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5600" windowHeight="7650"/>
  </bookViews>
  <sheets>
    <sheet name="MST Structure" sheetId="4" r:id="rId1"/>
  </sheets>
  <definedNames>
    <definedName name="_GoBack" localSheetId="0">'MST Structure'!#REF!</definedName>
    <definedName name="OLE_LINK1" localSheetId="0">'MST Structure'!$A$84</definedName>
    <definedName name="_xlnm.Print_Area" localSheetId="0">'MST Structure'!$A$1:$G$217</definedName>
    <definedName name="_xlnm.Print_Titles" localSheetId="0">'MST Structure'!#REF!</definedName>
    <definedName name="Registered_Candidates">#REF!</definedName>
  </definedNames>
  <calcPr calcId="124519"/>
</workbook>
</file>

<file path=xl/calcChain.xml><?xml version="1.0" encoding="utf-8"?>
<calcChain xmlns="http://schemas.openxmlformats.org/spreadsheetml/2006/main">
  <c r="D12" i="4"/>
  <c r="D7"/>
  <c r="D9"/>
  <c r="H138" l="1"/>
  <c r="H105"/>
  <c r="H78"/>
  <c r="H68"/>
  <c r="H57"/>
  <c r="H46"/>
  <c r="H37"/>
  <c r="H28"/>
  <c r="D6"/>
  <c r="E143"/>
  <c r="F143"/>
  <c r="G143"/>
  <c r="D143"/>
  <c r="E82"/>
  <c r="F82"/>
  <c r="G82"/>
  <c r="D82"/>
  <c r="E73"/>
  <c r="F73"/>
  <c r="G73"/>
  <c r="D73"/>
  <c r="E63"/>
  <c r="F63"/>
  <c r="G63"/>
  <c r="D63"/>
  <c r="D11"/>
  <c r="D10"/>
  <c r="D5"/>
  <c r="D8" l="1"/>
  <c r="G134" l="1"/>
  <c r="F134"/>
  <c r="E134"/>
  <c r="D134"/>
  <c r="E196"/>
  <c r="F196"/>
  <c r="G196"/>
  <c r="D196"/>
  <c r="E111"/>
  <c r="F111"/>
  <c r="G111"/>
  <c r="D111"/>
  <c r="E52"/>
  <c r="F52"/>
  <c r="G52"/>
  <c r="D52"/>
  <c r="E41"/>
  <c r="F41"/>
  <c r="G41"/>
  <c r="D41"/>
  <c r="F29"/>
  <c r="F31" s="1"/>
  <c r="E29"/>
  <c r="E31" s="1"/>
  <c r="D29"/>
  <c r="D31" s="1"/>
  <c r="G28" l="1"/>
  <c r="G27" l="1"/>
  <c r="G30"/>
  <c r="G26"/>
  <c r="D4" s="1"/>
  <c r="D14" s="1"/>
  <c r="G29" l="1"/>
  <c r="G31" s="1"/>
</calcChain>
</file>

<file path=xl/sharedStrings.xml><?xml version="1.0" encoding="utf-8"?>
<sst xmlns="http://schemas.openxmlformats.org/spreadsheetml/2006/main" count="467" uniqueCount="374">
  <si>
    <t>Course Code</t>
  </si>
  <si>
    <t>Course Name</t>
  </si>
  <si>
    <t>L–T–P</t>
  </si>
  <si>
    <t>Credits</t>
  </si>
  <si>
    <t>Engineering Drawing</t>
  </si>
  <si>
    <t>H101</t>
  </si>
  <si>
    <t>Universal Human Values - I: Self and Family</t>
  </si>
  <si>
    <t xml:space="preserve">Total </t>
  </si>
  <si>
    <t>HL101</t>
  </si>
  <si>
    <t xml:space="preserve">Basic English* </t>
  </si>
  <si>
    <t>PE101</t>
  </si>
  <si>
    <t>Elementary Physical Education</t>
  </si>
  <si>
    <t>L: Lecture hours; T: Tutorial hours; P: Laboratory/ Practical hours; C: Credits</t>
  </si>
  <si>
    <t>UG-CRC Code</t>
  </si>
  <si>
    <t>Cat.</t>
  </si>
  <si>
    <t>Programme Components</t>
  </si>
  <si>
    <t>HU</t>
  </si>
  <si>
    <t>IS</t>
  </si>
  <si>
    <t>IE</t>
  </si>
  <si>
    <t>EP</t>
  </si>
  <si>
    <t>LM</t>
  </si>
  <si>
    <t>DC/ MC</t>
  </si>
  <si>
    <t>DE/ BE</t>
  </si>
  <si>
    <t>OE</t>
  </si>
  <si>
    <t>DP</t>
  </si>
  <si>
    <t>Project/ Industrial visit/ Training</t>
  </si>
  <si>
    <t>DT</t>
  </si>
  <si>
    <t>Dissertation</t>
  </si>
  <si>
    <t>Department/Programme Core (Includes Stream Courses)</t>
  </si>
  <si>
    <t>Department/Programme Elective (Includes Stream Courses)</t>
  </si>
  <si>
    <t>Min</t>
  </si>
  <si>
    <t>Max</t>
  </si>
  <si>
    <t>Recommended        (V Years)</t>
  </si>
  <si>
    <t>IH.H101.14</t>
  </si>
  <si>
    <t>Creative Practices #</t>
  </si>
  <si>
    <t xml:space="preserve">#Creative Practices course to be announced by Dean Academic Office </t>
  </si>
  <si>
    <t>Exploratory Project</t>
  </si>
  <si>
    <t>LM.HL101.14</t>
  </si>
  <si>
    <t>L: Lecture Hours, T: Tutorials Hours, P: Practical Or Laboratory Hours, C: Credits</t>
  </si>
  <si>
    <t>Probability and Statistics</t>
  </si>
  <si>
    <t xml:space="preserve">                                                                                            Total</t>
  </si>
  <si>
    <t>Engineering Thermodynamics</t>
  </si>
  <si>
    <t>Numerical Techniques</t>
  </si>
  <si>
    <t>Physics I</t>
  </si>
  <si>
    <t>Engineering  Maths I</t>
  </si>
  <si>
    <t>Manufacturing Practice I</t>
  </si>
  <si>
    <t>Total Credits in the Semester</t>
  </si>
  <si>
    <t>Engineering  Maths II</t>
  </si>
  <si>
    <t>Measurements and Controls</t>
  </si>
  <si>
    <t>Manufacturing Practice II</t>
  </si>
  <si>
    <t>Machine Drawing</t>
  </si>
  <si>
    <t>IH.H106.14</t>
  </si>
  <si>
    <t>Education and Self</t>
  </si>
  <si>
    <t>IH.H105.14</t>
  </si>
  <si>
    <t>Fundamentals of Electrical Engineering</t>
  </si>
  <si>
    <t>Strength of Materials</t>
  </si>
  <si>
    <t>Fluid Mechanics and Fluid Machinery</t>
  </si>
  <si>
    <t>Manufacturing Technology</t>
  </si>
  <si>
    <t>IH.H104.14</t>
  </si>
  <si>
    <t>Development of Societies</t>
  </si>
  <si>
    <t>Theory of Machines</t>
  </si>
  <si>
    <t>Mechanics of Deformable Solids</t>
  </si>
  <si>
    <t>Heat and Mass Transfer</t>
  </si>
  <si>
    <t>Metal Machining &amp; Machine Tools</t>
  </si>
  <si>
    <t>IH.H102.14</t>
  </si>
  <si>
    <t>Universal Human Value – II</t>
  </si>
  <si>
    <t>IH.H103.14</t>
  </si>
  <si>
    <t>Fundamentals of Machine Design</t>
  </si>
  <si>
    <t>Tool Design and Metrology</t>
  </si>
  <si>
    <t>Open Elective I</t>
  </si>
  <si>
    <t>BE1</t>
  </si>
  <si>
    <t>Stream Course/non stream Course (Design/ Thermal/Production/Industrial)</t>
  </si>
  <si>
    <t>Total Credits in Semester</t>
  </si>
  <si>
    <t>Stream Project</t>
  </si>
  <si>
    <t xml:space="preserve">Course Code </t>
  </si>
  <si>
    <t>Subject</t>
  </si>
  <si>
    <t>(Machine Design)</t>
  </si>
  <si>
    <t>Vibrations</t>
  </si>
  <si>
    <t>Materials for Tribological  Applications</t>
  </si>
  <si>
    <t>(Thermal &amp; Fluid Engineering)</t>
  </si>
  <si>
    <t>Combustion Technology</t>
  </si>
  <si>
    <t>Thermal Management of Electronic System</t>
  </si>
  <si>
    <t>(Production Engineering)</t>
  </si>
  <si>
    <t>Mechanical Behaviour of  Engineering Materials</t>
  </si>
  <si>
    <t>(Industrial Management)</t>
  </si>
  <si>
    <t>Engineering Economics</t>
  </si>
  <si>
    <t>Planning and Control of Operations</t>
  </si>
  <si>
    <t xml:space="preserve">Smart Materials and Structures </t>
  </si>
  <si>
    <t>Refrigeration &amp; Air-conditioning</t>
  </si>
  <si>
    <t>Economics for Engineers</t>
  </si>
  <si>
    <t>Design of Machine Elements</t>
  </si>
  <si>
    <t>Energy Conversion Systems</t>
  </si>
  <si>
    <t>Computational Mechanics</t>
  </si>
  <si>
    <t>BE2</t>
  </si>
  <si>
    <t>Stream Course/non stream Course (Thermal/Design/Manufacturing/Industrial)</t>
  </si>
  <si>
    <t xml:space="preserve"> BE2 Courses (Stream wise)</t>
  </si>
  <si>
    <t>Composite Materials</t>
  </si>
  <si>
    <t>Biomaterials</t>
  </si>
  <si>
    <t>Non-Conventional Energy Resources</t>
  </si>
  <si>
    <t>Tribology of Manufacturing Processes</t>
  </si>
  <si>
    <t>Forecasting and Time Series Analysis</t>
  </si>
  <si>
    <t>Operations Research</t>
  </si>
  <si>
    <t>Mechatronics</t>
  </si>
  <si>
    <t xml:space="preserve">Thermal Management of Electronic System </t>
  </si>
  <si>
    <t>OE.ME 314.15</t>
  </si>
  <si>
    <t>BE.ME 332.15</t>
  </si>
  <si>
    <t>OE3 Courses (For Other Department Students)</t>
  </si>
  <si>
    <t>Bio Transport Mechanism</t>
  </si>
  <si>
    <t>Rapid Design &amp; Manufacturing</t>
  </si>
  <si>
    <t>Advanced Composite Materials</t>
  </si>
  <si>
    <t>Advanced Heat &amp; Mass Transfer</t>
  </si>
  <si>
    <t>Convection Heat Transfer</t>
  </si>
  <si>
    <t>Additive Manufacturing</t>
  </si>
  <si>
    <t>Managing Supply Chain</t>
  </si>
  <si>
    <t>Mechanics of Fracture and Fatigue</t>
  </si>
  <si>
    <t>Vehicle Dynamics</t>
  </si>
  <si>
    <t>Advanced Thermodynamics</t>
  </si>
  <si>
    <t>Manufacturing Systems</t>
  </si>
  <si>
    <t>Computing for Industrial Management</t>
  </si>
  <si>
    <t>Quality Engineering</t>
  </si>
  <si>
    <t>Forecasting for Decision Making</t>
  </si>
  <si>
    <t>EP.ME 401.16</t>
  </si>
  <si>
    <t>Mechanical Engineering Lab</t>
  </si>
  <si>
    <t>OE4 Courses (For Other Department Students)</t>
  </si>
  <si>
    <t>Unconventional Machining Processes</t>
  </si>
  <si>
    <t>Robotics</t>
  </si>
  <si>
    <t xml:space="preserve"> (Thermal &amp; Fluid Engineering)</t>
  </si>
  <si>
    <t xml:space="preserve"> (Production Engineering)</t>
  </si>
  <si>
    <t>Management Information System</t>
  </si>
  <si>
    <t>Casting and Welding</t>
  </si>
  <si>
    <t>Marketing Management</t>
  </si>
  <si>
    <t>Section-BC</t>
  </si>
  <si>
    <t>MEC</t>
  </si>
  <si>
    <t>Deviation</t>
  </si>
  <si>
    <t>Philosophy</t>
  </si>
  <si>
    <t>History &amp; civilization</t>
  </si>
  <si>
    <t xml:space="preserve">* The students have to choose one course from H105 &amp; H106. </t>
  </si>
  <si>
    <t>Chemistry -I</t>
  </si>
  <si>
    <t xml:space="preserve">GY.PR101.14 </t>
  </si>
  <si>
    <t>CP101</t>
  </si>
  <si>
    <t xml:space="preserve">GY.CP101.14 </t>
  </si>
  <si>
    <t>*Students have to choose one course from H103 and H104.</t>
  </si>
  <si>
    <t>BE.ME 312.15</t>
  </si>
  <si>
    <t>BE.ME 313.15</t>
  </si>
  <si>
    <t>BE.ME 352.15</t>
  </si>
  <si>
    <t>BE.ME 474.15</t>
  </si>
  <si>
    <t>BE.ME 323.15</t>
  </si>
  <si>
    <t>BE.ME 324.15</t>
  </si>
  <si>
    <t>BE.ME 342.15</t>
  </si>
  <si>
    <t>BE.ME 343.15</t>
  </si>
  <si>
    <t>BE.ME 483.15</t>
  </si>
  <si>
    <t>BE.ME 361.15</t>
  </si>
  <si>
    <t>BE.ME 454.15</t>
  </si>
  <si>
    <t>DE.ME 515.15</t>
  </si>
  <si>
    <t>DE.ME-535.15</t>
  </si>
  <si>
    <t>DE.ME 557.16</t>
  </si>
  <si>
    <t>BE.ME 453.15</t>
  </si>
  <si>
    <t>OE.ME 576.16</t>
  </si>
  <si>
    <t>DE.ME 451.15</t>
  </si>
  <si>
    <t>DE.ME 461.15</t>
  </si>
  <si>
    <t>List of Streams in Mechanical Engineering</t>
  </si>
  <si>
    <t xml:space="preserve">Machine Design </t>
  </si>
  <si>
    <t>Thermal and Fluid Engineering</t>
  </si>
  <si>
    <t>Production Engineering</t>
  </si>
  <si>
    <t>Industrial Management</t>
  </si>
  <si>
    <t>HU/LM</t>
  </si>
  <si>
    <t>OE - 1</t>
  </si>
  <si>
    <t>DE - 1</t>
  </si>
  <si>
    <t>Humanities / Language &amp; Management course^^</t>
  </si>
  <si>
    <t>OE - 2</t>
  </si>
  <si>
    <t>Open Elective - 2</t>
  </si>
  <si>
    <t>BE - 2</t>
  </si>
  <si>
    <t xml:space="preserve">BE - 1 </t>
  </si>
  <si>
    <t>DP.ME392.15</t>
  </si>
  <si>
    <t>ME392</t>
  </si>
  <si>
    <t>OE - 3</t>
  </si>
  <si>
    <t>Open Elective - 3</t>
  </si>
  <si>
    <t>BE - 3</t>
  </si>
  <si>
    <t>OE - 4</t>
  </si>
  <si>
    <t>DE - 2</t>
  </si>
  <si>
    <t>Open Elective - 4</t>
  </si>
  <si>
    <t>PHY 101</t>
  </si>
  <si>
    <t>MA 101</t>
  </si>
  <si>
    <t>CY 101</t>
  </si>
  <si>
    <t>MA 102</t>
  </si>
  <si>
    <t>ME 221</t>
  </si>
  <si>
    <t>ME 222</t>
  </si>
  <si>
    <t>EO 101</t>
  </si>
  <si>
    <t>ME 231</t>
  </si>
  <si>
    <t>ME 251</t>
  </si>
  <si>
    <t>ME 291</t>
  </si>
  <si>
    <t>MA 201</t>
  </si>
  <si>
    <t>ME 223</t>
  </si>
  <si>
    <t>ME 224</t>
  </si>
  <si>
    <t>ME 241</t>
  </si>
  <si>
    <t>ME 261</t>
  </si>
  <si>
    <t>MA 202</t>
  </si>
  <si>
    <t>DC.ME 311.15</t>
  </si>
  <si>
    <t>ME 311</t>
  </si>
  <si>
    <t>ME 351</t>
  </si>
  <si>
    <t>ME 321</t>
  </si>
  <si>
    <t>ME 341</t>
  </si>
  <si>
    <t>ME 322</t>
  </si>
  <si>
    <t>ME 493</t>
  </si>
  <si>
    <t>ME 497</t>
  </si>
  <si>
    <t>ME 401</t>
  </si>
  <si>
    <t>All Semester Total(Hons.)</t>
  </si>
  <si>
    <t>Mechanical Engineering  : 4-Year B.Tech.(Hons.) I-Semester</t>
  </si>
  <si>
    <t>Mechanical Engineering  : 4-Year B.Tech.(Hons.) II-Semester</t>
  </si>
  <si>
    <t>Mechanical Engineering  : 4-Year B.Tech.(Hons.) III-Semester</t>
  </si>
  <si>
    <t>Mechanical Engineering : 4-Year B.Tech.(Hons.) IV-Semester</t>
  </si>
  <si>
    <t>Mechanical Engineering  : 4-Year B.Tech.(Hons.) V-Semester</t>
  </si>
  <si>
    <t>Mechanical Engineering  : 4-Year B.Tech.(Hons.) VI-Semester</t>
  </si>
  <si>
    <t xml:space="preserve"> Mechanical  Engineering : 4-Year B.Tech.(Hons.) Summer Semester</t>
  </si>
  <si>
    <t>Mechanical Engineering  : 4-Year B.Tech.(Hons.) VII-Semester</t>
  </si>
  <si>
    <t>Mechanical Engineering  : 4-Year B.Tech.(Hons.) VIII-Semester</t>
  </si>
  <si>
    <t xml:space="preserve">DP </t>
  </si>
  <si>
    <t xml:space="preserve">BE - 1 Courses (Stream wise) </t>
  </si>
  <si>
    <t>OE - 2 Courses (For Other Department Students)</t>
  </si>
  <si>
    <t>Industrial Training/ Project/Training</t>
  </si>
  <si>
    <t>DC.ME.431.15</t>
  </si>
  <si>
    <t>ME 431</t>
  </si>
  <si>
    <t>Turbomachines</t>
  </si>
  <si>
    <t xml:space="preserve">Stream Project  </t>
  </si>
  <si>
    <t>BE - 3 Courses</t>
  </si>
  <si>
    <t>Fracture Mechanics</t>
  </si>
  <si>
    <t>Experimental Mechanics &amp; NDT</t>
  </si>
  <si>
    <t>Automobile Engineering</t>
  </si>
  <si>
    <t>Computational Fluid Dynamics</t>
  </si>
  <si>
    <t xml:space="preserve">Basics of Generative Manufacturing </t>
  </si>
  <si>
    <t>OE - 1 Courses (For Other Department Students)</t>
  </si>
  <si>
    <t>Department Elective(DE) - 1</t>
  </si>
  <si>
    <t>DP.ME.492.15</t>
  </si>
  <si>
    <t>ME 492</t>
  </si>
  <si>
    <t>Department Elective - 1 Courses</t>
  </si>
  <si>
    <t>Department Elective - 2 Courses</t>
  </si>
  <si>
    <t>Finite Element Method</t>
  </si>
  <si>
    <t>DE.ME 411.15</t>
  </si>
  <si>
    <t xml:space="preserve">Theory of Abrasive Machining  </t>
  </si>
  <si>
    <t>Control Systems  Engineering</t>
  </si>
  <si>
    <t>Power Generation</t>
  </si>
  <si>
    <t>Quality Management</t>
  </si>
  <si>
    <t>DE.ME 482.15</t>
  </si>
  <si>
    <t>Department Elective(DE) - 2</t>
  </si>
  <si>
    <t>^^Course to be selected such that recommended HU &amp; LM programme component get satisfied separately.</t>
  </si>
  <si>
    <t>ME 451</t>
  </si>
  <si>
    <t>ME 461</t>
  </si>
  <si>
    <t>ME 482</t>
  </si>
  <si>
    <t>ME 421</t>
  </si>
  <si>
    <t>ME 441</t>
  </si>
  <si>
    <t>ME 442</t>
  </si>
  <si>
    <t>ME 452</t>
  </si>
  <si>
    <t>ME 411</t>
  </si>
  <si>
    <t>ME 412</t>
  </si>
  <si>
    <t>ME 413</t>
  </si>
  <si>
    <t>ME 516</t>
  </si>
  <si>
    <t>ME 517</t>
  </si>
  <si>
    <t>BE.ME 559.15</t>
  </si>
  <si>
    <t>BE.ME 472.15</t>
  </si>
  <si>
    <t>BE.ME 473.15</t>
  </si>
  <si>
    <t>BE.ME 571.15</t>
  </si>
  <si>
    <t>BE.ME 572.15</t>
  </si>
  <si>
    <t>BE.ME453.15</t>
  </si>
  <si>
    <t>BE.ME 531.15</t>
  </si>
  <si>
    <t>BE.ME 533.15</t>
  </si>
  <si>
    <t>OE.ME 455.16</t>
  </si>
  <si>
    <t>ME 454</t>
  </si>
  <si>
    <t>ME 455</t>
  </si>
  <si>
    <t>ME 576</t>
  </si>
  <si>
    <t>ME 432</t>
  </si>
  <si>
    <t>ME 433</t>
  </si>
  <si>
    <t>ME 531</t>
  </si>
  <si>
    <t>ME 533</t>
  </si>
  <si>
    <t>ME 453</t>
  </si>
  <si>
    <t>ME 559</t>
  </si>
  <si>
    <t>ME 472</t>
  </si>
  <si>
    <t>ME 473</t>
  </si>
  <si>
    <t>ME 571</t>
  </si>
  <si>
    <t>ME 572</t>
  </si>
  <si>
    <t>ME 323</t>
  </si>
  <si>
    <t>ME 324</t>
  </si>
  <si>
    <t>ME 342</t>
  </si>
  <si>
    <t>ME 343</t>
  </si>
  <si>
    <t>ME 361</t>
  </si>
  <si>
    <t>ME 485</t>
  </si>
  <si>
    <t>ME 483</t>
  </si>
  <si>
    <t>ME 314</t>
  </si>
  <si>
    <t>ME 332</t>
  </si>
  <si>
    <t>ME 312</t>
  </si>
  <si>
    <t>ME 313</t>
  </si>
  <si>
    <t>ME 331</t>
  </si>
  <si>
    <t>ME 352</t>
  </si>
  <si>
    <t>ME 474</t>
  </si>
  <si>
    <t>BE.ME 331.15</t>
  </si>
  <si>
    <t>ME 475</t>
  </si>
  <si>
    <t>DC.ME 321.15</t>
  </si>
  <si>
    <t>DC.ME 341.15</t>
  </si>
  <si>
    <t>EP.ME.322.15</t>
  </si>
  <si>
    <t xml:space="preserve">IS.PHY 101.14 </t>
  </si>
  <si>
    <t xml:space="preserve">IS.MA 101.14 </t>
  </si>
  <si>
    <t xml:space="preserve">IS.CY 101.14 </t>
  </si>
  <si>
    <t xml:space="preserve">IS.MA 102.14 </t>
  </si>
  <si>
    <t>DC.ME 221.15</t>
  </si>
  <si>
    <t>EP.ME 222.15</t>
  </si>
  <si>
    <t>IE.EO 101.14</t>
  </si>
  <si>
    <t>DC.ME 231.15</t>
  </si>
  <si>
    <t>DC.ME 251.15</t>
  </si>
  <si>
    <t>DP.ME 291.15</t>
  </si>
  <si>
    <t xml:space="preserve">IS.MA 201.14 </t>
  </si>
  <si>
    <t>DC.ME 223.15</t>
  </si>
  <si>
    <t>DC.ME 224.15</t>
  </si>
  <si>
    <t>DC.ME 241.15</t>
  </si>
  <si>
    <t>DC.ME 261.15</t>
  </si>
  <si>
    <t>DC.ME 351.15</t>
  </si>
  <si>
    <t>DP.ME.497.15</t>
  </si>
  <si>
    <r>
      <t xml:space="preserve"> </t>
    </r>
    <r>
      <rPr>
        <b/>
        <sz val="10"/>
        <rFont val="Arial"/>
        <family val="2"/>
      </rPr>
      <t>Total</t>
    </r>
    <r>
      <rPr>
        <sz val="10"/>
        <rFont val="Arial"/>
        <family val="2"/>
      </rPr>
      <t xml:space="preserve"> </t>
    </r>
  </si>
  <si>
    <t>DP.ME .493.15</t>
  </si>
  <si>
    <t>BE.ME 412.15</t>
  </si>
  <si>
    <t>BE.ME 413.15</t>
  </si>
  <si>
    <t>BE.ME 516.15</t>
  </si>
  <si>
    <t>BE.ME 517.15</t>
  </si>
  <si>
    <t>DE.ME 452.15</t>
  </si>
  <si>
    <t>DE.ME 421.15</t>
  </si>
  <si>
    <t>DE.ME 443.15</t>
  </si>
  <si>
    <t>ME 103</t>
  </si>
  <si>
    <t>IE. ME 103.15</t>
  </si>
  <si>
    <t>ME 105</t>
  </si>
  <si>
    <t>EP.ME 105.16</t>
  </si>
  <si>
    <t>EP.ME 104.16</t>
  </si>
  <si>
    <t>ME 104</t>
  </si>
  <si>
    <t>IE.MO201.14</t>
  </si>
  <si>
    <t>MO 201</t>
  </si>
  <si>
    <t>Materials Science</t>
  </si>
  <si>
    <t>ME 106</t>
  </si>
  <si>
    <t xml:space="preserve">EP.ME 106.16 </t>
  </si>
  <si>
    <t>H 105</t>
  </si>
  <si>
    <t>H 106</t>
  </si>
  <si>
    <t>H 103</t>
  </si>
  <si>
    <t>H 104</t>
  </si>
  <si>
    <t>CMO 201</t>
  </si>
  <si>
    <t xml:space="preserve">IE.CMO201.14 </t>
  </si>
  <si>
    <t xml:space="preserve">IS.MA 202.14 </t>
  </si>
  <si>
    <t>ME 315</t>
  </si>
  <si>
    <t>BE.ME 315.15</t>
  </si>
  <si>
    <t>DE.ME 432.16</t>
  </si>
  <si>
    <t>DE.ME 433.15</t>
  </si>
  <si>
    <t>ME 434</t>
  </si>
  <si>
    <t>ME 435</t>
  </si>
  <si>
    <t>BE.ME 434.15</t>
  </si>
  <si>
    <t>BE.ME 435.15</t>
  </si>
  <si>
    <t>DP.ME499.15</t>
  </si>
  <si>
    <t>ME 499</t>
  </si>
  <si>
    <t>Seminar &amp; Group Discussion</t>
  </si>
  <si>
    <t>DE.ME441.15</t>
  </si>
  <si>
    <t>ME 463</t>
  </si>
  <si>
    <t>DE.ME 463.15</t>
  </si>
  <si>
    <t>ME 462</t>
  </si>
  <si>
    <t>DE.ME 462.15</t>
  </si>
  <si>
    <t>ME 481</t>
  </si>
  <si>
    <t>DE.ME 481.15</t>
  </si>
  <si>
    <t>UG (Hons.) Course Structure for Mechanical Engineering (2014-2015)</t>
  </si>
  <si>
    <t>UG (Hons.) Course Structure for Mechanical Engineering(2014-2015)</t>
  </si>
  <si>
    <t>ME 371</t>
  </si>
  <si>
    <t>BE.ME 371.16</t>
  </si>
  <si>
    <t>ME 373</t>
  </si>
  <si>
    <t>OE.ME 373.15</t>
  </si>
  <si>
    <t>BE.ME 485.16</t>
  </si>
  <si>
    <t>DE.ME 475.15</t>
  </si>
  <si>
    <t>Humanities and Social Science</t>
  </si>
  <si>
    <t>Science</t>
  </si>
  <si>
    <t>Institute Requirement Engineering/ Pharmacy</t>
  </si>
  <si>
    <t>Engineering Drawing (Manual and Computer Aided), Manufacturing Practices and Practice course of Department/ School</t>
  </si>
  <si>
    <t>Language and Management</t>
  </si>
  <si>
    <t>Open Elective (Interdisciplinary Stream courses from Science/ Engineering/Pharmacy)</t>
  </si>
</sst>
</file>

<file path=xl/styles.xml><?xml version="1.0" encoding="utf-8"?>
<styleSheet xmlns="http://schemas.openxmlformats.org/spreadsheetml/2006/main">
  <fonts count="35">
    <font>
      <sz val="10"/>
      <name val="MS Sans Serif"/>
    </font>
    <font>
      <sz val="11"/>
      <color theme="1"/>
      <name val="Calibri"/>
      <family val="2"/>
      <scheme val="minor"/>
    </font>
    <font>
      <b/>
      <sz val="8.5"/>
      <name val="Arial"/>
      <family val="2"/>
    </font>
    <font>
      <sz val="8.5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8"/>
      <name val="Arial"/>
      <family val="2"/>
    </font>
    <font>
      <sz val="8"/>
      <name val="MS Sans Serif"/>
      <family val="2"/>
    </font>
    <font>
      <sz val="9"/>
      <color rgb="FF000000"/>
      <name val="Arial"/>
      <family val="2"/>
    </font>
    <font>
      <sz val="7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theme="0"/>
      <name val="Arial"/>
      <family val="2"/>
    </font>
    <font>
      <sz val="7"/>
      <color theme="1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66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" fillId="0" borderId="0"/>
  </cellStyleXfs>
  <cellXfs count="144">
    <xf numFmtId="0" fontId="0" fillId="0" borderId="0" xfId="0"/>
    <xf numFmtId="0" fontId="7" fillId="0" borderId="1" xfId="1" applyFont="1" applyBorder="1" applyAlignment="1">
      <alignment vertical="center"/>
    </xf>
    <xf numFmtId="0" fontId="7" fillId="0" borderId="1" xfId="1" applyFont="1" applyBorder="1" applyAlignment="1">
      <alignment vertical="center" wrapText="1"/>
    </xf>
    <xf numFmtId="0" fontId="7" fillId="0" borderId="1" xfId="1" applyFont="1" applyBorder="1" applyAlignment="1">
      <alignment horizontal="right" vertical="center"/>
    </xf>
    <xf numFmtId="0" fontId="9" fillId="0" borderId="1" xfId="1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10" fillId="0" borderId="1" xfId="0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8" fillId="0" borderId="1" xfId="1" applyFont="1" applyBorder="1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1" fillId="0" borderId="1" xfId="1" applyBorder="1" applyAlignment="1">
      <alignment vertical="center"/>
    </xf>
    <xf numFmtId="0" fontId="1" fillId="0" borderId="1" xfId="1" applyFont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5" fillId="0" borderId="1" xfId="1" applyFont="1" applyBorder="1" applyAlignment="1">
      <alignment vertical="center"/>
    </xf>
    <xf numFmtId="0" fontId="7" fillId="0" borderId="1" xfId="1" applyFont="1" applyBorder="1" applyAlignment="1">
      <alignment horizontal="left" vertical="center"/>
    </xf>
    <xf numFmtId="0" fontId="14" fillId="0" borderId="1" xfId="1" applyFont="1" applyBorder="1" applyAlignment="1">
      <alignment vertical="center"/>
    </xf>
    <xf numFmtId="0" fontId="22" fillId="0" borderId="1" xfId="1" applyFont="1" applyBorder="1" applyAlignment="1">
      <alignment vertical="center"/>
    </xf>
    <xf numFmtId="0" fontId="23" fillId="0" borderId="1" xfId="1" applyFont="1" applyBorder="1" applyAlignment="1">
      <alignment vertical="center"/>
    </xf>
    <xf numFmtId="0" fontId="24" fillId="3" borderId="1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vertical="center"/>
    </xf>
    <xf numFmtId="0" fontId="3" fillId="3" borderId="1" xfId="1" applyFont="1" applyFill="1" applyBorder="1" applyAlignment="1">
      <alignment horizontal="center" vertical="center"/>
    </xf>
    <xf numFmtId="0" fontId="8" fillId="3" borderId="1" xfId="1" applyFont="1" applyFill="1" applyBorder="1" applyAlignment="1">
      <alignment vertical="center"/>
    </xf>
    <xf numFmtId="0" fontId="8" fillId="3" borderId="1" xfId="1" applyFont="1" applyFill="1" applyBorder="1" applyAlignment="1">
      <alignment horizontal="center" vertical="center"/>
    </xf>
    <xf numFmtId="0" fontId="8" fillId="3" borderId="1" xfId="1" applyFont="1" applyFill="1" applyBorder="1" applyAlignment="1">
      <alignment vertical="center" wrapText="1"/>
    </xf>
    <xf numFmtId="0" fontId="3" fillId="3" borderId="1" xfId="1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5" fillId="0" borderId="1" xfId="1" applyFont="1" applyBorder="1" applyAlignment="1">
      <alignment vertical="center"/>
    </xf>
    <xf numFmtId="0" fontId="2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29" fillId="0" borderId="1" xfId="1" applyFont="1" applyBorder="1" applyAlignment="1">
      <alignment vertical="center"/>
    </xf>
    <xf numFmtId="0" fontId="12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9" fillId="0" borderId="1" xfId="1" applyFont="1" applyBorder="1" applyAlignment="1">
      <alignment horizontal="right" vertical="center"/>
    </xf>
    <xf numFmtId="0" fontId="4" fillId="2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27" fillId="0" borderId="1" xfId="0" applyFont="1" applyBorder="1" applyAlignment="1">
      <alignment horizontal="justify" vertical="center"/>
    </xf>
    <xf numFmtId="0" fontId="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vertical="center" wrapText="1"/>
    </xf>
    <xf numFmtId="0" fontId="18" fillId="3" borderId="1" xfId="0" applyFont="1" applyFill="1" applyBorder="1" applyAlignment="1">
      <alignment horizontal="right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 wrapText="1"/>
    </xf>
    <xf numFmtId="0" fontId="7" fillId="0" borderId="0" xfId="1" applyFont="1" applyBorder="1" applyAlignment="1">
      <alignment vertical="center"/>
    </xf>
    <xf numFmtId="0" fontId="31" fillId="0" borderId="1" xfId="1" applyFont="1" applyBorder="1" applyAlignment="1">
      <alignment vertical="center"/>
    </xf>
    <xf numFmtId="0" fontId="32" fillId="0" borderId="1" xfId="0" applyFont="1" applyBorder="1" applyAlignment="1">
      <alignment horizontal="left" vertical="center" wrapText="1"/>
    </xf>
    <xf numFmtId="14" fontId="32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vertical="center"/>
    </xf>
    <xf numFmtId="0" fontId="33" fillId="0" borderId="1" xfId="0" applyFont="1" applyBorder="1" applyAlignment="1">
      <alignment horizontal="justify" vertical="center" wrapText="1"/>
    </xf>
    <xf numFmtId="0" fontId="33" fillId="0" borderId="1" xfId="0" applyFont="1" applyBorder="1" applyAlignment="1">
      <alignment horizontal="left" vertical="center" wrapText="1"/>
    </xf>
    <xf numFmtId="0" fontId="33" fillId="3" borderId="1" xfId="0" applyFont="1" applyFill="1" applyBorder="1" applyAlignment="1">
      <alignment vertical="center" wrapText="1"/>
    </xf>
    <xf numFmtId="14" fontId="33" fillId="3" borderId="1" xfId="0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3" fillId="5" borderId="1" xfId="0" applyFont="1" applyFill="1" applyBorder="1" applyAlignment="1">
      <alignment vertical="center" wrapText="1"/>
    </xf>
    <xf numFmtId="14" fontId="33" fillId="5" borderId="1" xfId="0" applyNumberFormat="1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2" fillId="5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14" fontId="33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right" vertical="center" wrapText="1"/>
    </xf>
    <xf numFmtId="0" fontId="29" fillId="0" borderId="1" xfId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9" fillId="0" borderId="1" xfId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31" fillId="0" borderId="1" xfId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/>
    </xf>
    <xf numFmtId="0" fontId="31" fillId="0" borderId="1" xfId="1" applyNumberFormat="1" applyFont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6" fillId="4" borderId="1" xfId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29" fillId="0" borderId="1" xfId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/>
    </xf>
    <xf numFmtId="0" fontId="4" fillId="4" borderId="1" xfId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justify" vertical="center" wrapText="1"/>
    </xf>
    <xf numFmtId="0" fontId="19" fillId="0" borderId="1" xfId="1" applyFont="1" applyBorder="1" applyAlignment="1">
      <alignment horizontal="left" vertical="center"/>
    </xf>
    <xf numFmtId="0" fontId="10" fillId="0" borderId="1" xfId="0" applyFont="1" applyBorder="1" applyAlignment="1">
      <alignment horizontal="right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 wrapText="1"/>
    </xf>
    <xf numFmtId="14" fontId="33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vertical="center"/>
    </xf>
    <xf numFmtId="0" fontId="33" fillId="0" borderId="1" xfId="0" applyFont="1" applyBorder="1" applyAlignment="1">
      <alignment vertical="center" wrapText="1"/>
    </xf>
    <xf numFmtId="0" fontId="16" fillId="0" borderId="1" xfId="1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4" fillId="3" borderId="1" xfId="1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217"/>
  <sheetViews>
    <sheetView tabSelected="1" view="pageBreakPreview" topLeftCell="A4" zoomScale="115" zoomScaleSheetLayoutView="115" workbookViewId="0">
      <selection activeCell="D13" sqref="D13:E13"/>
    </sheetView>
  </sheetViews>
  <sheetFormatPr defaultColWidth="9.140625" defaultRowHeight="15"/>
  <cols>
    <col min="1" max="1" width="13.85546875" style="12" bestFit="1" customWidth="1"/>
    <col min="2" max="2" width="13.28515625" style="42" bestFit="1" customWidth="1"/>
    <col min="3" max="3" width="55.5703125" style="12" customWidth="1"/>
    <col min="4" max="4" width="3.5703125" style="12" customWidth="1"/>
    <col min="5" max="5" width="3.7109375" style="12" customWidth="1"/>
    <col min="6" max="6" width="5.7109375" style="12" customWidth="1"/>
    <col min="7" max="7" width="8.42578125" style="12" customWidth="1"/>
    <col min="8" max="8" width="13.28515625" style="42" customWidth="1"/>
    <col min="9" max="9" width="11.7109375" style="12" customWidth="1"/>
    <col min="10" max="10" width="36.5703125" style="12" customWidth="1"/>
    <col min="11" max="11" width="11.85546875" style="12" bestFit="1" customWidth="1"/>
    <col min="12" max="12" width="3.42578125" style="12" bestFit="1" customWidth="1"/>
    <col min="13" max="13" width="3.28515625" style="12" customWidth="1"/>
    <col min="14" max="14" width="6.7109375" style="12" customWidth="1"/>
    <col min="15" max="16384" width="9.140625" style="12"/>
  </cols>
  <sheetData>
    <row r="1" spans="1:14" ht="15" customHeight="1">
      <c r="A1" s="114" t="s">
        <v>360</v>
      </c>
      <c r="B1" s="114"/>
      <c r="C1" s="114"/>
      <c r="D1" s="114"/>
      <c r="E1" s="114"/>
      <c r="F1" s="114"/>
      <c r="G1" s="114"/>
      <c r="H1" s="103"/>
      <c r="I1" s="58"/>
      <c r="J1" s="58"/>
      <c r="K1" s="58"/>
      <c r="L1" s="58"/>
      <c r="M1" s="58"/>
      <c r="N1" s="58"/>
    </row>
    <row r="2" spans="1:14" ht="26.1" customHeight="1">
      <c r="A2" s="40" t="s">
        <v>14</v>
      </c>
      <c r="B2" s="40" t="s">
        <v>133</v>
      </c>
      <c r="C2" s="40" t="s">
        <v>15</v>
      </c>
      <c r="D2" s="107" t="s">
        <v>132</v>
      </c>
      <c r="E2" s="107"/>
      <c r="F2" s="107" t="s">
        <v>32</v>
      </c>
      <c r="G2" s="107"/>
      <c r="H2" s="94"/>
      <c r="I2" s="58"/>
      <c r="J2" s="58"/>
      <c r="K2" s="58"/>
      <c r="L2" s="58"/>
      <c r="M2" s="58"/>
      <c r="N2" s="58"/>
    </row>
    <row r="3" spans="1:14" ht="15" customHeight="1">
      <c r="A3" s="87"/>
      <c r="B3" s="87"/>
      <c r="C3" s="34"/>
      <c r="D3" s="116"/>
      <c r="E3" s="116"/>
      <c r="F3" s="87" t="s">
        <v>30</v>
      </c>
      <c r="G3" s="87" t="s">
        <v>31</v>
      </c>
      <c r="H3" s="94"/>
      <c r="I3" s="58"/>
      <c r="J3" s="58"/>
      <c r="K3" s="58"/>
      <c r="L3" s="58"/>
      <c r="M3" s="58"/>
      <c r="N3" s="58"/>
    </row>
    <row r="4" spans="1:14" ht="15" customHeight="1">
      <c r="A4" s="77" t="s">
        <v>16</v>
      </c>
      <c r="B4" s="77">
        <v>0</v>
      </c>
      <c r="C4" s="1" t="s">
        <v>368</v>
      </c>
      <c r="D4" s="110">
        <f>G26+G50+G61+G72+G80+G109</f>
        <v>44</v>
      </c>
      <c r="E4" s="110"/>
      <c r="F4" s="75">
        <v>41</v>
      </c>
      <c r="G4" s="77">
        <v>50</v>
      </c>
      <c r="H4" s="94"/>
      <c r="I4" s="58"/>
      <c r="J4" s="58"/>
      <c r="K4" s="58"/>
      <c r="L4" s="58"/>
      <c r="M4" s="58"/>
      <c r="N4" s="58"/>
    </row>
    <row r="5" spans="1:14" ht="15" customHeight="1">
      <c r="A5" s="77" t="s">
        <v>17</v>
      </c>
      <c r="B5" s="77">
        <v>0</v>
      </c>
      <c r="C5" s="1" t="s">
        <v>369</v>
      </c>
      <c r="D5" s="110">
        <f>G35+G36+G37+G44+G56+G67</f>
        <v>67</v>
      </c>
      <c r="E5" s="110"/>
      <c r="F5" s="75">
        <v>62</v>
      </c>
      <c r="G5" s="77">
        <v>84</v>
      </c>
      <c r="H5" s="94"/>
      <c r="I5" s="58"/>
      <c r="J5" s="58"/>
      <c r="K5" s="58"/>
      <c r="L5" s="58"/>
      <c r="M5" s="58"/>
      <c r="N5" s="58"/>
    </row>
    <row r="6" spans="1:14" ht="15" customHeight="1">
      <c r="A6" s="77" t="s">
        <v>18</v>
      </c>
      <c r="B6" s="77">
        <v>0</v>
      </c>
      <c r="C6" s="1" t="s">
        <v>370</v>
      </c>
      <c r="D6" s="110">
        <f>G38+G45+G46+G57</f>
        <v>46</v>
      </c>
      <c r="E6" s="110"/>
      <c r="F6" s="75">
        <v>41</v>
      </c>
      <c r="G6" s="77">
        <v>60</v>
      </c>
      <c r="H6" s="94"/>
      <c r="I6" s="58"/>
      <c r="J6" s="58"/>
      <c r="K6" s="58"/>
      <c r="L6" s="58"/>
      <c r="M6" s="58"/>
      <c r="N6" s="58"/>
    </row>
    <row r="7" spans="1:14" ht="30" customHeight="1">
      <c r="A7" s="77" t="s">
        <v>19</v>
      </c>
      <c r="B7" s="77">
        <v>-2</v>
      </c>
      <c r="C7" s="2" t="s">
        <v>371</v>
      </c>
      <c r="D7" s="117">
        <f>G39+G40+G48+G49+G106+G192</f>
        <v>23</v>
      </c>
      <c r="E7" s="117"/>
      <c r="F7" s="75">
        <v>20</v>
      </c>
      <c r="G7" s="77">
        <v>24</v>
      </c>
      <c r="H7" s="94"/>
      <c r="I7" s="58"/>
      <c r="J7" s="58"/>
      <c r="K7" s="58"/>
      <c r="L7" s="58"/>
      <c r="M7" s="58"/>
      <c r="N7" s="58"/>
    </row>
    <row r="8" spans="1:14" ht="15" customHeight="1">
      <c r="A8" s="77" t="s">
        <v>20</v>
      </c>
      <c r="B8" s="77">
        <v>-2</v>
      </c>
      <c r="C8" s="1" t="s">
        <v>372</v>
      </c>
      <c r="D8" s="117">
        <f>G142+G195</f>
        <v>18</v>
      </c>
      <c r="E8" s="117"/>
      <c r="F8" s="75">
        <v>20</v>
      </c>
      <c r="G8" s="77">
        <v>24</v>
      </c>
      <c r="H8" s="94"/>
      <c r="I8" s="58"/>
      <c r="J8" s="58"/>
      <c r="K8" s="58"/>
      <c r="L8" s="58"/>
      <c r="M8" s="58"/>
      <c r="N8" s="58"/>
    </row>
    <row r="9" spans="1:14" ht="15" customHeight="1">
      <c r="A9" s="77" t="s">
        <v>21</v>
      </c>
      <c r="B9" s="77">
        <v>0</v>
      </c>
      <c r="C9" s="1" t="s">
        <v>28</v>
      </c>
      <c r="D9" s="110">
        <f>G47+G58+G59+G68+G69+G70+G71+G76+G77+G104+G105+G138</f>
        <v>129</v>
      </c>
      <c r="E9" s="110"/>
      <c r="F9" s="75">
        <v>105</v>
      </c>
      <c r="G9" s="77">
        <v>155</v>
      </c>
      <c r="H9" s="94"/>
      <c r="I9" s="58"/>
      <c r="J9" s="58"/>
      <c r="K9" s="58"/>
      <c r="L9" s="58"/>
      <c r="M9" s="58"/>
      <c r="N9" s="58"/>
    </row>
    <row r="10" spans="1:14" ht="15" customHeight="1">
      <c r="A10" s="77" t="s">
        <v>22</v>
      </c>
      <c r="B10" s="77">
        <v>0</v>
      </c>
      <c r="C10" s="1" t="s">
        <v>29</v>
      </c>
      <c r="D10" s="118">
        <f xml:space="preserve"> G79+G108+G140+G139+G191</f>
        <v>45</v>
      </c>
      <c r="E10" s="119"/>
      <c r="F10" s="75">
        <v>30</v>
      </c>
      <c r="G10" s="77">
        <v>60</v>
      </c>
      <c r="H10" s="94"/>
      <c r="I10" s="58"/>
      <c r="J10" s="58"/>
      <c r="K10" s="58"/>
      <c r="L10" s="58"/>
      <c r="M10" s="58"/>
      <c r="N10" s="58"/>
    </row>
    <row r="11" spans="1:14" ht="28.5" customHeight="1">
      <c r="A11" s="77" t="s">
        <v>23</v>
      </c>
      <c r="B11" s="77">
        <v>0</v>
      </c>
      <c r="C11" s="2" t="s">
        <v>373</v>
      </c>
      <c r="D11" s="110">
        <f>G78+G107+G137+G190</f>
        <v>36</v>
      </c>
      <c r="E11" s="110"/>
      <c r="F11" s="75">
        <v>35</v>
      </c>
      <c r="G11" s="77">
        <v>80</v>
      </c>
      <c r="H11" s="94"/>
      <c r="I11" s="58"/>
      <c r="J11" s="58"/>
      <c r="K11" s="58"/>
      <c r="L11" s="58"/>
      <c r="M11" s="58"/>
      <c r="N11" s="58"/>
    </row>
    <row r="12" spans="1:14" ht="15" customHeight="1">
      <c r="A12" s="77" t="s">
        <v>24</v>
      </c>
      <c r="B12" s="77">
        <v>0</v>
      </c>
      <c r="C12" s="1" t="s">
        <v>25</v>
      </c>
      <c r="D12" s="110">
        <f>G60+G81+G110+G133+G141+G193</f>
        <v>45</v>
      </c>
      <c r="E12" s="110"/>
      <c r="F12" s="75">
        <v>20</v>
      </c>
      <c r="G12" s="77">
        <v>50</v>
      </c>
      <c r="H12" s="94"/>
      <c r="I12" s="58"/>
      <c r="J12" s="58"/>
      <c r="K12" s="58"/>
      <c r="L12" s="58"/>
      <c r="M12" s="58"/>
      <c r="N12" s="58"/>
    </row>
    <row r="13" spans="1:14" ht="15" customHeight="1">
      <c r="A13" s="77" t="s">
        <v>26</v>
      </c>
      <c r="B13" s="77">
        <v>0</v>
      </c>
      <c r="C13" s="1" t="s">
        <v>27</v>
      </c>
      <c r="D13" s="110">
        <v>0</v>
      </c>
      <c r="E13" s="110"/>
      <c r="F13" s="75">
        <v>0</v>
      </c>
      <c r="G13" s="77">
        <v>0</v>
      </c>
      <c r="H13" s="94"/>
      <c r="I13" s="58"/>
      <c r="J13" s="58"/>
      <c r="K13" s="58"/>
      <c r="L13" s="58"/>
      <c r="M13" s="58"/>
      <c r="N13" s="58"/>
    </row>
    <row r="14" spans="1:14" ht="15" customHeight="1">
      <c r="A14" s="77"/>
      <c r="B14" s="77"/>
      <c r="C14" s="39" t="s">
        <v>7</v>
      </c>
      <c r="D14" s="121">
        <f>SUM(D4:E13)</f>
        <v>453</v>
      </c>
      <c r="E14" s="121"/>
      <c r="F14" s="88">
        <v>430</v>
      </c>
      <c r="G14" s="87">
        <v>460</v>
      </c>
      <c r="H14" s="94"/>
      <c r="I14" s="58"/>
      <c r="J14" s="58"/>
      <c r="K14" s="58"/>
      <c r="L14" s="58"/>
      <c r="M14" s="58"/>
      <c r="N14" s="58"/>
    </row>
    <row r="15" spans="1:14">
      <c r="A15" s="77"/>
      <c r="B15" s="77"/>
      <c r="C15" s="39" t="s">
        <v>206</v>
      </c>
      <c r="D15" s="121"/>
      <c r="E15" s="121"/>
      <c r="F15" s="88">
        <v>450</v>
      </c>
      <c r="G15" s="87">
        <v>480</v>
      </c>
      <c r="H15" s="98"/>
      <c r="I15" s="1"/>
      <c r="J15" s="1"/>
      <c r="K15" s="110"/>
      <c r="L15" s="110"/>
      <c r="M15" s="75"/>
      <c r="N15" s="77"/>
    </row>
    <row r="16" spans="1:14" ht="14.1" customHeight="1">
      <c r="A16" s="122" t="s">
        <v>38</v>
      </c>
      <c r="B16" s="122"/>
      <c r="C16" s="122"/>
      <c r="D16" s="122"/>
      <c r="E16" s="122"/>
      <c r="F16" s="122"/>
      <c r="G16" s="122"/>
      <c r="H16" s="98"/>
      <c r="I16" s="1"/>
      <c r="J16" s="3"/>
      <c r="K16" s="110"/>
      <c r="L16" s="110"/>
      <c r="M16" s="75"/>
      <c r="N16" s="77"/>
    </row>
    <row r="17" spans="1:14" ht="14.1" customHeight="1">
      <c r="A17" s="107" t="s">
        <v>160</v>
      </c>
      <c r="B17" s="107"/>
      <c r="C17" s="107"/>
      <c r="D17" s="107"/>
      <c r="E17" s="107"/>
      <c r="F17" s="107"/>
      <c r="G17" s="107"/>
      <c r="H17" s="107"/>
      <c r="I17" s="1"/>
      <c r="J17" s="3"/>
      <c r="K17" s="75"/>
      <c r="L17" s="75"/>
      <c r="M17" s="75"/>
      <c r="N17" s="77"/>
    </row>
    <row r="18" spans="1:14" ht="14.1" customHeight="1">
      <c r="A18" s="16"/>
      <c r="B18" s="77"/>
      <c r="C18" s="43" t="s">
        <v>161</v>
      </c>
      <c r="D18" s="16"/>
      <c r="E18" s="16"/>
      <c r="F18" s="16"/>
      <c r="G18" s="16"/>
      <c r="H18" s="98"/>
      <c r="I18" s="1"/>
      <c r="J18" s="3"/>
      <c r="K18" s="75"/>
      <c r="L18" s="75"/>
      <c r="M18" s="75"/>
      <c r="N18" s="77"/>
    </row>
    <row r="19" spans="1:14" ht="14.1" customHeight="1">
      <c r="A19" s="16"/>
      <c r="B19" s="77"/>
      <c r="C19" s="43" t="s">
        <v>162</v>
      </c>
      <c r="D19" s="16"/>
      <c r="E19" s="16"/>
      <c r="F19" s="16"/>
      <c r="G19" s="16"/>
      <c r="H19" s="98"/>
      <c r="I19" s="1"/>
      <c r="J19" s="3"/>
      <c r="K19" s="75"/>
      <c r="L19" s="75"/>
      <c r="M19" s="75"/>
      <c r="N19" s="77"/>
    </row>
    <row r="20" spans="1:14" ht="14.1" customHeight="1">
      <c r="A20" s="16"/>
      <c r="B20" s="77"/>
      <c r="C20" s="43" t="s">
        <v>163</v>
      </c>
      <c r="D20" s="16"/>
      <c r="E20" s="16"/>
      <c r="F20" s="16"/>
      <c r="G20" s="16"/>
      <c r="H20" s="98"/>
      <c r="I20" s="1"/>
      <c r="J20" s="3"/>
      <c r="K20" s="75"/>
      <c r="L20" s="75"/>
      <c r="M20" s="75"/>
      <c r="N20" s="77"/>
    </row>
    <row r="21" spans="1:14" ht="14.1" customHeight="1">
      <c r="A21" s="16"/>
      <c r="B21" s="77"/>
      <c r="C21" s="43" t="s">
        <v>164</v>
      </c>
      <c r="D21" s="16"/>
      <c r="E21" s="16"/>
      <c r="F21" s="16"/>
      <c r="G21" s="16"/>
      <c r="H21" s="98"/>
      <c r="I21" s="1"/>
      <c r="J21" s="3"/>
      <c r="K21" s="75"/>
      <c r="L21" s="75"/>
      <c r="M21" s="75"/>
      <c r="N21" s="77"/>
    </row>
    <row r="22" spans="1:14" ht="14.1" customHeight="1">
      <c r="A22" s="16"/>
      <c r="B22" s="77"/>
      <c r="C22" s="43"/>
      <c r="D22" s="16"/>
      <c r="E22" s="16"/>
      <c r="F22" s="16"/>
      <c r="G22" s="16"/>
      <c r="H22" s="98"/>
      <c r="I22" s="1"/>
      <c r="J22" s="3"/>
      <c r="K22" s="75"/>
      <c r="L22" s="75"/>
      <c r="M22" s="75"/>
      <c r="N22" s="77"/>
    </row>
    <row r="23" spans="1:14" s="14" customFormat="1" ht="15" customHeight="1">
      <c r="A23" s="130" t="s">
        <v>361</v>
      </c>
      <c r="B23" s="130"/>
      <c r="C23" s="130"/>
      <c r="D23" s="130"/>
      <c r="E23" s="130"/>
      <c r="F23" s="130"/>
      <c r="G23" s="130"/>
      <c r="H23" s="98"/>
      <c r="I23" s="1"/>
      <c r="J23" s="1"/>
      <c r="K23" s="128"/>
      <c r="L23" s="128"/>
      <c r="M23" s="1"/>
      <c r="N23" s="1"/>
    </row>
    <row r="24" spans="1:14" s="8" customFormat="1" ht="15.75">
      <c r="A24" s="80" t="s">
        <v>13</v>
      </c>
      <c r="B24" s="80" t="s">
        <v>0</v>
      </c>
      <c r="C24" s="80" t="s">
        <v>1</v>
      </c>
      <c r="D24" s="123" t="s">
        <v>2</v>
      </c>
      <c r="E24" s="123"/>
      <c r="F24" s="123"/>
      <c r="G24" s="80" t="s">
        <v>3</v>
      </c>
      <c r="H24" s="124"/>
      <c r="I24" s="124"/>
      <c r="J24" s="59"/>
      <c r="K24" s="60"/>
      <c r="L24" s="61"/>
      <c r="M24" s="62"/>
      <c r="N24" s="62"/>
    </row>
    <row r="25" spans="1:14" s="8" customFormat="1" ht="15" customHeight="1">
      <c r="A25" s="78" t="s">
        <v>131</v>
      </c>
      <c r="B25" s="108" t="s">
        <v>207</v>
      </c>
      <c r="C25" s="108"/>
      <c r="D25" s="108"/>
      <c r="E25" s="108"/>
      <c r="F25" s="108"/>
      <c r="G25" s="108"/>
      <c r="H25" s="97"/>
      <c r="I25" s="76"/>
      <c r="J25" s="76"/>
      <c r="K25" s="140"/>
      <c r="L25" s="140"/>
      <c r="M25" s="140"/>
      <c r="N25" s="76"/>
    </row>
    <row r="26" spans="1:14" s="6" customFormat="1" ht="15" customHeight="1">
      <c r="A26" s="5" t="s">
        <v>33</v>
      </c>
      <c r="B26" s="44" t="s">
        <v>5</v>
      </c>
      <c r="C26" s="5" t="s">
        <v>6</v>
      </c>
      <c r="D26" s="75">
        <v>1</v>
      </c>
      <c r="E26" s="75">
        <v>1</v>
      </c>
      <c r="F26" s="75">
        <v>0</v>
      </c>
      <c r="G26" s="75">
        <f>D26*3+E26*2+F26*1</f>
        <v>5</v>
      </c>
      <c r="H26" s="41"/>
      <c r="K26" s="83"/>
      <c r="M26" s="27"/>
      <c r="N26" s="27"/>
    </row>
    <row r="27" spans="1:14" s="6" customFormat="1" ht="15" customHeight="1">
      <c r="A27" s="5" t="s">
        <v>138</v>
      </c>
      <c r="B27" s="75" t="s">
        <v>10</v>
      </c>
      <c r="C27" s="5" t="s">
        <v>11</v>
      </c>
      <c r="D27" s="75">
        <v>0</v>
      </c>
      <c r="E27" s="75">
        <v>1</v>
      </c>
      <c r="F27" s="75">
        <v>3</v>
      </c>
      <c r="G27" s="75">
        <f>D27*3+E27*2+F27*1</f>
        <v>5</v>
      </c>
      <c r="H27" s="41"/>
      <c r="K27" s="83"/>
      <c r="M27" s="27"/>
      <c r="N27" s="27"/>
    </row>
    <row r="28" spans="1:14" s="6" customFormat="1" ht="15" customHeight="1">
      <c r="A28" s="5" t="s">
        <v>140</v>
      </c>
      <c r="B28" s="75" t="s">
        <v>139</v>
      </c>
      <c r="C28" s="5" t="s">
        <v>34</v>
      </c>
      <c r="D28" s="75">
        <v>0</v>
      </c>
      <c r="E28" s="75">
        <v>1</v>
      </c>
      <c r="F28" s="75">
        <v>3</v>
      </c>
      <c r="G28" s="75">
        <f>D28*3+E28*2+F28*1</f>
        <v>5</v>
      </c>
      <c r="H28" s="41">
        <f>5+5+5+7</f>
        <v>22</v>
      </c>
      <c r="K28" s="83"/>
      <c r="M28" s="27"/>
      <c r="N28" s="27"/>
    </row>
    <row r="29" spans="1:14" s="6" customFormat="1" ht="15" customHeight="1">
      <c r="B29" s="41"/>
      <c r="C29" s="7" t="s">
        <v>7</v>
      </c>
      <c r="D29" s="28">
        <f>SUM(D26:D28)</f>
        <v>1</v>
      </c>
      <c r="E29" s="28">
        <f>SUM(E26:E28)</f>
        <v>3</v>
      </c>
      <c r="F29" s="28">
        <f>SUM(F26:F28)</f>
        <v>6</v>
      </c>
      <c r="G29" s="28">
        <f>SUM(G26:G28)</f>
        <v>15</v>
      </c>
      <c r="H29" s="41"/>
      <c r="K29" s="83"/>
      <c r="M29" s="27"/>
      <c r="N29" s="27"/>
    </row>
    <row r="30" spans="1:14" s="6" customFormat="1" ht="15" customHeight="1">
      <c r="A30" s="5" t="s">
        <v>37</v>
      </c>
      <c r="B30" s="75" t="s">
        <v>8</v>
      </c>
      <c r="C30" s="5" t="s">
        <v>9</v>
      </c>
      <c r="D30" s="75">
        <v>2</v>
      </c>
      <c r="E30" s="75">
        <v>0</v>
      </c>
      <c r="F30" s="75">
        <v>1</v>
      </c>
      <c r="G30" s="75">
        <f>D30*3+E30*2+F30*1</f>
        <v>7</v>
      </c>
      <c r="H30" s="41"/>
      <c r="K30" s="84"/>
      <c r="M30" s="27"/>
      <c r="N30" s="27"/>
    </row>
    <row r="31" spans="1:14" s="6" customFormat="1" ht="15" customHeight="1">
      <c r="A31" s="5"/>
      <c r="B31" s="75"/>
      <c r="C31" s="86" t="s">
        <v>7</v>
      </c>
      <c r="D31" s="88">
        <f>SUM(D29:D30)</f>
        <v>3</v>
      </c>
      <c r="E31" s="88">
        <f>SUM(E29:E30)</f>
        <v>3</v>
      </c>
      <c r="F31" s="88">
        <f>SUM(F29:F30)</f>
        <v>7</v>
      </c>
      <c r="G31" s="88">
        <f>SUM(G29:G30)</f>
        <v>22</v>
      </c>
      <c r="H31" s="41"/>
      <c r="K31" s="84"/>
      <c r="M31" s="27"/>
      <c r="N31" s="27"/>
    </row>
    <row r="32" spans="1:14" s="6" customFormat="1" ht="15" customHeight="1">
      <c r="A32" s="120" t="s">
        <v>35</v>
      </c>
      <c r="B32" s="120"/>
      <c r="C32" s="120"/>
      <c r="D32" s="120"/>
      <c r="E32" s="120"/>
      <c r="F32" s="120"/>
      <c r="G32" s="120"/>
      <c r="H32" s="61"/>
      <c r="I32" s="63"/>
      <c r="J32" s="64"/>
      <c r="K32" s="83"/>
      <c r="L32" s="84"/>
    </row>
    <row r="33" spans="1:16384" s="8" customFormat="1" ht="15.75">
      <c r="A33" s="80" t="s">
        <v>13</v>
      </c>
      <c r="B33" s="80" t="s">
        <v>0</v>
      </c>
      <c r="C33" s="80" t="s">
        <v>1</v>
      </c>
      <c r="D33" s="123" t="s">
        <v>2</v>
      </c>
      <c r="E33" s="123"/>
      <c r="F33" s="123"/>
      <c r="G33" s="80" t="s">
        <v>3</v>
      </c>
      <c r="H33" s="124"/>
      <c r="I33" s="124"/>
      <c r="J33" s="59"/>
      <c r="K33" s="60"/>
      <c r="L33" s="61"/>
      <c r="M33" s="62"/>
      <c r="N33" s="62"/>
    </row>
    <row r="34" spans="1:16384" s="9" customFormat="1" ht="15" customHeight="1">
      <c r="A34" s="78" t="s">
        <v>131</v>
      </c>
      <c r="B34" s="108" t="s">
        <v>207</v>
      </c>
      <c r="C34" s="108"/>
      <c r="D34" s="108"/>
      <c r="E34" s="108"/>
      <c r="F34" s="108"/>
      <c r="G34" s="108"/>
      <c r="H34" s="67"/>
      <c r="I34" s="65"/>
      <c r="J34" s="65"/>
      <c r="K34" s="66"/>
      <c r="L34" s="67"/>
    </row>
    <row r="35" spans="1:16384" s="6" customFormat="1" ht="15" customHeight="1">
      <c r="A35" s="56" t="s">
        <v>298</v>
      </c>
      <c r="B35" s="41" t="s">
        <v>181</v>
      </c>
      <c r="C35" s="5" t="s">
        <v>43</v>
      </c>
      <c r="D35" s="75">
        <v>3</v>
      </c>
      <c r="E35" s="75">
        <v>1</v>
      </c>
      <c r="F35" s="75">
        <v>2</v>
      </c>
      <c r="G35" s="75">
        <v>13</v>
      </c>
      <c r="H35" s="124"/>
      <c r="I35" s="124"/>
      <c r="J35" s="59" t="s">
        <v>40</v>
      </c>
      <c r="K35" s="60"/>
      <c r="L35" s="61"/>
    </row>
    <row r="36" spans="1:16384" s="6" customFormat="1" ht="15" customHeight="1">
      <c r="A36" s="54" t="s">
        <v>299</v>
      </c>
      <c r="B36" s="41" t="s">
        <v>182</v>
      </c>
      <c r="C36" s="5" t="s">
        <v>44</v>
      </c>
      <c r="D36" s="75">
        <v>3</v>
      </c>
      <c r="E36" s="75">
        <v>1</v>
      </c>
      <c r="F36" s="75">
        <v>0</v>
      </c>
      <c r="G36" s="75">
        <v>11</v>
      </c>
      <c r="H36" s="61"/>
      <c r="I36" s="63"/>
      <c r="J36" s="64"/>
      <c r="K36" s="84"/>
      <c r="L36" s="84"/>
    </row>
    <row r="37" spans="1:16384" s="6" customFormat="1" ht="15" customHeight="1">
      <c r="A37" s="54" t="s">
        <v>300</v>
      </c>
      <c r="B37" s="41" t="s">
        <v>183</v>
      </c>
      <c r="C37" s="5" t="s">
        <v>137</v>
      </c>
      <c r="D37" s="75">
        <v>2</v>
      </c>
      <c r="E37" s="75">
        <v>1</v>
      </c>
      <c r="F37" s="75">
        <v>2</v>
      </c>
      <c r="G37" s="75">
        <v>10</v>
      </c>
      <c r="H37" s="38">
        <f>13+11+10+11+3+6</f>
        <v>54</v>
      </c>
      <c r="I37" s="68"/>
      <c r="J37" s="68"/>
      <c r="K37" s="38"/>
    </row>
    <row r="38" spans="1:16384" s="6" customFormat="1" ht="15" customHeight="1">
      <c r="A38" s="56" t="s">
        <v>325</v>
      </c>
      <c r="B38" s="41" t="s">
        <v>324</v>
      </c>
      <c r="C38" s="5" t="s">
        <v>41</v>
      </c>
      <c r="D38" s="75">
        <v>3</v>
      </c>
      <c r="E38" s="75">
        <v>1</v>
      </c>
      <c r="F38" s="75">
        <v>0</v>
      </c>
      <c r="G38" s="75">
        <v>11</v>
      </c>
      <c r="H38" s="38"/>
      <c r="I38" s="68"/>
      <c r="J38" s="68"/>
      <c r="K38" s="38"/>
    </row>
    <row r="39" spans="1:16384" s="6" customFormat="1" ht="15" customHeight="1">
      <c r="A39" s="54" t="s">
        <v>327</v>
      </c>
      <c r="B39" s="41" t="s">
        <v>326</v>
      </c>
      <c r="C39" s="5" t="s">
        <v>45</v>
      </c>
      <c r="D39" s="75">
        <v>0</v>
      </c>
      <c r="E39" s="75">
        <v>0</v>
      </c>
      <c r="F39" s="75">
        <v>3</v>
      </c>
      <c r="G39" s="75">
        <v>3</v>
      </c>
      <c r="H39" s="38"/>
      <c r="I39" s="68"/>
      <c r="J39" s="68"/>
      <c r="K39" s="38"/>
    </row>
    <row r="40" spans="1:16384" s="6" customFormat="1" ht="15" customHeight="1">
      <c r="A40" s="54" t="s">
        <v>328</v>
      </c>
      <c r="B40" s="41" t="s">
        <v>329</v>
      </c>
      <c r="C40" s="5" t="s">
        <v>4</v>
      </c>
      <c r="D40" s="75">
        <v>1</v>
      </c>
      <c r="E40" s="75">
        <v>0</v>
      </c>
      <c r="F40" s="75">
        <v>3</v>
      </c>
      <c r="G40" s="75">
        <v>6</v>
      </c>
      <c r="H40" s="37"/>
      <c r="I40" s="36"/>
      <c r="J40" s="36"/>
      <c r="K40" s="37"/>
    </row>
    <row r="41" spans="1:16384" s="6" customFormat="1" ht="15" customHeight="1">
      <c r="B41" s="75"/>
      <c r="C41" s="86" t="s">
        <v>46</v>
      </c>
      <c r="D41" s="88">
        <f>SUM(D35:D40)</f>
        <v>12</v>
      </c>
      <c r="E41" s="88">
        <f t="shared" ref="E41:G41" si="0">SUM(E35:E40)</f>
        <v>4</v>
      </c>
      <c r="F41" s="88">
        <f t="shared" si="0"/>
        <v>10</v>
      </c>
      <c r="G41" s="88">
        <f t="shared" si="0"/>
        <v>54</v>
      </c>
      <c r="H41" s="37"/>
      <c r="I41" s="36"/>
      <c r="J41" s="36"/>
      <c r="K41" s="37"/>
    </row>
    <row r="42" spans="1:16384" s="51" customFormat="1" ht="1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37"/>
      <c r="P42" s="138"/>
      <c r="Q42" s="138"/>
      <c r="R42" s="138"/>
      <c r="S42" s="138"/>
      <c r="T42" s="138"/>
      <c r="U42" s="139"/>
      <c r="V42" s="137"/>
      <c r="W42" s="138"/>
      <c r="X42" s="138"/>
      <c r="Y42" s="138"/>
      <c r="Z42" s="138"/>
      <c r="AA42" s="138"/>
      <c r="AB42" s="139"/>
      <c r="AC42" s="137"/>
      <c r="AD42" s="138"/>
      <c r="AE42" s="138"/>
      <c r="AF42" s="138"/>
      <c r="AG42" s="138"/>
      <c r="AH42" s="138"/>
      <c r="AI42" s="139"/>
      <c r="AJ42" s="137"/>
      <c r="AK42" s="138"/>
      <c r="AL42" s="138"/>
      <c r="AM42" s="138"/>
      <c r="AN42" s="138"/>
      <c r="AO42" s="138"/>
      <c r="AP42" s="139"/>
      <c r="AQ42" s="137"/>
      <c r="AR42" s="138"/>
      <c r="AS42" s="138"/>
      <c r="AT42" s="138"/>
      <c r="AU42" s="138"/>
      <c r="AV42" s="138"/>
      <c r="AW42" s="139"/>
      <c r="AX42" s="137"/>
      <c r="AY42" s="138"/>
      <c r="AZ42" s="138"/>
      <c r="BA42" s="138"/>
      <c r="BB42" s="138"/>
      <c r="BC42" s="138"/>
      <c r="BD42" s="139"/>
      <c r="BE42" s="137"/>
      <c r="BF42" s="138"/>
      <c r="BG42" s="138"/>
      <c r="BH42" s="138"/>
      <c r="BI42" s="138"/>
      <c r="BJ42" s="138"/>
      <c r="BK42" s="139"/>
      <c r="BL42" s="137"/>
      <c r="BM42" s="138"/>
      <c r="BN42" s="138"/>
      <c r="BO42" s="138"/>
      <c r="BP42" s="138"/>
      <c r="BQ42" s="138"/>
      <c r="BR42" s="139"/>
      <c r="BS42" s="137"/>
      <c r="BT42" s="138"/>
      <c r="BU42" s="138"/>
      <c r="BV42" s="138"/>
      <c r="BW42" s="138"/>
      <c r="BX42" s="138"/>
      <c r="BY42" s="139"/>
      <c r="BZ42" s="137"/>
      <c r="CA42" s="138"/>
      <c r="CB42" s="138"/>
      <c r="CC42" s="138"/>
      <c r="CD42" s="138"/>
      <c r="CE42" s="138"/>
      <c r="CF42" s="139"/>
      <c r="CG42" s="137"/>
      <c r="CH42" s="138"/>
      <c r="CI42" s="138"/>
      <c r="CJ42" s="138"/>
      <c r="CK42" s="138"/>
      <c r="CL42" s="138"/>
      <c r="CM42" s="139"/>
      <c r="CN42" s="137"/>
      <c r="CO42" s="138"/>
      <c r="CP42" s="138"/>
      <c r="CQ42" s="138"/>
      <c r="CR42" s="138"/>
      <c r="CS42" s="138"/>
      <c r="CT42" s="139"/>
      <c r="CU42" s="137"/>
      <c r="CV42" s="138"/>
      <c r="CW42" s="138"/>
      <c r="CX42" s="138"/>
      <c r="CY42" s="138"/>
      <c r="CZ42" s="138"/>
      <c r="DA42" s="139"/>
      <c r="DB42" s="137"/>
      <c r="DC42" s="138"/>
      <c r="DD42" s="138"/>
      <c r="DE42" s="138"/>
      <c r="DF42" s="138"/>
      <c r="DG42" s="138"/>
      <c r="DH42" s="139"/>
      <c r="DI42" s="137"/>
      <c r="DJ42" s="138"/>
      <c r="DK42" s="138"/>
      <c r="DL42" s="138"/>
      <c r="DM42" s="138"/>
      <c r="DN42" s="138"/>
      <c r="DO42" s="139"/>
      <c r="DP42" s="137"/>
      <c r="DQ42" s="138"/>
      <c r="DR42" s="138"/>
      <c r="DS42" s="138"/>
      <c r="DT42" s="138"/>
      <c r="DU42" s="138"/>
      <c r="DV42" s="139"/>
      <c r="DW42" s="137"/>
      <c r="DX42" s="138"/>
      <c r="DY42" s="138"/>
      <c r="DZ42" s="138"/>
      <c r="EA42" s="138"/>
      <c r="EB42" s="138"/>
      <c r="EC42" s="139"/>
      <c r="ED42" s="137"/>
      <c r="EE42" s="138"/>
      <c r="EF42" s="138"/>
      <c r="EG42" s="138"/>
      <c r="EH42" s="138"/>
      <c r="EI42" s="138"/>
      <c r="EJ42" s="139"/>
      <c r="EK42" s="137"/>
      <c r="EL42" s="138"/>
      <c r="EM42" s="138"/>
      <c r="EN42" s="138"/>
      <c r="EO42" s="138"/>
      <c r="EP42" s="138"/>
      <c r="EQ42" s="139"/>
      <c r="ER42" s="137"/>
      <c r="ES42" s="138"/>
      <c r="ET42" s="138"/>
      <c r="EU42" s="138"/>
      <c r="EV42" s="138"/>
      <c r="EW42" s="138"/>
      <c r="EX42" s="139"/>
      <c r="EY42" s="137"/>
      <c r="EZ42" s="138"/>
      <c r="FA42" s="138"/>
      <c r="FB42" s="138"/>
      <c r="FC42" s="138"/>
      <c r="FD42" s="138"/>
      <c r="FE42" s="139"/>
      <c r="FF42" s="137"/>
      <c r="FG42" s="138"/>
      <c r="FH42" s="138"/>
      <c r="FI42" s="138"/>
      <c r="FJ42" s="138"/>
      <c r="FK42" s="138"/>
      <c r="FL42" s="139"/>
      <c r="FM42" s="137"/>
      <c r="FN42" s="138"/>
      <c r="FO42" s="138"/>
      <c r="FP42" s="138"/>
      <c r="FQ42" s="138"/>
      <c r="FR42" s="138"/>
      <c r="FS42" s="139"/>
      <c r="FT42" s="137"/>
      <c r="FU42" s="138"/>
      <c r="FV42" s="138"/>
      <c r="FW42" s="138"/>
      <c r="FX42" s="138"/>
      <c r="FY42" s="138"/>
      <c r="FZ42" s="139"/>
      <c r="GA42" s="137"/>
      <c r="GB42" s="138"/>
      <c r="GC42" s="138"/>
      <c r="GD42" s="138"/>
      <c r="GE42" s="138"/>
      <c r="GF42" s="138"/>
      <c r="GG42" s="139"/>
      <c r="GH42" s="137"/>
      <c r="GI42" s="138"/>
      <c r="GJ42" s="138"/>
      <c r="GK42" s="138"/>
      <c r="GL42" s="138"/>
      <c r="GM42" s="138"/>
      <c r="GN42" s="139"/>
      <c r="GO42" s="137"/>
      <c r="GP42" s="138"/>
      <c r="GQ42" s="138"/>
      <c r="GR42" s="138"/>
      <c r="GS42" s="138"/>
      <c r="GT42" s="138"/>
      <c r="GU42" s="139"/>
      <c r="GV42" s="137"/>
      <c r="GW42" s="138"/>
      <c r="GX42" s="138"/>
      <c r="GY42" s="138"/>
      <c r="GZ42" s="138"/>
      <c r="HA42" s="138"/>
      <c r="HB42" s="139"/>
      <c r="HC42" s="137"/>
      <c r="HD42" s="138"/>
      <c r="HE42" s="138"/>
      <c r="HF42" s="138"/>
      <c r="HG42" s="138"/>
      <c r="HH42" s="138"/>
      <c r="HI42" s="139"/>
      <c r="HJ42" s="137"/>
      <c r="HK42" s="138"/>
      <c r="HL42" s="138"/>
      <c r="HM42" s="138"/>
      <c r="HN42" s="138"/>
      <c r="HO42" s="138"/>
      <c r="HP42" s="139"/>
      <c r="HQ42" s="137"/>
      <c r="HR42" s="138"/>
      <c r="HS42" s="138"/>
      <c r="HT42" s="138"/>
      <c r="HU42" s="138"/>
      <c r="HV42" s="138"/>
      <c r="HW42" s="139"/>
      <c r="HX42" s="137"/>
      <c r="HY42" s="138"/>
      <c r="HZ42" s="138"/>
      <c r="IA42" s="138"/>
      <c r="IB42" s="138"/>
      <c r="IC42" s="138"/>
      <c r="ID42" s="139"/>
      <c r="IE42" s="137"/>
      <c r="IF42" s="138"/>
      <c r="IG42" s="138"/>
      <c r="IH42" s="138"/>
      <c r="II42" s="138"/>
      <c r="IJ42" s="138"/>
      <c r="IK42" s="139"/>
      <c r="IL42" s="137"/>
      <c r="IM42" s="138"/>
      <c r="IN42" s="138"/>
      <c r="IO42" s="138"/>
      <c r="IP42" s="138"/>
      <c r="IQ42" s="138"/>
      <c r="IR42" s="139"/>
      <c r="IS42" s="137"/>
      <c r="IT42" s="138"/>
      <c r="IU42" s="138"/>
      <c r="IV42" s="138"/>
      <c r="IW42" s="138"/>
      <c r="IX42" s="138"/>
      <c r="IY42" s="139"/>
      <c r="IZ42" s="137"/>
      <c r="JA42" s="138"/>
      <c r="JB42" s="138"/>
      <c r="JC42" s="138"/>
      <c r="JD42" s="138"/>
      <c r="JE42" s="138"/>
      <c r="JF42" s="139"/>
      <c r="JG42" s="137"/>
      <c r="JH42" s="138"/>
      <c r="JI42" s="138"/>
      <c r="JJ42" s="138"/>
      <c r="JK42" s="138"/>
      <c r="JL42" s="138"/>
      <c r="JM42" s="139"/>
      <c r="JN42" s="137"/>
      <c r="JO42" s="138"/>
      <c r="JP42" s="138"/>
      <c r="JQ42" s="138"/>
      <c r="JR42" s="138"/>
      <c r="JS42" s="138"/>
      <c r="JT42" s="139"/>
      <c r="JU42" s="137"/>
      <c r="JV42" s="138"/>
      <c r="JW42" s="138"/>
      <c r="JX42" s="138"/>
      <c r="JY42" s="138"/>
      <c r="JZ42" s="138"/>
      <c r="KA42" s="139"/>
      <c r="KB42" s="137"/>
      <c r="KC42" s="138"/>
      <c r="KD42" s="138"/>
      <c r="KE42" s="138"/>
      <c r="KF42" s="138"/>
      <c r="KG42" s="138"/>
      <c r="KH42" s="139"/>
      <c r="KI42" s="137"/>
      <c r="KJ42" s="138"/>
      <c r="KK42" s="138"/>
      <c r="KL42" s="138"/>
      <c r="KM42" s="138"/>
      <c r="KN42" s="138"/>
      <c r="KO42" s="139"/>
      <c r="KP42" s="137"/>
      <c r="KQ42" s="138"/>
      <c r="KR42" s="138"/>
      <c r="KS42" s="138"/>
      <c r="KT42" s="138"/>
      <c r="KU42" s="138"/>
      <c r="KV42" s="139"/>
      <c r="KW42" s="137"/>
      <c r="KX42" s="138"/>
      <c r="KY42" s="138"/>
      <c r="KZ42" s="138"/>
      <c r="LA42" s="138"/>
      <c r="LB42" s="138"/>
      <c r="LC42" s="139"/>
      <c r="LD42" s="137"/>
      <c r="LE42" s="138"/>
      <c r="LF42" s="138"/>
      <c r="LG42" s="138"/>
      <c r="LH42" s="138"/>
      <c r="LI42" s="138"/>
      <c r="LJ42" s="139"/>
      <c r="LK42" s="137"/>
      <c r="LL42" s="138"/>
      <c r="LM42" s="138"/>
      <c r="LN42" s="138"/>
      <c r="LO42" s="138"/>
      <c r="LP42" s="138"/>
      <c r="LQ42" s="139"/>
      <c r="LR42" s="137"/>
      <c r="LS42" s="138"/>
      <c r="LT42" s="138"/>
      <c r="LU42" s="138"/>
      <c r="LV42" s="138"/>
      <c r="LW42" s="138"/>
      <c r="LX42" s="139"/>
      <c r="LY42" s="137"/>
      <c r="LZ42" s="138"/>
      <c r="MA42" s="138"/>
      <c r="MB42" s="138"/>
      <c r="MC42" s="138"/>
      <c r="MD42" s="138"/>
      <c r="ME42" s="139"/>
      <c r="MF42" s="137"/>
      <c r="MG42" s="138"/>
      <c r="MH42" s="138"/>
      <c r="MI42" s="138"/>
      <c r="MJ42" s="138"/>
      <c r="MK42" s="138"/>
      <c r="ML42" s="139"/>
      <c r="MM42" s="137"/>
      <c r="MN42" s="138"/>
      <c r="MO42" s="138"/>
      <c r="MP42" s="138"/>
      <c r="MQ42" s="138"/>
      <c r="MR42" s="138"/>
      <c r="MS42" s="139"/>
      <c r="MT42" s="137"/>
      <c r="MU42" s="138"/>
      <c r="MV42" s="138"/>
      <c r="MW42" s="138"/>
      <c r="MX42" s="138"/>
      <c r="MY42" s="138"/>
      <c r="MZ42" s="139"/>
      <c r="NA42" s="137"/>
      <c r="NB42" s="138"/>
      <c r="NC42" s="138"/>
      <c r="ND42" s="138"/>
      <c r="NE42" s="138"/>
      <c r="NF42" s="138"/>
      <c r="NG42" s="139"/>
      <c r="NH42" s="137"/>
      <c r="NI42" s="138"/>
      <c r="NJ42" s="138"/>
      <c r="NK42" s="138"/>
      <c r="NL42" s="138"/>
      <c r="NM42" s="138"/>
      <c r="NN42" s="139"/>
      <c r="NO42" s="137"/>
      <c r="NP42" s="138"/>
      <c r="NQ42" s="138"/>
      <c r="NR42" s="138"/>
      <c r="NS42" s="138"/>
      <c r="NT42" s="138"/>
      <c r="NU42" s="139"/>
      <c r="NV42" s="137"/>
      <c r="NW42" s="138"/>
      <c r="NX42" s="138"/>
      <c r="NY42" s="138"/>
      <c r="NZ42" s="138"/>
      <c r="OA42" s="138"/>
      <c r="OB42" s="139"/>
      <c r="OC42" s="137"/>
      <c r="OD42" s="138"/>
      <c r="OE42" s="138"/>
      <c r="OF42" s="138"/>
      <c r="OG42" s="138"/>
      <c r="OH42" s="138"/>
      <c r="OI42" s="139"/>
      <c r="OJ42" s="137"/>
      <c r="OK42" s="138"/>
      <c r="OL42" s="138"/>
      <c r="OM42" s="138"/>
      <c r="ON42" s="138"/>
      <c r="OO42" s="138"/>
      <c r="OP42" s="139"/>
      <c r="OQ42" s="137"/>
      <c r="OR42" s="138"/>
      <c r="OS42" s="138"/>
      <c r="OT42" s="138"/>
      <c r="OU42" s="138"/>
      <c r="OV42" s="138"/>
      <c r="OW42" s="139"/>
      <c r="OX42" s="137"/>
      <c r="OY42" s="138"/>
      <c r="OZ42" s="138"/>
      <c r="PA42" s="138"/>
      <c r="PB42" s="138"/>
      <c r="PC42" s="138"/>
      <c r="PD42" s="139"/>
      <c r="PE42" s="137"/>
      <c r="PF42" s="138"/>
      <c r="PG42" s="138"/>
      <c r="PH42" s="138"/>
      <c r="PI42" s="138"/>
      <c r="PJ42" s="138"/>
      <c r="PK42" s="139"/>
      <c r="PL42" s="137"/>
      <c r="PM42" s="138"/>
      <c r="PN42" s="138"/>
      <c r="PO42" s="138"/>
      <c r="PP42" s="138"/>
      <c r="PQ42" s="138"/>
      <c r="PR42" s="139"/>
      <c r="PS42" s="137"/>
      <c r="PT42" s="138"/>
      <c r="PU42" s="138"/>
      <c r="PV42" s="138"/>
      <c r="PW42" s="138"/>
      <c r="PX42" s="138"/>
      <c r="PY42" s="139"/>
      <c r="PZ42" s="137"/>
      <c r="QA42" s="138"/>
      <c r="QB42" s="138"/>
      <c r="QC42" s="138"/>
      <c r="QD42" s="138"/>
      <c r="QE42" s="138"/>
      <c r="QF42" s="139"/>
      <c r="QG42" s="137"/>
      <c r="QH42" s="138"/>
      <c r="QI42" s="138"/>
      <c r="QJ42" s="138"/>
      <c r="QK42" s="138"/>
      <c r="QL42" s="138"/>
      <c r="QM42" s="139"/>
      <c r="QN42" s="137"/>
      <c r="QO42" s="138"/>
      <c r="QP42" s="138"/>
      <c r="QQ42" s="138"/>
      <c r="QR42" s="138"/>
      <c r="QS42" s="138"/>
      <c r="QT42" s="139"/>
      <c r="QU42" s="137"/>
      <c r="QV42" s="138"/>
      <c r="QW42" s="138"/>
      <c r="QX42" s="138"/>
      <c r="QY42" s="138"/>
      <c r="QZ42" s="138"/>
      <c r="RA42" s="139"/>
      <c r="RB42" s="137"/>
      <c r="RC42" s="138"/>
      <c r="RD42" s="138"/>
      <c r="RE42" s="138"/>
      <c r="RF42" s="138"/>
      <c r="RG42" s="138"/>
      <c r="RH42" s="139"/>
      <c r="RI42" s="137"/>
      <c r="RJ42" s="138"/>
      <c r="RK42" s="138"/>
      <c r="RL42" s="138"/>
      <c r="RM42" s="138"/>
      <c r="RN42" s="138"/>
      <c r="RO42" s="139"/>
      <c r="RP42" s="137"/>
      <c r="RQ42" s="138"/>
      <c r="RR42" s="138"/>
      <c r="RS42" s="138"/>
      <c r="RT42" s="138"/>
      <c r="RU42" s="138"/>
      <c r="RV42" s="139"/>
      <c r="RW42" s="137"/>
      <c r="RX42" s="138"/>
      <c r="RY42" s="138"/>
      <c r="RZ42" s="138"/>
      <c r="SA42" s="138"/>
      <c r="SB42" s="138"/>
      <c r="SC42" s="139"/>
      <c r="SD42" s="137"/>
      <c r="SE42" s="138"/>
      <c r="SF42" s="138"/>
      <c r="SG42" s="138"/>
      <c r="SH42" s="138"/>
      <c r="SI42" s="138"/>
      <c r="SJ42" s="139"/>
      <c r="SK42" s="137"/>
      <c r="SL42" s="138"/>
      <c r="SM42" s="138"/>
      <c r="SN42" s="138"/>
      <c r="SO42" s="138"/>
      <c r="SP42" s="138"/>
      <c r="SQ42" s="139"/>
      <c r="SR42" s="137"/>
      <c r="SS42" s="138"/>
      <c r="ST42" s="138"/>
      <c r="SU42" s="138"/>
      <c r="SV42" s="138"/>
      <c r="SW42" s="138"/>
      <c r="SX42" s="139"/>
      <c r="SY42" s="137"/>
      <c r="SZ42" s="138"/>
      <c r="TA42" s="138"/>
      <c r="TB42" s="138"/>
      <c r="TC42" s="138"/>
      <c r="TD42" s="138"/>
      <c r="TE42" s="139"/>
      <c r="TF42" s="137"/>
      <c r="TG42" s="138"/>
      <c r="TH42" s="138"/>
      <c r="TI42" s="138"/>
      <c r="TJ42" s="138"/>
      <c r="TK42" s="138"/>
      <c r="TL42" s="139"/>
      <c r="TM42" s="137"/>
      <c r="TN42" s="138"/>
      <c r="TO42" s="138"/>
      <c r="TP42" s="138"/>
      <c r="TQ42" s="138"/>
      <c r="TR42" s="138"/>
      <c r="TS42" s="139"/>
      <c r="TT42" s="137"/>
      <c r="TU42" s="138"/>
      <c r="TV42" s="138"/>
      <c r="TW42" s="138"/>
      <c r="TX42" s="138"/>
      <c r="TY42" s="138"/>
      <c r="TZ42" s="139"/>
      <c r="UA42" s="137"/>
      <c r="UB42" s="138"/>
      <c r="UC42" s="138"/>
      <c r="UD42" s="138"/>
      <c r="UE42" s="138"/>
      <c r="UF42" s="138"/>
      <c r="UG42" s="139"/>
      <c r="UH42" s="137"/>
      <c r="UI42" s="138"/>
      <c r="UJ42" s="138"/>
      <c r="UK42" s="138"/>
      <c r="UL42" s="138"/>
      <c r="UM42" s="138"/>
      <c r="UN42" s="139"/>
      <c r="UO42" s="137"/>
      <c r="UP42" s="138"/>
      <c r="UQ42" s="138"/>
      <c r="UR42" s="138"/>
      <c r="US42" s="138"/>
      <c r="UT42" s="138"/>
      <c r="UU42" s="139"/>
      <c r="UV42" s="137"/>
      <c r="UW42" s="138"/>
      <c r="UX42" s="138"/>
      <c r="UY42" s="138"/>
      <c r="UZ42" s="138"/>
      <c r="VA42" s="138"/>
      <c r="VB42" s="139"/>
      <c r="VC42" s="137"/>
      <c r="VD42" s="138"/>
      <c r="VE42" s="138"/>
      <c r="VF42" s="138"/>
      <c r="VG42" s="138"/>
      <c r="VH42" s="138"/>
      <c r="VI42" s="139"/>
      <c r="VJ42" s="137"/>
      <c r="VK42" s="138"/>
      <c r="VL42" s="138"/>
      <c r="VM42" s="138"/>
      <c r="VN42" s="138"/>
      <c r="VO42" s="138"/>
      <c r="VP42" s="139"/>
      <c r="VQ42" s="137"/>
      <c r="VR42" s="138"/>
      <c r="VS42" s="138"/>
      <c r="VT42" s="138"/>
      <c r="VU42" s="138"/>
      <c r="VV42" s="138"/>
      <c r="VW42" s="139"/>
      <c r="VX42" s="137"/>
      <c r="VY42" s="138"/>
      <c r="VZ42" s="138"/>
      <c r="WA42" s="138"/>
      <c r="WB42" s="138"/>
      <c r="WC42" s="138"/>
      <c r="WD42" s="139"/>
      <c r="WE42" s="137"/>
      <c r="WF42" s="138"/>
      <c r="WG42" s="138"/>
      <c r="WH42" s="138"/>
      <c r="WI42" s="138"/>
      <c r="WJ42" s="138"/>
      <c r="WK42" s="139"/>
      <c r="WL42" s="137"/>
      <c r="WM42" s="138"/>
      <c r="WN42" s="138"/>
      <c r="WO42" s="138"/>
      <c r="WP42" s="138"/>
      <c r="WQ42" s="138"/>
      <c r="WR42" s="139"/>
      <c r="WS42" s="137"/>
      <c r="WT42" s="138"/>
      <c r="WU42" s="138"/>
      <c r="WV42" s="138"/>
      <c r="WW42" s="138"/>
      <c r="WX42" s="138"/>
      <c r="WY42" s="139"/>
      <c r="WZ42" s="137"/>
      <c r="XA42" s="138"/>
      <c r="XB42" s="138"/>
      <c r="XC42" s="138"/>
      <c r="XD42" s="138"/>
      <c r="XE42" s="138"/>
      <c r="XF42" s="139"/>
      <c r="XG42" s="137"/>
      <c r="XH42" s="138"/>
      <c r="XI42" s="138"/>
      <c r="XJ42" s="138"/>
      <c r="XK42" s="138"/>
      <c r="XL42" s="138"/>
      <c r="XM42" s="139"/>
      <c r="XN42" s="137"/>
      <c r="XO42" s="138"/>
      <c r="XP42" s="138"/>
      <c r="XQ42" s="138"/>
      <c r="XR42" s="138"/>
      <c r="XS42" s="138"/>
      <c r="XT42" s="139"/>
      <c r="XU42" s="137"/>
      <c r="XV42" s="138"/>
      <c r="XW42" s="138"/>
      <c r="XX42" s="138"/>
      <c r="XY42" s="138"/>
      <c r="XZ42" s="138"/>
      <c r="YA42" s="139"/>
      <c r="YB42" s="137"/>
      <c r="YC42" s="138"/>
      <c r="YD42" s="138"/>
      <c r="YE42" s="138"/>
      <c r="YF42" s="138"/>
      <c r="YG42" s="138"/>
      <c r="YH42" s="139"/>
      <c r="YI42" s="137"/>
      <c r="YJ42" s="138"/>
      <c r="YK42" s="138"/>
      <c r="YL42" s="138"/>
      <c r="YM42" s="138"/>
      <c r="YN42" s="138"/>
      <c r="YO42" s="139"/>
      <c r="YP42" s="137"/>
      <c r="YQ42" s="138"/>
      <c r="YR42" s="138"/>
      <c r="YS42" s="138"/>
      <c r="YT42" s="138"/>
      <c r="YU42" s="138"/>
      <c r="YV42" s="139"/>
      <c r="YW42" s="137"/>
      <c r="YX42" s="138"/>
      <c r="YY42" s="138"/>
      <c r="YZ42" s="138"/>
      <c r="ZA42" s="138"/>
      <c r="ZB42" s="138"/>
      <c r="ZC42" s="139"/>
      <c r="ZD42" s="137"/>
      <c r="ZE42" s="138"/>
      <c r="ZF42" s="138"/>
      <c r="ZG42" s="138"/>
      <c r="ZH42" s="138"/>
      <c r="ZI42" s="138"/>
      <c r="ZJ42" s="139"/>
      <c r="ZK42" s="137"/>
      <c r="ZL42" s="138"/>
      <c r="ZM42" s="138"/>
      <c r="ZN42" s="138"/>
      <c r="ZO42" s="138"/>
      <c r="ZP42" s="138"/>
      <c r="ZQ42" s="139"/>
      <c r="ZR42" s="137"/>
      <c r="ZS42" s="138"/>
      <c r="ZT42" s="138"/>
      <c r="ZU42" s="138"/>
      <c r="ZV42" s="138"/>
      <c r="ZW42" s="138"/>
      <c r="ZX42" s="139"/>
      <c r="ZY42" s="137"/>
      <c r="ZZ42" s="138"/>
      <c r="AAA42" s="138"/>
      <c r="AAB42" s="138"/>
      <c r="AAC42" s="138"/>
      <c r="AAD42" s="138"/>
      <c r="AAE42" s="139"/>
      <c r="AAF42" s="137"/>
      <c r="AAG42" s="138"/>
      <c r="AAH42" s="138"/>
      <c r="AAI42" s="138"/>
      <c r="AAJ42" s="138"/>
      <c r="AAK42" s="138"/>
      <c r="AAL42" s="139"/>
      <c r="AAM42" s="137"/>
      <c r="AAN42" s="138"/>
      <c r="AAO42" s="138"/>
      <c r="AAP42" s="138"/>
      <c r="AAQ42" s="138"/>
      <c r="AAR42" s="138"/>
      <c r="AAS42" s="139"/>
      <c r="AAT42" s="137"/>
      <c r="AAU42" s="138"/>
      <c r="AAV42" s="138"/>
      <c r="AAW42" s="138"/>
      <c r="AAX42" s="138"/>
      <c r="AAY42" s="138"/>
      <c r="AAZ42" s="139"/>
      <c r="ABA42" s="137"/>
      <c r="ABB42" s="138"/>
      <c r="ABC42" s="138"/>
      <c r="ABD42" s="138"/>
      <c r="ABE42" s="138"/>
      <c r="ABF42" s="138"/>
      <c r="ABG42" s="139"/>
      <c r="ABH42" s="137"/>
      <c r="ABI42" s="138"/>
      <c r="ABJ42" s="138"/>
      <c r="ABK42" s="138"/>
      <c r="ABL42" s="138"/>
      <c r="ABM42" s="138"/>
      <c r="ABN42" s="139"/>
      <c r="ABO42" s="137"/>
      <c r="ABP42" s="138"/>
      <c r="ABQ42" s="138"/>
      <c r="ABR42" s="138"/>
      <c r="ABS42" s="138"/>
      <c r="ABT42" s="138"/>
      <c r="ABU42" s="139"/>
      <c r="ABV42" s="137"/>
      <c r="ABW42" s="138"/>
      <c r="ABX42" s="138"/>
      <c r="ABY42" s="138"/>
      <c r="ABZ42" s="138"/>
      <c r="ACA42" s="138"/>
      <c r="ACB42" s="139"/>
      <c r="ACC42" s="137"/>
      <c r="ACD42" s="138"/>
      <c r="ACE42" s="138"/>
      <c r="ACF42" s="138"/>
      <c r="ACG42" s="138"/>
      <c r="ACH42" s="138"/>
      <c r="ACI42" s="139"/>
      <c r="ACJ42" s="137"/>
      <c r="ACK42" s="138"/>
      <c r="ACL42" s="138"/>
      <c r="ACM42" s="138"/>
      <c r="ACN42" s="138"/>
      <c r="ACO42" s="138"/>
      <c r="ACP42" s="139"/>
      <c r="ACQ42" s="137"/>
      <c r="ACR42" s="138"/>
      <c r="ACS42" s="138"/>
      <c r="ACT42" s="138"/>
      <c r="ACU42" s="138"/>
      <c r="ACV42" s="138"/>
      <c r="ACW42" s="139"/>
      <c r="ACX42" s="137"/>
      <c r="ACY42" s="138"/>
      <c r="ACZ42" s="138"/>
      <c r="ADA42" s="138"/>
      <c r="ADB42" s="138"/>
      <c r="ADC42" s="138"/>
      <c r="ADD42" s="139"/>
      <c r="ADE42" s="137"/>
      <c r="ADF42" s="138"/>
      <c r="ADG42" s="138"/>
      <c r="ADH42" s="138"/>
      <c r="ADI42" s="138"/>
      <c r="ADJ42" s="138"/>
      <c r="ADK42" s="139"/>
      <c r="ADL42" s="137"/>
      <c r="ADM42" s="138"/>
      <c r="ADN42" s="138"/>
      <c r="ADO42" s="138"/>
      <c r="ADP42" s="138"/>
      <c r="ADQ42" s="138"/>
      <c r="ADR42" s="139"/>
      <c r="ADS42" s="137"/>
      <c r="ADT42" s="138"/>
      <c r="ADU42" s="138"/>
      <c r="ADV42" s="138"/>
      <c r="ADW42" s="138"/>
      <c r="ADX42" s="138"/>
      <c r="ADY42" s="139"/>
      <c r="ADZ42" s="137"/>
      <c r="AEA42" s="138"/>
      <c r="AEB42" s="138"/>
      <c r="AEC42" s="138"/>
      <c r="AED42" s="138"/>
      <c r="AEE42" s="138"/>
      <c r="AEF42" s="139"/>
      <c r="AEG42" s="137"/>
      <c r="AEH42" s="138"/>
      <c r="AEI42" s="138"/>
      <c r="AEJ42" s="138"/>
      <c r="AEK42" s="138"/>
      <c r="AEL42" s="138"/>
      <c r="AEM42" s="139"/>
      <c r="AEN42" s="137"/>
      <c r="AEO42" s="138"/>
      <c r="AEP42" s="138"/>
      <c r="AEQ42" s="138"/>
      <c r="AER42" s="138"/>
      <c r="AES42" s="138"/>
      <c r="AET42" s="139"/>
      <c r="AEU42" s="137"/>
      <c r="AEV42" s="138"/>
      <c r="AEW42" s="138"/>
      <c r="AEX42" s="138"/>
      <c r="AEY42" s="138"/>
      <c r="AEZ42" s="138"/>
      <c r="AFA42" s="139"/>
      <c r="AFB42" s="137"/>
      <c r="AFC42" s="138"/>
      <c r="AFD42" s="138"/>
      <c r="AFE42" s="138"/>
      <c r="AFF42" s="138"/>
      <c r="AFG42" s="138"/>
      <c r="AFH42" s="139"/>
      <c r="AFI42" s="137"/>
      <c r="AFJ42" s="138"/>
      <c r="AFK42" s="138"/>
      <c r="AFL42" s="138"/>
      <c r="AFM42" s="138"/>
      <c r="AFN42" s="138"/>
      <c r="AFO42" s="139"/>
      <c r="AFP42" s="137"/>
      <c r="AFQ42" s="138"/>
      <c r="AFR42" s="138"/>
      <c r="AFS42" s="138"/>
      <c r="AFT42" s="138"/>
      <c r="AFU42" s="138"/>
      <c r="AFV42" s="139"/>
      <c r="AFW42" s="137"/>
      <c r="AFX42" s="138"/>
      <c r="AFY42" s="138"/>
      <c r="AFZ42" s="138"/>
      <c r="AGA42" s="138"/>
      <c r="AGB42" s="138"/>
      <c r="AGC42" s="139"/>
      <c r="AGD42" s="137"/>
      <c r="AGE42" s="138"/>
      <c r="AGF42" s="138"/>
      <c r="AGG42" s="138"/>
      <c r="AGH42" s="138"/>
      <c r="AGI42" s="138"/>
      <c r="AGJ42" s="139"/>
      <c r="AGK42" s="137"/>
      <c r="AGL42" s="138"/>
      <c r="AGM42" s="138"/>
      <c r="AGN42" s="138"/>
      <c r="AGO42" s="138"/>
      <c r="AGP42" s="138"/>
      <c r="AGQ42" s="139"/>
      <c r="AGR42" s="137"/>
      <c r="AGS42" s="138"/>
      <c r="AGT42" s="138"/>
      <c r="AGU42" s="138"/>
      <c r="AGV42" s="138"/>
      <c r="AGW42" s="138"/>
      <c r="AGX42" s="139"/>
      <c r="AGY42" s="137"/>
      <c r="AGZ42" s="138"/>
      <c r="AHA42" s="138"/>
      <c r="AHB42" s="138"/>
      <c r="AHC42" s="138"/>
      <c r="AHD42" s="138"/>
      <c r="AHE42" s="139"/>
      <c r="AHF42" s="137"/>
      <c r="AHG42" s="138"/>
      <c r="AHH42" s="138"/>
      <c r="AHI42" s="138"/>
      <c r="AHJ42" s="138"/>
      <c r="AHK42" s="138"/>
      <c r="AHL42" s="139"/>
      <c r="AHM42" s="137"/>
      <c r="AHN42" s="138"/>
      <c r="AHO42" s="138"/>
      <c r="AHP42" s="138"/>
      <c r="AHQ42" s="138"/>
      <c r="AHR42" s="138"/>
      <c r="AHS42" s="139"/>
      <c r="AHT42" s="137"/>
      <c r="AHU42" s="138"/>
      <c r="AHV42" s="138"/>
      <c r="AHW42" s="138"/>
      <c r="AHX42" s="138"/>
      <c r="AHY42" s="138"/>
      <c r="AHZ42" s="139"/>
      <c r="AIA42" s="137"/>
      <c r="AIB42" s="138"/>
      <c r="AIC42" s="138"/>
      <c r="AID42" s="138"/>
      <c r="AIE42" s="138"/>
      <c r="AIF42" s="138"/>
      <c r="AIG42" s="139"/>
      <c r="AIH42" s="137"/>
      <c r="AII42" s="138"/>
      <c r="AIJ42" s="138"/>
      <c r="AIK42" s="138"/>
      <c r="AIL42" s="138"/>
      <c r="AIM42" s="138"/>
      <c r="AIN42" s="139"/>
      <c r="AIO42" s="137"/>
      <c r="AIP42" s="138"/>
      <c r="AIQ42" s="138"/>
      <c r="AIR42" s="138"/>
      <c r="AIS42" s="138"/>
      <c r="AIT42" s="138"/>
      <c r="AIU42" s="139"/>
      <c r="AIV42" s="137"/>
      <c r="AIW42" s="138"/>
      <c r="AIX42" s="138"/>
      <c r="AIY42" s="138"/>
      <c r="AIZ42" s="138"/>
      <c r="AJA42" s="138"/>
      <c r="AJB42" s="139"/>
      <c r="AJC42" s="137"/>
      <c r="AJD42" s="138"/>
      <c r="AJE42" s="138"/>
      <c r="AJF42" s="138"/>
      <c r="AJG42" s="138"/>
      <c r="AJH42" s="138"/>
      <c r="AJI42" s="139"/>
      <c r="AJJ42" s="137"/>
      <c r="AJK42" s="138"/>
      <c r="AJL42" s="138"/>
      <c r="AJM42" s="138"/>
      <c r="AJN42" s="138"/>
      <c r="AJO42" s="138"/>
      <c r="AJP42" s="139"/>
      <c r="AJQ42" s="137"/>
      <c r="AJR42" s="138"/>
      <c r="AJS42" s="138"/>
      <c r="AJT42" s="138"/>
      <c r="AJU42" s="138"/>
      <c r="AJV42" s="138"/>
      <c r="AJW42" s="139"/>
      <c r="AJX42" s="137"/>
      <c r="AJY42" s="138"/>
      <c r="AJZ42" s="138"/>
      <c r="AKA42" s="138"/>
      <c r="AKB42" s="138"/>
      <c r="AKC42" s="138"/>
      <c r="AKD42" s="139"/>
      <c r="AKE42" s="137"/>
      <c r="AKF42" s="138"/>
      <c r="AKG42" s="138"/>
      <c r="AKH42" s="138"/>
      <c r="AKI42" s="138"/>
      <c r="AKJ42" s="138"/>
      <c r="AKK42" s="139"/>
      <c r="AKL42" s="137"/>
      <c r="AKM42" s="138"/>
      <c r="AKN42" s="138"/>
      <c r="AKO42" s="138"/>
      <c r="AKP42" s="138"/>
      <c r="AKQ42" s="138"/>
      <c r="AKR42" s="139"/>
      <c r="AKS42" s="137"/>
      <c r="AKT42" s="138"/>
      <c r="AKU42" s="138"/>
      <c r="AKV42" s="138"/>
      <c r="AKW42" s="138"/>
      <c r="AKX42" s="138"/>
      <c r="AKY42" s="139"/>
      <c r="AKZ42" s="137"/>
      <c r="ALA42" s="138"/>
      <c r="ALB42" s="138"/>
      <c r="ALC42" s="138"/>
      <c r="ALD42" s="138"/>
      <c r="ALE42" s="138"/>
      <c r="ALF42" s="139"/>
      <c r="ALG42" s="137"/>
      <c r="ALH42" s="138"/>
      <c r="ALI42" s="138"/>
      <c r="ALJ42" s="138"/>
      <c r="ALK42" s="138"/>
      <c r="ALL42" s="138"/>
      <c r="ALM42" s="139"/>
      <c r="ALN42" s="137"/>
      <c r="ALO42" s="138"/>
      <c r="ALP42" s="138"/>
      <c r="ALQ42" s="138"/>
      <c r="ALR42" s="138"/>
      <c r="ALS42" s="138"/>
      <c r="ALT42" s="139"/>
      <c r="ALU42" s="137"/>
      <c r="ALV42" s="138"/>
      <c r="ALW42" s="138"/>
      <c r="ALX42" s="138"/>
      <c r="ALY42" s="138"/>
      <c r="ALZ42" s="138"/>
      <c r="AMA42" s="139"/>
      <c r="AMB42" s="137"/>
      <c r="AMC42" s="138"/>
      <c r="AMD42" s="138"/>
      <c r="AME42" s="138"/>
      <c r="AMF42" s="138"/>
      <c r="AMG42" s="138"/>
      <c r="AMH42" s="139"/>
      <c r="AMI42" s="137"/>
      <c r="AMJ42" s="138"/>
      <c r="AMK42" s="138"/>
      <c r="AML42" s="138"/>
      <c r="AMM42" s="138"/>
      <c r="AMN42" s="138"/>
      <c r="AMO42" s="139"/>
      <c r="AMP42" s="137"/>
      <c r="AMQ42" s="138"/>
      <c r="AMR42" s="138"/>
      <c r="AMS42" s="138"/>
      <c r="AMT42" s="138"/>
      <c r="AMU42" s="138"/>
      <c r="AMV42" s="139"/>
      <c r="AMW42" s="137"/>
      <c r="AMX42" s="138"/>
      <c r="AMY42" s="138"/>
      <c r="AMZ42" s="138"/>
      <c r="ANA42" s="138"/>
      <c r="ANB42" s="138"/>
      <c r="ANC42" s="139"/>
      <c r="AND42" s="137"/>
      <c r="ANE42" s="138"/>
      <c r="ANF42" s="138"/>
      <c r="ANG42" s="138"/>
      <c r="ANH42" s="138"/>
      <c r="ANI42" s="138"/>
      <c r="ANJ42" s="139"/>
      <c r="ANK42" s="137"/>
      <c r="ANL42" s="138"/>
      <c r="ANM42" s="138"/>
      <c r="ANN42" s="138"/>
      <c r="ANO42" s="138"/>
      <c r="ANP42" s="138"/>
      <c r="ANQ42" s="139"/>
      <c r="ANR42" s="137"/>
      <c r="ANS42" s="138"/>
      <c r="ANT42" s="138"/>
      <c r="ANU42" s="138"/>
      <c r="ANV42" s="138"/>
      <c r="ANW42" s="138"/>
      <c r="ANX42" s="139"/>
      <c r="ANY42" s="137"/>
      <c r="ANZ42" s="138"/>
      <c r="AOA42" s="138"/>
      <c r="AOB42" s="138"/>
      <c r="AOC42" s="138"/>
      <c r="AOD42" s="138"/>
      <c r="AOE42" s="139"/>
      <c r="AOF42" s="137"/>
      <c r="AOG42" s="138"/>
      <c r="AOH42" s="138"/>
      <c r="AOI42" s="138"/>
      <c r="AOJ42" s="138"/>
      <c r="AOK42" s="138"/>
      <c r="AOL42" s="139"/>
      <c r="AOM42" s="137"/>
      <c r="AON42" s="138"/>
      <c r="AOO42" s="138"/>
      <c r="AOP42" s="138"/>
      <c r="AOQ42" s="138"/>
      <c r="AOR42" s="138"/>
      <c r="AOS42" s="139"/>
      <c r="AOT42" s="137"/>
      <c r="AOU42" s="138"/>
      <c r="AOV42" s="138"/>
      <c r="AOW42" s="138"/>
      <c r="AOX42" s="138"/>
      <c r="AOY42" s="138"/>
      <c r="AOZ42" s="139"/>
      <c r="APA42" s="137"/>
      <c r="APB42" s="138"/>
      <c r="APC42" s="138"/>
      <c r="APD42" s="138"/>
      <c r="APE42" s="138"/>
      <c r="APF42" s="138"/>
      <c r="APG42" s="139"/>
      <c r="APH42" s="137"/>
      <c r="API42" s="138"/>
      <c r="APJ42" s="138"/>
      <c r="APK42" s="138"/>
      <c r="APL42" s="138"/>
      <c r="APM42" s="138"/>
      <c r="APN42" s="139"/>
      <c r="APO42" s="137"/>
      <c r="APP42" s="138"/>
      <c r="APQ42" s="138"/>
      <c r="APR42" s="138"/>
      <c r="APS42" s="138"/>
      <c r="APT42" s="138"/>
      <c r="APU42" s="139"/>
      <c r="APV42" s="137"/>
      <c r="APW42" s="138"/>
      <c r="APX42" s="138"/>
      <c r="APY42" s="138"/>
      <c r="APZ42" s="138"/>
      <c r="AQA42" s="138"/>
      <c r="AQB42" s="139"/>
      <c r="AQC42" s="137"/>
      <c r="AQD42" s="138"/>
      <c r="AQE42" s="138"/>
      <c r="AQF42" s="138"/>
      <c r="AQG42" s="138"/>
      <c r="AQH42" s="138"/>
      <c r="AQI42" s="139"/>
      <c r="AQJ42" s="137"/>
      <c r="AQK42" s="138"/>
      <c r="AQL42" s="138"/>
      <c r="AQM42" s="138"/>
      <c r="AQN42" s="138"/>
      <c r="AQO42" s="138"/>
      <c r="AQP42" s="139"/>
      <c r="AQQ42" s="137"/>
      <c r="AQR42" s="138"/>
      <c r="AQS42" s="138"/>
      <c r="AQT42" s="138"/>
      <c r="AQU42" s="138"/>
      <c r="AQV42" s="138"/>
      <c r="AQW42" s="139"/>
      <c r="AQX42" s="137"/>
      <c r="AQY42" s="138"/>
      <c r="AQZ42" s="138"/>
      <c r="ARA42" s="138"/>
      <c r="ARB42" s="138"/>
      <c r="ARC42" s="138"/>
      <c r="ARD42" s="139"/>
      <c r="ARE42" s="137"/>
      <c r="ARF42" s="138"/>
      <c r="ARG42" s="138"/>
      <c r="ARH42" s="138"/>
      <c r="ARI42" s="138"/>
      <c r="ARJ42" s="138"/>
      <c r="ARK42" s="139"/>
      <c r="ARL42" s="137"/>
      <c r="ARM42" s="138"/>
      <c r="ARN42" s="138"/>
      <c r="ARO42" s="138"/>
      <c r="ARP42" s="138"/>
      <c r="ARQ42" s="138"/>
      <c r="ARR42" s="139"/>
      <c r="ARS42" s="137"/>
      <c r="ART42" s="138"/>
      <c r="ARU42" s="138"/>
      <c r="ARV42" s="138"/>
      <c r="ARW42" s="138"/>
      <c r="ARX42" s="138"/>
      <c r="ARY42" s="139"/>
      <c r="ARZ42" s="137"/>
      <c r="ASA42" s="138"/>
      <c r="ASB42" s="138"/>
      <c r="ASC42" s="138"/>
      <c r="ASD42" s="138"/>
      <c r="ASE42" s="138"/>
      <c r="ASF42" s="139"/>
      <c r="ASG42" s="137"/>
      <c r="ASH42" s="138"/>
      <c r="ASI42" s="138"/>
      <c r="ASJ42" s="138"/>
      <c r="ASK42" s="138"/>
      <c r="ASL42" s="138"/>
      <c r="ASM42" s="139"/>
      <c r="ASN42" s="137"/>
      <c r="ASO42" s="138"/>
      <c r="ASP42" s="138"/>
      <c r="ASQ42" s="138"/>
      <c r="ASR42" s="138"/>
      <c r="ASS42" s="138"/>
      <c r="AST42" s="139"/>
      <c r="ASU42" s="137"/>
      <c r="ASV42" s="138"/>
      <c r="ASW42" s="138"/>
      <c r="ASX42" s="138"/>
      <c r="ASY42" s="138"/>
      <c r="ASZ42" s="138"/>
      <c r="ATA42" s="139"/>
      <c r="ATB42" s="137"/>
      <c r="ATC42" s="138"/>
      <c r="ATD42" s="138"/>
      <c r="ATE42" s="138"/>
      <c r="ATF42" s="138"/>
      <c r="ATG42" s="138"/>
      <c r="ATH42" s="139"/>
      <c r="ATI42" s="137"/>
      <c r="ATJ42" s="138"/>
      <c r="ATK42" s="138"/>
      <c r="ATL42" s="138"/>
      <c r="ATM42" s="138"/>
      <c r="ATN42" s="138"/>
      <c r="ATO42" s="139"/>
      <c r="ATP42" s="137"/>
      <c r="ATQ42" s="138"/>
      <c r="ATR42" s="138"/>
      <c r="ATS42" s="138"/>
      <c r="ATT42" s="138"/>
      <c r="ATU42" s="138"/>
      <c r="ATV42" s="139"/>
      <c r="ATW42" s="137"/>
      <c r="ATX42" s="138"/>
      <c r="ATY42" s="138"/>
      <c r="ATZ42" s="138"/>
      <c r="AUA42" s="138"/>
      <c r="AUB42" s="138"/>
      <c r="AUC42" s="139"/>
      <c r="AUD42" s="137"/>
      <c r="AUE42" s="138"/>
      <c r="AUF42" s="138"/>
      <c r="AUG42" s="138"/>
      <c r="AUH42" s="138"/>
      <c r="AUI42" s="138"/>
      <c r="AUJ42" s="139"/>
      <c r="AUK42" s="137"/>
      <c r="AUL42" s="138"/>
      <c r="AUM42" s="138"/>
      <c r="AUN42" s="138"/>
      <c r="AUO42" s="138"/>
      <c r="AUP42" s="138"/>
      <c r="AUQ42" s="139"/>
      <c r="AUR42" s="137"/>
      <c r="AUS42" s="138"/>
      <c r="AUT42" s="138"/>
      <c r="AUU42" s="138"/>
      <c r="AUV42" s="138"/>
      <c r="AUW42" s="138"/>
      <c r="AUX42" s="139"/>
      <c r="AUY42" s="137"/>
      <c r="AUZ42" s="138"/>
      <c r="AVA42" s="138"/>
      <c r="AVB42" s="138"/>
      <c r="AVC42" s="138"/>
      <c r="AVD42" s="138"/>
      <c r="AVE42" s="139"/>
      <c r="AVF42" s="137"/>
      <c r="AVG42" s="138"/>
      <c r="AVH42" s="138"/>
      <c r="AVI42" s="138"/>
      <c r="AVJ42" s="138"/>
      <c r="AVK42" s="138"/>
      <c r="AVL42" s="139"/>
      <c r="AVM42" s="137"/>
      <c r="AVN42" s="138"/>
      <c r="AVO42" s="138"/>
      <c r="AVP42" s="138"/>
      <c r="AVQ42" s="138"/>
      <c r="AVR42" s="138"/>
      <c r="AVS42" s="139"/>
      <c r="AVT42" s="137"/>
      <c r="AVU42" s="138"/>
      <c r="AVV42" s="138"/>
      <c r="AVW42" s="138"/>
      <c r="AVX42" s="138"/>
      <c r="AVY42" s="138"/>
      <c r="AVZ42" s="139"/>
      <c r="AWA42" s="137"/>
      <c r="AWB42" s="138"/>
      <c r="AWC42" s="138"/>
      <c r="AWD42" s="138"/>
      <c r="AWE42" s="138"/>
      <c r="AWF42" s="138"/>
      <c r="AWG42" s="139"/>
      <c r="AWH42" s="137"/>
      <c r="AWI42" s="138"/>
      <c r="AWJ42" s="138"/>
      <c r="AWK42" s="138"/>
      <c r="AWL42" s="138"/>
      <c r="AWM42" s="138"/>
      <c r="AWN42" s="139"/>
      <c r="AWO42" s="137"/>
      <c r="AWP42" s="138"/>
      <c r="AWQ42" s="138"/>
      <c r="AWR42" s="138"/>
      <c r="AWS42" s="138"/>
      <c r="AWT42" s="138"/>
      <c r="AWU42" s="139"/>
      <c r="AWV42" s="137"/>
      <c r="AWW42" s="138"/>
      <c r="AWX42" s="138"/>
      <c r="AWY42" s="138"/>
      <c r="AWZ42" s="138"/>
      <c r="AXA42" s="138"/>
      <c r="AXB42" s="139"/>
      <c r="AXC42" s="137"/>
      <c r="AXD42" s="138"/>
      <c r="AXE42" s="138"/>
      <c r="AXF42" s="138"/>
      <c r="AXG42" s="138"/>
      <c r="AXH42" s="138"/>
      <c r="AXI42" s="139"/>
      <c r="AXJ42" s="137"/>
      <c r="AXK42" s="138"/>
      <c r="AXL42" s="138"/>
      <c r="AXM42" s="138"/>
      <c r="AXN42" s="138"/>
      <c r="AXO42" s="138"/>
      <c r="AXP42" s="139"/>
      <c r="AXQ42" s="137"/>
      <c r="AXR42" s="138"/>
      <c r="AXS42" s="138"/>
      <c r="AXT42" s="138"/>
      <c r="AXU42" s="138"/>
      <c r="AXV42" s="138"/>
      <c r="AXW42" s="139"/>
      <c r="AXX42" s="137"/>
      <c r="AXY42" s="138"/>
      <c r="AXZ42" s="138"/>
      <c r="AYA42" s="138"/>
      <c r="AYB42" s="138"/>
      <c r="AYC42" s="138"/>
      <c r="AYD42" s="139"/>
      <c r="AYE42" s="137"/>
      <c r="AYF42" s="138"/>
      <c r="AYG42" s="138"/>
      <c r="AYH42" s="138"/>
      <c r="AYI42" s="138"/>
      <c r="AYJ42" s="138"/>
      <c r="AYK42" s="139"/>
      <c r="AYL42" s="137"/>
      <c r="AYM42" s="138"/>
      <c r="AYN42" s="138"/>
      <c r="AYO42" s="138"/>
      <c r="AYP42" s="138"/>
      <c r="AYQ42" s="138"/>
      <c r="AYR42" s="139"/>
      <c r="AYS42" s="137"/>
      <c r="AYT42" s="138"/>
      <c r="AYU42" s="138"/>
      <c r="AYV42" s="138"/>
      <c r="AYW42" s="138"/>
      <c r="AYX42" s="138"/>
      <c r="AYY42" s="139"/>
      <c r="AYZ42" s="137"/>
      <c r="AZA42" s="138"/>
      <c r="AZB42" s="138"/>
      <c r="AZC42" s="138"/>
      <c r="AZD42" s="138"/>
      <c r="AZE42" s="138"/>
      <c r="AZF42" s="139"/>
      <c r="AZG42" s="137"/>
      <c r="AZH42" s="138"/>
      <c r="AZI42" s="138"/>
      <c r="AZJ42" s="138"/>
      <c r="AZK42" s="138"/>
      <c r="AZL42" s="138"/>
      <c r="AZM42" s="139"/>
      <c r="AZN42" s="137"/>
      <c r="AZO42" s="138"/>
      <c r="AZP42" s="138"/>
      <c r="AZQ42" s="138"/>
      <c r="AZR42" s="138"/>
      <c r="AZS42" s="138"/>
      <c r="AZT42" s="139"/>
      <c r="AZU42" s="137"/>
      <c r="AZV42" s="138"/>
      <c r="AZW42" s="138"/>
      <c r="AZX42" s="138"/>
      <c r="AZY42" s="138"/>
      <c r="AZZ42" s="138"/>
      <c r="BAA42" s="139"/>
      <c r="BAB42" s="137"/>
      <c r="BAC42" s="138"/>
      <c r="BAD42" s="138"/>
      <c r="BAE42" s="138"/>
      <c r="BAF42" s="138"/>
      <c r="BAG42" s="138"/>
      <c r="BAH42" s="139"/>
      <c r="BAI42" s="137"/>
      <c r="BAJ42" s="138"/>
      <c r="BAK42" s="138"/>
      <c r="BAL42" s="138"/>
      <c r="BAM42" s="138"/>
      <c r="BAN42" s="138"/>
      <c r="BAO42" s="139"/>
      <c r="BAP42" s="137"/>
      <c r="BAQ42" s="138"/>
      <c r="BAR42" s="138"/>
      <c r="BAS42" s="138"/>
      <c r="BAT42" s="138"/>
      <c r="BAU42" s="138"/>
      <c r="BAV42" s="139"/>
      <c r="BAW42" s="137"/>
      <c r="BAX42" s="138"/>
      <c r="BAY42" s="138"/>
      <c r="BAZ42" s="138"/>
      <c r="BBA42" s="138"/>
      <c r="BBB42" s="138"/>
      <c r="BBC42" s="139"/>
      <c r="BBD42" s="137"/>
      <c r="BBE42" s="138"/>
      <c r="BBF42" s="138"/>
      <c r="BBG42" s="138"/>
      <c r="BBH42" s="138"/>
      <c r="BBI42" s="138"/>
      <c r="BBJ42" s="139"/>
      <c r="BBK42" s="137"/>
      <c r="BBL42" s="138"/>
      <c r="BBM42" s="138"/>
      <c r="BBN42" s="138"/>
      <c r="BBO42" s="138"/>
      <c r="BBP42" s="138"/>
      <c r="BBQ42" s="139"/>
      <c r="BBR42" s="137"/>
      <c r="BBS42" s="138"/>
      <c r="BBT42" s="138"/>
      <c r="BBU42" s="138"/>
      <c r="BBV42" s="138"/>
      <c r="BBW42" s="138"/>
      <c r="BBX42" s="139"/>
      <c r="BBY42" s="137"/>
      <c r="BBZ42" s="138"/>
      <c r="BCA42" s="138"/>
      <c r="BCB42" s="138"/>
      <c r="BCC42" s="138"/>
      <c r="BCD42" s="138"/>
      <c r="BCE42" s="139"/>
      <c r="BCF42" s="137"/>
      <c r="BCG42" s="138"/>
      <c r="BCH42" s="138"/>
      <c r="BCI42" s="138"/>
      <c r="BCJ42" s="138"/>
      <c r="BCK42" s="138"/>
      <c r="BCL42" s="139"/>
      <c r="BCM42" s="137"/>
      <c r="BCN42" s="138"/>
      <c r="BCO42" s="138"/>
      <c r="BCP42" s="138"/>
      <c r="BCQ42" s="138"/>
      <c r="BCR42" s="138"/>
      <c r="BCS42" s="139"/>
      <c r="BCT42" s="137"/>
      <c r="BCU42" s="138"/>
      <c r="BCV42" s="138"/>
      <c r="BCW42" s="138"/>
      <c r="BCX42" s="138"/>
      <c r="BCY42" s="138"/>
      <c r="BCZ42" s="139"/>
      <c r="BDA42" s="137"/>
      <c r="BDB42" s="138"/>
      <c r="BDC42" s="138"/>
      <c r="BDD42" s="138"/>
      <c r="BDE42" s="138"/>
      <c r="BDF42" s="138"/>
      <c r="BDG42" s="139"/>
      <c r="BDH42" s="137"/>
      <c r="BDI42" s="138"/>
      <c r="BDJ42" s="138"/>
      <c r="BDK42" s="138"/>
      <c r="BDL42" s="138"/>
      <c r="BDM42" s="138"/>
      <c r="BDN42" s="139"/>
      <c r="BDO42" s="137"/>
      <c r="BDP42" s="138"/>
      <c r="BDQ42" s="138"/>
      <c r="BDR42" s="138"/>
      <c r="BDS42" s="138"/>
      <c r="BDT42" s="138"/>
      <c r="BDU42" s="139"/>
      <c r="BDV42" s="137"/>
      <c r="BDW42" s="138"/>
      <c r="BDX42" s="138"/>
      <c r="BDY42" s="138"/>
      <c r="BDZ42" s="138"/>
      <c r="BEA42" s="138"/>
      <c r="BEB42" s="139"/>
      <c r="BEC42" s="137"/>
      <c r="BED42" s="138"/>
      <c r="BEE42" s="138"/>
      <c r="BEF42" s="138"/>
      <c r="BEG42" s="138"/>
      <c r="BEH42" s="138"/>
      <c r="BEI42" s="139"/>
      <c r="BEJ42" s="137"/>
      <c r="BEK42" s="138"/>
      <c r="BEL42" s="138"/>
      <c r="BEM42" s="138"/>
      <c r="BEN42" s="138"/>
      <c r="BEO42" s="138"/>
      <c r="BEP42" s="139"/>
      <c r="BEQ42" s="137"/>
      <c r="BER42" s="138"/>
      <c r="BES42" s="138"/>
      <c r="BET42" s="138"/>
      <c r="BEU42" s="138"/>
      <c r="BEV42" s="138"/>
      <c r="BEW42" s="139"/>
      <c r="BEX42" s="137"/>
      <c r="BEY42" s="138"/>
      <c r="BEZ42" s="138"/>
      <c r="BFA42" s="138"/>
      <c r="BFB42" s="138"/>
      <c r="BFC42" s="138"/>
      <c r="BFD42" s="139"/>
      <c r="BFE42" s="137"/>
      <c r="BFF42" s="138"/>
      <c r="BFG42" s="138"/>
      <c r="BFH42" s="138"/>
      <c r="BFI42" s="138"/>
      <c r="BFJ42" s="138"/>
      <c r="BFK42" s="139"/>
      <c r="BFL42" s="137"/>
      <c r="BFM42" s="138"/>
      <c r="BFN42" s="138"/>
      <c r="BFO42" s="138"/>
      <c r="BFP42" s="138"/>
      <c r="BFQ42" s="138"/>
      <c r="BFR42" s="139"/>
      <c r="BFS42" s="137"/>
      <c r="BFT42" s="138"/>
      <c r="BFU42" s="138"/>
      <c r="BFV42" s="138"/>
      <c r="BFW42" s="138"/>
      <c r="BFX42" s="138"/>
      <c r="BFY42" s="139"/>
      <c r="BFZ42" s="137"/>
      <c r="BGA42" s="138"/>
      <c r="BGB42" s="138"/>
      <c r="BGC42" s="138"/>
      <c r="BGD42" s="138"/>
      <c r="BGE42" s="138"/>
      <c r="BGF42" s="139"/>
      <c r="BGG42" s="137"/>
      <c r="BGH42" s="138"/>
      <c r="BGI42" s="138"/>
      <c r="BGJ42" s="138"/>
      <c r="BGK42" s="138"/>
      <c r="BGL42" s="138"/>
      <c r="BGM42" s="139"/>
      <c r="BGN42" s="137"/>
      <c r="BGO42" s="138"/>
      <c r="BGP42" s="138"/>
      <c r="BGQ42" s="138"/>
      <c r="BGR42" s="138"/>
      <c r="BGS42" s="138"/>
      <c r="BGT42" s="139"/>
      <c r="BGU42" s="137"/>
      <c r="BGV42" s="138"/>
      <c r="BGW42" s="138"/>
      <c r="BGX42" s="138"/>
      <c r="BGY42" s="138"/>
      <c r="BGZ42" s="138"/>
      <c r="BHA42" s="139"/>
      <c r="BHB42" s="137"/>
      <c r="BHC42" s="138"/>
      <c r="BHD42" s="138"/>
      <c r="BHE42" s="138"/>
      <c r="BHF42" s="138"/>
      <c r="BHG42" s="138"/>
      <c r="BHH42" s="139"/>
      <c r="BHI42" s="137"/>
      <c r="BHJ42" s="138"/>
      <c r="BHK42" s="138"/>
      <c r="BHL42" s="138"/>
      <c r="BHM42" s="138"/>
      <c r="BHN42" s="138"/>
      <c r="BHO42" s="139"/>
      <c r="BHP42" s="137"/>
      <c r="BHQ42" s="138"/>
      <c r="BHR42" s="138"/>
      <c r="BHS42" s="138"/>
      <c r="BHT42" s="138"/>
      <c r="BHU42" s="138"/>
      <c r="BHV42" s="139"/>
      <c r="BHW42" s="137"/>
      <c r="BHX42" s="138"/>
      <c r="BHY42" s="138"/>
      <c r="BHZ42" s="138"/>
      <c r="BIA42" s="138"/>
      <c r="BIB42" s="138"/>
      <c r="BIC42" s="139"/>
      <c r="BID42" s="137"/>
      <c r="BIE42" s="138"/>
      <c r="BIF42" s="138"/>
      <c r="BIG42" s="138"/>
      <c r="BIH42" s="138"/>
      <c r="BII42" s="138"/>
      <c r="BIJ42" s="139"/>
      <c r="BIK42" s="137"/>
      <c r="BIL42" s="138"/>
      <c r="BIM42" s="138"/>
      <c r="BIN42" s="138"/>
      <c r="BIO42" s="138"/>
      <c r="BIP42" s="138"/>
      <c r="BIQ42" s="139"/>
      <c r="BIR42" s="137"/>
      <c r="BIS42" s="138"/>
      <c r="BIT42" s="138"/>
      <c r="BIU42" s="138"/>
      <c r="BIV42" s="138"/>
      <c r="BIW42" s="138"/>
      <c r="BIX42" s="139"/>
      <c r="BIY42" s="137"/>
      <c r="BIZ42" s="138"/>
      <c r="BJA42" s="138"/>
      <c r="BJB42" s="138"/>
      <c r="BJC42" s="138"/>
      <c r="BJD42" s="138"/>
      <c r="BJE42" s="139"/>
      <c r="BJF42" s="137"/>
      <c r="BJG42" s="138"/>
      <c r="BJH42" s="138"/>
      <c r="BJI42" s="138"/>
      <c r="BJJ42" s="138"/>
      <c r="BJK42" s="138"/>
      <c r="BJL42" s="139"/>
      <c r="BJM42" s="137"/>
      <c r="BJN42" s="138"/>
      <c r="BJO42" s="138"/>
      <c r="BJP42" s="138"/>
      <c r="BJQ42" s="138"/>
      <c r="BJR42" s="138"/>
      <c r="BJS42" s="139"/>
      <c r="BJT42" s="137"/>
      <c r="BJU42" s="138"/>
      <c r="BJV42" s="138"/>
      <c r="BJW42" s="138"/>
      <c r="BJX42" s="138"/>
      <c r="BJY42" s="138"/>
      <c r="BJZ42" s="139"/>
      <c r="BKA42" s="137"/>
      <c r="BKB42" s="138"/>
      <c r="BKC42" s="138"/>
      <c r="BKD42" s="138"/>
      <c r="BKE42" s="138"/>
      <c r="BKF42" s="138"/>
      <c r="BKG42" s="139"/>
      <c r="BKH42" s="137"/>
      <c r="BKI42" s="138"/>
      <c r="BKJ42" s="138"/>
      <c r="BKK42" s="138"/>
      <c r="BKL42" s="138"/>
      <c r="BKM42" s="138"/>
      <c r="BKN42" s="139"/>
      <c r="BKO42" s="137"/>
      <c r="BKP42" s="138"/>
      <c r="BKQ42" s="138"/>
      <c r="BKR42" s="138"/>
      <c r="BKS42" s="138"/>
      <c r="BKT42" s="138"/>
      <c r="BKU42" s="139"/>
      <c r="BKV42" s="137"/>
      <c r="BKW42" s="138"/>
      <c r="BKX42" s="138"/>
      <c r="BKY42" s="138"/>
      <c r="BKZ42" s="138"/>
      <c r="BLA42" s="138"/>
      <c r="BLB42" s="139"/>
      <c r="BLC42" s="137"/>
      <c r="BLD42" s="138"/>
      <c r="BLE42" s="138"/>
      <c r="BLF42" s="138"/>
      <c r="BLG42" s="138"/>
      <c r="BLH42" s="138"/>
      <c r="BLI42" s="139"/>
      <c r="BLJ42" s="137"/>
      <c r="BLK42" s="138"/>
      <c r="BLL42" s="138"/>
      <c r="BLM42" s="138"/>
      <c r="BLN42" s="138"/>
      <c r="BLO42" s="138"/>
      <c r="BLP42" s="139"/>
      <c r="BLQ42" s="137"/>
      <c r="BLR42" s="138"/>
      <c r="BLS42" s="138"/>
      <c r="BLT42" s="138"/>
      <c r="BLU42" s="138"/>
      <c r="BLV42" s="138"/>
      <c r="BLW42" s="139"/>
      <c r="BLX42" s="137"/>
      <c r="BLY42" s="138"/>
      <c r="BLZ42" s="138"/>
      <c r="BMA42" s="138"/>
      <c r="BMB42" s="138"/>
      <c r="BMC42" s="138"/>
      <c r="BMD42" s="139"/>
      <c r="BME42" s="137"/>
      <c r="BMF42" s="138"/>
      <c r="BMG42" s="138"/>
      <c r="BMH42" s="138"/>
      <c r="BMI42" s="138"/>
      <c r="BMJ42" s="138"/>
      <c r="BMK42" s="139"/>
      <c r="BML42" s="137"/>
      <c r="BMM42" s="138"/>
      <c r="BMN42" s="138"/>
      <c r="BMO42" s="138"/>
      <c r="BMP42" s="138"/>
      <c r="BMQ42" s="138"/>
      <c r="BMR42" s="139"/>
      <c r="BMS42" s="137"/>
      <c r="BMT42" s="138"/>
      <c r="BMU42" s="138"/>
      <c r="BMV42" s="138"/>
      <c r="BMW42" s="138"/>
      <c r="BMX42" s="138"/>
      <c r="BMY42" s="139"/>
      <c r="BMZ42" s="137"/>
      <c r="BNA42" s="138"/>
      <c r="BNB42" s="138"/>
      <c r="BNC42" s="138"/>
      <c r="BND42" s="138"/>
      <c r="BNE42" s="138"/>
      <c r="BNF42" s="139"/>
      <c r="BNG42" s="137"/>
      <c r="BNH42" s="138"/>
      <c r="BNI42" s="138"/>
      <c r="BNJ42" s="138"/>
      <c r="BNK42" s="138"/>
      <c r="BNL42" s="138"/>
      <c r="BNM42" s="139"/>
      <c r="BNN42" s="137"/>
      <c r="BNO42" s="138"/>
      <c r="BNP42" s="138"/>
      <c r="BNQ42" s="138"/>
      <c r="BNR42" s="138"/>
      <c r="BNS42" s="138"/>
      <c r="BNT42" s="139"/>
      <c r="BNU42" s="137"/>
      <c r="BNV42" s="138"/>
      <c r="BNW42" s="138"/>
      <c r="BNX42" s="138"/>
      <c r="BNY42" s="138"/>
      <c r="BNZ42" s="138"/>
      <c r="BOA42" s="139"/>
      <c r="BOB42" s="137"/>
      <c r="BOC42" s="138"/>
      <c r="BOD42" s="138"/>
      <c r="BOE42" s="138"/>
      <c r="BOF42" s="138"/>
      <c r="BOG42" s="138"/>
      <c r="BOH42" s="139"/>
      <c r="BOI42" s="137"/>
      <c r="BOJ42" s="138"/>
      <c r="BOK42" s="138"/>
      <c r="BOL42" s="138"/>
      <c r="BOM42" s="138"/>
      <c r="BON42" s="138"/>
      <c r="BOO42" s="139"/>
      <c r="BOP42" s="137"/>
      <c r="BOQ42" s="138"/>
      <c r="BOR42" s="138"/>
      <c r="BOS42" s="138"/>
      <c r="BOT42" s="138"/>
      <c r="BOU42" s="138"/>
      <c r="BOV42" s="139"/>
      <c r="BOW42" s="137"/>
      <c r="BOX42" s="138"/>
      <c r="BOY42" s="138"/>
      <c r="BOZ42" s="138"/>
      <c r="BPA42" s="138"/>
      <c r="BPB42" s="138"/>
      <c r="BPC42" s="139"/>
      <c r="BPD42" s="137"/>
      <c r="BPE42" s="138"/>
      <c r="BPF42" s="138"/>
      <c r="BPG42" s="138"/>
      <c r="BPH42" s="138"/>
      <c r="BPI42" s="138"/>
      <c r="BPJ42" s="139"/>
      <c r="BPK42" s="137"/>
      <c r="BPL42" s="138"/>
      <c r="BPM42" s="138"/>
      <c r="BPN42" s="138"/>
      <c r="BPO42" s="138"/>
      <c r="BPP42" s="138"/>
      <c r="BPQ42" s="139"/>
      <c r="BPR42" s="137"/>
      <c r="BPS42" s="138"/>
      <c r="BPT42" s="138"/>
      <c r="BPU42" s="138"/>
      <c r="BPV42" s="138"/>
      <c r="BPW42" s="138"/>
      <c r="BPX42" s="139"/>
      <c r="BPY42" s="137"/>
      <c r="BPZ42" s="138"/>
      <c r="BQA42" s="138"/>
      <c r="BQB42" s="138"/>
      <c r="BQC42" s="138"/>
      <c r="BQD42" s="138"/>
      <c r="BQE42" s="139"/>
      <c r="BQF42" s="137"/>
      <c r="BQG42" s="138"/>
      <c r="BQH42" s="138"/>
      <c r="BQI42" s="138"/>
      <c r="BQJ42" s="138"/>
      <c r="BQK42" s="138"/>
      <c r="BQL42" s="139"/>
      <c r="BQM42" s="137"/>
      <c r="BQN42" s="138"/>
      <c r="BQO42" s="138"/>
      <c r="BQP42" s="138"/>
      <c r="BQQ42" s="138"/>
      <c r="BQR42" s="138"/>
      <c r="BQS42" s="139"/>
      <c r="BQT42" s="137"/>
      <c r="BQU42" s="138"/>
      <c r="BQV42" s="138"/>
      <c r="BQW42" s="138"/>
      <c r="BQX42" s="138"/>
      <c r="BQY42" s="138"/>
      <c r="BQZ42" s="139"/>
      <c r="BRA42" s="137"/>
      <c r="BRB42" s="138"/>
      <c r="BRC42" s="138"/>
      <c r="BRD42" s="138"/>
      <c r="BRE42" s="138"/>
      <c r="BRF42" s="138"/>
      <c r="BRG42" s="139"/>
      <c r="BRH42" s="137"/>
      <c r="BRI42" s="138"/>
      <c r="BRJ42" s="138"/>
      <c r="BRK42" s="138"/>
      <c r="BRL42" s="138"/>
      <c r="BRM42" s="138"/>
      <c r="BRN42" s="139"/>
      <c r="BRO42" s="137"/>
      <c r="BRP42" s="138"/>
      <c r="BRQ42" s="138"/>
      <c r="BRR42" s="138"/>
      <c r="BRS42" s="138"/>
      <c r="BRT42" s="138"/>
      <c r="BRU42" s="139"/>
      <c r="BRV42" s="137"/>
      <c r="BRW42" s="138"/>
      <c r="BRX42" s="138"/>
      <c r="BRY42" s="138"/>
      <c r="BRZ42" s="138"/>
      <c r="BSA42" s="138"/>
      <c r="BSB42" s="139"/>
      <c r="BSC42" s="137"/>
      <c r="BSD42" s="138"/>
      <c r="BSE42" s="138"/>
      <c r="BSF42" s="138"/>
      <c r="BSG42" s="138"/>
      <c r="BSH42" s="138"/>
      <c r="BSI42" s="139"/>
      <c r="BSJ42" s="137"/>
      <c r="BSK42" s="138"/>
      <c r="BSL42" s="138"/>
      <c r="BSM42" s="138"/>
      <c r="BSN42" s="138"/>
      <c r="BSO42" s="138"/>
      <c r="BSP42" s="139"/>
      <c r="BSQ42" s="137"/>
      <c r="BSR42" s="138"/>
      <c r="BSS42" s="138"/>
      <c r="BST42" s="138"/>
      <c r="BSU42" s="138"/>
      <c r="BSV42" s="138"/>
      <c r="BSW42" s="139"/>
      <c r="BSX42" s="137"/>
      <c r="BSY42" s="138"/>
      <c r="BSZ42" s="138"/>
      <c r="BTA42" s="138"/>
      <c r="BTB42" s="138"/>
      <c r="BTC42" s="138"/>
      <c r="BTD42" s="139"/>
      <c r="BTE42" s="137"/>
      <c r="BTF42" s="138"/>
      <c r="BTG42" s="138"/>
      <c r="BTH42" s="138"/>
      <c r="BTI42" s="138"/>
      <c r="BTJ42" s="138"/>
      <c r="BTK42" s="139"/>
      <c r="BTL42" s="137"/>
      <c r="BTM42" s="138"/>
      <c r="BTN42" s="138"/>
      <c r="BTO42" s="138"/>
      <c r="BTP42" s="138"/>
      <c r="BTQ42" s="138"/>
      <c r="BTR42" s="139"/>
      <c r="BTS42" s="137"/>
      <c r="BTT42" s="138"/>
      <c r="BTU42" s="138"/>
      <c r="BTV42" s="138"/>
      <c r="BTW42" s="138"/>
      <c r="BTX42" s="138"/>
      <c r="BTY42" s="139"/>
      <c r="BTZ42" s="137"/>
      <c r="BUA42" s="138"/>
      <c r="BUB42" s="138"/>
      <c r="BUC42" s="138"/>
      <c r="BUD42" s="138"/>
      <c r="BUE42" s="138"/>
      <c r="BUF42" s="139"/>
      <c r="BUG42" s="137"/>
      <c r="BUH42" s="138"/>
      <c r="BUI42" s="138"/>
      <c r="BUJ42" s="138"/>
      <c r="BUK42" s="138"/>
      <c r="BUL42" s="138"/>
      <c r="BUM42" s="139"/>
      <c r="BUN42" s="137"/>
      <c r="BUO42" s="138"/>
      <c r="BUP42" s="138"/>
      <c r="BUQ42" s="138"/>
      <c r="BUR42" s="138"/>
      <c r="BUS42" s="138"/>
      <c r="BUT42" s="139"/>
      <c r="BUU42" s="137"/>
      <c r="BUV42" s="138"/>
      <c r="BUW42" s="138"/>
      <c r="BUX42" s="138"/>
      <c r="BUY42" s="138"/>
      <c r="BUZ42" s="138"/>
      <c r="BVA42" s="139"/>
      <c r="BVB42" s="137"/>
      <c r="BVC42" s="138"/>
      <c r="BVD42" s="138"/>
      <c r="BVE42" s="138"/>
      <c r="BVF42" s="138"/>
      <c r="BVG42" s="138"/>
      <c r="BVH42" s="139"/>
      <c r="BVI42" s="137"/>
      <c r="BVJ42" s="138"/>
      <c r="BVK42" s="138"/>
      <c r="BVL42" s="138"/>
      <c r="BVM42" s="138"/>
      <c r="BVN42" s="138"/>
      <c r="BVO42" s="139"/>
      <c r="BVP42" s="137"/>
      <c r="BVQ42" s="138"/>
      <c r="BVR42" s="138"/>
      <c r="BVS42" s="138"/>
      <c r="BVT42" s="138"/>
      <c r="BVU42" s="138"/>
      <c r="BVV42" s="139"/>
      <c r="BVW42" s="137"/>
      <c r="BVX42" s="138"/>
      <c r="BVY42" s="138"/>
      <c r="BVZ42" s="138"/>
      <c r="BWA42" s="138"/>
      <c r="BWB42" s="138"/>
      <c r="BWC42" s="139"/>
      <c r="BWD42" s="137"/>
      <c r="BWE42" s="138"/>
      <c r="BWF42" s="138"/>
      <c r="BWG42" s="138"/>
      <c r="BWH42" s="138"/>
      <c r="BWI42" s="138"/>
      <c r="BWJ42" s="139"/>
      <c r="BWK42" s="137"/>
      <c r="BWL42" s="138"/>
      <c r="BWM42" s="138"/>
      <c r="BWN42" s="138"/>
      <c r="BWO42" s="138"/>
      <c r="BWP42" s="138"/>
      <c r="BWQ42" s="139"/>
      <c r="BWR42" s="137"/>
      <c r="BWS42" s="138"/>
      <c r="BWT42" s="138"/>
      <c r="BWU42" s="138"/>
      <c r="BWV42" s="138"/>
      <c r="BWW42" s="138"/>
      <c r="BWX42" s="139"/>
      <c r="BWY42" s="137"/>
      <c r="BWZ42" s="138"/>
      <c r="BXA42" s="138"/>
      <c r="BXB42" s="138"/>
      <c r="BXC42" s="138"/>
      <c r="BXD42" s="138"/>
      <c r="BXE42" s="139"/>
      <c r="BXF42" s="137"/>
      <c r="BXG42" s="138"/>
      <c r="BXH42" s="138"/>
      <c r="BXI42" s="138"/>
      <c r="BXJ42" s="138"/>
      <c r="BXK42" s="138"/>
      <c r="BXL42" s="139"/>
      <c r="BXM42" s="137"/>
      <c r="BXN42" s="138"/>
      <c r="BXO42" s="138"/>
      <c r="BXP42" s="138"/>
      <c r="BXQ42" s="138"/>
      <c r="BXR42" s="138"/>
      <c r="BXS42" s="139"/>
      <c r="BXT42" s="137"/>
      <c r="BXU42" s="138"/>
      <c r="BXV42" s="138"/>
      <c r="BXW42" s="138"/>
      <c r="BXX42" s="138"/>
      <c r="BXY42" s="138"/>
      <c r="BXZ42" s="139"/>
      <c r="BYA42" s="137"/>
      <c r="BYB42" s="138"/>
      <c r="BYC42" s="138"/>
      <c r="BYD42" s="138"/>
      <c r="BYE42" s="138"/>
      <c r="BYF42" s="138"/>
      <c r="BYG42" s="139"/>
      <c r="BYH42" s="137"/>
      <c r="BYI42" s="138"/>
      <c r="BYJ42" s="138"/>
      <c r="BYK42" s="138"/>
      <c r="BYL42" s="138"/>
      <c r="BYM42" s="138"/>
      <c r="BYN42" s="139"/>
      <c r="BYO42" s="137"/>
      <c r="BYP42" s="138"/>
      <c r="BYQ42" s="138"/>
      <c r="BYR42" s="138"/>
      <c r="BYS42" s="138"/>
      <c r="BYT42" s="138"/>
      <c r="BYU42" s="139"/>
      <c r="BYV42" s="137"/>
      <c r="BYW42" s="138"/>
      <c r="BYX42" s="138"/>
      <c r="BYY42" s="138"/>
      <c r="BYZ42" s="138"/>
      <c r="BZA42" s="138"/>
      <c r="BZB42" s="139"/>
      <c r="BZC42" s="137"/>
      <c r="BZD42" s="138"/>
      <c r="BZE42" s="138"/>
      <c r="BZF42" s="138"/>
      <c r="BZG42" s="138"/>
      <c r="BZH42" s="138"/>
      <c r="BZI42" s="139"/>
      <c r="BZJ42" s="137"/>
      <c r="BZK42" s="138"/>
      <c r="BZL42" s="138"/>
      <c r="BZM42" s="138"/>
      <c r="BZN42" s="138"/>
      <c r="BZO42" s="138"/>
      <c r="BZP42" s="139"/>
      <c r="BZQ42" s="137"/>
      <c r="BZR42" s="138"/>
      <c r="BZS42" s="138"/>
      <c r="BZT42" s="138"/>
      <c r="BZU42" s="138"/>
      <c r="BZV42" s="138"/>
      <c r="BZW42" s="139"/>
      <c r="BZX42" s="137"/>
      <c r="BZY42" s="138"/>
      <c r="BZZ42" s="138"/>
      <c r="CAA42" s="138"/>
      <c r="CAB42" s="138"/>
      <c r="CAC42" s="138"/>
      <c r="CAD42" s="139"/>
      <c r="CAE42" s="137"/>
      <c r="CAF42" s="138"/>
      <c r="CAG42" s="138"/>
      <c r="CAH42" s="138"/>
      <c r="CAI42" s="138"/>
      <c r="CAJ42" s="138"/>
      <c r="CAK42" s="139"/>
      <c r="CAL42" s="137"/>
      <c r="CAM42" s="138"/>
      <c r="CAN42" s="138"/>
      <c r="CAO42" s="138"/>
      <c r="CAP42" s="138"/>
      <c r="CAQ42" s="138"/>
      <c r="CAR42" s="139"/>
      <c r="CAS42" s="137"/>
      <c r="CAT42" s="138"/>
      <c r="CAU42" s="138"/>
      <c r="CAV42" s="138"/>
      <c r="CAW42" s="138"/>
      <c r="CAX42" s="138"/>
      <c r="CAY42" s="139"/>
      <c r="CAZ42" s="137"/>
      <c r="CBA42" s="138"/>
      <c r="CBB42" s="138"/>
      <c r="CBC42" s="138"/>
      <c r="CBD42" s="138"/>
      <c r="CBE42" s="138"/>
      <c r="CBF42" s="139"/>
      <c r="CBG42" s="137"/>
      <c r="CBH42" s="138"/>
      <c r="CBI42" s="138"/>
      <c r="CBJ42" s="138"/>
      <c r="CBK42" s="138"/>
      <c r="CBL42" s="138"/>
      <c r="CBM42" s="139"/>
      <c r="CBN42" s="137"/>
      <c r="CBO42" s="138"/>
      <c r="CBP42" s="138"/>
      <c r="CBQ42" s="138"/>
      <c r="CBR42" s="138"/>
      <c r="CBS42" s="138"/>
      <c r="CBT42" s="139"/>
      <c r="CBU42" s="137"/>
      <c r="CBV42" s="138"/>
      <c r="CBW42" s="138"/>
      <c r="CBX42" s="138"/>
      <c r="CBY42" s="138"/>
      <c r="CBZ42" s="138"/>
      <c r="CCA42" s="139"/>
      <c r="CCB42" s="137"/>
      <c r="CCC42" s="138"/>
      <c r="CCD42" s="138"/>
      <c r="CCE42" s="138"/>
      <c r="CCF42" s="138"/>
      <c r="CCG42" s="138"/>
      <c r="CCH42" s="139"/>
      <c r="CCI42" s="137"/>
      <c r="CCJ42" s="138"/>
      <c r="CCK42" s="138"/>
      <c r="CCL42" s="138"/>
      <c r="CCM42" s="138"/>
      <c r="CCN42" s="138"/>
      <c r="CCO42" s="139"/>
      <c r="CCP42" s="137"/>
      <c r="CCQ42" s="138"/>
      <c r="CCR42" s="138"/>
      <c r="CCS42" s="138"/>
      <c r="CCT42" s="138"/>
      <c r="CCU42" s="138"/>
      <c r="CCV42" s="139"/>
      <c r="CCW42" s="137"/>
      <c r="CCX42" s="138"/>
      <c r="CCY42" s="138"/>
      <c r="CCZ42" s="138"/>
      <c r="CDA42" s="138"/>
      <c r="CDB42" s="138"/>
      <c r="CDC42" s="139"/>
      <c r="CDD42" s="137"/>
      <c r="CDE42" s="138"/>
      <c r="CDF42" s="138"/>
      <c r="CDG42" s="138"/>
      <c r="CDH42" s="138"/>
      <c r="CDI42" s="138"/>
      <c r="CDJ42" s="139"/>
      <c r="CDK42" s="137"/>
      <c r="CDL42" s="138"/>
      <c r="CDM42" s="138"/>
      <c r="CDN42" s="138"/>
      <c r="CDO42" s="138"/>
      <c r="CDP42" s="138"/>
      <c r="CDQ42" s="139"/>
      <c r="CDR42" s="137"/>
      <c r="CDS42" s="138"/>
      <c r="CDT42" s="138"/>
      <c r="CDU42" s="138"/>
      <c r="CDV42" s="138"/>
      <c r="CDW42" s="138"/>
      <c r="CDX42" s="139"/>
      <c r="CDY42" s="137"/>
      <c r="CDZ42" s="138"/>
      <c r="CEA42" s="138"/>
      <c r="CEB42" s="138"/>
      <c r="CEC42" s="138"/>
      <c r="CED42" s="138"/>
      <c r="CEE42" s="139"/>
      <c r="CEF42" s="137"/>
      <c r="CEG42" s="138"/>
      <c r="CEH42" s="138"/>
      <c r="CEI42" s="138"/>
      <c r="CEJ42" s="138"/>
      <c r="CEK42" s="138"/>
      <c r="CEL42" s="139"/>
      <c r="CEM42" s="137"/>
      <c r="CEN42" s="138"/>
      <c r="CEO42" s="138"/>
      <c r="CEP42" s="138"/>
      <c r="CEQ42" s="138"/>
      <c r="CER42" s="138"/>
      <c r="CES42" s="139"/>
      <c r="CET42" s="137"/>
      <c r="CEU42" s="138"/>
      <c r="CEV42" s="138"/>
      <c r="CEW42" s="138"/>
      <c r="CEX42" s="138"/>
      <c r="CEY42" s="138"/>
      <c r="CEZ42" s="139"/>
      <c r="CFA42" s="137"/>
      <c r="CFB42" s="138"/>
      <c r="CFC42" s="138"/>
      <c r="CFD42" s="138"/>
      <c r="CFE42" s="138"/>
      <c r="CFF42" s="138"/>
      <c r="CFG42" s="139"/>
      <c r="CFH42" s="137"/>
      <c r="CFI42" s="138"/>
      <c r="CFJ42" s="138"/>
      <c r="CFK42" s="138"/>
      <c r="CFL42" s="138"/>
      <c r="CFM42" s="138"/>
      <c r="CFN42" s="139"/>
      <c r="CFO42" s="137"/>
      <c r="CFP42" s="138"/>
      <c r="CFQ42" s="138"/>
      <c r="CFR42" s="138"/>
      <c r="CFS42" s="138"/>
      <c r="CFT42" s="138"/>
      <c r="CFU42" s="139"/>
      <c r="CFV42" s="137"/>
      <c r="CFW42" s="138"/>
      <c r="CFX42" s="138"/>
      <c r="CFY42" s="138"/>
      <c r="CFZ42" s="138"/>
      <c r="CGA42" s="138"/>
      <c r="CGB42" s="139"/>
      <c r="CGC42" s="137"/>
      <c r="CGD42" s="138"/>
      <c r="CGE42" s="138"/>
      <c r="CGF42" s="138"/>
      <c r="CGG42" s="138"/>
      <c r="CGH42" s="138"/>
      <c r="CGI42" s="139"/>
      <c r="CGJ42" s="137"/>
      <c r="CGK42" s="138"/>
      <c r="CGL42" s="138"/>
      <c r="CGM42" s="138"/>
      <c r="CGN42" s="138"/>
      <c r="CGO42" s="138"/>
      <c r="CGP42" s="139"/>
      <c r="CGQ42" s="137"/>
      <c r="CGR42" s="138"/>
      <c r="CGS42" s="138"/>
      <c r="CGT42" s="138"/>
      <c r="CGU42" s="138"/>
      <c r="CGV42" s="138"/>
      <c r="CGW42" s="139"/>
      <c r="CGX42" s="137"/>
      <c r="CGY42" s="138"/>
      <c r="CGZ42" s="138"/>
      <c r="CHA42" s="138"/>
      <c r="CHB42" s="138"/>
      <c r="CHC42" s="138"/>
      <c r="CHD42" s="139"/>
      <c r="CHE42" s="137"/>
      <c r="CHF42" s="138"/>
      <c r="CHG42" s="138"/>
      <c r="CHH42" s="138"/>
      <c r="CHI42" s="138"/>
      <c r="CHJ42" s="138"/>
      <c r="CHK42" s="139"/>
      <c r="CHL42" s="137"/>
      <c r="CHM42" s="138"/>
      <c r="CHN42" s="138"/>
      <c r="CHO42" s="138"/>
      <c r="CHP42" s="138"/>
      <c r="CHQ42" s="138"/>
      <c r="CHR42" s="139"/>
      <c r="CHS42" s="137"/>
      <c r="CHT42" s="138"/>
      <c r="CHU42" s="138"/>
      <c r="CHV42" s="138"/>
      <c r="CHW42" s="138"/>
      <c r="CHX42" s="138"/>
      <c r="CHY42" s="139"/>
      <c r="CHZ42" s="137"/>
      <c r="CIA42" s="138"/>
      <c r="CIB42" s="138"/>
      <c r="CIC42" s="138"/>
      <c r="CID42" s="138"/>
      <c r="CIE42" s="138"/>
      <c r="CIF42" s="139"/>
      <c r="CIG42" s="137"/>
      <c r="CIH42" s="138"/>
      <c r="CII42" s="138"/>
      <c r="CIJ42" s="138"/>
      <c r="CIK42" s="138"/>
      <c r="CIL42" s="138"/>
      <c r="CIM42" s="139"/>
      <c r="CIN42" s="137"/>
      <c r="CIO42" s="138"/>
      <c r="CIP42" s="138"/>
      <c r="CIQ42" s="138"/>
      <c r="CIR42" s="138"/>
      <c r="CIS42" s="138"/>
      <c r="CIT42" s="139"/>
      <c r="CIU42" s="137"/>
      <c r="CIV42" s="138"/>
      <c r="CIW42" s="138"/>
      <c r="CIX42" s="138"/>
      <c r="CIY42" s="138"/>
      <c r="CIZ42" s="138"/>
      <c r="CJA42" s="139"/>
      <c r="CJB42" s="137"/>
      <c r="CJC42" s="138"/>
      <c r="CJD42" s="138"/>
      <c r="CJE42" s="138"/>
      <c r="CJF42" s="138"/>
      <c r="CJG42" s="138"/>
      <c r="CJH42" s="139"/>
      <c r="CJI42" s="137"/>
      <c r="CJJ42" s="138"/>
      <c r="CJK42" s="138"/>
      <c r="CJL42" s="138"/>
      <c r="CJM42" s="138"/>
      <c r="CJN42" s="138"/>
      <c r="CJO42" s="139"/>
      <c r="CJP42" s="137"/>
      <c r="CJQ42" s="138"/>
      <c r="CJR42" s="138"/>
      <c r="CJS42" s="138"/>
      <c r="CJT42" s="138"/>
      <c r="CJU42" s="138"/>
      <c r="CJV42" s="139"/>
      <c r="CJW42" s="137"/>
      <c r="CJX42" s="138"/>
      <c r="CJY42" s="138"/>
      <c r="CJZ42" s="138"/>
      <c r="CKA42" s="138"/>
      <c r="CKB42" s="138"/>
      <c r="CKC42" s="139"/>
      <c r="CKD42" s="137"/>
      <c r="CKE42" s="138"/>
      <c r="CKF42" s="138"/>
      <c r="CKG42" s="138"/>
      <c r="CKH42" s="138"/>
      <c r="CKI42" s="138"/>
      <c r="CKJ42" s="139"/>
      <c r="CKK42" s="137"/>
      <c r="CKL42" s="138"/>
      <c r="CKM42" s="138"/>
      <c r="CKN42" s="138"/>
      <c r="CKO42" s="138"/>
      <c r="CKP42" s="138"/>
      <c r="CKQ42" s="139"/>
      <c r="CKR42" s="137"/>
      <c r="CKS42" s="138"/>
      <c r="CKT42" s="138"/>
      <c r="CKU42" s="138"/>
      <c r="CKV42" s="138"/>
      <c r="CKW42" s="138"/>
      <c r="CKX42" s="139"/>
      <c r="CKY42" s="137"/>
      <c r="CKZ42" s="138"/>
      <c r="CLA42" s="138"/>
      <c r="CLB42" s="138"/>
      <c r="CLC42" s="138"/>
      <c r="CLD42" s="138"/>
      <c r="CLE42" s="139"/>
      <c r="CLF42" s="137"/>
      <c r="CLG42" s="138"/>
      <c r="CLH42" s="138"/>
      <c r="CLI42" s="138"/>
      <c r="CLJ42" s="138"/>
      <c r="CLK42" s="138"/>
      <c r="CLL42" s="139"/>
      <c r="CLM42" s="137"/>
      <c r="CLN42" s="138"/>
      <c r="CLO42" s="138"/>
      <c r="CLP42" s="138"/>
      <c r="CLQ42" s="138"/>
      <c r="CLR42" s="138"/>
      <c r="CLS42" s="139"/>
      <c r="CLT42" s="137"/>
      <c r="CLU42" s="138"/>
      <c r="CLV42" s="138"/>
      <c r="CLW42" s="138"/>
      <c r="CLX42" s="138"/>
      <c r="CLY42" s="138"/>
      <c r="CLZ42" s="139"/>
      <c r="CMA42" s="137"/>
      <c r="CMB42" s="138"/>
      <c r="CMC42" s="138"/>
      <c r="CMD42" s="138"/>
      <c r="CME42" s="138"/>
      <c r="CMF42" s="138"/>
      <c r="CMG42" s="139"/>
      <c r="CMH42" s="137"/>
      <c r="CMI42" s="138"/>
      <c r="CMJ42" s="138"/>
      <c r="CMK42" s="138"/>
      <c r="CML42" s="138"/>
      <c r="CMM42" s="138"/>
      <c r="CMN42" s="139"/>
      <c r="CMO42" s="137"/>
      <c r="CMP42" s="138"/>
      <c r="CMQ42" s="138"/>
      <c r="CMR42" s="138"/>
      <c r="CMS42" s="138"/>
      <c r="CMT42" s="138"/>
      <c r="CMU42" s="139"/>
      <c r="CMV42" s="137"/>
      <c r="CMW42" s="138"/>
      <c r="CMX42" s="138"/>
      <c r="CMY42" s="138"/>
      <c r="CMZ42" s="138"/>
      <c r="CNA42" s="138"/>
      <c r="CNB42" s="139"/>
      <c r="CNC42" s="137"/>
      <c r="CND42" s="138"/>
      <c r="CNE42" s="138"/>
      <c r="CNF42" s="138"/>
      <c r="CNG42" s="138"/>
      <c r="CNH42" s="138"/>
      <c r="CNI42" s="139"/>
      <c r="CNJ42" s="137"/>
      <c r="CNK42" s="138"/>
      <c r="CNL42" s="138"/>
      <c r="CNM42" s="138"/>
      <c r="CNN42" s="138"/>
      <c r="CNO42" s="138"/>
      <c r="CNP42" s="139"/>
      <c r="CNQ42" s="137"/>
      <c r="CNR42" s="138"/>
      <c r="CNS42" s="138"/>
      <c r="CNT42" s="138"/>
      <c r="CNU42" s="138"/>
      <c r="CNV42" s="138"/>
      <c r="CNW42" s="139"/>
      <c r="CNX42" s="137"/>
      <c r="CNY42" s="138"/>
      <c r="CNZ42" s="138"/>
      <c r="COA42" s="138"/>
      <c r="COB42" s="138"/>
      <c r="COC42" s="138"/>
      <c r="COD42" s="139"/>
      <c r="COE42" s="137"/>
      <c r="COF42" s="138"/>
      <c r="COG42" s="138"/>
      <c r="COH42" s="138"/>
      <c r="COI42" s="138"/>
      <c r="COJ42" s="138"/>
      <c r="COK42" s="139"/>
      <c r="COL42" s="137"/>
      <c r="COM42" s="138"/>
      <c r="CON42" s="138"/>
      <c r="COO42" s="138"/>
      <c r="COP42" s="138"/>
      <c r="COQ42" s="138"/>
      <c r="COR42" s="139"/>
      <c r="COS42" s="137"/>
      <c r="COT42" s="138"/>
      <c r="COU42" s="138"/>
      <c r="COV42" s="138"/>
      <c r="COW42" s="138"/>
      <c r="COX42" s="138"/>
      <c r="COY42" s="139"/>
      <c r="COZ42" s="137"/>
      <c r="CPA42" s="138"/>
      <c r="CPB42" s="138"/>
      <c r="CPC42" s="138"/>
      <c r="CPD42" s="138"/>
      <c r="CPE42" s="138"/>
      <c r="CPF42" s="139"/>
      <c r="CPG42" s="137"/>
      <c r="CPH42" s="138"/>
      <c r="CPI42" s="138"/>
      <c r="CPJ42" s="138"/>
      <c r="CPK42" s="138"/>
      <c r="CPL42" s="138"/>
      <c r="CPM42" s="139"/>
      <c r="CPN42" s="137"/>
      <c r="CPO42" s="138"/>
      <c r="CPP42" s="138"/>
      <c r="CPQ42" s="138"/>
      <c r="CPR42" s="138"/>
      <c r="CPS42" s="138"/>
      <c r="CPT42" s="139"/>
      <c r="CPU42" s="137"/>
      <c r="CPV42" s="138"/>
      <c r="CPW42" s="138"/>
      <c r="CPX42" s="138"/>
      <c r="CPY42" s="138"/>
      <c r="CPZ42" s="138"/>
      <c r="CQA42" s="139"/>
      <c r="CQB42" s="137"/>
      <c r="CQC42" s="138"/>
      <c r="CQD42" s="138"/>
      <c r="CQE42" s="138"/>
      <c r="CQF42" s="138"/>
      <c r="CQG42" s="138"/>
      <c r="CQH42" s="139"/>
      <c r="CQI42" s="137"/>
      <c r="CQJ42" s="138"/>
      <c r="CQK42" s="138"/>
      <c r="CQL42" s="138"/>
      <c r="CQM42" s="138"/>
      <c r="CQN42" s="138"/>
      <c r="CQO42" s="139"/>
      <c r="CQP42" s="137"/>
      <c r="CQQ42" s="138"/>
      <c r="CQR42" s="138"/>
      <c r="CQS42" s="138"/>
      <c r="CQT42" s="138"/>
      <c r="CQU42" s="138"/>
      <c r="CQV42" s="139"/>
      <c r="CQW42" s="137"/>
      <c r="CQX42" s="138"/>
      <c r="CQY42" s="138"/>
      <c r="CQZ42" s="138"/>
      <c r="CRA42" s="138"/>
      <c r="CRB42" s="138"/>
      <c r="CRC42" s="139"/>
      <c r="CRD42" s="137"/>
      <c r="CRE42" s="138"/>
      <c r="CRF42" s="138"/>
      <c r="CRG42" s="138"/>
      <c r="CRH42" s="138"/>
      <c r="CRI42" s="138"/>
      <c r="CRJ42" s="139"/>
      <c r="CRK42" s="137"/>
      <c r="CRL42" s="138"/>
      <c r="CRM42" s="138"/>
      <c r="CRN42" s="138"/>
      <c r="CRO42" s="138"/>
      <c r="CRP42" s="138"/>
      <c r="CRQ42" s="139"/>
      <c r="CRR42" s="137"/>
      <c r="CRS42" s="138"/>
      <c r="CRT42" s="138"/>
      <c r="CRU42" s="138"/>
      <c r="CRV42" s="138"/>
      <c r="CRW42" s="138"/>
      <c r="CRX42" s="139"/>
      <c r="CRY42" s="137"/>
      <c r="CRZ42" s="138"/>
      <c r="CSA42" s="138"/>
      <c r="CSB42" s="138"/>
      <c r="CSC42" s="138"/>
      <c r="CSD42" s="138"/>
      <c r="CSE42" s="139"/>
      <c r="CSF42" s="137"/>
      <c r="CSG42" s="138"/>
      <c r="CSH42" s="138"/>
      <c r="CSI42" s="138"/>
      <c r="CSJ42" s="138"/>
      <c r="CSK42" s="138"/>
      <c r="CSL42" s="139"/>
      <c r="CSM42" s="137"/>
      <c r="CSN42" s="138"/>
      <c r="CSO42" s="138"/>
      <c r="CSP42" s="138"/>
      <c r="CSQ42" s="138"/>
      <c r="CSR42" s="138"/>
      <c r="CSS42" s="139"/>
      <c r="CST42" s="137"/>
      <c r="CSU42" s="138"/>
      <c r="CSV42" s="138"/>
      <c r="CSW42" s="138"/>
      <c r="CSX42" s="138"/>
      <c r="CSY42" s="138"/>
      <c r="CSZ42" s="139"/>
      <c r="CTA42" s="137"/>
      <c r="CTB42" s="138"/>
      <c r="CTC42" s="138"/>
      <c r="CTD42" s="138"/>
      <c r="CTE42" s="138"/>
      <c r="CTF42" s="138"/>
      <c r="CTG42" s="139"/>
      <c r="CTH42" s="137"/>
      <c r="CTI42" s="138"/>
      <c r="CTJ42" s="138"/>
      <c r="CTK42" s="138"/>
      <c r="CTL42" s="138"/>
      <c r="CTM42" s="138"/>
      <c r="CTN42" s="139"/>
      <c r="CTO42" s="137"/>
      <c r="CTP42" s="138"/>
      <c r="CTQ42" s="138"/>
      <c r="CTR42" s="138"/>
      <c r="CTS42" s="138"/>
      <c r="CTT42" s="138"/>
      <c r="CTU42" s="139"/>
      <c r="CTV42" s="137"/>
      <c r="CTW42" s="138"/>
      <c r="CTX42" s="138"/>
      <c r="CTY42" s="138"/>
      <c r="CTZ42" s="138"/>
      <c r="CUA42" s="138"/>
      <c r="CUB42" s="139"/>
      <c r="CUC42" s="137"/>
      <c r="CUD42" s="138"/>
      <c r="CUE42" s="138"/>
      <c r="CUF42" s="138"/>
      <c r="CUG42" s="138"/>
      <c r="CUH42" s="138"/>
      <c r="CUI42" s="139"/>
      <c r="CUJ42" s="137"/>
      <c r="CUK42" s="138"/>
      <c r="CUL42" s="138"/>
      <c r="CUM42" s="138"/>
      <c r="CUN42" s="138"/>
      <c r="CUO42" s="138"/>
      <c r="CUP42" s="139"/>
      <c r="CUQ42" s="137"/>
      <c r="CUR42" s="138"/>
      <c r="CUS42" s="138"/>
      <c r="CUT42" s="138"/>
      <c r="CUU42" s="138"/>
      <c r="CUV42" s="138"/>
      <c r="CUW42" s="139"/>
      <c r="CUX42" s="137"/>
      <c r="CUY42" s="138"/>
      <c r="CUZ42" s="138"/>
      <c r="CVA42" s="138"/>
      <c r="CVB42" s="138"/>
      <c r="CVC42" s="138"/>
      <c r="CVD42" s="139"/>
      <c r="CVE42" s="137"/>
      <c r="CVF42" s="138"/>
      <c r="CVG42" s="138"/>
      <c r="CVH42" s="138"/>
      <c r="CVI42" s="138"/>
      <c r="CVJ42" s="138"/>
      <c r="CVK42" s="139"/>
      <c r="CVL42" s="137"/>
      <c r="CVM42" s="138"/>
      <c r="CVN42" s="138"/>
      <c r="CVO42" s="138"/>
      <c r="CVP42" s="138"/>
      <c r="CVQ42" s="138"/>
      <c r="CVR42" s="139"/>
      <c r="CVS42" s="137"/>
      <c r="CVT42" s="138"/>
      <c r="CVU42" s="138"/>
      <c r="CVV42" s="138"/>
      <c r="CVW42" s="138"/>
      <c r="CVX42" s="138"/>
      <c r="CVY42" s="139"/>
      <c r="CVZ42" s="137"/>
      <c r="CWA42" s="138"/>
      <c r="CWB42" s="138"/>
      <c r="CWC42" s="138"/>
      <c r="CWD42" s="138"/>
      <c r="CWE42" s="138"/>
      <c r="CWF42" s="139"/>
      <c r="CWG42" s="137"/>
      <c r="CWH42" s="138"/>
      <c r="CWI42" s="138"/>
      <c r="CWJ42" s="138"/>
      <c r="CWK42" s="138"/>
      <c r="CWL42" s="138"/>
      <c r="CWM42" s="139"/>
      <c r="CWN42" s="137"/>
      <c r="CWO42" s="138"/>
      <c r="CWP42" s="138"/>
      <c r="CWQ42" s="138"/>
      <c r="CWR42" s="138"/>
      <c r="CWS42" s="138"/>
      <c r="CWT42" s="139"/>
      <c r="CWU42" s="137"/>
      <c r="CWV42" s="138"/>
      <c r="CWW42" s="138"/>
      <c r="CWX42" s="138"/>
      <c r="CWY42" s="138"/>
      <c r="CWZ42" s="138"/>
      <c r="CXA42" s="139"/>
      <c r="CXB42" s="137"/>
      <c r="CXC42" s="138"/>
      <c r="CXD42" s="138"/>
      <c r="CXE42" s="138"/>
      <c r="CXF42" s="138"/>
      <c r="CXG42" s="138"/>
      <c r="CXH42" s="139"/>
      <c r="CXI42" s="137"/>
      <c r="CXJ42" s="138"/>
      <c r="CXK42" s="138"/>
      <c r="CXL42" s="138"/>
      <c r="CXM42" s="138"/>
      <c r="CXN42" s="138"/>
      <c r="CXO42" s="139"/>
      <c r="CXP42" s="137"/>
      <c r="CXQ42" s="138"/>
      <c r="CXR42" s="138"/>
      <c r="CXS42" s="138"/>
      <c r="CXT42" s="138"/>
      <c r="CXU42" s="138"/>
      <c r="CXV42" s="139"/>
      <c r="CXW42" s="137"/>
      <c r="CXX42" s="138"/>
      <c r="CXY42" s="138"/>
      <c r="CXZ42" s="138"/>
      <c r="CYA42" s="138"/>
      <c r="CYB42" s="138"/>
      <c r="CYC42" s="139"/>
      <c r="CYD42" s="137"/>
      <c r="CYE42" s="138"/>
      <c r="CYF42" s="138"/>
      <c r="CYG42" s="138"/>
      <c r="CYH42" s="138"/>
      <c r="CYI42" s="138"/>
      <c r="CYJ42" s="139"/>
      <c r="CYK42" s="137"/>
      <c r="CYL42" s="138"/>
      <c r="CYM42" s="138"/>
      <c r="CYN42" s="138"/>
      <c r="CYO42" s="138"/>
      <c r="CYP42" s="138"/>
      <c r="CYQ42" s="139"/>
      <c r="CYR42" s="137"/>
      <c r="CYS42" s="138"/>
      <c r="CYT42" s="138"/>
      <c r="CYU42" s="138"/>
      <c r="CYV42" s="138"/>
      <c r="CYW42" s="138"/>
      <c r="CYX42" s="139"/>
      <c r="CYY42" s="137"/>
      <c r="CYZ42" s="138"/>
      <c r="CZA42" s="138"/>
      <c r="CZB42" s="138"/>
      <c r="CZC42" s="138"/>
      <c r="CZD42" s="138"/>
      <c r="CZE42" s="139"/>
      <c r="CZF42" s="137"/>
      <c r="CZG42" s="138"/>
      <c r="CZH42" s="138"/>
      <c r="CZI42" s="138"/>
      <c r="CZJ42" s="138"/>
      <c r="CZK42" s="138"/>
      <c r="CZL42" s="139"/>
      <c r="CZM42" s="137"/>
      <c r="CZN42" s="138"/>
      <c r="CZO42" s="138"/>
      <c r="CZP42" s="138"/>
      <c r="CZQ42" s="138"/>
      <c r="CZR42" s="138"/>
      <c r="CZS42" s="139"/>
      <c r="CZT42" s="137"/>
      <c r="CZU42" s="138"/>
      <c r="CZV42" s="138"/>
      <c r="CZW42" s="138"/>
      <c r="CZX42" s="138"/>
      <c r="CZY42" s="138"/>
      <c r="CZZ42" s="139"/>
      <c r="DAA42" s="137"/>
      <c r="DAB42" s="138"/>
      <c r="DAC42" s="138"/>
      <c r="DAD42" s="138"/>
      <c r="DAE42" s="138"/>
      <c r="DAF42" s="138"/>
      <c r="DAG42" s="139"/>
      <c r="DAH42" s="137"/>
      <c r="DAI42" s="138"/>
      <c r="DAJ42" s="138"/>
      <c r="DAK42" s="138"/>
      <c r="DAL42" s="138"/>
      <c r="DAM42" s="138"/>
      <c r="DAN42" s="139"/>
      <c r="DAO42" s="137"/>
      <c r="DAP42" s="138"/>
      <c r="DAQ42" s="138"/>
      <c r="DAR42" s="138"/>
      <c r="DAS42" s="138"/>
      <c r="DAT42" s="138"/>
      <c r="DAU42" s="139"/>
      <c r="DAV42" s="137"/>
      <c r="DAW42" s="138"/>
      <c r="DAX42" s="138"/>
      <c r="DAY42" s="138"/>
      <c r="DAZ42" s="138"/>
      <c r="DBA42" s="138"/>
      <c r="DBB42" s="139"/>
      <c r="DBC42" s="137"/>
      <c r="DBD42" s="138"/>
      <c r="DBE42" s="138"/>
      <c r="DBF42" s="138"/>
      <c r="DBG42" s="138"/>
      <c r="DBH42" s="138"/>
      <c r="DBI42" s="139"/>
      <c r="DBJ42" s="137"/>
      <c r="DBK42" s="138"/>
      <c r="DBL42" s="138"/>
      <c r="DBM42" s="138"/>
      <c r="DBN42" s="138"/>
      <c r="DBO42" s="138"/>
      <c r="DBP42" s="139"/>
      <c r="DBQ42" s="137"/>
      <c r="DBR42" s="138"/>
      <c r="DBS42" s="138"/>
      <c r="DBT42" s="138"/>
      <c r="DBU42" s="138"/>
      <c r="DBV42" s="138"/>
      <c r="DBW42" s="139"/>
      <c r="DBX42" s="137"/>
      <c r="DBY42" s="138"/>
      <c r="DBZ42" s="138"/>
      <c r="DCA42" s="138"/>
      <c r="DCB42" s="138"/>
      <c r="DCC42" s="138"/>
      <c r="DCD42" s="139"/>
      <c r="DCE42" s="137"/>
      <c r="DCF42" s="138"/>
      <c r="DCG42" s="138"/>
      <c r="DCH42" s="138"/>
      <c r="DCI42" s="138"/>
      <c r="DCJ42" s="138"/>
      <c r="DCK42" s="139"/>
      <c r="DCL42" s="137"/>
      <c r="DCM42" s="138"/>
      <c r="DCN42" s="138"/>
      <c r="DCO42" s="138"/>
      <c r="DCP42" s="138"/>
      <c r="DCQ42" s="138"/>
      <c r="DCR42" s="139"/>
      <c r="DCS42" s="137"/>
      <c r="DCT42" s="138"/>
      <c r="DCU42" s="138"/>
      <c r="DCV42" s="138"/>
      <c r="DCW42" s="138"/>
      <c r="DCX42" s="138"/>
      <c r="DCY42" s="139"/>
      <c r="DCZ42" s="137"/>
      <c r="DDA42" s="138"/>
      <c r="DDB42" s="138"/>
      <c r="DDC42" s="138"/>
      <c r="DDD42" s="138"/>
      <c r="DDE42" s="138"/>
      <c r="DDF42" s="139"/>
      <c r="DDG42" s="137"/>
      <c r="DDH42" s="138"/>
      <c r="DDI42" s="138"/>
      <c r="DDJ42" s="138"/>
      <c r="DDK42" s="138"/>
      <c r="DDL42" s="138"/>
      <c r="DDM42" s="139"/>
      <c r="DDN42" s="137"/>
      <c r="DDO42" s="138"/>
      <c r="DDP42" s="138"/>
      <c r="DDQ42" s="138"/>
      <c r="DDR42" s="138"/>
      <c r="DDS42" s="138"/>
      <c r="DDT42" s="139"/>
      <c r="DDU42" s="137"/>
      <c r="DDV42" s="138"/>
      <c r="DDW42" s="138"/>
      <c r="DDX42" s="138"/>
      <c r="DDY42" s="138"/>
      <c r="DDZ42" s="138"/>
      <c r="DEA42" s="139"/>
      <c r="DEB42" s="137"/>
      <c r="DEC42" s="138"/>
      <c r="DED42" s="138"/>
      <c r="DEE42" s="138"/>
      <c r="DEF42" s="138"/>
      <c r="DEG42" s="138"/>
      <c r="DEH42" s="139"/>
      <c r="DEI42" s="137"/>
      <c r="DEJ42" s="138"/>
      <c r="DEK42" s="138"/>
      <c r="DEL42" s="138"/>
      <c r="DEM42" s="138"/>
      <c r="DEN42" s="138"/>
      <c r="DEO42" s="139"/>
      <c r="DEP42" s="137"/>
      <c r="DEQ42" s="138"/>
      <c r="DER42" s="138"/>
      <c r="DES42" s="138"/>
      <c r="DET42" s="138"/>
      <c r="DEU42" s="138"/>
      <c r="DEV42" s="139"/>
      <c r="DEW42" s="137"/>
      <c r="DEX42" s="138"/>
      <c r="DEY42" s="138"/>
      <c r="DEZ42" s="138"/>
      <c r="DFA42" s="138"/>
      <c r="DFB42" s="138"/>
      <c r="DFC42" s="139"/>
      <c r="DFD42" s="137"/>
      <c r="DFE42" s="138"/>
      <c r="DFF42" s="138"/>
      <c r="DFG42" s="138"/>
      <c r="DFH42" s="138"/>
      <c r="DFI42" s="138"/>
      <c r="DFJ42" s="139"/>
      <c r="DFK42" s="137"/>
      <c r="DFL42" s="138"/>
      <c r="DFM42" s="138"/>
      <c r="DFN42" s="138"/>
      <c r="DFO42" s="138"/>
      <c r="DFP42" s="138"/>
      <c r="DFQ42" s="139"/>
      <c r="DFR42" s="137"/>
      <c r="DFS42" s="138"/>
      <c r="DFT42" s="138"/>
      <c r="DFU42" s="138"/>
      <c r="DFV42" s="138"/>
      <c r="DFW42" s="138"/>
      <c r="DFX42" s="139"/>
      <c r="DFY42" s="137"/>
      <c r="DFZ42" s="138"/>
      <c r="DGA42" s="138"/>
      <c r="DGB42" s="138"/>
      <c r="DGC42" s="138"/>
      <c r="DGD42" s="138"/>
      <c r="DGE42" s="139"/>
      <c r="DGF42" s="137"/>
      <c r="DGG42" s="138"/>
      <c r="DGH42" s="138"/>
      <c r="DGI42" s="138"/>
      <c r="DGJ42" s="138"/>
      <c r="DGK42" s="138"/>
      <c r="DGL42" s="139"/>
      <c r="DGM42" s="137"/>
      <c r="DGN42" s="138"/>
      <c r="DGO42" s="138"/>
      <c r="DGP42" s="138"/>
      <c r="DGQ42" s="138"/>
      <c r="DGR42" s="138"/>
      <c r="DGS42" s="139"/>
      <c r="DGT42" s="137"/>
      <c r="DGU42" s="138"/>
      <c r="DGV42" s="138"/>
      <c r="DGW42" s="138"/>
      <c r="DGX42" s="138"/>
      <c r="DGY42" s="138"/>
      <c r="DGZ42" s="139"/>
      <c r="DHA42" s="137"/>
      <c r="DHB42" s="138"/>
      <c r="DHC42" s="138"/>
      <c r="DHD42" s="138"/>
      <c r="DHE42" s="138"/>
      <c r="DHF42" s="138"/>
      <c r="DHG42" s="139"/>
      <c r="DHH42" s="137"/>
      <c r="DHI42" s="138"/>
      <c r="DHJ42" s="138"/>
      <c r="DHK42" s="138"/>
      <c r="DHL42" s="138"/>
      <c r="DHM42" s="138"/>
      <c r="DHN42" s="139"/>
      <c r="DHO42" s="137"/>
      <c r="DHP42" s="138"/>
      <c r="DHQ42" s="138"/>
      <c r="DHR42" s="138"/>
      <c r="DHS42" s="138"/>
      <c r="DHT42" s="138"/>
      <c r="DHU42" s="139"/>
      <c r="DHV42" s="137"/>
      <c r="DHW42" s="138"/>
      <c r="DHX42" s="138"/>
      <c r="DHY42" s="138"/>
      <c r="DHZ42" s="138"/>
      <c r="DIA42" s="138"/>
      <c r="DIB42" s="139"/>
      <c r="DIC42" s="137"/>
      <c r="DID42" s="138"/>
      <c r="DIE42" s="138"/>
      <c r="DIF42" s="138"/>
      <c r="DIG42" s="138"/>
      <c r="DIH42" s="138"/>
      <c r="DII42" s="139"/>
      <c r="DIJ42" s="137"/>
      <c r="DIK42" s="138"/>
      <c r="DIL42" s="138"/>
      <c r="DIM42" s="138"/>
      <c r="DIN42" s="138"/>
      <c r="DIO42" s="138"/>
      <c r="DIP42" s="139"/>
      <c r="DIQ42" s="137"/>
      <c r="DIR42" s="138"/>
      <c r="DIS42" s="138"/>
      <c r="DIT42" s="138"/>
      <c r="DIU42" s="138"/>
      <c r="DIV42" s="138"/>
      <c r="DIW42" s="139"/>
      <c r="DIX42" s="137"/>
      <c r="DIY42" s="138"/>
      <c r="DIZ42" s="138"/>
      <c r="DJA42" s="138"/>
      <c r="DJB42" s="138"/>
      <c r="DJC42" s="138"/>
      <c r="DJD42" s="139"/>
      <c r="DJE42" s="137"/>
      <c r="DJF42" s="138"/>
      <c r="DJG42" s="138"/>
      <c r="DJH42" s="138"/>
      <c r="DJI42" s="138"/>
      <c r="DJJ42" s="138"/>
      <c r="DJK42" s="139"/>
      <c r="DJL42" s="137"/>
      <c r="DJM42" s="138"/>
      <c r="DJN42" s="138"/>
      <c r="DJO42" s="138"/>
      <c r="DJP42" s="138"/>
      <c r="DJQ42" s="138"/>
      <c r="DJR42" s="139"/>
      <c r="DJS42" s="137"/>
      <c r="DJT42" s="138"/>
      <c r="DJU42" s="138"/>
      <c r="DJV42" s="138"/>
      <c r="DJW42" s="138"/>
      <c r="DJX42" s="138"/>
      <c r="DJY42" s="139"/>
      <c r="DJZ42" s="137"/>
      <c r="DKA42" s="138"/>
      <c r="DKB42" s="138"/>
      <c r="DKC42" s="138"/>
      <c r="DKD42" s="138"/>
      <c r="DKE42" s="138"/>
      <c r="DKF42" s="139"/>
      <c r="DKG42" s="137"/>
      <c r="DKH42" s="138"/>
      <c r="DKI42" s="138"/>
      <c r="DKJ42" s="138"/>
      <c r="DKK42" s="138"/>
      <c r="DKL42" s="138"/>
      <c r="DKM42" s="139"/>
      <c r="DKN42" s="137"/>
      <c r="DKO42" s="138"/>
      <c r="DKP42" s="138"/>
      <c r="DKQ42" s="138"/>
      <c r="DKR42" s="138"/>
      <c r="DKS42" s="138"/>
      <c r="DKT42" s="139"/>
      <c r="DKU42" s="137"/>
      <c r="DKV42" s="138"/>
      <c r="DKW42" s="138"/>
      <c r="DKX42" s="138"/>
      <c r="DKY42" s="138"/>
      <c r="DKZ42" s="138"/>
      <c r="DLA42" s="139"/>
      <c r="DLB42" s="137"/>
      <c r="DLC42" s="138"/>
      <c r="DLD42" s="138"/>
      <c r="DLE42" s="138"/>
      <c r="DLF42" s="138"/>
      <c r="DLG42" s="138"/>
      <c r="DLH42" s="139"/>
      <c r="DLI42" s="137"/>
      <c r="DLJ42" s="138"/>
      <c r="DLK42" s="138"/>
      <c r="DLL42" s="138"/>
      <c r="DLM42" s="138"/>
      <c r="DLN42" s="138"/>
      <c r="DLO42" s="139"/>
      <c r="DLP42" s="137"/>
      <c r="DLQ42" s="138"/>
      <c r="DLR42" s="138"/>
      <c r="DLS42" s="138"/>
      <c r="DLT42" s="138"/>
      <c r="DLU42" s="138"/>
      <c r="DLV42" s="139"/>
      <c r="DLW42" s="137"/>
      <c r="DLX42" s="138"/>
      <c r="DLY42" s="138"/>
      <c r="DLZ42" s="138"/>
      <c r="DMA42" s="138"/>
      <c r="DMB42" s="138"/>
      <c r="DMC42" s="139"/>
      <c r="DMD42" s="137"/>
      <c r="DME42" s="138"/>
      <c r="DMF42" s="138"/>
      <c r="DMG42" s="138"/>
      <c r="DMH42" s="138"/>
      <c r="DMI42" s="138"/>
      <c r="DMJ42" s="139"/>
      <c r="DMK42" s="137"/>
      <c r="DML42" s="138"/>
      <c r="DMM42" s="138"/>
      <c r="DMN42" s="138"/>
      <c r="DMO42" s="138"/>
      <c r="DMP42" s="138"/>
      <c r="DMQ42" s="139"/>
      <c r="DMR42" s="137"/>
      <c r="DMS42" s="138"/>
      <c r="DMT42" s="138"/>
      <c r="DMU42" s="138"/>
      <c r="DMV42" s="138"/>
      <c r="DMW42" s="138"/>
      <c r="DMX42" s="139"/>
      <c r="DMY42" s="137"/>
      <c r="DMZ42" s="138"/>
      <c r="DNA42" s="138"/>
      <c r="DNB42" s="138"/>
      <c r="DNC42" s="138"/>
      <c r="DND42" s="138"/>
      <c r="DNE42" s="139"/>
      <c r="DNF42" s="137"/>
      <c r="DNG42" s="138"/>
      <c r="DNH42" s="138"/>
      <c r="DNI42" s="138"/>
      <c r="DNJ42" s="138"/>
      <c r="DNK42" s="138"/>
      <c r="DNL42" s="139"/>
      <c r="DNM42" s="137"/>
      <c r="DNN42" s="138"/>
      <c r="DNO42" s="138"/>
      <c r="DNP42" s="138"/>
      <c r="DNQ42" s="138"/>
      <c r="DNR42" s="138"/>
      <c r="DNS42" s="139"/>
      <c r="DNT42" s="137"/>
      <c r="DNU42" s="138"/>
      <c r="DNV42" s="138"/>
      <c r="DNW42" s="138"/>
      <c r="DNX42" s="138"/>
      <c r="DNY42" s="138"/>
      <c r="DNZ42" s="139"/>
      <c r="DOA42" s="137"/>
      <c r="DOB42" s="138"/>
      <c r="DOC42" s="138"/>
      <c r="DOD42" s="138"/>
      <c r="DOE42" s="138"/>
      <c r="DOF42" s="138"/>
      <c r="DOG42" s="139"/>
      <c r="DOH42" s="137"/>
      <c r="DOI42" s="138"/>
      <c r="DOJ42" s="138"/>
      <c r="DOK42" s="138"/>
      <c r="DOL42" s="138"/>
      <c r="DOM42" s="138"/>
      <c r="DON42" s="139"/>
      <c r="DOO42" s="137"/>
      <c r="DOP42" s="138"/>
      <c r="DOQ42" s="138"/>
      <c r="DOR42" s="138"/>
      <c r="DOS42" s="138"/>
      <c r="DOT42" s="138"/>
      <c r="DOU42" s="139"/>
      <c r="DOV42" s="137"/>
      <c r="DOW42" s="138"/>
      <c r="DOX42" s="138"/>
      <c r="DOY42" s="138"/>
      <c r="DOZ42" s="138"/>
      <c r="DPA42" s="138"/>
      <c r="DPB42" s="139"/>
      <c r="DPC42" s="137"/>
      <c r="DPD42" s="138"/>
      <c r="DPE42" s="138"/>
      <c r="DPF42" s="138"/>
      <c r="DPG42" s="138"/>
      <c r="DPH42" s="138"/>
      <c r="DPI42" s="139"/>
      <c r="DPJ42" s="137"/>
      <c r="DPK42" s="138"/>
      <c r="DPL42" s="138"/>
      <c r="DPM42" s="138"/>
      <c r="DPN42" s="138"/>
      <c r="DPO42" s="138"/>
      <c r="DPP42" s="139"/>
      <c r="DPQ42" s="137"/>
      <c r="DPR42" s="138"/>
      <c r="DPS42" s="138"/>
      <c r="DPT42" s="138"/>
      <c r="DPU42" s="138"/>
      <c r="DPV42" s="138"/>
      <c r="DPW42" s="139"/>
      <c r="DPX42" s="137"/>
      <c r="DPY42" s="138"/>
      <c r="DPZ42" s="138"/>
      <c r="DQA42" s="138"/>
      <c r="DQB42" s="138"/>
      <c r="DQC42" s="138"/>
      <c r="DQD42" s="139"/>
      <c r="DQE42" s="137"/>
      <c r="DQF42" s="138"/>
      <c r="DQG42" s="138"/>
      <c r="DQH42" s="138"/>
      <c r="DQI42" s="138"/>
      <c r="DQJ42" s="138"/>
      <c r="DQK42" s="139"/>
      <c r="DQL42" s="137"/>
      <c r="DQM42" s="138"/>
      <c r="DQN42" s="138"/>
      <c r="DQO42" s="138"/>
      <c r="DQP42" s="138"/>
      <c r="DQQ42" s="138"/>
      <c r="DQR42" s="139"/>
      <c r="DQS42" s="137"/>
      <c r="DQT42" s="138"/>
      <c r="DQU42" s="138"/>
      <c r="DQV42" s="138"/>
      <c r="DQW42" s="138"/>
      <c r="DQX42" s="138"/>
      <c r="DQY42" s="139"/>
      <c r="DQZ42" s="137"/>
      <c r="DRA42" s="138"/>
      <c r="DRB42" s="138"/>
      <c r="DRC42" s="138"/>
      <c r="DRD42" s="138"/>
      <c r="DRE42" s="138"/>
      <c r="DRF42" s="139"/>
      <c r="DRG42" s="137"/>
      <c r="DRH42" s="138"/>
      <c r="DRI42" s="138"/>
      <c r="DRJ42" s="138"/>
      <c r="DRK42" s="138"/>
      <c r="DRL42" s="138"/>
      <c r="DRM42" s="139"/>
      <c r="DRN42" s="137"/>
      <c r="DRO42" s="138"/>
      <c r="DRP42" s="138"/>
      <c r="DRQ42" s="138"/>
      <c r="DRR42" s="138"/>
      <c r="DRS42" s="138"/>
      <c r="DRT42" s="139"/>
      <c r="DRU42" s="137"/>
      <c r="DRV42" s="138"/>
      <c r="DRW42" s="138"/>
      <c r="DRX42" s="138"/>
      <c r="DRY42" s="138"/>
      <c r="DRZ42" s="138"/>
      <c r="DSA42" s="139"/>
      <c r="DSB42" s="137"/>
      <c r="DSC42" s="138"/>
      <c r="DSD42" s="138"/>
      <c r="DSE42" s="138"/>
      <c r="DSF42" s="138"/>
      <c r="DSG42" s="138"/>
      <c r="DSH42" s="139"/>
      <c r="DSI42" s="137"/>
      <c r="DSJ42" s="138"/>
      <c r="DSK42" s="138"/>
      <c r="DSL42" s="138"/>
      <c r="DSM42" s="138"/>
      <c r="DSN42" s="138"/>
      <c r="DSO42" s="139"/>
      <c r="DSP42" s="137"/>
      <c r="DSQ42" s="138"/>
      <c r="DSR42" s="138"/>
      <c r="DSS42" s="138"/>
      <c r="DST42" s="138"/>
      <c r="DSU42" s="138"/>
      <c r="DSV42" s="139"/>
      <c r="DSW42" s="137"/>
      <c r="DSX42" s="138"/>
      <c r="DSY42" s="138"/>
      <c r="DSZ42" s="138"/>
      <c r="DTA42" s="138"/>
      <c r="DTB42" s="138"/>
      <c r="DTC42" s="139"/>
      <c r="DTD42" s="137"/>
      <c r="DTE42" s="138"/>
      <c r="DTF42" s="138"/>
      <c r="DTG42" s="138"/>
      <c r="DTH42" s="138"/>
      <c r="DTI42" s="138"/>
      <c r="DTJ42" s="139"/>
      <c r="DTK42" s="137"/>
      <c r="DTL42" s="138"/>
      <c r="DTM42" s="138"/>
      <c r="DTN42" s="138"/>
      <c r="DTO42" s="138"/>
      <c r="DTP42" s="138"/>
      <c r="DTQ42" s="139"/>
      <c r="DTR42" s="137"/>
      <c r="DTS42" s="138"/>
      <c r="DTT42" s="138"/>
      <c r="DTU42" s="138"/>
      <c r="DTV42" s="138"/>
      <c r="DTW42" s="138"/>
      <c r="DTX42" s="139"/>
      <c r="DTY42" s="137"/>
      <c r="DTZ42" s="138"/>
      <c r="DUA42" s="138"/>
      <c r="DUB42" s="138"/>
      <c r="DUC42" s="138"/>
      <c r="DUD42" s="138"/>
      <c r="DUE42" s="139"/>
      <c r="DUF42" s="137"/>
      <c r="DUG42" s="138"/>
      <c r="DUH42" s="138"/>
      <c r="DUI42" s="138"/>
      <c r="DUJ42" s="138"/>
      <c r="DUK42" s="138"/>
      <c r="DUL42" s="139"/>
      <c r="DUM42" s="137"/>
      <c r="DUN42" s="138"/>
      <c r="DUO42" s="138"/>
      <c r="DUP42" s="138"/>
      <c r="DUQ42" s="138"/>
      <c r="DUR42" s="138"/>
      <c r="DUS42" s="139"/>
      <c r="DUT42" s="137"/>
      <c r="DUU42" s="138"/>
      <c r="DUV42" s="138"/>
      <c r="DUW42" s="138"/>
      <c r="DUX42" s="138"/>
      <c r="DUY42" s="138"/>
      <c r="DUZ42" s="139"/>
      <c r="DVA42" s="137"/>
      <c r="DVB42" s="138"/>
      <c r="DVC42" s="138"/>
      <c r="DVD42" s="138"/>
      <c r="DVE42" s="138"/>
      <c r="DVF42" s="138"/>
      <c r="DVG42" s="139"/>
      <c r="DVH42" s="137"/>
      <c r="DVI42" s="138"/>
      <c r="DVJ42" s="138"/>
      <c r="DVK42" s="138"/>
      <c r="DVL42" s="138"/>
      <c r="DVM42" s="138"/>
      <c r="DVN42" s="139"/>
      <c r="DVO42" s="137"/>
      <c r="DVP42" s="138"/>
      <c r="DVQ42" s="138"/>
      <c r="DVR42" s="138"/>
      <c r="DVS42" s="138"/>
      <c r="DVT42" s="138"/>
      <c r="DVU42" s="139"/>
      <c r="DVV42" s="137"/>
      <c r="DVW42" s="138"/>
      <c r="DVX42" s="138"/>
      <c r="DVY42" s="138"/>
      <c r="DVZ42" s="138"/>
      <c r="DWA42" s="138"/>
      <c r="DWB42" s="139"/>
      <c r="DWC42" s="137"/>
      <c r="DWD42" s="138"/>
      <c r="DWE42" s="138"/>
      <c r="DWF42" s="138"/>
      <c r="DWG42" s="138"/>
      <c r="DWH42" s="138"/>
      <c r="DWI42" s="139"/>
      <c r="DWJ42" s="137"/>
      <c r="DWK42" s="138"/>
      <c r="DWL42" s="138"/>
      <c r="DWM42" s="138"/>
      <c r="DWN42" s="138"/>
      <c r="DWO42" s="138"/>
      <c r="DWP42" s="139"/>
      <c r="DWQ42" s="137"/>
      <c r="DWR42" s="138"/>
      <c r="DWS42" s="138"/>
      <c r="DWT42" s="138"/>
      <c r="DWU42" s="138"/>
      <c r="DWV42" s="138"/>
      <c r="DWW42" s="139"/>
      <c r="DWX42" s="137"/>
      <c r="DWY42" s="138"/>
      <c r="DWZ42" s="138"/>
      <c r="DXA42" s="138"/>
      <c r="DXB42" s="138"/>
      <c r="DXC42" s="138"/>
      <c r="DXD42" s="139"/>
      <c r="DXE42" s="137"/>
      <c r="DXF42" s="138"/>
      <c r="DXG42" s="138"/>
      <c r="DXH42" s="138"/>
      <c r="DXI42" s="138"/>
      <c r="DXJ42" s="138"/>
      <c r="DXK42" s="139"/>
      <c r="DXL42" s="137"/>
      <c r="DXM42" s="138"/>
      <c r="DXN42" s="138"/>
      <c r="DXO42" s="138"/>
      <c r="DXP42" s="138"/>
      <c r="DXQ42" s="138"/>
      <c r="DXR42" s="139"/>
      <c r="DXS42" s="137"/>
      <c r="DXT42" s="138"/>
      <c r="DXU42" s="138"/>
      <c r="DXV42" s="138"/>
      <c r="DXW42" s="138"/>
      <c r="DXX42" s="138"/>
      <c r="DXY42" s="139"/>
      <c r="DXZ42" s="137"/>
      <c r="DYA42" s="138"/>
      <c r="DYB42" s="138"/>
      <c r="DYC42" s="138"/>
      <c r="DYD42" s="138"/>
      <c r="DYE42" s="138"/>
      <c r="DYF42" s="139"/>
      <c r="DYG42" s="137"/>
      <c r="DYH42" s="138"/>
      <c r="DYI42" s="138"/>
      <c r="DYJ42" s="138"/>
      <c r="DYK42" s="138"/>
      <c r="DYL42" s="138"/>
      <c r="DYM42" s="139"/>
      <c r="DYN42" s="137"/>
      <c r="DYO42" s="138"/>
      <c r="DYP42" s="138"/>
      <c r="DYQ42" s="138"/>
      <c r="DYR42" s="138"/>
      <c r="DYS42" s="138"/>
      <c r="DYT42" s="139"/>
      <c r="DYU42" s="137"/>
      <c r="DYV42" s="138"/>
      <c r="DYW42" s="138"/>
      <c r="DYX42" s="138"/>
      <c r="DYY42" s="138"/>
      <c r="DYZ42" s="138"/>
      <c r="DZA42" s="139"/>
      <c r="DZB42" s="137"/>
      <c r="DZC42" s="138"/>
      <c r="DZD42" s="138"/>
      <c r="DZE42" s="138"/>
      <c r="DZF42" s="138"/>
      <c r="DZG42" s="138"/>
      <c r="DZH42" s="139"/>
      <c r="DZI42" s="137"/>
      <c r="DZJ42" s="138"/>
      <c r="DZK42" s="138"/>
      <c r="DZL42" s="138"/>
      <c r="DZM42" s="138"/>
      <c r="DZN42" s="138"/>
      <c r="DZO42" s="139"/>
      <c r="DZP42" s="137"/>
      <c r="DZQ42" s="138"/>
      <c r="DZR42" s="138"/>
      <c r="DZS42" s="138"/>
      <c r="DZT42" s="138"/>
      <c r="DZU42" s="138"/>
      <c r="DZV42" s="139"/>
      <c r="DZW42" s="137"/>
      <c r="DZX42" s="138"/>
      <c r="DZY42" s="138"/>
      <c r="DZZ42" s="138"/>
      <c r="EAA42" s="138"/>
      <c r="EAB42" s="138"/>
      <c r="EAC42" s="139"/>
      <c r="EAD42" s="137"/>
      <c r="EAE42" s="138"/>
      <c r="EAF42" s="138"/>
      <c r="EAG42" s="138"/>
      <c r="EAH42" s="138"/>
      <c r="EAI42" s="138"/>
      <c r="EAJ42" s="139"/>
      <c r="EAK42" s="137"/>
      <c r="EAL42" s="138"/>
      <c r="EAM42" s="138"/>
      <c r="EAN42" s="138"/>
      <c r="EAO42" s="138"/>
      <c r="EAP42" s="138"/>
      <c r="EAQ42" s="139"/>
      <c r="EAR42" s="137"/>
      <c r="EAS42" s="138"/>
      <c r="EAT42" s="138"/>
      <c r="EAU42" s="138"/>
      <c r="EAV42" s="138"/>
      <c r="EAW42" s="138"/>
      <c r="EAX42" s="139"/>
      <c r="EAY42" s="137"/>
      <c r="EAZ42" s="138"/>
      <c r="EBA42" s="138"/>
      <c r="EBB42" s="138"/>
      <c r="EBC42" s="138"/>
      <c r="EBD42" s="138"/>
      <c r="EBE42" s="139"/>
      <c r="EBF42" s="137"/>
      <c r="EBG42" s="138"/>
      <c r="EBH42" s="138"/>
      <c r="EBI42" s="138"/>
      <c r="EBJ42" s="138"/>
      <c r="EBK42" s="138"/>
      <c r="EBL42" s="139"/>
      <c r="EBM42" s="137"/>
      <c r="EBN42" s="138"/>
      <c r="EBO42" s="138"/>
      <c r="EBP42" s="138"/>
      <c r="EBQ42" s="138"/>
      <c r="EBR42" s="138"/>
      <c r="EBS42" s="139"/>
      <c r="EBT42" s="137"/>
      <c r="EBU42" s="138"/>
      <c r="EBV42" s="138"/>
      <c r="EBW42" s="138"/>
      <c r="EBX42" s="138"/>
      <c r="EBY42" s="138"/>
      <c r="EBZ42" s="139"/>
      <c r="ECA42" s="137"/>
      <c r="ECB42" s="138"/>
      <c r="ECC42" s="138"/>
      <c r="ECD42" s="138"/>
      <c r="ECE42" s="138"/>
      <c r="ECF42" s="138"/>
      <c r="ECG42" s="139"/>
      <c r="ECH42" s="137"/>
      <c r="ECI42" s="138"/>
      <c r="ECJ42" s="138"/>
      <c r="ECK42" s="138"/>
      <c r="ECL42" s="138"/>
      <c r="ECM42" s="138"/>
      <c r="ECN42" s="139"/>
      <c r="ECO42" s="137"/>
      <c r="ECP42" s="138"/>
      <c r="ECQ42" s="138"/>
      <c r="ECR42" s="138"/>
      <c r="ECS42" s="138"/>
      <c r="ECT42" s="138"/>
      <c r="ECU42" s="139"/>
      <c r="ECV42" s="137"/>
      <c r="ECW42" s="138"/>
      <c r="ECX42" s="138"/>
      <c r="ECY42" s="138"/>
      <c r="ECZ42" s="138"/>
      <c r="EDA42" s="138"/>
      <c r="EDB42" s="139"/>
      <c r="EDC42" s="137"/>
      <c r="EDD42" s="138"/>
      <c r="EDE42" s="138"/>
      <c r="EDF42" s="138"/>
      <c r="EDG42" s="138"/>
      <c r="EDH42" s="138"/>
      <c r="EDI42" s="139"/>
      <c r="EDJ42" s="137"/>
      <c r="EDK42" s="138"/>
      <c r="EDL42" s="138"/>
      <c r="EDM42" s="138"/>
      <c r="EDN42" s="138"/>
      <c r="EDO42" s="138"/>
      <c r="EDP42" s="139"/>
      <c r="EDQ42" s="137"/>
      <c r="EDR42" s="138"/>
      <c r="EDS42" s="138"/>
      <c r="EDT42" s="138"/>
      <c r="EDU42" s="138"/>
      <c r="EDV42" s="138"/>
      <c r="EDW42" s="139"/>
      <c r="EDX42" s="137"/>
      <c r="EDY42" s="138"/>
      <c r="EDZ42" s="138"/>
      <c r="EEA42" s="138"/>
      <c r="EEB42" s="138"/>
      <c r="EEC42" s="138"/>
      <c r="EED42" s="139"/>
      <c r="EEE42" s="137"/>
      <c r="EEF42" s="138"/>
      <c r="EEG42" s="138"/>
      <c r="EEH42" s="138"/>
      <c r="EEI42" s="138"/>
      <c r="EEJ42" s="138"/>
      <c r="EEK42" s="139"/>
      <c r="EEL42" s="137"/>
      <c r="EEM42" s="138"/>
      <c r="EEN42" s="138"/>
      <c r="EEO42" s="138"/>
      <c r="EEP42" s="138"/>
      <c r="EEQ42" s="138"/>
      <c r="EER42" s="139"/>
      <c r="EES42" s="137"/>
      <c r="EET42" s="138"/>
      <c r="EEU42" s="138"/>
      <c r="EEV42" s="138"/>
      <c r="EEW42" s="138"/>
      <c r="EEX42" s="138"/>
      <c r="EEY42" s="139"/>
      <c r="EEZ42" s="137"/>
      <c r="EFA42" s="138"/>
      <c r="EFB42" s="138"/>
      <c r="EFC42" s="138"/>
      <c r="EFD42" s="138"/>
      <c r="EFE42" s="138"/>
      <c r="EFF42" s="139"/>
      <c r="EFG42" s="137"/>
      <c r="EFH42" s="138"/>
      <c r="EFI42" s="138"/>
      <c r="EFJ42" s="138"/>
      <c r="EFK42" s="138"/>
      <c r="EFL42" s="138"/>
      <c r="EFM42" s="139"/>
      <c r="EFN42" s="137"/>
      <c r="EFO42" s="138"/>
      <c r="EFP42" s="138"/>
      <c r="EFQ42" s="138"/>
      <c r="EFR42" s="138"/>
      <c r="EFS42" s="138"/>
      <c r="EFT42" s="139"/>
      <c r="EFU42" s="137"/>
      <c r="EFV42" s="138"/>
      <c r="EFW42" s="138"/>
      <c r="EFX42" s="138"/>
      <c r="EFY42" s="138"/>
      <c r="EFZ42" s="138"/>
      <c r="EGA42" s="139"/>
      <c r="EGB42" s="137"/>
      <c r="EGC42" s="138"/>
      <c r="EGD42" s="138"/>
      <c r="EGE42" s="138"/>
      <c r="EGF42" s="138"/>
      <c r="EGG42" s="138"/>
      <c r="EGH42" s="139"/>
      <c r="EGI42" s="137"/>
      <c r="EGJ42" s="138"/>
      <c r="EGK42" s="138"/>
      <c r="EGL42" s="138"/>
      <c r="EGM42" s="138"/>
      <c r="EGN42" s="138"/>
      <c r="EGO42" s="139"/>
      <c r="EGP42" s="137"/>
      <c r="EGQ42" s="138"/>
      <c r="EGR42" s="138"/>
      <c r="EGS42" s="138"/>
      <c r="EGT42" s="138"/>
      <c r="EGU42" s="138"/>
      <c r="EGV42" s="139"/>
      <c r="EGW42" s="137"/>
      <c r="EGX42" s="138"/>
      <c r="EGY42" s="138"/>
      <c r="EGZ42" s="138"/>
      <c r="EHA42" s="138"/>
      <c r="EHB42" s="138"/>
      <c r="EHC42" s="139"/>
      <c r="EHD42" s="137"/>
      <c r="EHE42" s="138"/>
      <c r="EHF42" s="138"/>
      <c r="EHG42" s="138"/>
      <c r="EHH42" s="138"/>
      <c r="EHI42" s="138"/>
      <c r="EHJ42" s="139"/>
      <c r="EHK42" s="137"/>
      <c r="EHL42" s="138"/>
      <c r="EHM42" s="138"/>
      <c r="EHN42" s="138"/>
      <c r="EHO42" s="138"/>
      <c r="EHP42" s="138"/>
      <c r="EHQ42" s="139"/>
      <c r="EHR42" s="137"/>
      <c r="EHS42" s="138"/>
      <c r="EHT42" s="138"/>
      <c r="EHU42" s="138"/>
      <c r="EHV42" s="138"/>
      <c r="EHW42" s="138"/>
      <c r="EHX42" s="139"/>
      <c r="EHY42" s="137"/>
      <c r="EHZ42" s="138"/>
      <c r="EIA42" s="138"/>
      <c r="EIB42" s="138"/>
      <c r="EIC42" s="138"/>
      <c r="EID42" s="138"/>
      <c r="EIE42" s="139"/>
      <c r="EIF42" s="137"/>
      <c r="EIG42" s="138"/>
      <c r="EIH42" s="138"/>
      <c r="EII42" s="138"/>
      <c r="EIJ42" s="138"/>
      <c r="EIK42" s="138"/>
      <c r="EIL42" s="139"/>
      <c r="EIM42" s="137"/>
      <c r="EIN42" s="138"/>
      <c r="EIO42" s="138"/>
      <c r="EIP42" s="138"/>
      <c r="EIQ42" s="138"/>
      <c r="EIR42" s="138"/>
      <c r="EIS42" s="139"/>
      <c r="EIT42" s="137"/>
      <c r="EIU42" s="138"/>
      <c r="EIV42" s="138"/>
      <c r="EIW42" s="138"/>
      <c r="EIX42" s="138"/>
      <c r="EIY42" s="138"/>
      <c r="EIZ42" s="139"/>
      <c r="EJA42" s="137"/>
      <c r="EJB42" s="138"/>
      <c r="EJC42" s="138"/>
      <c r="EJD42" s="138"/>
      <c r="EJE42" s="138"/>
      <c r="EJF42" s="138"/>
      <c r="EJG42" s="139"/>
      <c r="EJH42" s="137"/>
      <c r="EJI42" s="138"/>
      <c r="EJJ42" s="138"/>
      <c r="EJK42" s="138"/>
      <c r="EJL42" s="138"/>
      <c r="EJM42" s="138"/>
      <c r="EJN42" s="139"/>
      <c r="EJO42" s="137"/>
      <c r="EJP42" s="138"/>
      <c r="EJQ42" s="138"/>
      <c r="EJR42" s="138"/>
      <c r="EJS42" s="138"/>
      <c r="EJT42" s="138"/>
      <c r="EJU42" s="139"/>
      <c r="EJV42" s="137"/>
      <c r="EJW42" s="138"/>
      <c r="EJX42" s="138"/>
      <c r="EJY42" s="138"/>
      <c r="EJZ42" s="138"/>
      <c r="EKA42" s="138"/>
      <c r="EKB42" s="139"/>
      <c r="EKC42" s="137"/>
      <c r="EKD42" s="138"/>
      <c r="EKE42" s="138"/>
      <c r="EKF42" s="138"/>
      <c r="EKG42" s="138"/>
      <c r="EKH42" s="138"/>
      <c r="EKI42" s="139"/>
      <c r="EKJ42" s="137"/>
      <c r="EKK42" s="138"/>
      <c r="EKL42" s="138"/>
      <c r="EKM42" s="138"/>
      <c r="EKN42" s="138"/>
      <c r="EKO42" s="138"/>
      <c r="EKP42" s="139"/>
      <c r="EKQ42" s="137"/>
      <c r="EKR42" s="138"/>
      <c r="EKS42" s="138"/>
      <c r="EKT42" s="138"/>
      <c r="EKU42" s="138"/>
      <c r="EKV42" s="138"/>
      <c r="EKW42" s="139"/>
      <c r="EKX42" s="137"/>
      <c r="EKY42" s="138"/>
      <c r="EKZ42" s="138"/>
      <c r="ELA42" s="138"/>
      <c r="ELB42" s="138"/>
      <c r="ELC42" s="138"/>
      <c r="ELD42" s="139"/>
      <c r="ELE42" s="137"/>
      <c r="ELF42" s="138"/>
      <c r="ELG42" s="138"/>
      <c r="ELH42" s="138"/>
      <c r="ELI42" s="138"/>
      <c r="ELJ42" s="138"/>
      <c r="ELK42" s="139"/>
      <c r="ELL42" s="137"/>
      <c r="ELM42" s="138"/>
      <c r="ELN42" s="138"/>
      <c r="ELO42" s="138"/>
      <c r="ELP42" s="138"/>
      <c r="ELQ42" s="138"/>
      <c r="ELR42" s="139"/>
      <c r="ELS42" s="137"/>
      <c r="ELT42" s="138"/>
      <c r="ELU42" s="138"/>
      <c r="ELV42" s="138"/>
      <c r="ELW42" s="138"/>
      <c r="ELX42" s="138"/>
      <c r="ELY42" s="139"/>
      <c r="ELZ42" s="137"/>
      <c r="EMA42" s="138"/>
      <c r="EMB42" s="138"/>
      <c r="EMC42" s="138"/>
      <c r="EMD42" s="138"/>
      <c r="EME42" s="138"/>
      <c r="EMF42" s="139"/>
      <c r="EMG42" s="137"/>
      <c r="EMH42" s="138"/>
      <c r="EMI42" s="138"/>
      <c r="EMJ42" s="138"/>
      <c r="EMK42" s="138"/>
      <c r="EML42" s="138"/>
      <c r="EMM42" s="139"/>
      <c r="EMN42" s="137"/>
      <c r="EMO42" s="138"/>
      <c r="EMP42" s="138"/>
      <c r="EMQ42" s="138"/>
      <c r="EMR42" s="138"/>
      <c r="EMS42" s="138"/>
      <c r="EMT42" s="139"/>
      <c r="EMU42" s="137"/>
      <c r="EMV42" s="138"/>
      <c r="EMW42" s="138"/>
      <c r="EMX42" s="138"/>
      <c r="EMY42" s="138"/>
      <c r="EMZ42" s="138"/>
      <c r="ENA42" s="139"/>
      <c r="ENB42" s="137"/>
      <c r="ENC42" s="138"/>
      <c r="END42" s="138"/>
      <c r="ENE42" s="138"/>
      <c r="ENF42" s="138"/>
      <c r="ENG42" s="138"/>
      <c r="ENH42" s="139"/>
      <c r="ENI42" s="137"/>
      <c r="ENJ42" s="138"/>
      <c r="ENK42" s="138"/>
      <c r="ENL42" s="138"/>
      <c r="ENM42" s="138"/>
      <c r="ENN42" s="138"/>
      <c r="ENO42" s="139"/>
      <c r="ENP42" s="137"/>
      <c r="ENQ42" s="138"/>
      <c r="ENR42" s="138"/>
      <c r="ENS42" s="138"/>
      <c r="ENT42" s="138"/>
      <c r="ENU42" s="138"/>
      <c r="ENV42" s="139"/>
      <c r="ENW42" s="137"/>
      <c r="ENX42" s="138"/>
      <c r="ENY42" s="138"/>
      <c r="ENZ42" s="138"/>
      <c r="EOA42" s="138"/>
      <c r="EOB42" s="138"/>
      <c r="EOC42" s="139"/>
      <c r="EOD42" s="137"/>
      <c r="EOE42" s="138"/>
      <c r="EOF42" s="138"/>
      <c r="EOG42" s="138"/>
      <c r="EOH42" s="138"/>
      <c r="EOI42" s="138"/>
      <c r="EOJ42" s="139"/>
      <c r="EOK42" s="137"/>
      <c r="EOL42" s="138"/>
      <c r="EOM42" s="138"/>
      <c r="EON42" s="138"/>
      <c r="EOO42" s="138"/>
      <c r="EOP42" s="138"/>
      <c r="EOQ42" s="139"/>
      <c r="EOR42" s="137"/>
      <c r="EOS42" s="138"/>
      <c r="EOT42" s="138"/>
      <c r="EOU42" s="138"/>
      <c r="EOV42" s="138"/>
      <c r="EOW42" s="138"/>
      <c r="EOX42" s="139"/>
      <c r="EOY42" s="137"/>
      <c r="EOZ42" s="138"/>
      <c r="EPA42" s="138"/>
      <c r="EPB42" s="138"/>
      <c r="EPC42" s="138"/>
      <c r="EPD42" s="138"/>
      <c r="EPE42" s="139"/>
      <c r="EPF42" s="137"/>
      <c r="EPG42" s="138"/>
      <c r="EPH42" s="138"/>
      <c r="EPI42" s="138"/>
      <c r="EPJ42" s="138"/>
      <c r="EPK42" s="138"/>
      <c r="EPL42" s="139"/>
      <c r="EPM42" s="137"/>
      <c r="EPN42" s="138"/>
      <c r="EPO42" s="138"/>
      <c r="EPP42" s="138"/>
      <c r="EPQ42" s="138"/>
      <c r="EPR42" s="138"/>
      <c r="EPS42" s="139"/>
      <c r="EPT42" s="137"/>
      <c r="EPU42" s="138"/>
      <c r="EPV42" s="138"/>
      <c r="EPW42" s="138"/>
      <c r="EPX42" s="138"/>
      <c r="EPY42" s="138"/>
      <c r="EPZ42" s="139"/>
      <c r="EQA42" s="137"/>
      <c r="EQB42" s="138"/>
      <c r="EQC42" s="138"/>
      <c r="EQD42" s="138"/>
      <c r="EQE42" s="138"/>
      <c r="EQF42" s="138"/>
      <c r="EQG42" s="139"/>
      <c r="EQH42" s="137"/>
      <c r="EQI42" s="138"/>
      <c r="EQJ42" s="138"/>
      <c r="EQK42" s="138"/>
      <c r="EQL42" s="138"/>
      <c r="EQM42" s="138"/>
      <c r="EQN42" s="139"/>
      <c r="EQO42" s="137"/>
      <c r="EQP42" s="138"/>
      <c r="EQQ42" s="138"/>
      <c r="EQR42" s="138"/>
      <c r="EQS42" s="138"/>
      <c r="EQT42" s="138"/>
      <c r="EQU42" s="139"/>
      <c r="EQV42" s="137"/>
      <c r="EQW42" s="138"/>
      <c r="EQX42" s="138"/>
      <c r="EQY42" s="138"/>
      <c r="EQZ42" s="138"/>
      <c r="ERA42" s="138"/>
      <c r="ERB42" s="139"/>
      <c r="ERC42" s="137"/>
      <c r="ERD42" s="138"/>
      <c r="ERE42" s="138"/>
      <c r="ERF42" s="138"/>
      <c r="ERG42" s="138"/>
      <c r="ERH42" s="138"/>
      <c r="ERI42" s="139"/>
      <c r="ERJ42" s="137"/>
      <c r="ERK42" s="138"/>
      <c r="ERL42" s="138"/>
      <c r="ERM42" s="138"/>
      <c r="ERN42" s="138"/>
      <c r="ERO42" s="138"/>
      <c r="ERP42" s="139"/>
      <c r="ERQ42" s="137"/>
      <c r="ERR42" s="138"/>
      <c r="ERS42" s="138"/>
      <c r="ERT42" s="138"/>
      <c r="ERU42" s="138"/>
      <c r="ERV42" s="138"/>
      <c r="ERW42" s="139"/>
      <c r="ERX42" s="137"/>
      <c r="ERY42" s="138"/>
      <c r="ERZ42" s="138"/>
      <c r="ESA42" s="138"/>
      <c r="ESB42" s="138"/>
      <c r="ESC42" s="138"/>
      <c r="ESD42" s="139"/>
      <c r="ESE42" s="137"/>
      <c r="ESF42" s="138"/>
      <c r="ESG42" s="138"/>
      <c r="ESH42" s="138"/>
      <c r="ESI42" s="138"/>
      <c r="ESJ42" s="138"/>
      <c r="ESK42" s="139"/>
      <c r="ESL42" s="137"/>
      <c r="ESM42" s="138"/>
      <c r="ESN42" s="138"/>
      <c r="ESO42" s="138"/>
      <c r="ESP42" s="138"/>
      <c r="ESQ42" s="138"/>
      <c r="ESR42" s="139"/>
      <c r="ESS42" s="137"/>
      <c r="EST42" s="138"/>
      <c r="ESU42" s="138"/>
      <c r="ESV42" s="138"/>
      <c r="ESW42" s="138"/>
      <c r="ESX42" s="138"/>
      <c r="ESY42" s="139"/>
      <c r="ESZ42" s="137"/>
      <c r="ETA42" s="138"/>
      <c r="ETB42" s="138"/>
      <c r="ETC42" s="138"/>
      <c r="ETD42" s="138"/>
      <c r="ETE42" s="138"/>
      <c r="ETF42" s="139"/>
      <c r="ETG42" s="137"/>
      <c r="ETH42" s="138"/>
      <c r="ETI42" s="138"/>
      <c r="ETJ42" s="138"/>
      <c r="ETK42" s="138"/>
      <c r="ETL42" s="138"/>
      <c r="ETM42" s="139"/>
      <c r="ETN42" s="137"/>
      <c r="ETO42" s="138"/>
      <c r="ETP42" s="138"/>
      <c r="ETQ42" s="138"/>
      <c r="ETR42" s="138"/>
      <c r="ETS42" s="138"/>
      <c r="ETT42" s="139"/>
      <c r="ETU42" s="137"/>
      <c r="ETV42" s="138"/>
      <c r="ETW42" s="138"/>
      <c r="ETX42" s="138"/>
      <c r="ETY42" s="138"/>
      <c r="ETZ42" s="138"/>
      <c r="EUA42" s="139"/>
      <c r="EUB42" s="137"/>
      <c r="EUC42" s="138"/>
      <c r="EUD42" s="138"/>
      <c r="EUE42" s="138"/>
      <c r="EUF42" s="138"/>
      <c r="EUG42" s="138"/>
      <c r="EUH42" s="139"/>
      <c r="EUI42" s="137"/>
      <c r="EUJ42" s="138"/>
      <c r="EUK42" s="138"/>
      <c r="EUL42" s="138"/>
      <c r="EUM42" s="138"/>
      <c r="EUN42" s="138"/>
      <c r="EUO42" s="139"/>
      <c r="EUP42" s="137"/>
      <c r="EUQ42" s="138"/>
      <c r="EUR42" s="138"/>
      <c r="EUS42" s="138"/>
      <c r="EUT42" s="138"/>
      <c r="EUU42" s="138"/>
      <c r="EUV42" s="139"/>
      <c r="EUW42" s="137"/>
      <c r="EUX42" s="138"/>
      <c r="EUY42" s="138"/>
      <c r="EUZ42" s="138"/>
      <c r="EVA42" s="138"/>
      <c r="EVB42" s="138"/>
      <c r="EVC42" s="139"/>
      <c r="EVD42" s="137"/>
      <c r="EVE42" s="138"/>
      <c r="EVF42" s="138"/>
      <c r="EVG42" s="138"/>
      <c r="EVH42" s="138"/>
      <c r="EVI42" s="138"/>
      <c r="EVJ42" s="139"/>
      <c r="EVK42" s="137"/>
      <c r="EVL42" s="138"/>
      <c r="EVM42" s="138"/>
      <c r="EVN42" s="138"/>
      <c r="EVO42" s="138"/>
      <c r="EVP42" s="138"/>
      <c r="EVQ42" s="139"/>
      <c r="EVR42" s="137"/>
      <c r="EVS42" s="138"/>
      <c r="EVT42" s="138"/>
      <c r="EVU42" s="138"/>
      <c r="EVV42" s="138"/>
      <c r="EVW42" s="138"/>
      <c r="EVX42" s="139"/>
      <c r="EVY42" s="137"/>
      <c r="EVZ42" s="138"/>
      <c r="EWA42" s="138"/>
      <c r="EWB42" s="138"/>
      <c r="EWC42" s="138"/>
      <c r="EWD42" s="138"/>
      <c r="EWE42" s="139"/>
      <c r="EWF42" s="137"/>
      <c r="EWG42" s="138"/>
      <c r="EWH42" s="138"/>
      <c r="EWI42" s="138"/>
      <c r="EWJ42" s="138"/>
      <c r="EWK42" s="138"/>
      <c r="EWL42" s="139"/>
      <c r="EWM42" s="137"/>
      <c r="EWN42" s="138"/>
      <c r="EWO42" s="138"/>
      <c r="EWP42" s="138"/>
      <c r="EWQ42" s="138"/>
      <c r="EWR42" s="138"/>
      <c r="EWS42" s="139"/>
      <c r="EWT42" s="137"/>
      <c r="EWU42" s="138"/>
      <c r="EWV42" s="138"/>
      <c r="EWW42" s="138"/>
      <c r="EWX42" s="138"/>
      <c r="EWY42" s="138"/>
      <c r="EWZ42" s="139"/>
      <c r="EXA42" s="137"/>
      <c r="EXB42" s="138"/>
      <c r="EXC42" s="138"/>
      <c r="EXD42" s="138"/>
      <c r="EXE42" s="138"/>
      <c r="EXF42" s="138"/>
      <c r="EXG42" s="139"/>
      <c r="EXH42" s="137"/>
      <c r="EXI42" s="138"/>
      <c r="EXJ42" s="138"/>
      <c r="EXK42" s="138"/>
      <c r="EXL42" s="138"/>
      <c r="EXM42" s="138"/>
      <c r="EXN42" s="139"/>
      <c r="EXO42" s="137"/>
      <c r="EXP42" s="138"/>
      <c r="EXQ42" s="138"/>
      <c r="EXR42" s="138"/>
      <c r="EXS42" s="138"/>
      <c r="EXT42" s="138"/>
      <c r="EXU42" s="139"/>
      <c r="EXV42" s="137"/>
      <c r="EXW42" s="138"/>
      <c r="EXX42" s="138"/>
      <c r="EXY42" s="138"/>
      <c r="EXZ42" s="138"/>
      <c r="EYA42" s="138"/>
      <c r="EYB42" s="139"/>
      <c r="EYC42" s="137"/>
      <c r="EYD42" s="138"/>
      <c r="EYE42" s="138"/>
      <c r="EYF42" s="138"/>
      <c r="EYG42" s="138"/>
      <c r="EYH42" s="138"/>
      <c r="EYI42" s="139"/>
      <c r="EYJ42" s="137"/>
      <c r="EYK42" s="138"/>
      <c r="EYL42" s="138"/>
      <c r="EYM42" s="138"/>
      <c r="EYN42" s="138"/>
      <c r="EYO42" s="138"/>
      <c r="EYP42" s="139"/>
      <c r="EYQ42" s="137"/>
      <c r="EYR42" s="138"/>
      <c r="EYS42" s="138"/>
      <c r="EYT42" s="138"/>
      <c r="EYU42" s="138"/>
      <c r="EYV42" s="138"/>
      <c r="EYW42" s="139"/>
      <c r="EYX42" s="137"/>
      <c r="EYY42" s="138"/>
      <c r="EYZ42" s="138"/>
      <c r="EZA42" s="138"/>
      <c r="EZB42" s="138"/>
      <c r="EZC42" s="138"/>
      <c r="EZD42" s="139"/>
      <c r="EZE42" s="137"/>
      <c r="EZF42" s="138"/>
      <c r="EZG42" s="138"/>
      <c r="EZH42" s="138"/>
      <c r="EZI42" s="138"/>
      <c r="EZJ42" s="138"/>
      <c r="EZK42" s="139"/>
      <c r="EZL42" s="137"/>
      <c r="EZM42" s="138"/>
      <c r="EZN42" s="138"/>
      <c r="EZO42" s="138"/>
      <c r="EZP42" s="138"/>
      <c r="EZQ42" s="138"/>
      <c r="EZR42" s="139"/>
      <c r="EZS42" s="137"/>
      <c r="EZT42" s="138"/>
      <c r="EZU42" s="138"/>
      <c r="EZV42" s="138"/>
      <c r="EZW42" s="138"/>
      <c r="EZX42" s="138"/>
      <c r="EZY42" s="139"/>
      <c r="EZZ42" s="137"/>
      <c r="FAA42" s="138"/>
      <c r="FAB42" s="138"/>
      <c r="FAC42" s="138"/>
      <c r="FAD42" s="138"/>
      <c r="FAE42" s="138"/>
      <c r="FAF42" s="139"/>
      <c r="FAG42" s="137"/>
      <c r="FAH42" s="138"/>
      <c r="FAI42" s="138"/>
      <c r="FAJ42" s="138"/>
      <c r="FAK42" s="138"/>
      <c r="FAL42" s="138"/>
      <c r="FAM42" s="139"/>
      <c r="FAN42" s="137"/>
      <c r="FAO42" s="138"/>
      <c r="FAP42" s="138"/>
      <c r="FAQ42" s="138"/>
      <c r="FAR42" s="138"/>
      <c r="FAS42" s="138"/>
      <c r="FAT42" s="139"/>
      <c r="FAU42" s="137"/>
      <c r="FAV42" s="138"/>
      <c r="FAW42" s="138"/>
      <c r="FAX42" s="138"/>
      <c r="FAY42" s="138"/>
      <c r="FAZ42" s="138"/>
      <c r="FBA42" s="139"/>
      <c r="FBB42" s="137"/>
      <c r="FBC42" s="138"/>
      <c r="FBD42" s="138"/>
      <c r="FBE42" s="138"/>
      <c r="FBF42" s="138"/>
      <c r="FBG42" s="138"/>
      <c r="FBH42" s="139"/>
      <c r="FBI42" s="137"/>
      <c r="FBJ42" s="138"/>
      <c r="FBK42" s="138"/>
      <c r="FBL42" s="138"/>
      <c r="FBM42" s="138"/>
      <c r="FBN42" s="138"/>
      <c r="FBO42" s="139"/>
      <c r="FBP42" s="137"/>
      <c r="FBQ42" s="138"/>
      <c r="FBR42" s="138"/>
      <c r="FBS42" s="138"/>
      <c r="FBT42" s="138"/>
      <c r="FBU42" s="138"/>
      <c r="FBV42" s="139"/>
      <c r="FBW42" s="137"/>
      <c r="FBX42" s="138"/>
      <c r="FBY42" s="138"/>
      <c r="FBZ42" s="138"/>
      <c r="FCA42" s="138"/>
      <c r="FCB42" s="138"/>
      <c r="FCC42" s="139"/>
      <c r="FCD42" s="137"/>
      <c r="FCE42" s="138"/>
      <c r="FCF42" s="138"/>
      <c r="FCG42" s="138"/>
      <c r="FCH42" s="138"/>
      <c r="FCI42" s="138"/>
      <c r="FCJ42" s="139"/>
      <c r="FCK42" s="137"/>
      <c r="FCL42" s="138"/>
      <c r="FCM42" s="138"/>
      <c r="FCN42" s="138"/>
      <c r="FCO42" s="138"/>
      <c r="FCP42" s="138"/>
      <c r="FCQ42" s="139"/>
      <c r="FCR42" s="137"/>
      <c r="FCS42" s="138"/>
      <c r="FCT42" s="138"/>
      <c r="FCU42" s="138"/>
      <c r="FCV42" s="138"/>
      <c r="FCW42" s="138"/>
      <c r="FCX42" s="139"/>
      <c r="FCY42" s="137"/>
      <c r="FCZ42" s="138"/>
      <c r="FDA42" s="138"/>
      <c r="FDB42" s="138"/>
      <c r="FDC42" s="138"/>
      <c r="FDD42" s="138"/>
      <c r="FDE42" s="139"/>
      <c r="FDF42" s="137"/>
      <c r="FDG42" s="138"/>
      <c r="FDH42" s="138"/>
      <c r="FDI42" s="138"/>
      <c r="FDJ42" s="138"/>
      <c r="FDK42" s="138"/>
      <c r="FDL42" s="139"/>
      <c r="FDM42" s="137"/>
      <c r="FDN42" s="138"/>
      <c r="FDO42" s="138"/>
      <c r="FDP42" s="138"/>
      <c r="FDQ42" s="138"/>
      <c r="FDR42" s="138"/>
      <c r="FDS42" s="139"/>
      <c r="FDT42" s="137"/>
      <c r="FDU42" s="138"/>
      <c r="FDV42" s="138"/>
      <c r="FDW42" s="138"/>
      <c r="FDX42" s="138"/>
      <c r="FDY42" s="138"/>
      <c r="FDZ42" s="139"/>
      <c r="FEA42" s="137"/>
      <c r="FEB42" s="138"/>
      <c r="FEC42" s="138"/>
      <c r="FED42" s="138"/>
      <c r="FEE42" s="138"/>
      <c r="FEF42" s="138"/>
      <c r="FEG42" s="139"/>
      <c r="FEH42" s="137"/>
      <c r="FEI42" s="138"/>
      <c r="FEJ42" s="138"/>
      <c r="FEK42" s="138"/>
      <c r="FEL42" s="138"/>
      <c r="FEM42" s="138"/>
      <c r="FEN42" s="139"/>
      <c r="FEO42" s="137"/>
      <c r="FEP42" s="138"/>
      <c r="FEQ42" s="138"/>
      <c r="FER42" s="138"/>
      <c r="FES42" s="138"/>
      <c r="FET42" s="138"/>
      <c r="FEU42" s="139"/>
      <c r="FEV42" s="137"/>
      <c r="FEW42" s="138"/>
      <c r="FEX42" s="138"/>
      <c r="FEY42" s="138"/>
      <c r="FEZ42" s="138"/>
      <c r="FFA42" s="138"/>
      <c r="FFB42" s="139"/>
      <c r="FFC42" s="137"/>
      <c r="FFD42" s="138"/>
      <c r="FFE42" s="138"/>
      <c r="FFF42" s="138"/>
      <c r="FFG42" s="138"/>
      <c r="FFH42" s="138"/>
      <c r="FFI42" s="139"/>
      <c r="FFJ42" s="137"/>
      <c r="FFK42" s="138"/>
      <c r="FFL42" s="138"/>
      <c r="FFM42" s="138"/>
      <c r="FFN42" s="138"/>
      <c r="FFO42" s="138"/>
      <c r="FFP42" s="139"/>
      <c r="FFQ42" s="137"/>
      <c r="FFR42" s="138"/>
      <c r="FFS42" s="138"/>
      <c r="FFT42" s="138"/>
      <c r="FFU42" s="138"/>
      <c r="FFV42" s="138"/>
      <c r="FFW42" s="139"/>
      <c r="FFX42" s="137"/>
      <c r="FFY42" s="138"/>
      <c r="FFZ42" s="138"/>
      <c r="FGA42" s="138"/>
      <c r="FGB42" s="138"/>
      <c r="FGC42" s="138"/>
      <c r="FGD42" s="139"/>
      <c r="FGE42" s="137"/>
      <c r="FGF42" s="138"/>
      <c r="FGG42" s="138"/>
      <c r="FGH42" s="138"/>
      <c r="FGI42" s="138"/>
      <c r="FGJ42" s="138"/>
      <c r="FGK42" s="139"/>
      <c r="FGL42" s="137"/>
      <c r="FGM42" s="138"/>
      <c r="FGN42" s="138"/>
      <c r="FGO42" s="138"/>
      <c r="FGP42" s="138"/>
      <c r="FGQ42" s="138"/>
      <c r="FGR42" s="139"/>
      <c r="FGS42" s="137"/>
      <c r="FGT42" s="138"/>
      <c r="FGU42" s="138"/>
      <c r="FGV42" s="138"/>
      <c r="FGW42" s="138"/>
      <c r="FGX42" s="138"/>
      <c r="FGY42" s="139"/>
      <c r="FGZ42" s="137"/>
      <c r="FHA42" s="138"/>
      <c r="FHB42" s="138"/>
      <c r="FHC42" s="138"/>
      <c r="FHD42" s="138"/>
      <c r="FHE42" s="138"/>
      <c r="FHF42" s="139"/>
      <c r="FHG42" s="137"/>
      <c r="FHH42" s="138"/>
      <c r="FHI42" s="138"/>
      <c r="FHJ42" s="138"/>
      <c r="FHK42" s="138"/>
      <c r="FHL42" s="138"/>
      <c r="FHM42" s="139"/>
      <c r="FHN42" s="137"/>
      <c r="FHO42" s="138"/>
      <c r="FHP42" s="138"/>
      <c r="FHQ42" s="138"/>
      <c r="FHR42" s="138"/>
      <c r="FHS42" s="138"/>
      <c r="FHT42" s="139"/>
      <c r="FHU42" s="137"/>
      <c r="FHV42" s="138"/>
      <c r="FHW42" s="138"/>
      <c r="FHX42" s="138"/>
      <c r="FHY42" s="138"/>
      <c r="FHZ42" s="138"/>
      <c r="FIA42" s="139"/>
      <c r="FIB42" s="137"/>
      <c r="FIC42" s="138"/>
      <c r="FID42" s="138"/>
      <c r="FIE42" s="138"/>
      <c r="FIF42" s="138"/>
      <c r="FIG42" s="138"/>
      <c r="FIH42" s="139"/>
      <c r="FII42" s="137"/>
      <c r="FIJ42" s="138"/>
      <c r="FIK42" s="138"/>
      <c r="FIL42" s="138"/>
      <c r="FIM42" s="138"/>
      <c r="FIN42" s="138"/>
      <c r="FIO42" s="139"/>
      <c r="FIP42" s="137"/>
      <c r="FIQ42" s="138"/>
      <c r="FIR42" s="138"/>
      <c r="FIS42" s="138"/>
      <c r="FIT42" s="138"/>
      <c r="FIU42" s="138"/>
      <c r="FIV42" s="139"/>
      <c r="FIW42" s="137"/>
      <c r="FIX42" s="138"/>
      <c r="FIY42" s="138"/>
      <c r="FIZ42" s="138"/>
      <c r="FJA42" s="138"/>
      <c r="FJB42" s="138"/>
      <c r="FJC42" s="139"/>
      <c r="FJD42" s="137"/>
      <c r="FJE42" s="138"/>
      <c r="FJF42" s="138"/>
      <c r="FJG42" s="138"/>
      <c r="FJH42" s="138"/>
      <c r="FJI42" s="138"/>
      <c r="FJJ42" s="139"/>
      <c r="FJK42" s="137"/>
      <c r="FJL42" s="138"/>
      <c r="FJM42" s="138"/>
      <c r="FJN42" s="138"/>
      <c r="FJO42" s="138"/>
      <c r="FJP42" s="138"/>
      <c r="FJQ42" s="139"/>
      <c r="FJR42" s="137"/>
      <c r="FJS42" s="138"/>
      <c r="FJT42" s="138"/>
      <c r="FJU42" s="138"/>
      <c r="FJV42" s="138"/>
      <c r="FJW42" s="138"/>
      <c r="FJX42" s="139"/>
      <c r="FJY42" s="137"/>
      <c r="FJZ42" s="138"/>
      <c r="FKA42" s="138"/>
      <c r="FKB42" s="138"/>
      <c r="FKC42" s="138"/>
      <c r="FKD42" s="138"/>
      <c r="FKE42" s="139"/>
      <c r="FKF42" s="137"/>
      <c r="FKG42" s="138"/>
      <c r="FKH42" s="138"/>
      <c r="FKI42" s="138"/>
      <c r="FKJ42" s="138"/>
      <c r="FKK42" s="138"/>
      <c r="FKL42" s="139"/>
      <c r="FKM42" s="137"/>
      <c r="FKN42" s="138"/>
      <c r="FKO42" s="138"/>
      <c r="FKP42" s="138"/>
      <c r="FKQ42" s="138"/>
      <c r="FKR42" s="138"/>
      <c r="FKS42" s="139"/>
      <c r="FKT42" s="137"/>
      <c r="FKU42" s="138"/>
      <c r="FKV42" s="138"/>
      <c r="FKW42" s="138"/>
      <c r="FKX42" s="138"/>
      <c r="FKY42" s="138"/>
      <c r="FKZ42" s="139"/>
      <c r="FLA42" s="137"/>
      <c r="FLB42" s="138"/>
      <c r="FLC42" s="138"/>
      <c r="FLD42" s="138"/>
      <c r="FLE42" s="138"/>
      <c r="FLF42" s="138"/>
      <c r="FLG42" s="139"/>
      <c r="FLH42" s="137"/>
      <c r="FLI42" s="138"/>
      <c r="FLJ42" s="138"/>
      <c r="FLK42" s="138"/>
      <c r="FLL42" s="138"/>
      <c r="FLM42" s="138"/>
      <c r="FLN42" s="139"/>
      <c r="FLO42" s="137"/>
      <c r="FLP42" s="138"/>
      <c r="FLQ42" s="138"/>
      <c r="FLR42" s="138"/>
      <c r="FLS42" s="138"/>
      <c r="FLT42" s="138"/>
      <c r="FLU42" s="139"/>
      <c r="FLV42" s="137"/>
      <c r="FLW42" s="138"/>
      <c r="FLX42" s="138"/>
      <c r="FLY42" s="138"/>
      <c r="FLZ42" s="138"/>
      <c r="FMA42" s="138"/>
      <c r="FMB42" s="139"/>
      <c r="FMC42" s="137"/>
      <c r="FMD42" s="138"/>
      <c r="FME42" s="138"/>
      <c r="FMF42" s="138"/>
      <c r="FMG42" s="138"/>
      <c r="FMH42" s="138"/>
      <c r="FMI42" s="139"/>
      <c r="FMJ42" s="137"/>
      <c r="FMK42" s="138"/>
      <c r="FML42" s="138"/>
      <c r="FMM42" s="138"/>
      <c r="FMN42" s="138"/>
      <c r="FMO42" s="138"/>
      <c r="FMP42" s="139"/>
      <c r="FMQ42" s="137"/>
      <c r="FMR42" s="138"/>
      <c r="FMS42" s="138"/>
      <c r="FMT42" s="138"/>
      <c r="FMU42" s="138"/>
      <c r="FMV42" s="138"/>
      <c r="FMW42" s="139"/>
      <c r="FMX42" s="137"/>
      <c r="FMY42" s="138"/>
      <c r="FMZ42" s="138"/>
      <c r="FNA42" s="138"/>
      <c r="FNB42" s="138"/>
      <c r="FNC42" s="138"/>
      <c r="FND42" s="139"/>
      <c r="FNE42" s="137"/>
      <c r="FNF42" s="138"/>
      <c r="FNG42" s="138"/>
      <c r="FNH42" s="138"/>
      <c r="FNI42" s="138"/>
      <c r="FNJ42" s="138"/>
      <c r="FNK42" s="139"/>
      <c r="FNL42" s="137"/>
      <c r="FNM42" s="138"/>
      <c r="FNN42" s="138"/>
      <c r="FNO42" s="138"/>
      <c r="FNP42" s="138"/>
      <c r="FNQ42" s="138"/>
      <c r="FNR42" s="139"/>
      <c r="FNS42" s="137"/>
      <c r="FNT42" s="138"/>
      <c r="FNU42" s="138"/>
      <c r="FNV42" s="138"/>
      <c r="FNW42" s="138"/>
      <c r="FNX42" s="138"/>
      <c r="FNY42" s="139"/>
      <c r="FNZ42" s="137"/>
      <c r="FOA42" s="138"/>
      <c r="FOB42" s="138"/>
      <c r="FOC42" s="138"/>
      <c r="FOD42" s="138"/>
      <c r="FOE42" s="138"/>
      <c r="FOF42" s="139"/>
      <c r="FOG42" s="137"/>
      <c r="FOH42" s="138"/>
      <c r="FOI42" s="138"/>
      <c r="FOJ42" s="138"/>
      <c r="FOK42" s="138"/>
      <c r="FOL42" s="138"/>
      <c r="FOM42" s="139"/>
      <c r="FON42" s="137"/>
      <c r="FOO42" s="138"/>
      <c r="FOP42" s="138"/>
      <c r="FOQ42" s="138"/>
      <c r="FOR42" s="138"/>
      <c r="FOS42" s="138"/>
      <c r="FOT42" s="139"/>
      <c r="FOU42" s="137"/>
      <c r="FOV42" s="138"/>
      <c r="FOW42" s="138"/>
      <c r="FOX42" s="138"/>
      <c r="FOY42" s="138"/>
      <c r="FOZ42" s="138"/>
      <c r="FPA42" s="139"/>
      <c r="FPB42" s="137"/>
      <c r="FPC42" s="138"/>
      <c r="FPD42" s="138"/>
      <c r="FPE42" s="138"/>
      <c r="FPF42" s="138"/>
      <c r="FPG42" s="138"/>
      <c r="FPH42" s="139"/>
      <c r="FPI42" s="137"/>
      <c r="FPJ42" s="138"/>
      <c r="FPK42" s="138"/>
      <c r="FPL42" s="138"/>
      <c r="FPM42" s="138"/>
      <c r="FPN42" s="138"/>
      <c r="FPO42" s="139"/>
      <c r="FPP42" s="137"/>
      <c r="FPQ42" s="138"/>
      <c r="FPR42" s="138"/>
      <c r="FPS42" s="138"/>
      <c r="FPT42" s="138"/>
      <c r="FPU42" s="138"/>
      <c r="FPV42" s="139"/>
      <c r="FPW42" s="137"/>
      <c r="FPX42" s="138"/>
      <c r="FPY42" s="138"/>
      <c r="FPZ42" s="138"/>
      <c r="FQA42" s="138"/>
      <c r="FQB42" s="138"/>
      <c r="FQC42" s="139"/>
      <c r="FQD42" s="137"/>
      <c r="FQE42" s="138"/>
      <c r="FQF42" s="138"/>
      <c r="FQG42" s="138"/>
      <c r="FQH42" s="138"/>
      <c r="FQI42" s="138"/>
      <c r="FQJ42" s="139"/>
      <c r="FQK42" s="137"/>
      <c r="FQL42" s="138"/>
      <c r="FQM42" s="138"/>
      <c r="FQN42" s="138"/>
      <c r="FQO42" s="138"/>
      <c r="FQP42" s="138"/>
      <c r="FQQ42" s="139"/>
      <c r="FQR42" s="137"/>
      <c r="FQS42" s="138"/>
      <c r="FQT42" s="138"/>
      <c r="FQU42" s="138"/>
      <c r="FQV42" s="138"/>
      <c r="FQW42" s="138"/>
      <c r="FQX42" s="139"/>
      <c r="FQY42" s="137"/>
      <c r="FQZ42" s="138"/>
      <c r="FRA42" s="138"/>
      <c r="FRB42" s="138"/>
      <c r="FRC42" s="138"/>
      <c r="FRD42" s="138"/>
      <c r="FRE42" s="139"/>
      <c r="FRF42" s="137"/>
      <c r="FRG42" s="138"/>
      <c r="FRH42" s="138"/>
      <c r="FRI42" s="138"/>
      <c r="FRJ42" s="138"/>
      <c r="FRK42" s="138"/>
      <c r="FRL42" s="139"/>
      <c r="FRM42" s="137"/>
      <c r="FRN42" s="138"/>
      <c r="FRO42" s="138"/>
      <c r="FRP42" s="138"/>
      <c r="FRQ42" s="138"/>
      <c r="FRR42" s="138"/>
      <c r="FRS42" s="139"/>
      <c r="FRT42" s="137"/>
      <c r="FRU42" s="138"/>
      <c r="FRV42" s="138"/>
      <c r="FRW42" s="138"/>
      <c r="FRX42" s="138"/>
      <c r="FRY42" s="138"/>
      <c r="FRZ42" s="139"/>
      <c r="FSA42" s="137"/>
      <c r="FSB42" s="138"/>
      <c r="FSC42" s="138"/>
      <c r="FSD42" s="138"/>
      <c r="FSE42" s="138"/>
      <c r="FSF42" s="138"/>
      <c r="FSG42" s="139"/>
      <c r="FSH42" s="137"/>
      <c r="FSI42" s="138"/>
      <c r="FSJ42" s="138"/>
      <c r="FSK42" s="138"/>
      <c r="FSL42" s="138"/>
      <c r="FSM42" s="138"/>
      <c r="FSN42" s="139"/>
      <c r="FSO42" s="137"/>
      <c r="FSP42" s="138"/>
      <c r="FSQ42" s="138"/>
      <c r="FSR42" s="138"/>
      <c r="FSS42" s="138"/>
      <c r="FST42" s="138"/>
      <c r="FSU42" s="139"/>
      <c r="FSV42" s="137"/>
      <c r="FSW42" s="138"/>
      <c r="FSX42" s="138"/>
      <c r="FSY42" s="138"/>
      <c r="FSZ42" s="138"/>
      <c r="FTA42" s="138"/>
      <c r="FTB42" s="139"/>
      <c r="FTC42" s="137"/>
      <c r="FTD42" s="138"/>
      <c r="FTE42" s="138"/>
      <c r="FTF42" s="138"/>
      <c r="FTG42" s="138"/>
      <c r="FTH42" s="138"/>
      <c r="FTI42" s="139"/>
      <c r="FTJ42" s="137"/>
      <c r="FTK42" s="138"/>
      <c r="FTL42" s="138"/>
      <c r="FTM42" s="138"/>
      <c r="FTN42" s="138"/>
      <c r="FTO42" s="138"/>
      <c r="FTP42" s="139"/>
      <c r="FTQ42" s="137"/>
      <c r="FTR42" s="138"/>
      <c r="FTS42" s="138"/>
      <c r="FTT42" s="138"/>
      <c r="FTU42" s="138"/>
      <c r="FTV42" s="138"/>
      <c r="FTW42" s="139"/>
      <c r="FTX42" s="137"/>
      <c r="FTY42" s="138"/>
      <c r="FTZ42" s="138"/>
      <c r="FUA42" s="138"/>
      <c r="FUB42" s="138"/>
      <c r="FUC42" s="138"/>
      <c r="FUD42" s="139"/>
      <c r="FUE42" s="137"/>
      <c r="FUF42" s="138"/>
      <c r="FUG42" s="138"/>
      <c r="FUH42" s="138"/>
      <c r="FUI42" s="138"/>
      <c r="FUJ42" s="138"/>
      <c r="FUK42" s="139"/>
      <c r="FUL42" s="137"/>
      <c r="FUM42" s="138"/>
      <c r="FUN42" s="138"/>
      <c r="FUO42" s="138"/>
      <c r="FUP42" s="138"/>
      <c r="FUQ42" s="138"/>
      <c r="FUR42" s="139"/>
      <c r="FUS42" s="137"/>
      <c r="FUT42" s="138"/>
      <c r="FUU42" s="138"/>
      <c r="FUV42" s="138"/>
      <c r="FUW42" s="138"/>
      <c r="FUX42" s="138"/>
      <c r="FUY42" s="139"/>
      <c r="FUZ42" s="137"/>
      <c r="FVA42" s="138"/>
      <c r="FVB42" s="138"/>
      <c r="FVC42" s="138"/>
      <c r="FVD42" s="138"/>
      <c r="FVE42" s="138"/>
      <c r="FVF42" s="139"/>
      <c r="FVG42" s="137"/>
      <c r="FVH42" s="138"/>
      <c r="FVI42" s="138"/>
      <c r="FVJ42" s="138"/>
      <c r="FVK42" s="138"/>
      <c r="FVL42" s="138"/>
      <c r="FVM42" s="139"/>
      <c r="FVN42" s="137"/>
      <c r="FVO42" s="138"/>
      <c r="FVP42" s="138"/>
      <c r="FVQ42" s="138"/>
      <c r="FVR42" s="138"/>
      <c r="FVS42" s="138"/>
      <c r="FVT42" s="139"/>
      <c r="FVU42" s="137"/>
      <c r="FVV42" s="138"/>
      <c r="FVW42" s="138"/>
      <c r="FVX42" s="138"/>
      <c r="FVY42" s="138"/>
      <c r="FVZ42" s="138"/>
      <c r="FWA42" s="139"/>
      <c r="FWB42" s="137"/>
      <c r="FWC42" s="138"/>
      <c r="FWD42" s="138"/>
      <c r="FWE42" s="138"/>
      <c r="FWF42" s="138"/>
      <c r="FWG42" s="138"/>
      <c r="FWH42" s="139"/>
      <c r="FWI42" s="137"/>
      <c r="FWJ42" s="138"/>
      <c r="FWK42" s="138"/>
      <c r="FWL42" s="138"/>
      <c r="FWM42" s="138"/>
      <c r="FWN42" s="138"/>
      <c r="FWO42" s="139"/>
      <c r="FWP42" s="137"/>
      <c r="FWQ42" s="138"/>
      <c r="FWR42" s="138"/>
      <c r="FWS42" s="138"/>
      <c r="FWT42" s="138"/>
      <c r="FWU42" s="138"/>
      <c r="FWV42" s="139"/>
      <c r="FWW42" s="137"/>
      <c r="FWX42" s="138"/>
      <c r="FWY42" s="138"/>
      <c r="FWZ42" s="138"/>
      <c r="FXA42" s="138"/>
      <c r="FXB42" s="138"/>
      <c r="FXC42" s="139"/>
      <c r="FXD42" s="137"/>
      <c r="FXE42" s="138"/>
      <c r="FXF42" s="138"/>
      <c r="FXG42" s="138"/>
      <c r="FXH42" s="138"/>
      <c r="FXI42" s="138"/>
      <c r="FXJ42" s="139"/>
      <c r="FXK42" s="137"/>
      <c r="FXL42" s="138"/>
      <c r="FXM42" s="138"/>
      <c r="FXN42" s="138"/>
      <c r="FXO42" s="138"/>
      <c r="FXP42" s="138"/>
      <c r="FXQ42" s="139"/>
      <c r="FXR42" s="137"/>
      <c r="FXS42" s="138"/>
      <c r="FXT42" s="138"/>
      <c r="FXU42" s="138"/>
      <c r="FXV42" s="138"/>
      <c r="FXW42" s="138"/>
      <c r="FXX42" s="139"/>
      <c r="FXY42" s="137"/>
      <c r="FXZ42" s="138"/>
      <c r="FYA42" s="138"/>
      <c r="FYB42" s="138"/>
      <c r="FYC42" s="138"/>
      <c r="FYD42" s="138"/>
      <c r="FYE42" s="139"/>
      <c r="FYF42" s="137"/>
      <c r="FYG42" s="138"/>
      <c r="FYH42" s="138"/>
      <c r="FYI42" s="138"/>
      <c r="FYJ42" s="138"/>
      <c r="FYK42" s="138"/>
      <c r="FYL42" s="139"/>
      <c r="FYM42" s="137"/>
      <c r="FYN42" s="138"/>
      <c r="FYO42" s="138"/>
      <c r="FYP42" s="138"/>
      <c r="FYQ42" s="138"/>
      <c r="FYR42" s="138"/>
      <c r="FYS42" s="139"/>
      <c r="FYT42" s="137"/>
      <c r="FYU42" s="138"/>
      <c r="FYV42" s="138"/>
      <c r="FYW42" s="138"/>
      <c r="FYX42" s="138"/>
      <c r="FYY42" s="138"/>
      <c r="FYZ42" s="139"/>
      <c r="FZA42" s="137"/>
      <c r="FZB42" s="138"/>
      <c r="FZC42" s="138"/>
      <c r="FZD42" s="138"/>
      <c r="FZE42" s="138"/>
      <c r="FZF42" s="138"/>
      <c r="FZG42" s="139"/>
      <c r="FZH42" s="137"/>
      <c r="FZI42" s="138"/>
      <c r="FZJ42" s="138"/>
      <c r="FZK42" s="138"/>
      <c r="FZL42" s="138"/>
      <c r="FZM42" s="138"/>
      <c r="FZN42" s="139"/>
      <c r="FZO42" s="137"/>
      <c r="FZP42" s="138"/>
      <c r="FZQ42" s="138"/>
      <c r="FZR42" s="138"/>
      <c r="FZS42" s="138"/>
      <c r="FZT42" s="138"/>
      <c r="FZU42" s="139"/>
      <c r="FZV42" s="137"/>
      <c r="FZW42" s="138"/>
      <c r="FZX42" s="138"/>
      <c r="FZY42" s="138"/>
      <c r="FZZ42" s="138"/>
      <c r="GAA42" s="138"/>
      <c r="GAB42" s="139"/>
      <c r="GAC42" s="137"/>
      <c r="GAD42" s="138"/>
      <c r="GAE42" s="138"/>
      <c r="GAF42" s="138"/>
      <c r="GAG42" s="138"/>
      <c r="GAH42" s="138"/>
      <c r="GAI42" s="139"/>
      <c r="GAJ42" s="137"/>
      <c r="GAK42" s="138"/>
      <c r="GAL42" s="138"/>
      <c r="GAM42" s="138"/>
      <c r="GAN42" s="138"/>
      <c r="GAO42" s="138"/>
      <c r="GAP42" s="139"/>
      <c r="GAQ42" s="137"/>
      <c r="GAR42" s="138"/>
      <c r="GAS42" s="138"/>
      <c r="GAT42" s="138"/>
      <c r="GAU42" s="138"/>
      <c r="GAV42" s="138"/>
      <c r="GAW42" s="139"/>
      <c r="GAX42" s="137"/>
      <c r="GAY42" s="138"/>
      <c r="GAZ42" s="138"/>
      <c r="GBA42" s="138"/>
      <c r="GBB42" s="138"/>
      <c r="GBC42" s="138"/>
      <c r="GBD42" s="139"/>
      <c r="GBE42" s="137"/>
      <c r="GBF42" s="138"/>
      <c r="GBG42" s="138"/>
      <c r="GBH42" s="138"/>
      <c r="GBI42" s="138"/>
      <c r="GBJ42" s="138"/>
      <c r="GBK42" s="139"/>
      <c r="GBL42" s="137"/>
      <c r="GBM42" s="138"/>
      <c r="GBN42" s="138"/>
      <c r="GBO42" s="138"/>
      <c r="GBP42" s="138"/>
      <c r="GBQ42" s="138"/>
      <c r="GBR42" s="139"/>
      <c r="GBS42" s="137"/>
      <c r="GBT42" s="138"/>
      <c r="GBU42" s="138"/>
      <c r="GBV42" s="138"/>
      <c r="GBW42" s="138"/>
      <c r="GBX42" s="138"/>
      <c r="GBY42" s="139"/>
      <c r="GBZ42" s="137"/>
      <c r="GCA42" s="138"/>
      <c r="GCB42" s="138"/>
      <c r="GCC42" s="138"/>
      <c r="GCD42" s="138"/>
      <c r="GCE42" s="138"/>
      <c r="GCF42" s="139"/>
      <c r="GCG42" s="137"/>
      <c r="GCH42" s="138"/>
      <c r="GCI42" s="138"/>
      <c r="GCJ42" s="138"/>
      <c r="GCK42" s="138"/>
      <c r="GCL42" s="138"/>
      <c r="GCM42" s="139"/>
      <c r="GCN42" s="137"/>
      <c r="GCO42" s="138"/>
      <c r="GCP42" s="138"/>
      <c r="GCQ42" s="138"/>
      <c r="GCR42" s="138"/>
      <c r="GCS42" s="138"/>
      <c r="GCT42" s="139"/>
      <c r="GCU42" s="137"/>
      <c r="GCV42" s="138"/>
      <c r="GCW42" s="138"/>
      <c r="GCX42" s="138"/>
      <c r="GCY42" s="138"/>
      <c r="GCZ42" s="138"/>
      <c r="GDA42" s="139"/>
      <c r="GDB42" s="137"/>
      <c r="GDC42" s="138"/>
      <c r="GDD42" s="138"/>
      <c r="GDE42" s="138"/>
      <c r="GDF42" s="138"/>
      <c r="GDG42" s="138"/>
      <c r="GDH42" s="139"/>
      <c r="GDI42" s="137"/>
      <c r="GDJ42" s="138"/>
      <c r="GDK42" s="138"/>
      <c r="GDL42" s="138"/>
      <c r="GDM42" s="138"/>
      <c r="GDN42" s="138"/>
      <c r="GDO42" s="139"/>
      <c r="GDP42" s="137"/>
      <c r="GDQ42" s="138"/>
      <c r="GDR42" s="138"/>
      <c r="GDS42" s="138"/>
      <c r="GDT42" s="138"/>
      <c r="GDU42" s="138"/>
      <c r="GDV42" s="139"/>
      <c r="GDW42" s="137"/>
      <c r="GDX42" s="138"/>
      <c r="GDY42" s="138"/>
      <c r="GDZ42" s="138"/>
      <c r="GEA42" s="138"/>
      <c r="GEB42" s="138"/>
      <c r="GEC42" s="139"/>
      <c r="GED42" s="137"/>
      <c r="GEE42" s="138"/>
      <c r="GEF42" s="138"/>
      <c r="GEG42" s="138"/>
      <c r="GEH42" s="138"/>
      <c r="GEI42" s="138"/>
      <c r="GEJ42" s="139"/>
      <c r="GEK42" s="137"/>
      <c r="GEL42" s="138"/>
      <c r="GEM42" s="138"/>
      <c r="GEN42" s="138"/>
      <c r="GEO42" s="138"/>
      <c r="GEP42" s="138"/>
      <c r="GEQ42" s="139"/>
      <c r="GER42" s="137"/>
      <c r="GES42" s="138"/>
      <c r="GET42" s="138"/>
      <c r="GEU42" s="138"/>
      <c r="GEV42" s="138"/>
      <c r="GEW42" s="138"/>
      <c r="GEX42" s="139"/>
      <c r="GEY42" s="137"/>
      <c r="GEZ42" s="138"/>
      <c r="GFA42" s="138"/>
      <c r="GFB42" s="138"/>
      <c r="GFC42" s="138"/>
      <c r="GFD42" s="138"/>
      <c r="GFE42" s="139"/>
      <c r="GFF42" s="137"/>
      <c r="GFG42" s="138"/>
      <c r="GFH42" s="138"/>
      <c r="GFI42" s="138"/>
      <c r="GFJ42" s="138"/>
      <c r="GFK42" s="138"/>
      <c r="GFL42" s="139"/>
      <c r="GFM42" s="137"/>
      <c r="GFN42" s="138"/>
      <c r="GFO42" s="138"/>
      <c r="GFP42" s="138"/>
      <c r="GFQ42" s="138"/>
      <c r="GFR42" s="138"/>
      <c r="GFS42" s="139"/>
      <c r="GFT42" s="137"/>
      <c r="GFU42" s="138"/>
      <c r="GFV42" s="138"/>
      <c r="GFW42" s="138"/>
      <c r="GFX42" s="138"/>
      <c r="GFY42" s="138"/>
      <c r="GFZ42" s="139"/>
      <c r="GGA42" s="137"/>
      <c r="GGB42" s="138"/>
      <c r="GGC42" s="138"/>
      <c r="GGD42" s="138"/>
      <c r="GGE42" s="138"/>
      <c r="GGF42" s="138"/>
      <c r="GGG42" s="139"/>
      <c r="GGH42" s="137"/>
      <c r="GGI42" s="138"/>
      <c r="GGJ42" s="138"/>
      <c r="GGK42" s="138"/>
      <c r="GGL42" s="138"/>
      <c r="GGM42" s="138"/>
      <c r="GGN42" s="139"/>
      <c r="GGO42" s="137"/>
      <c r="GGP42" s="138"/>
      <c r="GGQ42" s="138"/>
      <c r="GGR42" s="138"/>
      <c r="GGS42" s="138"/>
      <c r="GGT42" s="138"/>
      <c r="GGU42" s="139"/>
      <c r="GGV42" s="137"/>
      <c r="GGW42" s="138"/>
      <c r="GGX42" s="138"/>
      <c r="GGY42" s="138"/>
      <c r="GGZ42" s="138"/>
      <c r="GHA42" s="138"/>
      <c r="GHB42" s="139"/>
      <c r="GHC42" s="137"/>
      <c r="GHD42" s="138"/>
      <c r="GHE42" s="138"/>
      <c r="GHF42" s="138"/>
      <c r="GHG42" s="138"/>
      <c r="GHH42" s="138"/>
      <c r="GHI42" s="139"/>
      <c r="GHJ42" s="137"/>
      <c r="GHK42" s="138"/>
      <c r="GHL42" s="138"/>
      <c r="GHM42" s="138"/>
      <c r="GHN42" s="138"/>
      <c r="GHO42" s="138"/>
      <c r="GHP42" s="139"/>
      <c r="GHQ42" s="137"/>
      <c r="GHR42" s="138"/>
      <c r="GHS42" s="138"/>
      <c r="GHT42" s="138"/>
      <c r="GHU42" s="138"/>
      <c r="GHV42" s="138"/>
      <c r="GHW42" s="139"/>
      <c r="GHX42" s="137"/>
      <c r="GHY42" s="138"/>
      <c r="GHZ42" s="138"/>
      <c r="GIA42" s="138"/>
      <c r="GIB42" s="138"/>
      <c r="GIC42" s="138"/>
      <c r="GID42" s="139"/>
      <c r="GIE42" s="137"/>
      <c r="GIF42" s="138"/>
      <c r="GIG42" s="138"/>
      <c r="GIH42" s="138"/>
      <c r="GII42" s="138"/>
      <c r="GIJ42" s="138"/>
      <c r="GIK42" s="139"/>
      <c r="GIL42" s="137"/>
      <c r="GIM42" s="138"/>
      <c r="GIN42" s="138"/>
      <c r="GIO42" s="138"/>
      <c r="GIP42" s="138"/>
      <c r="GIQ42" s="138"/>
      <c r="GIR42" s="139"/>
      <c r="GIS42" s="137"/>
      <c r="GIT42" s="138"/>
      <c r="GIU42" s="138"/>
      <c r="GIV42" s="138"/>
      <c r="GIW42" s="138"/>
      <c r="GIX42" s="138"/>
      <c r="GIY42" s="139"/>
      <c r="GIZ42" s="137"/>
      <c r="GJA42" s="138"/>
      <c r="GJB42" s="138"/>
      <c r="GJC42" s="138"/>
      <c r="GJD42" s="138"/>
      <c r="GJE42" s="138"/>
      <c r="GJF42" s="139"/>
      <c r="GJG42" s="137"/>
      <c r="GJH42" s="138"/>
      <c r="GJI42" s="138"/>
      <c r="GJJ42" s="138"/>
      <c r="GJK42" s="138"/>
      <c r="GJL42" s="138"/>
      <c r="GJM42" s="139"/>
      <c r="GJN42" s="137"/>
      <c r="GJO42" s="138"/>
      <c r="GJP42" s="138"/>
      <c r="GJQ42" s="138"/>
      <c r="GJR42" s="138"/>
      <c r="GJS42" s="138"/>
      <c r="GJT42" s="139"/>
      <c r="GJU42" s="137"/>
      <c r="GJV42" s="138"/>
      <c r="GJW42" s="138"/>
      <c r="GJX42" s="138"/>
      <c r="GJY42" s="138"/>
      <c r="GJZ42" s="138"/>
      <c r="GKA42" s="139"/>
      <c r="GKB42" s="137"/>
      <c r="GKC42" s="138"/>
      <c r="GKD42" s="138"/>
      <c r="GKE42" s="138"/>
      <c r="GKF42" s="138"/>
      <c r="GKG42" s="138"/>
      <c r="GKH42" s="139"/>
      <c r="GKI42" s="137"/>
      <c r="GKJ42" s="138"/>
      <c r="GKK42" s="138"/>
      <c r="GKL42" s="138"/>
      <c r="GKM42" s="138"/>
      <c r="GKN42" s="138"/>
      <c r="GKO42" s="139"/>
      <c r="GKP42" s="137"/>
      <c r="GKQ42" s="138"/>
      <c r="GKR42" s="138"/>
      <c r="GKS42" s="138"/>
      <c r="GKT42" s="138"/>
      <c r="GKU42" s="138"/>
      <c r="GKV42" s="139"/>
      <c r="GKW42" s="137"/>
      <c r="GKX42" s="138"/>
      <c r="GKY42" s="138"/>
      <c r="GKZ42" s="138"/>
      <c r="GLA42" s="138"/>
      <c r="GLB42" s="138"/>
      <c r="GLC42" s="139"/>
      <c r="GLD42" s="137"/>
      <c r="GLE42" s="138"/>
      <c r="GLF42" s="138"/>
      <c r="GLG42" s="138"/>
      <c r="GLH42" s="138"/>
      <c r="GLI42" s="138"/>
      <c r="GLJ42" s="139"/>
      <c r="GLK42" s="137"/>
      <c r="GLL42" s="138"/>
      <c r="GLM42" s="138"/>
      <c r="GLN42" s="138"/>
      <c r="GLO42" s="138"/>
      <c r="GLP42" s="138"/>
      <c r="GLQ42" s="139"/>
      <c r="GLR42" s="137"/>
      <c r="GLS42" s="138"/>
      <c r="GLT42" s="138"/>
      <c r="GLU42" s="138"/>
      <c r="GLV42" s="138"/>
      <c r="GLW42" s="138"/>
      <c r="GLX42" s="139"/>
      <c r="GLY42" s="137"/>
      <c r="GLZ42" s="138"/>
      <c r="GMA42" s="138"/>
      <c r="GMB42" s="138"/>
      <c r="GMC42" s="138"/>
      <c r="GMD42" s="138"/>
      <c r="GME42" s="139"/>
      <c r="GMF42" s="137"/>
      <c r="GMG42" s="138"/>
      <c r="GMH42" s="138"/>
      <c r="GMI42" s="138"/>
      <c r="GMJ42" s="138"/>
      <c r="GMK42" s="138"/>
      <c r="GML42" s="139"/>
      <c r="GMM42" s="137"/>
      <c r="GMN42" s="138"/>
      <c r="GMO42" s="138"/>
      <c r="GMP42" s="138"/>
      <c r="GMQ42" s="138"/>
      <c r="GMR42" s="138"/>
      <c r="GMS42" s="139"/>
      <c r="GMT42" s="137"/>
      <c r="GMU42" s="138"/>
      <c r="GMV42" s="138"/>
      <c r="GMW42" s="138"/>
      <c r="GMX42" s="138"/>
      <c r="GMY42" s="138"/>
      <c r="GMZ42" s="139"/>
      <c r="GNA42" s="137"/>
      <c r="GNB42" s="138"/>
      <c r="GNC42" s="138"/>
      <c r="GND42" s="138"/>
      <c r="GNE42" s="138"/>
      <c r="GNF42" s="138"/>
      <c r="GNG42" s="139"/>
      <c r="GNH42" s="137"/>
      <c r="GNI42" s="138"/>
      <c r="GNJ42" s="138"/>
      <c r="GNK42" s="138"/>
      <c r="GNL42" s="138"/>
      <c r="GNM42" s="138"/>
      <c r="GNN42" s="139"/>
      <c r="GNO42" s="137"/>
      <c r="GNP42" s="138"/>
      <c r="GNQ42" s="138"/>
      <c r="GNR42" s="138"/>
      <c r="GNS42" s="138"/>
      <c r="GNT42" s="138"/>
      <c r="GNU42" s="139"/>
      <c r="GNV42" s="137"/>
      <c r="GNW42" s="138"/>
      <c r="GNX42" s="138"/>
      <c r="GNY42" s="138"/>
      <c r="GNZ42" s="138"/>
      <c r="GOA42" s="138"/>
      <c r="GOB42" s="139"/>
      <c r="GOC42" s="137"/>
      <c r="GOD42" s="138"/>
      <c r="GOE42" s="138"/>
      <c r="GOF42" s="138"/>
      <c r="GOG42" s="138"/>
      <c r="GOH42" s="138"/>
      <c r="GOI42" s="139"/>
      <c r="GOJ42" s="137"/>
      <c r="GOK42" s="138"/>
      <c r="GOL42" s="138"/>
      <c r="GOM42" s="138"/>
      <c r="GON42" s="138"/>
      <c r="GOO42" s="138"/>
      <c r="GOP42" s="139"/>
      <c r="GOQ42" s="137"/>
      <c r="GOR42" s="138"/>
      <c r="GOS42" s="138"/>
      <c r="GOT42" s="138"/>
      <c r="GOU42" s="138"/>
      <c r="GOV42" s="138"/>
      <c r="GOW42" s="139"/>
      <c r="GOX42" s="137"/>
      <c r="GOY42" s="138"/>
      <c r="GOZ42" s="138"/>
      <c r="GPA42" s="138"/>
      <c r="GPB42" s="138"/>
      <c r="GPC42" s="138"/>
      <c r="GPD42" s="139"/>
      <c r="GPE42" s="137"/>
      <c r="GPF42" s="138"/>
      <c r="GPG42" s="138"/>
      <c r="GPH42" s="138"/>
      <c r="GPI42" s="138"/>
      <c r="GPJ42" s="138"/>
      <c r="GPK42" s="139"/>
      <c r="GPL42" s="137"/>
      <c r="GPM42" s="138"/>
      <c r="GPN42" s="138"/>
      <c r="GPO42" s="138"/>
      <c r="GPP42" s="138"/>
      <c r="GPQ42" s="138"/>
      <c r="GPR42" s="139"/>
      <c r="GPS42" s="137"/>
      <c r="GPT42" s="138"/>
      <c r="GPU42" s="138"/>
      <c r="GPV42" s="138"/>
      <c r="GPW42" s="138"/>
      <c r="GPX42" s="138"/>
      <c r="GPY42" s="139"/>
      <c r="GPZ42" s="137"/>
      <c r="GQA42" s="138"/>
      <c r="GQB42" s="138"/>
      <c r="GQC42" s="138"/>
      <c r="GQD42" s="138"/>
      <c r="GQE42" s="138"/>
      <c r="GQF42" s="139"/>
      <c r="GQG42" s="137"/>
      <c r="GQH42" s="138"/>
      <c r="GQI42" s="138"/>
      <c r="GQJ42" s="138"/>
      <c r="GQK42" s="138"/>
      <c r="GQL42" s="138"/>
      <c r="GQM42" s="139"/>
      <c r="GQN42" s="137"/>
      <c r="GQO42" s="138"/>
      <c r="GQP42" s="138"/>
      <c r="GQQ42" s="138"/>
      <c r="GQR42" s="138"/>
      <c r="GQS42" s="138"/>
      <c r="GQT42" s="139"/>
      <c r="GQU42" s="137"/>
      <c r="GQV42" s="138"/>
      <c r="GQW42" s="138"/>
      <c r="GQX42" s="138"/>
      <c r="GQY42" s="138"/>
      <c r="GQZ42" s="138"/>
      <c r="GRA42" s="139"/>
      <c r="GRB42" s="137"/>
      <c r="GRC42" s="138"/>
      <c r="GRD42" s="138"/>
      <c r="GRE42" s="138"/>
      <c r="GRF42" s="138"/>
      <c r="GRG42" s="138"/>
      <c r="GRH42" s="139"/>
      <c r="GRI42" s="137"/>
      <c r="GRJ42" s="138"/>
      <c r="GRK42" s="138"/>
      <c r="GRL42" s="138"/>
      <c r="GRM42" s="138"/>
      <c r="GRN42" s="138"/>
      <c r="GRO42" s="139"/>
      <c r="GRP42" s="137"/>
      <c r="GRQ42" s="138"/>
      <c r="GRR42" s="138"/>
      <c r="GRS42" s="138"/>
      <c r="GRT42" s="138"/>
      <c r="GRU42" s="138"/>
      <c r="GRV42" s="139"/>
      <c r="GRW42" s="137"/>
      <c r="GRX42" s="138"/>
      <c r="GRY42" s="138"/>
      <c r="GRZ42" s="138"/>
      <c r="GSA42" s="138"/>
      <c r="GSB42" s="138"/>
      <c r="GSC42" s="139"/>
      <c r="GSD42" s="137"/>
      <c r="GSE42" s="138"/>
      <c r="GSF42" s="138"/>
      <c r="GSG42" s="138"/>
      <c r="GSH42" s="138"/>
      <c r="GSI42" s="138"/>
      <c r="GSJ42" s="139"/>
      <c r="GSK42" s="137"/>
      <c r="GSL42" s="138"/>
      <c r="GSM42" s="138"/>
      <c r="GSN42" s="138"/>
      <c r="GSO42" s="138"/>
      <c r="GSP42" s="138"/>
      <c r="GSQ42" s="139"/>
      <c r="GSR42" s="137"/>
      <c r="GSS42" s="138"/>
      <c r="GST42" s="138"/>
      <c r="GSU42" s="138"/>
      <c r="GSV42" s="138"/>
      <c r="GSW42" s="138"/>
      <c r="GSX42" s="139"/>
      <c r="GSY42" s="137"/>
      <c r="GSZ42" s="138"/>
      <c r="GTA42" s="138"/>
      <c r="GTB42" s="138"/>
      <c r="GTC42" s="138"/>
      <c r="GTD42" s="138"/>
      <c r="GTE42" s="139"/>
      <c r="GTF42" s="137"/>
      <c r="GTG42" s="138"/>
      <c r="GTH42" s="138"/>
      <c r="GTI42" s="138"/>
      <c r="GTJ42" s="138"/>
      <c r="GTK42" s="138"/>
      <c r="GTL42" s="139"/>
      <c r="GTM42" s="137"/>
      <c r="GTN42" s="138"/>
      <c r="GTO42" s="138"/>
      <c r="GTP42" s="138"/>
      <c r="GTQ42" s="138"/>
      <c r="GTR42" s="138"/>
      <c r="GTS42" s="139"/>
      <c r="GTT42" s="137"/>
      <c r="GTU42" s="138"/>
      <c r="GTV42" s="138"/>
      <c r="GTW42" s="138"/>
      <c r="GTX42" s="138"/>
      <c r="GTY42" s="138"/>
      <c r="GTZ42" s="139"/>
      <c r="GUA42" s="137"/>
      <c r="GUB42" s="138"/>
      <c r="GUC42" s="138"/>
      <c r="GUD42" s="138"/>
      <c r="GUE42" s="138"/>
      <c r="GUF42" s="138"/>
      <c r="GUG42" s="139"/>
      <c r="GUH42" s="137"/>
      <c r="GUI42" s="138"/>
      <c r="GUJ42" s="138"/>
      <c r="GUK42" s="138"/>
      <c r="GUL42" s="138"/>
      <c r="GUM42" s="138"/>
      <c r="GUN42" s="139"/>
      <c r="GUO42" s="137"/>
      <c r="GUP42" s="138"/>
      <c r="GUQ42" s="138"/>
      <c r="GUR42" s="138"/>
      <c r="GUS42" s="138"/>
      <c r="GUT42" s="138"/>
      <c r="GUU42" s="139"/>
      <c r="GUV42" s="137"/>
      <c r="GUW42" s="138"/>
      <c r="GUX42" s="138"/>
      <c r="GUY42" s="138"/>
      <c r="GUZ42" s="138"/>
      <c r="GVA42" s="138"/>
      <c r="GVB42" s="139"/>
      <c r="GVC42" s="137"/>
      <c r="GVD42" s="138"/>
      <c r="GVE42" s="138"/>
      <c r="GVF42" s="138"/>
      <c r="GVG42" s="138"/>
      <c r="GVH42" s="138"/>
      <c r="GVI42" s="139"/>
      <c r="GVJ42" s="137"/>
      <c r="GVK42" s="138"/>
      <c r="GVL42" s="138"/>
      <c r="GVM42" s="138"/>
      <c r="GVN42" s="138"/>
      <c r="GVO42" s="138"/>
      <c r="GVP42" s="139"/>
      <c r="GVQ42" s="137"/>
      <c r="GVR42" s="138"/>
      <c r="GVS42" s="138"/>
      <c r="GVT42" s="138"/>
      <c r="GVU42" s="138"/>
      <c r="GVV42" s="138"/>
      <c r="GVW42" s="139"/>
      <c r="GVX42" s="137"/>
      <c r="GVY42" s="138"/>
      <c r="GVZ42" s="138"/>
      <c r="GWA42" s="138"/>
      <c r="GWB42" s="138"/>
      <c r="GWC42" s="138"/>
      <c r="GWD42" s="139"/>
      <c r="GWE42" s="137"/>
      <c r="GWF42" s="138"/>
      <c r="GWG42" s="138"/>
      <c r="GWH42" s="138"/>
      <c r="GWI42" s="138"/>
      <c r="GWJ42" s="138"/>
      <c r="GWK42" s="139"/>
      <c r="GWL42" s="137"/>
      <c r="GWM42" s="138"/>
      <c r="GWN42" s="138"/>
      <c r="GWO42" s="138"/>
      <c r="GWP42" s="138"/>
      <c r="GWQ42" s="138"/>
      <c r="GWR42" s="139"/>
      <c r="GWS42" s="137"/>
      <c r="GWT42" s="138"/>
      <c r="GWU42" s="138"/>
      <c r="GWV42" s="138"/>
      <c r="GWW42" s="138"/>
      <c r="GWX42" s="138"/>
      <c r="GWY42" s="139"/>
      <c r="GWZ42" s="137"/>
      <c r="GXA42" s="138"/>
      <c r="GXB42" s="138"/>
      <c r="GXC42" s="138"/>
      <c r="GXD42" s="138"/>
      <c r="GXE42" s="138"/>
      <c r="GXF42" s="139"/>
      <c r="GXG42" s="137"/>
      <c r="GXH42" s="138"/>
      <c r="GXI42" s="138"/>
      <c r="GXJ42" s="138"/>
      <c r="GXK42" s="138"/>
      <c r="GXL42" s="138"/>
      <c r="GXM42" s="139"/>
      <c r="GXN42" s="137"/>
      <c r="GXO42" s="138"/>
      <c r="GXP42" s="138"/>
      <c r="GXQ42" s="138"/>
      <c r="GXR42" s="138"/>
      <c r="GXS42" s="138"/>
      <c r="GXT42" s="139"/>
      <c r="GXU42" s="137"/>
      <c r="GXV42" s="138"/>
      <c r="GXW42" s="138"/>
      <c r="GXX42" s="138"/>
      <c r="GXY42" s="138"/>
      <c r="GXZ42" s="138"/>
      <c r="GYA42" s="139"/>
      <c r="GYB42" s="137"/>
      <c r="GYC42" s="138"/>
      <c r="GYD42" s="138"/>
      <c r="GYE42" s="138"/>
      <c r="GYF42" s="138"/>
      <c r="GYG42" s="138"/>
      <c r="GYH42" s="139"/>
      <c r="GYI42" s="137"/>
      <c r="GYJ42" s="138"/>
      <c r="GYK42" s="138"/>
      <c r="GYL42" s="138"/>
      <c r="GYM42" s="138"/>
      <c r="GYN42" s="138"/>
      <c r="GYO42" s="139"/>
      <c r="GYP42" s="137"/>
      <c r="GYQ42" s="138"/>
      <c r="GYR42" s="138"/>
      <c r="GYS42" s="138"/>
      <c r="GYT42" s="138"/>
      <c r="GYU42" s="138"/>
      <c r="GYV42" s="139"/>
      <c r="GYW42" s="137"/>
      <c r="GYX42" s="138"/>
      <c r="GYY42" s="138"/>
      <c r="GYZ42" s="138"/>
      <c r="GZA42" s="138"/>
      <c r="GZB42" s="138"/>
      <c r="GZC42" s="139"/>
      <c r="GZD42" s="137"/>
      <c r="GZE42" s="138"/>
      <c r="GZF42" s="138"/>
      <c r="GZG42" s="138"/>
      <c r="GZH42" s="138"/>
      <c r="GZI42" s="138"/>
      <c r="GZJ42" s="139"/>
      <c r="GZK42" s="137"/>
      <c r="GZL42" s="138"/>
      <c r="GZM42" s="138"/>
      <c r="GZN42" s="138"/>
      <c r="GZO42" s="138"/>
      <c r="GZP42" s="138"/>
      <c r="GZQ42" s="139"/>
      <c r="GZR42" s="137"/>
      <c r="GZS42" s="138"/>
      <c r="GZT42" s="138"/>
      <c r="GZU42" s="138"/>
      <c r="GZV42" s="138"/>
      <c r="GZW42" s="138"/>
      <c r="GZX42" s="139"/>
      <c r="GZY42" s="137"/>
      <c r="GZZ42" s="138"/>
      <c r="HAA42" s="138"/>
      <c r="HAB42" s="138"/>
      <c r="HAC42" s="138"/>
      <c r="HAD42" s="138"/>
      <c r="HAE42" s="139"/>
      <c r="HAF42" s="137"/>
      <c r="HAG42" s="138"/>
      <c r="HAH42" s="138"/>
      <c r="HAI42" s="138"/>
      <c r="HAJ42" s="138"/>
      <c r="HAK42" s="138"/>
      <c r="HAL42" s="139"/>
      <c r="HAM42" s="137"/>
      <c r="HAN42" s="138"/>
      <c r="HAO42" s="138"/>
      <c r="HAP42" s="138"/>
      <c r="HAQ42" s="138"/>
      <c r="HAR42" s="138"/>
      <c r="HAS42" s="139"/>
      <c r="HAT42" s="137"/>
      <c r="HAU42" s="138"/>
      <c r="HAV42" s="138"/>
      <c r="HAW42" s="138"/>
      <c r="HAX42" s="138"/>
      <c r="HAY42" s="138"/>
      <c r="HAZ42" s="139"/>
      <c r="HBA42" s="137"/>
      <c r="HBB42" s="138"/>
      <c r="HBC42" s="138"/>
      <c r="HBD42" s="138"/>
      <c r="HBE42" s="138"/>
      <c r="HBF42" s="138"/>
      <c r="HBG42" s="139"/>
      <c r="HBH42" s="137"/>
      <c r="HBI42" s="138"/>
      <c r="HBJ42" s="138"/>
      <c r="HBK42" s="138"/>
      <c r="HBL42" s="138"/>
      <c r="HBM42" s="138"/>
      <c r="HBN42" s="139"/>
      <c r="HBO42" s="137"/>
      <c r="HBP42" s="138"/>
      <c r="HBQ42" s="138"/>
      <c r="HBR42" s="138"/>
      <c r="HBS42" s="138"/>
      <c r="HBT42" s="138"/>
      <c r="HBU42" s="139"/>
      <c r="HBV42" s="137"/>
      <c r="HBW42" s="138"/>
      <c r="HBX42" s="138"/>
      <c r="HBY42" s="138"/>
      <c r="HBZ42" s="138"/>
      <c r="HCA42" s="138"/>
      <c r="HCB42" s="139"/>
      <c r="HCC42" s="137"/>
      <c r="HCD42" s="138"/>
      <c r="HCE42" s="138"/>
      <c r="HCF42" s="138"/>
      <c r="HCG42" s="138"/>
      <c r="HCH42" s="138"/>
      <c r="HCI42" s="139"/>
      <c r="HCJ42" s="137"/>
      <c r="HCK42" s="138"/>
      <c r="HCL42" s="138"/>
      <c r="HCM42" s="138"/>
      <c r="HCN42" s="138"/>
      <c r="HCO42" s="138"/>
      <c r="HCP42" s="139"/>
      <c r="HCQ42" s="137"/>
      <c r="HCR42" s="138"/>
      <c r="HCS42" s="138"/>
      <c r="HCT42" s="138"/>
      <c r="HCU42" s="138"/>
      <c r="HCV42" s="138"/>
      <c r="HCW42" s="139"/>
      <c r="HCX42" s="137"/>
      <c r="HCY42" s="138"/>
      <c r="HCZ42" s="138"/>
      <c r="HDA42" s="138"/>
      <c r="HDB42" s="138"/>
      <c r="HDC42" s="138"/>
      <c r="HDD42" s="139"/>
      <c r="HDE42" s="137"/>
      <c r="HDF42" s="138"/>
      <c r="HDG42" s="138"/>
      <c r="HDH42" s="138"/>
      <c r="HDI42" s="138"/>
      <c r="HDJ42" s="138"/>
      <c r="HDK42" s="139"/>
      <c r="HDL42" s="137"/>
      <c r="HDM42" s="138"/>
      <c r="HDN42" s="138"/>
      <c r="HDO42" s="138"/>
      <c r="HDP42" s="138"/>
      <c r="HDQ42" s="138"/>
      <c r="HDR42" s="139"/>
      <c r="HDS42" s="137"/>
      <c r="HDT42" s="138"/>
      <c r="HDU42" s="138"/>
      <c r="HDV42" s="138"/>
      <c r="HDW42" s="138"/>
      <c r="HDX42" s="138"/>
      <c r="HDY42" s="139"/>
      <c r="HDZ42" s="137"/>
      <c r="HEA42" s="138"/>
      <c r="HEB42" s="138"/>
      <c r="HEC42" s="138"/>
      <c r="HED42" s="138"/>
      <c r="HEE42" s="138"/>
      <c r="HEF42" s="139"/>
      <c r="HEG42" s="137"/>
      <c r="HEH42" s="138"/>
      <c r="HEI42" s="138"/>
      <c r="HEJ42" s="138"/>
      <c r="HEK42" s="138"/>
      <c r="HEL42" s="138"/>
      <c r="HEM42" s="139"/>
      <c r="HEN42" s="137"/>
      <c r="HEO42" s="138"/>
      <c r="HEP42" s="138"/>
      <c r="HEQ42" s="138"/>
      <c r="HER42" s="138"/>
      <c r="HES42" s="138"/>
      <c r="HET42" s="139"/>
      <c r="HEU42" s="137"/>
      <c r="HEV42" s="138"/>
      <c r="HEW42" s="138"/>
      <c r="HEX42" s="138"/>
      <c r="HEY42" s="138"/>
      <c r="HEZ42" s="138"/>
      <c r="HFA42" s="139"/>
      <c r="HFB42" s="137"/>
      <c r="HFC42" s="138"/>
      <c r="HFD42" s="138"/>
      <c r="HFE42" s="138"/>
      <c r="HFF42" s="138"/>
      <c r="HFG42" s="138"/>
      <c r="HFH42" s="139"/>
      <c r="HFI42" s="137"/>
      <c r="HFJ42" s="138"/>
      <c r="HFK42" s="138"/>
      <c r="HFL42" s="138"/>
      <c r="HFM42" s="138"/>
      <c r="HFN42" s="138"/>
      <c r="HFO42" s="139"/>
      <c r="HFP42" s="137"/>
      <c r="HFQ42" s="138"/>
      <c r="HFR42" s="138"/>
      <c r="HFS42" s="138"/>
      <c r="HFT42" s="138"/>
      <c r="HFU42" s="138"/>
      <c r="HFV42" s="139"/>
      <c r="HFW42" s="137"/>
      <c r="HFX42" s="138"/>
      <c r="HFY42" s="138"/>
      <c r="HFZ42" s="138"/>
      <c r="HGA42" s="138"/>
      <c r="HGB42" s="138"/>
      <c r="HGC42" s="139"/>
      <c r="HGD42" s="137"/>
      <c r="HGE42" s="138"/>
      <c r="HGF42" s="138"/>
      <c r="HGG42" s="138"/>
      <c r="HGH42" s="138"/>
      <c r="HGI42" s="138"/>
      <c r="HGJ42" s="139"/>
      <c r="HGK42" s="137"/>
      <c r="HGL42" s="138"/>
      <c r="HGM42" s="138"/>
      <c r="HGN42" s="138"/>
      <c r="HGO42" s="138"/>
      <c r="HGP42" s="138"/>
      <c r="HGQ42" s="139"/>
      <c r="HGR42" s="137"/>
      <c r="HGS42" s="138"/>
      <c r="HGT42" s="138"/>
      <c r="HGU42" s="138"/>
      <c r="HGV42" s="138"/>
      <c r="HGW42" s="138"/>
      <c r="HGX42" s="139"/>
      <c r="HGY42" s="137"/>
      <c r="HGZ42" s="138"/>
      <c r="HHA42" s="138"/>
      <c r="HHB42" s="138"/>
      <c r="HHC42" s="138"/>
      <c r="HHD42" s="138"/>
      <c r="HHE42" s="139"/>
      <c r="HHF42" s="137"/>
      <c r="HHG42" s="138"/>
      <c r="HHH42" s="138"/>
      <c r="HHI42" s="138"/>
      <c r="HHJ42" s="138"/>
      <c r="HHK42" s="138"/>
      <c r="HHL42" s="139"/>
      <c r="HHM42" s="137"/>
      <c r="HHN42" s="138"/>
      <c r="HHO42" s="138"/>
      <c r="HHP42" s="138"/>
      <c r="HHQ42" s="138"/>
      <c r="HHR42" s="138"/>
      <c r="HHS42" s="139"/>
      <c r="HHT42" s="137"/>
      <c r="HHU42" s="138"/>
      <c r="HHV42" s="138"/>
      <c r="HHW42" s="138"/>
      <c r="HHX42" s="138"/>
      <c r="HHY42" s="138"/>
      <c r="HHZ42" s="139"/>
      <c r="HIA42" s="137"/>
      <c r="HIB42" s="138"/>
      <c r="HIC42" s="138"/>
      <c r="HID42" s="138"/>
      <c r="HIE42" s="138"/>
      <c r="HIF42" s="138"/>
      <c r="HIG42" s="139"/>
      <c r="HIH42" s="137"/>
      <c r="HII42" s="138"/>
      <c r="HIJ42" s="138"/>
      <c r="HIK42" s="138"/>
      <c r="HIL42" s="138"/>
      <c r="HIM42" s="138"/>
      <c r="HIN42" s="139"/>
      <c r="HIO42" s="137"/>
      <c r="HIP42" s="138"/>
      <c r="HIQ42" s="138"/>
      <c r="HIR42" s="138"/>
      <c r="HIS42" s="138"/>
      <c r="HIT42" s="138"/>
      <c r="HIU42" s="139"/>
      <c r="HIV42" s="137"/>
      <c r="HIW42" s="138"/>
      <c r="HIX42" s="138"/>
      <c r="HIY42" s="138"/>
      <c r="HIZ42" s="138"/>
      <c r="HJA42" s="138"/>
      <c r="HJB42" s="139"/>
      <c r="HJC42" s="137"/>
      <c r="HJD42" s="138"/>
      <c r="HJE42" s="138"/>
      <c r="HJF42" s="138"/>
      <c r="HJG42" s="138"/>
      <c r="HJH42" s="138"/>
      <c r="HJI42" s="139"/>
      <c r="HJJ42" s="137"/>
      <c r="HJK42" s="138"/>
      <c r="HJL42" s="138"/>
      <c r="HJM42" s="138"/>
      <c r="HJN42" s="138"/>
      <c r="HJO42" s="138"/>
      <c r="HJP42" s="139"/>
      <c r="HJQ42" s="137"/>
      <c r="HJR42" s="138"/>
      <c r="HJS42" s="138"/>
      <c r="HJT42" s="138"/>
      <c r="HJU42" s="138"/>
      <c r="HJV42" s="138"/>
      <c r="HJW42" s="139"/>
      <c r="HJX42" s="137"/>
      <c r="HJY42" s="138"/>
      <c r="HJZ42" s="138"/>
      <c r="HKA42" s="138"/>
      <c r="HKB42" s="138"/>
      <c r="HKC42" s="138"/>
      <c r="HKD42" s="139"/>
      <c r="HKE42" s="137"/>
      <c r="HKF42" s="138"/>
      <c r="HKG42" s="138"/>
      <c r="HKH42" s="138"/>
      <c r="HKI42" s="138"/>
      <c r="HKJ42" s="138"/>
      <c r="HKK42" s="139"/>
      <c r="HKL42" s="137"/>
      <c r="HKM42" s="138"/>
      <c r="HKN42" s="138"/>
      <c r="HKO42" s="138"/>
      <c r="HKP42" s="138"/>
      <c r="HKQ42" s="138"/>
      <c r="HKR42" s="139"/>
      <c r="HKS42" s="137"/>
      <c r="HKT42" s="138"/>
      <c r="HKU42" s="138"/>
      <c r="HKV42" s="138"/>
      <c r="HKW42" s="138"/>
      <c r="HKX42" s="138"/>
      <c r="HKY42" s="139"/>
      <c r="HKZ42" s="137"/>
      <c r="HLA42" s="138"/>
      <c r="HLB42" s="138"/>
      <c r="HLC42" s="138"/>
      <c r="HLD42" s="138"/>
      <c r="HLE42" s="138"/>
      <c r="HLF42" s="139"/>
      <c r="HLG42" s="137"/>
      <c r="HLH42" s="138"/>
      <c r="HLI42" s="138"/>
      <c r="HLJ42" s="138"/>
      <c r="HLK42" s="138"/>
      <c r="HLL42" s="138"/>
      <c r="HLM42" s="139"/>
      <c r="HLN42" s="137"/>
      <c r="HLO42" s="138"/>
      <c r="HLP42" s="138"/>
      <c r="HLQ42" s="138"/>
      <c r="HLR42" s="138"/>
      <c r="HLS42" s="138"/>
      <c r="HLT42" s="139"/>
      <c r="HLU42" s="137"/>
      <c r="HLV42" s="138"/>
      <c r="HLW42" s="138"/>
      <c r="HLX42" s="138"/>
      <c r="HLY42" s="138"/>
      <c r="HLZ42" s="138"/>
      <c r="HMA42" s="139"/>
      <c r="HMB42" s="137"/>
      <c r="HMC42" s="138"/>
      <c r="HMD42" s="138"/>
      <c r="HME42" s="138"/>
      <c r="HMF42" s="138"/>
      <c r="HMG42" s="138"/>
      <c r="HMH42" s="139"/>
      <c r="HMI42" s="137"/>
      <c r="HMJ42" s="138"/>
      <c r="HMK42" s="138"/>
      <c r="HML42" s="138"/>
      <c r="HMM42" s="138"/>
      <c r="HMN42" s="138"/>
      <c r="HMO42" s="139"/>
      <c r="HMP42" s="137"/>
      <c r="HMQ42" s="138"/>
      <c r="HMR42" s="138"/>
      <c r="HMS42" s="138"/>
      <c r="HMT42" s="138"/>
      <c r="HMU42" s="138"/>
      <c r="HMV42" s="139"/>
      <c r="HMW42" s="137"/>
      <c r="HMX42" s="138"/>
      <c r="HMY42" s="138"/>
      <c r="HMZ42" s="138"/>
      <c r="HNA42" s="138"/>
      <c r="HNB42" s="138"/>
      <c r="HNC42" s="139"/>
      <c r="HND42" s="137"/>
      <c r="HNE42" s="138"/>
      <c r="HNF42" s="138"/>
      <c r="HNG42" s="138"/>
      <c r="HNH42" s="138"/>
      <c r="HNI42" s="138"/>
      <c r="HNJ42" s="139"/>
      <c r="HNK42" s="137"/>
      <c r="HNL42" s="138"/>
      <c r="HNM42" s="138"/>
      <c r="HNN42" s="138"/>
      <c r="HNO42" s="138"/>
      <c r="HNP42" s="138"/>
      <c r="HNQ42" s="139"/>
      <c r="HNR42" s="137"/>
      <c r="HNS42" s="138"/>
      <c r="HNT42" s="138"/>
      <c r="HNU42" s="138"/>
      <c r="HNV42" s="138"/>
      <c r="HNW42" s="138"/>
      <c r="HNX42" s="139"/>
      <c r="HNY42" s="137"/>
      <c r="HNZ42" s="138"/>
      <c r="HOA42" s="138"/>
      <c r="HOB42" s="138"/>
      <c r="HOC42" s="138"/>
      <c r="HOD42" s="138"/>
      <c r="HOE42" s="139"/>
      <c r="HOF42" s="137"/>
      <c r="HOG42" s="138"/>
      <c r="HOH42" s="138"/>
      <c r="HOI42" s="138"/>
      <c r="HOJ42" s="138"/>
      <c r="HOK42" s="138"/>
      <c r="HOL42" s="139"/>
      <c r="HOM42" s="137"/>
      <c r="HON42" s="138"/>
      <c r="HOO42" s="138"/>
      <c r="HOP42" s="138"/>
      <c r="HOQ42" s="138"/>
      <c r="HOR42" s="138"/>
      <c r="HOS42" s="139"/>
      <c r="HOT42" s="137"/>
      <c r="HOU42" s="138"/>
      <c r="HOV42" s="138"/>
      <c r="HOW42" s="138"/>
      <c r="HOX42" s="138"/>
      <c r="HOY42" s="138"/>
      <c r="HOZ42" s="139"/>
      <c r="HPA42" s="137"/>
      <c r="HPB42" s="138"/>
      <c r="HPC42" s="138"/>
      <c r="HPD42" s="138"/>
      <c r="HPE42" s="138"/>
      <c r="HPF42" s="138"/>
      <c r="HPG42" s="139"/>
      <c r="HPH42" s="137"/>
      <c r="HPI42" s="138"/>
      <c r="HPJ42" s="138"/>
      <c r="HPK42" s="138"/>
      <c r="HPL42" s="138"/>
      <c r="HPM42" s="138"/>
      <c r="HPN42" s="139"/>
      <c r="HPO42" s="137"/>
      <c r="HPP42" s="138"/>
      <c r="HPQ42" s="138"/>
      <c r="HPR42" s="138"/>
      <c r="HPS42" s="138"/>
      <c r="HPT42" s="138"/>
      <c r="HPU42" s="139"/>
      <c r="HPV42" s="137"/>
      <c r="HPW42" s="138"/>
      <c r="HPX42" s="138"/>
      <c r="HPY42" s="138"/>
      <c r="HPZ42" s="138"/>
      <c r="HQA42" s="138"/>
      <c r="HQB42" s="139"/>
      <c r="HQC42" s="137"/>
      <c r="HQD42" s="138"/>
      <c r="HQE42" s="138"/>
      <c r="HQF42" s="138"/>
      <c r="HQG42" s="138"/>
      <c r="HQH42" s="138"/>
      <c r="HQI42" s="139"/>
      <c r="HQJ42" s="137"/>
      <c r="HQK42" s="138"/>
      <c r="HQL42" s="138"/>
      <c r="HQM42" s="138"/>
      <c r="HQN42" s="138"/>
      <c r="HQO42" s="138"/>
      <c r="HQP42" s="139"/>
      <c r="HQQ42" s="137"/>
      <c r="HQR42" s="138"/>
      <c r="HQS42" s="138"/>
      <c r="HQT42" s="138"/>
      <c r="HQU42" s="138"/>
      <c r="HQV42" s="138"/>
      <c r="HQW42" s="139"/>
      <c r="HQX42" s="137"/>
      <c r="HQY42" s="138"/>
      <c r="HQZ42" s="138"/>
      <c r="HRA42" s="138"/>
      <c r="HRB42" s="138"/>
      <c r="HRC42" s="138"/>
      <c r="HRD42" s="139"/>
      <c r="HRE42" s="137"/>
      <c r="HRF42" s="138"/>
      <c r="HRG42" s="138"/>
      <c r="HRH42" s="138"/>
      <c r="HRI42" s="138"/>
      <c r="HRJ42" s="138"/>
      <c r="HRK42" s="139"/>
      <c r="HRL42" s="137"/>
      <c r="HRM42" s="138"/>
      <c r="HRN42" s="138"/>
      <c r="HRO42" s="138"/>
      <c r="HRP42" s="138"/>
      <c r="HRQ42" s="138"/>
      <c r="HRR42" s="139"/>
      <c r="HRS42" s="137"/>
      <c r="HRT42" s="138"/>
      <c r="HRU42" s="138"/>
      <c r="HRV42" s="138"/>
      <c r="HRW42" s="138"/>
      <c r="HRX42" s="138"/>
      <c r="HRY42" s="139"/>
      <c r="HRZ42" s="137"/>
      <c r="HSA42" s="138"/>
      <c r="HSB42" s="138"/>
      <c r="HSC42" s="138"/>
      <c r="HSD42" s="138"/>
      <c r="HSE42" s="138"/>
      <c r="HSF42" s="139"/>
      <c r="HSG42" s="137"/>
      <c r="HSH42" s="138"/>
      <c r="HSI42" s="138"/>
      <c r="HSJ42" s="138"/>
      <c r="HSK42" s="138"/>
      <c r="HSL42" s="138"/>
      <c r="HSM42" s="139"/>
      <c r="HSN42" s="137"/>
      <c r="HSO42" s="138"/>
      <c r="HSP42" s="138"/>
      <c r="HSQ42" s="138"/>
      <c r="HSR42" s="138"/>
      <c r="HSS42" s="138"/>
      <c r="HST42" s="139"/>
      <c r="HSU42" s="137"/>
      <c r="HSV42" s="138"/>
      <c r="HSW42" s="138"/>
      <c r="HSX42" s="138"/>
      <c r="HSY42" s="138"/>
      <c r="HSZ42" s="138"/>
      <c r="HTA42" s="139"/>
      <c r="HTB42" s="137"/>
      <c r="HTC42" s="138"/>
      <c r="HTD42" s="138"/>
      <c r="HTE42" s="138"/>
      <c r="HTF42" s="138"/>
      <c r="HTG42" s="138"/>
      <c r="HTH42" s="139"/>
      <c r="HTI42" s="137"/>
      <c r="HTJ42" s="138"/>
      <c r="HTK42" s="138"/>
      <c r="HTL42" s="138"/>
      <c r="HTM42" s="138"/>
      <c r="HTN42" s="138"/>
      <c r="HTO42" s="139"/>
      <c r="HTP42" s="137"/>
      <c r="HTQ42" s="138"/>
      <c r="HTR42" s="138"/>
      <c r="HTS42" s="138"/>
      <c r="HTT42" s="138"/>
      <c r="HTU42" s="138"/>
      <c r="HTV42" s="139"/>
      <c r="HTW42" s="137"/>
      <c r="HTX42" s="138"/>
      <c r="HTY42" s="138"/>
      <c r="HTZ42" s="138"/>
      <c r="HUA42" s="138"/>
      <c r="HUB42" s="138"/>
      <c r="HUC42" s="139"/>
      <c r="HUD42" s="137"/>
      <c r="HUE42" s="138"/>
      <c r="HUF42" s="138"/>
      <c r="HUG42" s="138"/>
      <c r="HUH42" s="138"/>
      <c r="HUI42" s="138"/>
      <c r="HUJ42" s="139"/>
      <c r="HUK42" s="137"/>
      <c r="HUL42" s="138"/>
      <c r="HUM42" s="138"/>
      <c r="HUN42" s="138"/>
      <c r="HUO42" s="138"/>
      <c r="HUP42" s="138"/>
      <c r="HUQ42" s="139"/>
      <c r="HUR42" s="137"/>
      <c r="HUS42" s="138"/>
      <c r="HUT42" s="138"/>
      <c r="HUU42" s="138"/>
      <c r="HUV42" s="138"/>
      <c r="HUW42" s="138"/>
      <c r="HUX42" s="139"/>
      <c r="HUY42" s="137"/>
      <c r="HUZ42" s="138"/>
      <c r="HVA42" s="138"/>
      <c r="HVB42" s="138"/>
      <c r="HVC42" s="138"/>
      <c r="HVD42" s="138"/>
      <c r="HVE42" s="139"/>
      <c r="HVF42" s="137"/>
      <c r="HVG42" s="138"/>
      <c r="HVH42" s="138"/>
      <c r="HVI42" s="138"/>
      <c r="HVJ42" s="138"/>
      <c r="HVK42" s="138"/>
      <c r="HVL42" s="139"/>
      <c r="HVM42" s="137"/>
      <c r="HVN42" s="138"/>
      <c r="HVO42" s="138"/>
      <c r="HVP42" s="138"/>
      <c r="HVQ42" s="138"/>
      <c r="HVR42" s="138"/>
      <c r="HVS42" s="139"/>
      <c r="HVT42" s="137"/>
      <c r="HVU42" s="138"/>
      <c r="HVV42" s="138"/>
      <c r="HVW42" s="138"/>
      <c r="HVX42" s="138"/>
      <c r="HVY42" s="138"/>
      <c r="HVZ42" s="139"/>
      <c r="HWA42" s="137"/>
      <c r="HWB42" s="138"/>
      <c r="HWC42" s="138"/>
      <c r="HWD42" s="138"/>
      <c r="HWE42" s="138"/>
      <c r="HWF42" s="138"/>
      <c r="HWG42" s="139"/>
      <c r="HWH42" s="137"/>
      <c r="HWI42" s="138"/>
      <c r="HWJ42" s="138"/>
      <c r="HWK42" s="138"/>
      <c r="HWL42" s="138"/>
      <c r="HWM42" s="138"/>
      <c r="HWN42" s="139"/>
      <c r="HWO42" s="137"/>
      <c r="HWP42" s="138"/>
      <c r="HWQ42" s="138"/>
      <c r="HWR42" s="138"/>
      <c r="HWS42" s="138"/>
      <c r="HWT42" s="138"/>
      <c r="HWU42" s="139"/>
      <c r="HWV42" s="137"/>
      <c r="HWW42" s="138"/>
      <c r="HWX42" s="138"/>
      <c r="HWY42" s="138"/>
      <c r="HWZ42" s="138"/>
      <c r="HXA42" s="138"/>
      <c r="HXB42" s="139"/>
      <c r="HXC42" s="137"/>
      <c r="HXD42" s="138"/>
      <c r="HXE42" s="138"/>
      <c r="HXF42" s="138"/>
      <c r="HXG42" s="138"/>
      <c r="HXH42" s="138"/>
      <c r="HXI42" s="139"/>
      <c r="HXJ42" s="137"/>
      <c r="HXK42" s="138"/>
      <c r="HXL42" s="138"/>
      <c r="HXM42" s="138"/>
      <c r="HXN42" s="138"/>
      <c r="HXO42" s="138"/>
      <c r="HXP42" s="139"/>
      <c r="HXQ42" s="137"/>
      <c r="HXR42" s="138"/>
      <c r="HXS42" s="138"/>
      <c r="HXT42" s="138"/>
      <c r="HXU42" s="138"/>
      <c r="HXV42" s="138"/>
      <c r="HXW42" s="139"/>
      <c r="HXX42" s="137"/>
      <c r="HXY42" s="138"/>
      <c r="HXZ42" s="138"/>
      <c r="HYA42" s="138"/>
      <c r="HYB42" s="138"/>
      <c r="HYC42" s="138"/>
      <c r="HYD42" s="139"/>
      <c r="HYE42" s="137"/>
      <c r="HYF42" s="138"/>
      <c r="HYG42" s="138"/>
      <c r="HYH42" s="138"/>
      <c r="HYI42" s="138"/>
      <c r="HYJ42" s="138"/>
      <c r="HYK42" s="139"/>
      <c r="HYL42" s="137"/>
      <c r="HYM42" s="138"/>
      <c r="HYN42" s="138"/>
      <c r="HYO42" s="138"/>
      <c r="HYP42" s="138"/>
      <c r="HYQ42" s="138"/>
      <c r="HYR42" s="139"/>
      <c r="HYS42" s="137"/>
      <c r="HYT42" s="138"/>
      <c r="HYU42" s="138"/>
      <c r="HYV42" s="138"/>
      <c r="HYW42" s="138"/>
      <c r="HYX42" s="138"/>
      <c r="HYY42" s="139"/>
      <c r="HYZ42" s="137"/>
      <c r="HZA42" s="138"/>
      <c r="HZB42" s="138"/>
      <c r="HZC42" s="138"/>
      <c r="HZD42" s="138"/>
      <c r="HZE42" s="138"/>
      <c r="HZF42" s="139"/>
      <c r="HZG42" s="137"/>
      <c r="HZH42" s="138"/>
      <c r="HZI42" s="138"/>
      <c r="HZJ42" s="138"/>
      <c r="HZK42" s="138"/>
      <c r="HZL42" s="138"/>
      <c r="HZM42" s="139"/>
      <c r="HZN42" s="137"/>
      <c r="HZO42" s="138"/>
      <c r="HZP42" s="138"/>
      <c r="HZQ42" s="138"/>
      <c r="HZR42" s="138"/>
      <c r="HZS42" s="138"/>
      <c r="HZT42" s="139"/>
      <c r="HZU42" s="137"/>
      <c r="HZV42" s="138"/>
      <c r="HZW42" s="138"/>
      <c r="HZX42" s="138"/>
      <c r="HZY42" s="138"/>
      <c r="HZZ42" s="138"/>
      <c r="IAA42" s="139"/>
      <c r="IAB42" s="137"/>
      <c r="IAC42" s="138"/>
      <c r="IAD42" s="138"/>
      <c r="IAE42" s="138"/>
      <c r="IAF42" s="138"/>
      <c r="IAG42" s="138"/>
      <c r="IAH42" s="139"/>
      <c r="IAI42" s="137"/>
      <c r="IAJ42" s="138"/>
      <c r="IAK42" s="138"/>
      <c r="IAL42" s="138"/>
      <c r="IAM42" s="138"/>
      <c r="IAN42" s="138"/>
      <c r="IAO42" s="139"/>
      <c r="IAP42" s="137"/>
      <c r="IAQ42" s="138"/>
      <c r="IAR42" s="138"/>
      <c r="IAS42" s="138"/>
      <c r="IAT42" s="138"/>
      <c r="IAU42" s="138"/>
      <c r="IAV42" s="139"/>
      <c r="IAW42" s="137"/>
      <c r="IAX42" s="138"/>
      <c r="IAY42" s="138"/>
      <c r="IAZ42" s="138"/>
      <c r="IBA42" s="138"/>
      <c r="IBB42" s="138"/>
      <c r="IBC42" s="139"/>
      <c r="IBD42" s="137"/>
      <c r="IBE42" s="138"/>
      <c r="IBF42" s="138"/>
      <c r="IBG42" s="138"/>
      <c r="IBH42" s="138"/>
      <c r="IBI42" s="138"/>
      <c r="IBJ42" s="139"/>
      <c r="IBK42" s="137"/>
      <c r="IBL42" s="138"/>
      <c r="IBM42" s="138"/>
      <c r="IBN42" s="138"/>
      <c r="IBO42" s="138"/>
      <c r="IBP42" s="138"/>
      <c r="IBQ42" s="139"/>
      <c r="IBR42" s="137"/>
      <c r="IBS42" s="138"/>
      <c r="IBT42" s="138"/>
      <c r="IBU42" s="138"/>
      <c r="IBV42" s="138"/>
      <c r="IBW42" s="138"/>
      <c r="IBX42" s="139"/>
      <c r="IBY42" s="137"/>
      <c r="IBZ42" s="138"/>
      <c r="ICA42" s="138"/>
      <c r="ICB42" s="138"/>
      <c r="ICC42" s="138"/>
      <c r="ICD42" s="138"/>
      <c r="ICE42" s="139"/>
      <c r="ICF42" s="137"/>
      <c r="ICG42" s="138"/>
      <c r="ICH42" s="138"/>
      <c r="ICI42" s="138"/>
      <c r="ICJ42" s="138"/>
      <c r="ICK42" s="138"/>
      <c r="ICL42" s="139"/>
      <c r="ICM42" s="137"/>
      <c r="ICN42" s="138"/>
      <c r="ICO42" s="138"/>
      <c r="ICP42" s="138"/>
      <c r="ICQ42" s="138"/>
      <c r="ICR42" s="138"/>
      <c r="ICS42" s="139"/>
      <c r="ICT42" s="137"/>
      <c r="ICU42" s="138"/>
      <c r="ICV42" s="138"/>
      <c r="ICW42" s="138"/>
      <c r="ICX42" s="138"/>
      <c r="ICY42" s="138"/>
      <c r="ICZ42" s="139"/>
      <c r="IDA42" s="137"/>
      <c r="IDB42" s="138"/>
      <c r="IDC42" s="138"/>
      <c r="IDD42" s="138"/>
      <c r="IDE42" s="138"/>
      <c r="IDF42" s="138"/>
      <c r="IDG42" s="139"/>
      <c r="IDH42" s="137"/>
      <c r="IDI42" s="138"/>
      <c r="IDJ42" s="138"/>
      <c r="IDK42" s="138"/>
      <c r="IDL42" s="138"/>
      <c r="IDM42" s="138"/>
      <c r="IDN42" s="139"/>
      <c r="IDO42" s="137"/>
      <c r="IDP42" s="138"/>
      <c r="IDQ42" s="138"/>
      <c r="IDR42" s="138"/>
      <c r="IDS42" s="138"/>
      <c r="IDT42" s="138"/>
      <c r="IDU42" s="139"/>
      <c r="IDV42" s="137"/>
      <c r="IDW42" s="138"/>
      <c r="IDX42" s="138"/>
      <c r="IDY42" s="138"/>
      <c r="IDZ42" s="138"/>
      <c r="IEA42" s="138"/>
      <c r="IEB42" s="139"/>
      <c r="IEC42" s="137"/>
      <c r="IED42" s="138"/>
      <c r="IEE42" s="138"/>
      <c r="IEF42" s="138"/>
      <c r="IEG42" s="138"/>
      <c r="IEH42" s="138"/>
      <c r="IEI42" s="139"/>
      <c r="IEJ42" s="137"/>
      <c r="IEK42" s="138"/>
      <c r="IEL42" s="138"/>
      <c r="IEM42" s="138"/>
      <c r="IEN42" s="138"/>
      <c r="IEO42" s="138"/>
      <c r="IEP42" s="139"/>
      <c r="IEQ42" s="137"/>
      <c r="IER42" s="138"/>
      <c r="IES42" s="138"/>
      <c r="IET42" s="138"/>
      <c r="IEU42" s="138"/>
      <c r="IEV42" s="138"/>
      <c r="IEW42" s="139"/>
      <c r="IEX42" s="137"/>
      <c r="IEY42" s="138"/>
      <c r="IEZ42" s="138"/>
      <c r="IFA42" s="138"/>
      <c r="IFB42" s="138"/>
      <c r="IFC42" s="138"/>
      <c r="IFD42" s="139"/>
      <c r="IFE42" s="137"/>
      <c r="IFF42" s="138"/>
      <c r="IFG42" s="138"/>
      <c r="IFH42" s="138"/>
      <c r="IFI42" s="138"/>
      <c r="IFJ42" s="138"/>
      <c r="IFK42" s="139"/>
      <c r="IFL42" s="137"/>
      <c r="IFM42" s="138"/>
      <c r="IFN42" s="138"/>
      <c r="IFO42" s="138"/>
      <c r="IFP42" s="138"/>
      <c r="IFQ42" s="138"/>
      <c r="IFR42" s="139"/>
      <c r="IFS42" s="137"/>
      <c r="IFT42" s="138"/>
      <c r="IFU42" s="138"/>
      <c r="IFV42" s="138"/>
      <c r="IFW42" s="138"/>
      <c r="IFX42" s="138"/>
      <c r="IFY42" s="139"/>
      <c r="IFZ42" s="137"/>
      <c r="IGA42" s="138"/>
      <c r="IGB42" s="138"/>
      <c r="IGC42" s="138"/>
      <c r="IGD42" s="138"/>
      <c r="IGE42" s="138"/>
      <c r="IGF42" s="139"/>
      <c r="IGG42" s="137"/>
      <c r="IGH42" s="138"/>
      <c r="IGI42" s="138"/>
      <c r="IGJ42" s="138"/>
      <c r="IGK42" s="138"/>
      <c r="IGL42" s="138"/>
      <c r="IGM42" s="139"/>
      <c r="IGN42" s="137"/>
      <c r="IGO42" s="138"/>
      <c r="IGP42" s="138"/>
      <c r="IGQ42" s="138"/>
      <c r="IGR42" s="138"/>
      <c r="IGS42" s="138"/>
      <c r="IGT42" s="139"/>
      <c r="IGU42" s="137"/>
      <c r="IGV42" s="138"/>
      <c r="IGW42" s="138"/>
      <c r="IGX42" s="138"/>
      <c r="IGY42" s="138"/>
      <c r="IGZ42" s="138"/>
      <c r="IHA42" s="139"/>
      <c r="IHB42" s="137"/>
      <c r="IHC42" s="138"/>
      <c r="IHD42" s="138"/>
      <c r="IHE42" s="138"/>
      <c r="IHF42" s="138"/>
      <c r="IHG42" s="138"/>
      <c r="IHH42" s="139"/>
      <c r="IHI42" s="137"/>
      <c r="IHJ42" s="138"/>
      <c r="IHK42" s="138"/>
      <c r="IHL42" s="138"/>
      <c r="IHM42" s="138"/>
      <c r="IHN42" s="138"/>
      <c r="IHO42" s="139"/>
      <c r="IHP42" s="137"/>
      <c r="IHQ42" s="138"/>
      <c r="IHR42" s="138"/>
      <c r="IHS42" s="138"/>
      <c r="IHT42" s="138"/>
      <c r="IHU42" s="138"/>
      <c r="IHV42" s="139"/>
      <c r="IHW42" s="137"/>
      <c r="IHX42" s="138"/>
      <c r="IHY42" s="138"/>
      <c r="IHZ42" s="138"/>
      <c r="IIA42" s="138"/>
      <c r="IIB42" s="138"/>
      <c r="IIC42" s="139"/>
      <c r="IID42" s="137"/>
      <c r="IIE42" s="138"/>
      <c r="IIF42" s="138"/>
      <c r="IIG42" s="138"/>
      <c r="IIH42" s="138"/>
      <c r="III42" s="138"/>
      <c r="IIJ42" s="139"/>
      <c r="IIK42" s="137"/>
      <c r="IIL42" s="138"/>
      <c r="IIM42" s="138"/>
      <c r="IIN42" s="138"/>
      <c r="IIO42" s="138"/>
      <c r="IIP42" s="138"/>
      <c r="IIQ42" s="139"/>
      <c r="IIR42" s="137"/>
      <c r="IIS42" s="138"/>
      <c r="IIT42" s="138"/>
      <c r="IIU42" s="138"/>
      <c r="IIV42" s="138"/>
      <c r="IIW42" s="138"/>
      <c r="IIX42" s="139"/>
      <c r="IIY42" s="137"/>
      <c r="IIZ42" s="138"/>
      <c r="IJA42" s="138"/>
      <c r="IJB42" s="138"/>
      <c r="IJC42" s="138"/>
      <c r="IJD42" s="138"/>
      <c r="IJE42" s="139"/>
      <c r="IJF42" s="137"/>
      <c r="IJG42" s="138"/>
      <c r="IJH42" s="138"/>
      <c r="IJI42" s="138"/>
      <c r="IJJ42" s="138"/>
      <c r="IJK42" s="138"/>
      <c r="IJL42" s="139"/>
      <c r="IJM42" s="137"/>
      <c r="IJN42" s="138"/>
      <c r="IJO42" s="138"/>
      <c r="IJP42" s="138"/>
      <c r="IJQ42" s="138"/>
      <c r="IJR42" s="138"/>
      <c r="IJS42" s="139"/>
      <c r="IJT42" s="137"/>
      <c r="IJU42" s="138"/>
      <c r="IJV42" s="138"/>
      <c r="IJW42" s="138"/>
      <c r="IJX42" s="138"/>
      <c r="IJY42" s="138"/>
      <c r="IJZ42" s="139"/>
      <c r="IKA42" s="137"/>
      <c r="IKB42" s="138"/>
      <c r="IKC42" s="138"/>
      <c r="IKD42" s="138"/>
      <c r="IKE42" s="138"/>
      <c r="IKF42" s="138"/>
      <c r="IKG42" s="139"/>
      <c r="IKH42" s="137"/>
      <c r="IKI42" s="138"/>
      <c r="IKJ42" s="138"/>
      <c r="IKK42" s="138"/>
      <c r="IKL42" s="138"/>
      <c r="IKM42" s="138"/>
      <c r="IKN42" s="139"/>
      <c r="IKO42" s="137"/>
      <c r="IKP42" s="138"/>
      <c r="IKQ42" s="138"/>
      <c r="IKR42" s="138"/>
      <c r="IKS42" s="138"/>
      <c r="IKT42" s="138"/>
      <c r="IKU42" s="139"/>
      <c r="IKV42" s="137"/>
      <c r="IKW42" s="138"/>
      <c r="IKX42" s="138"/>
      <c r="IKY42" s="138"/>
      <c r="IKZ42" s="138"/>
      <c r="ILA42" s="138"/>
      <c r="ILB42" s="139"/>
      <c r="ILC42" s="137"/>
      <c r="ILD42" s="138"/>
      <c r="ILE42" s="138"/>
      <c r="ILF42" s="138"/>
      <c r="ILG42" s="138"/>
      <c r="ILH42" s="138"/>
      <c r="ILI42" s="139"/>
      <c r="ILJ42" s="137"/>
      <c r="ILK42" s="138"/>
      <c r="ILL42" s="138"/>
      <c r="ILM42" s="138"/>
      <c r="ILN42" s="138"/>
      <c r="ILO42" s="138"/>
      <c r="ILP42" s="139"/>
      <c r="ILQ42" s="137"/>
      <c r="ILR42" s="138"/>
      <c r="ILS42" s="138"/>
      <c r="ILT42" s="138"/>
      <c r="ILU42" s="138"/>
      <c r="ILV42" s="138"/>
      <c r="ILW42" s="139"/>
      <c r="ILX42" s="137"/>
      <c r="ILY42" s="138"/>
      <c r="ILZ42" s="138"/>
      <c r="IMA42" s="138"/>
      <c r="IMB42" s="138"/>
      <c r="IMC42" s="138"/>
      <c r="IMD42" s="139"/>
      <c r="IME42" s="137"/>
      <c r="IMF42" s="138"/>
      <c r="IMG42" s="138"/>
      <c r="IMH42" s="138"/>
      <c r="IMI42" s="138"/>
      <c r="IMJ42" s="138"/>
      <c r="IMK42" s="139"/>
      <c r="IML42" s="137"/>
      <c r="IMM42" s="138"/>
      <c r="IMN42" s="138"/>
      <c r="IMO42" s="138"/>
      <c r="IMP42" s="138"/>
      <c r="IMQ42" s="138"/>
      <c r="IMR42" s="139"/>
      <c r="IMS42" s="137"/>
      <c r="IMT42" s="138"/>
      <c r="IMU42" s="138"/>
      <c r="IMV42" s="138"/>
      <c r="IMW42" s="138"/>
      <c r="IMX42" s="138"/>
      <c r="IMY42" s="139"/>
      <c r="IMZ42" s="137"/>
      <c r="INA42" s="138"/>
      <c r="INB42" s="138"/>
      <c r="INC42" s="138"/>
      <c r="IND42" s="138"/>
      <c r="INE42" s="138"/>
      <c r="INF42" s="139"/>
      <c r="ING42" s="137"/>
      <c r="INH42" s="138"/>
      <c r="INI42" s="138"/>
      <c r="INJ42" s="138"/>
      <c r="INK42" s="138"/>
      <c r="INL42" s="138"/>
      <c r="INM42" s="139"/>
      <c r="INN42" s="137"/>
      <c r="INO42" s="138"/>
      <c r="INP42" s="138"/>
      <c r="INQ42" s="138"/>
      <c r="INR42" s="138"/>
      <c r="INS42" s="138"/>
      <c r="INT42" s="139"/>
      <c r="INU42" s="137"/>
      <c r="INV42" s="138"/>
      <c r="INW42" s="138"/>
      <c r="INX42" s="138"/>
      <c r="INY42" s="138"/>
      <c r="INZ42" s="138"/>
      <c r="IOA42" s="139"/>
      <c r="IOB42" s="137"/>
      <c r="IOC42" s="138"/>
      <c r="IOD42" s="138"/>
      <c r="IOE42" s="138"/>
      <c r="IOF42" s="138"/>
      <c r="IOG42" s="138"/>
      <c r="IOH42" s="139"/>
      <c r="IOI42" s="137"/>
      <c r="IOJ42" s="138"/>
      <c r="IOK42" s="138"/>
      <c r="IOL42" s="138"/>
      <c r="IOM42" s="138"/>
      <c r="ION42" s="138"/>
      <c r="IOO42" s="139"/>
      <c r="IOP42" s="137"/>
      <c r="IOQ42" s="138"/>
      <c r="IOR42" s="138"/>
      <c r="IOS42" s="138"/>
      <c r="IOT42" s="138"/>
      <c r="IOU42" s="138"/>
      <c r="IOV42" s="139"/>
      <c r="IOW42" s="137"/>
      <c r="IOX42" s="138"/>
      <c r="IOY42" s="138"/>
      <c r="IOZ42" s="138"/>
      <c r="IPA42" s="138"/>
      <c r="IPB42" s="138"/>
      <c r="IPC42" s="139"/>
      <c r="IPD42" s="137"/>
      <c r="IPE42" s="138"/>
      <c r="IPF42" s="138"/>
      <c r="IPG42" s="138"/>
      <c r="IPH42" s="138"/>
      <c r="IPI42" s="138"/>
      <c r="IPJ42" s="139"/>
      <c r="IPK42" s="137"/>
      <c r="IPL42" s="138"/>
      <c r="IPM42" s="138"/>
      <c r="IPN42" s="138"/>
      <c r="IPO42" s="138"/>
      <c r="IPP42" s="138"/>
      <c r="IPQ42" s="139"/>
      <c r="IPR42" s="137"/>
      <c r="IPS42" s="138"/>
      <c r="IPT42" s="138"/>
      <c r="IPU42" s="138"/>
      <c r="IPV42" s="138"/>
      <c r="IPW42" s="138"/>
      <c r="IPX42" s="139"/>
      <c r="IPY42" s="137"/>
      <c r="IPZ42" s="138"/>
      <c r="IQA42" s="138"/>
      <c r="IQB42" s="138"/>
      <c r="IQC42" s="138"/>
      <c r="IQD42" s="138"/>
      <c r="IQE42" s="139"/>
      <c r="IQF42" s="137"/>
      <c r="IQG42" s="138"/>
      <c r="IQH42" s="138"/>
      <c r="IQI42" s="138"/>
      <c r="IQJ42" s="138"/>
      <c r="IQK42" s="138"/>
      <c r="IQL42" s="139"/>
      <c r="IQM42" s="137"/>
      <c r="IQN42" s="138"/>
      <c r="IQO42" s="138"/>
      <c r="IQP42" s="138"/>
      <c r="IQQ42" s="138"/>
      <c r="IQR42" s="138"/>
      <c r="IQS42" s="139"/>
      <c r="IQT42" s="137"/>
      <c r="IQU42" s="138"/>
      <c r="IQV42" s="138"/>
      <c r="IQW42" s="138"/>
      <c r="IQX42" s="138"/>
      <c r="IQY42" s="138"/>
      <c r="IQZ42" s="139"/>
      <c r="IRA42" s="137"/>
      <c r="IRB42" s="138"/>
      <c r="IRC42" s="138"/>
      <c r="IRD42" s="138"/>
      <c r="IRE42" s="138"/>
      <c r="IRF42" s="138"/>
      <c r="IRG42" s="139"/>
      <c r="IRH42" s="137"/>
      <c r="IRI42" s="138"/>
      <c r="IRJ42" s="138"/>
      <c r="IRK42" s="138"/>
      <c r="IRL42" s="138"/>
      <c r="IRM42" s="138"/>
      <c r="IRN42" s="139"/>
      <c r="IRO42" s="137"/>
      <c r="IRP42" s="138"/>
      <c r="IRQ42" s="138"/>
      <c r="IRR42" s="138"/>
      <c r="IRS42" s="138"/>
      <c r="IRT42" s="138"/>
      <c r="IRU42" s="139"/>
      <c r="IRV42" s="137"/>
      <c r="IRW42" s="138"/>
      <c r="IRX42" s="138"/>
      <c r="IRY42" s="138"/>
      <c r="IRZ42" s="138"/>
      <c r="ISA42" s="138"/>
      <c r="ISB42" s="139"/>
      <c r="ISC42" s="137"/>
      <c r="ISD42" s="138"/>
      <c r="ISE42" s="138"/>
      <c r="ISF42" s="138"/>
      <c r="ISG42" s="138"/>
      <c r="ISH42" s="138"/>
      <c r="ISI42" s="139"/>
      <c r="ISJ42" s="137"/>
      <c r="ISK42" s="138"/>
      <c r="ISL42" s="138"/>
      <c r="ISM42" s="138"/>
      <c r="ISN42" s="138"/>
      <c r="ISO42" s="138"/>
      <c r="ISP42" s="139"/>
      <c r="ISQ42" s="137"/>
      <c r="ISR42" s="138"/>
      <c r="ISS42" s="138"/>
      <c r="IST42" s="138"/>
      <c r="ISU42" s="138"/>
      <c r="ISV42" s="138"/>
      <c r="ISW42" s="139"/>
      <c r="ISX42" s="137"/>
      <c r="ISY42" s="138"/>
      <c r="ISZ42" s="138"/>
      <c r="ITA42" s="138"/>
      <c r="ITB42" s="138"/>
      <c r="ITC42" s="138"/>
      <c r="ITD42" s="139"/>
      <c r="ITE42" s="137"/>
      <c r="ITF42" s="138"/>
      <c r="ITG42" s="138"/>
      <c r="ITH42" s="138"/>
      <c r="ITI42" s="138"/>
      <c r="ITJ42" s="138"/>
      <c r="ITK42" s="139"/>
      <c r="ITL42" s="137"/>
      <c r="ITM42" s="138"/>
      <c r="ITN42" s="138"/>
      <c r="ITO42" s="138"/>
      <c r="ITP42" s="138"/>
      <c r="ITQ42" s="138"/>
      <c r="ITR42" s="139"/>
      <c r="ITS42" s="137"/>
      <c r="ITT42" s="138"/>
      <c r="ITU42" s="138"/>
      <c r="ITV42" s="138"/>
      <c r="ITW42" s="138"/>
      <c r="ITX42" s="138"/>
      <c r="ITY42" s="139"/>
      <c r="ITZ42" s="137"/>
      <c r="IUA42" s="138"/>
      <c r="IUB42" s="138"/>
      <c r="IUC42" s="138"/>
      <c r="IUD42" s="138"/>
      <c r="IUE42" s="138"/>
      <c r="IUF42" s="139"/>
      <c r="IUG42" s="137"/>
      <c r="IUH42" s="138"/>
      <c r="IUI42" s="138"/>
      <c r="IUJ42" s="138"/>
      <c r="IUK42" s="138"/>
      <c r="IUL42" s="138"/>
      <c r="IUM42" s="139"/>
      <c r="IUN42" s="137"/>
      <c r="IUO42" s="138"/>
      <c r="IUP42" s="138"/>
      <c r="IUQ42" s="138"/>
      <c r="IUR42" s="138"/>
      <c r="IUS42" s="138"/>
      <c r="IUT42" s="139"/>
      <c r="IUU42" s="137"/>
      <c r="IUV42" s="138"/>
      <c r="IUW42" s="138"/>
      <c r="IUX42" s="138"/>
      <c r="IUY42" s="138"/>
      <c r="IUZ42" s="138"/>
      <c r="IVA42" s="139"/>
      <c r="IVB42" s="137"/>
      <c r="IVC42" s="138"/>
      <c r="IVD42" s="138"/>
      <c r="IVE42" s="138"/>
      <c r="IVF42" s="138"/>
      <c r="IVG42" s="138"/>
      <c r="IVH42" s="139"/>
      <c r="IVI42" s="137"/>
      <c r="IVJ42" s="138"/>
      <c r="IVK42" s="138"/>
      <c r="IVL42" s="138"/>
      <c r="IVM42" s="138"/>
      <c r="IVN42" s="138"/>
      <c r="IVO42" s="139"/>
      <c r="IVP42" s="137"/>
      <c r="IVQ42" s="138"/>
      <c r="IVR42" s="138"/>
      <c r="IVS42" s="138"/>
      <c r="IVT42" s="138"/>
      <c r="IVU42" s="138"/>
      <c r="IVV42" s="139"/>
      <c r="IVW42" s="137"/>
      <c r="IVX42" s="138"/>
      <c r="IVY42" s="138"/>
      <c r="IVZ42" s="138"/>
      <c r="IWA42" s="138"/>
      <c r="IWB42" s="138"/>
      <c r="IWC42" s="139"/>
      <c r="IWD42" s="137"/>
      <c r="IWE42" s="138"/>
      <c r="IWF42" s="138"/>
      <c r="IWG42" s="138"/>
      <c r="IWH42" s="138"/>
      <c r="IWI42" s="138"/>
      <c r="IWJ42" s="139"/>
      <c r="IWK42" s="137"/>
      <c r="IWL42" s="138"/>
      <c r="IWM42" s="138"/>
      <c r="IWN42" s="138"/>
      <c r="IWO42" s="138"/>
      <c r="IWP42" s="138"/>
      <c r="IWQ42" s="139"/>
      <c r="IWR42" s="137"/>
      <c r="IWS42" s="138"/>
      <c r="IWT42" s="138"/>
      <c r="IWU42" s="138"/>
      <c r="IWV42" s="138"/>
      <c r="IWW42" s="138"/>
      <c r="IWX42" s="139"/>
      <c r="IWY42" s="137"/>
      <c r="IWZ42" s="138"/>
      <c r="IXA42" s="138"/>
      <c r="IXB42" s="138"/>
      <c r="IXC42" s="138"/>
      <c r="IXD42" s="138"/>
      <c r="IXE42" s="139"/>
      <c r="IXF42" s="137"/>
      <c r="IXG42" s="138"/>
      <c r="IXH42" s="138"/>
      <c r="IXI42" s="138"/>
      <c r="IXJ42" s="138"/>
      <c r="IXK42" s="138"/>
      <c r="IXL42" s="139"/>
      <c r="IXM42" s="137"/>
      <c r="IXN42" s="138"/>
      <c r="IXO42" s="138"/>
      <c r="IXP42" s="138"/>
      <c r="IXQ42" s="138"/>
      <c r="IXR42" s="138"/>
      <c r="IXS42" s="139"/>
      <c r="IXT42" s="137"/>
      <c r="IXU42" s="138"/>
      <c r="IXV42" s="138"/>
      <c r="IXW42" s="138"/>
      <c r="IXX42" s="138"/>
      <c r="IXY42" s="138"/>
      <c r="IXZ42" s="139"/>
      <c r="IYA42" s="137"/>
      <c r="IYB42" s="138"/>
      <c r="IYC42" s="138"/>
      <c r="IYD42" s="138"/>
      <c r="IYE42" s="138"/>
      <c r="IYF42" s="138"/>
      <c r="IYG42" s="139"/>
      <c r="IYH42" s="137"/>
      <c r="IYI42" s="138"/>
      <c r="IYJ42" s="138"/>
      <c r="IYK42" s="138"/>
      <c r="IYL42" s="138"/>
      <c r="IYM42" s="138"/>
      <c r="IYN42" s="139"/>
      <c r="IYO42" s="137"/>
      <c r="IYP42" s="138"/>
      <c r="IYQ42" s="138"/>
      <c r="IYR42" s="138"/>
      <c r="IYS42" s="138"/>
      <c r="IYT42" s="138"/>
      <c r="IYU42" s="139"/>
      <c r="IYV42" s="137"/>
      <c r="IYW42" s="138"/>
      <c r="IYX42" s="138"/>
      <c r="IYY42" s="138"/>
      <c r="IYZ42" s="138"/>
      <c r="IZA42" s="138"/>
      <c r="IZB42" s="139"/>
      <c r="IZC42" s="137"/>
      <c r="IZD42" s="138"/>
      <c r="IZE42" s="138"/>
      <c r="IZF42" s="138"/>
      <c r="IZG42" s="138"/>
      <c r="IZH42" s="138"/>
      <c r="IZI42" s="139"/>
      <c r="IZJ42" s="137"/>
      <c r="IZK42" s="138"/>
      <c r="IZL42" s="138"/>
      <c r="IZM42" s="138"/>
      <c r="IZN42" s="138"/>
      <c r="IZO42" s="138"/>
      <c r="IZP42" s="139"/>
      <c r="IZQ42" s="137"/>
      <c r="IZR42" s="138"/>
      <c r="IZS42" s="138"/>
      <c r="IZT42" s="138"/>
      <c r="IZU42" s="138"/>
      <c r="IZV42" s="138"/>
      <c r="IZW42" s="139"/>
      <c r="IZX42" s="137"/>
      <c r="IZY42" s="138"/>
      <c r="IZZ42" s="138"/>
      <c r="JAA42" s="138"/>
      <c r="JAB42" s="138"/>
      <c r="JAC42" s="138"/>
      <c r="JAD42" s="139"/>
      <c r="JAE42" s="137"/>
      <c r="JAF42" s="138"/>
      <c r="JAG42" s="138"/>
      <c r="JAH42" s="138"/>
      <c r="JAI42" s="138"/>
      <c r="JAJ42" s="138"/>
      <c r="JAK42" s="139"/>
      <c r="JAL42" s="137"/>
      <c r="JAM42" s="138"/>
      <c r="JAN42" s="138"/>
      <c r="JAO42" s="138"/>
      <c r="JAP42" s="138"/>
      <c r="JAQ42" s="138"/>
      <c r="JAR42" s="139"/>
      <c r="JAS42" s="137"/>
      <c r="JAT42" s="138"/>
      <c r="JAU42" s="138"/>
      <c r="JAV42" s="138"/>
      <c r="JAW42" s="138"/>
      <c r="JAX42" s="138"/>
      <c r="JAY42" s="139"/>
      <c r="JAZ42" s="137"/>
      <c r="JBA42" s="138"/>
      <c r="JBB42" s="138"/>
      <c r="JBC42" s="138"/>
      <c r="JBD42" s="138"/>
      <c r="JBE42" s="138"/>
      <c r="JBF42" s="139"/>
      <c r="JBG42" s="137"/>
      <c r="JBH42" s="138"/>
      <c r="JBI42" s="138"/>
      <c r="JBJ42" s="138"/>
      <c r="JBK42" s="138"/>
      <c r="JBL42" s="138"/>
      <c r="JBM42" s="139"/>
      <c r="JBN42" s="137"/>
      <c r="JBO42" s="138"/>
      <c r="JBP42" s="138"/>
      <c r="JBQ42" s="138"/>
      <c r="JBR42" s="138"/>
      <c r="JBS42" s="138"/>
      <c r="JBT42" s="139"/>
      <c r="JBU42" s="137"/>
      <c r="JBV42" s="138"/>
      <c r="JBW42" s="138"/>
      <c r="JBX42" s="138"/>
      <c r="JBY42" s="138"/>
      <c r="JBZ42" s="138"/>
      <c r="JCA42" s="139"/>
      <c r="JCB42" s="137"/>
      <c r="JCC42" s="138"/>
      <c r="JCD42" s="138"/>
      <c r="JCE42" s="138"/>
      <c r="JCF42" s="138"/>
      <c r="JCG42" s="138"/>
      <c r="JCH42" s="139"/>
      <c r="JCI42" s="137"/>
      <c r="JCJ42" s="138"/>
      <c r="JCK42" s="138"/>
      <c r="JCL42" s="138"/>
      <c r="JCM42" s="138"/>
      <c r="JCN42" s="138"/>
      <c r="JCO42" s="139"/>
      <c r="JCP42" s="137"/>
      <c r="JCQ42" s="138"/>
      <c r="JCR42" s="138"/>
      <c r="JCS42" s="138"/>
      <c r="JCT42" s="138"/>
      <c r="JCU42" s="138"/>
      <c r="JCV42" s="139"/>
      <c r="JCW42" s="137"/>
      <c r="JCX42" s="138"/>
      <c r="JCY42" s="138"/>
      <c r="JCZ42" s="138"/>
      <c r="JDA42" s="138"/>
      <c r="JDB42" s="138"/>
      <c r="JDC42" s="139"/>
      <c r="JDD42" s="137"/>
      <c r="JDE42" s="138"/>
      <c r="JDF42" s="138"/>
      <c r="JDG42" s="138"/>
      <c r="JDH42" s="138"/>
      <c r="JDI42" s="138"/>
      <c r="JDJ42" s="139"/>
      <c r="JDK42" s="137"/>
      <c r="JDL42" s="138"/>
      <c r="JDM42" s="138"/>
      <c r="JDN42" s="138"/>
      <c r="JDO42" s="138"/>
      <c r="JDP42" s="138"/>
      <c r="JDQ42" s="139"/>
      <c r="JDR42" s="137"/>
      <c r="JDS42" s="138"/>
      <c r="JDT42" s="138"/>
      <c r="JDU42" s="138"/>
      <c r="JDV42" s="138"/>
      <c r="JDW42" s="138"/>
      <c r="JDX42" s="139"/>
      <c r="JDY42" s="137"/>
      <c r="JDZ42" s="138"/>
      <c r="JEA42" s="138"/>
      <c r="JEB42" s="138"/>
      <c r="JEC42" s="138"/>
      <c r="JED42" s="138"/>
      <c r="JEE42" s="139"/>
      <c r="JEF42" s="137"/>
      <c r="JEG42" s="138"/>
      <c r="JEH42" s="138"/>
      <c r="JEI42" s="138"/>
      <c r="JEJ42" s="138"/>
      <c r="JEK42" s="138"/>
      <c r="JEL42" s="139"/>
      <c r="JEM42" s="137"/>
      <c r="JEN42" s="138"/>
      <c r="JEO42" s="138"/>
      <c r="JEP42" s="138"/>
      <c r="JEQ42" s="138"/>
      <c r="JER42" s="138"/>
      <c r="JES42" s="139"/>
      <c r="JET42" s="137"/>
      <c r="JEU42" s="138"/>
      <c r="JEV42" s="138"/>
      <c r="JEW42" s="138"/>
      <c r="JEX42" s="138"/>
      <c r="JEY42" s="138"/>
      <c r="JEZ42" s="139"/>
      <c r="JFA42" s="137"/>
      <c r="JFB42" s="138"/>
      <c r="JFC42" s="138"/>
      <c r="JFD42" s="138"/>
      <c r="JFE42" s="138"/>
      <c r="JFF42" s="138"/>
      <c r="JFG42" s="139"/>
      <c r="JFH42" s="137"/>
      <c r="JFI42" s="138"/>
      <c r="JFJ42" s="138"/>
      <c r="JFK42" s="138"/>
      <c r="JFL42" s="138"/>
      <c r="JFM42" s="138"/>
      <c r="JFN42" s="139"/>
      <c r="JFO42" s="137"/>
      <c r="JFP42" s="138"/>
      <c r="JFQ42" s="138"/>
      <c r="JFR42" s="138"/>
      <c r="JFS42" s="138"/>
      <c r="JFT42" s="138"/>
      <c r="JFU42" s="139"/>
      <c r="JFV42" s="137"/>
      <c r="JFW42" s="138"/>
      <c r="JFX42" s="138"/>
      <c r="JFY42" s="138"/>
      <c r="JFZ42" s="138"/>
      <c r="JGA42" s="138"/>
      <c r="JGB42" s="139"/>
      <c r="JGC42" s="137"/>
      <c r="JGD42" s="138"/>
      <c r="JGE42" s="138"/>
      <c r="JGF42" s="138"/>
      <c r="JGG42" s="138"/>
      <c r="JGH42" s="138"/>
      <c r="JGI42" s="139"/>
      <c r="JGJ42" s="137"/>
      <c r="JGK42" s="138"/>
      <c r="JGL42" s="138"/>
      <c r="JGM42" s="138"/>
      <c r="JGN42" s="138"/>
      <c r="JGO42" s="138"/>
      <c r="JGP42" s="139"/>
      <c r="JGQ42" s="137"/>
      <c r="JGR42" s="138"/>
      <c r="JGS42" s="138"/>
      <c r="JGT42" s="138"/>
      <c r="JGU42" s="138"/>
      <c r="JGV42" s="138"/>
      <c r="JGW42" s="139"/>
      <c r="JGX42" s="137"/>
      <c r="JGY42" s="138"/>
      <c r="JGZ42" s="138"/>
      <c r="JHA42" s="138"/>
      <c r="JHB42" s="138"/>
      <c r="JHC42" s="138"/>
      <c r="JHD42" s="139"/>
      <c r="JHE42" s="137"/>
      <c r="JHF42" s="138"/>
      <c r="JHG42" s="138"/>
      <c r="JHH42" s="138"/>
      <c r="JHI42" s="138"/>
      <c r="JHJ42" s="138"/>
      <c r="JHK42" s="139"/>
      <c r="JHL42" s="137"/>
      <c r="JHM42" s="138"/>
      <c r="JHN42" s="138"/>
      <c r="JHO42" s="138"/>
      <c r="JHP42" s="138"/>
      <c r="JHQ42" s="138"/>
      <c r="JHR42" s="139"/>
      <c r="JHS42" s="137"/>
      <c r="JHT42" s="138"/>
      <c r="JHU42" s="138"/>
      <c r="JHV42" s="138"/>
      <c r="JHW42" s="138"/>
      <c r="JHX42" s="138"/>
      <c r="JHY42" s="139"/>
      <c r="JHZ42" s="137"/>
      <c r="JIA42" s="138"/>
      <c r="JIB42" s="138"/>
      <c r="JIC42" s="138"/>
      <c r="JID42" s="138"/>
      <c r="JIE42" s="138"/>
      <c r="JIF42" s="139"/>
      <c r="JIG42" s="137"/>
      <c r="JIH42" s="138"/>
      <c r="JII42" s="138"/>
      <c r="JIJ42" s="138"/>
      <c r="JIK42" s="138"/>
      <c r="JIL42" s="138"/>
      <c r="JIM42" s="139"/>
      <c r="JIN42" s="137"/>
      <c r="JIO42" s="138"/>
      <c r="JIP42" s="138"/>
      <c r="JIQ42" s="138"/>
      <c r="JIR42" s="138"/>
      <c r="JIS42" s="138"/>
      <c r="JIT42" s="139"/>
      <c r="JIU42" s="137"/>
      <c r="JIV42" s="138"/>
      <c r="JIW42" s="138"/>
      <c r="JIX42" s="138"/>
      <c r="JIY42" s="138"/>
      <c r="JIZ42" s="138"/>
      <c r="JJA42" s="139"/>
      <c r="JJB42" s="137"/>
      <c r="JJC42" s="138"/>
      <c r="JJD42" s="138"/>
      <c r="JJE42" s="138"/>
      <c r="JJF42" s="138"/>
      <c r="JJG42" s="138"/>
      <c r="JJH42" s="139"/>
      <c r="JJI42" s="137"/>
      <c r="JJJ42" s="138"/>
      <c r="JJK42" s="138"/>
      <c r="JJL42" s="138"/>
      <c r="JJM42" s="138"/>
      <c r="JJN42" s="138"/>
      <c r="JJO42" s="139"/>
      <c r="JJP42" s="137"/>
      <c r="JJQ42" s="138"/>
      <c r="JJR42" s="138"/>
      <c r="JJS42" s="138"/>
      <c r="JJT42" s="138"/>
      <c r="JJU42" s="138"/>
      <c r="JJV42" s="139"/>
      <c r="JJW42" s="137"/>
      <c r="JJX42" s="138"/>
      <c r="JJY42" s="138"/>
      <c r="JJZ42" s="138"/>
      <c r="JKA42" s="138"/>
      <c r="JKB42" s="138"/>
      <c r="JKC42" s="139"/>
      <c r="JKD42" s="137"/>
      <c r="JKE42" s="138"/>
      <c r="JKF42" s="138"/>
      <c r="JKG42" s="138"/>
      <c r="JKH42" s="138"/>
      <c r="JKI42" s="138"/>
      <c r="JKJ42" s="139"/>
      <c r="JKK42" s="137"/>
      <c r="JKL42" s="138"/>
      <c r="JKM42" s="138"/>
      <c r="JKN42" s="138"/>
      <c r="JKO42" s="138"/>
      <c r="JKP42" s="138"/>
      <c r="JKQ42" s="139"/>
      <c r="JKR42" s="137"/>
      <c r="JKS42" s="138"/>
      <c r="JKT42" s="138"/>
      <c r="JKU42" s="138"/>
      <c r="JKV42" s="138"/>
      <c r="JKW42" s="138"/>
      <c r="JKX42" s="139"/>
      <c r="JKY42" s="137"/>
      <c r="JKZ42" s="138"/>
      <c r="JLA42" s="138"/>
      <c r="JLB42" s="138"/>
      <c r="JLC42" s="138"/>
      <c r="JLD42" s="138"/>
      <c r="JLE42" s="139"/>
      <c r="JLF42" s="137"/>
      <c r="JLG42" s="138"/>
      <c r="JLH42" s="138"/>
      <c r="JLI42" s="138"/>
      <c r="JLJ42" s="138"/>
      <c r="JLK42" s="138"/>
      <c r="JLL42" s="139"/>
      <c r="JLM42" s="137"/>
      <c r="JLN42" s="138"/>
      <c r="JLO42" s="138"/>
      <c r="JLP42" s="138"/>
      <c r="JLQ42" s="138"/>
      <c r="JLR42" s="138"/>
      <c r="JLS42" s="139"/>
      <c r="JLT42" s="137"/>
      <c r="JLU42" s="138"/>
      <c r="JLV42" s="138"/>
      <c r="JLW42" s="138"/>
      <c r="JLX42" s="138"/>
      <c r="JLY42" s="138"/>
      <c r="JLZ42" s="139"/>
      <c r="JMA42" s="137"/>
      <c r="JMB42" s="138"/>
      <c r="JMC42" s="138"/>
      <c r="JMD42" s="138"/>
      <c r="JME42" s="138"/>
      <c r="JMF42" s="138"/>
      <c r="JMG42" s="139"/>
      <c r="JMH42" s="137"/>
      <c r="JMI42" s="138"/>
      <c r="JMJ42" s="138"/>
      <c r="JMK42" s="138"/>
      <c r="JML42" s="138"/>
      <c r="JMM42" s="138"/>
      <c r="JMN42" s="139"/>
      <c r="JMO42" s="137"/>
      <c r="JMP42" s="138"/>
      <c r="JMQ42" s="138"/>
      <c r="JMR42" s="138"/>
      <c r="JMS42" s="138"/>
      <c r="JMT42" s="138"/>
      <c r="JMU42" s="139"/>
      <c r="JMV42" s="137"/>
      <c r="JMW42" s="138"/>
      <c r="JMX42" s="138"/>
      <c r="JMY42" s="138"/>
      <c r="JMZ42" s="138"/>
      <c r="JNA42" s="138"/>
      <c r="JNB42" s="139"/>
      <c r="JNC42" s="137"/>
      <c r="JND42" s="138"/>
      <c r="JNE42" s="138"/>
      <c r="JNF42" s="138"/>
      <c r="JNG42" s="138"/>
      <c r="JNH42" s="138"/>
      <c r="JNI42" s="139"/>
      <c r="JNJ42" s="137"/>
      <c r="JNK42" s="138"/>
      <c r="JNL42" s="138"/>
      <c r="JNM42" s="138"/>
      <c r="JNN42" s="138"/>
      <c r="JNO42" s="138"/>
      <c r="JNP42" s="139"/>
      <c r="JNQ42" s="137"/>
      <c r="JNR42" s="138"/>
      <c r="JNS42" s="138"/>
      <c r="JNT42" s="138"/>
      <c r="JNU42" s="138"/>
      <c r="JNV42" s="138"/>
      <c r="JNW42" s="139"/>
      <c r="JNX42" s="137"/>
      <c r="JNY42" s="138"/>
      <c r="JNZ42" s="138"/>
      <c r="JOA42" s="138"/>
      <c r="JOB42" s="138"/>
      <c r="JOC42" s="138"/>
      <c r="JOD42" s="139"/>
      <c r="JOE42" s="137"/>
      <c r="JOF42" s="138"/>
      <c r="JOG42" s="138"/>
      <c r="JOH42" s="138"/>
      <c r="JOI42" s="138"/>
      <c r="JOJ42" s="138"/>
      <c r="JOK42" s="139"/>
      <c r="JOL42" s="137"/>
      <c r="JOM42" s="138"/>
      <c r="JON42" s="138"/>
      <c r="JOO42" s="138"/>
      <c r="JOP42" s="138"/>
      <c r="JOQ42" s="138"/>
      <c r="JOR42" s="139"/>
      <c r="JOS42" s="137"/>
      <c r="JOT42" s="138"/>
      <c r="JOU42" s="138"/>
      <c r="JOV42" s="138"/>
      <c r="JOW42" s="138"/>
      <c r="JOX42" s="138"/>
      <c r="JOY42" s="139"/>
      <c r="JOZ42" s="137"/>
      <c r="JPA42" s="138"/>
      <c r="JPB42" s="138"/>
      <c r="JPC42" s="138"/>
      <c r="JPD42" s="138"/>
      <c r="JPE42" s="138"/>
      <c r="JPF42" s="139"/>
      <c r="JPG42" s="137"/>
      <c r="JPH42" s="138"/>
      <c r="JPI42" s="138"/>
      <c r="JPJ42" s="138"/>
      <c r="JPK42" s="138"/>
      <c r="JPL42" s="138"/>
      <c r="JPM42" s="139"/>
      <c r="JPN42" s="137"/>
      <c r="JPO42" s="138"/>
      <c r="JPP42" s="138"/>
      <c r="JPQ42" s="138"/>
      <c r="JPR42" s="138"/>
      <c r="JPS42" s="138"/>
      <c r="JPT42" s="139"/>
      <c r="JPU42" s="137"/>
      <c r="JPV42" s="138"/>
      <c r="JPW42" s="138"/>
      <c r="JPX42" s="138"/>
      <c r="JPY42" s="138"/>
      <c r="JPZ42" s="138"/>
      <c r="JQA42" s="139"/>
      <c r="JQB42" s="137"/>
      <c r="JQC42" s="138"/>
      <c r="JQD42" s="138"/>
      <c r="JQE42" s="138"/>
      <c r="JQF42" s="138"/>
      <c r="JQG42" s="138"/>
      <c r="JQH42" s="139"/>
      <c r="JQI42" s="137"/>
      <c r="JQJ42" s="138"/>
      <c r="JQK42" s="138"/>
      <c r="JQL42" s="138"/>
      <c r="JQM42" s="138"/>
      <c r="JQN42" s="138"/>
      <c r="JQO42" s="139"/>
      <c r="JQP42" s="137"/>
      <c r="JQQ42" s="138"/>
      <c r="JQR42" s="138"/>
      <c r="JQS42" s="138"/>
      <c r="JQT42" s="138"/>
      <c r="JQU42" s="138"/>
      <c r="JQV42" s="139"/>
      <c r="JQW42" s="137"/>
      <c r="JQX42" s="138"/>
      <c r="JQY42" s="138"/>
      <c r="JQZ42" s="138"/>
      <c r="JRA42" s="138"/>
      <c r="JRB42" s="138"/>
      <c r="JRC42" s="139"/>
      <c r="JRD42" s="137"/>
      <c r="JRE42" s="138"/>
      <c r="JRF42" s="138"/>
      <c r="JRG42" s="138"/>
      <c r="JRH42" s="138"/>
      <c r="JRI42" s="138"/>
      <c r="JRJ42" s="139"/>
      <c r="JRK42" s="137"/>
      <c r="JRL42" s="138"/>
      <c r="JRM42" s="138"/>
      <c r="JRN42" s="138"/>
      <c r="JRO42" s="138"/>
      <c r="JRP42" s="138"/>
      <c r="JRQ42" s="139"/>
      <c r="JRR42" s="137"/>
      <c r="JRS42" s="138"/>
      <c r="JRT42" s="138"/>
      <c r="JRU42" s="138"/>
      <c r="JRV42" s="138"/>
      <c r="JRW42" s="138"/>
      <c r="JRX42" s="139"/>
      <c r="JRY42" s="137"/>
      <c r="JRZ42" s="138"/>
      <c r="JSA42" s="138"/>
      <c r="JSB42" s="138"/>
      <c r="JSC42" s="138"/>
      <c r="JSD42" s="138"/>
      <c r="JSE42" s="139"/>
      <c r="JSF42" s="137"/>
      <c r="JSG42" s="138"/>
      <c r="JSH42" s="138"/>
      <c r="JSI42" s="138"/>
      <c r="JSJ42" s="138"/>
      <c r="JSK42" s="138"/>
      <c r="JSL42" s="139"/>
      <c r="JSM42" s="137"/>
      <c r="JSN42" s="138"/>
      <c r="JSO42" s="138"/>
      <c r="JSP42" s="138"/>
      <c r="JSQ42" s="138"/>
      <c r="JSR42" s="138"/>
      <c r="JSS42" s="139"/>
      <c r="JST42" s="137"/>
      <c r="JSU42" s="138"/>
      <c r="JSV42" s="138"/>
      <c r="JSW42" s="138"/>
      <c r="JSX42" s="138"/>
      <c r="JSY42" s="138"/>
      <c r="JSZ42" s="139"/>
      <c r="JTA42" s="137"/>
      <c r="JTB42" s="138"/>
      <c r="JTC42" s="138"/>
      <c r="JTD42" s="138"/>
      <c r="JTE42" s="138"/>
      <c r="JTF42" s="138"/>
      <c r="JTG42" s="139"/>
      <c r="JTH42" s="137"/>
      <c r="JTI42" s="138"/>
      <c r="JTJ42" s="138"/>
      <c r="JTK42" s="138"/>
      <c r="JTL42" s="138"/>
      <c r="JTM42" s="138"/>
      <c r="JTN42" s="139"/>
      <c r="JTO42" s="137"/>
      <c r="JTP42" s="138"/>
      <c r="JTQ42" s="138"/>
      <c r="JTR42" s="138"/>
      <c r="JTS42" s="138"/>
      <c r="JTT42" s="138"/>
      <c r="JTU42" s="139"/>
      <c r="JTV42" s="137"/>
      <c r="JTW42" s="138"/>
      <c r="JTX42" s="138"/>
      <c r="JTY42" s="138"/>
      <c r="JTZ42" s="138"/>
      <c r="JUA42" s="138"/>
      <c r="JUB42" s="139"/>
      <c r="JUC42" s="137"/>
      <c r="JUD42" s="138"/>
      <c r="JUE42" s="138"/>
      <c r="JUF42" s="138"/>
      <c r="JUG42" s="138"/>
      <c r="JUH42" s="138"/>
      <c r="JUI42" s="139"/>
      <c r="JUJ42" s="137"/>
      <c r="JUK42" s="138"/>
      <c r="JUL42" s="138"/>
      <c r="JUM42" s="138"/>
      <c r="JUN42" s="138"/>
      <c r="JUO42" s="138"/>
      <c r="JUP42" s="139"/>
      <c r="JUQ42" s="137"/>
      <c r="JUR42" s="138"/>
      <c r="JUS42" s="138"/>
      <c r="JUT42" s="138"/>
      <c r="JUU42" s="138"/>
      <c r="JUV42" s="138"/>
      <c r="JUW42" s="139"/>
      <c r="JUX42" s="137"/>
      <c r="JUY42" s="138"/>
      <c r="JUZ42" s="138"/>
      <c r="JVA42" s="138"/>
      <c r="JVB42" s="138"/>
      <c r="JVC42" s="138"/>
      <c r="JVD42" s="139"/>
      <c r="JVE42" s="137"/>
      <c r="JVF42" s="138"/>
      <c r="JVG42" s="138"/>
      <c r="JVH42" s="138"/>
      <c r="JVI42" s="138"/>
      <c r="JVJ42" s="138"/>
      <c r="JVK42" s="139"/>
      <c r="JVL42" s="137"/>
      <c r="JVM42" s="138"/>
      <c r="JVN42" s="138"/>
      <c r="JVO42" s="138"/>
      <c r="JVP42" s="138"/>
      <c r="JVQ42" s="138"/>
      <c r="JVR42" s="139"/>
      <c r="JVS42" s="137"/>
      <c r="JVT42" s="138"/>
      <c r="JVU42" s="138"/>
      <c r="JVV42" s="138"/>
      <c r="JVW42" s="138"/>
      <c r="JVX42" s="138"/>
      <c r="JVY42" s="139"/>
      <c r="JVZ42" s="137"/>
      <c r="JWA42" s="138"/>
      <c r="JWB42" s="138"/>
      <c r="JWC42" s="138"/>
      <c r="JWD42" s="138"/>
      <c r="JWE42" s="138"/>
      <c r="JWF42" s="139"/>
      <c r="JWG42" s="137"/>
      <c r="JWH42" s="138"/>
      <c r="JWI42" s="138"/>
      <c r="JWJ42" s="138"/>
      <c r="JWK42" s="138"/>
      <c r="JWL42" s="138"/>
      <c r="JWM42" s="139"/>
      <c r="JWN42" s="137"/>
      <c r="JWO42" s="138"/>
      <c r="JWP42" s="138"/>
      <c r="JWQ42" s="138"/>
      <c r="JWR42" s="138"/>
      <c r="JWS42" s="138"/>
      <c r="JWT42" s="139"/>
      <c r="JWU42" s="137"/>
      <c r="JWV42" s="138"/>
      <c r="JWW42" s="138"/>
      <c r="JWX42" s="138"/>
      <c r="JWY42" s="138"/>
      <c r="JWZ42" s="138"/>
      <c r="JXA42" s="139"/>
      <c r="JXB42" s="137"/>
      <c r="JXC42" s="138"/>
      <c r="JXD42" s="138"/>
      <c r="JXE42" s="138"/>
      <c r="JXF42" s="138"/>
      <c r="JXG42" s="138"/>
      <c r="JXH42" s="139"/>
      <c r="JXI42" s="137"/>
      <c r="JXJ42" s="138"/>
      <c r="JXK42" s="138"/>
      <c r="JXL42" s="138"/>
      <c r="JXM42" s="138"/>
      <c r="JXN42" s="138"/>
      <c r="JXO42" s="139"/>
      <c r="JXP42" s="137"/>
      <c r="JXQ42" s="138"/>
      <c r="JXR42" s="138"/>
      <c r="JXS42" s="138"/>
      <c r="JXT42" s="138"/>
      <c r="JXU42" s="138"/>
      <c r="JXV42" s="139"/>
      <c r="JXW42" s="137"/>
      <c r="JXX42" s="138"/>
      <c r="JXY42" s="138"/>
      <c r="JXZ42" s="138"/>
      <c r="JYA42" s="138"/>
      <c r="JYB42" s="138"/>
      <c r="JYC42" s="139"/>
      <c r="JYD42" s="137"/>
      <c r="JYE42" s="138"/>
      <c r="JYF42" s="138"/>
      <c r="JYG42" s="138"/>
      <c r="JYH42" s="138"/>
      <c r="JYI42" s="138"/>
      <c r="JYJ42" s="139"/>
      <c r="JYK42" s="137"/>
      <c r="JYL42" s="138"/>
      <c r="JYM42" s="138"/>
      <c r="JYN42" s="138"/>
      <c r="JYO42" s="138"/>
      <c r="JYP42" s="138"/>
      <c r="JYQ42" s="139"/>
      <c r="JYR42" s="137"/>
      <c r="JYS42" s="138"/>
      <c r="JYT42" s="138"/>
      <c r="JYU42" s="138"/>
      <c r="JYV42" s="138"/>
      <c r="JYW42" s="138"/>
      <c r="JYX42" s="139"/>
      <c r="JYY42" s="137"/>
      <c r="JYZ42" s="138"/>
      <c r="JZA42" s="138"/>
      <c r="JZB42" s="138"/>
      <c r="JZC42" s="138"/>
      <c r="JZD42" s="138"/>
      <c r="JZE42" s="139"/>
      <c r="JZF42" s="137"/>
      <c r="JZG42" s="138"/>
      <c r="JZH42" s="138"/>
      <c r="JZI42" s="138"/>
      <c r="JZJ42" s="138"/>
      <c r="JZK42" s="138"/>
      <c r="JZL42" s="139"/>
      <c r="JZM42" s="137"/>
      <c r="JZN42" s="138"/>
      <c r="JZO42" s="138"/>
      <c r="JZP42" s="138"/>
      <c r="JZQ42" s="138"/>
      <c r="JZR42" s="138"/>
      <c r="JZS42" s="139"/>
      <c r="JZT42" s="137"/>
      <c r="JZU42" s="138"/>
      <c r="JZV42" s="138"/>
      <c r="JZW42" s="138"/>
      <c r="JZX42" s="138"/>
      <c r="JZY42" s="138"/>
      <c r="JZZ42" s="139"/>
      <c r="KAA42" s="137"/>
      <c r="KAB42" s="138"/>
      <c r="KAC42" s="138"/>
      <c r="KAD42" s="138"/>
      <c r="KAE42" s="138"/>
      <c r="KAF42" s="138"/>
      <c r="KAG42" s="139"/>
      <c r="KAH42" s="137"/>
      <c r="KAI42" s="138"/>
      <c r="KAJ42" s="138"/>
      <c r="KAK42" s="138"/>
      <c r="KAL42" s="138"/>
      <c r="KAM42" s="138"/>
      <c r="KAN42" s="139"/>
      <c r="KAO42" s="137"/>
      <c r="KAP42" s="138"/>
      <c r="KAQ42" s="138"/>
      <c r="KAR42" s="138"/>
      <c r="KAS42" s="138"/>
      <c r="KAT42" s="138"/>
      <c r="KAU42" s="139"/>
      <c r="KAV42" s="137"/>
      <c r="KAW42" s="138"/>
      <c r="KAX42" s="138"/>
      <c r="KAY42" s="138"/>
      <c r="KAZ42" s="138"/>
      <c r="KBA42" s="138"/>
      <c r="KBB42" s="139"/>
      <c r="KBC42" s="137"/>
      <c r="KBD42" s="138"/>
      <c r="KBE42" s="138"/>
      <c r="KBF42" s="138"/>
      <c r="KBG42" s="138"/>
      <c r="KBH42" s="138"/>
      <c r="KBI42" s="139"/>
      <c r="KBJ42" s="137"/>
      <c r="KBK42" s="138"/>
      <c r="KBL42" s="138"/>
      <c r="KBM42" s="138"/>
      <c r="KBN42" s="138"/>
      <c r="KBO42" s="138"/>
      <c r="KBP42" s="139"/>
      <c r="KBQ42" s="137"/>
      <c r="KBR42" s="138"/>
      <c r="KBS42" s="138"/>
      <c r="KBT42" s="138"/>
      <c r="KBU42" s="138"/>
      <c r="KBV42" s="138"/>
      <c r="KBW42" s="139"/>
      <c r="KBX42" s="137"/>
      <c r="KBY42" s="138"/>
      <c r="KBZ42" s="138"/>
      <c r="KCA42" s="138"/>
      <c r="KCB42" s="138"/>
      <c r="KCC42" s="138"/>
      <c r="KCD42" s="139"/>
      <c r="KCE42" s="137"/>
      <c r="KCF42" s="138"/>
      <c r="KCG42" s="138"/>
      <c r="KCH42" s="138"/>
      <c r="KCI42" s="138"/>
      <c r="KCJ42" s="138"/>
      <c r="KCK42" s="139"/>
      <c r="KCL42" s="137"/>
      <c r="KCM42" s="138"/>
      <c r="KCN42" s="138"/>
      <c r="KCO42" s="138"/>
      <c r="KCP42" s="138"/>
      <c r="KCQ42" s="138"/>
      <c r="KCR42" s="139"/>
      <c r="KCS42" s="137"/>
      <c r="KCT42" s="138"/>
      <c r="KCU42" s="138"/>
      <c r="KCV42" s="138"/>
      <c r="KCW42" s="138"/>
      <c r="KCX42" s="138"/>
      <c r="KCY42" s="139"/>
      <c r="KCZ42" s="137"/>
      <c r="KDA42" s="138"/>
      <c r="KDB42" s="138"/>
      <c r="KDC42" s="138"/>
      <c r="KDD42" s="138"/>
      <c r="KDE42" s="138"/>
      <c r="KDF42" s="139"/>
      <c r="KDG42" s="137"/>
      <c r="KDH42" s="138"/>
      <c r="KDI42" s="138"/>
      <c r="KDJ42" s="138"/>
      <c r="KDK42" s="138"/>
      <c r="KDL42" s="138"/>
      <c r="KDM42" s="139"/>
      <c r="KDN42" s="137"/>
      <c r="KDO42" s="138"/>
      <c r="KDP42" s="138"/>
      <c r="KDQ42" s="138"/>
      <c r="KDR42" s="138"/>
      <c r="KDS42" s="138"/>
      <c r="KDT42" s="139"/>
      <c r="KDU42" s="137"/>
      <c r="KDV42" s="138"/>
      <c r="KDW42" s="138"/>
      <c r="KDX42" s="138"/>
      <c r="KDY42" s="138"/>
      <c r="KDZ42" s="138"/>
      <c r="KEA42" s="139"/>
      <c r="KEB42" s="137"/>
      <c r="KEC42" s="138"/>
      <c r="KED42" s="138"/>
      <c r="KEE42" s="138"/>
      <c r="KEF42" s="138"/>
      <c r="KEG42" s="138"/>
      <c r="KEH42" s="139"/>
      <c r="KEI42" s="137"/>
      <c r="KEJ42" s="138"/>
      <c r="KEK42" s="138"/>
      <c r="KEL42" s="138"/>
      <c r="KEM42" s="138"/>
      <c r="KEN42" s="138"/>
      <c r="KEO42" s="139"/>
      <c r="KEP42" s="137"/>
      <c r="KEQ42" s="138"/>
      <c r="KER42" s="138"/>
      <c r="KES42" s="138"/>
      <c r="KET42" s="138"/>
      <c r="KEU42" s="138"/>
      <c r="KEV42" s="139"/>
      <c r="KEW42" s="137"/>
      <c r="KEX42" s="138"/>
      <c r="KEY42" s="138"/>
      <c r="KEZ42" s="138"/>
      <c r="KFA42" s="138"/>
      <c r="KFB42" s="138"/>
      <c r="KFC42" s="139"/>
      <c r="KFD42" s="137"/>
      <c r="KFE42" s="138"/>
      <c r="KFF42" s="138"/>
      <c r="KFG42" s="138"/>
      <c r="KFH42" s="138"/>
      <c r="KFI42" s="138"/>
      <c r="KFJ42" s="139"/>
      <c r="KFK42" s="137"/>
      <c r="KFL42" s="138"/>
      <c r="KFM42" s="138"/>
      <c r="KFN42" s="138"/>
      <c r="KFO42" s="138"/>
      <c r="KFP42" s="138"/>
      <c r="KFQ42" s="139"/>
      <c r="KFR42" s="137"/>
      <c r="KFS42" s="138"/>
      <c r="KFT42" s="138"/>
      <c r="KFU42" s="138"/>
      <c r="KFV42" s="138"/>
      <c r="KFW42" s="138"/>
      <c r="KFX42" s="139"/>
      <c r="KFY42" s="137"/>
      <c r="KFZ42" s="138"/>
      <c r="KGA42" s="138"/>
      <c r="KGB42" s="138"/>
      <c r="KGC42" s="138"/>
      <c r="KGD42" s="138"/>
      <c r="KGE42" s="139"/>
      <c r="KGF42" s="137"/>
      <c r="KGG42" s="138"/>
      <c r="KGH42" s="138"/>
      <c r="KGI42" s="138"/>
      <c r="KGJ42" s="138"/>
      <c r="KGK42" s="138"/>
      <c r="KGL42" s="139"/>
      <c r="KGM42" s="137"/>
      <c r="KGN42" s="138"/>
      <c r="KGO42" s="138"/>
      <c r="KGP42" s="138"/>
      <c r="KGQ42" s="138"/>
      <c r="KGR42" s="138"/>
      <c r="KGS42" s="139"/>
      <c r="KGT42" s="137"/>
      <c r="KGU42" s="138"/>
      <c r="KGV42" s="138"/>
      <c r="KGW42" s="138"/>
      <c r="KGX42" s="138"/>
      <c r="KGY42" s="138"/>
      <c r="KGZ42" s="139"/>
      <c r="KHA42" s="137"/>
      <c r="KHB42" s="138"/>
      <c r="KHC42" s="138"/>
      <c r="KHD42" s="138"/>
      <c r="KHE42" s="138"/>
      <c r="KHF42" s="138"/>
      <c r="KHG42" s="139"/>
      <c r="KHH42" s="137"/>
      <c r="KHI42" s="138"/>
      <c r="KHJ42" s="138"/>
      <c r="KHK42" s="138"/>
      <c r="KHL42" s="138"/>
      <c r="KHM42" s="138"/>
      <c r="KHN42" s="139"/>
      <c r="KHO42" s="137"/>
      <c r="KHP42" s="138"/>
      <c r="KHQ42" s="138"/>
      <c r="KHR42" s="138"/>
      <c r="KHS42" s="138"/>
      <c r="KHT42" s="138"/>
      <c r="KHU42" s="139"/>
      <c r="KHV42" s="137"/>
      <c r="KHW42" s="138"/>
      <c r="KHX42" s="138"/>
      <c r="KHY42" s="138"/>
      <c r="KHZ42" s="138"/>
      <c r="KIA42" s="138"/>
      <c r="KIB42" s="139"/>
      <c r="KIC42" s="137"/>
      <c r="KID42" s="138"/>
      <c r="KIE42" s="138"/>
      <c r="KIF42" s="138"/>
      <c r="KIG42" s="138"/>
      <c r="KIH42" s="138"/>
      <c r="KII42" s="139"/>
      <c r="KIJ42" s="137"/>
      <c r="KIK42" s="138"/>
      <c r="KIL42" s="138"/>
      <c r="KIM42" s="138"/>
      <c r="KIN42" s="138"/>
      <c r="KIO42" s="138"/>
      <c r="KIP42" s="139"/>
      <c r="KIQ42" s="137"/>
      <c r="KIR42" s="138"/>
      <c r="KIS42" s="138"/>
      <c r="KIT42" s="138"/>
      <c r="KIU42" s="138"/>
      <c r="KIV42" s="138"/>
      <c r="KIW42" s="139"/>
      <c r="KIX42" s="137"/>
      <c r="KIY42" s="138"/>
      <c r="KIZ42" s="138"/>
      <c r="KJA42" s="138"/>
      <c r="KJB42" s="138"/>
      <c r="KJC42" s="138"/>
      <c r="KJD42" s="139"/>
      <c r="KJE42" s="137"/>
      <c r="KJF42" s="138"/>
      <c r="KJG42" s="138"/>
      <c r="KJH42" s="138"/>
      <c r="KJI42" s="138"/>
      <c r="KJJ42" s="138"/>
      <c r="KJK42" s="139"/>
      <c r="KJL42" s="137"/>
      <c r="KJM42" s="138"/>
      <c r="KJN42" s="138"/>
      <c r="KJO42" s="138"/>
      <c r="KJP42" s="138"/>
      <c r="KJQ42" s="138"/>
      <c r="KJR42" s="139"/>
      <c r="KJS42" s="137"/>
      <c r="KJT42" s="138"/>
      <c r="KJU42" s="138"/>
      <c r="KJV42" s="138"/>
      <c r="KJW42" s="138"/>
      <c r="KJX42" s="138"/>
      <c r="KJY42" s="139"/>
      <c r="KJZ42" s="137"/>
      <c r="KKA42" s="138"/>
      <c r="KKB42" s="138"/>
      <c r="KKC42" s="138"/>
      <c r="KKD42" s="138"/>
      <c r="KKE42" s="138"/>
      <c r="KKF42" s="139"/>
      <c r="KKG42" s="137"/>
      <c r="KKH42" s="138"/>
      <c r="KKI42" s="138"/>
      <c r="KKJ42" s="138"/>
      <c r="KKK42" s="138"/>
      <c r="KKL42" s="138"/>
      <c r="KKM42" s="139"/>
      <c r="KKN42" s="137"/>
      <c r="KKO42" s="138"/>
      <c r="KKP42" s="138"/>
      <c r="KKQ42" s="138"/>
      <c r="KKR42" s="138"/>
      <c r="KKS42" s="138"/>
      <c r="KKT42" s="139"/>
      <c r="KKU42" s="137"/>
      <c r="KKV42" s="138"/>
      <c r="KKW42" s="138"/>
      <c r="KKX42" s="138"/>
      <c r="KKY42" s="138"/>
      <c r="KKZ42" s="138"/>
      <c r="KLA42" s="139"/>
      <c r="KLB42" s="137"/>
      <c r="KLC42" s="138"/>
      <c r="KLD42" s="138"/>
      <c r="KLE42" s="138"/>
      <c r="KLF42" s="138"/>
      <c r="KLG42" s="138"/>
      <c r="KLH42" s="139"/>
      <c r="KLI42" s="137"/>
      <c r="KLJ42" s="138"/>
      <c r="KLK42" s="138"/>
      <c r="KLL42" s="138"/>
      <c r="KLM42" s="138"/>
      <c r="KLN42" s="138"/>
      <c r="KLO42" s="139"/>
      <c r="KLP42" s="137"/>
      <c r="KLQ42" s="138"/>
      <c r="KLR42" s="138"/>
      <c r="KLS42" s="138"/>
      <c r="KLT42" s="138"/>
      <c r="KLU42" s="138"/>
      <c r="KLV42" s="139"/>
      <c r="KLW42" s="137"/>
      <c r="KLX42" s="138"/>
      <c r="KLY42" s="138"/>
      <c r="KLZ42" s="138"/>
      <c r="KMA42" s="138"/>
      <c r="KMB42" s="138"/>
      <c r="KMC42" s="139"/>
      <c r="KMD42" s="137"/>
      <c r="KME42" s="138"/>
      <c r="KMF42" s="138"/>
      <c r="KMG42" s="138"/>
      <c r="KMH42" s="138"/>
      <c r="KMI42" s="138"/>
      <c r="KMJ42" s="139"/>
      <c r="KMK42" s="137"/>
      <c r="KML42" s="138"/>
      <c r="KMM42" s="138"/>
      <c r="KMN42" s="138"/>
      <c r="KMO42" s="138"/>
      <c r="KMP42" s="138"/>
      <c r="KMQ42" s="139"/>
      <c r="KMR42" s="137"/>
      <c r="KMS42" s="138"/>
      <c r="KMT42" s="138"/>
      <c r="KMU42" s="138"/>
      <c r="KMV42" s="138"/>
      <c r="KMW42" s="138"/>
      <c r="KMX42" s="139"/>
      <c r="KMY42" s="137"/>
      <c r="KMZ42" s="138"/>
      <c r="KNA42" s="138"/>
      <c r="KNB42" s="138"/>
      <c r="KNC42" s="138"/>
      <c r="KND42" s="138"/>
      <c r="KNE42" s="139"/>
      <c r="KNF42" s="137"/>
      <c r="KNG42" s="138"/>
      <c r="KNH42" s="138"/>
      <c r="KNI42" s="138"/>
      <c r="KNJ42" s="138"/>
      <c r="KNK42" s="138"/>
      <c r="KNL42" s="139"/>
      <c r="KNM42" s="137"/>
      <c r="KNN42" s="138"/>
      <c r="KNO42" s="138"/>
      <c r="KNP42" s="138"/>
      <c r="KNQ42" s="138"/>
      <c r="KNR42" s="138"/>
      <c r="KNS42" s="139"/>
      <c r="KNT42" s="137"/>
      <c r="KNU42" s="138"/>
      <c r="KNV42" s="138"/>
      <c r="KNW42" s="138"/>
      <c r="KNX42" s="138"/>
      <c r="KNY42" s="138"/>
      <c r="KNZ42" s="139"/>
      <c r="KOA42" s="137"/>
      <c r="KOB42" s="138"/>
      <c r="KOC42" s="138"/>
      <c r="KOD42" s="138"/>
      <c r="KOE42" s="138"/>
      <c r="KOF42" s="138"/>
      <c r="KOG42" s="139"/>
      <c r="KOH42" s="137"/>
      <c r="KOI42" s="138"/>
      <c r="KOJ42" s="138"/>
      <c r="KOK42" s="138"/>
      <c r="KOL42" s="138"/>
      <c r="KOM42" s="138"/>
      <c r="KON42" s="139"/>
      <c r="KOO42" s="137"/>
      <c r="KOP42" s="138"/>
      <c r="KOQ42" s="138"/>
      <c r="KOR42" s="138"/>
      <c r="KOS42" s="138"/>
      <c r="KOT42" s="138"/>
      <c r="KOU42" s="139"/>
      <c r="KOV42" s="137"/>
      <c r="KOW42" s="138"/>
      <c r="KOX42" s="138"/>
      <c r="KOY42" s="138"/>
      <c r="KOZ42" s="138"/>
      <c r="KPA42" s="138"/>
      <c r="KPB42" s="139"/>
      <c r="KPC42" s="137"/>
      <c r="KPD42" s="138"/>
      <c r="KPE42" s="138"/>
      <c r="KPF42" s="138"/>
      <c r="KPG42" s="138"/>
      <c r="KPH42" s="138"/>
      <c r="KPI42" s="139"/>
      <c r="KPJ42" s="137"/>
      <c r="KPK42" s="138"/>
      <c r="KPL42" s="138"/>
      <c r="KPM42" s="138"/>
      <c r="KPN42" s="138"/>
      <c r="KPO42" s="138"/>
      <c r="KPP42" s="139"/>
      <c r="KPQ42" s="137"/>
      <c r="KPR42" s="138"/>
      <c r="KPS42" s="138"/>
      <c r="KPT42" s="138"/>
      <c r="KPU42" s="138"/>
      <c r="KPV42" s="138"/>
      <c r="KPW42" s="139"/>
      <c r="KPX42" s="137"/>
      <c r="KPY42" s="138"/>
      <c r="KPZ42" s="138"/>
      <c r="KQA42" s="138"/>
      <c r="KQB42" s="138"/>
      <c r="KQC42" s="138"/>
      <c r="KQD42" s="139"/>
      <c r="KQE42" s="137"/>
      <c r="KQF42" s="138"/>
      <c r="KQG42" s="138"/>
      <c r="KQH42" s="138"/>
      <c r="KQI42" s="138"/>
      <c r="KQJ42" s="138"/>
      <c r="KQK42" s="139"/>
      <c r="KQL42" s="137"/>
      <c r="KQM42" s="138"/>
      <c r="KQN42" s="138"/>
      <c r="KQO42" s="138"/>
      <c r="KQP42" s="138"/>
      <c r="KQQ42" s="138"/>
      <c r="KQR42" s="139"/>
      <c r="KQS42" s="137"/>
      <c r="KQT42" s="138"/>
      <c r="KQU42" s="138"/>
      <c r="KQV42" s="138"/>
      <c r="KQW42" s="138"/>
      <c r="KQX42" s="138"/>
      <c r="KQY42" s="139"/>
      <c r="KQZ42" s="137"/>
      <c r="KRA42" s="138"/>
      <c r="KRB42" s="138"/>
      <c r="KRC42" s="138"/>
      <c r="KRD42" s="138"/>
      <c r="KRE42" s="138"/>
      <c r="KRF42" s="139"/>
      <c r="KRG42" s="137"/>
      <c r="KRH42" s="138"/>
      <c r="KRI42" s="138"/>
      <c r="KRJ42" s="138"/>
      <c r="KRK42" s="138"/>
      <c r="KRL42" s="138"/>
      <c r="KRM42" s="139"/>
      <c r="KRN42" s="137"/>
      <c r="KRO42" s="138"/>
      <c r="KRP42" s="138"/>
      <c r="KRQ42" s="138"/>
      <c r="KRR42" s="138"/>
      <c r="KRS42" s="138"/>
      <c r="KRT42" s="139"/>
      <c r="KRU42" s="137"/>
      <c r="KRV42" s="138"/>
      <c r="KRW42" s="138"/>
      <c r="KRX42" s="138"/>
      <c r="KRY42" s="138"/>
      <c r="KRZ42" s="138"/>
      <c r="KSA42" s="139"/>
      <c r="KSB42" s="137"/>
      <c r="KSC42" s="138"/>
      <c r="KSD42" s="138"/>
      <c r="KSE42" s="138"/>
      <c r="KSF42" s="138"/>
      <c r="KSG42" s="138"/>
      <c r="KSH42" s="139"/>
      <c r="KSI42" s="137"/>
      <c r="KSJ42" s="138"/>
      <c r="KSK42" s="138"/>
      <c r="KSL42" s="138"/>
      <c r="KSM42" s="138"/>
      <c r="KSN42" s="138"/>
      <c r="KSO42" s="139"/>
      <c r="KSP42" s="137"/>
      <c r="KSQ42" s="138"/>
      <c r="KSR42" s="138"/>
      <c r="KSS42" s="138"/>
      <c r="KST42" s="138"/>
      <c r="KSU42" s="138"/>
      <c r="KSV42" s="139"/>
      <c r="KSW42" s="137"/>
      <c r="KSX42" s="138"/>
      <c r="KSY42" s="138"/>
      <c r="KSZ42" s="138"/>
      <c r="KTA42" s="138"/>
      <c r="KTB42" s="138"/>
      <c r="KTC42" s="139"/>
      <c r="KTD42" s="137"/>
      <c r="KTE42" s="138"/>
      <c r="KTF42" s="138"/>
      <c r="KTG42" s="138"/>
      <c r="KTH42" s="138"/>
      <c r="KTI42" s="138"/>
      <c r="KTJ42" s="139"/>
      <c r="KTK42" s="137"/>
      <c r="KTL42" s="138"/>
      <c r="KTM42" s="138"/>
      <c r="KTN42" s="138"/>
      <c r="KTO42" s="138"/>
      <c r="KTP42" s="138"/>
      <c r="KTQ42" s="139"/>
      <c r="KTR42" s="137"/>
      <c r="KTS42" s="138"/>
      <c r="KTT42" s="138"/>
      <c r="KTU42" s="138"/>
      <c r="KTV42" s="138"/>
      <c r="KTW42" s="138"/>
      <c r="KTX42" s="139"/>
      <c r="KTY42" s="137"/>
      <c r="KTZ42" s="138"/>
      <c r="KUA42" s="138"/>
      <c r="KUB42" s="138"/>
      <c r="KUC42" s="138"/>
      <c r="KUD42" s="138"/>
      <c r="KUE42" s="139"/>
      <c r="KUF42" s="137"/>
      <c r="KUG42" s="138"/>
      <c r="KUH42" s="138"/>
      <c r="KUI42" s="138"/>
      <c r="KUJ42" s="138"/>
      <c r="KUK42" s="138"/>
      <c r="KUL42" s="139"/>
      <c r="KUM42" s="137"/>
      <c r="KUN42" s="138"/>
      <c r="KUO42" s="138"/>
      <c r="KUP42" s="138"/>
      <c r="KUQ42" s="138"/>
      <c r="KUR42" s="138"/>
      <c r="KUS42" s="139"/>
      <c r="KUT42" s="137"/>
      <c r="KUU42" s="138"/>
      <c r="KUV42" s="138"/>
      <c r="KUW42" s="138"/>
      <c r="KUX42" s="138"/>
      <c r="KUY42" s="138"/>
      <c r="KUZ42" s="139"/>
      <c r="KVA42" s="137"/>
      <c r="KVB42" s="138"/>
      <c r="KVC42" s="138"/>
      <c r="KVD42" s="138"/>
      <c r="KVE42" s="138"/>
      <c r="KVF42" s="138"/>
      <c r="KVG42" s="139"/>
      <c r="KVH42" s="137"/>
      <c r="KVI42" s="138"/>
      <c r="KVJ42" s="138"/>
      <c r="KVK42" s="138"/>
      <c r="KVL42" s="138"/>
      <c r="KVM42" s="138"/>
      <c r="KVN42" s="139"/>
      <c r="KVO42" s="137"/>
      <c r="KVP42" s="138"/>
      <c r="KVQ42" s="138"/>
      <c r="KVR42" s="138"/>
      <c r="KVS42" s="138"/>
      <c r="KVT42" s="138"/>
      <c r="KVU42" s="139"/>
      <c r="KVV42" s="137"/>
      <c r="KVW42" s="138"/>
      <c r="KVX42" s="138"/>
      <c r="KVY42" s="138"/>
      <c r="KVZ42" s="138"/>
      <c r="KWA42" s="138"/>
      <c r="KWB42" s="139"/>
      <c r="KWC42" s="137"/>
      <c r="KWD42" s="138"/>
      <c r="KWE42" s="138"/>
      <c r="KWF42" s="138"/>
      <c r="KWG42" s="138"/>
      <c r="KWH42" s="138"/>
      <c r="KWI42" s="139"/>
      <c r="KWJ42" s="137"/>
      <c r="KWK42" s="138"/>
      <c r="KWL42" s="138"/>
      <c r="KWM42" s="138"/>
      <c r="KWN42" s="138"/>
      <c r="KWO42" s="138"/>
      <c r="KWP42" s="139"/>
      <c r="KWQ42" s="137"/>
      <c r="KWR42" s="138"/>
      <c r="KWS42" s="138"/>
      <c r="KWT42" s="138"/>
      <c r="KWU42" s="138"/>
      <c r="KWV42" s="138"/>
      <c r="KWW42" s="139"/>
      <c r="KWX42" s="137"/>
      <c r="KWY42" s="138"/>
      <c r="KWZ42" s="138"/>
      <c r="KXA42" s="138"/>
      <c r="KXB42" s="138"/>
      <c r="KXC42" s="138"/>
      <c r="KXD42" s="139"/>
      <c r="KXE42" s="137"/>
      <c r="KXF42" s="138"/>
      <c r="KXG42" s="138"/>
      <c r="KXH42" s="138"/>
      <c r="KXI42" s="138"/>
      <c r="KXJ42" s="138"/>
      <c r="KXK42" s="139"/>
      <c r="KXL42" s="137"/>
      <c r="KXM42" s="138"/>
      <c r="KXN42" s="138"/>
      <c r="KXO42" s="138"/>
      <c r="KXP42" s="138"/>
      <c r="KXQ42" s="138"/>
      <c r="KXR42" s="139"/>
      <c r="KXS42" s="137"/>
      <c r="KXT42" s="138"/>
      <c r="KXU42" s="138"/>
      <c r="KXV42" s="138"/>
      <c r="KXW42" s="138"/>
      <c r="KXX42" s="138"/>
      <c r="KXY42" s="139"/>
      <c r="KXZ42" s="137"/>
      <c r="KYA42" s="138"/>
      <c r="KYB42" s="138"/>
      <c r="KYC42" s="138"/>
      <c r="KYD42" s="138"/>
      <c r="KYE42" s="138"/>
      <c r="KYF42" s="139"/>
      <c r="KYG42" s="137"/>
      <c r="KYH42" s="138"/>
      <c r="KYI42" s="138"/>
      <c r="KYJ42" s="138"/>
      <c r="KYK42" s="138"/>
      <c r="KYL42" s="138"/>
      <c r="KYM42" s="139"/>
      <c r="KYN42" s="137"/>
      <c r="KYO42" s="138"/>
      <c r="KYP42" s="138"/>
      <c r="KYQ42" s="138"/>
      <c r="KYR42" s="138"/>
      <c r="KYS42" s="138"/>
      <c r="KYT42" s="139"/>
      <c r="KYU42" s="137"/>
      <c r="KYV42" s="138"/>
      <c r="KYW42" s="138"/>
      <c r="KYX42" s="138"/>
      <c r="KYY42" s="138"/>
      <c r="KYZ42" s="138"/>
      <c r="KZA42" s="139"/>
      <c r="KZB42" s="137"/>
      <c r="KZC42" s="138"/>
      <c r="KZD42" s="138"/>
      <c r="KZE42" s="138"/>
      <c r="KZF42" s="138"/>
      <c r="KZG42" s="138"/>
      <c r="KZH42" s="139"/>
      <c r="KZI42" s="137"/>
      <c r="KZJ42" s="138"/>
      <c r="KZK42" s="138"/>
      <c r="KZL42" s="138"/>
      <c r="KZM42" s="138"/>
      <c r="KZN42" s="138"/>
      <c r="KZO42" s="139"/>
      <c r="KZP42" s="137"/>
      <c r="KZQ42" s="138"/>
      <c r="KZR42" s="138"/>
      <c r="KZS42" s="138"/>
      <c r="KZT42" s="138"/>
      <c r="KZU42" s="138"/>
      <c r="KZV42" s="139"/>
      <c r="KZW42" s="137"/>
      <c r="KZX42" s="138"/>
      <c r="KZY42" s="138"/>
      <c r="KZZ42" s="138"/>
      <c r="LAA42" s="138"/>
      <c r="LAB42" s="138"/>
      <c r="LAC42" s="139"/>
      <c r="LAD42" s="137"/>
      <c r="LAE42" s="138"/>
      <c r="LAF42" s="138"/>
      <c r="LAG42" s="138"/>
      <c r="LAH42" s="138"/>
      <c r="LAI42" s="138"/>
      <c r="LAJ42" s="139"/>
      <c r="LAK42" s="137"/>
      <c r="LAL42" s="138"/>
      <c r="LAM42" s="138"/>
      <c r="LAN42" s="138"/>
      <c r="LAO42" s="138"/>
      <c r="LAP42" s="138"/>
      <c r="LAQ42" s="139"/>
      <c r="LAR42" s="137"/>
      <c r="LAS42" s="138"/>
      <c r="LAT42" s="138"/>
      <c r="LAU42" s="138"/>
      <c r="LAV42" s="138"/>
      <c r="LAW42" s="138"/>
      <c r="LAX42" s="139"/>
      <c r="LAY42" s="137"/>
      <c r="LAZ42" s="138"/>
      <c r="LBA42" s="138"/>
      <c r="LBB42" s="138"/>
      <c r="LBC42" s="138"/>
      <c r="LBD42" s="138"/>
      <c r="LBE42" s="139"/>
      <c r="LBF42" s="137"/>
      <c r="LBG42" s="138"/>
      <c r="LBH42" s="138"/>
      <c r="LBI42" s="138"/>
      <c r="LBJ42" s="138"/>
      <c r="LBK42" s="138"/>
      <c r="LBL42" s="139"/>
      <c r="LBM42" s="137"/>
      <c r="LBN42" s="138"/>
      <c r="LBO42" s="138"/>
      <c r="LBP42" s="138"/>
      <c r="LBQ42" s="138"/>
      <c r="LBR42" s="138"/>
      <c r="LBS42" s="139"/>
      <c r="LBT42" s="137"/>
      <c r="LBU42" s="138"/>
      <c r="LBV42" s="138"/>
      <c r="LBW42" s="138"/>
      <c r="LBX42" s="138"/>
      <c r="LBY42" s="138"/>
      <c r="LBZ42" s="139"/>
      <c r="LCA42" s="137"/>
      <c r="LCB42" s="138"/>
      <c r="LCC42" s="138"/>
      <c r="LCD42" s="138"/>
      <c r="LCE42" s="138"/>
      <c r="LCF42" s="138"/>
      <c r="LCG42" s="139"/>
      <c r="LCH42" s="137"/>
      <c r="LCI42" s="138"/>
      <c r="LCJ42" s="138"/>
      <c r="LCK42" s="138"/>
      <c r="LCL42" s="138"/>
      <c r="LCM42" s="138"/>
      <c r="LCN42" s="139"/>
      <c r="LCO42" s="137"/>
      <c r="LCP42" s="138"/>
      <c r="LCQ42" s="138"/>
      <c r="LCR42" s="138"/>
      <c r="LCS42" s="138"/>
      <c r="LCT42" s="138"/>
      <c r="LCU42" s="139"/>
      <c r="LCV42" s="137"/>
      <c r="LCW42" s="138"/>
      <c r="LCX42" s="138"/>
      <c r="LCY42" s="138"/>
      <c r="LCZ42" s="138"/>
      <c r="LDA42" s="138"/>
      <c r="LDB42" s="139"/>
      <c r="LDC42" s="137"/>
      <c r="LDD42" s="138"/>
      <c r="LDE42" s="138"/>
      <c r="LDF42" s="138"/>
      <c r="LDG42" s="138"/>
      <c r="LDH42" s="138"/>
      <c r="LDI42" s="139"/>
      <c r="LDJ42" s="137"/>
      <c r="LDK42" s="138"/>
      <c r="LDL42" s="138"/>
      <c r="LDM42" s="138"/>
      <c r="LDN42" s="138"/>
      <c r="LDO42" s="138"/>
      <c r="LDP42" s="139"/>
      <c r="LDQ42" s="137"/>
      <c r="LDR42" s="138"/>
      <c r="LDS42" s="138"/>
      <c r="LDT42" s="138"/>
      <c r="LDU42" s="138"/>
      <c r="LDV42" s="138"/>
      <c r="LDW42" s="139"/>
      <c r="LDX42" s="137"/>
      <c r="LDY42" s="138"/>
      <c r="LDZ42" s="138"/>
      <c r="LEA42" s="138"/>
      <c r="LEB42" s="138"/>
      <c r="LEC42" s="138"/>
      <c r="LED42" s="139"/>
      <c r="LEE42" s="137"/>
      <c r="LEF42" s="138"/>
      <c r="LEG42" s="138"/>
      <c r="LEH42" s="138"/>
      <c r="LEI42" s="138"/>
      <c r="LEJ42" s="138"/>
      <c r="LEK42" s="139"/>
      <c r="LEL42" s="137"/>
      <c r="LEM42" s="138"/>
      <c r="LEN42" s="138"/>
      <c r="LEO42" s="138"/>
      <c r="LEP42" s="138"/>
      <c r="LEQ42" s="138"/>
      <c r="LER42" s="139"/>
      <c r="LES42" s="137"/>
      <c r="LET42" s="138"/>
      <c r="LEU42" s="138"/>
      <c r="LEV42" s="138"/>
      <c r="LEW42" s="138"/>
      <c r="LEX42" s="138"/>
      <c r="LEY42" s="139"/>
      <c r="LEZ42" s="137"/>
      <c r="LFA42" s="138"/>
      <c r="LFB42" s="138"/>
      <c r="LFC42" s="138"/>
      <c r="LFD42" s="138"/>
      <c r="LFE42" s="138"/>
      <c r="LFF42" s="139"/>
      <c r="LFG42" s="137"/>
      <c r="LFH42" s="138"/>
      <c r="LFI42" s="138"/>
      <c r="LFJ42" s="138"/>
      <c r="LFK42" s="138"/>
      <c r="LFL42" s="138"/>
      <c r="LFM42" s="139"/>
      <c r="LFN42" s="137"/>
      <c r="LFO42" s="138"/>
      <c r="LFP42" s="138"/>
      <c r="LFQ42" s="138"/>
      <c r="LFR42" s="138"/>
      <c r="LFS42" s="138"/>
      <c r="LFT42" s="139"/>
      <c r="LFU42" s="137"/>
      <c r="LFV42" s="138"/>
      <c r="LFW42" s="138"/>
      <c r="LFX42" s="138"/>
      <c r="LFY42" s="138"/>
      <c r="LFZ42" s="138"/>
      <c r="LGA42" s="139"/>
      <c r="LGB42" s="137"/>
      <c r="LGC42" s="138"/>
      <c r="LGD42" s="138"/>
      <c r="LGE42" s="138"/>
      <c r="LGF42" s="138"/>
      <c r="LGG42" s="138"/>
      <c r="LGH42" s="139"/>
      <c r="LGI42" s="137"/>
      <c r="LGJ42" s="138"/>
      <c r="LGK42" s="138"/>
      <c r="LGL42" s="138"/>
      <c r="LGM42" s="138"/>
      <c r="LGN42" s="138"/>
      <c r="LGO42" s="139"/>
      <c r="LGP42" s="137"/>
      <c r="LGQ42" s="138"/>
      <c r="LGR42" s="138"/>
      <c r="LGS42" s="138"/>
      <c r="LGT42" s="138"/>
      <c r="LGU42" s="138"/>
      <c r="LGV42" s="139"/>
      <c r="LGW42" s="137"/>
      <c r="LGX42" s="138"/>
      <c r="LGY42" s="138"/>
      <c r="LGZ42" s="138"/>
      <c r="LHA42" s="138"/>
      <c r="LHB42" s="138"/>
      <c r="LHC42" s="139"/>
      <c r="LHD42" s="137"/>
      <c r="LHE42" s="138"/>
      <c r="LHF42" s="138"/>
      <c r="LHG42" s="138"/>
      <c r="LHH42" s="138"/>
      <c r="LHI42" s="138"/>
      <c r="LHJ42" s="139"/>
      <c r="LHK42" s="137"/>
      <c r="LHL42" s="138"/>
      <c r="LHM42" s="138"/>
      <c r="LHN42" s="138"/>
      <c r="LHO42" s="138"/>
      <c r="LHP42" s="138"/>
      <c r="LHQ42" s="139"/>
      <c r="LHR42" s="137"/>
      <c r="LHS42" s="138"/>
      <c r="LHT42" s="138"/>
      <c r="LHU42" s="138"/>
      <c r="LHV42" s="138"/>
      <c r="LHW42" s="138"/>
      <c r="LHX42" s="139"/>
      <c r="LHY42" s="137"/>
      <c r="LHZ42" s="138"/>
      <c r="LIA42" s="138"/>
      <c r="LIB42" s="138"/>
      <c r="LIC42" s="138"/>
      <c r="LID42" s="138"/>
      <c r="LIE42" s="139"/>
      <c r="LIF42" s="137"/>
      <c r="LIG42" s="138"/>
      <c r="LIH42" s="138"/>
      <c r="LII42" s="138"/>
      <c r="LIJ42" s="138"/>
      <c r="LIK42" s="138"/>
      <c r="LIL42" s="139"/>
      <c r="LIM42" s="137"/>
      <c r="LIN42" s="138"/>
      <c r="LIO42" s="138"/>
      <c r="LIP42" s="138"/>
      <c r="LIQ42" s="138"/>
      <c r="LIR42" s="138"/>
      <c r="LIS42" s="139"/>
      <c r="LIT42" s="137"/>
      <c r="LIU42" s="138"/>
      <c r="LIV42" s="138"/>
      <c r="LIW42" s="138"/>
      <c r="LIX42" s="138"/>
      <c r="LIY42" s="138"/>
      <c r="LIZ42" s="139"/>
      <c r="LJA42" s="137"/>
      <c r="LJB42" s="138"/>
      <c r="LJC42" s="138"/>
      <c r="LJD42" s="138"/>
      <c r="LJE42" s="138"/>
      <c r="LJF42" s="138"/>
      <c r="LJG42" s="139"/>
      <c r="LJH42" s="137"/>
      <c r="LJI42" s="138"/>
      <c r="LJJ42" s="138"/>
      <c r="LJK42" s="138"/>
      <c r="LJL42" s="138"/>
      <c r="LJM42" s="138"/>
      <c r="LJN42" s="139"/>
      <c r="LJO42" s="137"/>
      <c r="LJP42" s="138"/>
      <c r="LJQ42" s="138"/>
      <c r="LJR42" s="138"/>
      <c r="LJS42" s="138"/>
      <c r="LJT42" s="138"/>
      <c r="LJU42" s="139"/>
      <c r="LJV42" s="137"/>
      <c r="LJW42" s="138"/>
      <c r="LJX42" s="138"/>
      <c r="LJY42" s="138"/>
      <c r="LJZ42" s="138"/>
      <c r="LKA42" s="138"/>
      <c r="LKB42" s="139"/>
      <c r="LKC42" s="137"/>
      <c r="LKD42" s="138"/>
      <c r="LKE42" s="138"/>
      <c r="LKF42" s="138"/>
      <c r="LKG42" s="138"/>
      <c r="LKH42" s="138"/>
      <c r="LKI42" s="139"/>
      <c r="LKJ42" s="137"/>
      <c r="LKK42" s="138"/>
      <c r="LKL42" s="138"/>
      <c r="LKM42" s="138"/>
      <c r="LKN42" s="138"/>
      <c r="LKO42" s="138"/>
      <c r="LKP42" s="139"/>
      <c r="LKQ42" s="137"/>
      <c r="LKR42" s="138"/>
      <c r="LKS42" s="138"/>
      <c r="LKT42" s="138"/>
      <c r="LKU42" s="138"/>
      <c r="LKV42" s="138"/>
      <c r="LKW42" s="139"/>
      <c r="LKX42" s="137"/>
      <c r="LKY42" s="138"/>
      <c r="LKZ42" s="138"/>
      <c r="LLA42" s="138"/>
      <c r="LLB42" s="138"/>
      <c r="LLC42" s="138"/>
      <c r="LLD42" s="139"/>
      <c r="LLE42" s="137"/>
      <c r="LLF42" s="138"/>
      <c r="LLG42" s="138"/>
      <c r="LLH42" s="138"/>
      <c r="LLI42" s="138"/>
      <c r="LLJ42" s="138"/>
      <c r="LLK42" s="139"/>
      <c r="LLL42" s="137"/>
      <c r="LLM42" s="138"/>
      <c r="LLN42" s="138"/>
      <c r="LLO42" s="138"/>
      <c r="LLP42" s="138"/>
      <c r="LLQ42" s="138"/>
      <c r="LLR42" s="139"/>
      <c r="LLS42" s="137"/>
      <c r="LLT42" s="138"/>
      <c r="LLU42" s="138"/>
      <c r="LLV42" s="138"/>
      <c r="LLW42" s="138"/>
      <c r="LLX42" s="138"/>
      <c r="LLY42" s="139"/>
      <c r="LLZ42" s="137"/>
      <c r="LMA42" s="138"/>
      <c r="LMB42" s="138"/>
      <c r="LMC42" s="138"/>
      <c r="LMD42" s="138"/>
      <c r="LME42" s="138"/>
      <c r="LMF42" s="139"/>
      <c r="LMG42" s="137"/>
      <c r="LMH42" s="138"/>
      <c r="LMI42" s="138"/>
      <c r="LMJ42" s="138"/>
      <c r="LMK42" s="138"/>
      <c r="LML42" s="138"/>
      <c r="LMM42" s="139"/>
      <c r="LMN42" s="137"/>
      <c r="LMO42" s="138"/>
      <c r="LMP42" s="138"/>
      <c r="LMQ42" s="138"/>
      <c r="LMR42" s="138"/>
      <c r="LMS42" s="138"/>
      <c r="LMT42" s="139"/>
      <c r="LMU42" s="137"/>
      <c r="LMV42" s="138"/>
      <c r="LMW42" s="138"/>
      <c r="LMX42" s="138"/>
      <c r="LMY42" s="138"/>
      <c r="LMZ42" s="138"/>
      <c r="LNA42" s="139"/>
      <c r="LNB42" s="137"/>
      <c r="LNC42" s="138"/>
      <c r="LND42" s="138"/>
      <c r="LNE42" s="138"/>
      <c r="LNF42" s="138"/>
      <c r="LNG42" s="138"/>
      <c r="LNH42" s="139"/>
      <c r="LNI42" s="137"/>
      <c r="LNJ42" s="138"/>
      <c r="LNK42" s="138"/>
      <c r="LNL42" s="138"/>
      <c r="LNM42" s="138"/>
      <c r="LNN42" s="138"/>
      <c r="LNO42" s="139"/>
      <c r="LNP42" s="137"/>
      <c r="LNQ42" s="138"/>
      <c r="LNR42" s="138"/>
      <c r="LNS42" s="138"/>
      <c r="LNT42" s="138"/>
      <c r="LNU42" s="138"/>
      <c r="LNV42" s="139"/>
      <c r="LNW42" s="137"/>
      <c r="LNX42" s="138"/>
      <c r="LNY42" s="138"/>
      <c r="LNZ42" s="138"/>
      <c r="LOA42" s="138"/>
      <c r="LOB42" s="138"/>
      <c r="LOC42" s="139"/>
      <c r="LOD42" s="137"/>
      <c r="LOE42" s="138"/>
      <c r="LOF42" s="138"/>
      <c r="LOG42" s="138"/>
      <c r="LOH42" s="138"/>
      <c r="LOI42" s="138"/>
      <c r="LOJ42" s="139"/>
      <c r="LOK42" s="137"/>
      <c r="LOL42" s="138"/>
      <c r="LOM42" s="138"/>
      <c r="LON42" s="138"/>
      <c r="LOO42" s="138"/>
      <c r="LOP42" s="138"/>
      <c r="LOQ42" s="139"/>
      <c r="LOR42" s="137"/>
      <c r="LOS42" s="138"/>
      <c r="LOT42" s="138"/>
      <c r="LOU42" s="138"/>
      <c r="LOV42" s="138"/>
      <c r="LOW42" s="138"/>
      <c r="LOX42" s="139"/>
      <c r="LOY42" s="137"/>
      <c r="LOZ42" s="138"/>
      <c r="LPA42" s="138"/>
      <c r="LPB42" s="138"/>
      <c r="LPC42" s="138"/>
      <c r="LPD42" s="138"/>
      <c r="LPE42" s="139"/>
      <c r="LPF42" s="137"/>
      <c r="LPG42" s="138"/>
      <c r="LPH42" s="138"/>
      <c r="LPI42" s="138"/>
      <c r="LPJ42" s="138"/>
      <c r="LPK42" s="138"/>
      <c r="LPL42" s="139"/>
      <c r="LPM42" s="137"/>
      <c r="LPN42" s="138"/>
      <c r="LPO42" s="138"/>
      <c r="LPP42" s="138"/>
      <c r="LPQ42" s="138"/>
      <c r="LPR42" s="138"/>
      <c r="LPS42" s="139"/>
      <c r="LPT42" s="137"/>
      <c r="LPU42" s="138"/>
      <c r="LPV42" s="138"/>
      <c r="LPW42" s="138"/>
      <c r="LPX42" s="138"/>
      <c r="LPY42" s="138"/>
      <c r="LPZ42" s="139"/>
      <c r="LQA42" s="137"/>
      <c r="LQB42" s="138"/>
      <c r="LQC42" s="138"/>
      <c r="LQD42" s="138"/>
      <c r="LQE42" s="138"/>
      <c r="LQF42" s="138"/>
      <c r="LQG42" s="139"/>
      <c r="LQH42" s="137"/>
      <c r="LQI42" s="138"/>
      <c r="LQJ42" s="138"/>
      <c r="LQK42" s="138"/>
      <c r="LQL42" s="138"/>
      <c r="LQM42" s="138"/>
      <c r="LQN42" s="139"/>
      <c r="LQO42" s="137"/>
      <c r="LQP42" s="138"/>
      <c r="LQQ42" s="138"/>
      <c r="LQR42" s="138"/>
      <c r="LQS42" s="138"/>
      <c r="LQT42" s="138"/>
      <c r="LQU42" s="139"/>
      <c r="LQV42" s="137"/>
      <c r="LQW42" s="138"/>
      <c r="LQX42" s="138"/>
      <c r="LQY42" s="138"/>
      <c r="LQZ42" s="138"/>
      <c r="LRA42" s="138"/>
      <c r="LRB42" s="139"/>
      <c r="LRC42" s="137"/>
      <c r="LRD42" s="138"/>
      <c r="LRE42" s="138"/>
      <c r="LRF42" s="138"/>
      <c r="LRG42" s="138"/>
      <c r="LRH42" s="138"/>
      <c r="LRI42" s="139"/>
      <c r="LRJ42" s="137"/>
      <c r="LRK42" s="138"/>
      <c r="LRL42" s="138"/>
      <c r="LRM42" s="138"/>
      <c r="LRN42" s="138"/>
      <c r="LRO42" s="138"/>
      <c r="LRP42" s="139"/>
      <c r="LRQ42" s="137"/>
      <c r="LRR42" s="138"/>
      <c r="LRS42" s="138"/>
      <c r="LRT42" s="138"/>
      <c r="LRU42" s="138"/>
      <c r="LRV42" s="138"/>
      <c r="LRW42" s="139"/>
      <c r="LRX42" s="137"/>
      <c r="LRY42" s="138"/>
      <c r="LRZ42" s="138"/>
      <c r="LSA42" s="138"/>
      <c r="LSB42" s="138"/>
      <c r="LSC42" s="138"/>
      <c r="LSD42" s="139"/>
      <c r="LSE42" s="137"/>
      <c r="LSF42" s="138"/>
      <c r="LSG42" s="138"/>
      <c r="LSH42" s="138"/>
      <c r="LSI42" s="138"/>
      <c r="LSJ42" s="138"/>
      <c r="LSK42" s="139"/>
      <c r="LSL42" s="137"/>
      <c r="LSM42" s="138"/>
      <c r="LSN42" s="138"/>
      <c r="LSO42" s="138"/>
      <c r="LSP42" s="138"/>
      <c r="LSQ42" s="138"/>
      <c r="LSR42" s="139"/>
      <c r="LSS42" s="137"/>
      <c r="LST42" s="138"/>
      <c r="LSU42" s="138"/>
      <c r="LSV42" s="138"/>
      <c r="LSW42" s="138"/>
      <c r="LSX42" s="138"/>
      <c r="LSY42" s="139"/>
      <c r="LSZ42" s="137"/>
      <c r="LTA42" s="138"/>
      <c r="LTB42" s="138"/>
      <c r="LTC42" s="138"/>
      <c r="LTD42" s="138"/>
      <c r="LTE42" s="138"/>
      <c r="LTF42" s="139"/>
      <c r="LTG42" s="137"/>
      <c r="LTH42" s="138"/>
      <c r="LTI42" s="138"/>
      <c r="LTJ42" s="138"/>
      <c r="LTK42" s="138"/>
      <c r="LTL42" s="138"/>
      <c r="LTM42" s="139"/>
      <c r="LTN42" s="137"/>
      <c r="LTO42" s="138"/>
      <c r="LTP42" s="138"/>
      <c r="LTQ42" s="138"/>
      <c r="LTR42" s="138"/>
      <c r="LTS42" s="138"/>
      <c r="LTT42" s="139"/>
      <c r="LTU42" s="137"/>
      <c r="LTV42" s="138"/>
      <c r="LTW42" s="138"/>
      <c r="LTX42" s="138"/>
      <c r="LTY42" s="138"/>
      <c r="LTZ42" s="138"/>
      <c r="LUA42" s="139"/>
      <c r="LUB42" s="137"/>
      <c r="LUC42" s="138"/>
      <c r="LUD42" s="138"/>
      <c r="LUE42" s="138"/>
      <c r="LUF42" s="138"/>
      <c r="LUG42" s="138"/>
      <c r="LUH42" s="139"/>
      <c r="LUI42" s="137"/>
      <c r="LUJ42" s="138"/>
      <c r="LUK42" s="138"/>
      <c r="LUL42" s="138"/>
      <c r="LUM42" s="138"/>
      <c r="LUN42" s="138"/>
      <c r="LUO42" s="139"/>
      <c r="LUP42" s="137"/>
      <c r="LUQ42" s="138"/>
      <c r="LUR42" s="138"/>
      <c r="LUS42" s="138"/>
      <c r="LUT42" s="138"/>
      <c r="LUU42" s="138"/>
      <c r="LUV42" s="139"/>
      <c r="LUW42" s="137"/>
      <c r="LUX42" s="138"/>
      <c r="LUY42" s="138"/>
      <c r="LUZ42" s="138"/>
      <c r="LVA42" s="138"/>
      <c r="LVB42" s="138"/>
      <c r="LVC42" s="139"/>
      <c r="LVD42" s="137"/>
      <c r="LVE42" s="138"/>
      <c r="LVF42" s="138"/>
      <c r="LVG42" s="138"/>
      <c r="LVH42" s="138"/>
      <c r="LVI42" s="138"/>
      <c r="LVJ42" s="139"/>
      <c r="LVK42" s="137"/>
      <c r="LVL42" s="138"/>
      <c r="LVM42" s="138"/>
      <c r="LVN42" s="138"/>
      <c r="LVO42" s="138"/>
      <c r="LVP42" s="138"/>
      <c r="LVQ42" s="139"/>
      <c r="LVR42" s="137"/>
      <c r="LVS42" s="138"/>
      <c r="LVT42" s="138"/>
      <c r="LVU42" s="138"/>
      <c r="LVV42" s="138"/>
      <c r="LVW42" s="138"/>
      <c r="LVX42" s="139"/>
      <c r="LVY42" s="137"/>
      <c r="LVZ42" s="138"/>
      <c r="LWA42" s="138"/>
      <c r="LWB42" s="138"/>
      <c r="LWC42" s="138"/>
      <c r="LWD42" s="138"/>
      <c r="LWE42" s="139"/>
      <c r="LWF42" s="137"/>
      <c r="LWG42" s="138"/>
      <c r="LWH42" s="138"/>
      <c r="LWI42" s="138"/>
      <c r="LWJ42" s="138"/>
      <c r="LWK42" s="138"/>
      <c r="LWL42" s="139"/>
      <c r="LWM42" s="137"/>
      <c r="LWN42" s="138"/>
      <c r="LWO42" s="138"/>
      <c r="LWP42" s="138"/>
      <c r="LWQ42" s="138"/>
      <c r="LWR42" s="138"/>
      <c r="LWS42" s="139"/>
      <c r="LWT42" s="137"/>
      <c r="LWU42" s="138"/>
      <c r="LWV42" s="138"/>
      <c r="LWW42" s="138"/>
      <c r="LWX42" s="138"/>
      <c r="LWY42" s="138"/>
      <c r="LWZ42" s="139"/>
      <c r="LXA42" s="137"/>
      <c r="LXB42" s="138"/>
      <c r="LXC42" s="138"/>
      <c r="LXD42" s="138"/>
      <c r="LXE42" s="138"/>
      <c r="LXF42" s="138"/>
      <c r="LXG42" s="139"/>
      <c r="LXH42" s="137"/>
      <c r="LXI42" s="138"/>
      <c r="LXJ42" s="138"/>
      <c r="LXK42" s="138"/>
      <c r="LXL42" s="138"/>
      <c r="LXM42" s="138"/>
      <c r="LXN42" s="139"/>
      <c r="LXO42" s="137"/>
      <c r="LXP42" s="138"/>
      <c r="LXQ42" s="138"/>
      <c r="LXR42" s="138"/>
      <c r="LXS42" s="138"/>
      <c r="LXT42" s="138"/>
      <c r="LXU42" s="139"/>
      <c r="LXV42" s="137"/>
      <c r="LXW42" s="138"/>
      <c r="LXX42" s="138"/>
      <c r="LXY42" s="138"/>
      <c r="LXZ42" s="138"/>
      <c r="LYA42" s="138"/>
      <c r="LYB42" s="139"/>
      <c r="LYC42" s="137"/>
      <c r="LYD42" s="138"/>
      <c r="LYE42" s="138"/>
      <c r="LYF42" s="138"/>
      <c r="LYG42" s="138"/>
      <c r="LYH42" s="138"/>
      <c r="LYI42" s="139"/>
      <c r="LYJ42" s="137"/>
      <c r="LYK42" s="138"/>
      <c r="LYL42" s="138"/>
      <c r="LYM42" s="138"/>
      <c r="LYN42" s="138"/>
      <c r="LYO42" s="138"/>
      <c r="LYP42" s="139"/>
      <c r="LYQ42" s="137"/>
      <c r="LYR42" s="138"/>
      <c r="LYS42" s="138"/>
      <c r="LYT42" s="138"/>
      <c r="LYU42" s="138"/>
      <c r="LYV42" s="138"/>
      <c r="LYW42" s="139"/>
      <c r="LYX42" s="137"/>
      <c r="LYY42" s="138"/>
      <c r="LYZ42" s="138"/>
      <c r="LZA42" s="138"/>
      <c r="LZB42" s="138"/>
      <c r="LZC42" s="138"/>
      <c r="LZD42" s="139"/>
      <c r="LZE42" s="137"/>
      <c r="LZF42" s="138"/>
      <c r="LZG42" s="138"/>
      <c r="LZH42" s="138"/>
      <c r="LZI42" s="138"/>
      <c r="LZJ42" s="138"/>
      <c r="LZK42" s="139"/>
      <c r="LZL42" s="137"/>
      <c r="LZM42" s="138"/>
      <c r="LZN42" s="138"/>
      <c r="LZO42" s="138"/>
      <c r="LZP42" s="138"/>
      <c r="LZQ42" s="138"/>
      <c r="LZR42" s="139"/>
      <c r="LZS42" s="137"/>
      <c r="LZT42" s="138"/>
      <c r="LZU42" s="138"/>
      <c r="LZV42" s="138"/>
      <c r="LZW42" s="138"/>
      <c r="LZX42" s="138"/>
      <c r="LZY42" s="139"/>
      <c r="LZZ42" s="137"/>
      <c r="MAA42" s="138"/>
      <c r="MAB42" s="138"/>
      <c r="MAC42" s="138"/>
      <c r="MAD42" s="138"/>
      <c r="MAE42" s="138"/>
      <c r="MAF42" s="139"/>
      <c r="MAG42" s="137"/>
      <c r="MAH42" s="138"/>
      <c r="MAI42" s="138"/>
      <c r="MAJ42" s="138"/>
      <c r="MAK42" s="138"/>
      <c r="MAL42" s="138"/>
      <c r="MAM42" s="139"/>
      <c r="MAN42" s="137"/>
      <c r="MAO42" s="138"/>
      <c r="MAP42" s="138"/>
      <c r="MAQ42" s="138"/>
      <c r="MAR42" s="138"/>
      <c r="MAS42" s="138"/>
      <c r="MAT42" s="139"/>
      <c r="MAU42" s="137"/>
      <c r="MAV42" s="138"/>
      <c r="MAW42" s="138"/>
      <c r="MAX42" s="138"/>
      <c r="MAY42" s="138"/>
      <c r="MAZ42" s="138"/>
      <c r="MBA42" s="139"/>
      <c r="MBB42" s="137"/>
      <c r="MBC42" s="138"/>
      <c r="MBD42" s="138"/>
      <c r="MBE42" s="138"/>
      <c r="MBF42" s="138"/>
      <c r="MBG42" s="138"/>
      <c r="MBH42" s="139"/>
      <c r="MBI42" s="137"/>
      <c r="MBJ42" s="138"/>
      <c r="MBK42" s="138"/>
      <c r="MBL42" s="138"/>
      <c r="MBM42" s="138"/>
      <c r="MBN42" s="138"/>
      <c r="MBO42" s="139"/>
      <c r="MBP42" s="137"/>
      <c r="MBQ42" s="138"/>
      <c r="MBR42" s="138"/>
      <c r="MBS42" s="138"/>
      <c r="MBT42" s="138"/>
      <c r="MBU42" s="138"/>
      <c r="MBV42" s="139"/>
      <c r="MBW42" s="137"/>
      <c r="MBX42" s="138"/>
      <c r="MBY42" s="138"/>
      <c r="MBZ42" s="138"/>
      <c r="MCA42" s="138"/>
      <c r="MCB42" s="138"/>
      <c r="MCC42" s="139"/>
      <c r="MCD42" s="137"/>
      <c r="MCE42" s="138"/>
      <c r="MCF42" s="138"/>
      <c r="MCG42" s="138"/>
      <c r="MCH42" s="138"/>
      <c r="MCI42" s="138"/>
      <c r="MCJ42" s="139"/>
      <c r="MCK42" s="137"/>
      <c r="MCL42" s="138"/>
      <c r="MCM42" s="138"/>
      <c r="MCN42" s="138"/>
      <c r="MCO42" s="138"/>
      <c r="MCP42" s="138"/>
      <c r="MCQ42" s="139"/>
      <c r="MCR42" s="137"/>
      <c r="MCS42" s="138"/>
      <c r="MCT42" s="138"/>
      <c r="MCU42" s="138"/>
      <c r="MCV42" s="138"/>
      <c r="MCW42" s="138"/>
      <c r="MCX42" s="139"/>
      <c r="MCY42" s="137"/>
      <c r="MCZ42" s="138"/>
      <c r="MDA42" s="138"/>
      <c r="MDB42" s="138"/>
      <c r="MDC42" s="138"/>
      <c r="MDD42" s="138"/>
      <c r="MDE42" s="139"/>
      <c r="MDF42" s="137"/>
      <c r="MDG42" s="138"/>
      <c r="MDH42" s="138"/>
      <c r="MDI42" s="138"/>
      <c r="MDJ42" s="138"/>
      <c r="MDK42" s="138"/>
      <c r="MDL42" s="139"/>
      <c r="MDM42" s="137"/>
      <c r="MDN42" s="138"/>
      <c r="MDO42" s="138"/>
      <c r="MDP42" s="138"/>
      <c r="MDQ42" s="138"/>
      <c r="MDR42" s="138"/>
      <c r="MDS42" s="139"/>
      <c r="MDT42" s="137"/>
      <c r="MDU42" s="138"/>
      <c r="MDV42" s="138"/>
      <c r="MDW42" s="138"/>
      <c r="MDX42" s="138"/>
      <c r="MDY42" s="138"/>
      <c r="MDZ42" s="139"/>
      <c r="MEA42" s="137"/>
      <c r="MEB42" s="138"/>
      <c r="MEC42" s="138"/>
      <c r="MED42" s="138"/>
      <c r="MEE42" s="138"/>
      <c r="MEF42" s="138"/>
      <c r="MEG42" s="139"/>
      <c r="MEH42" s="137"/>
      <c r="MEI42" s="138"/>
      <c r="MEJ42" s="138"/>
      <c r="MEK42" s="138"/>
      <c r="MEL42" s="138"/>
      <c r="MEM42" s="138"/>
      <c r="MEN42" s="139"/>
      <c r="MEO42" s="137"/>
      <c r="MEP42" s="138"/>
      <c r="MEQ42" s="138"/>
      <c r="MER42" s="138"/>
      <c r="MES42" s="138"/>
      <c r="MET42" s="138"/>
      <c r="MEU42" s="139"/>
      <c r="MEV42" s="137"/>
      <c r="MEW42" s="138"/>
      <c r="MEX42" s="138"/>
      <c r="MEY42" s="138"/>
      <c r="MEZ42" s="138"/>
      <c r="MFA42" s="138"/>
      <c r="MFB42" s="139"/>
      <c r="MFC42" s="137"/>
      <c r="MFD42" s="138"/>
      <c r="MFE42" s="138"/>
      <c r="MFF42" s="138"/>
      <c r="MFG42" s="138"/>
      <c r="MFH42" s="138"/>
      <c r="MFI42" s="139"/>
      <c r="MFJ42" s="137"/>
      <c r="MFK42" s="138"/>
      <c r="MFL42" s="138"/>
      <c r="MFM42" s="138"/>
      <c r="MFN42" s="138"/>
      <c r="MFO42" s="138"/>
      <c r="MFP42" s="139"/>
      <c r="MFQ42" s="137"/>
      <c r="MFR42" s="138"/>
      <c r="MFS42" s="138"/>
      <c r="MFT42" s="138"/>
      <c r="MFU42" s="138"/>
      <c r="MFV42" s="138"/>
      <c r="MFW42" s="139"/>
      <c r="MFX42" s="137"/>
      <c r="MFY42" s="138"/>
      <c r="MFZ42" s="138"/>
      <c r="MGA42" s="138"/>
      <c r="MGB42" s="138"/>
      <c r="MGC42" s="138"/>
      <c r="MGD42" s="139"/>
      <c r="MGE42" s="137"/>
      <c r="MGF42" s="138"/>
      <c r="MGG42" s="138"/>
      <c r="MGH42" s="138"/>
      <c r="MGI42" s="138"/>
      <c r="MGJ42" s="138"/>
      <c r="MGK42" s="139"/>
      <c r="MGL42" s="137"/>
      <c r="MGM42" s="138"/>
      <c r="MGN42" s="138"/>
      <c r="MGO42" s="138"/>
      <c r="MGP42" s="138"/>
      <c r="MGQ42" s="138"/>
      <c r="MGR42" s="139"/>
      <c r="MGS42" s="137"/>
      <c r="MGT42" s="138"/>
      <c r="MGU42" s="138"/>
      <c r="MGV42" s="138"/>
      <c r="MGW42" s="138"/>
      <c r="MGX42" s="138"/>
      <c r="MGY42" s="139"/>
      <c r="MGZ42" s="137"/>
      <c r="MHA42" s="138"/>
      <c r="MHB42" s="138"/>
      <c r="MHC42" s="138"/>
      <c r="MHD42" s="138"/>
      <c r="MHE42" s="138"/>
      <c r="MHF42" s="139"/>
      <c r="MHG42" s="137"/>
      <c r="MHH42" s="138"/>
      <c r="MHI42" s="138"/>
      <c r="MHJ42" s="138"/>
      <c r="MHK42" s="138"/>
      <c r="MHL42" s="138"/>
      <c r="MHM42" s="139"/>
      <c r="MHN42" s="137"/>
      <c r="MHO42" s="138"/>
      <c r="MHP42" s="138"/>
      <c r="MHQ42" s="138"/>
      <c r="MHR42" s="138"/>
      <c r="MHS42" s="138"/>
      <c r="MHT42" s="139"/>
      <c r="MHU42" s="137"/>
      <c r="MHV42" s="138"/>
      <c r="MHW42" s="138"/>
      <c r="MHX42" s="138"/>
      <c r="MHY42" s="138"/>
      <c r="MHZ42" s="138"/>
      <c r="MIA42" s="139"/>
      <c r="MIB42" s="137"/>
      <c r="MIC42" s="138"/>
      <c r="MID42" s="138"/>
      <c r="MIE42" s="138"/>
      <c r="MIF42" s="138"/>
      <c r="MIG42" s="138"/>
      <c r="MIH42" s="139"/>
      <c r="MII42" s="137"/>
      <c r="MIJ42" s="138"/>
      <c r="MIK42" s="138"/>
      <c r="MIL42" s="138"/>
      <c r="MIM42" s="138"/>
      <c r="MIN42" s="138"/>
      <c r="MIO42" s="139"/>
      <c r="MIP42" s="137"/>
      <c r="MIQ42" s="138"/>
      <c r="MIR42" s="138"/>
      <c r="MIS42" s="138"/>
      <c r="MIT42" s="138"/>
      <c r="MIU42" s="138"/>
      <c r="MIV42" s="139"/>
      <c r="MIW42" s="137"/>
      <c r="MIX42" s="138"/>
      <c r="MIY42" s="138"/>
      <c r="MIZ42" s="138"/>
      <c r="MJA42" s="138"/>
      <c r="MJB42" s="138"/>
      <c r="MJC42" s="139"/>
      <c r="MJD42" s="137"/>
      <c r="MJE42" s="138"/>
      <c r="MJF42" s="138"/>
      <c r="MJG42" s="138"/>
      <c r="MJH42" s="138"/>
      <c r="MJI42" s="138"/>
      <c r="MJJ42" s="139"/>
      <c r="MJK42" s="137"/>
      <c r="MJL42" s="138"/>
      <c r="MJM42" s="138"/>
      <c r="MJN42" s="138"/>
      <c r="MJO42" s="138"/>
      <c r="MJP42" s="138"/>
      <c r="MJQ42" s="139"/>
      <c r="MJR42" s="137"/>
      <c r="MJS42" s="138"/>
      <c r="MJT42" s="138"/>
      <c r="MJU42" s="138"/>
      <c r="MJV42" s="138"/>
      <c r="MJW42" s="138"/>
      <c r="MJX42" s="139"/>
      <c r="MJY42" s="137"/>
      <c r="MJZ42" s="138"/>
      <c r="MKA42" s="138"/>
      <c r="MKB42" s="138"/>
      <c r="MKC42" s="138"/>
      <c r="MKD42" s="138"/>
      <c r="MKE42" s="139"/>
      <c r="MKF42" s="137"/>
      <c r="MKG42" s="138"/>
      <c r="MKH42" s="138"/>
      <c r="MKI42" s="138"/>
      <c r="MKJ42" s="138"/>
      <c r="MKK42" s="138"/>
      <c r="MKL42" s="139"/>
      <c r="MKM42" s="137"/>
      <c r="MKN42" s="138"/>
      <c r="MKO42" s="138"/>
      <c r="MKP42" s="138"/>
      <c r="MKQ42" s="138"/>
      <c r="MKR42" s="138"/>
      <c r="MKS42" s="139"/>
      <c r="MKT42" s="137"/>
      <c r="MKU42" s="138"/>
      <c r="MKV42" s="138"/>
      <c r="MKW42" s="138"/>
      <c r="MKX42" s="138"/>
      <c r="MKY42" s="138"/>
      <c r="MKZ42" s="139"/>
      <c r="MLA42" s="137"/>
      <c r="MLB42" s="138"/>
      <c r="MLC42" s="138"/>
      <c r="MLD42" s="138"/>
      <c r="MLE42" s="138"/>
      <c r="MLF42" s="138"/>
      <c r="MLG42" s="139"/>
      <c r="MLH42" s="137"/>
      <c r="MLI42" s="138"/>
      <c r="MLJ42" s="138"/>
      <c r="MLK42" s="138"/>
      <c r="MLL42" s="138"/>
      <c r="MLM42" s="138"/>
      <c r="MLN42" s="139"/>
      <c r="MLO42" s="137"/>
      <c r="MLP42" s="138"/>
      <c r="MLQ42" s="138"/>
      <c r="MLR42" s="138"/>
      <c r="MLS42" s="138"/>
      <c r="MLT42" s="138"/>
      <c r="MLU42" s="139"/>
      <c r="MLV42" s="137"/>
      <c r="MLW42" s="138"/>
      <c r="MLX42" s="138"/>
      <c r="MLY42" s="138"/>
      <c r="MLZ42" s="138"/>
      <c r="MMA42" s="138"/>
      <c r="MMB42" s="139"/>
      <c r="MMC42" s="137"/>
      <c r="MMD42" s="138"/>
      <c r="MME42" s="138"/>
      <c r="MMF42" s="138"/>
      <c r="MMG42" s="138"/>
      <c r="MMH42" s="138"/>
      <c r="MMI42" s="139"/>
      <c r="MMJ42" s="137"/>
      <c r="MMK42" s="138"/>
      <c r="MML42" s="138"/>
      <c r="MMM42" s="138"/>
      <c r="MMN42" s="138"/>
      <c r="MMO42" s="138"/>
      <c r="MMP42" s="139"/>
      <c r="MMQ42" s="137"/>
      <c r="MMR42" s="138"/>
      <c r="MMS42" s="138"/>
      <c r="MMT42" s="138"/>
      <c r="MMU42" s="138"/>
      <c r="MMV42" s="138"/>
      <c r="MMW42" s="139"/>
      <c r="MMX42" s="137"/>
      <c r="MMY42" s="138"/>
      <c r="MMZ42" s="138"/>
      <c r="MNA42" s="138"/>
      <c r="MNB42" s="138"/>
      <c r="MNC42" s="138"/>
      <c r="MND42" s="139"/>
      <c r="MNE42" s="137"/>
      <c r="MNF42" s="138"/>
      <c r="MNG42" s="138"/>
      <c r="MNH42" s="138"/>
      <c r="MNI42" s="138"/>
      <c r="MNJ42" s="138"/>
      <c r="MNK42" s="139"/>
      <c r="MNL42" s="137"/>
      <c r="MNM42" s="138"/>
      <c r="MNN42" s="138"/>
      <c r="MNO42" s="138"/>
      <c r="MNP42" s="138"/>
      <c r="MNQ42" s="138"/>
      <c r="MNR42" s="139"/>
      <c r="MNS42" s="137"/>
      <c r="MNT42" s="138"/>
      <c r="MNU42" s="138"/>
      <c r="MNV42" s="138"/>
      <c r="MNW42" s="138"/>
      <c r="MNX42" s="138"/>
      <c r="MNY42" s="139"/>
      <c r="MNZ42" s="137"/>
      <c r="MOA42" s="138"/>
      <c r="MOB42" s="138"/>
      <c r="MOC42" s="138"/>
      <c r="MOD42" s="138"/>
      <c r="MOE42" s="138"/>
      <c r="MOF42" s="139"/>
      <c r="MOG42" s="137"/>
      <c r="MOH42" s="138"/>
      <c r="MOI42" s="138"/>
      <c r="MOJ42" s="138"/>
      <c r="MOK42" s="138"/>
      <c r="MOL42" s="138"/>
      <c r="MOM42" s="139"/>
      <c r="MON42" s="137"/>
      <c r="MOO42" s="138"/>
      <c r="MOP42" s="138"/>
      <c r="MOQ42" s="138"/>
      <c r="MOR42" s="138"/>
      <c r="MOS42" s="138"/>
      <c r="MOT42" s="139"/>
      <c r="MOU42" s="137"/>
      <c r="MOV42" s="138"/>
      <c r="MOW42" s="138"/>
      <c r="MOX42" s="138"/>
      <c r="MOY42" s="138"/>
      <c r="MOZ42" s="138"/>
      <c r="MPA42" s="139"/>
      <c r="MPB42" s="137"/>
      <c r="MPC42" s="138"/>
      <c r="MPD42" s="138"/>
      <c r="MPE42" s="138"/>
      <c r="MPF42" s="138"/>
      <c r="MPG42" s="138"/>
      <c r="MPH42" s="139"/>
      <c r="MPI42" s="137"/>
      <c r="MPJ42" s="138"/>
      <c r="MPK42" s="138"/>
      <c r="MPL42" s="138"/>
      <c r="MPM42" s="138"/>
      <c r="MPN42" s="138"/>
      <c r="MPO42" s="139"/>
      <c r="MPP42" s="137"/>
      <c r="MPQ42" s="138"/>
      <c r="MPR42" s="138"/>
      <c r="MPS42" s="138"/>
      <c r="MPT42" s="138"/>
      <c r="MPU42" s="138"/>
      <c r="MPV42" s="139"/>
      <c r="MPW42" s="137"/>
      <c r="MPX42" s="138"/>
      <c r="MPY42" s="138"/>
      <c r="MPZ42" s="138"/>
      <c r="MQA42" s="138"/>
      <c r="MQB42" s="138"/>
      <c r="MQC42" s="139"/>
      <c r="MQD42" s="137"/>
      <c r="MQE42" s="138"/>
      <c r="MQF42" s="138"/>
      <c r="MQG42" s="138"/>
      <c r="MQH42" s="138"/>
      <c r="MQI42" s="138"/>
      <c r="MQJ42" s="139"/>
      <c r="MQK42" s="137"/>
      <c r="MQL42" s="138"/>
      <c r="MQM42" s="138"/>
      <c r="MQN42" s="138"/>
      <c r="MQO42" s="138"/>
      <c r="MQP42" s="138"/>
      <c r="MQQ42" s="139"/>
      <c r="MQR42" s="137"/>
      <c r="MQS42" s="138"/>
      <c r="MQT42" s="138"/>
      <c r="MQU42" s="138"/>
      <c r="MQV42" s="138"/>
      <c r="MQW42" s="138"/>
      <c r="MQX42" s="139"/>
      <c r="MQY42" s="137"/>
      <c r="MQZ42" s="138"/>
      <c r="MRA42" s="138"/>
      <c r="MRB42" s="138"/>
      <c r="MRC42" s="138"/>
      <c r="MRD42" s="138"/>
      <c r="MRE42" s="139"/>
      <c r="MRF42" s="137"/>
      <c r="MRG42" s="138"/>
      <c r="MRH42" s="138"/>
      <c r="MRI42" s="138"/>
      <c r="MRJ42" s="138"/>
      <c r="MRK42" s="138"/>
      <c r="MRL42" s="139"/>
      <c r="MRM42" s="137"/>
      <c r="MRN42" s="138"/>
      <c r="MRO42" s="138"/>
      <c r="MRP42" s="138"/>
      <c r="MRQ42" s="138"/>
      <c r="MRR42" s="138"/>
      <c r="MRS42" s="139"/>
      <c r="MRT42" s="137"/>
      <c r="MRU42" s="138"/>
      <c r="MRV42" s="138"/>
      <c r="MRW42" s="138"/>
      <c r="MRX42" s="138"/>
      <c r="MRY42" s="138"/>
      <c r="MRZ42" s="139"/>
      <c r="MSA42" s="137"/>
      <c r="MSB42" s="138"/>
      <c r="MSC42" s="138"/>
      <c r="MSD42" s="138"/>
      <c r="MSE42" s="138"/>
      <c r="MSF42" s="138"/>
      <c r="MSG42" s="139"/>
      <c r="MSH42" s="137"/>
      <c r="MSI42" s="138"/>
      <c r="MSJ42" s="138"/>
      <c r="MSK42" s="138"/>
      <c r="MSL42" s="138"/>
      <c r="MSM42" s="138"/>
      <c r="MSN42" s="139"/>
      <c r="MSO42" s="137"/>
      <c r="MSP42" s="138"/>
      <c r="MSQ42" s="138"/>
      <c r="MSR42" s="138"/>
      <c r="MSS42" s="138"/>
      <c r="MST42" s="138"/>
      <c r="MSU42" s="139"/>
      <c r="MSV42" s="137"/>
      <c r="MSW42" s="138"/>
      <c r="MSX42" s="138"/>
      <c r="MSY42" s="138"/>
      <c r="MSZ42" s="138"/>
      <c r="MTA42" s="138"/>
      <c r="MTB42" s="139"/>
      <c r="MTC42" s="137"/>
      <c r="MTD42" s="138"/>
      <c r="MTE42" s="138"/>
      <c r="MTF42" s="138"/>
      <c r="MTG42" s="138"/>
      <c r="MTH42" s="138"/>
      <c r="MTI42" s="139"/>
      <c r="MTJ42" s="137"/>
      <c r="MTK42" s="138"/>
      <c r="MTL42" s="138"/>
      <c r="MTM42" s="138"/>
      <c r="MTN42" s="138"/>
      <c r="MTO42" s="138"/>
      <c r="MTP42" s="139"/>
      <c r="MTQ42" s="137"/>
      <c r="MTR42" s="138"/>
      <c r="MTS42" s="138"/>
      <c r="MTT42" s="138"/>
      <c r="MTU42" s="138"/>
      <c r="MTV42" s="138"/>
      <c r="MTW42" s="139"/>
      <c r="MTX42" s="137"/>
      <c r="MTY42" s="138"/>
      <c r="MTZ42" s="138"/>
      <c r="MUA42" s="138"/>
      <c r="MUB42" s="138"/>
      <c r="MUC42" s="138"/>
      <c r="MUD42" s="139"/>
      <c r="MUE42" s="137"/>
      <c r="MUF42" s="138"/>
      <c r="MUG42" s="138"/>
      <c r="MUH42" s="138"/>
      <c r="MUI42" s="138"/>
      <c r="MUJ42" s="138"/>
      <c r="MUK42" s="139"/>
      <c r="MUL42" s="137"/>
      <c r="MUM42" s="138"/>
      <c r="MUN42" s="138"/>
      <c r="MUO42" s="138"/>
      <c r="MUP42" s="138"/>
      <c r="MUQ42" s="138"/>
      <c r="MUR42" s="139"/>
      <c r="MUS42" s="137"/>
      <c r="MUT42" s="138"/>
      <c r="MUU42" s="138"/>
      <c r="MUV42" s="138"/>
      <c r="MUW42" s="138"/>
      <c r="MUX42" s="138"/>
      <c r="MUY42" s="139"/>
      <c r="MUZ42" s="137"/>
      <c r="MVA42" s="138"/>
      <c r="MVB42" s="138"/>
      <c r="MVC42" s="138"/>
      <c r="MVD42" s="138"/>
      <c r="MVE42" s="138"/>
      <c r="MVF42" s="139"/>
      <c r="MVG42" s="137"/>
      <c r="MVH42" s="138"/>
      <c r="MVI42" s="138"/>
      <c r="MVJ42" s="138"/>
      <c r="MVK42" s="138"/>
      <c r="MVL42" s="138"/>
      <c r="MVM42" s="139"/>
      <c r="MVN42" s="137"/>
      <c r="MVO42" s="138"/>
      <c r="MVP42" s="138"/>
      <c r="MVQ42" s="138"/>
      <c r="MVR42" s="138"/>
      <c r="MVS42" s="138"/>
      <c r="MVT42" s="139"/>
      <c r="MVU42" s="137"/>
      <c r="MVV42" s="138"/>
      <c r="MVW42" s="138"/>
      <c r="MVX42" s="138"/>
      <c r="MVY42" s="138"/>
      <c r="MVZ42" s="138"/>
      <c r="MWA42" s="139"/>
      <c r="MWB42" s="137"/>
      <c r="MWC42" s="138"/>
      <c r="MWD42" s="138"/>
      <c r="MWE42" s="138"/>
      <c r="MWF42" s="138"/>
      <c r="MWG42" s="138"/>
      <c r="MWH42" s="139"/>
      <c r="MWI42" s="137"/>
      <c r="MWJ42" s="138"/>
      <c r="MWK42" s="138"/>
      <c r="MWL42" s="138"/>
      <c r="MWM42" s="138"/>
      <c r="MWN42" s="138"/>
      <c r="MWO42" s="139"/>
      <c r="MWP42" s="137"/>
      <c r="MWQ42" s="138"/>
      <c r="MWR42" s="138"/>
      <c r="MWS42" s="138"/>
      <c r="MWT42" s="138"/>
      <c r="MWU42" s="138"/>
      <c r="MWV42" s="139"/>
      <c r="MWW42" s="137"/>
      <c r="MWX42" s="138"/>
      <c r="MWY42" s="138"/>
      <c r="MWZ42" s="138"/>
      <c r="MXA42" s="138"/>
      <c r="MXB42" s="138"/>
      <c r="MXC42" s="139"/>
      <c r="MXD42" s="137"/>
      <c r="MXE42" s="138"/>
      <c r="MXF42" s="138"/>
      <c r="MXG42" s="138"/>
      <c r="MXH42" s="138"/>
      <c r="MXI42" s="138"/>
      <c r="MXJ42" s="139"/>
      <c r="MXK42" s="137"/>
      <c r="MXL42" s="138"/>
      <c r="MXM42" s="138"/>
      <c r="MXN42" s="138"/>
      <c r="MXO42" s="138"/>
      <c r="MXP42" s="138"/>
      <c r="MXQ42" s="139"/>
      <c r="MXR42" s="137"/>
      <c r="MXS42" s="138"/>
      <c r="MXT42" s="138"/>
      <c r="MXU42" s="138"/>
      <c r="MXV42" s="138"/>
      <c r="MXW42" s="138"/>
      <c r="MXX42" s="139"/>
      <c r="MXY42" s="137"/>
      <c r="MXZ42" s="138"/>
      <c r="MYA42" s="138"/>
      <c r="MYB42" s="138"/>
      <c r="MYC42" s="138"/>
      <c r="MYD42" s="138"/>
      <c r="MYE42" s="139"/>
      <c r="MYF42" s="137"/>
      <c r="MYG42" s="138"/>
      <c r="MYH42" s="138"/>
      <c r="MYI42" s="138"/>
      <c r="MYJ42" s="138"/>
      <c r="MYK42" s="138"/>
      <c r="MYL42" s="139"/>
      <c r="MYM42" s="137"/>
      <c r="MYN42" s="138"/>
      <c r="MYO42" s="138"/>
      <c r="MYP42" s="138"/>
      <c r="MYQ42" s="138"/>
      <c r="MYR42" s="138"/>
      <c r="MYS42" s="139"/>
      <c r="MYT42" s="137"/>
      <c r="MYU42" s="138"/>
      <c r="MYV42" s="138"/>
      <c r="MYW42" s="138"/>
      <c r="MYX42" s="138"/>
      <c r="MYY42" s="138"/>
      <c r="MYZ42" s="139"/>
      <c r="MZA42" s="137"/>
      <c r="MZB42" s="138"/>
      <c r="MZC42" s="138"/>
      <c r="MZD42" s="138"/>
      <c r="MZE42" s="138"/>
      <c r="MZF42" s="138"/>
      <c r="MZG42" s="139"/>
      <c r="MZH42" s="137"/>
      <c r="MZI42" s="138"/>
      <c r="MZJ42" s="138"/>
      <c r="MZK42" s="138"/>
      <c r="MZL42" s="138"/>
      <c r="MZM42" s="138"/>
      <c r="MZN42" s="139"/>
      <c r="MZO42" s="137"/>
      <c r="MZP42" s="138"/>
      <c r="MZQ42" s="138"/>
      <c r="MZR42" s="138"/>
      <c r="MZS42" s="138"/>
      <c r="MZT42" s="138"/>
      <c r="MZU42" s="139"/>
      <c r="MZV42" s="137"/>
      <c r="MZW42" s="138"/>
      <c r="MZX42" s="138"/>
      <c r="MZY42" s="138"/>
      <c r="MZZ42" s="138"/>
      <c r="NAA42" s="138"/>
      <c r="NAB42" s="139"/>
      <c r="NAC42" s="137"/>
      <c r="NAD42" s="138"/>
      <c r="NAE42" s="138"/>
      <c r="NAF42" s="138"/>
      <c r="NAG42" s="138"/>
      <c r="NAH42" s="138"/>
      <c r="NAI42" s="139"/>
      <c r="NAJ42" s="137"/>
      <c r="NAK42" s="138"/>
      <c r="NAL42" s="138"/>
      <c r="NAM42" s="138"/>
      <c r="NAN42" s="138"/>
      <c r="NAO42" s="138"/>
      <c r="NAP42" s="139"/>
      <c r="NAQ42" s="137"/>
      <c r="NAR42" s="138"/>
      <c r="NAS42" s="138"/>
      <c r="NAT42" s="138"/>
      <c r="NAU42" s="138"/>
      <c r="NAV42" s="138"/>
      <c r="NAW42" s="139"/>
      <c r="NAX42" s="137"/>
      <c r="NAY42" s="138"/>
      <c r="NAZ42" s="138"/>
      <c r="NBA42" s="138"/>
      <c r="NBB42" s="138"/>
      <c r="NBC42" s="138"/>
      <c r="NBD42" s="139"/>
      <c r="NBE42" s="137"/>
      <c r="NBF42" s="138"/>
      <c r="NBG42" s="138"/>
      <c r="NBH42" s="138"/>
      <c r="NBI42" s="138"/>
      <c r="NBJ42" s="138"/>
      <c r="NBK42" s="139"/>
      <c r="NBL42" s="137"/>
      <c r="NBM42" s="138"/>
      <c r="NBN42" s="138"/>
      <c r="NBO42" s="138"/>
      <c r="NBP42" s="138"/>
      <c r="NBQ42" s="138"/>
      <c r="NBR42" s="139"/>
      <c r="NBS42" s="137"/>
      <c r="NBT42" s="138"/>
      <c r="NBU42" s="138"/>
      <c r="NBV42" s="138"/>
      <c r="NBW42" s="138"/>
      <c r="NBX42" s="138"/>
      <c r="NBY42" s="139"/>
      <c r="NBZ42" s="137"/>
      <c r="NCA42" s="138"/>
      <c r="NCB42" s="138"/>
      <c r="NCC42" s="138"/>
      <c r="NCD42" s="138"/>
      <c r="NCE42" s="138"/>
      <c r="NCF42" s="139"/>
      <c r="NCG42" s="137"/>
      <c r="NCH42" s="138"/>
      <c r="NCI42" s="138"/>
      <c r="NCJ42" s="138"/>
      <c r="NCK42" s="138"/>
      <c r="NCL42" s="138"/>
      <c r="NCM42" s="139"/>
      <c r="NCN42" s="137"/>
      <c r="NCO42" s="138"/>
      <c r="NCP42" s="138"/>
      <c r="NCQ42" s="138"/>
      <c r="NCR42" s="138"/>
      <c r="NCS42" s="138"/>
      <c r="NCT42" s="139"/>
      <c r="NCU42" s="137"/>
      <c r="NCV42" s="138"/>
      <c r="NCW42" s="138"/>
      <c r="NCX42" s="138"/>
      <c r="NCY42" s="138"/>
      <c r="NCZ42" s="138"/>
      <c r="NDA42" s="139"/>
      <c r="NDB42" s="137"/>
      <c r="NDC42" s="138"/>
      <c r="NDD42" s="138"/>
      <c r="NDE42" s="138"/>
      <c r="NDF42" s="138"/>
      <c r="NDG42" s="138"/>
      <c r="NDH42" s="139"/>
      <c r="NDI42" s="137"/>
      <c r="NDJ42" s="138"/>
      <c r="NDK42" s="138"/>
      <c r="NDL42" s="138"/>
      <c r="NDM42" s="138"/>
      <c r="NDN42" s="138"/>
      <c r="NDO42" s="139"/>
      <c r="NDP42" s="137"/>
      <c r="NDQ42" s="138"/>
      <c r="NDR42" s="138"/>
      <c r="NDS42" s="138"/>
      <c r="NDT42" s="138"/>
      <c r="NDU42" s="138"/>
      <c r="NDV42" s="139"/>
      <c r="NDW42" s="137"/>
      <c r="NDX42" s="138"/>
      <c r="NDY42" s="138"/>
      <c r="NDZ42" s="138"/>
      <c r="NEA42" s="138"/>
      <c r="NEB42" s="138"/>
      <c r="NEC42" s="139"/>
      <c r="NED42" s="137"/>
      <c r="NEE42" s="138"/>
      <c r="NEF42" s="138"/>
      <c r="NEG42" s="138"/>
      <c r="NEH42" s="138"/>
      <c r="NEI42" s="138"/>
      <c r="NEJ42" s="139"/>
      <c r="NEK42" s="137"/>
      <c r="NEL42" s="138"/>
      <c r="NEM42" s="138"/>
      <c r="NEN42" s="138"/>
      <c r="NEO42" s="138"/>
      <c r="NEP42" s="138"/>
      <c r="NEQ42" s="139"/>
      <c r="NER42" s="137"/>
      <c r="NES42" s="138"/>
      <c r="NET42" s="138"/>
      <c r="NEU42" s="138"/>
      <c r="NEV42" s="138"/>
      <c r="NEW42" s="138"/>
      <c r="NEX42" s="139"/>
      <c r="NEY42" s="137"/>
      <c r="NEZ42" s="138"/>
      <c r="NFA42" s="138"/>
      <c r="NFB42" s="138"/>
      <c r="NFC42" s="138"/>
      <c r="NFD42" s="138"/>
      <c r="NFE42" s="139"/>
      <c r="NFF42" s="137"/>
      <c r="NFG42" s="138"/>
      <c r="NFH42" s="138"/>
      <c r="NFI42" s="138"/>
      <c r="NFJ42" s="138"/>
      <c r="NFK42" s="138"/>
      <c r="NFL42" s="139"/>
      <c r="NFM42" s="137"/>
      <c r="NFN42" s="138"/>
      <c r="NFO42" s="138"/>
      <c r="NFP42" s="138"/>
      <c r="NFQ42" s="138"/>
      <c r="NFR42" s="138"/>
      <c r="NFS42" s="139"/>
      <c r="NFT42" s="137"/>
      <c r="NFU42" s="138"/>
      <c r="NFV42" s="138"/>
      <c r="NFW42" s="138"/>
      <c r="NFX42" s="138"/>
      <c r="NFY42" s="138"/>
      <c r="NFZ42" s="139"/>
      <c r="NGA42" s="137"/>
      <c r="NGB42" s="138"/>
      <c r="NGC42" s="138"/>
      <c r="NGD42" s="138"/>
      <c r="NGE42" s="138"/>
      <c r="NGF42" s="138"/>
      <c r="NGG42" s="139"/>
      <c r="NGH42" s="137"/>
      <c r="NGI42" s="138"/>
      <c r="NGJ42" s="138"/>
      <c r="NGK42" s="138"/>
      <c r="NGL42" s="138"/>
      <c r="NGM42" s="138"/>
      <c r="NGN42" s="139"/>
      <c r="NGO42" s="137"/>
      <c r="NGP42" s="138"/>
      <c r="NGQ42" s="138"/>
      <c r="NGR42" s="138"/>
      <c r="NGS42" s="138"/>
      <c r="NGT42" s="138"/>
      <c r="NGU42" s="139"/>
      <c r="NGV42" s="137"/>
      <c r="NGW42" s="138"/>
      <c r="NGX42" s="138"/>
      <c r="NGY42" s="138"/>
      <c r="NGZ42" s="138"/>
      <c r="NHA42" s="138"/>
      <c r="NHB42" s="139"/>
      <c r="NHC42" s="137"/>
      <c r="NHD42" s="138"/>
      <c r="NHE42" s="138"/>
      <c r="NHF42" s="138"/>
      <c r="NHG42" s="138"/>
      <c r="NHH42" s="138"/>
      <c r="NHI42" s="139"/>
      <c r="NHJ42" s="137"/>
      <c r="NHK42" s="138"/>
      <c r="NHL42" s="138"/>
      <c r="NHM42" s="138"/>
      <c r="NHN42" s="138"/>
      <c r="NHO42" s="138"/>
      <c r="NHP42" s="139"/>
      <c r="NHQ42" s="137"/>
      <c r="NHR42" s="138"/>
      <c r="NHS42" s="138"/>
      <c r="NHT42" s="138"/>
      <c r="NHU42" s="138"/>
      <c r="NHV42" s="138"/>
      <c r="NHW42" s="139"/>
      <c r="NHX42" s="137"/>
      <c r="NHY42" s="138"/>
      <c r="NHZ42" s="138"/>
      <c r="NIA42" s="138"/>
      <c r="NIB42" s="138"/>
      <c r="NIC42" s="138"/>
      <c r="NID42" s="139"/>
      <c r="NIE42" s="137"/>
      <c r="NIF42" s="138"/>
      <c r="NIG42" s="138"/>
      <c r="NIH42" s="138"/>
      <c r="NII42" s="138"/>
      <c r="NIJ42" s="138"/>
      <c r="NIK42" s="139"/>
      <c r="NIL42" s="137"/>
      <c r="NIM42" s="138"/>
      <c r="NIN42" s="138"/>
      <c r="NIO42" s="138"/>
      <c r="NIP42" s="138"/>
      <c r="NIQ42" s="138"/>
      <c r="NIR42" s="139"/>
      <c r="NIS42" s="137"/>
      <c r="NIT42" s="138"/>
      <c r="NIU42" s="138"/>
      <c r="NIV42" s="138"/>
      <c r="NIW42" s="138"/>
      <c r="NIX42" s="138"/>
      <c r="NIY42" s="139"/>
      <c r="NIZ42" s="137"/>
      <c r="NJA42" s="138"/>
      <c r="NJB42" s="138"/>
      <c r="NJC42" s="138"/>
      <c r="NJD42" s="138"/>
      <c r="NJE42" s="138"/>
      <c r="NJF42" s="139"/>
      <c r="NJG42" s="137"/>
      <c r="NJH42" s="138"/>
      <c r="NJI42" s="138"/>
      <c r="NJJ42" s="138"/>
      <c r="NJK42" s="138"/>
      <c r="NJL42" s="138"/>
      <c r="NJM42" s="139"/>
      <c r="NJN42" s="137"/>
      <c r="NJO42" s="138"/>
      <c r="NJP42" s="138"/>
      <c r="NJQ42" s="138"/>
      <c r="NJR42" s="138"/>
      <c r="NJS42" s="138"/>
      <c r="NJT42" s="139"/>
      <c r="NJU42" s="137"/>
      <c r="NJV42" s="138"/>
      <c r="NJW42" s="138"/>
      <c r="NJX42" s="138"/>
      <c r="NJY42" s="138"/>
      <c r="NJZ42" s="138"/>
      <c r="NKA42" s="139"/>
      <c r="NKB42" s="137"/>
      <c r="NKC42" s="138"/>
      <c r="NKD42" s="138"/>
      <c r="NKE42" s="138"/>
      <c r="NKF42" s="138"/>
      <c r="NKG42" s="138"/>
      <c r="NKH42" s="139"/>
      <c r="NKI42" s="137"/>
      <c r="NKJ42" s="138"/>
      <c r="NKK42" s="138"/>
      <c r="NKL42" s="138"/>
      <c r="NKM42" s="138"/>
      <c r="NKN42" s="138"/>
      <c r="NKO42" s="139"/>
      <c r="NKP42" s="137"/>
      <c r="NKQ42" s="138"/>
      <c r="NKR42" s="138"/>
      <c r="NKS42" s="138"/>
      <c r="NKT42" s="138"/>
      <c r="NKU42" s="138"/>
      <c r="NKV42" s="139"/>
      <c r="NKW42" s="137"/>
      <c r="NKX42" s="138"/>
      <c r="NKY42" s="138"/>
      <c r="NKZ42" s="138"/>
      <c r="NLA42" s="138"/>
      <c r="NLB42" s="138"/>
      <c r="NLC42" s="139"/>
      <c r="NLD42" s="137"/>
      <c r="NLE42" s="138"/>
      <c r="NLF42" s="138"/>
      <c r="NLG42" s="138"/>
      <c r="NLH42" s="138"/>
      <c r="NLI42" s="138"/>
      <c r="NLJ42" s="139"/>
      <c r="NLK42" s="137"/>
      <c r="NLL42" s="138"/>
      <c r="NLM42" s="138"/>
      <c r="NLN42" s="138"/>
      <c r="NLO42" s="138"/>
      <c r="NLP42" s="138"/>
      <c r="NLQ42" s="139"/>
      <c r="NLR42" s="137"/>
      <c r="NLS42" s="138"/>
      <c r="NLT42" s="138"/>
      <c r="NLU42" s="138"/>
      <c r="NLV42" s="138"/>
      <c r="NLW42" s="138"/>
      <c r="NLX42" s="139"/>
      <c r="NLY42" s="137"/>
      <c r="NLZ42" s="138"/>
      <c r="NMA42" s="138"/>
      <c r="NMB42" s="138"/>
      <c r="NMC42" s="138"/>
      <c r="NMD42" s="138"/>
      <c r="NME42" s="139"/>
      <c r="NMF42" s="137"/>
      <c r="NMG42" s="138"/>
      <c r="NMH42" s="138"/>
      <c r="NMI42" s="138"/>
      <c r="NMJ42" s="138"/>
      <c r="NMK42" s="138"/>
      <c r="NML42" s="139"/>
      <c r="NMM42" s="137"/>
      <c r="NMN42" s="138"/>
      <c r="NMO42" s="138"/>
      <c r="NMP42" s="138"/>
      <c r="NMQ42" s="138"/>
      <c r="NMR42" s="138"/>
      <c r="NMS42" s="139"/>
      <c r="NMT42" s="137"/>
      <c r="NMU42" s="138"/>
      <c r="NMV42" s="138"/>
      <c r="NMW42" s="138"/>
      <c r="NMX42" s="138"/>
      <c r="NMY42" s="138"/>
      <c r="NMZ42" s="139"/>
      <c r="NNA42" s="137"/>
      <c r="NNB42" s="138"/>
      <c r="NNC42" s="138"/>
      <c r="NND42" s="138"/>
      <c r="NNE42" s="138"/>
      <c r="NNF42" s="138"/>
      <c r="NNG42" s="139"/>
      <c r="NNH42" s="137"/>
      <c r="NNI42" s="138"/>
      <c r="NNJ42" s="138"/>
      <c r="NNK42" s="138"/>
      <c r="NNL42" s="138"/>
      <c r="NNM42" s="138"/>
      <c r="NNN42" s="139"/>
      <c r="NNO42" s="137"/>
      <c r="NNP42" s="138"/>
      <c r="NNQ42" s="138"/>
      <c r="NNR42" s="138"/>
      <c r="NNS42" s="138"/>
      <c r="NNT42" s="138"/>
      <c r="NNU42" s="139"/>
      <c r="NNV42" s="137"/>
      <c r="NNW42" s="138"/>
      <c r="NNX42" s="138"/>
      <c r="NNY42" s="138"/>
      <c r="NNZ42" s="138"/>
      <c r="NOA42" s="138"/>
      <c r="NOB42" s="139"/>
      <c r="NOC42" s="137"/>
      <c r="NOD42" s="138"/>
      <c r="NOE42" s="138"/>
      <c r="NOF42" s="138"/>
      <c r="NOG42" s="138"/>
      <c r="NOH42" s="138"/>
      <c r="NOI42" s="139"/>
      <c r="NOJ42" s="137"/>
      <c r="NOK42" s="138"/>
      <c r="NOL42" s="138"/>
      <c r="NOM42" s="138"/>
      <c r="NON42" s="138"/>
      <c r="NOO42" s="138"/>
      <c r="NOP42" s="139"/>
      <c r="NOQ42" s="137"/>
      <c r="NOR42" s="138"/>
      <c r="NOS42" s="138"/>
      <c r="NOT42" s="138"/>
      <c r="NOU42" s="138"/>
      <c r="NOV42" s="138"/>
      <c r="NOW42" s="139"/>
      <c r="NOX42" s="137"/>
      <c r="NOY42" s="138"/>
      <c r="NOZ42" s="138"/>
      <c r="NPA42" s="138"/>
      <c r="NPB42" s="138"/>
      <c r="NPC42" s="138"/>
      <c r="NPD42" s="139"/>
      <c r="NPE42" s="137"/>
      <c r="NPF42" s="138"/>
      <c r="NPG42" s="138"/>
      <c r="NPH42" s="138"/>
      <c r="NPI42" s="138"/>
      <c r="NPJ42" s="138"/>
      <c r="NPK42" s="139"/>
      <c r="NPL42" s="137"/>
      <c r="NPM42" s="138"/>
      <c r="NPN42" s="138"/>
      <c r="NPO42" s="138"/>
      <c r="NPP42" s="138"/>
      <c r="NPQ42" s="138"/>
      <c r="NPR42" s="139"/>
      <c r="NPS42" s="137"/>
      <c r="NPT42" s="138"/>
      <c r="NPU42" s="138"/>
      <c r="NPV42" s="138"/>
      <c r="NPW42" s="138"/>
      <c r="NPX42" s="138"/>
      <c r="NPY42" s="139"/>
      <c r="NPZ42" s="137"/>
      <c r="NQA42" s="138"/>
      <c r="NQB42" s="138"/>
      <c r="NQC42" s="138"/>
      <c r="NQD42" s="138"/>
      <c r="NQE42" s="138"/>
      <c r="NQF42" s="139"/>
      <c r="NQG42" s="137"/>
      <c r="NQH42" s="138"/>
      <c r="NQI42" s="138"/>
      <c r="NQJ42" s="138"/>
      <c r="NQK42" s="138"/>
      <c r="NQL42" s="138"/>
      <c r="NQM42" s="139"/>
      <c r="NQN42" s="137"/>
      <c r="NQO42" s="138"/>
      <c r="NQP42" s="138"/>
      <c r="NQQ42" s="138"/>
      <c r="NQR42" s="138"/>
      <c r="NQS42" s="138"/>
      <c r="NQT42" s="139"/>
      <c r="NQU42" s="137"/>
      <c r="NQV42" s="138"/>
      <c r="NQW42" s="138"/>
      <c r="NQX42" s="138"/>
      <c r="NQY42" s="138"/>
      <c r="NQZ42" s="138"/>
      <c r="NRA42" s="139"/>
      <c r="NRB42" s="137"/>
      <c r="NRC42" s="138"/>
      <c r="NRD42" s="138"/>
      <c r="NRE42" s="138"/>
      <c r="NRF42" s="138"/>
      <c r="NRG42" s="138"/>
      <c r="NRH42" s="139"/>
      <c r="NRI42" s="137"/>
      <c r="NRJ42" s="138"/>
      <c r="NRK42" s="138"/>
      <c r="NRL42" s="138"/>
      <c r="NRM42" s="138"/>
      <c r="NRN42" s="138"/>
      <c r="NRO42" s="139"/>
      <c r="NRP42" s="137"/>
      <c r="NRQ42" s="138"/>
      <c r="NRR42" s="138"/>
      <c r="NRS42" s="138"/>
      <c r="NRT42" s="138"/>
      <c r="NRU42" s="138"/>
      <c r="NRV42" s="139"/>
      <c r="NRW42" s="137"/>
      <c r="NRX42" s="138"/>
      <c r="NRY42" s="138"/>
      <c r="NRZ42" s="138"/>
      <c r="NSA42" s="138"/>
      <c r="NSB42" s="138"/>
      <c r="NSC42" s="139"/>
      <c r="NSD42" s="137"/>
      <c r="NSE42" s="138"/>
      <c r="NSF42" s="138"/>
      <c r="NSG42" s="138"/>
      <c r="NSH42" s="138"/>
      <c r="NSI42" s="138"/>
      <c r="NSJ42" s="139"/>
      <c r="NSK42" s="137"/>
      <c r="NSL42" s="138"/>
      <c r="NSM42" s="138"/>
      <c r="NSN42" s="138"/>
      <c r="NSO42" s="138"/>
      <c r="NSP42" s="138"/>
      <c r="NSQ42" s="139"/>
      <c r="NSR42" s="137"/>
      <c r="NSS42" s="138"/>
      <c r="NST42" s="138"/>
      <c r="NSU42" s="138"/>
      <c r="NSV42" s="138"/>
      <c r="NSW42" s="138"/>
      <c r="NSX42" s="139"/>
      <c r="NSY42" s="137"/>
      <c r="NSZ42" s="138"/>
      <c r="NTA42" s="138"/>
      <c r="NTB42" s="138"/>
      <c r="NTC42" s="138"/>
      <c r="NTD42" s="138"/>
      <c r="NTE42" s="139"/>
      <c r="NTF42" s="137"/>
      <c r="NTG42" s="138"/>
      <c r="NTH42" s="138"/>
      <c r="NTI42" s="138"/>
      <c r="NTJ42" s="138"/>
      <c r="NTK42" s="138"/>
      <c r="NTL42" s="139"/>
      <c r="NTM42" s="137"/>
      <c r="NTN42" s="138"/>
      <c r="NTO42" s="138"/>
      <c r="NTP42" s="138"/>
      <c r="NTQ42" s="138"/>
      <c r="NTR42" s="138"/>
      <c r="NTS42" s="139"/>
      <c r="NTT42" s="137"/>
      <c r="NTU42" s="138"/>
      <c r="NTV42" s="138"/>
      <c r="NTW42" s="138"/>
      <c r="NTX42" s="138"/>
      <c r="NTY42" s="138"/>
      <c r="NTZ42" s="139"/>
      <c r="NUA42" s="137"/>
      <c r="NUB42" s="138"/>
      <c r="NUC42" s="138"/>
      <c r="NUD42" s="138"/>
      <c r="NUE42" s="138"/>
      <c r="NUF42" s="138"/>
      <c r="NUG42" s="139"/>
      <c r="NUH42" s="137"/>
      <c r="NUI42" s="138"/>
      <c r="NUJ42" s="138"/>
      <c r="NUK42" s="138"/>
      <c r="NUL42" s="138"/>
      <c r="NUM42" s="138"/>
      <c r="NUN42" s="139"/>
      <c r="NUO42" s="137"/>
      <c r="NUP42" s="138"/>
      <c r="NUQ42" s="138"/>
      <c r="NUR42" s="138"/>
      <c r="NUS42" s="138"/>
      <c r="NUT42" s="138"/>
      <c r="NUU42" s="139"/>
      <c r="NUV42" s="137"/>
      <c r="NUW42" s="138"/>
      <c r="NUX42" s="138"/>
      <c r="NUY42" s="138"/>
      <c r="NUZ42" s="138"/>
      <c r="NVA42" s="138"/>
      <c r="NVB42" s="139"/>
      <c r="NVC42" s="137"/>
      <c r="NVD42" s="138"/>
      <c r="NVE42" s="138"/>
      <c r="NVF42" s="138"/>
      <c r="NVG42" s="138"/>
      <c r="NVH42" s="138"/>
      <c r="NVI42" s="139"/>
      <c r="NVJ42" s="137"/>
      <c r="NVK42" s="138"/>
      <c r="NVL42" s="138"/>
      <c r="NVM42" s="138"/>
      <c r="NVN42" s="138"/>
      <c r="NVO42" s="138"/>
      <c r="NVP42" s="139"/>
      <c r="NVQ42" s="137"/>
      <c r="NVR42" s="138"/>
      <c r="NVS42" s="138"/>
      <c r="NVT42" s="138"/>
      <c r="NVU42" s="138"/>
      <c r="NVV42" s="138"/>
      <c r="NVW42" s="139"/>
      <c r="NVX42" s="137"/>
      <c r="NVY42" s="138"/>
      <c r="NVZ42" s="138"/>
      <c r="NWA42" s="138"/>
      <c r="NWB42" s="138"/>
      <c r="NWC42" s="138"/>
      <c r="NWD42" s="139"/>
      <c r="NWE42" s="137"/>
      <c r="NWF42" s="138"/>
      <c r="NWG42" s="138"/>
      <c r="NWH42" s="138"/>
      <c r="NWI42" s="138"/>
      <c r="NWJ42" s="138"/>
      <c r="NWK42" s="139"/>
      <c r="NWL42" s="137"/>
      <c r="NWM42" s="138"/>
      <c r="NWN42" s="138"/>
      <c r="NWO42" s="138"/>
      <c r="NWP42" s="138"/>
      <c r="NWQ42" s="138"/>
      <c r="NWR42" s="139"/>
      <c r="NWS42" s="137"/>
      <c r="NWT42" s="138"/>
      <c r="NWU42" s="138"/>
      <c r="NWV42" s="138"/>
      <c r="NWW42" s="138"/>
      <c r="NWX42" s="138"/>
      <c r="NWY42" s="139"/>
      <c r="NWZ42" s="137"/>
      <c r="NXA42" s="138"/>
      <c r="NXB42" s="138"/>
      <c r="NXC42" s="138"/>
      <c r="NXD42" s="138"/>
      <c r="NXE42" s="138"/>
      <c r="NXF42" s="139"/>
      <c r="NXG42" s="137"/>
      <c r="NXH42" s="138"/>
      <c r="NXI42" s="138"/>
      <c r="NXJ42" s="138"/>
      <c r="NXK42" s="138"/>
      <c r="NXL42" s="138"/>
      <c r="NXM42" s="139"/>
      <c r="NXN42" s="137"/>
      <c r="NXO42" s="138"/>
      <c r="NXP42" s="138"/>
      <c r="NXQ42" s="138"/>
      <c r="NXR42" s="138"/>
      <c r="NXS42" s="138"/>
      <c r="NXT42" s="139"/>
      <c r="NXU42" s="137"/>
      <c r="NXV42" s="138"/>
      <c r="NXW42" s="138"/>
      <c r="NXX42" s="138"/>
      <c r="NXY42" s="138"/>
      <c r="NXZ42" s="138"/>
      <c r="NYA42" s="139"/>
      <c r="NYB42" s="137"/>
      <c r="NYC42" s="138"/>
      <c r="NYD42" s="138"/>
      <c r="NYE42" s="138"/>
      <c r="NYF42" s="138"/>
      <c r="NYG42" s="138"/>
      <c r="NYH42" s="139"/>
      <c r="NYI42" s="137"/>
      <c r="NYJ42" s="138"/>
      <c r="NYK42" s="138"/>
      <c r="NYL42" s="138"/>
      <c r="NYM42" s="138"/>
      <c r="NYN42" s="138"/>
      <c r="NYO42" s="139"/>
      <c r="NYP42" s="137"/>
      <c r="NYQ42" s="138"/>
      <c r="NYR42" s="138"/>
      <c r="NYS42" s="138"/>
      <c r="NYT42" s="138"/>
      <c r="NYU42" s="138"/>
      <c r="NYV42" s="139"/>
      <c r="NYW42" s="137"/>
      <c r="NYX42" s="138"/>
      <c r="NYY42" s="138"/>
      <c r="NYZ42" s="138"/>
      <c r="NZA42" s="138"/>
      <c r="NZB42" s="138"/>
      <c r="NZC42" s="139"/>
      <c r="NZD42" s="137"/>
      <c r="NZE42" s="138"/>
      <c r="NZF42" s="138"/>
      <c r="NZG42" s="138"/>
      <c r="NZH42" s="138"/>
      <c r="NZI42" s="138"/>
      <c r="NZJ42" s="139"/>
      <c r="NZK42" s="137"/>
      <c r="NZL42" s="138"/>
      <c r="NZM42" s="138"/>
      <c r="NZN42" s="138"/>
      <c r="NZO42" s="138"/>
      <c r="NZP42" s="138"/>
      <c r="NZQ42" s="139"/>
      <c r="NZR42" s="137"/>
      <c r="NZS42" s="138"/>
      <c r="NZT42" s="138"/>
      <c r="NZU42" s="138"/>
      <c r="NZV42" s="138"/>
      <c r="NZW42" s="138"/>
      <c r="NZX42" s="139"/>
      <c r="NZY42" s="137"/>
      <c r="NZZ42" s="138"/>
      <c r="OAA42" s="138"/>
      <c r="OAB42" s="138"/>
      <c r="OAC42" s="138"/>
      <c r="OAD42" s="138"/>
      <c r="OAE42" s="139"/>
      <c r="OAF42" s="137"/>
      <c r="OAG42" s="138"/>
      <c r="OAH42" s="138"/>
      <c r="OAI42" s="138"/>
      <c r="OAJ42" s="138"/>
      <c r="OAK42" s="138"/>
      <c r="OAL42" s="139"/>
      <c r="OAM42" s="137"/>
      <c r="OAN42" s="138"/>
      <c r="OAO42" s="138"/>
      <c r="OAP42" s="138"/>
      <c r="OAQ42" s="138"/>
      <c r="OAR42" s="138"/>
      <c r="OAS42" s="139"/>
      <c r="OAT42" s="137"/>
      <c r="OAU42" s="138"/>
      <c r="OAV42" s="138"/>
      <c r="OAW42" s="138"/>
      <c r="OAX42" s="138"/>
      <c r="OAY42" s="138"/>
      <c r="OAZ42" s="139"/>
      <c r="OBA42" s="137"/>
      <c r="OBB42" s="138"/>
      <c r="OBC42" s="138"/>
      <c r="OBD42" s="138"/>
      <c r="OBE42" s="138"/>
      <c r="OBF42" s="138"/>
      <c r="OBG42" s="139"/>
      <c r="OBH42" s="137"/>
      <c r="OBI42" s="138"/>
      <c r="OBJ42" s="138"/>
      <c r="OBK42" s="138"/>
      <c r="OBL42" s="138"/>
      <c r="OBM42" s="138"/>
      <c r="OBN42" s="139"/>
      <c r="OBO42" s="137"/>
      <c r="OBP42" s="138"/>
      <c r="OBQ42" s="138"/>
      <c r="OBR42" s="138"/>
      <c r="OBS42" s="138"/>
      <c r="OBT42" s="138"/>
      <c r="OBU42" s="139"/>
      <c r="OBV42" s="137"/>
      <c r="OBW42" s="138"/>
      <c r="OBX42" s="138"/>
      <c r="OBY42" s="138"/>
      <c r="OBZ42" s="138"/>
      <c r="OCA42" s="138"/>
      <c r="OCB42" s="139"/>
      <c r="OCC42" s="137"/>
      <c r="OCD42" s="138"/>
      <c r="OCE42" s="138"/>
      <c r="OCF42" s="138"/>
      <c r="OCG42" s="138"/>
      <c r="OCH42" s="138"/>
      <c r="OCI42" s="139"/>
      <c r="OCJ42" s="137"/>
      <c r="OCK42" s="138"/>
      <c r="OCL42" s="138"/>
      <c r="OCM42" s="138"/>
      <c r="OCN42" s="138"/>
      <c r="OCO42" s="138"/>
      <c r="OCP42" s="139"/>
      <c r="OCQ42" s="137"/>
      <c r="OCR42" s="138"/>
      <c r="OCS42" s="138"/>
      <c r="OCT42" s="138"/>
      <c r="OCU42" s="138"/>
      <c r="OCV42" s="138"/>
      <c r="OCW42" s="139"/>
      <c r="OCX42" s="137"/>
      <c r="OCY42" s="138"/>
      <c r="OCZ42" s="138"/>
      <c r="ODA42" s="138"/>
      <c r="ODB42" s="138"/>
      <c r="ODC42" s="138"/>
      <c r="ODD42" s="139"/>
      <c r="ODE42" s="137"/>
      <c r="ODF42" s="138"/>
      <c r="ODG42" s="138"/>
      <c r="ODH42" s="138"/>
      <c r="ODI42" s="138"/>
      <c r="ODJ42" s="138"/>
      <c r="ODK42" s="139"/>
      <c r="ODL42" s="137"/>
      <c r="ODM42" s="138"/>
      <c r="ODN42" s="138"/>
      <c r="ODO42" s="138"/>
      <c r="ODP42" s="138"/>
      <c r="ODQ42" s="138"/>
      <c r="ODR42" s="139"/>
      <c r="ODS42" s="137"/>
      <c r="ODT42" s="138"/>
      <c r="ODU42" s="138"/>
      <c r="ODV42" s="138"/>
      <c r="ODW42" s="138"/>
      <c r="ODX42" s="138"/>
      <c r="ODY42" s="139"/>
      <c r="ODZ42" s="137"/>
      <c r="OEA42" s="138"/>
      <c r="OEB42" s="138"/>
      <c r="OEC42" s="138"/>
      <c r="OED42" s="138"/>
      <c r="OEE42" s="138"/>
      <c r="OEF42" s="139"/>
      <c r="OEG42" s="137"/>
      <c r="OEH42" s="138"/>
      <c r="OEI42" s="138"/>
      <c r="OEJ42" s="138"/>
      <c r="OEK42" s="138"/>
      <c r="OEL42" s="138"/>
      <c r="OEM42" s="139"/>
      <c r="OEN42" s="137"/>
      <c r="OEO42" s="138"/>
      <c r="OEP42" s="138"/>
      <c r="OEQ42" s="138"/>
      <c r="OER42" s="138"/>
      <c r="OES42" s="138"/>
      <c r="OET42" s="139"/>
      <c r="OEU42" s="137"/>
      <c r="OEV42" s="138"/>
      <c r="OEW42" s="138"/>
      <c r="OEX42" s="138"/>
      <c r="OEY42" s="138"/>
      <c r="OEZ42" s="138"/>
      <c r="OFA42" s="139"/>
      <c r="OFB42" s="137"/>
      <c r="OFC42" s="138"/>
      <c r="OFD42" s="138"/>
      <c r="OFE42" s="138"/>
      <c r="OFF42" s="138"/>
      <c r="OFG42" s="138"/>
      <c r="OFH42" s="139"/>
      <c r="OFI42" s="137"/>
      <c r="OFJ42" s="138"/>
      <c r="OFK42" s="138"/>
      <c r="OFL42" s="138"/>
      <c r="OFM42" s="138"/>
      <c r="OFN42" s="138"/>
      <c r="OFO42" s="139"/>
      <c r="OFP42" s="137"/>
      <c r="OFQ42" s="138"/>
      <c r="OFR42" s="138"/>
      <c r="OFS42" s="138"/>
      <c r="OFT42" s="138"/>
      <c r="OFU42" s="138"/>
      <c r="OFV42" s="139"/>
      <c r="OFW42" s="137"/>
      <c r="OFX42" s="138"/>
      <c r="OFY42" s="138"/>
      <c r="OFZ42" s="138"/>
      <c r="OGA42" s="138"/>
      <c r="OGB42" s="138"/>
      <c r="OGC42" s="139"/>
      <c r="OGD42" s="137"/>
      <c r="OGE42" s="138"/>
      <c r="OGF42" s="138"/>
      <c r="OGG42" s="138"/>
      <c r="OGH42" s="138"/>
      <c r="OGI42" s="138"/>
      <c r="OGJ42" s="139"/>
      <c r="OGK42" s="137"/>
      <c r="OGL42" s="138"/>
      <c r="OGM42" s="138"/>
      <c r="OGN42" s="138"/>
      <c r="OGO42" s="138"/>
      <c r="OGP42" s="138"/>
      <c r="OGQ42" s="139"/>
      <c r="OGR42" s="137"/>
      <c r="OGS42" s="138"/>
      <c r="OGT42" s="138"/>
      <c r="OGU42" s="138"/>
      <c r="OGV42" s="138"/>
      <c r="OGW42" s="138"/>
      <c r="OGX42" s="139"/>
      <c r="OGY42" s="137"/>
      <c r="OGZ42" s="138"/>
      <c r="OHA42" s="138"/>
      <c r="OHB42" s="138"/>
      <c r="OHC42" s="138"/>
      <c r="OHD42" s="138"/>
      <c r="OHE42" s="139"/>
      <c r="OHF42" s="137"/>
      <c r="OHG42" s="138"/>
      <c r="OHH42" s="138"/>
      <c r="OHI42" s="138"/>
      <c r="OHJ42" s="138"/>
      <c r="OHK42" s="138"/>
      <c r="OHL42" s="139"/>
      <c r="OHM42" s="137"/>
      <c r="OHN42" s="138"/>
      <c r="OHO42" s="138"/>
      <c r="OHP42" s="138"/>
      <c r="OHQ42" s="138"/>
      <c r="OHR42" s="138"/>
      <c r="OHS42" s="139"/>
      <c r="OHT42" s="137"/>
      <c r="OHU42" s="138"/>
      <c r="OHV42" s="138"/>
      <c r="OHW42" s="138"/>
      <c r="OHX42" s="138"/>
      <c r="OHY42" s="138"/>
      <c r="OHZ42" s="139"/>
      <c r="OIA42" s="137"/>
      <c r="OIB42" s="138"/>
      <c r="OIC42" s="138"/>
      <c r="OID42" s="138"/>
      <c r="OIE42" s="138"/>
      <c r="OIF42" s="138"/>
      <c r="OIG42" s="139"/>
      <c r="OIH42" s="137"/>
      <c r="OII42" s="138"/>
      <c r="OIJ42" s="138"/>
      <c r="OIK42" s="138"/>
      <c r="OIL42" s="138"/>
      <c r="OIM42" s="138"/>
      <c r="OIN42" s="139"/>
      <c r="OIO42" s="137"/>
      <c r="OIP42" s="138"/>
      <c r="OIQ42" s="138"/>
      <c r="OIR42" s="138"/>
      <c r="OIS42" s="138"/>
      <c r="OIT42" s="138"/>
      <c r="OIU42" s="139"/>
      <c r="OIV42" s="137"/>
      <c r="OIW42" s="138"/>
      <c r="OIX42" s="138"/>
      <c r="OIY42" s="138"/>
      <c r="OIZ42" s="138"/>
      <c r="OJA42" s="138"/>
      <c r="OJB42" s="139"/>
      <c r="OJC42" s="137"/>
      <c r="OJD42" s="138"/>
      <c r="OJE42" s="138"/>
      <c r="OJF42" s="138"/>
      <c r="OJG42" s="138"/>
      <c r="OJH42" s="138"/>
      <c r="OJI42" s="139"/>
      <c r="OJJ42" s="137"/>
      <c r="OJK42" s="138"/>
      <c r="OJL42" s="138"/>
      <c r="OJM42" s="138"/>
      <c r="OJN42" s="138"/>
      <c r="OJO42" s="138"/>
      <c r="OJP42" s="139"/>
      <c r="OJQ42" s="137"/>
      <c r="OJR42" s="138"/>
      <c r="OJS42" s="138"/>
      <c r="OJT42" s="138"/>
      <c r="OJU42" s="138"/>
      <c r="OJV42" s="138"/>
      <c r="OJW42" s="139"/>
      <c r="OJX42" s="137"/>
      <c r="OJY42" s="138"/>
      <c r="OJZ42" s="138"/>
      <c r="OKA42" s="138"/>
      <c r="OKB42" s="138"/>
      <c r="OKC42" s="138"/>
      <c r="OKD42" s="139"/>
      <c r="OKE42" s="137"/>
      <c r="OKF42" s="138"/>
      <c r="OKG42" s="138"/>
      <c r="OKH42" s="138"/>
      <c r="OKI42" s="138"/>
      <c r="OKJ42" s="138"/>
      <c r="OKK42" s="139"/>
      <c r="OKL42" s="137"/>
      <c r="OKM42" s="138"/>
      <c r="OKN42" s="138"/>
      <c r="OKO42" s="138"/>
      <c r="OKP42" s="138"/>
      <c r="OKQ42" s="138"/>
      <c r="OKR42" s="139"/>
      <c r="OKS42" s="137"/>
      <c r="OKT42" s="138"/>
      <c r="OKU42" s="138"/>
      <c r="OKV42" s="138"/>
      <c r="OKW42" s="138"/>
      <c r="OKX42" s="138"/>
      <c r="OKY42" s="139"/>
      <c r="OKZ42" s="137"/>
      <c r="OLA42" s="138"/>
      <c r="OLB42" s="138"/>
      <c r="OLC42" s="138"/>
      <c r="OLD42" s="138"/>
      <c r="OLE42" s="138"/>
      <c r="OLF42" s="139"/>
      <c r="OLG42" s="137"/>
      <c r="OLH42" s="138"/>
      <c r="OLI42" s="138"/>
      <c r="OLJ42" s="138"/>
      <c r="OLK42" s="138"/>
      <c r="OLL42" s="138"/>
      <c r="OLM42" s="139"/>
      <c r="OLN42" s="137"/>
      <c r="OLO42" s="138"/>
      <c r="OLP42" s="138"/>
      <c r="OLQ42" s="138"/>
      <c r="OLR42" s="138"/>
      <c r="OLS42" s="138"/>
      <c r="OLT42" s="139"/>
      <c r="OLU42" s="137"/>
      <c r="OLV42" s="138"/>
      <c r="OLW42" s="138"/>
      <c r="OLX42" s="138"/>
      <c r="OLY42" s="138"/>
      <c r="OLZ42" s="138"/>
      <c r="OMA42" s="139"/>
      <c r="OMB42" s="137"/>
      <c r="OMC42" s="138"/>
      <c r="OMD42" s="138"/>
      <c r="OME42" s="138"/>
      <c r="OMF42" s="138"/>
      <c r="OMG42" s="138"/>
      <c r="OMH42" s="139"/>
      <c r="OMI42" s="137"/>
      <c r="OMJ42" s="138"/>
      <c r="OMK42" s="138"/>
      <c r="OML42" s="138"/>
      <c r="OMM42" s="138"/>
      <c r="OMN42" s="138"/>
      <c r="OMO42" s="139"/>
      <c r="OMP42" s="137"/>
      <c r="OMQ42" s="138"/>
      <c r="OMR42" s="138"/>
      <c r="OMS42" s="138"/>
      <c r="OMT42" s="138"/>
      <c r="OMU42" s="138"/>
      <c r="OMV42" s="139"/>
      <c r="OMW42" s="137"/>
      <c r="OMX42" s="138"/>
      <c r="OMY42" s="138"/>
      <c r="OMZ42" s="138"/>
      <c r="ONA42" s="138"/>
      <c r="ONB42" s="138"/>
      <c r="ONC42" s="139"/>
      <c r="OND42" s="137"/>
      <c r="ONE42" s="138"/>
      <c r="ONF42" s="138"/>
      <c r="ONG42" s="138"/>
      <c r="ONH42" s="138"/>
      <c r="ONI42" s="138"/>
      <c r="ONJ42" s="139"/>
      <c r="ONK42" s="137"/>
      <c r="ONL42" s="138"/>
      <c r="ONM42" s="138"/>
      <c r="ONN42" s="138"/>
      <c r="ONO42" s="138"/>
      <c r="ONP42" s="138"/>
      <c r="ONQ42" s="139"/>
      <c r="ONR42" s="137"/>
      <c r="ONS42" s="138"/>
      <c r="ONT42" s="138"/>
      <c r="ONU42" s="138"/>
      <c r="ONV42" s="138"/>
      <c r="ONW42" s="138"/>
      <c r="ONX42" s="139"/>
      <c r="ONY42" s="137"/>
      <c r="ONZ42" s="138"/>
      <c r="OOA42" s="138"/>
      <c r="OOB42" s="138"/>
      <c r="OOC42" s="138"/>
      <c r="OOD42" s="138"/>
      <c r="OOE42" s="139"/>
      <c r="OOF42" s="137"/>
      <c r="OOG42" s="138"/>
      <c r="OOH42" s="138"/>
      <c r="OOI42" s="138"/>
      <c r="OOJ42" s="138"/>
      <c r="OOK42" s="138"/>
      <c r="OOL42" s="139"/>
      <c r="OOM42" s="137"/>
      <c r="OON42" s="138"/>
      <c r="OOO42" s="138"/>
      <c r="OOP42" s="138"/>
      <c r="OOQ42" s="138"/>
      <c r="OOR42" s="138"/>
      <c r="OOS42" s="139"/>
      <c r="OOT42" s="137"/>
      <c r="OOU42" s="138"/>
      <c r="OOV42" s="138"/>
      <c r="OOW42" s="138"/>
      <c r="OOX42" s="138"/>
      <c r="OOY42" s="138"/>
      <c r="OOZ42" s="139"/>
      <c r="OPA42" s="137"/>
      <c r="OPB42" s="138"/>
      <c r="OPC42" s="138"/>
      <c r="OPD42" s="138"/>
      <c r="OPE42" s="138"/>
      <c r="OPF42" s="138"/>
      <c r="OPG42" s="139"/>
      <c r="OPH42" s="137"/>
      <c r="OPI42" s="138"/>
      <c r="OPJ42" s="138"/>
      <c r="OPK42" s="138"/>
      <c r="OPL42" s="138"/>
      <c r="OPM42" s="138"/>
      <c r="OPN42" s="139"/>
      <c r="OPO42" s="137"/>
      <c r="OPP42" s="138"/>
      <c r="OPQ42" s="138"/>
      <c r="OPR42" s="138"/>
      <c r="OPS42" s="138"/>
      <c r="OPT42" s="138"/>
      <c r="OPU42" s="139"/>
      <c r="OPV42" s="137"/>
      <c r="OPW42" s="138"/>
      <c r="OPX42" s="138"/>
      <c r="OPY42" s="138"/>
      <c r="OPZ42" s="138"/>
      <c r="OQA42" s="138"/>
      <c r="OQB42" s="139"/>
      <c r="OQC42" s="137"/>
      <c r="OQD42" s="138"/>
      <c r="OQE42" s="138"/>
      <c r="OQF42" s="138"/>
      <c r="OQG42" s="138"/>
      <c r="OQH42" s="138"/>
      <c r="OQI42" s="139"/>
      <c r="OQJ42" s="137"/>
      <c r="OQK42" s="138"/>
      <c r="OQL42" s="138"/>
      <c r="OQM42" s="138"/>
      <c r="OQN42" s="138"/>
      <c r="OQO42" s="138"/>
      <c r="OQP42" s="139"/>
      <c r="OQQ42" s="137"/>
      <c r="OQR42" s="138"/>
      <c r="OQS42" s="138"/>
      <c r="OQT42" s="138"/>
      <c r="OQU42" s="138"/>
      <c r="OQV42" s="138"/>
      <c r="OQW42" s="139"/>
      <c r="OQX42" s="137"/>
      <c r="OQY42" s="138"/>
      <c r="OQZ42" s="138"/>
      <c r="ORA42" s="138"/>
      <c r="ORB42" s="138"/>
      <c r="ORC42" s="138"/>
      <c r="ORD42" s="139"/>
      <c r="ORE42" s="137"/>
      <c r="ORF42" s="138"/>
      <c r="ORG42" s="138"/>
      <c r="ORH42" s="138"/>
      <c r="ORI42" s="138"/>
      <c r="ORJ42" s="138"/>
      <c r="ORK42" s="139"/>
      <c r="ORL42" s="137"/>
      <c r="ORM42" s="138"/>
      <c r="ORN42" s="138"/>
      <c r="ORO42" s="138"/>
      <c r="ORP42" s="138"/>
      <c r="ORQ42" s="138"/>
      <c r="ORR42" s="139"/>
      <c r="ORS42" s="137"/>
      <c r="ORT42" s="138"/>
      <c r="ORU42" s="138"/>
      <c r="ORV42" s="138"/>
      <c r="ORW42" s="138"/>
      <c r="ORX42" s="138"/>
      <c r="ORY42" s="139"/>
      <c r="ORZ42" s="137"/>
      <c r="OSA42" s="138"/>
      <c r="OSB42" s="138"/>
      <c r="OSC42" s="138"/>
      <c r="OSD42" s="138"/>
      <c r="OSE42" s="138"/>
      <c r="OSF42" s="139"/>
      <c r="OSG42" s="137"/>
      <c r="OSH42" s="138"/>
      <c r="OSI42" s="138"/>
      <c r="OSJ42" s="138"/>
      <c r="OSK42" s="138"/>
      <c r="OSL42" s="138"/>
      <c r="OSM42" s="139"/>
      <c r="OSN42" s="137"/>
      <c r="OSO42" s="138"/>
      <c r="OSP42" s="138"/>
      <c r="OSQ42" s="138"/>
      <c r="OSR42" s="138"/>
      <c r="OSS42" s="138"/>
      <c r="OST42" s="139"/>
      <c r="OSU42" s="137"/>
      <c r="OSV42" s="138"/>
      <c r="OSW42" s="138"/>
      <c r="OSX42" s="138"/>
      <c r="OSY42" s="138"/>
      <c r="OSZ42" s="138"/>
      <c r="OTA42" s="139"/>
      <c r="OTB42" s="137"/>
      <c r="OTC42" s="138"/>
      <c r="OTD42" s="138"/>
      <c r="OTE42" s="138"/>
      <c r="OTF42" s="138"/>
      <c r="OTG42" s="138"/>
      <c r="OTH42" s="139"/>
      <c r="OTI42" s="137"/>
      <c r="OTJ42" s="138"/>
      <c r="OTK42" s="138"/>
      <c r="OTL42" s="138"/>
      <c r="OTM42" s="138"/>
      <c r="OTN42" s="138"/>
      <c r="OTO42" s="139"/>
      <c r="OTP42" s="137"/>
      <c r="OTQ42" s="138"/>
      <c r="OTR42" s="138"/>
      <c r="OTS42" s="138"/>
      <c r="OTT42" s="138"/>
      <c r="OTU42" s="138"/>
      <c r="OTV42" s="139"/>
      <c r="OTW42" s="137"/>
      <c r="OTX42" s="138"/>
      <c r="OTY42" s="138"/>
      <c r="OTZ42" s="138"/>
      <c r="OUA42" s="138"/>
      <c r="OUB42" s="138"/>
      <c r="OUC42" s="139"/>
      <c r="OUD42" s="137"/>
      <c r="OUE42" s="138"/>
      <c r="OUF42" s="138"/>
      <c r="OUG42" s="138"/>
      <c r="OUH42" s="138"/>
      <c r="OUI42" s="138"/>
      <c r="OUJ42" s="139"/>
      <c r="OUK42" s="137"/>
      <c r="OUL42" s="138"/>
      <c r="OUM42" s="138"/>
      <c r="OUN42" s="138"/>
      <c r="OUO42" s="138"/>
      <c r="OUP42" s="138"/>
      <c r="OUQ42" s="139"/>
      <c r="OUR42" s="137"/>
      <c r="OUS42" s="138"/>
      <c r="OUT42" s="138"/>
      <c r="OUU42" s="138"/>
      <c r="OUV42" s="138"/>
      <c r="OUW42" s="138"/>
      <c r="OUX42" s="139"/>
      <c r="OUY42" s="137"/>
      <c r="OUZ42" s="138"/>
      <c r="OVA42" s="138"/>
      <c r="OVB42" s="138"/>
      <c r="OVC42" s="138"/>
      <c r="OVD42" s="138"/>
      <c r="OVE42" s="139"/>
      <c r="OVF42" s="137"/>
      <c r="OVG42" s="138"/>
      <c r="OVH42" s="138"/>
      <c r="OVI42" s="138"/>
      <c r="OVJ42" s="138"/>
      <c r="OVK42" s="138"/>
      <c r="OVL42" s="139"/>
      <c r="OVM42" s="137"/>
      <c r="OVN42" s="138"/>
      <c r="OVO42" s="138"/>
      <c r="OVP42" s="138"/>
      <c r="OVQ42" s="138"/>
      <c r="OVR42" s="138"/>
      <c r="OVS42" s="139"/>
      <c r="OVT42" s="137"/>
      <c r="OVU42" s="138"/>
      <c r="OVV42" s="138"/>
      <c r="OVW42" s="138"/>
      <c r="OVX42" s="138"/>
      <c r="OVY42" s="138"/>
      <c r="OVZ42" s="139"/>
      <c r="OWA42" s="137"/>
      <c r="OWB42" s="138"/>
      <c r="OWC42" s="138"/>
      <c r="OWD42" s="138"/>
      <c r="OWE42" s="138"/>
      <c r="OWF42" s="138"/>
      <c r="OWG42" s="139"/>
      <c r="OWH42" s="137"/>
      <c r="OWI42" s="138"/>
      <c r="OWJ42" s="138"/>
      <c r="OWK42" s="138"/>
      <c r="OWL42" s="138"/>
      <c r="OWM42" s="138"/>
      <c r="OWN42" s="139"/>
      <c r="OWO42" s="137"/>
      <c r="OWP42" s="138"/>
      <c r="OWQ42" s="138"/>
      <c r="OWR42" s="138"/>
      <c r="OWS42" s="138"/>
      <c r="OWT42" s="138"/>
      <c r="OWU42" s="139"/>
      <c r="OWV42" s="137"/>
      <c r="OWW42" s="138"/>
      <c r="OWX42" s="138"/>
      <c r="OWY42" s="138"/>
      <c r="OWZ42" s="138"/>
      <c r="OXA42" s="138"/>
      <c r="OXB42" s="139"/>
      <c r="OXC42" s="137"/>
      <c r="OXD42" s="138"/>
      <c r="OXE42" s="138"/>
      <c r="OXF42" s="138"/>
      <c r="OXG42" s="138"/>
      <c r="OXH42" s="138"/>
      <c r="OXI42" s="139"/>
      <c r="OXJ42" s="137"/>
      <c r="OXK42" s="138"/>
      <c r="OXL42" s="138"/>
      <c r="OXM42" s="138"/>
      <c r="OXN42" s="138"/>
      <c r="OXO42" s="138"/>
      <c r="OXP42" s="139"/>
      <c r="OXQ42" s="137"/>
      <c r="OXR42" s="138"/>
      <c r="OXS42" s="138"/>
      <c r="OXT42" s="138"/>
      <c r="OXU42" s="138"/>
      <c r="OXV42" s="138"/>
      <c r="OXW42" s="139"/>
      <c r="OXX42" s="137"/>
      <c r="OXY42" s="138"/>
      <c r="OXZ42" s="138"/>
      <c r="OYA42" s="138"/>
      <c r="OYB42" s="138"/>
      <c r="OYC42" s="138"/>
      <c r="OYD42" s="139"/>
      <c r="OYE42" s="137"/>
      <c r="OYF42" s="138"/>
      <c r="OYG42" s="138"/>
      <c r="OYH42" s="138"/>
      <c r="OYI42" s="138"/>
      <c r="OYJ42" s="138"/>
      <c r="OYK42" s="139"/>
      <c r="OYL42" s="137"/>
      <c r="OYM42" s="138"/>
      <c r="OYN42" s="138"/>
      <c r="OYO42" s="138"/>
      <c r="OYP42" s="138"/>
      <c r="OYQ42" s="138"/>
      <c r="OYR42" s="139"/>
      <c r="OYS42" s="137"/>
      <c r="OYT42" s="138"/>
      <c r="OYU42" s="138"/>
      <c r="OYV42" s="138"/>
      <c r="OYW42" s="138"/>
      <c r="OYX42" s="138"/>
      <c r="OYY42" s="139"/>
      <c r="OYZ42" s="137"/>
      <c r="OZA42" s="138"/>
      <c r="OZB42" s="138"/>
      <c r="OZC42" s="138"/>
      <c r="OZD42" s="138"/>
      <c r="OZE42" s="138"/>
      <c r="OZF42" s="139"/>
      <c r="OZG42" s="137"/>
      <c r="OZH42" s="138"/>
      <c r="OZI42" s="138"/>
      <c r="OZJ42" s="138"/>
      <c r="OZK42" s="138"/>
      <c r="OZL42" s="138"/>
      <c r="OZM42" s="139"/>
      <c r="OZN42" s="137"/>
      <c r="OZO42" s="138"/>
      <c r="OZP42" s="138"/>
      <c r="OZQ42" s="138"/>
      <c r="OZR42" s="138"/>
      <c r="OZS42" s="138"/>
      <c r="OZT42" s="139"/>
      <c r="OZU42" s="137"/>
      <c r="OZV42" s="138"/>
      <c r="OZW42" s="138"/>
      <c r="OZX42" s="138"/>
      <c r="OZY42" s="138"/>
      <c r="OZZ42" s="138"/>
      <c r="PAA42" s="139"/>
      <c r="PAB42" s="137"/>
      <c r="PAC42" s="138"/>
      <c r="PAD42" s="138"/>
      <c r="PAE42" s="138"/>
      <c r="PAF42" s="138"/>
      <c r="PAG42" s="138"/>
      <c r="PAH42" s="139"/>
      <c r="PAI42" s="137"/>
      <c r="PAJ42" s="138"/>
      <c r="PAK42" s="138"/>
      <c r="PAL42" s="138"/>
      <c r="PAM42" s="138"/>
      <c r="PAN42" s="138"/>
      <c r="PAO42" s="139"/>
      <c r="PAP42" s="137"/>
      <c r="PAQ42" s="138"/>
      <c r="PAR42" s="138"/>
      <c r="PAS42" s="138"/>
      <c r="PAT42" s="138"/>
      <c r="PAU42" s="138"/>
      <c r="PAV42" s="139"/>
      <c r="PAW42" s="137"/>
      <c r="PAX42" s="138"/>
      <c r="PAY42" s="138"/>
      <c r="PAZ42" s="138"/>
      <c r="PBA42" s="138"/>
      <c r="PBB42" s="138"/>
      <c r="PBC42" s="139"/>
      <c r="PBD42" s="137"/>
      <c r="PBE42" s="138"/>
      <c r="PBF42" s="138"/>
      <c r="PBG42" s="138"/>
      <c r="PBH42" s="138"/>
      <c r="PBI42" s="138"/>
      <c r="PBJ42" s="139"/>
      <c r="PBK42" s="137"/>
      <c r="PBL42" s="138"/>
      <c r="PBM42" s="138"/>
      <c r="PBN42" s="138"/>
      <c r="PBO42" s="138"/>
      <c r="PBP42" s="138"/>
      <c r="PBQ42" s="139"/>
      <c r="PBR42" s="137"/>
      <c r="PBS42" s="138"/>
      <c r="PBT42" s="138"/>
      <c r="PBU42" s="138"/>
      <c r="PBV42" s="138"/>
      <c r="PBW42" s="138"/>
      <c r="PBX42" s="139"/>
      <c r="PBY42" s="137"/>
      <c r="PBZ42" s="138"/>
      <c r="PCA42" s="138"/>
      <c r="PCB42" s="138"/>
      <c r="PCC42" s="138"/>
      <c r="PCD42" s="138"/>
      <c r="PCE42" s="139"/>
      <c r="PCF42" s="137"/>
      <c r="PCG42" s="138"/>
      <c r="PCH42" s="138"/>
      <c r="PCI42" s="138"/>
      <c r="PCJ42" s="138"/>
      <c r="PCK42" s="138"/>
      <c r="PCL42" s="139"/>
      <c r="PCM42" s="137"/>
      <c r="PCN42" s="138"/>
      <c r="PCO42" s="138"/>
      <c r="PCP42" s="138"/>
      <c r="PCQ42" s="138"/>
      <c r="PCR42" s="138"/>
      <c r="PCS42" s="139"/>
      <c r="PCT42" s="137"/>
      <c r="PCU42" s="138"/>
      <c r="PCV42" s="138"/>
      <c r="PCW42" s="138"/>
      <c r="PCX42" s="138"/>
      <c r="PCY42" s="138"/>
      <c r="PCZ42" s="139"/>
      <c r="PDA42" s="137"/>
      <c r="PDB42" s="138"/>
      <c r="PDC42" s="138"/>
      <c r="PDD42" s="138"/>
      <c r="PDE42" s="138"/>
      <c r="PDF42" s="138"/>
      <c r="PDG42" s="139"/>
      <c r="PDH42" s="137"/>
      <c r="PDI42" s="138"/>
      <c r="PDJ42" s="138"/>
      <c r="PDK42" s="138"/>
      <c r="PDL42" s="138"/>
      <c r="PDM42" s="138"/>
      <c r="PDN42" s="139"/>
      <c r="PDO42" s="137"/>
      <c r="PDP42" s="138"/>
      <c r="PDQ42" s="138"/>
      <c r="PDR42" s="138"/>
      <c r="PDS42" s="138"/>
      <c r="PDT42" s="138"/>
      <c r="PDU42" s="139"/>
      <c r="PDV42" s="137"/>
      <c r="PDW42" s="138"/>
      <c r="PDX42" s="138"/>
      <c r="PDY42" s="138"/>
      <c r="PDZ42" s="138"/>
      <c r="PEA42" s="138"/>
      <c r="PEB42" s="139"/>
      <c r="PEC42" s="137"/>
      <c r="PED42" s="138"/>
      <c r="PEE42" s="138"/>
      <c r="PEF42" s="138"/>
      <c r="PEG42" s="138"/>
      <c r="PEH42" s="138"/>
      <c r="PEI42" s="139"/>
      <c r="PEJ42" s="137"/>
      <c r="PEK42" s="138"/>
      <c r="PEL42" s="138"/>
      <c r="PEM42" s="138"/>
      <c r="PEN42" s="138"/>
      <c r="PEO42" s="138"/>
      <c r="PEP42" s="139"/>
      <c r="PEQ42" s="137"/>
      <c r="PER42" s="138"/>
      <c r="PES42" s="138"/>
      <c r="PET42" s="138"/>
      <c r="PEU42" s="138"/>
      <c r="PEV42" s="138"/>
      <c r="PEW42" s="139"/>
      <c r="PEX42" s="137"/>
      <c r="PEY42" s="138"/>
      <c r="PEZ42" s="138"/>
      <c r="PFA42" s="138"/>
      <c r="PFB42" s="138"/>
      <c r="PFC42" s="138"/>
      <c r="PFD42" s="139"/>
      <c r="PFE42" s="137"/>
      <c r="PFF42" s="138"/>
      <c r="PFG42" s="138"/>
      <c r="PFH42" s="138"/>
      <c r="PFI42" s="138"/>
      <c r="PFJ42" s="138"/>
      <c r="PFK42" s="139"/>
      <c r="PFL42" s="137"/>
      <c r="PFM42" s="138"/>
      <c r="PFN42" s="138"/>
      <c r="PFO42" s="138"/>
      <c r="PFP42" s="138"/>
      <c r="PFQ42" s="138"/>
      <c r="PFR42" s="139"/>
      <c r="PFS42" s="137"/>
      <c r="PFT42" s="138"/>
      <c r="PFU42" s="138"/>
      <c r="PFV42" s="138"/>
      <c r="PFW42" s="138"/>
      <c r="PFX42" s="138"/>
      <c r="PFY42" s="139"/>
      <c r="PFZ42" s="137"/>
      <c r="PGA42" s="138"/>
      <c r="PGB42" s="138"/>
      <c r="PGC42" s="138"/>
      <c r="PGD42" s="138"/>
      <c r="PGE42" s="138"/>
      <c r="PGF42" s="139"/>
      <c r="PGG42" s="137"/>
      <c r="PGH42" s="138"/>
      <c r="PGI42" s="138"/>
      <c r="PGJ42" s="138"/>
      <c r="PGK42" s="138"/>
      <c r="PGL42" s="138"/>
      <c r="PGM42" s="139"/>
      <c r="PGN42" s="137"/>
      <c r="PGO42" s="138"/>
      <c r="PGP42" s="138"/>
      <c r="PGQ42" s="138"/>
      <c r="PGR42" s="138"/>
      <c r="PGS42" s="138"/>
      <c r="PGT42" s="139"/>
      <c r="PGU42" s="137"/>
      <c r="PGV42" s="138"/>
      <c r="PGW42" s="138"/>
      <c r="PGX42" s="138"/>
      <c r="PGY42" s="138"/>
      <c r="PGZ42" s="138"/>
      <c r="PHA42" s="139"/>
      <c r="PHB42" s="137"/>
      <c r="PHC42" s="138"/>
      <c r="PHD42" s="138"/>
      <c r="PHE42" s="138"/>
      <c r="PHF42" s="138"/>
      <c r="PHG42" s="138"/>
      <c r="PHH42" s="139"/>
      <c r="PHI42" s="137"/>
      <c r="PHJ42" s="138"/>
      <c r="PHK42" s="138"/>
      <c r="PHL42" s="138"/>
      <c r="PHM42" s="138"/>
      <c r="PHN42" s="138"/>
      <c r="PHO42" s="139"/>
      <c r="PHP42" s="137"/>
      <c r="PHQ42" s="138"/>
      <c r="PHR42" s="138"/>
      <c r="PHS42" s="138"/>
      <c r="PHT42" s="138"/>
      <c r="PHU42" s="138"/>
      <c r="PHV42" s="139"/>
      <c r="PHW42" s="137"/>
      <c r="PHX42" s="138"/>
      <c r="PHY42" s="138"/>
      <c r="PHZ42" s="138"/>
      <c r="PIA42" s="138"/>
      <c r="PIB42" s="138"/>
      <c r="PIC42" s="139"/>
      <c r="PID42" s="137"/>
      <c r="PIE42" s="138"/>
      <c r="PIF42" s="138"/>
      <c r="PIG42" s="138"/>
      <c r="PIH42" s="138"/>
      <c r="PII42" s="138"/>
      <c r="PIJ42" s="139"/>
      <c r="PIK42" s="137"/>
      <c r="PIL42" s="138"/>
      <c r="PIM42" s="138"/>
      <c r="PIN42" s="138"/>
      <c r="PIO42" s="138"/>
      <c r="PIP42" s="138"/>
      <c r="PIQ42" s="139"/>
      <c r="PIR42" s="137"/>
      <c r="PIS42" s="138"/>
      <c r="PIT42" s="138"/>
      <c r="PIU42" s="138"/>
      <c r="PIV42" s="138"/>
      <c r="PIW42" s="138"/>
      <c r="PIX42" s="139"/>
      <c r="PIY42" s="137"/>
      <c r="PIZ42" s="138"/>
      <c r="PJA42" s="138"/>
      <c r="PJB42" s="138"/>
      <c r="PJC42" s="138"/>
      <c r="PJD42" s="138"/>
      <c r="PJE42" s="139"/>
      <c r="PJF42" s="137"/>
      <c r="PJG42" s="138"/>
      <c r="PJH42" s="138"/>
      <c r="PJI42" s="138"/>
      <c r="PJJ42" s="138"/>
      <c r="PJK42" s="138"/>
      <c r="PJL42" s="139"/>
      <c r="PJM42" s="137"/>
      <c r="PJN42" s="138"/>
      <c r="PJO42" s="138"/>
      <c r="PJP42" s="138"/>
      <c r="PJQ42" s="138"/>
      <c r="PJR42" s="138"/>
      <c r="PJS42" s="139"/>
      <c r="PJT42" s="137"/>
      <c r="PJU42" s="138"/>
      <c r="PJV42" s="138"/>
      <c r="PJW42" s="138"/>
      <c r="PJX42" s="138"/>
      <c r="PJY42" s="138"/>
      <c r="PJZ42" s="139"/>
      <c r="PKA42" s="137"/>
      <c r="PKB42" s="138"/>
      <c r="PKC42" s="138"/>
      <c r="PKD42" s="138"/>
      <c r="PKE42" s="138"/>
      <c r="PKF42" s="138"/>
      <c r="PKG42" s="139"/>
      <c r="PKH42" s="137"/>
      <c r="PKI42" s="138"/>
      <c r="PKJ42" s="138"/>
      <c r="PKK42" s="138"/>
      <c r="PKL42" s="138"/>
      <c r="PKM42" s="138"/>
      <c r="PKN42" s="139"/>
      <c r="PKO42" s="137"/>
      <c r="PKP42" s="138"/>
      <c r="PKQ42" s="138"/>
      <c r="PKR42" s="138"/>
      <c r="PKS42" s="138"/>
      <c r="PKT42" s="138"/>
      <c r="PKU42" s="139"/>
      <c r="PKV42" s="137"/>
      <c r="PKW42" s="138"/>
      <c r="PKX42" s="138"/>
      <c r="PKY42" s="138"/>
      <c r="PKZ42" s="138"/>
      <c r="PLA42" s="138"/>
      <c r="PLB42" s="139"/>
      <c r="PLC42" s="137"/>
      <c r="PLD42" s="138"/>
      <c r="PLE42" s="138"/>
      <c r="PLF42" s="138"/>
      <c r="PLG42" s="138"/>
      <c r="PLH42" s="138"/>
      <c r="PLI42" s="139"/>
      <c r="PLJ42" s="137"/>
      <c r="PLK42" s="138"/>
      <c r="PLL42" s="138"/>
      <c r="PLM42" s="138"/>
      <c r="PLN42" s="138"/>
      <c r="PLO42" s="138"/>
      <c r="PLP42" s="139"/>
      <c r="PLQ42" s="137"/>
      <c r="PLR42" s="138"/>
      <c r="PLS42" s="138"/>
      <c r="PLT42" s="138"/>
      <c r="PLU42" s="138"/>
      <c r="PLV42" s="138"/>
      <c r="PLW42" s="139"/>
      <c r="PLX42" s="137"/>
      <c r="PLY42" s="138"/>
      <c r="PLZ42" s="138"/>
      <c r="PMA42" s="138"/>
      <c r="PMB42" s="138"/>
      <c r="PMC42" s="138"/>
      <c r="PMD42" s="139"/>
      <c r="PME42" s="137"/>
      <c r="PMF42" s="138"/>
      <c r="PMG42" s="138"/>
      <c r="PMH42" s="138"/>
      <c r="PMI42" s="138"/>
      <c r="PMJ42" s="138"/>
      <c r="PMK42" s="139"/>
      <c r="PML42" s="137"/>
      <c r="PMM42" s="138"/>
      <c r="PMN42" s="138"/>
      <c r="PMO42" s="138"/>
      <c r="PMP42" s="138"/>
      <c r="PMQ42" s="138"/>
      <c r="PMR42" s="139"/>
      <c r="PMS42" s="137"/>
      <c r="PMT42" s="138"/>
      <c r="PMU42" s="138"/>
      <c r="PMV42" s="138"/>
      <c r="PMW42" s="138"/>
      <c r="PMX42" s="138"/>
      <c r="PMY42" s="139"/>
      <c r="PMZ42" s="137"/>
      <c r="PNA42" s="138"/>
      <c r="PNB42" s="138"/>
      <c r="PNC42" s="138"/>
      <c r="PND42" s="138"/>
      <c r="PNE42" s="138"/>
      <c r="PNF42" s="139"/>
      <c r="PNG42" s="137"/>
      <c r="PNH42" s="138"/>
      <c r="PNI42" s="138"/>
      <c r="PNJ42" s="138"/>
      <c r="PNK42" s="138"/>
      <c r="PNL42" s="138"/>
      <c r="PNM42" s="139"/>
      <c r="PNN42" s="137"/>
      <c r="PNO42" s="138"/>
      <c r="PNP42" s="138"/>
      <c r="PNQ42" s="138"/>
      <c r="PNR42" s="138"/>
      <c r="PNS42" s="138"/>
      <c r="PNT42" s="139"/>
      <c r="PNU42" s="137"/>
      <c r="PNV42" s="138"/>
      <c r="PNW42" s="138"/>
      <c r="PNX42" s="138"/>
      <c r="PNY42" s="138"/>
      <c r="PNZ42" s="138"/>
      <c r="POA42" s="139"/>
      <c r="POB42" s="137"/>
      <c r="POC42" s="138"/>
      <c r="POD42" s="138"/>
      <c r="POE42" s="138"/>
      <c r="POF42" s="138"/>
      <c r="POG42" s="138"/>
      <c r="POH42" s="139"/>
      <c r="POI42" s="137"/>
      <c r="POJ42" s="138"/>
      <c r="POK42" s="138"/>
      <c r="POL42" s="138"/>
      <c r="POM42" s="138"/>
      <c r="PON42" s="138"/>
      <c r="POO42" s="139"/>
      <c r="POP42" s="137"/>
      <c r="POQ42" s="138"/>
      <c r="POR42" s="138"/>
      <c r="POS42" s="138"/>
      <c r="POT42" s="138"/>
      <c r="POU42" s="138"/>
      <c r="POV42" s="139"/>
      <c r="POW42" s="137"/>
      <c r="POX42" s="138"/>
      <c r="POY42" s="138"/>
      <c r="POZ42" s="138"/>
      <c r="PPA42" s="138"/>
      <c r="PPB42" s="138"/>
      <c r="PPC42" s="139"/>
      <c r="PPD42" s="137"/>
      <c r="PPE42" s="138"/>
      <c r="PPF42" s="138"/>
      <c r="PPG42" s="138"/>
      <c r="PPH42" s="138"/>
      <c r="PPI42" s="138"/>
      <c r="PPJ42" s="139"/>
      <c r="PPK42" s="137"/>
      <c r="PPL42" s="138"/>
      <c r="PPM42" s="138"/>
      <c r="PPN42" s="138"/>
      <c r="PPO42" s="138"/>
      <c r="PPP42" s="138"/>
      <c r="PPQ42" s="139"/>
      <c r="PPR42" s="137"/>
      <c r="PPS42" s="138"/>
      <c r="PPT42" s="138"/>
      <c r="PPU42" s="138"/>
      <c r="PPV42" s="138"/>
      <c r="PPW42" s="138"/>
      <c r="PPX42" s="139"/>
      <c r="PPY42" s="137"/>
      <c r="PPZ42" s="138"/>
      <c r="PQA42" s="138"/>
      <c r="PQB42" s="138"/>
      <c r="PQC42" s="138"/>
      <c r="PQD42" s="138"/>
      <c r="PQE42" s="139"/>
      <c r="PQF42" s="137"/>
      <c r="PQG42" s="138"/>
      <c r="PQH42" s="138"/>
      <c r="PQI42" s="138"/>
      <c r="PQJ42" s="138"/>
      <c r="PQK42" s="138"/>
      <c r="PQL42" s="139"/>
      <c r="PQM42" s="137"/>
      <c r="PQN42" s="138"/>
      <c r="PQO42" s="138"/>
      <c r="PQP42" s="138"/>
      <c r="PQQ42" s="138"/>
      <c r="PQR42" s="138"/>
      <c r="PQS42" s="139"/>
      <c r="PQT42" s="137"/>
      <c r="PQU42" s="138"/>
      <c r="PQV42" s="138"/>
      <c r="PQW42" s="138"/>
      <c r="PQX42" s="138"/>
      <c r="PQY42" s="138"/>
      <c r="PQZ42" s="139"/>
      <c r="PRA42" s="137"/>
      <c r="PRB42" s="138"/>
      <c r="PRC42" s="138"/>
      <c r="PRD42" s="138"/>
      <c r="PRE42" s="138"/>
      <c r="PRF42" s="138"/>
      <c r="PRG42" s="139"/>
      <c r="PRH42" s="137"/>
      <c r="PRI42" s="138"/>
      <c r="PRJ42" s="138"/>
      <c r="PRK42" s="138"/>
      <c r="PRL42" s="138"/>
      <c r="PRM42" s="138"/>
      <c r="PRN42" s="139"/>
      <c r="PRO42" s="137"/>
      <c r="PRP42" s="138"/>
      <c r="PRQ42" s="138"/>
      <c r="PRR42" s="138"/>
      <c r="PRS42" s="138"/>
      <c r="PRT42" s="138"/>
      <c r="PRU42" s="139"/>
      <c r="PRV42" s="137"/>
      <c r="PRW42" s="138"/>
      <c r="PRX42" s="138"/>
      <c r="PRY42" s="138"/>
      <c r="PRZ42" s="138"/>
      <c r="PSA42" s="138"/>
      <c r="PSB42" s="139"/>
      <c r="PSC42" s="137"/>
      <c r="PSD42" s="138"/>
      <c r="PSE42" s="138"/>
      <c r="PSF42" s="138"/>
      <c r="PSG42" s="138"/>
      <c r="PSH42" s="138"/>
      <c r="PSI42" s="139"/>
      <c r="PSJ42" s="137"/>
      <c r="PSK42" s="138"/>
      <c r="PSL42" s="138"/>
      <c r="PSM42" s="138"/>
      <c r="PSN42" s="138"/>
      <c r="PSO42" s="138"/>
      <c r="PSP42" s="139"/>
      <c r="PSQ42" s="137"/>
      <c r="PSR42" s="138"/>
      <c r="PSS42" s="138"/>
      <c r="PST42" s="138"/>
      <c r="PSU42" s="138"/>
      <c r="PSV42" s="138"/>
      <c r="PSW42" s="139"/>
      <c r="PSX42" s="137"/>
      <c r="PSY42" s="138"/>
      <c r="PSZ42" s="138"/>
      <c r="PTA42" s="138"/>
      <c r="PTB42" s="138"/>
      <c r="PTC42" s="138"/>
      <c r="PTD42" s="139"/>
      <c r="PTE42" s="137"/>
      <c r="PTF42" s="138"/>
      <c r="PTG42" s="138"/>
      <c r="PTH42" s="138"/>
      <c r="PTI42" s="138"/>
      <c r="PTJ42" s="138"/>
      <c r="PTK42" s="139"/>
      <c r="PTL42" s="137"/>
      <c r="PTM42" s="138"/>
      <c r="PTN42" s="138"/>
      <c r="PTO42" s="138"/>
      <c r="PTP42" s="138"/>
      <c r="PTQ42" s="138"/>
      <c r="PTR42" s="139"/>
      <c r="PTS42" s="137"/>
      <c r="PTT42" s="138"/>
      <c r="PTU42" s="138"/>
      <c r="PTV42" s="138"/>
      <c r="PTW42" s="138"/>
      <c r="PTX42" s="138"/>
      <c r="PTY42" s="139"/>
      <c r="PTZ42" s="137"/>
      <c r="PUA42" s="138"/>
      <c r="PUB42" s="138"/>
      <c r="PUC42" s="138"/>
      <c r="PUD42" s="138"/>
      <c r="PUE42" s="138"/>
      <c r="PUF42" s="139"/>
      <c r="PUG42" s="137"/>
      <c r="PUH42" s="138"/>
      <c r="PUI42" s="138"/>
      <c r="PUJ42" s="138"/>
      <c r="PUK42" s="138"/>
      <c r="PUL42" s="138"/>
      <c r="PUM42" s="139"/>
      <c r="PUN42" s="137"/>
      <c r="PUO42" s="138"/>
      <c r="PUP42" s="138"/>
      <c r="PUQ42" s="138"/>
      <c r="PUR42" s="138"/>
      <c r="PUS42" s="138"/>
      <c r="PUT42" s="139"/>
      <c r="PUU42" s="137"/>
      <c r="PUV42" s="138"/>
      <c r="PUW42" s="138"/>
      <c r="PUX42" s="138"/>
      <c r="PUY42" s="138"/>
      <c r="PUZ42" s="138"/>
      <c r="PVA42" s="139"/>
      <c r="PVB42" s="137"/>
      <c r="PVC42" s="138"/>
      <c r="PVD42" s="138"/>
      <c r="PVE42" s="138"/>
      <c r="PVF42" s="138"/>
      <c r="PVG42" s="138"/>
      <c r="PVH42" s="139"/>
      <c r="PVI42" s="137"/>
      <c r="PVJ42" s="138"/>
      <c r="PVK42" s="138"/>
      <c r="PVL42" s="138"/>
      <c r="PVM42" s="138"/>
      <c r="PVN42" s="138"/>
      <c r="PVO42" s="139"/>
      <c r="PVP42" s="137"/>
      <c r="PVQ42" s="138"/>
      <c r="PVR42" s="138"/>
      <c r="PVS42" s="138"/>
      <c r="PVT42" s="138"/>
      <c r="PVU42" s="138"/>
      <c r="PVV42" s="139"/>
      <c r="PVW42" s="137"/>
      <c r="PVX42" s="138"/>
      <c r="PVY42" s="138"/>
      <c r="PVZ42" s="138"/>
      <c r="PWA42" s="138"/>
      <c r="PWB42" s="138"/>
      <c r="PWC42" s="139"/>
      <c r="PWD42" s="137"/>
      <c r="PWE42" s="138"/>
      <c r="PWF42" s="138"/>
      <c r="PWG42" s="138"/>
      <c r="PWH42" s="138"/>
      <c r="PWI42" s="138"/>
      <c r="PWJ42" s="139"/>
      <c r="PWK42" s="137"/>
      <c r="PWL42" s="138"/>
      <c r="PWM42" s="138"/>
      <c r="PWN42" s="138"/>
      <c r="PWO42" s="138"/>
      <c r="PWP42" s="138"/>
      <c r="PWQ42" s="139"/>
      <c r="PWR42" s="137"/>
      <c r="PWS42" s="138"/>
      <c r="PWT42" s="138"/>
      <c r="PWU42" s="138"/>
      <c r="PWV42" s="138"/>
      <c r="PWW42" s="138"/>
      <c r="PWX42" s="139"/>
      <c r="PWY42" s="137"/>
      <c r="PWZ42" s="138"/>
      <c r="PXA42" s="138"/>
      <c r="PXB42" s="138"/>
      <c r="PXC42" s="138"/>
      <c r="PXD42" s="138"/>
      <c r="PXE42" s="139"/>
      <c r="PXF42" s="137"/>
      <c r="PXG42" s="138"/>
      <c r="PXH42" s="138"/>
      <c r="PXI42" s="138"/>
      <c r="PXJ42" s="138"/>
      <c r="PXK42" s="138"/>
      <c r="PXL42" s="139"/>
      <c r="PXM42" s="137"/>
      <c r="PXN42" s="138"/>
      <c r="PXO42" s="138"/>
      <c r="PXP42" s="138"/>
      <c r="PXQ42" s="138"/>
      <c r="PXR42" s="138"/>
      <c r="PXS42" s="139"/>
      <c r="PXT42" s="137"/>
      <c r="PXU42" s="138"/>
      <c r="PXV42" s="138"/>
      <c r="PXW42" s="138"/>
      <c r="PXX42" s="138"/>
      <c r="PXY42" s="138"/>
      <c r="PXZ42" s="139"/>
      <c r="PYA42" s="137"/>
      <c r="PYB42" s="138"/>
      <c r="PYC42" s="138"/>
      <c r="PYD42" s="138"/>
      <c r="PYE42" s="138"/>
      <c r="PYF42" s="138"/>
      <c r="PYG42" s="139"/>
      <c r="PYH42" s="137"/>
      <c r="PYI42" s="138"/>
      <c r="PYJ42" s="138"/>
      <c r="PYK42" s="138"/>
      <c r="PYL42" s="138"/>
      <c r="PYM42" s="138"/>
      <c r="PYN42" s="139"/>
      <c r="PYO42" s="137"/>
      <c r="PYP42" s="138"/>
      <c r="PYQ42" s="138"/>
      <c r="PYR42" s="138"/>
      <c r="PYS42" s="138"/>
      <c r="PYT42" s="138"/>
      <c r="PYU42" s="139"/>
      <c r="PYV42" s="137"/>
      <c r="PYW42" s="138"/>
      <c r="PYX42" s="138"/>
      <c r="PYY42" s="138"/>
      <c r="PYZ42" s="138"/>
      <c r="PZA42" s="138"/>
      <c r="PZB42" s="139"/>
      <c r="PZC42" s="137"/>
      <c r="PZD42" s="138"/>
      <c r="PZE42" s="138"/>
      <c r="PZF42" s="138"/>
      <c r="PZG42" s="138"/>
      <c r="PZH42" s="138"/>
      <c r="PZI42" s="139"/>
      <c r="PZJ42" s="137"/>
      <c r="PZK42" s="138"/>
      <c r="PZL42" s="138"/>
      <c r="PZM42" s="138"/>
      <c r="PZN42" s="138"/>
      <c r="PZO42" s="138"/>
      <c r="PZP42" s="139"/>
      <c r="PZQ42" s="137"/>
      <c r="PZR42" s="138"/>
      <c r="PZS42" s="138"/>
      <c r="PZT42" s="138"/>
      <c r="PZU42" s="138"/>
      <c r="PZV42" s="138"/>
      <c r="PZW42" s="139"/>
      <c r="PZX42" s="137"/>
      <c r="PZY42" s="138"/>
      <c r="PZZ42" s="138"/>
      <c r="QAA42" s="138"/>
      <c r="QAB42" s="138"/>
      <c r="QAC42" s="138"/>
      <c r="QAD42" s="139"/>
      <c r="QAE42" s="137"/>
      <c r="QAF42" s="138"/>
      <c r="QAG42" s="138"/>
      <c r="QAH42" s="138"/>
      <c r="QAI42" s="138"/>
      <c r="QAJ42" s="138"/>
      <c r="QAK42" s="139"/>
      <c r="QAL42" s="137"/>
      <c r="QAM42" s="138"/>
      <c r="QAN42" s="138"/>
      <c r="QAO42" s="138"/>
      <c r="QAP42" s="138"/>
      <c r="QAQ42" s="138"/>
      <c r="QAR42" s="139"/>
      <c r="QAS42" s="137"/>
      <c r="QAT42" s="138"/>
      <c r="QAU42" s="138"/>
      <c r="QAV42" s="138"/>
      <c r="QAW42" s="138"/>
      <c r="QAX42" s="138"/>
      <c r="QAY42" s="139"/>
      <c r="QAZ42" s="137"/>
      <c r="QBA42" s="138"/>
      <c r="QBB42" s="138"/>
      <c r="QBC42" s="138"/>
      <c r="QBD42" s="138"/>
      <c r="QBE42" s="138"/>
      <c r="QBF42" s="139"/>
      <c r="QBG42" s="137"/>
      <c r="QBH42" s="138"/>
      <c r="QBI42" s="138"/>
      <c r="QBJ42" s="138"/>
      <c r="QBK42" s="138"/>
      <c r="QBL42" s="138"/>
      <c r="QBM42" s="139"/>
      <c r="QBN42" s="137"/>
      <c r="QBO42" s="138"/>
      <c r="QBP42" s="138"/>
      <c r="QBQ42" s="138"/>
      <c r="QBR42" s="138"/>
      <c r="QBS42" s="138"/>
      <c r="QBT42" s="139"/>
      <c r="QBU42" s="137"/>
      <c r="QBV42" s="138"/>
      <c r="QBW42" s="138"/>
      <c r="QBX42" s="138"/>
      <c r="QBY42" s="138"/>
      <c r="QBZ42" s="138"/>
      <c r="QCA42" s="139"/>
      <c r="QCB42" s="137"/>
      <c r="QCC42" s="138"/>
      <c r="QCD42" s="138"/>
      <c r="QCE42" s="138"/>
      <c r="QCF42" s="138"/>
      <c r="QCG42" s="138"/>
      <c r="QCH42" s="139"/>
      <c r="QCI42" s="137"/>
      <c r="QCJ42" s="138"/>
      <c r="QCK42" s="138"/>
      <c r="QCL42" s="138"/>
      <c r="QCM42" s="138"/>
      <c r="QCN42" s="138"/>
      <c r="QCO42" s="139"/>
      <c r="QCP42" s="137"/>
      <c r="QCQ42" s="138"/>
      <c r="QCR42" s="138"/>
      <c r="QCS42" s="138"/>
      <c r="QCT42" s="138"/>
      <c r="QCU42" s="138"/>
      <c r="QCV42" s="139"/>
      <c r="QCW42" s="137"/>
      <c r="QCX42" s="138"/>
      <c r="QCY42" s="138"/>
      <c r="QCZ42" s="138"/>
      <c r="QDA42" s="138"/>
      <c r="QDB42" s="138"/>
      <c r="QDC42" s="139"/>
      <c r="QDD42" s="137"/>
      <c r="QDE42" s="138"/>
      <c r="QDF42" s="138"/>
      <c r="QDG42" s="138"/>
      <c r="QDH42" s="138"/>
      <c r="QDI42" s="138"/>
      <c r="QDJ42" s="139"/>
      <c r="QDK42" s="137"/>
      <c r="QDL42" s="138"/>
      <c r="QDM42" s="138"/>
      <c r="QDN42" s="138"/>
      <c r="QDO42" s="138"/>
      <c r="QDP42" s="138"/>
      <c r="QDQ42" s="139"/>
      <c r="QDR42" s="137"/>
      <c r="QDS42" s="138"/>
      <c r="QDT42" s="138"/>
      <c r="QDU42" s="138"/>
      <c r="QDV42" s="138"/>
      <c r="QDW42" s="138"/>
      <c r="QDX42" s="139"/>
      <c r="QDY42" s="137"/>
      <c r="QDZ42" s="138"/>
      <c r="QEA42" s="138"/>
      <c r="QEB42" s="138"/>
      <c r="QEC42" s="138"/>
      <c r="QED42" s="138"/>
      <c r="QEE42" s="139"/>
      <c r="QEF42" s="137"/>
      <c r="QEG42" s="138"/>
      <c r="QEH42" s="138"/>
      <c r="QEI42" s="138"/>
      <c r="QEJ42" s="138"/>
      <c r="QEK42" s="138"/>
      <c r="QEL42" s="139"/>
      <c r="QEM42" s="137"/>
      <c r="QEN42" s="138"/>
      <c r="QEO42" s="138"/>
      <c r="QEP42" s="138"/>
      <c r="QEQ42" s="138"/>
      <c r="QER42" s="138"/>
      <c r="QES42" s="139"/>
      <c r="QET42" s="137"/>
      <c r="QEU42" s="138"/>
      <c r="QEV42" s="138"/>
      <c r="QEW42" s="138"/>
      <c r="QEX42" s="138"/>
      <c r="QEY42" s="138"/>
      <c r="QEZ42" s="139"/>
      <c r="QFA42" s="137"/>
      <c r="QFB42" s="138"/>
      <c r="QFC42" s="138"/>
      <c r="QFD42" s="138"/>
      <c r="QFE42" s="138"/>
      <c r="QFF42" s="138"/>
      <c r="QFG42" s="139"/>
      <c r="QFH42" s="137"/>
      <c r="QFI42" s="138"/>
      <c r="QFJ42" s="138"/>
      <c r="QFK42" s="138"/>
      <c r="QFL42" s="138"/>
      <c r="QFM42" s="138"/>
      <c r="QFN42" s="139"/>
      <c r="QFO42" s="137"/>
      <c r="QFP42" s="138"/>
      <c r="QFQ42" s="138"/>
      <c r="QFR42" s="138"/>
      <c r="QFS42" s="138"/>
      <c r="QFT42" s="138"/>
      <c r="QFU42" s="139"/>
      <c r="QFV42" s="137"/>
      <c r="QFW42" s="138"/>
      <c r="QFX42" s="138"/>
      <c r="QFY42" s="138"/>
      <c r="QFZ42" s="138"/>
      <c r="QGA42" s="138"/>
      <c r="QGB42" s="139"/>
      <c r="QGC42" s="137"/>
      <c r="QGD42" s="138"/>
      <c r="QGE42" s="138"/>
      <c r="QGF42" s="138"/>
      <c r="QGG42" s="138"/>
      <c r="QGH42" s="138"/>
      <c r="QGI42" s="139"/>
      <c r="QGJ42" s="137"/>
      <c r="QGK42" s="138"/>
      <c r="QGL42" s="138"/>
      <c r="QGM42" s="138"/>
      <c r="QGN42" s="138"/>
      <c r="QGO42" s="138"/>
      <c r="QGP42" s="139"/>
      <c r="QGQ42" s="137"/>
      <c r="QGR42" s="138"/>
      <c r="QGS42" s="138"/>
      <c r="QGT42" s="138"/>
      <c r="QGU42" s="138"/>
      <c r="QGV42" s="138"/>
      <c r="QGW42" s="139"/>
      <c r="QGX42" s="137"/>
      <c r="QGY42" s="138"/>
      <c r="QGZ42" s="138"/>
      <c r="QHA42" s="138"/>
      <c r="QHB42" s="138"/>
      <c r="QHC42" s="138"/>
      <c r="QHD42" s="139"/>
      <c r="QHE42" s="137"/>
      <c r="QHF42" s="138"/>
      <c r="QHG42" s="138"/>
      <c r="QHH42" s="138"/>
      <c r="QHI42" s="138"/>
      <c r="QHJ42" s="138"/>
      <c r="QHK42" s="139"/>
      <c r="QHL42" s="137"/>
      <c r="QHM42" s="138"/>
      <c r="QHN42" s="138"/>
      <c r="QHO42" s="138"/>
      <c r="QHP42" s="138"/>
      <c r="QHQ42" s="138"/>
      <c r="QHR42" s="139"/>
      <c r="QHS42" s="137"/>
      <c r="QHT42" s="138"/>
      <c r="QHU42" s="138"/>
      <c r="QHV42" s="138"/>
      <c r="QHW42" s="138"/>
      <c r="QHX42" s="138"/>
      <c r="QHY42" s="139"/>
      <c r="QHZ42" s="137"/>
      <c r="QIA42" s="138"/>
      <c r="QIB42" s="138"/>
      <c r="QIC42" s="138"/>
      <c r="QID42" s="138"/>
      <c r="QIE42" s="138"/>
      <c r="QIF42" s="139"/>
      <c r="QIG42" s="137"/>
      <c r="QIH42" s="138"/>
      <c r="QII42" s="138"/>
      <c r="QIJ42" s="138"/>
      <c r="QIK42" s="138"/>
      <c r="QIL42" s="138"/>
      <c r="QIM42" s="139"/>
      <c r="QIN42" s="137"/>
      <c r="QIO42" s="138"/>
      <c r="QIP42" s="138"/>
      <c r="QIQ42" s="138"/>
      <c r="QIR42" s="138"/>
      <c r="QIS42" s="138"/>
      <c r="QIT42" s="139"/>
      <c r="QIU42" s="137"/>
      <c r="QIV42" s="138"/>
      <c r="QIW42" s="138"/>
      <c r="QIX42" s="138"/>
      <c r="QIY42" s="138"/>
      <c r="QIZ42" s="138"/>
      <c r="QJA42" s="139"/>
      <c r="QJB42" s="137"/>
      <c r="QJC42" s="138"/>
      <c r="QJD42" s="138"/>
      <c r="QJE42" s="138"/>
      <c r="QJF42" s="138"/>
      <c r="QJG42" s="138"/>
      <c r="QJH42" s="139"/>
      <c r="QJI42" s="137"/>
      <c r="QJJ42" s="138"/>
      <c r="QJK42" s="138"/>
      <c r="QJL42" s="138"/>
      <c r="QJM42" s="138"/>
      <c r="QJN42" s="138"/>
      <c r="QJO42" s="139"/>
      <c r="QJP42" s="137"/>
      <c r="QJQ42" s="138"/>
      <c r="QJR42" s="138"/>
      <c r="QJS42" s="138"/>
      <c r="QJT42" s="138"/>
      <c r="QJU42" s="138"/>
      <c r="QJV42" s="139"/>
      <c r="QJW42" s="137"/>
      <c r="QJX42" s="138"/>
      <c r="QJY42" s="138"/>
      <c r="QJZ42" s="138"/>
      <c r="QKA42" s="138"/>
      <c r="QKB42" s="138"/>
      <c r="QKC42" s="139"/>
      <c r="QKD42" s="137"/>
      <c r="QKE42" s="138"/>
      <c r="QKF42" s="138"/>
      <c r="QKG42" s="138"/>
      <c r="QKH42" s="138"/>
      <c r="QKI42" s="138"/>
      <c r="QKJ42" s="139"/>
      <c r="QKK42" s="137"/>
      <c r="QKL42" s="138"/>
      <c r="QKM42" s="138"/>
      <c r="QKN42" s="138"/>
      <c r="QKO42" s="138"/>
      <c r="QKP42" s="138"/>
      <c r="QKQ42" s="139"/>
      <c r="QKR42" s="137"/>
      <c r="QKS42" s="138"/>
      <c r="QKT42" s="138"/>
      <c r="QKU42" s="138"/>
      <c r="QKV42" s="138"/>
      <c r="QKW42" s="138"/>
      <c r="QKX42" s="139"/>
      <c r="QKY42" s="137"/>
      <c r="QKZ42" s="138"/>
      <c r="QLA42" s="138"/>
      <c r="QLB42" s="138"/>
      <c r="QLC42" s="138"/>
      <c r="QLD42" s="138"/>
      <c r="QLE42" s="139"/>
      <c r="QLF42" s="137"/>
      <c r="QLG42" s="138"/>
      <c r="QLH42" s="138"/>
      <c r="QLI42" s="138"/>
      <c r="QLJ42" s="138"/>
      <c r="QLK42" s="138"/>
      <c r="QLL42" s="139"/>
      <c r="QLM42" s="137"/>
      <c r="QLN42" s="138"/>
      <c r="QLO42" s="138"/>
      <c r="QLP42" s="138"/>
      <c r="QLQ42" s="138"/>
      <c r="QLR42" s="138"/>
      <c r="QLS42" s="139"/>
      <c r="QLT42" s="137"/>
      <c r="QLU42" s="138"/>
      <c r="QLV42" s="138"/>
      <c r="QLW42" s="138"/>
      <c r="QLX42" s="138"/>
      <c r="QLY42" s="138"/>
      <c r="QLZ42" s="139"/>
      <c r="QMA42" s="137"/>
      <c r="QMB42" s="138"/>
      <c r="QMC42" s="138"/>
      <c r="QMD42" s="138"/>
      <c r="QME42" s="138"/>
      <c r="QMF42" s="138"/>
      <c r="QMG42" s="139"/>
      <c r="QMH42" s="137"/>
      <c r="QMI42" s="138"/>
      <c r="QMJ42" s="138"/>
      <c r="QMK42" s="138"/>
      <c r="QML42" s="138"/>
      <c r="QMM42" s="138"/>
      <c r="QMN42" s="139"/>
      <c r="QMO42" s="137"/>
      <c r="QMP42" s="138"/>
      <c r="QMQ42" s="138"/>
      <c r="QMR42" s="138"/>
      <c r="QMS42" s="138"/>
      <c r="QMT42" s="138"/>
      <c r="QMU42" s="139"/>
      <c r="QMV42" s="137"/>
      <c r="QMW42" s="138"/>
      <c r="QMX42" s="138"/>
      <c r="QMY42" s="138"/>
      <c r="QMZ42" s="138"/>
      <c r="QNA42" s="138"/>
      <c r="QNB42" s="139"/>
      <c r="QNC42" s="137"/>
      <c r="QND42" s="138"/>
      <c r="QNE42" s="138"/>
      <c r="QNF42" s="138"/>
      <c r="QNG42" s="138"/>
      <c r="QNH42" s="138"/>
      <c r="QNI42" s="139"/>
      <c r="QNJ42" s="137"/>
      <c r="QNK42" s="138"/>
      <c r="QNL42" s="138"/>
      <c r="QNM42" s="138"/>
      <c r="QNN42" s="138"/>
      <c r="QNO42" s="138"/>
      <c r="QNP42" s="139"/>
      <c r="QNQ42" s="137"/>
      <c r="QNR42" s="138"/>
      <c r="QNS42" s="138"/>
      <c r="QNT42" s="138"/>
      <c r="QNU42" s="138"/>
      <c r="QNV42" s="138"/>
      <c r="QNW42" s="139"/>
      <c r="QNX42" s="137"/>
      <c r="QNY42" s="138"/>
      <c r="QNZ42" s="138"/>
      <c r="QOA42" s="138"/>
      <c r="QOB42" s="138"/>
      <c r="QOC42" s="138"/>
      <c r="QOD42" s="139"/>
      <c r="QOE42" s="137"/>
      <c r="QOF42" s="138"/>
      <c r="QOG42" s="138"/>
      <c r="QOH42" s="138"/>
      <c r="QOI42" s="138"/>
      <c r="QOJ42" s="138"/>
      <c r="QOK42" s="139"/>
      <c r="QOL42" s="137"/>
      <c r="QOM42" s="138"/>
      <c r="QON42" s="138"/>
      <c r="QOO42" s="138"/>
      <c r="QOP42" s="138"/>
      <c r="QOQ42" s="138"/>
      <c r="QOR42" s="139"/>
      <c r="QOS42" s="137"/>
      <c r="QOT42" s="138"/>
      <c r="QOU42" s="138"/>
      <c r="QOV42" s="138"/>
      <c r="QOW42" s="138"/>
      <c r="QOX42" s="138"/>
      <c r="QOY42" s="139"/>
      <c r="QOZ42" s="137"/>
      <c r="QPA42" s="138"/>
      <c r="QPB42" s="138"/>
      <c r="QPC42" s="138"/>
      <c r="QPD42" s="138"/>
      <c r="QPE42" s="138"/>
      <c r="QPF42" s="139"/>
      <c r="QPG42" s="137"/>
      <c r="QPH42" s="138"/>
      <c r="QPI42" s="138"/>
      <c r="QPJ42" s="138"/>
      <c r="QPK42" s="138"/>
      <c r="QPL42" s="138"/>
      <c r="QPM42" s="139"/>
      <c r="QPN42" s="137"/>
      <c r="QPO42" s="138"/>
      <c r="QPP42" s="138"/>
      <c r="QPQ42" s="138"/>
      <c r="QPR42" s="138"/>
      <c r="QPS42" s="138"/>
      <c r="QPT42" s="139"/>
      <c r="QPU42" s="137"/>
      <c r="QPV42" s="138"/>
      <c r="QPW42" s="138"/>
      <c r="QPX42" s="138"/>
      <c r="QPY42" s="138"/>
      <c r="QPZ42" s="138"/>
      <c r="QQA42" s="139"/>
      <c r="QQB42" s="137"/>
      <c r="QQC42" s="138"/>
      <c r="QQD42" s="138"/>
      <c r="QQE42" s="138"/>
      <c r="QQF42" s="138"/>
      <c r="QQG42" s="138"/>
      <c r="QQH42" s="139"/>
      <c r="QQI42" s="137"/>
      <c r="QQJ42" s="138"/>
      <c r="QQK42" s="138"/>
      <c r="QQL42" s="138"/>
      <c r="QQM42" s="138"/>
      <c r="QQN42" s="138"/>
      <c r="QQO42" s="139"/>
      <c r="QQP42" s="137"/>
      <c r="QQQ42" s="138"/>
      <c r="QQR42" s="138"/>
      <c r="QQS42" s="138"/>
      <c r="QQT42" s="138"/>
      <c r="QQU42" s="138"/>
      <c r="QQV42" s="139"/>
      <c r="QQW42" s="137"/>
      <c r="QQX42" s="138"/>
      <c r="QQY42" s="138"/>
      <c r="QQZ42" s="138"/>
      <c r="QRA42" s="138"/>
      <c r="QRB42" s="138"/>
      <c r="QRC42" s="139"/>
      <c r="QRD42" s="137"/>
      <c r="QRE42" s="138"/>
      <c r="QRF42" s="138"/>
      <c r="QRG42" s="138"/>
      <c r="QRH42" s="138"/>
      <c r="QRI42" s="138"/>
      <c r="QRJ42" s="139"/>
      <c r="QRK42" s="137"/>
      <c r="QRL42" s="138"/>
      <c r="QRM42" s="138"/>
      <c r="QRN42" s="138"/>
      <c r="QRO42" s="138"/>
      <c r="QRP42" s="138"/>
      <c r="QRQ42" s="139"/>
      <c r="QRR42" s="137"/>
      <c r="QRS42" s="138"/>
      <c r="QRT42" s="138"/>
      <c r="QRU42" s="138"/>
      <c r="QRV42" s="138"/>
      <c r="QRW42" s="138"/>
      <c r="QRX42" s="139"/>
      <c r="QRY42" s="137"/>
      <c r="QRZ42" s="138"/>
      <c r="QSA42" s="138"/>
      <c r="QSB42" s="138"/>
      <c r="QSC42" s="138"/>
      <c r="QSD42" s="138"/>
      <c r="QSE42" s="139"/>
      <c r="QSF42" s="137"/>
      <c r="QSG42" s="138"/>
      <c r="QSH42" s="138"/>
      <c r="QSI42" s="138"/>
      <c r="QSJ42" s="138"/>
      <c r="QSK42" s="138"/>
      <c r="QSL42" s="139"/>
      <c r="QSM42" s="137"/>
      <c r="QSN42" s="138"/>
      <c r="QSO42" s="138"/>
      <c r="QSP42" s="138"/>
      <c r="QSQ42" s="138"/>
      <c r="QSR42" s="138"/>
      <c r="QSS42" s="139"/>
      <c r="QST42" s="137"/>
      <c r="QSU42" s="138"/>
      <c r="QSV42" s="138"/>
      <c r="QSW42" s="138"/>
      <c r="QSX42" s="138"/>
      <c r="QSY42" s="138"/>
      <c r="QSZ42" s="139"/>
      <c r="QTA42" s="137"/>
      <c r="QTB42" s="138"/>
      <c r="QTC42" s="138"/>
      <c r="QTD42" s="138"/>
      <c r="QTE42" s="138"/>
      <c r="QTF42" s="138"/>
      <c r="QTG42" s="139"/>
      <c r="QTH42" s="137"/>
      <c r="QTI42" s="138"/>
      <c r="QTJ42" s="138"/>
      <c r="QTK42" s="138"/>
      <c r="QTL42" s="138"/>
      <c r="QTM42" s="138"/>
      <c r="QTN42" s="139"/>
      <c r="QTO42" s="137"/>
      <c r="QTP42" s="138"/>
      <c r="QTQ42" s="138"/>
      <c r="QTR42" s="138"/>
      <c r="QTS42" s="138"/>
      <c r="QTT42" s="138"/>
      <c r="QTU42" s="139"/>
      <c r="QTV42" s="137"/>
      <c r="QTW42" s="138"/>
      <c r="QTX42" s="138"/>
      <c r="QTY42" s="138"/>
      <c r="QTZ42" s="138"/>
      <c r="QUA42" s="138"/>
      <c r="QUB42" s="139"/>
      <c r="QUC42" s="137"/>
      <c r="QUD42" s="138"/>
      <c r="QUE42" s="138"/>
      <c r="QUF42" s="138"/>
      <c r="QUG42" s="138"/>
      <c r="QUH42" s="138"/>
      <c r="QUI42" s="139"/>
      <c r="QUJ42" s="137"/>
      <c r="QUK42" s="138"/>
      <c r="QUL42" s="138"/>
      <c r="QUM42" s="138"/>
      <c r="QUN42" s="138"/>
      <c r="QUO42" s="138"/>
      <c r="QUP42" s="139"/>
      <c r="QUQ42" s="137"/>
      <c r="QUR42" s="138"/>
      <c r="QUS42" s="138"/>
      <c r="QUT42" s="138"/>
      <c r="QUU42" s="138"/>
      <c r="QUV42" s="138"/>
      <c r="QUW42" s="139"/>
      <c r="QUX42" s="137"/>
      <c r="QUY42" s="138"/>
      <c r="QUZ42" s="138"/>
      <c r="QVA42" s="138"/>
      <c r="QVB42" s="138"/>
      <c r="QVC42" s="138"/>
      <c r="QVD42" s="139"/>
      <c r="QVE42" s="137"/>
      <c r="QVF42" s="138"/>
      <c r="QVG42" s="138"/>
      <c r="QVH42" s="138"/>
      <c r="QVI42" s="138"/>
      <c r="QVJ42" s="138"/>
      <c r="QVK42" s="139"/>
      <c r="QVL42" s="137"/>
      <c r="QVM42" s="138"/>
      <c r="QVN42" s="138"/>
      <c r="QVO42" s="138"/>
      <c r="QVP42" s="138"/>
      <c r="QVQ42" s="138"/>
      <c r="QVR42" s="139"/>
      <c r="QVS42" s="137"/>
      <c r="QVT42" s="138"/>
      <c r="QVU42" s="138"/>
      <c r="QVV42" s="138"/>
      <c r="QVW42" s="138"/>
      <c r="QVX42" s="138"/>
      <c r="QVY42" s="139"/>
      <c r="QVZ42" s="137"/>
      <c r="QWA42" s="138"/>
      <c r="QWB42" s="138"/>
      <c r="QWC42" s="138"/>
      <c r="QWD42" s="138"/>
      <c r="QWE42" s="138"/>
      <c r="QWF42" s="139"/>
      <c r="QWG42" s="137"/>
      <c r="QWH42" s="138"/>
      <c r="QWI42" s="138"/>
      <c r="QWJ42" s="138"/>
      <c r="QWK42" s="138"/>
      <c r="QWL42" s="138"/>
      <c r="QWM42" s="139"/>
      <c r="QWN42" s="137"/>
      <c r="QWO42" s="138"/>
      <c r="QWP42" s="138"/>
      <c r="QWQ42" s="138"/>
      <c r="QWR42" s="138"/>
      <c r="QWS42" s="138"/>
      <c r="QWT42" s="139"/>
      <c r="QWU42" s="137"/>
      <c r="QWV42" s="138"/>
      <c r="QWW42" s="138"/>
      <c r="QWX42" s="138"/>
      <c r="QWY42" s="138"/>
      <c r="QWZ42" s="138"/>
      <c r="QXA42" s="139"/>
      <c r="QXB42" s="137"/>
      <c r="QXC42" s="138"/>
      <c r="QXD42" s="138"/>
      <c r="QXE42" s="138"/>
      <c r="QXF42" s="138"/>
      <c r="QXG42" s="138"/>
      <c r="QXH42" s="139"/>
      <c r="QXI42" s="137"/>
      <c r="QXJ42" s="138"/>
      <c r="QXK42" s="138"/>
      <c r="QXL42" s="138"/>
      <c r="QXM42" s="138"/>
      <c r="QXN42" s="138"/>
      <c r="QXO42" s="139"/>
      <c r="QXP42" s="137"/>
      <c r="QXQ42" s="138"/>
      <c r="QXR42" s="138"/>
      <c r="QXS42" s="138"/>
      <c r="QXT42" s="138"/>
      <c r="QXU42" s="138"/>
      <c r="QXV42" s="139"/>
      <c r="QXW42" s="137"/>
      <c r="QXX42" s="138"/>
      <c r="QXY42" s="138"/>
      <c r="QXZ42" s="138"/>
      <c r="QYA42" s="138"/>
      <c r="QYB42" s="138"/>
      <c r="QYC42" s="139"/>
      <c r="QYD42" s="137"/>
      <c r="QYE42" s="138"/>
      <c r="QYF42" s="138"/>
      <c r="QYG42" s="138"/>
      <c r="QYH42" s="138"/>
      <c r="QYI42" s="138"/>
      <c r="QYJ42" s="139"/>
      <c r="QYK42" s="137"/>
      <c r="QYL42" s="138"/>
      <c r="QYM42" s="138"/>
      <c r="QYN42" s="138"/>
      <c r="QYO42" s="138"/>
      <c r="QYP42" s="138"/>
      <c r="QYQ42" s="139"/>
      <c r="QYR42" s="137"/>
      <c r="QYS42" s="138"/>
      <c r="QYT42" s="138"/>
      <c r="QYU42" s="138"/>
      <c r="QYV42" s="138"/>
      <c r="QYW42" s="138"/>
      <c r="QYX42" s="139"/>
      <c r="QYY42" s="137"/>
      <c r="QYZ42" s="138"/>
      <c r="QZA42" s="138"/>
      <c r="QZB42" s="138"/>
      <c r="QZC42" s="138"/>
      <c r="QZD42" s="138"/>
      <c r="QZE42" s="139"/>
      <c r="QZF42" s="137"/>
      <c r="QZG42" s="138"/>
      <c r="QZH42" s="138"/>
      <c r="QZI42" s="138"/>
      <c r="QZJ42" s="138"/>
      <c r="QZK42" s="138"/>
      <c r="QZL42" s="139"/>
      <c r="QZM42" s="137"/>
      <c r="QZN42" s="138"/>
      <c r="QZO42" s="138"/>
      <c r="QZP42" s="138"/>
      <c r="QZQ42" s="138"/>
      <c r="QZR42" s="138"/>
      <c r="QZS42" s="139"/>
      <c r="QZT42" s="137"/>
      <c r="QZU42" s="138"/>
      <c r="QZV42" s="138"/>
      <c r="QZW42" s="138"/>
      <c r="QZX42" s="138"/>
      <c r="QZY42" s="138"/>
      <c r="QZZ42" s="139"/>
      <c r="RAA42" s="137"/>
      <c r="RAB42" s="138"/>
      <c r="RAC42" s="138"/>
      <c r="RAD42" s="138"/>
      <c r="RAE42" s="138"/>
      <c r="RAF42" s="138"/>
      <c r="RAG42" s="139"/>
      <c r="RAH42" s="137"/>
      <c r="RAI42" s="138"/>
      <c r="RAJ42" s="138"/>
      <c r="RAK42" s="138"/>
      <c r="RAL42" s="138"/>
      <c r="RAM42" s="138"/>
      <c r="RAN42" s="139"/>
      <c r="RAO42" s="137"/>
      <c r="RAP42" s="138"/>
      <c r="RAQ42" s="138"/>
      <c r="RAR42" s="138"/>
      <c r="RAS42" s="138"/>
      <c r="RAT42" s="138"/>
      <c r="RAU42" s="139"/>
      <c r="RAV42" s="137"/>
      <c r="RAW42" s="138"/>
      <c r="RAX42" s="138"/>
      <c r="RAY42" s="138"/>
      <c r="RAZ42" s="138"/>
      <c r="RBA42" s="138"/>
      <c r="RBB42" s="139"/>
      <c r="RBC42" s="137"/>
      <c r="RBD42" s="138"/>
      <c r="RBE42" s="138"/>
      <c r="RBF42" s="138"/>
      <c r="RBG42" s="138"/>
      <c r="RBH42" s="138"/>
      <c r="RBI42" s="139"/>
      <c r="RBJ42" s="137"/>
      <c r="RBK42" s="138"/>
      <c r="RBL42" s="138"/>
      <c r="RBM42" s="138"/>
      <c r="RBN42" s="138"/>
      <c r="RBO42" s="138"/>
      <c r="RBP42" s="139"/>
      <c r="RBQ42" s="137"/>
      <c r="RBR42" s="138"/>
      <c r="RBS42" s="138"/>
      <c r="RBT42" s="138"/>
      <c r="RBU42" s="138"/>
      <c r="RBV42" s="138"/>
      <c r="RBW42" s="139"/>
      <c r="RBX42" s="137"/>
      <c r="RBY42" s="138"/>
      <c r="RBZ42" s="138"/>
      <c r="RCA42" s="138"/>
      <c r="RCB42" s="138"/>
      <c r="RCC42" s="138"/>
      <c r="RCD42" s="139"/>
      <c r="RCE42" s="137"/>
      <c r="RCF42" s="138"/>
      <c r="RCG42" s="138"/>
      <c r="RCH42" s="138"/>
      <c r="RCI42" s="138"/>
      <c r="RCJ42" s="138"/>
      <c r="RCK42" s="139"/>
      <c r="RCL42" s="137"/>
      <c r="RCM42" s="138"/>
      <c r="RCN42" s="138"/>
      <c r="RCO42" s="138"/>
      <c r="RCP42" s="138"/>
      <c r="RCQ42" s="138"/>
      <c r="RCR42" s="139"/>
      <c r="RCS42" s="137"/>
      <c r="RCT42" s="138"/>
      <c r="RCU42" s="138"/>
      <c r="RCV42" s="138"/>
      <c r="RCW42" s="138"/>
      <c r="RCX42" s="138"/>
      <c r="RCY42" s="139"/>
      <c r="RCZ42" s="137"/>
      <c r="RDA42" s="138"/>
      <c r="RDB42" s="138"/>
      <c r="RDC42" s="138"/>
      <c r="RDD42" s="138"/>
      <c r="RDE42" s="138"/>
      <c r="RDF42" s="139"/>
      <c r="RDG42" s="137"/>
      <c r="RDH42" s="138"/>
      <c r="RDI42" s="138"/>
      <c r="RDJ42" s="138"/>
      <c r="RDK42" s="138"/>
      <c r="RDL42" s="138"/>
      <c r="RDM42" s="139"/>
      <c r="RDN42" s="137"/>
      <c r="RDO42" s="138"/>
      <c r="RDP42" s="138"/>
      <c r="RDQ42" s="138"/>
      <c r="RDR42" s="138"/>
      <c r="RDS42" s="138"/>
      <c r="RDT42" s="139"/>
      <c r="RDU42" s="137"/>
      <c r="RDV42" s="138"/>
      <c r="RDW42" s="138"/>
      <c r="RDX42" s="138"/>
      <c r="RDY42" s="138"/>
      <c r="RDZ42" s="138"/>
      <c r="REA42" s="139"/>
      <c r="REB42" s="137"/>
      <c r="REC42" s="138"/>
      <c r="RED42" s="138"/>
      <c r="REE42" s="138"/>
      <c r="REF42" s="138"/>
      <c r="REG42" s="138"/>
      <c r="REH42" s="139"/>
      <c r="REI42" s="137"/>
      <c r="REJ42" s="138"/>
      <c r="REK42" s="138"/>
      <c r="REL42" s="138"/>
      <c r="REM42" s="138"/>
      <c r="REN42" s="138"/>
      <c r="REO42" s="139"/>
      <c r="REP42" s="137"/>
      <c r="REQ42" s="138"/>
      <c r="RER42" s="138"/>
      <c r="RES42" s="138"/>
      <c r="RET42" s="138"/>
      <c r="REU42" s="138"/>
      <c r="REV42" s="139"/>
      <c r="REW42" s="137"/>
      <c r="REX42" s="138"/>
      <c r="REY42" s="138"/>
      <c r="REZ42" s="138"/>
      <c r="RFA42" s="138"/>
      <c r="RFB42" s="138"/>
      <c r="RFC42" s="139"/>
      <c r="RFD42" s="137"/>
      <c r="RFE42" s="138"/>
      <c r="RFF42" s="138"/>
      <c r="RFG42" s="138"/>
      <c r="RFH42" s="138"/>
      <c r="RFI42" s="138"/>
      <c r="RFJ42" s="139"/>
      <c r="RFK42" s="137"/>
      <c r="RFL42" s="138"/>
      <c r="RFM42" s="138"/>
      <c r="RFN42" s="138"/>
      <c r="RFO42" s="138"/>
      <c r="RFP42" s="138"/>
      <c r="RFQ42" s="139"/>
      <c r="RFR42" s="137"/>
      <c r="RFS42" s="138"/>
      <c r="RFT42" s="138"/>
      <c r="RFU42" s="138"/>
      <c r="RFV42" s="138"/>
      <c r="RFW42" s="138"/>
      <c r="RFX42" s="139"/>
      <c r="RFY42" s="137"/>
      <c r="RFZ42" s="138"/>
      <c r="RGA42" s="138"/>
      <c r="RGB42" s="138"/>
      <c r="RGC42" s="138"/>
      <c r="RGD42" s="138"/>
      <c r="RGE42" s="139"/>
      <c r="RGF42" s="137"/>
      <c r="RGG42" s="138"/>
      <c r="RGH42" s="138"/>
      <c r="RGI42" s="138"/>
      <c r="RGJ42" s="138"/>
      <c r="RGK42" s="138"/>
      <c r="RGL42" s="139"/>
      <c r="RGM42" s="137"/>
      <c r="RGN42" s="138"/>
      <c r="RGO42" s="138"/>
      <c r="RGP42" s="138"/>
      <c r="RGQ42" s="138"/>
      <c r="RGR42" s="138"/>
      <c r="RGS42" s="139"/>
      <c r="RGT42" s="137"/>
      <c r="RGU42" s="138"/>
      <c r="RGV42" s="138"/>
      <c r="RGW42" s="138"/>
      <c r="RGX42" s="138"/>
      <c r="RGY42" s="138"/>
      <c r="RGZ42" s="139"/>
      <c r="RHA42" s="137"/>
      <c r="RHB42" s="138"/>
      <c r="RHC42" s="138"/>
      <c r="RHD42" s="138"/>
      <c r="RHE42" s="138"/>
      <c r="RHF42" s="138"/>
      <c r="RHG42" s="139"/>
      <c r="RHH42" s="137"/>
      <c r="RHI42" s="138"/>
      <c r="RHJ42" s="138"/>
      <c r="RHK42" s="138"/>
      <c r="RHL42" s="138"/>
      <c r="RHM42" s="138"/>
      <c r="RHN42" s="139"/>
      <c r="RHO42" s="137"/>
      <c r="RHP42" s="138"/>
      <c r="RHQ42" s="138"/>
      <c r="RHR42" s="138"/>
      <c r="RHS42" s="138"/>
      <c r="RHT42" s="138"/>
      <c r="RHU42" s="139"/>
      <c r="RHV42" s="137"/>
      <c r="RHW42" s="138"/>
      <c r="RHX42" s="138"/>
      <c r="RHY42" s="138"/>
      <c r="RHZ42" s="138"/>
      <c r="RIA42" s="138"/>
      <c r="RIB42" s="139"/>
      <c r="RIC42" s="137"/>
      <c r="RID42" s="138"/>
      <c r="RIE42" s="138"/>
      <c r="RIF42" s="138"/>
      <c r="RIG42" s="138"/>
      <c r="RIH42" s="138"/>
      <c r="RII42" s="139"/>
      <c r="RIJ42" s="137"/>
      <c r="RIK42" s="138"/>
      <c r="RIL42" s="138"/>
      <c r="RIM42" s="138"/>
      <c r="RIN42" s="138"/>
      <c r="RIO42" s="138"/>
      <c r="RIP42" s="139"/>
      <c r="RIQ42" s="137"/>
      <c r="RIR42" s="138"/>
      <c r="RIS42" s="138"/>
      <c r="RIT42" s="138"/>
      <c r="RIU42" s="138"/>
      <c r="RIV42" s="138"/>
      <c r="RIW42" s="139"/>
      <c r="RIX42" s="137"/>
      <c r="RIY42" s="138"/>
      <c r="RIZ42" s="138"/>
      <c r="RJA42" s="138"/>
      <c r="RJB42" s="138"/>
      <c r="RJC42" s="138"/>
      <c r="RJD42" s="139"/>
      <c r="RJE42" s="137"/>
      <c r="RJF42" s="138"/>
      <c r="RJG42" s="138"/>
      <c r="RJH42" s="138"/>
      <c r="RJI42" s="138"/>
      <c r="RJJ42" s="138"/>
      <c r="RJK42" s="139"/>
      <c r="RJL42" s="137"/>
      <c r="RJM42" s="138"/>
      <c r="RJN42" s="138"/>
      <c r="RJO42" s="138"/>
      <c r="RJP42" s="138"/>
      <c r="RJQ42" s="138"/>
      <c r="RJR42" s="139"/>
      <c r="RJS42" s="137"/>
      <c r="RJT42" s="138"/>
      <c r="RJU42" s="138"/>
      <c r="RJV42" s="138"/>
      <c r="RJW42" s="138"/>
      <c r="RJX42" s="138"/>
      <c r="RJY42" s="139"/>
      <c r="RJZ42" s="137"/>
      <c r="RKA42" s="138"/>
      <c r="RKB42" s="138"/>
      <c r="RKC42" s="138"/>
      <c r="RKD42" s="138"/>
      <c r="RKE42" s="138"/>
      <c r="RKF42" s="139"/>
      <c r="RKG42" s="137"/>
      <c r="RKH42" s="138"/>
      <c r="RKI42" s="138"/>
      <c r="RKJ42" s="138"/>
      <c r="RKK42" s="138"/>
      <c r="RKL42" s="138"/>
      <c r="RKM42" s="139"/>
      <c r="RKN42" s="137"/>
      <c r="RKO42" s="138"/>
      <c r="RKP42" s="138"/>
      <c r="RKQ42" s="138"/>
      <c r="RKR42" s="138"/>
      <c r="RKS42" s="138"/>
      <c r="RKT42" s="139"/>
      <c r="RKU42" s="137"/>
      <c r="RKV42" s="138"/>
      <c r="RKW42" s="138"/>
      <c r="RKX42" s="138"/>
      <c r="RKY42" s="138"/>
      <c r="RKZ42" s="138"/>
      <c r="RLA42" s="139"/>
      <c r="RLB42" s="137"/>
      <c r="RLC42" s="138"/>
      <c r="RLD42" s="138"/>
      <c r="RLE42" s="138"/>
      <c r="RLF42" s="138"/>
      <c r="RLG42" s="138"/>
      <c r="RLH42" s="139"/>
      <c r="RLI42" s="137"/>
      <c r="RLJ42" s="138"/>
      <c r="RLK42" s="138"/>
      <c r="RLL42" s="138"/>
      <c r="RLM42" s="138"/>
      <c r="RLN42" s="138"/>
      <c r="RLO42" s="139"/>
      <c r="RLP42" s="137"/>
      <c r="RLQ42" s="138"/>
      <c r="RLR42" s="138"/>
      <c r="RLS42" s="138"/>
      <c r="RLT42" s="138"/>
      <c r="RLU42" s="138"/>
      <c r="RLV42" s="139"/>
      <c r="RLW42" s="137"/>
      <c r="RLX42" s="138"/>
      <c r="RLY42" s="138"/>
      <c r="RLZ42" s="138"/>
      <c r="RMA42" s="138"/>
      <c r="RMB42" s="138"/>
      <c r="RMC42" s="139"/>
      <c r="RMD42" s="137"/>
      <c r="RME42" s="138"/>
      <c r="RMF42" s="138"/>
      <c r="RMG42" s="138"/>
      <c r="RMH42" s="138"/>
      <c r="RMI42" s="138"/>
      <c r="RMJ42" s="139"/>
      <c r="RMK42" s="137"/>
      <c r="RML42" s="138"/>
      <c r="RMM42" s="138"/>
      <c r="RMN42" s="138"/>
      <c r="RMO42" s="138"/>
      <c r="RMP42" s="138"/>
      <c r="RMQ42" s="139"/>
      <c r="RMR42" s="137"/>
      <c r="RMS42" s="138"/>
      <c r="RMT42" s="138"/>
      <c r="RMU42" s="138"/>
      <c r="RMV42" s="138"/>
      <c r="RMW42" s="138"/>
      <c r="RMX42" s="139"/>
      <c r="RMY42" s="137"/>
      <c r="RMZ42" s="138"/>
      <c r="RNA42" s="138"/>
      <c r="RNB42" s="138"/>
      <c r="RNC42" s="138"/>
      <c r="RND42" s="138"/>
      <c r="RNE42" s="139"/>
      <c r="RNF42" s="137"/>
      <c r="RNG42" s="138"/>
      <c r="RNH42" s="138"/>
      <c r="RNI42" s="138"/>
      <c r="RNJ42" s="138"/>
      <c r="RNK42" s="138"/>
      <c r="RNL42" s="139"/>
      <c r="RNM42" s="137"/>
      <c r="RNN42" s="138"/>
      <c r="RNO42" s="138"/>
      <c r="RNP42" s="138"/>
      <c r="RNQ42" s="138"/>
      <c r="RNR42" s="138"/>
      <c r="RNS42" s="139"/>
      <c r="RNT42" s="137"/>
      <c r="RNU42" s="138"/>
      <c r="RNV42" s="138"/>
      <c r="RNW42" s="138"/>
      <c r="RNX42" s="138"/>
      <c r="RNY42" s="138"/>
      <c r="RNZ42" s="139"/>
      <c r="ROA42" s="137"/>
      <c r="ROB42" s="138"/>
      <c r="ROC42" s="138"/>
      <c r="ROD42" s="138"/>
      <c r="ROE42" s="138"/>
      <c r="ROF42" s="138"/>
      <c r="ROG42" s="139"/>
      <c r="ROH42" s="137"/>
      <c r="ROI42" s="138"/>
      <c r="ROJ42" s="138"/>
      <c r="ROK42" s="138"/>
      <c r="ROL42" s="138"/>
      <c r="ROM42" s="138"/>
      <c r="RON42" s="139"/>
      <c r="ROO42" s="137"/>
      <c r="ROP42" s="138"/>
      <c r="ROQ42" s="138"/>
      <c r="ROR42" s="138"/>
      <c r="ROS42" s="138"/>
      <c r="ROT42" s="138"/>
      <c r="ROU42" s="139"/>
      <c r="ROV42" s="137"/>
      <c r="ROW42" s="138"/>
      <c r="ROX42" s="138"/>
      <c r="ROY42" s="138"/>
      <c r="ROZ42" s="138"/>
      <c r="RPA42" s="138"/>
      <c r="RPB42" s="139"/>
      <c r="RPC42" s="137"/>
      <c r="RPD42" s="138"/>
      <c r="RPE42" s="138"/>
      <c r="RPF42" s="138"/>
      <c r="RPG42" s="138"/>
      <c r="RPH42" s="138"/>
      <c r="RPI42" s="139"/>
      <c r="RPJ42" s="137"/>
      <c r="RPK42" s="138"/>
      <c r="RPL42" s="138"/>
      <c r="RPM42" s="138"/>
      <c r="RPN42" s="138"/>
      <c r="RPO42" s="138"/>
      <c r="RPP42" s="139"/>
      <c r="RPQ42" s="137"/>
      <c r="RPR42" s="138"/>
      <c r="RPS42" s="138"/>
      <c r="RPT42" s="138"/>
      <c r="RPU42" s="138"/>
      <c r="RPV42" s="138"/>
      <c r="RPW42" s="139"/>
      <c r="RPX42" s="137"/>
      <c r="RPY42" s="138"/>
      <c r="RPZ42" s="138"/>
      <c r="RQA42" s="138"/>
      <c r="RQB42" s="138"/>
      <c r="RQC42" s="138"/>
      <c r="RQD42" s="139"/>
      <c r="RQE42" s="137"/>
      <c r="RQF42" s="138"/>
      <c r="RQG42" s="138"/>
      <c r="RQH42" s="138"/>
      <c r="RQI42" s="138"/>
      <c r="RQJ42" s="138"/>
      <c r="RQK42" s="139"/>
      <c r="RQL42" s="137"/>
      <c r="RQM42" s="138"/>
      <c r="RQN42" s="138"/>
      <c r="RQO42" s="138"/>
      <c r="RQP42" s="138"/>
      <c r="RQQ42" s="138"/>
      <c r="RQR42" s="139"/>
      <c r="RQS42" s="137"/>
      <c r="RQT42" s="138"/>
      <c r="RQU42" s="138"/>
      <c r="RQV42" s="138"/>
      <c r="RQW42" s="138"/>
      <c r="RQX42" s="138"/>
      <c r="RQY42" s="139"/>
      <c r="RQZ42" s="137"/>
      <c r="RRA42" s="138"/>
      <c r="RRB42" s="138"/>
      <c r="RRC42" s="138"/>
      <c r="RRD42" s="138"/>
      <c r="RRE42" s="138"/>
      <c r="RRF42" s="139"/>
      <c r="RRG42" s="137"/>
      <c r="RRH42" s="138"/>
      <c r="RRI42" s="138"/>
      <c r="RRJ42" s="138"/>
      <c r="RRK42" s="138"/>
      <c r="RRL42" s="138"/>
      <c r="RRM42" s="139"/>
      <c r="RRN42" s="137"/>
      <c r="RRO42" s="138"/>
      <c r="RRP42" s="138"/>
      <c r="RRQ42" s="138"/>
      <c r="RRR42" s="138"/>
      <c r="RRS42" s="138"/>
      <c r="RRT42" s="139"/>
      <c r="RRU42" s="137"/>
      <c r="RRV42" s="138"/>
      <c r="RRW42" s="138"/>
      <c r="RRX42" s="138"/>
      <c r="RRY42" s="138"/>
      <c r="RRZ42" s="138"/>
      <c r="RSA42" s="139"/>
      <c r="RSB42" s="137"/>
      <c r="RSC42" s="138"/>
      <c r="RSD42" s="138"/>
      <c r="RSE42" s="138"/>
      <c r="RSF42" s="138"/>
      <c r="RSG42" s="138"/>
      <c r="RSH42" s="139"/>
      <c r="RSI42" s="137"/>
      <c r="RSJ42" s="138"/>
      <c r="RSK42" s="138"/>
      <c r="RSL42" s="138"/>
      <c r="RSM42" s="138"/>
      <c r="RSN42" s="138"/>
      <c r="RSO42" s="139"/>
      <c r="RSP42" s="137"/>
      <c r="RSQ42" s="138"/>
      <c r="RSR42" s="138"/>
      <c r="RSS42" s="138"/>
      <c r="RST42" s="138"/>
      <c r="RSU42" s="138"/>
      <c r="RSV42" s="139"/>
      <c r="RSW42" s="137"/>
      <c r="RSX42" s="138"/>
      <c r="RSY42" s="138"/>
      <c r="RSZ42" s="138"/>
      <c r="RTA42" s="138"/>
      <c r="RTB42" s="138"/>
      <c r="RTC42" s="139"/>
      <c r="RTD42" s="137"/>
      <c r="RTE42" s="138"/>
      <c r="RTF42" s="138"/>
      <c r="RTG42" s="138"/>
      <c r="RTH42" s="138"/>
      <c r="RTI42" s="138"/>
      <c r="RTJ42" s="139"/>
      <c r="RTK42" s="137"/>
      <c r="RTL42" s="138"/>
      <c r="RTM42" s="138"/>
      <c r="RTN42" s="138"/>
      <c r="RTO42" s="138"/>
      <c r="RTP42" s="138"/>
      <c r="RTQ42" s="139"/>
      <c r="RTR42" s="137"/>
      <c r="RTS42" s="138"/>
      <c r="RTT42" s="138"/>
      <c r="RTU42" s="138"/>
      <c r="RTV42" s="138"/>
      <c r="RTW42" s="138"/>
      <c r="RTX42" s="139"/>
      <c r="RTY42" s="137"/>
      <c r="RTZ42" s="138"/>
      <c r="RUA42" s="138"/>
      <c r="RUB42" s="138"/>
      <c r="RUC42" s="138"/>
      <c r="RUD42" s="138"/>
      <c r="RUE42" s="139"/>
      <c r="RUF42" s="137"/>
      <c r="RUG42" s="138"/>
      <c r="RUH42" s="138"/>
      <c r="RUI42" s="138"/>
      <c r="RUJ42" s="138"/>
      <c r="RUK42" s="138"/>
      <c r="RUL42" s="139"/>
      <c r="RUM42" s="137"/>
      <c r="RUN42" s="138"/>
      <c r="RUO42" s="138"/>
      <c r="RUP42" s="138"/>
      <c r="RUQ42" s="138"/>
      <c r="RUR42" s="138"/>
      <c r="RUS42" s="139"/>
      <c r="RUT42" s="137"/>
      <c r="RUU42" s="138"/>
      <c r="RUV42" s="138"/>
      <c r="RUW42" s="138"/>
      <c r="RUX42" s="138"/>
      <c r="RUY42" s="138"/>
      <c r="RUZ42" s="139"/>
      <c r="RVA42" s="137"/>
      <c r="RVB42" s="138"/>
      <c r="RVC42" s="138"/>
      <c r="RVD42" s="138"/>
      <c r="RVE42" s="138"/>
      <c r="RVF42" s="138"/>
      <c r="RVG42" s="139"/>
      <c r="RVH42" s="137"/>
      <c r="RVI42" s="138"/>
      <c r="RVJ42" s="138"/>
      <c r="RVK42" s="138"/>
      <c r="RVL42" s="138"/>
      <c r="RVM42" s="138"/>
      <c r="RVN42" s="139"/>
      <c r="RVO42" s="137"/>
      <c r="RVP42" s="138"/>
      <c r="RVQ42" s="138"/>
      <c r="RVR42" s="138"/>
      <c r="RVS42" s="138"/>
      <c r="RVT42" s="138"/>
      <c r="RVU42" s="139"/>
      <c r="RVV42" s="137"/>
      <c r="RVW42" s="138"/>
      <c r="RVX42" s="138"/>
      <c r="RVY42" s="138"/>
      <c r="RVZ42" s="138"/>
      <c r="RWA42" s="138"/>
      <c r="RWB42" s="139"/>
      <c r="RWC42" s="137"/>
      <c r="RWD42" s="138"/>
      <c r="RWE42" s="138"/>
      <c r="RWF42" s="138"/>
      <c r="RWG42" s="138"/>
      <c r="RWH42" s="138"/>
      <c r="RWI42" s="139"/>
      <c r="RWJ42" s="137"/>
      <c r="RWK42" s="138"/>
      <c r="RWL42" s="138"/>
      <c r="RWM42" s="138"/>
      <c r="RWN42" s="138"/>
      <c r="RWO42" s="138"/>
      <c r="RWP42" s="139"/>
      <c r="RWQ42" s="137"/>
      <c r="RWR42" s="138"/>
      <c r="RWS42" s="138"/>
      <c r="RWT42" s="138"/>
      <c r="RWU42" s="138"/>
      <c r="RWV42" s="138"/>
      <c r="RWW42" s="139"/>
      <c r="RWX42" s="137"/>
      <c r="RWY42" s="138"/>
      <c r="RWZ42" s="138"/>
      <c r="RXA42" s="138"/>
      <c r="RXB42" s="138"/>
      <c r="RXC42" s="138"/>
      <c r="RXD42" s="139"/>
      <c r="RXE42" s="137"/>
      <c r="RXF42" s="138"/>
      <c r="RXG42" s="138"/>
      <c r="RXH42" s="138"/>
      <c r="RXI42" s="138"/>
      <c r="RXJ42" s="138"/>
      <c r="RXK42" s="139"/>
      <c r="RXL42" s="137"/>
      <c r="RXM42" s="138"/>
      <c r="RXN42" s="138"/>
      <c r="RXO42" s="138"/>
      <c r="RXP42" s="138"/>
      <c r="RXQ42" s="138"/>
      <c r="RXR42" s="139"/>
      <c r="RXS42" s="137"/>
      <c r="RXT42" s="138"/>
      <c r="RXU42" s="138"/>
      <c r="RXV42" s="138"/>
      <c r="RXW42" s="138"/>
      <c r="RXX42" s="138"/>
      <c r="RXY42" s="139"/>
      <c r="RXZ42" s="137"/>
      <c r="RYA42" s="138"/>
      <c r="RYB42" s="138"/>
      <c r="RYC42" s="138"/>
      <c r="RYD42" s="138"/>
      <c r="RYE42" s="138"/>
      <c r="RYF42" s="139"/>
      <c r="RYG42" s="137"/>
      <c r="RYH42" s="138"/>
      <c r="RYI42" s="138"/>
      <c r="RYJ42" s="138"/>
      <c r="RYK42" s="138"/>
      <c r="RYL42" s="138"/>
      <c r="RYM42" s="139"/>
      <c r="RYN42" s="137"/>
      <c r="RYO42" s="138"/>
      <c r="RYP42" s="138"/>
      <c r="RYQ42" s="138"/>
      <c r="RYR42" s="138"/>
      <c r="RYS42" s="138"/>
      <c r="RYT42" s="139"/>
      <c r="RYU42" s="137"/>
      <c r="RYV42" s="138"/>
      <c r="RYW42" s="138"/>
      <c r="RYX42" s="138"/>
      <c r="RYY42" s="138"/>
      <c r="RYZ42" s="138"/>
      <c r="RZA42" s="139"/>
      <c r="RZB42" s="137"/>
      <c r="RZC42" s="138"/>
      <c r="RZD42" s="138"/>
      <c r="RZE42" s="138"/>
      <c r="RZF42" s="138"/>
      <c r="RZG42" s="138"/>
      <c r="RZH42" s="139"/>
      <c r="RZI42" s="137"/>
      <c r="RZJ42" s="138"/>
      <c r="RZK42" s="138"/>
      <c r="RZL42" s="138"/>
      <c r="RZM42" s="138"/>
      <c r="RZN42" s="138"/>
      <c r="RZO42" s="139"/>
      <c r="RZP42" s="137"/>
      <c r="RZQ42" s="138"/>
      <c r="RZR42" s="138"/>
      <c r="RZS42" s="138"/>
      <c r="RZT42" s="138"/>
      <c r="RZU42" s="138"/>
      <c r="RZV42" s="139"/>
      <c r="RZW42" s="137"/>
      <c r="RZX42" s="138"/>
      <c r="RZY42" s="138"/>
      <c r="RZZ42" s="138"/>
      <c r="SAA42" s="138"/>
      <c r="SAB42" s="138"/>
      <c r="SAC42" s="139"/>
      <c r="SAD42" s="137"/>
      <c r="SAE42" s="138"/>
      <c r="SAF42" s="138"/>
      <c r="SAG42" s="138"/>
      <c r="SAH42" s="138"/>
      <c r="SAI42" s="138"/>
      <c r="SAJ42" s="139"/>
      <c r="SAK42" s="137"/>
      <c r="SAL42" s="138"/>
      <c r="SAM42" s="138"/>
      <c r="SAN42" s="138"/>
      <c r="SAO42" s="138"/>
      <c r="SAP42" s="138"/>
      <c r="SAQ42" s="139"/>
      <c r="SAR42" s="137"/>
      <c r="SAS42" s="138"/>
      <c r="SAT42" s="138"/>
      <c r="SAU42" s="138"/>
      <c r="SAV42" s="138"/>
      <c r="SAW42" s="138"/>
      <c r="SAX42" s="139"/>
      <c r="SAY42" s="137"/>
      <c r="SAZ42" s="138"/>
      <c r="SBA42" s="138"/>
      <c r="SBB42" s="138"/>
      <c r="SBC42" s="138"/>
      <c r="SBD42" s="138"/>
      <c r="SBE42" s="139"/>
      <c r="SBF42" s="137"/>
      <c r="SBG42" s="138"/>
      <c r="SBH42" s="138"/>
      <c r="SBI42" s="138"/>
      <c r="SBJ42" s="138"/>
      <c r="SBK42" s="138"/>
      <c r="SBL42" s="139"/>
      <c r="SBM42" s="137"/>
      <c r="SBN42" s="138"/>
      <c r="SBO42" s="138"/>
      <c r="SBP42" s="138"/>
      <c r="SBQ42" s="138"/>
      <c r="SBR42" s="138"/>
      <c r="SBS42" s="139"/>
      <c r="SBT42" s="137"/>
      <c r="SBU42" s="138"/>
      <c r="SBV42" s="138"/>
      <c r="SBW42" s="138"/>
      <c r="SBX42" s="138"/>
      <c r="SBY42" s="138"/>
      <c r="SBZ42" s="139"/>
      <c r="SCA42" s="137"/>
      <c r="SCB42" s="138"/>
      <c r="SCC42" s="138"/>
      <c r="SCD42" s="138"/>
      <c r="SCE42" s="138"/>
      <c r="SCF42" s="138"/>
      <c r="SCG42" s="139"/>
      <c r="SCH42" s="137"/>
      <c r="SCI42" s="138"/>
      <c r="SCJ42" s="138"/>
      <c r="SCK42" s="138"/>
      <c r="SCL42" s="138"/>
      <c r="SCM42" s="138"/>
      <c r="SCN42" s="139"/>
      <c r="SCO42" s="137"/>
      <c r="SCP42" s="138"/>
      <c r="SCQ42" s="138"/>
      <c r="SCR42" s="138"/>
      <c r="SCS42" s="138"/>
      <c r="SCT42" s="138"/>
      <c r="SCU42" s="139"/>
      <c r="SCV42" s="137"/>
      <c r="SCW42" s="138"/>
      <c r="SCX42" s="138"/>
      <c r="SCY42" s="138"/>
      <c r="SCZ42" s="138"/>
      <c r="SDA42" s="138"/>
      <c r="SDB42" s="139"/>
      <c r="SDC42" s="137"/>
      <c r="SDD42" s="138"/>
      <c r="SDE42" s="138"/>
      <c r="SDF42" s="138"/>
      <c r="SDG42" s="138"/>
      <c r="SDH42" s="138"/>
      <c r="SDI42" s="139"/>
      <c r="SDJ42" s="137"/>
      <c r="SDK42" s="138"/>
      <c r="SDL42" s="138"/>
      <c r="SDM42" s="138"/>
      <c r="SDN42" s="138"/>
      <c r="SDO42" s="138"/>
      <c r="SDP42" s="139"/>
      <c r="SDQ42" s="137"/>
      <c r="SDR42" s="138"/>
      <c r="SDS42" s="138"/>
      <c r="SDT42" s="138"/>
      <c r="SDU42" s="138"/>
      <c r="SDV42" s="138"/>
      <c r="SDW42" s="139"/>
      <c r="SDX42" s="137"/>
      <c r="SDY42" s="138"/>
      <c r="SDZ42" s="138"/>
      <c r="SEA42" s="138"/>
      <c r="SEB42" s="138"/>
      <c r="SEC42" s="138"/>
      <c r="SED42" s="139"/>
      <c r="SEE42" s="137"/>
      <c r="SEF42" s="138"/>
      <c r="SEG42" s="138"/>
      <c r="SEH42" s="138"/>
      <c r="SEI42" s="138"/>
      <c r="SEJ42" s="138"/>
      <c r="SEK42" s="139"/>
      <c r="SEL42" s="137"/>
      <c r="SEM42" s="138"/>
      <c r="SEN42" s="138"/>
      <c r="SEO42" s="138"/>
      <c r="SEP42" s="138"/>
      <c r="SEQ42" s="138"/>
      <c r="SER42" s="139"/>
      <c r="SES42" s="137"/>
      <c r="SET42" s="138"/>
      <c r="SEU42" s="138"/>
      <c r="SEV42" s="138"/>
      <c r="SEW42" s="138"/>
      <c r="SEX42" s="138"/>
      <c r="SEY42" s="139"/>
      <c r="SEZ42" s="137"/>
      <c r="SFA42" s="138"/>
      <c r="SFB42" s="138"/>
      <c r="SFC42" s="138"/>
      <c r="SFD42" s="138"/>
      <c r="SFE42" s="138"/>
      <c r="SFF42" s="139"/>
      <c r="SFG42" s="137"/>
      <c r="SFH42" s="138"/>
      <c r="SFI42" s="138"/>
      <c r="SFJ42" s="138"/>
      <c r="SFK42" s="138"/>
      <c r="SFL42" s="138"/>
      <c r="SFM42" s="139"/>
      <c r="SFN42" s="137"/>
      <c r="SFO42" s="138"/>
      <c r="SFP42" s="138"/>
      <c r="SFQ42" s="138"/>
      <c r="SFR42" s="138"/>
      <c r="SFS42" s="138"/>
      <c r="SFT42" s="139"/>
      <c r="SFU42" s="137"/>
      <c r="SFV42" s="138"/>
      <c r="SFW42" s="138"/>
      <c r="SFX42" s="138"/>
      <c r="SFY42" s="138"/>
      <c r="SFZ42" s="138"/>
      <c r="SGA42" s="139"/>
      <c r="SGB42" s="137"/>
      <c r="SGC42" s="138"/>
      <c r="SGD42" s="138"/>
      <c r="SGE42" s="138"/>
      <c r="SGF42" s="138"/>
      <c r="SGG42" s="138"/>
      <c r="SGH42" s="139"/>
      <c r="SGI42" s="137"/>
      <c r="SGJ42" s="138"/>
      <c r="SGK42" s="138"/>
      <c r="SGL42" s="138"/>
      <c r="SGM42" s="138"/>
      <c r="SGN42" s="138"/>
      <c r="SGO42" s="139"/>
      <c r="SGP42" s="137"/>
      <c r="SGQ42" s="138"/>
      <c r="SGR42" s="138"/>
      <c r="SGS42" s="138"/>
      <c r="SGT42" s="138"/>
      <c r="SGU42" s="138"/>
      <c r="SGV42" s="139"/>
      <c r="SGW42" s="137"/>
      <c r="SGX42" s="138"/>
      <c r="SGY42" s="138"/>
      <c r="SGZ42" s="138"/>
      <c r="SHA42" s="138"/>
      <c r="SHB42" s="138"/>
      <c r="SHC42" s="139"/>
      <c r="SHD42" s="137"/>
      <c r="SHE42" s="138"/>
      <c r="SHF42" s="138"/>
      <c r="SHG42" s="138"/>
      <c r="SHH42" s="138"/>
      <c r="SHI42" s="138"/>
      <c r="SHJ42" s="139"/>
      <c r="SHK42" s="137"/>
      <c r="SHL42" s="138"/>
      <c r="SHM42" s="138"/>
      <c r="SHN42" s="138"/>
      <c r="SHO42" s="138"/>
      <c r="SHP42" s="138"/>
      <c r="SHQ42" s="139"/>
      <c r="SHR42" s="137"/>
      <c r="SHS42" s="138"/>
      <c r="SHT42" s="138"/>
      <c r="SHU42" s="138"/>
      <c r="SHV42" s="138"/>
      <c r="SHW42" s="138"/>
      <c r="SHX42" s="139"/>
      <c r="SHY42" s="137"/>
      <c r="SHZ42" s="138"/>
      <c r="SIA42" s="138"/>
      <c r="SIB42" s="138"/>
      <c r="SIC42" s="138"/>
      <c r="SID42" s="138"/>
      <c r="SIE42" s="139"/>
      <c r="SIF42" s="137"/>
      <c r="SIG42" s="138"/>
      <c r="SIH42" s="138"/>
      <c r="SII42" s="138"/>
      <c r="SIJ42" s="138"/>
      <c r="SIK42" s="138"/>
      <c r="SIL42" s="139"/>
      <c r="SIM42" s="137"/>
      <c r="SIN42" s="138"/>
      <c r="SIO42" s="138"/>
      <c r="SIP42" s="138"/>
      <c r="SIQ42" s="138"/>
      <c r="SIR42" s="138"/>
      <c r="SIS42" s="139"/>
      <c r="SIT42" s="137"/>
      <c r="SIU42" s="138"/>
      <c r="SIV42" s="138"/>
      <c r="SIW42" s="138"/>
      <c r="SIX42" s="138"/>
      <c r="SIY42" s="138"/>
      <c r="SIZ42" s="139"/>
      <c r="SJA42" s="137"/>
      <c r="SJB42" s="138"/>
      <c r="SJC42" s="138"/>
      <c r="SJD42" s="138"/>
      <c r="SJE42" s="138"/>
      <c r="SJF42" s="138"/>
      <c r="SJG42" s="139"/>
      <c r="SJH42" s="137"/>
      <c r="SJI42" s="138"/>
      <c r="SJJ42" s="138"/>
      <c r="SJK42" s="138"/>
      <c r="SJL42" s="138"/>
      <c r="SJM42" s="138"/>
      <c r="SJN42" s="139"/>
      <c r="SJO42" s="137"/>
      <c r="SJP42" s="138"/>
      <c r="SJQ42" s="138"/>
      <c r="SJR42" s="138"/>
      <c r="SJS42" s="138"/>
      <c r="SJT42" s="138"/>
      <c r="SJU42" s="139"/>
      <c r="SJV42" s="137"/>
      <c r="SJW42" s="138"/>
      <c r="SJX42" s="138"/>
      <c r="SJY42" s="138"/>
      <c r="SJZ42" s="138"/>
      <c r="SKA42" s="138"/>
      <c r="SKB42" s="139"/>
      <c r="SKC42" s="137"/>
      <c r="SKD42" s="138"/>
      <c r="SKE42" s="138"/>
      <c r="SKF42" s="138"/>
      <c r="SKG42" s="138"/>
      <c r="SKH42" s="138"/>
      <c r="SKI42" s="139"/>
      <c r="SKJ42" s="137"/>
      <c r="SKK42" s="138"/>
      <c r="SKL42" s="138"/>
      <c r="SKM42" s="138"/>
      <c r="SKN42" s="138"/>
      <c r="SKO42" s="138"/>
      <c r="SKP42" s="139"/>
      <c r="SKQ42" s="137"/>
      <c r="SKR42" s="138"/>
      <c r="SKS42" s="138"/>
      <c r="SKT42" s="138"/>
      <c r="SKU42" s="138"/>
      <c r="SKV42" s="138"/>
      <c r="SKW42" s="139"/>
      <c r="SKX42" s="137"/>
      <c r="SKY42" s="138"/>
      <c r="SKZ42" s="138"/>
      <c r="SLA42" s="138"/>
      <c r="SLB42" s="138"/>
      <c r="SLC42" s="138"/>
      <c r="SLD42" s="139"/>
      <c r="SLE42" s="137"/>
      <c r="SLF42" s="138"/>
      <c r="SLG42" s="138"/>
      <c r="SLH42" s="138"/>
      <c r="SLI42" s="138"/>
      <c r="SLJ42" s="138"/>
      <c r="SLK42" s="139"/>
      <c r="SLL42" s="137"/>
      <c r="SLM42" s="138"/>
      <c r="SLN42" s="138"/>
      <c r="SLO42" s="138"/>
      <c r="SLP42" s="138"/>
      <c r="SLQ42" s="138"/>
      <c r="SLR42" s="139"/>
      <c r="SLS42" s="137"/>
      <c r="SLT42" s="138"/>
      <c r="SLU42" s="138"/>
      <c r="SLV42" s="138"/>
      <c r="SLW42" s="138"/>
      <c r="SLX42" s="138"/>
      <c r="SLY42" s="139"/>
      <c r="SLZ42" s="137"/>
      <c r="SMA42" s="138"/>
      <c r="SMB42" s="138"/>
      <c r="SMC42" s="138"/>
      <c r="SMD42" s="138"/>
      <c r="SME42" s="138"/>
      <c r="SMF42" s="139"/>
      <c r="SMG42" s="137"/>
      <c r="SMH42" s="138"/>
      <c r="SMI42" s="138"/>
      <c r="SMJ42" s="138"/>
      <c r="SMK42" s="138"/>
      <c r="SML42" s="138"/>
      <c r="SMM42" s="139"/>
      <c r="SMN42" s="137"/>
      <c r="SMO42" s="138"/>
      <c r="SMP42" s="138"/>
      <c r="SMQ42" s="138"/>
      <c r="SMR42" s="138"/>
      <c r="SMS42" s="138"/>
      <c r="SMT42" s="139"/>
      <c r="SMU42" s="137"/>
      <c r="SMV42" s="138"/>
      <c r="SMW42" s="138"/>
      <c r="SMX42" s="138"/>
      <c r="SMY42" s="138"/>
      <c r="SMZ42" s="138"/>
      <c r="SNA42" s="139"/>
      <c r="SNB42" s="137"/>
      <c r="SNC42" s="138"/>
      <c r="SND42" s="138"/>
      <c r="SNE42" s="138"/>
      <c r="SNF42" s="138"/>
      <c r="SNG42" s="138"/>
      <c r="SNH42" s="139"/>
      <c r="SNI42" s="137"/>
      <c r="SNJ42" s="138"/>
      <c r="SNK42" s="138"/>
      <c r="SNL42" s="138"/>
      <c r="SNM42" s="138"/>
      <c r="SNN42" s="138"/>
      <c r="SNO42" s="139"/>
      <c r="SNP42" s="137"/>
      <c r="SNQ42" s="138"/>
      <c r="SNR42" s="138"/>
      <c r="SNS42" s="138"/>
      <c r="SNT42" s="138"/>
      <c r="SNU42" s="138"/>
      <c r="SNV42" s="139"/>
      <c r="SNW42" s="137"/>
      <c r="SNX42" s="138"/>
      <c r="SNY42" s="138"/>
      <c r="SNZ42" s="138"/>
      <c r="SOA42" s="138"/>
      <c r="SOB42" s="138"/>
      <c r="SOC42" s="139"/>
      <c r="SOD42" s="137"/>
      <c r="SOE42" s="138"/>
      <c r="SOF42" s="138"/>
      <c r="SOG42" s="138"/>
      <c r="SOH42" s="138"/>
      <c r="SOI42" s="138"/>
      <c r="SOJ42" s="139"/>
      <c r="SOK42" s="137"/>
      <c r="SOL42" s="138"/>
      <c r="SOM42" s="138"/>
      <c r="SON42" s="138"/>
      <c r="SOO42" s="138"/>
      <c r="SOP42" s="138"/>
      <c r="SOQ42" s="139"/>
      <c r="SOR42" s="137"/>
      <c r="SOS42" s="138"/>
      <c r="SOT42" s="138"/>
      <c r="SOU42" s="138"/>
      <c r="SOV42" s="138"/>
      <c r="SOW42" s="138"/>
      <c r="SOX42" s="139"/>
      <c r="SOY42" s="137"/>
      <c r="SOZ42" s="138"/>
      <c r="SPA42" s="138"/>
      <c r="SPB42" s="138"/>
      <c r="SPC42" s="138"/>
      <c r="SPD42" s="138"/>
      <c r="SPE42" s="139"/>
      <c r="SPF42" s="137"/>
      <c r="SPG42" s="138"/>
      <c r="SPH42" s="138"/>
      <c r="SPI42" s="138"/>
      <c r="SPJ42" s="138"/>
      <c r="SPK42" s="138"/>
      <c r="SPL42" s="139"/>
      <c r="SPM42" s="137"/>
      <c r="SPN42" s="138"/>
      <c r="SPO42" s="138"/>
      <c r="SPP42" s="138"/>
      <c r="SPQ42" s="138"/>
      <c r="SPR42" s="138"/>
      <c r="SPS42" s="139"/>
      <c r="SPT42" s="137"/>
      <c r="SPU42" s="138"/>
      <c r="SPV42" s="138"/>
      <c r="SPW42" s="138"/>
      <c r="SPX42" s="138"/>
      <c r="SPY42" s="138"/>
      <c r="SPZ42" s="139"/>
      <c r="SQA42" s="137"/>
      <c r="SQB42" s="138"/>
      <c r="SQC42" s="138"/>
      <c r="SQD42" s="138"/>
      <c r="SQE42" s="138"/>
      <c r="SQF42" s="138"/>
      <c r="SQG42" s="139"/>
      <c r="SQH42" s="137"/>
      <c r="SQI42" s="138"/>
      <c r="SQJ42" s="138"/>
      <c r="SQK42" s="138"/>
      <c r="SQL42" s="138"/>
      <c r="SQM42" s="138"/>
      <c r="SQN42" s="139"/>
      <c r="SQO42" s="137"/>
      <c r="SQP42" s="138"/>
      <c r="SQQ42" s="138"/>
      <c r="SQR42" s="138"/>
      <c r="SQS42" s="138"/>
      <c r="SQT42" s="138"/>
      <c r="SQU42" s="139"/>
      <c r="SQV42" s="137"/>
      <c r="SQW42" s="138"/>
      <c r="SQX42" s="138"/>
      <c r="SQY42" s="138"/>
      <c r="SQZ42" s="138"/>
      <c r="SRA42" s="138"/>
      <c r="SRB42" s="139"/>
      <c r="SRC42" s="137"/>
      <c r="SRD42" s="138"/>
      <c r="SRE42" s="138"/>
      <c r="SRF42" s="138"/>
      <c r="SRG42" s="138"/>
      <c r="SRH42" s="138"/>
      <c r="SRI42" s="139"/>
      <c r="SRJ42" s="137"/>
      <c r="SRK42" s="138"/>
      <c r="SRL42" s="138"/>
      <c r="SRM42" s="138"/>
      <c r="SRN42" s="138"/>
      <c r="SRO42" s="138"/>
      <c r="SRP42" s="139"/>
      <c r="SRQ42" s="137"/>
      <c r="SRR42" s="138"/>
      <c r="SRS42" s="138"/>
      <c r="SRT42" s="138"/>
      <c r="SRU42" s="138"/>
      <c r="SRV42" s="138"/>
      <c r="SRW42" s="139"/>
      <c r="SRX42" s="137"/>
      <c r="SRY42" s="138"/>
      <c r="SRZ42" s="138"/>
      <c r="SSA42" s="138"/>
      <c r="SSB42" s="138"/>
      <c r="SSC42" s="138"/>
      <c r="SSD42" s="139"/>
      <c r="SSE42" s="137"/>
      <c r="SSF42" s="138"/>
      <c r="SSG42" s="138"/>
      <c r="SSH42" s="138"/>
      <c r="SSI42" s="138"/>
      <c r="SSJ42" s="138"/>
      <c r="SSK42" s="139"/>
      <c r="SSL42" s="137"/>
      <c r="SSM42" s="138"/>
      <c r="SSN42" s="138"/>
      <c r="SSO42" s="138"/>
      <c r="SSP42" s="138"/>
      <c r="SSQ42" s="138"/>
      <c r="SSR42" s="139"/>
      <c r="SSS42" s="137"/>
      <c r="SST42" s="138"/>
      <c r="SSU42" s="138"/>
      <c r="SSV42" s="138"/>
      <c r="SSW42" s="138"/>
      <c r="SSX42" s="138"/>
      <c r="SSY42" s="139"/>
      <c r="SSZ42" s="137"/>
      <c r="STA42" s="138"/>
      <c r="STB42" s="138"/>
      <c r="STC42" s="138"/>
      <c r="STD42" s="138"/>
      <c r="STE42" s="138"/>
      <c r="STF42" s="139"/>
      <c r="STG42" s="137"/>
      <c r="STH42" s="138"/>
      <c r="STI42" s="138"/>
      <c r="STJ42" s="138"/>
      <c r="STK42" s="138"/>
      <c r="STL42" s="138"/>
      <c r="STM42" s="139"/>
      <c r="STN42" s="137"/>
      <c r="STO42" s="138"/>
      <c r="STP42" s="138"/>
      <c r="STQ42" s="138"/>
      <c r="STR42" s="138"/>
      <c r="STS42" s="138"/>
      <c r="STT42" s="139"/>
      <c r="STU42" s="137"/>
      <c r="STV42" s="138"/>
      <c r="STW42" s="138"/>
      <c r="STX42" s="138"/>
      <c r="STY42" s="138"/>
      <c r="STZ42" s="138"/>
      <c r="SUA42" s="139"/>
      <c r="SUB42" s="137"/>
      <c r="SUC42" s="138"/>
      <c r="SUD42" s="138"/>
      <c r="SUE42" s="138"/>
      <c r="SUF42" s="138"/>
      <c r="SUG42" s="138"/>
      <c r="SUH42" s="139"/>
      <c r="SUI42" s="137"/>
      <c r="SUJ42" s="138"/>
      <c r="SUK42" s="138"/>
      <c r="SUL42" s="138"/>
      <c r="SUM42" s="138"/>
      <c r="SUN42" s="138"/>
      <c r="SUO42" s="139"/>
      <c r="SUP42" s="137"/>
      <c r="SUQ42" s="138"/>
      <c r="SUR42" s="138"/>
      <c r="SUS42" s="138"/>
      <c r="SUT42" s="138"/>
      <c r="SUU42" s="138"/>
      <c r="SUV42" s="139"/>
      <c r="SUW42" s="137"/>
      <c r="SUX42" s="138"/>
      <c r="SUY42" s="138"/>
      <c r="SUZ42" s="138"/>
      <c r="SVA42" s="138"/>
      <c r="SVB42" s="138"/>
      <c r="SVC42" s="139"/>
      <c r="SVD42" s="137"/>
      <c r="SVE42" s="138"/>
      <c r="SVF42" s="138"/>
      <c r="SVG42" s="138"/>
      <c r="SVH42" s="138"/>
      <c r="SVI42" s="138"/>
      <c r="SVJ42" s="139"/>
      <c r="SVK42" s="137"/>
      <c r="SVL42" s="138"/>
      <c r="SVM42" s="138"/>
      <c r="SVN42" s="138"/>
      <c r="SVO42" s="138"/>
      <c r="SVP42" s="138"/>
      <c r="SVQ42" s="139"/>
      <c r="SVR42" s="137"/>
      <c r="SVS42" s="138"/>
      <c r="SVT42" s="138"/>
      <c r="SVU42" s="138"/>
      <c r="SVV42" s="138"/>
      <c r="SVW42" s="138"/>
      <c r="SVX42" s="139"/>
      <c r="SVY42" s="137"/>
      <c r="SVZ42" s="138"/>
      <c r="SWA42" s="138"/>
      <c r="SWB42" s="138"/>
      <c r="SWC42" s="138"/>
      <c r="SWD42" s="138"/>
      <c r="SWE42" s="139"/>
      <c r="SWF42" s="137"/>
      <c r="SWG42" s="138"/>
      <c r="SWH42" s="138"/>
      <c r="SWI42" s="138"/>
      <c r="SWJ42" s="138"/>
      <c r="SWK42" s="138"/>
      <c r="SWL42" s="139"/>
      <c r="SWM42" s="137"/>
      <c r="SWN42" s="138"/>
      <c r="SWO42" s="138"/>
      <c r="SWP42" s="138"/>
      <c r="SWQ42" s="138"/>
      <c r="SWR42" s="138"/>
      <c r="SWS42" s="139"/>
      <c r="SWT42" s="137"/>
      <c r="SWU42" s="138"/>
      <c r="SWV42" s="138"/>
      <c r="SWW42" s="138"/>
      <c r="SWX42" s="138"/>
      <c r="SWY42" s="138"/>
      <c r="SWZ42" s="139"/>
      <c r="SXA42" s="137"/>
      <c r="SXB42" s="138"/>
      <c r="SXC42" s="138"/>
      <c r="SXD42" s="138"/>
      <c r="SXE42" s="138"/>
      <c r="SXF42" s="138"/>
      <c r="SXG42" s="139"/>
      <c r="SXH42" s="137"/>
      <c r="SXI42" s="138"/>
      <c r="SXJ42" s="138"/>
      <c r="SXK42" s="138"/>
      <c r="SXL42" s="138"/>
      <c r="SXM42" s="138"/>
      <c r="SXN42" s="139"/>
      <c r="SXO42" s="137"/>
      <c r="SXP42" s="138"/>
      <c r="SXQ42" s="138"/>
      <c r="SXR42" s="138"/>
      <c r="SXS42" s="138"/>
      <c r="SXT42" s="138"/>
      <c r="SXU42" s="139"/>
      <c r="SXV42" s="137"/>
      <c r="SXW42" s="138"/>
      <c r="SXX42" s="138"/>
      <c r="SXY42" s="138"/>
      <c r="SXZ42" s="138"/>
      <c r="SYA42" s="138"/>
      <c r="SYB42" s="139"/>
      <c r="SYC42" s="137"/>
      <c r="SYD42" s="138"/>
      <c r="SYE42" s="138"/>
      <c r="SYF42" s="138"/>
      <c r="SYG42" s="138"/>
      <c r="SYH42" s="138"/>
      <c r="SYI42" s="139"/>
      <c r="SYJ42" s="137"/>
      <c r="SYK42" s="138"/>
      <c r="SYL42" s="138"/>
      <c r="SYM42" s="138"/>
      <c r="SYN42" s="138"/>
      <c r="SYO42" s="138"/>
      <c r="SYP42" s="139"/>
      <c r="SYQ42" s="137"/>
      <c r="SYR42" s="138"/>
      <c r="SYS42" s="138"/>
      <c r="SYT42" s="138"/>
      <c r="SYU42" s="138"/>
      <c r="SYV42" s="138"/>
      <c r="SYW42" s="139"/>
      <c r="SYX42" s="137"/>
      <c r="SYY42" s="138"/>
      <c r="SYZ42" s="138"/>
      <c r="SZA42" s="138"/>
      <c r="SZB42" s="138"/>
      <c r="SZC42" s="138"/>
      <c r="SZD42" s="139"/>
      <c r="SZE42" s="137"/>
      <c r="SZF42" s="138"/>
      <c r="SZG42" s="138"/>
      <c r="SZH42" s="138"/>
      <c r="SZI42" s="138"/>
      <c r="SZJ42" s="138"/>
      <c r="SZK42" s="139"/>
      <c r="SZL42" s="137"/>
      <c r="SZM42" s="138"/>
      <c r="SZN42" s="138"/>
      <c r="SZO42" s="138"/>
      <c r="SZP42" s="138"/>
      <c r="SZQ42" s="138"/>
      <c r="SZR42" s="139"/>
      <c r="SZS42" s="137"/>
      <c r="SZT42" s="138"/>
      <c r="SZU42" s="138"/>
      <c r="SZV42" s="138"/>
      <c r="SZW42" s="138"/>
      <c r="SZX42" s="138"/>
      <c r="SZY42" s="139"/>
      <c r="SZZ42" s="137"/>
      <c r="TAA42" s="138"/>
      <c r="TAB42" s="138"/>
      <c r="TAC42" s="138"/>
      <c r="TAD42" s="138"/>
      <c r="TAE42" s="138"/>
      <c r="TAF42" s="139"/>
      <c r="TAG42" s="137"/>
      <c r="TAH42" s="138"/>
      <c r="TAI42" s="138"/>
      <c r="TAJ42" s="138"/>
      <c r="TAK42" s="138"/>
      <c r="TAL42" s="138"/>
      <c r="TAM42" s="139"/>
      <c r="TAN42" s="137"/>
      <c r="TAO42" s="138"/>
      <c r="TAP42" s="138"/>
      <c r="TAQ42" s="138"/>
      <c r="TAR42" s="138"/>
      <c r="TAS42" s="138"/>
      <c r="TAT42" s="139"/>
      <c r="TAU42" s="137"/>
      <c r="TAV42" s="138"/>
      <c r="TAW42" s="138"/>
      <c r="TAX42" s="138"/>
      <c r="TAY42" s="138"/>
      <c r="TAZ42" s="138"/>
      <c r="TBA42" s="139"/>
      <c r="TBB42" s="137"/>
      <c r="TBC42" s="138"/>
      <c r="TBD42" s="138"/>
      <c r="TBE42" s="138"/>
      <c r="TBF42" s="138"/>
      <c r="TBG42" s="138"/>
      <c r="TBH42" s="139"/>
      <c r="TBI42" s="137"/>
      <c r="TBJ42" s="138"/>
      <c r="TBK42" s="138"/>
      <c r="TBL42" s="138"/>
      <c r="TBM42" s="138"/>
      <c r="TBN42" s="138"/>
      <c r="TBO42" s="139"/>
      <c r="TBP42" s="137"/>
      <c r="TBQ42" s="138"/>
      <c r="TBR42" s="138"/>
      <c r="TBS42" s="138"/>
      <c r="TBT42" s="138"/>
      <c r="TBU42" s="138"/>
      <c r="TBV42" s="139"/>
      <c r="TBW42" s="137"/>
      <c r="TBX42" s="138"/>
      <c r="TBY42" s="138"/>
      <c r="TBZ42" s="138"/>
      <c r="TCA42" s="138"/>
      <c r="TCB42" s="138"/>
      <c r="TCC42" s="139"/>
      <c r="TCD42" s="137"/>
      <c r="TCE42" s="138"/>
      <c r="TCF42" s="138"/>
      <c r="TCG42" s="138"/>
      <c r="TCH42" s="138"/>
      <c r="TCI42" s="138"/>
      <c r="TCJ42" s="139"/>
      <c r="TCK42" s="137"/>
      <c r="TCL42" s="138"/>
      <c r="TCM42" s="138"/>
      <c r="TCN42" s="138"/>
      <c r="TCO42" s="138"/>
      <c r="TCP42" s="138"/>
      <c r="TCQ42" s="139"/>
      <c r="TCR42" s="137"/>
      <c r="TCS42" s="138"/>
      <c r="TCT42" s="138"/>
      <c r="TCU42" s="138"/>
      <c r="TCV42" s="138"/>
      <c r="TCW42" s="138"/>
      <c r="TCX42" s="139"/>
      <c r="TCY42" s="137"/>
      <c r="TCZ42" s="138"/>
      <c r="TDA42" s="138"/>
      <c r="TDB42" s="138"/>
      <c r="TDC42" s="138"/>
      <c r="TDD42" s="138"/>
      <c r="TDE42" s="139"/>
      <c r="TDF42" s="137"/>
      <c r="TDG42" s="138"/>
      <c r="TDH42" s="138"/>
      <c r="TDI42" s="138"/>
      <c r="TDJ42" s="138"/>
      <c r="TDK42" s="138"/>
      <c r="TDL42" s="139"/>
      <c r="TDM42" s="137"/>
      <c r="TDN42" s="138"/>
      <c r="TDO42" s="138"/>
      <c r="TDP42" s="138"/>
      <c r="TDQ42" s="138"/>
      <c r="TDR42" s="138"/>
      <c r="TDS42" s="139"/>
      <c r="TDT42" s="137"/>
      <c r="TDU42" s="138"/>
      <c r="TDV42" s="138"/>
      <c r="TDW42" s="138"/>
      <c r="TDX42" s="138"/>
      <c r="TDY42" s="138"/>
      <c r="TDZ42" s="139"/>
      <c r="TEA42" s="137"/>
      <c r="TEB42" s="138"/>
      <c r="TEC42" s="138"/>
      <c r="TED42" s="138"/>
      <c r="TEE42" s="138"/>
      <c r="TEF42" s="138"/>
      <c r="TEG42" s="139"/>
      <c r="TEH42" s="137"/>
      <c r="TEI42" s="138"/>
      <c r="TEJ42" s="138"/>
      <c r="TEK42" s="138"/>
      <c r="TEL42" s="138"/>
      <c r="TEM42" s="138"/>
      <c r="TEN42" s="139"/>
      <c r="TEO42" s="137"/>
      <c r="TEP42" s="138"/>
      <c r="TEQ42" s="138"/>
      <c r="TER42" s="138"/>
      <c r="TES42" s="138"/>
      <c r="TET42" s="138"/>
      <c r="TEU42" s="139"/>
      <c r="TEV42" s="137"/>
      <c r="TEW42" s="138"/>
      <c r="TEX42" s="138"/>
      <c r="TEY42" s="138"/>
      <c r="TEZ42" s="138"/>
      <c r="TFA42" s="138"/>
      <c r="TFB42" s="139"/>
      <c r="TFC42" s="137"/>
      <c r="TFD42" s="138"/>
      <c r="TFE42" s="138"/>
      <c r="TFF42" s="138"/>
      <c r="TFG42" s="138"/>
      <c r="TFH42" s="138"/>
      <c r="TFI42" s="139"/>
      <c r="TFJ42" s="137"/>
      <c r="TFK42" s="138"/>
      <c r="TFL42" s="138"/>
      <c r="TFM42" s="138"/>
      <c r="TFN42" s="138"/>
      <c r="TFO42" s="138"/>
      <c r="TFP42" s="139"/>
      <c r="TFQ42" s="137"/>
      <c r="TFR42" s="138"/>
      <c r="TFS42" s="138"/>
      <c r="TFT42" s="138"/>
      <c r="TFU42" s="138"/>
      <c r="TFV42" s="138"/>
      <c r="TFW42" s="139"/>
      <c r="TFX42" s="137"/>
      <c r="TFY42" s="138"/>
      <c r="TFZ42" s="138"/>
      <c r="TGA42" s="138"/>
      <c r="TGB42" s="138"/>
      <c r="TGC42" s="138"/>
      <c r="TGD42" s="139"/>
      <c r="TGE42" s="137"/>
      <c r="TGF42" s="138"/>
      <c r="TGG42" s="138"/>
      <c r="TGH42" s="138"/>
      <c r="TGI42" s="138"/>
      <c r="TGJ42" s="138"/>
      <c r="TGK42" s="139"/>
      <c r="TGL42" s="137"/>
      <c r="TGM42" s="138"/>
      <c r="TGN42" s="138"/>
      <c r="TGO42" s="138"/>
      <c r="TGP42" s="138"/>
      <c r="TGQ42" s="138"/>
      <c r="TGR42" s="139"/>
      <c r="TGS42" s="137"/>
      <c r="TGT42" s="138"/>
      <c r="TGU42" s="138"/>
      <c r="TGV42" s="138"/>
      <c r="TGW42" s="138"/>
      <c r="TGX42" s="138"/>
      <c r="TGY42" s="139"/>
      <c r="TGZ42" s="137"/>
      <c r="THA42" s="138"/>
      <c r="THB42" s="138"/>
      <c r="THC42" s="138"/>
      <c r="THD42" s="138"/>
      <c r="THE42" s="138"/>
      <c r="THF42" s="139"/>
      <c r="THG42" s="137"/>
      <c r="THH42" s="138"/>
      <c r="THI42" s="138"/>
      <c r="THJ42" s="138"/>
      <c r="THK42" s="138"/>
      <c r="THL42" s="138"/>
      <c r="THM42" s="139"/>
      <c r="THN42" s="137"/>
      <c r="THO42" s="138"/>
      <c r="THP42" s="138"/>
      <c r="THQ42" s="138"/>
      <c r="THR42" s="138"/>
      <c r="THS42" s="138"/>
      <c r="THT42" s="139"/>
      <c r="THU42" s="137"/>
      <c r="THV42" s="138"/>
      <c r="THW42" s="138"/>
      <c r="THX42" s="138"/>
      <c r="THY42" s="138"/>
      <c r="THZ42" s="138"/>
      <c r="TIA42" s="139"/>
      <c r="TIB42" s="137"/>
      <c r="TIC42" s="138"/>
      <c r="TID42" s="138"/>
      <c r="TIE42" s="138"/>
      <c r="TIF42" s="138"/>
      <c r="TIG42" s="138"/>
      <c r="TIH42" s="139"/>
      <c r="TII42" s="137"/>
      <c r="TIJ42" s="138"/>
      <c r="TIK42" s="138"/>
      <c r="TIL42" s="138"/>
      <c r="TIM42" s="138"/>
      <c r="TIN42" s="138"/>
      <c r="TIO42" s="139"/>
      <c r="TIP42" s="137"/>
      <c r="TIQ42" s="138"/>
      <c r="TIR42" s="138"/>
      <c r="TIS42" s="138"/>
      <c r="TIT42" s="138"/>
      <c r="TIU42" s="138"/>
      <c r="TIV42" s="139"/>
      <c r="TIW42" s="137"/>
      <c r="TIX42" s="138"/>
      <c r="TIY42" s="138"/>
      <c r="TIZ42" s="138"/>
      <c r="TJA42" s="138"/>
      <c r="TJB42" s="138"/>
      <c r="TJC42" s="139"/>
      <c r="TJD42" s="137"/>
      <c r="TJE42" s="138"/>
      <c r="TJF42" s="138"/>
      <c r="TJG42" s="138"/>
      <c r="TJH42" s="138"/>
      <c r="TJI42" s="138"/>
      <c r="TJJ42" s="139"/>
      <c r="TJK42" s="137"/>
      <c r="TJL42" s="138"/>
      <c r="TJM42" s="138"/>
      <c r="TJN42" s="138"/>
      <c r="TJO42" s="138"/>
      <c r="TJP42" s="138"/>
      <c r="TJQ42" s="139"/>
      <c r="TJR42" s="137"/>
      <c r="TJS42" s="138"/>
      <c r="TJT42" s="138"/>
      <c r="TJU42" s="138"/>
      <c r="TJV42" s="138"/>
      <c r="TJW42" s="138"/>
      <c r="TJX42" s="139"/>
      <c r="TJY42" s="137"/>
      <c r="TJZ42" s="138"/>
      <c r="TKA42" s="138"/>
      <c r="TKB42" s="138"/>
      <c r="TKC42" s="138"/>
      <c r="TKD42" s="138"/>
      <c r="TKE42" s="139"/>
      <c r="TKF42" s="137"/>
      <c r="TKG42" s="138"/>
      <c r="TKH42" s="138"/>
      <c r="TKI42" s="138"/>
      <c r="TKJ42" s="138"/>
      <c r="TKK42" s="138"/>
      <c r="TKL42" s="139"/>
      <c r="TKM42" s="137"/>
      <c r="TKN42" s="138"/>
      <c r="TKO42" s="138"/>
      <c r="TKP42" s="138"/>
      <c r="TKQ42" s="138"/>
      <c r="TKR42" s="138"/>
      <c r="TKS42" s="139"/>
      <c r="TKT42" s="137"/>
      <c r="TKU42" s="138"/>
      <c r="TKV42" s="138"/>
      <c r="TKW42" s="138"/>
      <c r="TKX42" s="138"/>
      <c r="TKY42" s="138"/>
      <c r="TKZ42" s="139"/>
      <c r="TLA42" s="137"/>
      <c r="TLB42" s="138"/>
      <c r="TLC42" s="138"/>
      <c r="TLD42" s="138"/>
      <c r="TLE42" s="138"/>
      <c r="TLF42" s="138"/>
      <c r="TLG42" s="139"/>
      <c r="TLH42" s="137"/>
      <c r="TLI42" s="138"/>
      <c r="TLJ42" s="138"/>
      <c r="TLK42" s="138"/>
      <c r="TLL42" s="138"/>
      <c r="TLM42" s="138"/>
      <c r="TLN42" s="139"/>
      <c r="TLO42" s="137"/>
      <c r="TLP42" s="138"/>
      <c r="TLQ42" s="138"/>
      <c r="TLR42" s="138"/>
      <c r="TLS42" s="138"/>
      <c r="TLT42" s="138"/>
      <c r="TLU42" s="139"/>
      <c r="TLV42" s="137"/>
      <c r="TLW42" s="138"/>
      <c r="TLX42" s="138"/>
      <c r="TLY42" s="138"/>
      <c r="TLZ42" s="138"/>
      <c r="TMA42" s="138"/>
      <c r="TMB42" s="139"/>
      <c r="TMC42" s="137"/>
      <c r="TMD42" s="138"/>
      <c r="TME42" s="138"/>
      <c r="TMF42" s="138"/>
      <c r="TMG42" s="138"/>
      <c r="TMH42" s="138"/>
      <c r="TMI42" s="139"/>
      <c r="TMJ42" s="137"/>
      <c r="TMK42" s="138"/>
      <c r="TML42" s="138"/>
      <c r="TMM42" s="138"/>
      <c r="TMN42" s="138"/>
      <c r="TMO42" s="138"/>
      <c r="TMP42" s="139"/>
      <c r="TMQ42" s="137"/>
      <c r="TMR42" s="138"/>
      <c r="TMS42" s="138"/>
      <c r="TMT42" s="138"/>
      <c r="TMU42" s="138"/>
      <c r="TMV42" s="138"/>
      <c r="TMW42" s="139"/>
      <c r="TMX42" s="137"/>
      <c r="TMY42" s="138"/>
      <c r="TMZ42" s="138"/>
      <c r="TNA42" s="138"/>
      <c r="TNB42" s="138"/>
      <c r="TNC42" s="138"/>
      <c r="TND42" s="139"/>
      <c r="TNE42" s="137"/>
      <c r="TNF42" s="138"/>
      <c r="TNG42" s="138"/>
      <c r="TNH42" s="138"/>
      <c r="TNI42" s="138"/>
      <c r="TNJ42" s="138"/>
      <c r="TNK42" s="139"/>
      <c r="TNL42" s="137"/>
      <c r="TNM42" s="138"/>
      <c r="TNN42" s="138"/>
      <c r="TNO42" s="138"/>
      <c r="TNP42" s="138"/>
      <c r="TNQ42" s="138"/>
      <c r="TNR42" s="139"/>
      <c r="TNS42" s="137"/>
      <c r="TNT42" s="138"/>
      <c r="TNU42" s="138"/>
      <c r="TNV42" s="138"/>
      <c r="TNW42" s="138"/>
      <c r="TNX42" s="138"/>
      <c r="TNY42" s="139"/>
      <c r="TNZ42" s="137"/>
      <c r="TOA42" s="138"/>
      <c r="TOB42" s="138"/>
      <c r="TOC42" s="138"/>
      <c r="TOD42" s="138"/>
      <c r="TOE42" s="138"/>
      <c r="TOF42" s="139"/>
      <c r="TOG42" s="137"/>
      <c r="TOH42" s="138"/>
      <c r="TOI42" s="138"/>
      <c r="TOJ42" s="138"/>
      <c r="TOK42" s="138"/>
      <c r="TOL42" s="138"/>
      <c r="TOM42" s="139"/>
      <c r="TON42" s="137"/>
      <c r="TOO42" s="138"/>
      <c r="TOP42" s="138"/>
      <c r="TOQ42" s="138"/>
      <c r="TOR42" s="138"/>
      <c r="TOS42" s="138"/>
      <c r="TOT42" s="139"/>
      <c r="TOU42" s="137"/>
      <c r="TOV42" s="138"/>
      <c r="TOW42" s="138"/>
      <c r="TOX42" s="138"/>
      <c r="TOY42" s="138"/>
      <c r="TOZ42" s="138"/>
      <c r="TPA42" s="139"/>
      <c r="TPB42" s="137"/>
      <c r="TPC42" s="138"/>
      <c r="TPD42" s="138"/>
      <c r="TPE42" s="138"/>
      <c r="TPF42" s="138"/>
      <c r="TPG42" s="138"/>
      <c r="TPH42" s="139"/>
      <c r="TPI42" s="137"/>
      <c r="TPJ42" s="138"/>
      <c r="TPK42" s="138"/>
      <c r="TPL42" s="138"/>
      <c r="TPM42" s="138"/>
      <c r="TPN42" s="138"/>
      <c r="TPO42" s="139"/>
      <c r="TPP42" s="137"/>
      <c r="TPQ42" s="138"/>
      <c r="TPR42" s="138"/>
      <c r="TPS42" s="138"/>
      <c r="TPT42" s="138"/>
      <c r="TPU42" s="138"/>
      <c r="TPV42" s="139"/>
      <c r="TPW42" s="137"/>
      <c r="TPX42" s="138"/>
      <c r="TPY42" s="138"/>
      <c r="TPZ42" s="138"/>
      <c r="TQA42" s="138"/>
      <c r="TQB42" s="138"/>
      <c r="TQC42" s="139"/>
      <c r="TQD42" s="137"/>
      <c r="TQE42" s="138"/>
      <c r="TQF42" s="138"/>
      <c r="TQG42" s="138"/>
      <c r="TQH42" s="138"/>
      <c r="TQI42" s="138"/>
      <c r="TQJ42" s="139"/>
      <c r="TQK42" s="137"/>
      <c r="TQL42" s="138"/>
      <c r="TQM42" s="138"/>
      <c r="TQN42" s="138"/>
      <c r="TQO42" s="138"/>
      <c r="TQP42" s="138"/>
      <c r="TQQ42" s="139"/>
      <c r="TQR42" s="137"/>
      <c r="TQS42" s="138"/>
      <c r="TQT42" s="138"/>
      <c r="TQU42" s="138"/>
      <c r="TQV42" s="138"/>
      <c r="TQW42" s="138"/>
      <c r="TQX42" s="139"/>
      <c r="TQY42" s="137"/>
      <c r="TQZ42" s="138"/>
      <c r="TRA42" s="138"/>
      <c r="TRB42" s="138"/>
      <c r="TRC42" s="138"/>
      <c r="TRD42" s="138"/>
      <c r="TRE42" s="139"/>
      <c r="TRF42" s="137"/>
      <c r="TRG42" s="138"/>
      <c r="TRH42" s="138"/>
      <c r="TRI42" s="138"/>
      <c r="TRJ42" s="138"/>
      <c r="TRK42" s="138"/>
      <c r="TRL42" s="139"/>
      <c r="TRM42" s="137"/>
      <c r="TRN42" s="138"/>
      <c r="TRO42" s="138"/>
      <c r="TRP42" s="138"/>
      <c r="TRQ42" s="138"/>
      <c r="TRR42" s="138"/>
      <c r="TRS42" s="139"/>
      <c r="TRT42" s="137"/>
      <c r="TRU42" s="138"/>
      <c r="TRV42" s="138"/>
      <c r="TRW42" s="138"/>
      <c r="TRX42" s="138"/>
      <c r="TRY42" s="138"/>
      <c r="TRZ42" s="139"/>
      <c r="TSA42" s="137"/>
      <c r="TSB42" s="138"/>
      <c r="TSC42" s="138"/>
      <c r="TSD42" s="138"/>
      <c r="TSE42" s="138"/>
      <c r="TSF42" s="138"/>
      <c r="TSG42" s="139"/>
      <c r="TSH42" s="137"/>
      <c r="TSI42" s="138"/>
      <c r="TSJ42" s="138"/>
      <c r="TSK42" s="138"/>
      <c r="TSL42" s="138"/>
      <c r="TSM42" s="138"/>
      <c r="TSN42" s="139"/>
      <c r="TSO42" s="137"/>
      <c r="TSP42" s="138"/>
      <c r="TSQ42" s="138"/>
      <c r="TSR42" s="138"/>
      <c r="TSS42" s="138"/>
      <c r="TST42" s="138"/>
      <c r="TSU42" s="139"/>
      <c r="TSV42" s="137"/>
      <c r="TSW42" s="138"/>
      <c r="TSX42" s="138"/>
      <c r="TSY42" s="138"/>
      <c r="TSZ42" s="138"/>
      <c r="TTA42" s="138"/>
      <c r="TTB42" s="139"/>
      <c r="TTC42" s="137"/>
      <c r="TTD42" s="138"/>
      <c r="TTE42" s="138"/>
      <c r="TTF42" s="138"/>
      <c r="TTG42" s="138"/>
      <c r="TTH42" s="138"/>
      <c r="TTI42" s="139"/>
      <c r="TTJ42" s="137"/>
      <c r="TTK42" s="138"/>
      <c r="TTL42" s="138"/>
      <c r="TTM42" s="138"/>
      <c r="TTN42" s="138"/>
      <c r="TTO42" s="138"/>
      <c r="TTP42" s="139"/>
      <c r="TTQ42" s="137"/>
      <c r="TTR42" s="138"/>
      <c r="TTS42" s="138"/>
      <c r="TTT42" s="138"/>
      <c r="TTU42" s="138"/>
      <c r="TTV42" s="138"/>
      <c r="TTW42" s="139"/>
      <c r="TTX42" s="137"/>
      <c r="TTY42" s="138"/>
      <c r="TTZ42" s="138"/>
      <c r="TUA42" s="138"/>
      <c r="TUB42" s="138"/>
      <c r="TUC42" s="138"/>
      <c r="TUD42" s="139"/>
      <c r="TUE42" s="137"/>
      <c r="TUF42" s="138"/>
      <c r="TUG42" s="138"/>
      <c r="TUH42" s="138"/>
      <c r="TUI42" s="138"/>
      <c r="TUJ42" s="138"/>
      <c r="TUK42" s="139"/>
      <c r="TUL42" s="137"/>
      <c r="TUM42" s="138"/>
      <c r="TUN42" s="138"/>
      <c r="TUO42" s="138"/>
      <c r="TUP42" s="138"/>
      <c r="TUQ42" s="138"/>
      <c r="TUR42" s="139"/>
      <c r="TUS42" s="137"/>
      <c r="TUT42" s="138"/>
      <c r="TUU42" s="138"/>
      <c r="TUV42" s="138"/>
      <c r="TUW42" s="138"/>
      <c r="TUX42" s="138"/>
      <c r="TUY42" s="139"/>
      <c r="TUZ42" s="137"/>
      <c r="TVA42" s="138"/>
      <c r="TVB42" s="138"/>
      <c r="TVC42" s="138"/>
      <c r="TVD42" s="138"/>
      <c r="TVE42" s="138"/>
      <c r="TVF42" s="139"/>
      <c r="TVG42" s="137"/>
      <c r="TVH42" s="138"/>
      <c r="TVI42" s="138"/>
      <c r="TVJ42" s="138"/>
      <c r="TVK42" s="138"/>
      <c r="TVL42" s="138"/>
      <c r="TVM42" s="139"/>
      <c r="TVN42" s="137"/>
      <c r="TVO42" s="138"/>
      <c r="TVP42" s="138"/>
      <c r="TVQ42" s="138"/>
      <c r="TVR42" s="138"/>
      <c r="TVS42" s="138"/>
      <c r="TVT42" s="139"/>
      <c r="TVU42" s="137"/>
      <c r="TVV42" s="138"/>
      <c r="TVW42" s="138"/>
      <c r="TVX42" s="138"/>
      <c r="TVY42" s="138"/>
      <c r="TVZ42" s="138"/>
      <c r="TWA42" s="139"/>
      <c r="TWB42" s="137"/>
      <c r="TWC42" s="138"/>
      <c r="TWD42" s="138"/>
      <c r="TWE42" s="138"/>
      <c r="TWF42" s="138"/>
      <c r="TWG42" s="138"/>
      <c r="TWH42" s="139"/>
      <c r="TWI42" s="137"/>
      <c r="TWJ42" s="138"/>
      <c r="TWK42" s="138"/>
      <c r="TWL42" s="138"/>
      <c r="TWM42" s="138"/>
      <c r="TWN42" s="138"/>
      <c r="TWO42" s="139"/>
      <c r="TWP42" s="137"/>
      <c r="TWQ42" s="138"/>
      <c r="TWR42" s="138"/>
      <c r="TWS42" s="138"/>
      <c r="TWT42" s="138"/>
      <c r="TWU42" s="138"/>
      <c r="TWV42" s="139"/>
      <c r="TWW42" s="137"/>
      <c r="TWX42" s="138"/>
      <c r="TWY42" s="138"/>
      <c r="TWZ42" s="138"/>
      <c r="TXA42" s="138"/>
      <c r="TXB42" s="138"/>
      <c r="TXC42" s="139"/>
      <c r="TXD42" s="137"/>
      <c r="TXE42" s="138"/>
      <c r="TXF42" s="138"/>
      <c r="TXG42" s="138"/>
      <c r="TXH42" s="138"/>
      <c r="TXI42" s="138"/>
      <c r="TXJ42" s="139"/>
      <c r="TXK42" s="137"/>
      <c r="TXL42" s="138"/>
      <c r="TXM42" s="138"/>
      <c r="TXN42" s="138"/>
      <c r="TXO42" s="138"/>
      <c r="TXP42" s="138"/>
      <c r="TXQ42" s="139"/>
      <c r="TXR42" s="137"/>
      <c r="TXS42" s="138"/>
      <c r="TXT42" s="138"/>
      <c r="TXU42" s="138"/>
      <c r="TXV42" s="138"/>
      <c r="TXW42" s="138"/>
      <c r="TXX42" s="139"/>
      <c r="TXY42" s="137"/>
      <c r="TXZ42" s="138"/>
      <c r="TYA42" s="138"/>
      <c r="TYB42" s="138"/>
      <c r="TYC42" s="138"/>
      <c r="TYD42" s="138"/>
      <c r="TYE42" s="139"/>
      <c r="TYF42" s="137"/>
      <c r="TYG42" s="138"/>
      <c r="TYH42" s="138"/>
      <c r="TYI42" s="138"/>
      <c r="TYJ42" s="138"/>
      <c r="TYK42" s="138"/>
      <c r="TYL42" s="139"/>
      <c r="TYM42" s="137"/>
      <c r="TYN42" s="138"/>
      <c r="TYO42" s="138"/>
      <c r="TYP42" s="138"/>
      <c r="TYQ42" s="138"/>
      <c r="TYR42" s="138"/>
      <c r="TYS42" s="139"/>
      <c r="TYT42" s="137"/>
      <c r="TYU42" s="138"/>
      <c r="TYV42" s="138"/>
      <c r="TYW42" s="138"/>
      <c r="TYX42" s="138"/>
      <c r="TYY42" s="138"/>
      <c r="TYZ42" s="139"/>
      <c r="TZA42" s="137"/>
      <c r="TZB42" s="138"/>
      <c r="TZC42" s="138"/>
      <c r="TZD42" s="138"/>
      <c r="TZE42" s="138"/>
      <c r="TZF42" s="138"/>
      <c r="TZG42" s="139"/>
      <c r="TZH42" s="137"/>
      <c r="TZI42" s="138"/>
      <c r="TZJ42" s="138"/>
      <c r="TZK42" s="138"/>
      <c r="TZL42" s="138"/>
      <c r="TZM42" s="138"/>
      <c r="TZN42" s="139"/>
      <c r="TZO42" s="137"/>
      <c r="TZP42" s="138"/>
      <c r="TZQ42" s="138"/>
      <c r="TZR42" s="138"/>
      <c r="TZS42" s="138"/>
      <c r="TZT42" s="138"/>
      <c r="TZU42" s="139"/>
      <c r="TZV42" s="137"/>
      <c r="TZW42" s="138"/>
      <c r="TZX42" s="138"/>
      <c r="TZY42" s="138"/>
      <c r="TZZ42" s="138"/>
      <c r="UAA42" s="138"/>
      <c r="UAB42" s="139"/>
      <c r="UAC42" s="137"/>
      <c r="UAD42" s="138"/>
      <c r="UAE42" s="138"/>
      <c r="UAF42" s="138"/>
      <c r="UAG42" s="138"/>
      <c r="UAH42" s="138"/>
      <c r="UAI42" s="139"/>
      <c r="UAJ42" s="137"/>
      <c r="UAK42" s="138"/>
      <c r="UAL42" s="138"/>
      <c r="UAM42" s="138"/>
      <c r="UAN42" s="138"/>
      <c r="UAO42" s="138"/>
      <c r="UAP42" s="139"/>
      <c r="UAQ42" s="137"/>
      <c r="UAR42" s="138"/>
      <c r="UAS42" s="138"/>
      <c r="UAT42" s="138"/>
      <c r="UAU42" s="138"/>
      <c r="UAV42" s="138"/>
      <c r="UAW42" s="139"/>
      <c r="UAX42" s="137"/>
      <c r="UAY42" s="138"/>
      <c r="UAZ42" s="138"/>
      <c r="UBA42" s="138"/>
      <c r="UBB42" s="138"/>
      <c r="UBC42" s="138"/>
      <c r="UBD42" s="139"/>
      <c r="UBE42" s="137"/>
      <c r="UBF42" s="138"/>
      <c r="UBG42" s="138"/>
      <c r="UBH42" s="138"/>
      <c r="UBI42" s="138"/>
      <c r="UBJ42" s="138"/>
      <c r="UBK42" s="139"/>
      <c r="UBL42" s="137"/>
      <c r="UBM42" s="138"/>
      <c r="UBN42" s="138"/>
      <c r="UBO42" s="138"/>
      <c r="UBP42" s="138"/>
      <c r="UBQ42" s="138"/>
      <c r="UBR42" s="139"/>
      <c r="UBS42" s="137"/>
      <c r="UBT42" s="138"/>
      <c r="UBU42" s="138"/>
      <c r="UBV42" s="138"/>
      <c r="UBW42" s="138"/>
      <c r="UBX42" s="138"/>
      <c r="UBY42" s="139"/>
      <c r="UBZ42" s="137"/>
      <c r="UCA42" s="138"/>
      <c r="UCB42" s="138"/>
      <c r="UCC42" s="138"/>
      <c r="UCD42" s="138"/>
      <c r="UCE42" s="138"/>
      <c r="UCF42" s="139"/>
      <c r="UCG42" s="137"/>
      <c r="UCH42" s="138"/>
      <c r="UCI42" s="138"/>
      <c r="UCJ42" s="138"/>
      <c r="UCK42" s="138"/>
      <c r="UCL42" s="138"/>
      <c r="UCM42" s="139"/>
      <c r="UCN42" s="137"/>
      <c r="UCO42" s="138"/>
      <c r="UCP42" s="138"/>
      <c r="UCQ42" s="138"/>
      <c r="UCR42" s="138"/>
      <c r="UCS42" s="138"/>
      <c r="UCT42" s="139"/>
      <c r="UCU42" s="137"/>
      <c r="UCV42" s="138"/>
      <c r="UCW42" s="138"/>
      <c r="UCX42" s="138"/>
      <c r="UCY42" s="138"/>
      <c r="UCZ42" s="138"/>
      <c r="UDA42" s="139"/>
      <c r="UDB42" s="137"/>
      <c r="UDC42" s="138"/>
      <c r="UDD42" s="138"/>
      <c r="UDE42" s="138"/>
      <c r="UDF42" s="138"/>
      <c r="UDG42" s="138"/>
      <c r="UDH42" s="139"/>
      <c r="UDI42" s="137"/>
      <c r="UDJ42" s="138"/>
      <c r="UDK42" s="138"/>
      <c r="UDL42" s="138"/>
      <c r="UDM42" s="138"/>
      <c r="UDN42" s="138"/>
      <c r="UDO42" s="139"/>
      <c r="UDP42" s="137"/>
      <c r="UDQ42" s="138"/>
      <c r="UDR42" s="138"/>
      <c r="UDS42" s="138"/>
      <c r="UDT42" s="138"/>
      <c r="UDU42" s="138"/>
      <c r="UDV42" s="139"/>
      <c r="UDW42" s="137"/>
      <c r="UDX42" s="138"/>
      <c r="UDY42" s="138"/>
      <c r="UDZ42" s="138"/>
      <c r="UEA42" s="138"/>
      <c r="UEB42" s="138"/>
      <c r="UEC42" s="139"/>
      <c r="UED42" s="137"/>
      <c r="UEE42" s="138"/>
      <c r="UEF42" s="138"/>
      <c r="UEG42" s="138"/>
      <c r="UEH42" s="138"/>
      <c r="UEI42" s="138"/>
      <c r="UEJ42" s="139"/>
      <c r="UEK42" s="137"/>
      <c r="UEL42" s="138"/>
      <c r="UEM42" s="138"/>
      <c r="UEN42" s="138"/>
      <c r="UEO42" s="138"/>
      <c r="UEP42" s="138"/>
      <c r="UEQ42" s="139"/>
      <c r="UER42" s="137"/>
      <c r="UES42" s="138"/>
      <c r="UET42" s="138"/>
      <c r="UEU42" s="138"/>
      <c r="UEV42" s="138"/>
      <c r="UEW42" s="138"/>
      <c r="UEX42" s="139"/>
      <c r="UEY42" s="137"/>
      <c r="UEZ42" s="138"/>
      <c r="UFA42" s="138"/>
      <c r="UFB42" s="138"/>
      <c r="UFC42" s="138"/>
      <c r="UFD42" s="138"/>
      <c r="UFE42" s="139"/>
      <c r="UFF42" s="137"/>
      <c r="UFG42" s="138"/>
      <c r="UFH42" s="138"/>
      <c r="UFI42" s="138"/>
      <c r="UFJ42" s="138"/>
      <c r="UFK42" s="138"/>
      <c r="UFL42" s="139"/>
      <c r="UFM42" s="137"/>
      <c r="UFN42" s="138"/>
      <c r="UFO42" s="138"/>
      <c r="UFP42" s="138"/>
      <c r="UFQ42" s="138"/>
      <c r="UFR42" s="138"/>
      <c r="UFS42" s="139"/>
      <c r="UFT42" s="137"/>
      <c r="UFU42" s="138"/>
      <c r="UFV42" s="138"/>
      <c r="UFW42" s="138"/>
      <c r="UFX42" s="138"/>
      <c r="UFY42" s="138"/>
      <c r="UFZ42" s="139"/>
      <c r="UGA42" s="137"/>
      <c r="UGB42" s="138"/>
      <c r="UGC42" s="138"/>
      <c r="UGD42" s="138"/>
      <c r="UGE42" s="138"/>
      <c r="UGF42" s="138"/>
      <c r="UGG42" s="139"/>
      <c r="UGH42" s="137"/>
      <c r="UGI42" s="138"/>
      <c r="UGJ42" s="138"/>
      <c r="UGK42" s="138"/>
      <c r="UGL42" s="138"/>
      <c r="UGM42" s="138"/>
      <c r="UGN42" s="139"/>
      <c r="UGO42" s="137"/>
      <c r="UGP42" s="138"/>
      <c r="UGQ42" s="138"/>
      <c r="UGR42" s="138"/>
      <c r="UGS42" s="138"/>
      <c r="UGT42" s="138"/>
      <c r="UGU42" s="139"/>
      <c r="UGV42" s="137"/>
      <c r="UGW42" s="138"/>
      <c r="UGX42" s="138"/>
      <c r="UGY42" s="138"/>
      <c r="UGZ42" s="138"/>
      <c r="UHA42" s="138"/>
      <c r="UHB42" s="139"/>
      <c r="UHC42" s="137"/>
      <c r="UHD42" s="138"/>
      <c r="UHE42" s="138"/>
      <c r="UHF42" s="138"/>
      <c r="UHG42" s="138"/>
      <c r="UHH42" s="138"/>
      <c r="UHI42" s="139"/>
      <c r="UHJ42" s="137"/>
      <c r="UHK42" s="138"/>
      <c r="UHL42" s="138"/>
      <c r="UHM42" s="138"/>
      <c r="UHN42" s="138"/>
      <c r="UHO42" s="138"/>
      <c r="UHP42" s="139"/>
      <c r="UHQ42" s="137"/>
      <c r="UHR42" s="138"/>
      <c r="UHS42" s="138"/>
      <c r="UHT42" s="138"/>
      <c r="UHU42" s="138"/>
      <c r="UHV42" s="138"/>
      <c r="UHW42" s="139"/>
      <c r="UHX42" s="137"/>
      <c r="UHY42" s="138"/>
      <c r="UHZ42" s="138"/>
      <c r="UIA42" s="138"/>
      <c r="UIB42" s="138"/>
      <c r="UIC42" s="138"/>
      <c r="UID42" s="139"/>
      <c r="UIE42" s="137"/>
      <c r="UIF42" s="138"/>
      <c r="UIG42" s="138"/>
      <c r="UIH42" s="138"/>
      <c r="UII42" s="138"/>
      <c r="UIJ42" s="138"/>
      <c r="UIK42" s="139"/>
      <c r="UIL42" s="137"/>
      <c r="UIM42" s="138"/>
      <c r="UIN42" s="138"/>
      <c r="UIO42" s="138"/>
      <c r="UIP42" s="138"/>
      <c r="UIQ42" s="138"/>
      <c r="UIR42" s="139"/>
      <c r="UIS42" s="137"/>
      <c r="UIT42" s="138"/>
      <c r="UIU42" s="138"/>
      <c r="UIV42" s="138"/>
      <c r="UIW42" s="138"/>
      <c r="UIX42" s="138"/>
      <c r="UIY42" s="139"/>
      <c r="UIZ42" s="137"/>
      <c r="UJA42" s="138"/>
      <c r="UJB42" s="138"/>
      <c r="UJC42" s="138"/>
      <c r="UJD42" s="138"/>
      <c r="UJE42" s="138"/>
      <c r="UJF42" s="139"/>
      <c r="UJG42" s="137"/>
      <c r="UJH42" s="138"/>
      <c r="UJI42" s="138"/>
      <c r="UJJ42" s="138"/>
      <c r="UJK42" s="138"/>
      <c r="UJL42" s="138"/>
      <c r="UJM42" s="139"/>
      <c r="UJN42" s="137"/>
      <c r="UJO42" s="138"/>
      <c r="UJP42" s="138"/>
      <c r="UJQ42" s="138"/>
      <c r="UJR42" s="138"/>
      <c r="UJS42" s="138"/>
      <c r="UJT42" s="139"/>
      <c r="UJU42" s="137"/>
      <c r="UJV42" s="138"/>
      <c r="UJW42" s="138"/>
      <c r="UJX42" s="138"/>
      <c r="UJY42" s="138"/>
      <c r="UJZ42" s="138"/>
      <c r="UKA42" s="139"/>
      <c r="UKB42" s="137"/>
      <c r="UKC42" s="138"/>
      <c r="UKD42" s="138"/>
      <c r="UKE42" s="138"/>
      <c r="UKF42" s="138"/>
      <c r="UKG42" s="138"/>
      <c r="UKH42" s="139"/>
      <c r="UKI42" s="137"/>
      <c r="UKJ42" s="138"/>
      <c r="UKK42" s="138"/>
      <c r="UKL42" s="138"/>
      <c r="UKM42" s="138"/>
      <c r="UKN42" s="138"/>
      <c r="UKO42" s="139"/>
      <c r="UKP42" s="137"/>
      <c r="UKQ42" s="138"/>
      <c r="UKR42" s="138"/>
      <c r="UKS42" s="138"/>
      <c r="UKT42" s="138"/>
      <c r="UKU42" s="138"/>
      <c r="UKV42" s="139"/>
      <c r="UKW42" s="137"/>
      <c r="UKX42" s="138"/>
      <c r="UKY42" s="138"/>
      <c r="UKZ42" s="138"/>
      <c r="ULA42" s="138"/>
      <c r="ULB42" s="138"/>
      <c r="ULC42" s="139"/>
      <c r="ULD42" s="137"/>
      <c r="ULE42" s="138"/>
      <c r="ULF42" s="138"/>
      <c r="ULG42" s="138"/>
      <c r="ULH42" s="138"/>
      <c r="ULI42" s="138"/>
      <c r="ULJ42" s="139"/>
      <c r="ULK42" s="137"/>
      <c r="ULL42" s="138"/>
      <c r="ULM42" s="138"/>
      <c r="ULN42" s="138"/>
      <c r="ULO42" s="138"/>
      <c r="ULP42" s="138"/>
      <c r="ULQ42" s="139"/>
      <c r="ULR42" s="137"/>
      <c r="ULS42" s="138"/>
      <c r="ULT42" s="138"/>
      <c r="ULU42" s="138"/>
      <c r="ULV42" s="138"/>
      <c r="ULW42" s="138"/>
      <c r="ULX42" s="139"/>
      <c r="ULY42" s="137"/>
      <c r="ULZ42" s="138"/>
      <c r="UMA42" s="138"/>
      <c r="UMB42" s="138"/>
      <c r="UMC42" s="138"/>
      <c r="UMD42" s="138"/>
      <c r="UME42" s="139"/>
      <c r="UMF42" s="137"/>
      <c r="UMG42" s="138"/>
      <c r="UMH42" s="138"/>
      <c r="UMI42" s="138"/>
      <c r="UMJ42" s="138"/>
      <c r="UMK42" s="138"/>
      <c r="UML42" s="139"/>
      <c r="UMM42" s="137"/>
      <c r="UMN42" s="138"/>
      <c r="UMO42" s="138"/>
      <c r="UMP42" s="138"/>
      <c r="UMQ42" s="138"/>
      <c r="UMR42" s="138"/>
      <c r="UMS42" s="139"/>
      <c r="UMT42" s="137"/>
      <c r="UMU42" s="138"/>
      <c r="UMV42" s="138"/>
      <c r="UMW42" s="138"/>
      <c r="UMX42" s="138"/>
      <c r="UMY42" s="138"/>
      <c r="UMZ42" s="139"/>
      <c r="UNA42" s="137"/>
      <c r="UNB42" s="138"/>
      <c r="UNC42" s="138"/>
      <c r="UND42" s="138"/>
      <c r="UNE42" s="138"/>
      <c r="UNF42" s="138"/>
      <c r="UNG42" s="139"/>
      <c r="UNH42" s="137"/>
      <c r="UNI42" s="138"/>
      <c r="UNJ42" s="138"/>
      <c r="UNK42" s="138"/>
      <c r="UNL42" s="138"/>
      <c r="UNM42" s="138"/>
      <c r="UNN42" s="139"/>
      <c r="UNO42" s="137"/>
      <c r="UNP42" s="138"/>
      <c r="UNQ42" s="138"/>
      <c r="UNR42" s="138"/>
      <c r="UNS42" s="138"/>
      <c r="UNT42" s="138"/>
      <c r="UNU42" s="139"/>
      <c r="UNV42" s="137"/>
      <c r="UNW42" s="138"/>
      <c r="UNX42" s="138"/>
      <c r="UNY42" s="138"/>
      <c r="UNZ42" s="138"/>
      <c r="UOA42" s="138"/>
      <c r="UOB42" s="139"/>
      <c r="UOC42" s="137"/>
      <c r="UOD42" s="138"/>
      <c r="UOE42" s="138"/>
      <c r="UOF42" s="138"/>
      <c r="UOG42" s="138"/>
      <c r="UOH42" s="138"/>
      <c r="UOI42" s="139"/>
      <c r="UOJ42" s="137"/>
      <c r="UOK42" s="138"/>
      <c r="UOL42" s="138"/>
      <c r="UOM42" s="138"/>
      <c r="UON42" s="138"/>
      <c r="UOO42" s="138"/>
      <c r="UOP42" s="139"/>
      <c r="UOQ42" s="137"/>
      <c r="UOR42" s="138"/>
      <c r="UOS42" s="138"/>
      <c r="UOT42" s="138"/>
      <c r="UOU42" s="138"/>
      <c r="UOV42" s="138"/>
      <c r="UOW42" s="139"/>
      <c r="UOX42" s="137"/>
      <c r="UOY42" s="138"/>
      <c r="UOZ42" s="138"/>
      <c r="UPA42" s="138"/>
      <c r="UPB42" s="138"/>
      <c r="UPC42" s="138"/>
      <c r="UPD42" s="139"/>
      <c r="UPE42" s="137"/>
      <c r="UPF42" s="138"/>
      <c r="UPG42" s="138"/>
      <c r="UPH42" s="138"/>
      <c r="UPI42" s="138"/>
      <c r="UPJ42" s="138"/>
      <c r="UPK42" s="139"/>
      <c r="UPL42" s="137"/>
      <c r="UPM42" s="138"/>
      <c r="UPN42" s="138"/>
      <c r="UPO42" s="138"/>
      <c r="UPP42" s="138"/>
      <c r="UPQ42" s="138"/>
      <c r="UPR42" s="139"/>
      <c r="UPS42" s="137"/>
      <c r="UPT42" s="138"/>
      <c r="UPU42" s="138"/>
      <c r="UPV42" s="138"/>
      <c r="UPW42" s="138"/>
      <c r="UPX42" s="138"/>
      <c r="UPY42" s="139"/>
      <c r="UPZ42" s="137"/>
      <c r="UQA42" s="138"/>
      <c r="UQB42" s="138"/>
      <c r="UQC42" s="138"/>
      <c r="UQD42" s="138"/>
      <c r="UQE42" s="138"/>
      <c r="UQF42" s="139"/>
      <c r="UQG42" s="137"/>
      <c r="UQH42" s="138"/>
      <c r="UQI42" s="138"/>
      <c r="UQJ42" s="138"/>
      <c r="UQK42" s="138"/>
      <c r="UQL42" s="138"/>
      <c r="UQM42" s="139"/>
      <c r="UQN42" s="137"/>
      <c r="UQO42" s="138"/>
      <c r="UQP42" s="138"/>
      <c r="UQQ42" s="138"/>
      <c r="UQR42" s="138"/>
      <c r="UQS42" s="138"/>
      <c r="UQT42" s="139"/>
      <c r="UQU42" s="137"/>
      <c r="UQV42" s="138"/>
      <c r="UQW42" s="138"/>
      <c r="UQX42" s="138"/>
      <c r="UQY42" s="138"/>
      <c r="UQZ42" s="138"/>
      <c r="URA42" s="139"/>
      <c r="URB42" s="137"/>
      <c r="URC42" s="138"/>
      <c r="URD42" s="138"/>
      <c r="URE42" s="138"/>
      <c r="URF42" s="138"/>
      <c r="URG42" s="138"/>
      <c r="URH42" s="139"/>
      <c r="URI42" s="137"/>
      <c r="URJ42" s="138"/>
      <c r="URK42" s="138"/>
      <c r="URL42" s="138"/>
      <c r="URM42" s="138"/>
      <c r="URN42" s="138"/>
      <c r="URO42" s="139"/>
      <c r="URP42" s="137"/>
      <c r="URQ42" s="138"/>
      <c r="URR42" s="138"/>
      <c r="URS42" s="138"/>
      <c r="URT42" s="138"/>
      <c r="URU42" s="138"/>
      <c r="URV42" s="139"/>
      <c r="URW42" s="137"/>
      <c r="URX42" s="138"/>
      <c r="URY42" s="138"/>
      <c r="URZ42" s="138"/>
      <c r="USA42" s="138"/>
      <c r="USB42" s="138"/>
      <c r="USC42" s="139"/>
      <c r="USD42" s="137"/>
      <c r="USE42" s="138"/>
      <c r="USF42" s="138"/>
      <c r="USG42" s="138"/>
      <c r="USH42" s="138"/>
      <c r="USI42" s="138"/>
      <c r="USJ42" s="139"/>
      <c r="USK42" s="137"/>
      <c r="USL42" s="138"/>
      <c r="USM42" s="138"/>
      <c r="USN42" s="138"/>
      <c r="USO42" s="138"/>
      <c r="USP42" s="138"/>
      <c r="USQ42" s="139"/>
      <c r="USR42" s="137"/>
      <c r="USS42" s="138"/>
      <c r="UST42" s="138"/>
      <c r="USU42" s="138"/>
      <c r="USV42" s="138"/>
      <c r="USW42" s="138"/>
      <c r="USX42" s="139"/>
      <c r="USY42" s="137"/>
      <c r="USZ42" s="138"/>
      <c r="UTA42" s="138"/>
      <c r="UTB42" s="138"/>
      <c r="UTC42" s="138"/>
      <c r="UTD42" s="138"/>
      <c r="UTE42" s="139"/>
      <c r="UTF42" s="137"/>
      <c r="UTG42" s="138"/>
      <c r="UTH42" s="138"/>
      <c r="UTI42" s="138"/>
      <c r="UTJ42" s="138"/>
      <c r="UTK42" s="138"/>
      <c r="UTL42" s="139"/>
      <c r="UTM42" s="137"/>
      <c r="UTN42" s="138"/>
      <c r="UTO42" s="138"/>
      <c r="UTP42" s="138"/>
      <c r="UTQ42" s="138"/>
      <c r="UTR42" s="138"/>
      <c r="UTS42" s="139"/>
      <c r="UTT42" s="137"/>
      <c r="UTU42" s="138"/>
      <c r="UTV42" s="138"/>
      <c r="UTW42" s="138"/>
      <c r="UTX42" s="138"/>
      <c r="UTY42" s="138"/>
      <c r="UTZ42" s="139"/>
      <c r="UUA42" s="137"/>
      <c r="UUB42" s="138"/>
      <c r="UUC42" s="138"/>
      <c r="UUD42" s="138"/>
      <c r="UUE42" s="138"/>
      <c r="UUF42" s="138"/>
      <c r="UUG42" s="139"/>
      <c r="UUH42" s="137"/>
      <c r="UUI42" s="138"/>
      <c r="UUJ42" s="138"/>
      <c r="UUK42" s="138"/>
      <c r="UUL42" s="138"/>
      <c r="UUM42" s="138"/>
      <c r="UUN42" s="139"/>
      <c r="UUO42" s="137"/>
      <c r="UUP42" s="138"/>
      <c r="UUQ42" s="138"/>
      <c r="UUR42" s="138"/>
      <c r="UUS42" s="138"/>
      <c r="UUT42" s="138"/>
      <c r="UUU42" s="139"/>
      <c r="UUV42" s="137"/>
      <c r="UUW42" s="138"/>
      <c r="UUX42" s="138"/>
      <c r="UUY42" s="138"/>
      <c r="UUZ42" s="138"/>
      <c r="UVA42" s="138"/>
      <c r="UVB42" s="139"/>
      <c r="UVC42" s="137"/>
      <c r="UVD42" s="138"/>
      <c r="UVE42" s="138"/>
      <c r="UVF42" s="138"/>
      <c r="UVG42" s="138"/>
      <c r="UVH42" s="138"/>
      <c r="UVI42" s="139"/>
      <c r="UVJ42" s="137"/>
      <c r="UVK42" s="138"/>
      <c r="UVL42" s="138"/>
      <c r="UVM42" s="138"/>
      <c r="UVN42" s="138"/>
      <c r="UVO42" s="138"/>
      <c r="UVP42" s="139"/>
      <c r="UVQ42" s="137"/>
      <c r="UVR42" s="138"/>
      <c r="UVS42" s="138"/>
      <c r="UVT42" s="138"/>
      <c r="UVU42" s="138"/>
      <c r="UVV42" s="138"/>
      <c r="UVW42" s="139"/>
      <c r="UVX42" s="137"/>
      <c r="UVY42" s="138"/>
      <c r="UVZ42" s="138"/>
      <c r="UWA42" s="138"/>
      <c r="UWB42" s="138"/>
      <c r="UWC42" s="138"/>
      <c r="UWD42" s="139"/>
      <c r="UWE42" s="137"/>
      <c r="UWF42" s="138"/>
      <c r="UWG42" s="138"/>
      <c r="UWH42" s="138"/>
      <c r="UWI42" s="138"/>
      <c r="UWJ42" s="138"/>
      <c r="UWK42" s="139"/>
      <c r="UWL42" s="137"/>
      <c r="UWM42" s="138"/>
      <c r="UWN42" s="138"/>
      <c r="UWO42" s="138"/>
      <c r="UWP42" s="138"/>
      <c r="UWQ42" s="138"/>
      <c r="UWR42" s="139"/>
      <c r="UWS42" s="137"/>
      <c r="UWT42" s="138"/>
      <c r="UWU42" s="138"/>
      <c r="UWV42" s="138"/>
      <c r="UWW42" s="138"/>
      <c r="UWX42" s="138"/>
      <c r="UWY42" s="139"/>
      <c r="UWZ42" s="137"/>
      <c r="UXA42" s="138"/>
      <c r="UXB42" s="138"/>
      <c r="UXC42" s="138"/>
      <c r="UXD42" s="138"/>
      <c r="UXE42" s="138"/>
      <c r="UXF42" s="139"/>
      <c r="UXG42" s="137"/>
      <c r="UXH42" s="138"/>
      <c r="UXI42" s="138"/>
      <c r="UXJ42" s="138"/>
      <c r="UXK42" s="138"/>
      <c r="UXL42" s="138"/>
      <c r="UXM42" s="139"/>
      <c r="UXN42" s="137"/>
      <c r="UXO42" s="138"/>
      <c r="UXP42" s="138"/>
      <c r="UXQ42" s="138"/>
      <c r="UXR42" s="138"/>
      <c r="UXS42" s="138"/>
      <c r="UXT42" s="139"/>
      <c r="UXU42" s="137"/>
      <c r="UXV42" s="138"/>
      <c r="UXW42" s="138"/>
      <c r="UXX42" s="138"/>
      <c r="UXY42" s="138"/>
      <c r="UXZ42" s="138"/>
      <c r="UYA42" s="139"/>
      <c r="UYB42" s="137"/>
      <c r="UYC42" s="138"/>
      <c r="UYD42" s="138"/>
      <c r="UYE42" s="138"/>
      <c r="UYF42" s="138"/>
      <c r="UYG42" s="138"/>
      <c r="UYH42" s="139"/>
      <c r="UYI42" s="137"/>
      <c r="UYJ42" s="138"/>
      <c r="UYK42" s="138"/>
      <c r="UYL42" s="138"/>
      <c r="UYM42" s="138"/>
      <c r="UYN42" s="138"/>
      <c r="UYO42" s="139"/>
      <c r="UYP42" s="137"/>
      <c r="UYQ42" s="138"/>
      <c r="UYR42" s="138"/>
      <c r="UYS42" s="138"/>
      <c r="UYT42" s="138"/>
      <c r="UYU42" s="138"/>
      <c r="UYV42" s="139"/>
      <c r="UYW42" s="137"/>
      <c r="UYX42" s="138"/>
      <c r="UYY42" s="138"/>
      <c r="UYZ42" s="138"/>
      <c r="UZA42" s="138"/>
      <c r="UZB42" s="138"/>
      <c r="UZC42" s="139"/>
      <c r="UZD42" s="137"/>
      <c r="UZE42" s="138"/>
      <c r="UZF42" s="138"/>
      <c r="UZG42" s="138"/>
      <c r="UZH42" s="138"/>
      <c r="UZI42" s="138"/>
      <c r="UZJ42" s="139"/>
      <c r="UZK42" s="137"/>
      <c r="UZL42" s="138"/>
      <c r="UZM42" s="138"/>
      <c r="UZN42" s="138"/>
      <c r="UZO42" s="138"/>
      <c r="UZP42" s="138"/>
      <c r="UZQ42" s="139"/>
      <c r="UZR42" s="137"/>
      <c r="UZS42" s="138"/>
      <c r="UZT42" s="138"/>
      <c r="UZU42" s="138"/>
      <c r="UZV42" s="138"/>
      <c r="UZW42" s="138"/>
      <c r="UZX42" s="139"/>
      <c r="UZY42" s="137"/>
      <c r="UZZ42" s="138"/>
      <c r="VAA42" s="138"/>
      <c r="VAB42" s="138"/>
      <c r="VAC42" s="138"/>
      <c r="VAD42" s="138"/>
      <c r="VAE42" s="139"/>
      <c r="VAF42" s="137"/>
      <c r="VAG42" s="138"/>
      <c r="VAH42" s="138"/>
      <c r="VAI42" s="138"/>
      <c r="VAJ42" s="138"/>
      <c r="VAK42" s="138"/>
      <c r="VAL42" s="139"/>
      <c r="VAM42" s="137"/>
      <c r="VAN42" s="138"/>
      <c r="VAO42" s="138"/>
      <c r="VAP42" s="138"/>
      <c r="VAQ42" s="138"/>
      <c r="VAR42" s="138"/>
      <c r="VAS42" s="139"/>
      <c r="VAT42" s="137"/>
      <c r="VAU42" s="138"/>
      <c r="VAV42" s="138"/>
      <c r="VAW42" s="138"/>
      <c r="VAX42" s="138"/>
      <c r="VAY42" s="138"/>
      <c r="VAZ42" s="139"/>
      <c r="VBA42" s="137"/>
      <c r="VBB42" s="138"/>
      <c r="VBC42" s="138"/>
      <c r="VBD42" s="138"/>
      <c r="VBE42" s="138"/>
      <c r="VBF42" s="138"/>
      <c r="VBG42" s="139"/>
      <c r="VBH42" s="137"/>
      <c r="VBI42" s="138"/>
      <c r="VBJ42" s="138"/>
      <c r="VBK42" s="138"/>
      <c r="VBL42" s="138"/>
      <c r="VBM42" s="138"/>
      <c r="VBN42" s="139"/>
      <c r="VBO42" s="137"/>
      <c r="VBP42" s="138"/>
      <c r="VBQ42" s="138"/>
      <c r="VBR42" s="138"/>
      <c r="VBS42" s="138"/>
      <c r="VBT42" s="138"/>
      <c r="VBU42" s="139"/>
      <c r="VBV42" s="137"/>
      <c r="VBW42" s="138"/>
      <c r="VBX42" s="138"/>
      <c r="VBY42" s="138"/>
      <c r="VBZ42" s="138"/>
      <c r="VCA42" s="138"/>
      <c r="VCB42" s="139"/>
      <c r="VCC42" s="137"/>
      <c r="VCD42" s="138"/>
      <c r="VCE42" s="138"/>
      <c r="VCF42" s="138"/>
      <c r="VCG42" s="138"/>
      <c r="VCH42" s="138"/>
      <c r="VCI42" s="139"/>
      <c r="VCJ42" s="137"/>
      <c r="VCK42" s="138"/>
      <c r="VCL42" s="138"/>
      <c r="VCM42" s="138"/>
      <c r="VCN42" s="138"/>
      <c r="VCO42" s="138"/>
      <c r="VCP42" s="139"/>
      <c r="VCQ42" s="137"/>
      <c r="VCR42" s="138"/>
      <c r="VCS42" s="138"/>
      <c r="VCT42" s="138"/>
      <c r="VCU42" s="138"/>
      <c r="VCV42" s="138"/>
      <c r="VCW42" s="139"/>
      <c r="VCX42" s="137"/>
      <c r="VCY42" s="138"/>
      <c r="VCZ42" s="138"/>
      <c r="VDA42" s="138"/>
      <c r="VDB42" s="138"/>
      <c r="VDC42" s="138"/>
      <c r="VDD42" s="139"/>
      <c r="VDE42" s="137"/>
      <c r="VDF42" s="138"/>
      <c r="VDG42" s="138"/>
      <c r="VDH42" s="138"/>
      <c r="VDI42" s="138"/>
      <c r="VDJ42" s="138"/>
      <c r="VDK42" s="139"/>
      <c r="VDL42" s="137"/>
      <c r="VDM42" s="138"/>
      <c r="VDN42" s="138"/>
      <c r="VDO42" s="138"/>
      <c r="VDP42" s="138"/>
      <c r="VDQ42" s="138"/>
      <c r="VDR42" s="139"/>
      <c r="VDS42" s="137"/>
      <c r="VDT42" s="138"/>
      <c r="VDU42" s="138"/>
      <c r="VDV42" s="138"/>
      <c r="VDW42" s="138"/>
      <c r="VDX42" s="138"/>
      <c r="VDY42" s="139"/>
      <c r="VDZ42" s="137"/>
      <c r="VEA42" s="138"/>
      <c r="VEB42" s="138"/>
      <c r="VEC42" s="138"/>
      <c r="VED42" s="138"/>
      <c r="VEE42" s="138"/>
      <c r="VEF42" s="139"/>
      <c r="VEG42" s="137"/>
      <c r="VEH42" s="138"/>
      <c r="VEI42" s="138"/>
      <c r="VEJ42" s="138"/>
      <c r="VEK42" s="138"/>
      <c r="VEL42" s="138"/>
      <c r="VEM42" s="139"/>
      <c r="VEN42" s="137"/>
      <c r="VEO42" s="138"/>
      <c r="VEP42" s="138"/>
      <c r="VEQ42" s="138"/>
      <c r="VER42" s="138"/>
      <c r="VES42" s="138"/>
      <c r="VET42" s="139"/>
      <c r="VEU42" s="137"/>
      <c r="VEV42" s="138"/>
      <c r="VEW42" s="138"/>
      <c r="VEX42" s="138"/>
      <c r="VEY42" s="138"/>
      <c r="VEZ42" s="138"/>
      <c r="VFA42" s="139"/>
      <c r="VFB42" s="137"/>
      <c r="VFC42" s="138"/>
      <c r="VFD42" s="138"/>
      <c r="VFE42" s="138"/>
      <c r="VFF42" s="138"/>
      <c r="VFG42" s="138"/>
      <c r="VFH42" s="139"/>
      <c r="VFI42" s="137"/>
      <c r="VFJ42" s="138"/>
      <c r="VFK42" s="138"/>
      <c r="VFL42" s="138"/>
      <c r="VFM42" s="138"/>
      <c r="VFN42" s="138"/>
      <c r="VFO42" s="139"/>
      <c r="VFP42" s="137"/>
      <c r="VFQ42" s="138"/>
      <c r="VFR42" s="138"/>
      <c r="VFS42" s="138"/>
      <c r="VFT42" s="138"/>
      <c r="VFU42" s="138"/>
      <c r="VFV42" s="139"/>
      <c r="VFW42" s="137"/>
      <c r="VFX42" s="138"/>
      <c r="VFY42" s="138"/>
      <c r="VFZ42" s="138"/>
      <c r="VGA42" s="138"/>
      <c r="VGB42" s="138"/>
      <c r="VGC42" s="139"/>
      <c r="VGD42" s="137"/>
      <c r="VGE42" s="138"/>
      <c r="VGF42" s="138"/>
      <c r="VGG42" s="138"/>
      <c r="VGH42" s="138"/>
      <c r="VGI42" s="138"/>
      <c r="VGJ42" s="139"/>
      <c r="VGK42" s="137"/>
      <c r="VGL42" s="138"/>
      <c r="VGM42" s="138"/>
      <c r="VGN42" s="138"/>
      <c r="VGO42" s="138"/>
      <c r="VGP42" s="138"/>
      <c r="VGQ42" s="139"/>
      <c r="VGR42" s="137"/>
      <c r="VGS42" s="138"/>
      <c r="VGT42" s="138"/>
      <c r="VGU42" s="138"/>
      <c r="VGV42" s="138"/>
      <c r="VGW42" s="138"/>
      <c r="VGX42" s="139"/>
      <c r="VGY42" s="137"/>
      <c r="VGZ42" s="138"/>
      <c r="VHA42" s="138"/>
      <c r="VHB42" s="138"/>
      <c r="VHC42" s="138"/>
      <c r="VHD42" s="138"/>
      <c r="VHE42" s="139"/>
      <c r="VHF42" s="137"/>
      <c r="VHG42" s="138"/>
      <c r="VHH42" s="138"/>
      <c r="VHI42" s="138"/>
      <c r="VHJ42" s="138"/>
      <c r="VHK42" s="138"/>
      <c r="VHL42" s="139"/>
      <c r="VHM42" s="137"/>
      <c r="VHN42" s="138"/>
      <c r="VHO42" s="138"/>
      <c r="VHP42" s="138"/>
      <c r="VHQ42" s="138"/>
      <c r="VHR42" s="138"/>
      <c r="VHS42" s="139"/>
      <c r="VHT42" s="137"/>
      <c r="VHU42" s="138"/>
      <c r="VHV42" s="138"/>
      <c r="VHW42" s="138"/>
      <c r="VHX42" s="138"/>
      <c r="VHY42" s="138"/>
      <c r="VHZ42" s="139"/>
      <c r="VIA42" s="137"/>
      <c r="VIB42" s="138"/>
      <c r="VIC42" s="138"/>
      <c r="VID42" s="138"/>
      <c r="VIE42" s="138"/>
      <c r="VIF42" s="138"/>
      <c r="VIG42" s="139"/>
      <c r="VIH42" s="137"/>
      <c r="VII42" s="138"/>
      <c r="VIJ42" s="138"/>
      <c r="VIK42" s="138"/>
      <c r="VIL42" s="138"/>
      <c r="VIM42" s="138"/>
      <c r="VIN42" s="139"/>
      <c r="VIO42" s="137"/>
      <c r="VIP42" s="138"/>
      <c r="VIQ42" s="138"/>
      <c r="VIR42" s="138"/>
      <c r="VIS42" s="138"/>
      <c r="VIT42" s="138"/>
      <c r="VIU42" s="139"/>
      <c r="VIV42" s="137"/>
      <c r="VIW42" s="138"/>
      <c r="VIX42" s="138"/>
      <c r="VIY42" s="138"/>
      <c r="VIZ42" s="138"/>
      <c r="VJA42" s="138"/>
      <c r="VJB42" s="139"/>
      <c r="VJC42" s="137"/>
      <c r="VJD42" s="138"/>
      <c r="VJE42" s="138"/>
      <c r="VJF42" s="138"/>
      <c r="VJG42" s="138"/>
      <c r="VJH42" s="138"/>
      <c r="VJI42" s="139"/>
      <c r="VJJ42" s="137"/>
      <c r="VJK42" s="138"/>
      <c r="VJL42" s="138"/>
      <c r="VJM42" s="138"/>
      <c r="VJN42" s="138"/>
      <c r="VJO42" s="138"/>
      <c r="VJP42" s="139"/>
      <c r="VJQ42" s="137"/>
      <c r="VJR42" s="138"/>
      <c r="VJS42" s="138"/>
      <c r="VJT42" s="138"/>
      <c r="VJU42" s="138"/>
      <c r="VJV42" s="138"/>
      <c r="VJW42" s="139"/>
      <c r="VJX42" s="137"/>
      <c r="VJY42" s="138"/>
      <c r="VJZ42" s="138"/>
      <c r="VKA42" s="138"/>
      <c r="VKB42" s="138"/>
      <c r="VKC42" s="138"/>
      <c r="VKD42" s="139"/>
      <c r="VKE42" s="137"/>
      <c r="VKF42" s="138"/>
      <c r="VKG42" s="138"/>
      <c r="VKH42" s="138"/>
      <c r="VKI42" s="138"/>
      <c r="VKJ42" s="138"/>
      <c r="VKK42" s="139"/>
      <c r="VKL42" s="137"/>
      <c r="VKM42" s="138"/>
      <c r="VKN42" s="138"/>
      <c r="VKO42" s="138"/>
      <c r="VKP42" s="138"/>
      <c r="VKQ42" s="138"/>
      <c r="VKR42" s="139"/>
      <c r="VKS42" s="137"/>
      <c r="VKT42" s="138"/>
      <c r="VKU42" s="138"/>
      <c r="VKV42" s="138"/>
      <c r="VKW42" s="138"/>
      <c r="VKX42" s="138"/>
      <c r="VKY42" s="139"/>
      <c r="VKZ42" s="137"/>
      <c r="VLA42" s="138"/>
      <c r="VLB42" s="138"/>
      <c r="VLC42" s="138"/>
      <c r="VLD42" s="138"/>
      <c r="VLE42" s="138"/>
      <c r="VLF42" s="139"/>
      <c r="VLG42" s="137"/>
      <c r="VLH42" s="138"/>
      <c r="VLI42" s="138"/>
      <c r="VLJ42" s="138"/>
      <c r="VLK42" s="138"/>
      <c r="VLL42" s="138"/>
      <c r="VLM42" s="139"/>
      <c r="VLN42" s="137"/>
      <c r="VLO42" s="138"/>
      <c r="VLP42" s="138"/>
      <c r="VLQ42" s="138"/>
      <c r="VLR42" s="138"/>
      <c r="VLS42" s="138"/>
      <c r="VLT42" s="139"/>
      <c r="VLU42" s="137"/>
      <c r="VLV42" s="138"/>
      <c r="VLW42" s="138"/>
      <c r="VLX42" s="138"/>
      <c r="VLY42" s="138"/>
      <c r="VLZ42" s="138"/>
      <c r="VMA42" s="139"/>
      <c r="VMB42" s="137"/>
      <c r="VMC42" s="138"/>
      <c r="VMD42" s="138"/>
      <c r="VME42" s="138"/>
      <c r="VMF42" s="138"/>
      <c r="VMG42" s="138"/>
      <c r="VMH42" s="139"/>
      <c r="VMI42" s="137"/>
      <c r="VMJ42" s="138"/>
      <c r="VMK42" s="138"/>
      <c r="VML42" s="138"/>
      <c r="VMM42" s="138"/>
      <c r="VMN42" s="138"/>
      <c r="VMO42" s="139"/>
      <c r="VMP42" s="137"/>
      <c r="VMQ42" s="138"/>
      <c r="VMR42" s="138"/>
      <c r="VMS42" s="138"/>
      <c r="VMT42" s="138"/>
      <c r="VMU42" s="138"/>
      <c r="VMV42" s="139"/>
      <c r="VMW42" s="137"/>
      <c r="VMX42" s="138"/>
      <c r="VMY42" s="138"/>
      <c r="VMZ42" s="138"/>
      <c r="VNA42" s="138"/>
      <c r="VNB42" s="138"/>
      <c r="VNC42" s="139"/>
      <c r="VND42" s="137"/>
      <c r="VNE42" s="138"/>
      <c r="VNF42" s="138"/>
      <c r="VNG42" s="138"/>
      <c r="VNH42" s="138"/>
      <c r="VNI42" s="138"/>
      <c r="VNJ42" s="139"/>
      <c r="VNK42" s="137"/>
      <c r="VNL42" s="138"/>
      <c r="VNM42" s="138"/>
      <c r="VNN42" s="138"/>
      <c r="VNO42" s="138"/>
      <c r="VNP42" s="138"/>
      <c r="VNQ42" s="139"/>
      <c r="VNR42" s="137"/>
      <c r="VNS42" s="138"/>
      <c r="VNT42" s="138"/>
      <c r="VNU42" s="138"/>
      <c r="VNV42" s="138"/>
      <c r="VNW42" s="138"/>
      <c r="VNX42" s="139"/>
      <c r="VNY42" s="137"/>
      <c r="VNZ42" s="138"/>
      <c r="VOA42" s="138"/>
      <c r="VOB42" s="138"/>
      <c r="VOC42" s="138"/>
      <c r="VOD42" s="138"/>
      <c r="VOE42" s="139"/>
      <c r="VOF42" s="137"/>
      <c r="VOG42" s="138"/>
      <c r="VOH42" s="138"/>
      <c r="VOI42" s="138"/>
      <c r="VOJ42" s="138"/>
      <c r="VOK42" s="138"/>
      <c r="VOL42" s="139"/>
      <c r="VOM42" s="137"/>
      <c r="VON42" s="138"/>
      <c r="VOO42" s="138"/>
      <c r="VOP42" s="138"/>
      <c r="VOQ42" s="138"/>
      <c r="VOR42" s="138"/>
      <c r="VOS42" s="139"/>
      <c r="VOT42" s="137"/>
      <c r="VOU42" s="138"/>
      <c r="VOV42" s="138"/>
      <c r="VOW42" s="138"/>
      <c r="VOX42" s="138"/>
      <c r="VOY42" s="138"/>
      <c r="VOZ42" s="139"/>
      <c r="VPA42" s="137"/>
      <c r="VPB42" s="138"/>
      <c r="VPC42" s="138"/>
      <c r="VPD42" s="138"/>
      <c r="VPE42" s="138"/>
      <c r="VPF42" s="138"/>
      <c r="VPG42" s="139"/>
      <c r="VPH42" s="137"/>
      <c r="VPI42" s="138"/>
      <c r="VPJ42" s="138"/>
      <c r="VPK42" s="138"/>
      <c r="VPL42" s="138"/>
      <c r="VPM42" s="138"/>
      <c r="VPN42" s="139"/>
      <c r="VPO42" s="137"/>
      <c r="VPP42" s="138"/>
      <c r="VPQ42" s="138"/>
      <c r="VPR42" s="138"/>
      <c r="VPS42" s="138"/>
      <c r="VPT42" s="138"/>
      <c r="VPU42" s="139"/>
      <c r="VPV42" s="137"/>
      <c r="VPW42" s="138"/>
      <c r="VPX42" s="138"/>
      <c r="VPY42" s="138"/>
      <c r="VPZ42" s="138"/>
      <c r="VQA42" s="138"/>
      <c r="VQB42" s="139"/>
      <c r="VQC42" s="137"/>
      <c r="VQD42" s="138"/>
      <c r="VQE42" s="138"/>
      <c r="VQF42" s="138"/>
      <c r="VQG42" s="138"/>
      <c r="VQH42" s="138"/>
      <c r="VQI42" s="139"/>
      <c r="VQJ42" s="137"/>
      <c r="VQK42" s="138"/>
      <c r="VQL42" s="138"/>
      <c r="VQM42" s="138"/>
      <c r="VQN42" s="138"/>
      <c r="VQO42" s="138"/>
      <c r="VQP42" s="139"/>
      <c r="VQQ42" s="137"/>
      <c r="VQR42" s="138"/>
      <c r="VQS42" s="138"/>
      <c r="VQT42" s="138"/>
      <c r="VQU42" s="138"/>
      <c r="VQV42" s="138"/>
      <c r="VQW42" s="139"/>
      <c r="VQX42" s="137"/>
      <c r="VQY42" s="138"/>
      <c r="VQZ42" s="138"/>
      <c r="VRA42" s="138"/>
      <c r="VRB42" s="138"/>
      <c r="VRC42" s="138"/>
      <c r="VRD42" s="139"/>
      <c r="VRE42" s="137"/>
      <c r="VRF42" s="138"/>
      <c r="VRG42" s="138"/>
      <c r="VRH42" s="138"/>
      <c r="VRI42" s="138"/>
      <c r="VRJ42" s="138"/>
      <c r="VRK42" s="139"/>
      <c r="VRL42" s="137"/>
      <c r="VRM42" s="138"/>
      <c r="VRN42" s="138"/>
      <c r="VRO42" s="138"/>
      <c r="VRP42" s="138"/>
      <c r="VRQ42" s="138"/>
      <c r="VRR42" s="139"/>
      <c r="VRS42" s="137"/>
      <c r="VRT42" s="138"/>
      <c r="VRU42" s="138"/>
      <c r="VRV42" s="138"/>
      <c r="VRW42" s="138"/>
      <c r="VRX42" s="138"/>
      <c r="VRY42" s="139"/>
      <c r="VRZ42" s="137"/>
      <c r="VSA42" s="138"/>
      <c r="VSB42" s="138"/>
      <c r="VSC42" s="138"/>
      <c r="VSD42" s="138"/>
      <c r="VSE42" s="138"/>
      <c r="VSF42" s="139"/>
      <c r="VSG42" s="137"/>
      <c r="VSH42" s="138"/>
      <c r="VSI42" s="138"/>
      <c r="VSJ42" s="138"/>
      <c r="VSK42" s="138"/>
      <c r="VSL42" s="138"/>
      <c r="VSM42" s="139"/>
      <c r="VSN42" s="137"/>
      <c r="VSO42" s="138"/>
      <c r="VSP42" s="138"/>
      <c r="VSQ42" s="138"/>
      <c r="VSR42" s="138"/>
      <c r="VSS42" s="138"/>
      <c r="VST42" s="139"/>
      <c r="VSU42" s="137"/>
      <c r="VSV42" s="138"/>
      <c r="VSW42" s="138"/>
      <c r="VSX42" s="138"/>
      <c r="VSY42" s="138"/>
      <c r="VSZ42" s="138"/>
      <c r="VTA42" s="139"/>
      <c r="VTB42" s="137"/>
      <c r="VTC42" s="138"/>
      <c r="VTD42" s="138"/>
      <c r="VTE42" s="138"/>
      <c r="VTF42" s="138"/>
      <c r="VTG42" s="138"/>
      <c r="VTH42" s="139"/>
      <c r="VTI42" s="137"/>
      <c r="VTJ42" s="138"/>
      <c r="VTK42" s="138"/>
      <c r="VTL42" s="138"/>
      <c r="VTM42" s="138"/>
      <c r="VTN42" s="138"/>
      <c r="VTO42" s="139"/>
      <c r="VTP42" s="137"/>
      <c r="VTQ42" s="138"/>
      <c r="VTR42" s="138"/>
      <c r="VTS42" s="138"/>
      <c r="VTT42" s="138"/>
      <c r="VTU42" s="138"/>
      <c r="VTV42" s="139"/>
      <c r="VTW42" s="137"/>
      <c r="VTX42" s="138"/>
      <c r="VTY42" s="138"/>
      <c r="VTZ42" s="138"/>
      <c r="VUA42" s="138"/>
      <c r="VUB42" s="138"/>
      <c r="VUC42" s="139"/>
      <c r="VUD42" s="137"/>
      <c r="VUE42" s="138"/>
      <c r="VUF42" s="138"/>
      <c r="VUG42" s="138"/>
      <c r="VUH42" s="138"/>
      <c r="VUI42" s="138"/>
      <c r="VUJ42" s="139"/>
      <c r="VUK42" s="137"/>
      <c r="VUL42" s="138"/>
      <c r="VUM42" s="138"/>
      <c r="VUN42" s="138"/>
      <c r="VUO42" s="138"/>
      <c r="VUP42" s="138"/>
      <c r="VUQ42" s="139"/>
      <c r="VUR42" s="137"/>
      <c r="VUS42" s="138"/>
      <c r="VUT42" s="138"/>
      <c r="VUU42" s="138"/>
      <c r="VUV42" s="138"/>
      <c r="VUW42" s="138"/>
      <c r="VUX42" s="139"/>
      <c r="VUY42" s="137"/>
      <c r="VUZ42" s="138"/>
      <c r="VVA42" s="138"/>
      <c r="VVB42" s="138"/>
      <c r="VVC42" s="138"/>
      <c r="VVD42" s="138"/>
      <c r="VVE42" s="139"/>
      <c r="VVF42" s="137"/>
      <c r="VVG42" s="138"/>
      <c r="VVH42" s="138"/>
      <c r="VVI42" s="138"/>
      <c r="VVJ42" s="138"/>
      <c r="VVK42" s="138"/>
      <c r="VVL42" s="139"/>
      <c r="VVM42" s="137"/>
      <c r="VVN42" s="138"/>
      <c r="VVO42" s="138"/>
      <c r="VVP42" s="138"/>
      <c r="VVQ42" s="138"/>
      <c r="VVR42" s="138"/>
      <c r="VVS42" s="139"/>
      <c r="VVT42" s="137"/>
      <c r="VVU42" s="138"/>
      <c r="VVV42" s="138"/>
      <c r="VVW42" s="138"/>
      <c r="VVX42" s="138"/>
      <c r="VVY42" s="138"/>
      <c r="VVZ42" s="139"/>
      <c r="VWA42" s="137"/>
      <c r="VWB42" s="138"/>
      <c r="VWC42" s="138"/>
      <c r="VWD42" s="138"/>
      <c r="VWE42" s="138"/>
      <c r="VWF42" s="138"/>
      <c r="VWG42" s="139"/>
      <c r="VWH42" s="137"/>
      <c r="VWI42" s="138"/>
      <c r="VWJ42" s="138"/>
      <c r="VWK42" s="138"/>
      <c r="VWL42" s="138"/>
      <c r="VWM42" s="138"/>
      <c r="VWN42" s="139"/>
      <c r="VWO42" s="137"/>
      <c r="VWP42" s="138"/>
      <c r="VWQ42" s="138"/>
      <c r="VWR42" s="138"/>
      <c r="VWS42" s="138"/>
      <c r="VWT42" s="138"/>
      <c r="VWU42" s="139"/>
      <c r="VWV42" s="137"/>
      <c r="VWW42" s="138"/>
      <c r="VWX42" s="138"/>
      <c r="VWY42" s="138"/>
      <c r="VWZ42" s="138"/>
      <c r="VXA42" s="138"/>
      <c r="VXB42" s="139"/>
      <c r="VXC42" s="137"/>
      <c r="VXD42" s="138"/>
      <c r="VXE42" s="138"/>
      <c r="VXF42" s="138"/>
      <c r="VXG42" s="138"/>
      <c r="VXH42" s="138"/>
      <c r="VXI42" s="139"/>
      <c r="VXJ42" s="137"/>
      <c r="VXK42" s="138"/>
      <c r="VXL42" s="138"/>
      <c r="VXM42" s="138"/>
      <c r="VXN42" s="138"/>
      <c r="VXO42" s="138"/>
      <c r="VXP42" s="139"/>
      <c r="VXQ42" s="137"/>
      <c r="VXR42" s="138"/>
      <c r="VXS42" s="138"/>
      <c r="VXT42" s="138"/>
      <c r="VXU42" s="138"/>
      <c r="VXV42" s="138"/>
      <c r="VXW42" s="139"/>
      <c r="VXX42" s="137"/>
      <c r="VXY42" s="138"/>
      <c r="VXZ42" s="138"/>
      <c r="VYA42" s="138"/>
      <c r="VYB42" s="138"/>
      <c r="VYC42" s="138"/>
      <c r="VYD42" s="139"/>
      <c r="VYE42" s="137"/>
      <c r="VYF42" s="138"/>
      <c r="VYG42" s="138"/>
      <c r="VYH42" s="138"/>
      <c r="VYI42" s="138"/>
      <c r="VYJ42" s="138"/>
      <c r="VYK42" s="139"/>
      <c r="VYL42" s="137"/>
      <c r="VYM42" s="138"/>
      <c r="VYN42" s="138"/>
      <c r="VYO42" s="138"/>
      <c r="VYP42" s="138"/>
      <c r="VYQ42" s="138"/>
      <c r="VYR42" s="139"/>
      <c r="VYS42" s="137"/>
      <c r="VYT42" s="138"/>
      <c r="VYU42" s="138"/>
      <c r="VYV42" s="138"/>
      <c r="VYW42" s="138"/>
      <c r="VYX42" s="138"/>
      <c r="VYY42" s="139"/>
      <c r="VYZ42" s="137"/>
      <c r="VZA42" s="138"/>
      <c r="VZB42" s="138"/>
      <c r="VZC42" s="138"/>
      <c r="VZD42" s="138"/>
      <c r="VZE42" s="138"/>
      <c r="VZF42" s="139"/>
      <c r="VZG42" s="137"/>
      <c r="VZH42" s="138"/>
      <c r="VZI42" s="138"/>
      <c r="VZJ42" s="138"/>
      <c r="VZK42" s="138"/>
      <c r="VZL42" s="138"/>
      <c r="VZM42" s="139"/>
      <c r="VZN42" s="137"/>
      <c r="VZO42" s="138"/>
      <c r="VZP42" s="138"/>
      <c r="VZQ42" s="138"/>
      <c r="VZR42" s="138"/>
      <c r="VZS42" s="138"/>
      <c r="VZT42" s="139"/>
      <c r="VZU42" s="137"/>
      <c r="VZV42" s="138"/>
      <c r="VZW42" s="138"/>
      <c r="VZX42" s="138"/>
      <c r="VZY42" s="138"/>
      <c r="VZZ42" s="138"/>
      <c r="WAA42" s="139"/>
      <c r="WAB42" s="137"/>
      <c r="WAC42" s="138"/>
      <c r="WAD42" s="138"/>
      <c r="WAE42" s="138"/>
      <c r="WAF42" s="138"/>
      <c r="WAG42" s="138"/>
      <c r="WAH42" s="139"/>
      <c r="WAI42" s="137"/>
      <c r="WAJ42" s="138"/>
      <c r="WAK42" s="138"/>
      <c r="WAL42" s="138"/>
      <c r="WAM42" s="138"/>
      <c r="WAN42" s="138"/>
      <c r="WAO42" s="139"/>
      <c r="WAP42" s="137"/>
      <c r="WAQ42" s="138"/>
      <c r="WAR42" s="138"/>
      <c r="WAS42" s="138"/>
      <c r="WAT42" s="138"/>
      <c r="WAU42" s="138"/>
      <c r="WAV42" s="139"/>
      <c r="WAW42" s="137"/>
      <c r="WAX42" s="138"/>
      <c r="WAY42" s="138"/>
      <c r="WAZ42" s="138"/>
      <c r="WBA42" s="138"/>
      <c r="WBB42" s="138"/>
      <c r="WBC42" s="139"/>
      <c r="WBD42" s="137"/>
      <c r="WBE42" s="138"/>
      <c r="WBF42" s="138"/>
      <c r="WBG42" s="138"/>
      <c r="WBH42" s="138"/>
      <c r="WBI42" s="138"/>
      <c r="WBJ42" s="139"/>
      <c r="WBK42" s="137"/>
      <c r="WBL42" s="138"/>
      <c r="WBM42" s="138"/>
      <c r="WBN42" s="138"/>
      <c r="WBO42" s="138"/>
      <c r="WBP42" s="138"/>
      <c r="WBQ42" s="139"/>
      <c r="WBR42" s="137"/>
      <c r="WBS42" s="138"/>
      <c r="WBT42" s="138"/>
      <c r="WBU42" s="138"/>
      <c r="WBV42" s="138"/>
      <c r="WBW42" s="138"/>
      <c r="WBX42" s="139"/>
      <c r="WBY42" s="137"/>
      <c r="WBZ42" s="138"/>
      <c r="WCA42" s="138"/>
      <c r="WCB42" s="138"/>
      <c r="WCC42" s="138"/>
      <c r="WCD42" s="138"/>
      <c r="WCE42" s="139"/>
      <c r="WCF42" s="137"/>
      <c r="WCG42" s="138"/>
      <c r="WCH42" s="138"/>
      <c r="WCI42" s="138"/>
      <c r="WCJ42" s="138"/>
      <c r="WCK42" s="138"/>
      <c r="WCL42" s="139"/>
      <c r="WCM42" s="137"/>
      <c r="WCN42" s="138"/>
      <c r="WCO42" s="138"/>
      <c r="WCP42" s="138"/>
      <c r="WCQ42" s="138"/>
      <c r="WCR42" s="138"/>
      <c r="WCS42" s="139"/>
      <c r="WCT42" s="137"/>
      <c r="WCU42" s="138"/>
      <c r="WCV42" s="138"/>
      <c r="WCW42" s="138"/>
      <c r="WCX42" s="138"/>
      <c r="WCY42" s="138"/>
      <c r="WCZ42" s="139"/>
      <c r="WDA42" s="137"/>
      <c r="WDB42" s="138"/>
      <c r="WDC42" s="138"/>
      <c r="WDD42" s="138"/>
      <c r="WDE42" s="138"/>
      <c r="WDF42" s="138"/>
      <c r="WDG42" s="139"/>
      <c r="WDH42" s="137"/>
      <c r="WDI42" s="138"/>
      <c r="WDJ42" s="138"/>
      <c r="WDK42" s="138"/>
      <c r="WDL42" s="138"/>
      <c r="WDM42" s="138"/>
      <c r="WDN42" s="139"/>
      <c r="WDO42" s="137"/>
      <c r="WDP42" s="138"/>
      <c r="WDQ42" s="138"/>
      <c r="WDR42" s="138"/>
      <c r="WDS42" s="138"/>
      <c r="WDT42" s="138"/>
      <c r="WDU42" s="139"/>
      <c r="WDV42" s="137"/>
      <c r="WDW42" s="138"/>
      <c r="WDX42" s="138"/>
      <c r="WDY42" s="138"/>
      <c r="WDZ42" s="138"/>
      <c r="WEA42" s="138"/>
      <c r="WEB42" s="139"/>
      <c r="WEC42" s="137"/>
      <c r="WED42" s="138"/>
      <c r="WEE42" s="138"/>
      <c r="WEF42" s="138"/>
      <c r="WEG42" s="138"/>
      <c r="WEH42" s="138"/>
      <c r="WEI42" s="139"/>
      <c r="WEJ42" s="137"/>
      <c r="WEK42" s="138"/>
      <c r="WEL42" s="138"/>
      <c r="WEM42" s="138"/>
      <c r="WEN42" s="138"/>
      <c r="WEO42" s="138"/>
      <c r="WEP42" s="139"/>
      <c r="WEQ42" s="137"/>
      <c r="WER42" s="138"/>
      <c r="WES42" s="138"/>
      <c r="WET42" s="138"/>
      <c r="WEU42" s="138"/>
      <c r="WEV42" s="138"/>
      <c r="WEW42" s="139"/>
      <c r="WEX42" s="137"/>
      <c r="WEY42" s="138"/>
      <c r="WEZ42" s="138"/>
      <c r="WFA42" s="138"/>
      <c r="WFB42" s="138"/>
      <c r="WFC42" s="138"/>
      <c r="WFD42" s="139"/>
      <c r="WFE42" s="137"/>
      <c r="WFF42" s="138"/>
      <c r="WFG42" s="138"/>
      <c r="WFH42" s="138"/>
      <c r="WFI42" s="138"/>
      <c r="WFJ42" s="138"/>
      <c r="WFK42" s="139"/>
      <c r="WFL42" s="137"/>
      <c r="WFM42" s="138"/>
      <c r="WFN42" s="138"/>
      <c r="WFO42" s="138"/>
      <c r="WFP42" s="138"/>
      <c r="WFQ42" s="138"/>
      <c r="WFR42" s="139"/>
      <c r="WFS42" s="137"/>
      <c r="WFT42" s="138"/>
      <c r="WFU42" s="138"/>
      <c r="WFV42" s="138"/>
      <c r="WFW42" s="138"/>
      <c r="WFX42" s="138"/>
      <c r="WFY42" s="139"/>
      <c r="WFZ42" s="137"/>
      <c r="WGA42" s="138"/>
      <c r="WGB42" s="138"/>
      <c r="WGC42" s="138"/>
      <c r="WGD42" s="138"/>
      <c r="WGE42" s="138"/>
      <c r="WGF42" s="139"/>
      <c r="WGG42" s="137"/>
      <c r="WGH42" s="138"/>
      <c r="WGI42" s="138"/>
      <c r="WGJ42" s="138"/>
      <c r="WGK42" s="138"/>
      <c r="WGL42" s="138"/>
      <c r="WGM42" s="139"/>
      <c r="WGN42" s="137"/>
      <c r="WGO42" s="138"/>
      <c r="WGP42" s="138"/>
      <c r="WGQ42" s="138"/>
      <c r="WGR42" s="138"/>
      <c r="WGS42" s="138"/>
      <c r="WGT42" s="139"/>
      <c r="WGU42" s="137"/>
      <c r="WGV42" s="138"/>
      <c r="WGW42" s="138"/>
      <c r="WGX42" s="138"/>
      <c r="WGY42" s="138"/>
      <c r="WGZ42" s="138"/>
      <c r="WHA42" s="139"/>
      <c r="WHB42" s="137"/>
      <c r="WHC42" s="138"/>
      <c r="WHD42" s="138"/>
      <c r="WHE42" s="138"/>
      <c r="WHF42" s="138"/>
      <c r="WHG42" s="138"/>
      <c r="WHH42" s="139"/>
      <c r="WHI42" s="137"/>
      <c r="WHJ42" s="138"/>
      <c r="WHK42" s="138"/>
      <c r="WHL42" s="138"/>
      <c r="WHM42" s="138"/>
      <c r="WHN42" s="138"/>
      <c r="WHO42" s="139"/>
      <c r="WHP42" s="137"/>
      <c r="WHQ42" s="138"/>
      <c r="WHR42" s="138"/>
      <c r="WHS42" s="138"/>
      <c r="WHT42" s="138"/>
      <c r="WHU42" s="138"/>
      <c r="WHV42" s="139"/>
      <c r="WHW42" s="137"/>
      <c r="WHX42" s="138"/>
      <c r="WHY42" s="138"/>
      <c r="WHZ42" s="138"/>
      <c r="WIA42" s="138"/>
      <c r="WIB42" s="138"/>
      <c r="WIC42" s="139"/>
      <c r="WID42" s="137"/>
      <c r="WIE42" s="138"/>
      <c r="WIF42" s="138"/>
      <c r="WIG42" s="138"/>
      <c r="WIH42" s="138"/>
      <c r="WII42" s="138"/>
      <c r="WIJ42" s="139"/>
      <c r="WIK42" s="137"/>
      <c r="WIL42" s="138"/>
      <c r="WIM42" s="138"/>
      <c r="WIN42" s="138"/>
      <c r="WIO42" s="138"/>
      <c r="WIP42" s="138"/>
      <c r="WIQ42" s="139"/>
      <c r="WIR42" s="137"/>
      <c r="WIS42" s="138"/>
      <c r="WIT42" s="138"/>
      <c r="WIU42" s="138"/>
      <c r="WIV42" s="138"/>
      <c r="WIW42" s="138"/>
      <c r="WIX42" s="139"/>
      <c r="WIY42" s="137"/>
      <c r="WIZ42" s="138"/>
      <c r="WJA42" s="138"/>
      <c r="WJB42" s="138"/>
      <c r="WJC42" s="138"/>
      <c r="WJD42" s="138"/>
      <c r="WJE42" s="139"/>
      <c r="WJF42" s="137"/>
      <c r="WJG42" s="138"/>
      <c r="WJH42" s="138"/>
      <c r="WJI42" s="138"/>
      <c r="WJJ42" s="138"/>
      <c r="WJK42" s="138"/>
      <c r="WJL42" s="139"/>
      <c r="WJM42" s="137"/>
      <c r="WJN42" s="138"/>
      <c r="WJO42" s="138"/>
      <c r="WJP42" s="138"/>
      <c r="WJQ42" s="138"/>
      <c r="WJR42" s="138"/>
      <c r="WJS42" s="139"/>
      <c r="WJT42" s="137"/>
      <c r="WJU42" s="138"/>
      <c r="WJV42" s="138"/>
      <c r="WJW42" s="138"/>
      <c r="WJX42" s="138"/>
      <c r="WJY42" s="138"/>
      <c r="WJZ42" s="139"/>
      <c r="WKA42" s="137"/>
      <c r="WKB42" s="138"/>
      <c r="WKC42" s="138"/>
      <c r="WKD42" s="138"/>
      <c r="WKE42" s="138"/>
      <c r="WKF42" s="138"/>
      <c r="WKG42" s="139"/>
      <c r="WKH42" s="137"/>
      <c r="WKI42" s="138"/>
      <c r="WKJ42" s="138"/>
      <c r="WKK42" s="138"/>
      <c r="WKL42" s="138"/>
      <c r="WKM42" s="138"/>
      <c r="WKN42" s="139"/>
      <c r="WKO42" s="137"/>
      <c r="WKP42" s="138"/>
      <c r="WKQ42" s="138"/>
      <c r="WKR42" s="138"/>
      <c r="WKS42" s="138"/>
      <c r="WKT42" s="138"/>
      <c r="WKU42" s="139"/>
      <c r="WKV42" s="137"/>
      <c r="WKW42" s="138"/>
      <c r="WKX42" s="138"/>
      <c r="WKY42" s="138"/>
      <c r="WKZ42" s="138"/>
      <c r="WLA42" s="138"/>
      <c r="WLB42" s="139"/>
      <c r="WLC42" s="137"/>
      <c r="WLD42" s="138"/>
      <c r="WLE42" s="138"/>
      <c r="WLF42" s="138"/>
      <c r="WLG42" s="138"/>
      <c r="WLH42" s="138"/>
      <c r="WLI42" s="139"/>
      <c r="WLJ42" s="137"/>
      <c r="WLK42" s="138"/>
      <c r="WLL42" s="138"/>
      <c r="WLM42" s="138"/>
      <c r="WLN42" s="138"/>
      <c r="WLO42" s="138"/>
      <c r="WLP42" s="139"/>
      <c r="WLQ42" s="137"/>
      <c r="WLR42" s="138"/>
      <c r="WLS42" s="138"/>
      <c r="WLT42" s="138"/>
      <c r="WLU42" s="138"/>
      <c r="WLV42" s="138"/>
      <c r="WLW42" s="139"/>
      <c r="WLX42" s="137"/>
      <c r="WLY42" s="138"/>
      <c r="WLZ42" s="138"/>
      <c r="WMA42" s="138"/>
      <c r="WMB42" s="138"/>
      <c r="WMC42" s="138"/>
      <c r="WMD42" s="139"/>
      <c r="WME42" s="137"/>
      <c r="WMF42" s="138"/>
      <c r="WMG42" s="138"/>
      <c r="WMH42" s="138"/>
      <c r="WMI42" s="138"/>
      <c r="WMJ42" s="138"/>
      <c r="WMK42" s="139"/>
      <c r="WML42" s="137"/>
      <c r="WMM42" s="138"/>
      <c r="WMN42" s="138"/>
      <c r="WMO42" s="138"/>
      <c r="WMP42" s="138"/>
      <c r="WMQ42" s="138"/>
      <c r="WMR42" s="139"/>
      <c r="WMS42" s="137"/>
      <c r="WMT42" s="138"/>
      <c r="WMU42" s="138"/>
      <c r="WMV42" s="138"/>
      <c r="WMW42" s="138"/>
      <c r="WMX42" s="138"/>
      <c r="WMY42" s="139"/>
      <c r="WMZ42" s="137"/>
      <c r="WNA42" s="138"/>
      <c r="WNB42" s="138"/>
      <c r="WNC42" s="138"/>
      <c r="WND42" s="138"/>
      <c r="WNE42" s="138"/>
      <c r="WNF42" s="139"/>
      <c r="WNG42" s="137"/>
      <c r="WNH42" s="138"/>
      <c r="WNI42" s="138"/>
      <c r="WNJ42" s="138"/>
      <c r="WNK42" s="138"/>
      <c r="WNL42" s="138"/>
      <c r="WNM42" s="139"/>
      <c r="WNN42" s="137"/>
      <c r="WNO42" s="138"/>
      <c r="WNP42" s="138"/>
      <c r="WNQ42" s="138"/>
      <c r="WNR42" s="138"/>
      <c r="WNS42" s="138"/>
      <c r="WNT42" s="139"/>
      <c r="WNU42" s="137"/>
      <c r="WNV42" s="138"/>
      <c r="WNW42" s="138"/>
      <c r="WNX42" s="138"/>
      <c r="WNY42" s="138"/>
      <c r="WNZ42" s="138"/>
      <c r="WOA42" s="139"/>
      <c r="WOB42" s="137"/>
      <c r="WOC42" s="138"/>
      <c r="WOD42" s="138"/>
      <c r="WOE42" s="138"/>
      <c r="WOF42" s="138"/>
      <c r="WOG42" s="138"/>
      <c r="WOH42" s="139"/>
      <c r="WOI42" s="137"/>
      <c r="WOJ42" s="138"/>
      <c r="WOK42" s="138"/>
      <c r="WOL42" s="138"/>
      <c r="WOM42" s="138"/>
      <c r="WON42" s="138"/>
      <c r="WOO42" s="139"/>
      <c r="WOP42" s="137"/>
      <c r="WOQ42" s="138"/>
      <c r="WOR42" s="138"/>
      <c r="WOS42" s="138"/>
      <c r="WOT42" s="138"/>
      <c r="WOU42" s="138"/>
      <c r="WOV42" s="139"/>
      <c r="WOW42" s="137"/>
      <c r="WOX42" s="138"/>
      <c r="WOY42" s="138"/>
      <c r="WOZ42" s="138"/>
      <c r="WPA42" s="138"/>
      <c r="WPB42" s="138"/>
      <c r="WPC42" s="139"/>
      <c r="WPD42" s="137"/>
      <c r="WPE42" s="138"/>
      <c r="WPF42" s="138"/>
      <c r="WPG42" s="138"/>
      <c r="WPH42" s="138"/>
      <c r="WPI42" s="138"/>
      <c r="WPJ42" s="139"/>
      <c r="WPK42" s="137"/>
      <c r="WPL42" s="138"/>
      <c r="WPM42" s="138"/>
      <c r="WPN42" s="138"/>
      <c r="WPO42" s="138"/>
      <c r="WPP42" s="138"/>
      <c r="WPQ42" s="139"/>
      <c r="WPR42" s="137"/>
      <c r="WPS42" s="138"/>
      <c r="WPT42" s="138"/>
      <c r="WPU42" s="138"/>
      <c r="WPV42" s="138"/>
      <c r="WPW42" s="138"/>
      <c r="WPX42" s="139"/>
      <c r="WPY42" s="137"/>
      <c r="WPZ42" s="138"/>
      <c r="WQA42" s="138"/>
      <c r="WQB42" s="138"/>
      <c r="WQC42" s="138"/>
      <c r="WQD42" s="138"/>
      <c r="WQE42" s="139"/>
      <c r="WQF42" s="137"/>
      <c r="WQG42" s="138"/>
      <c r="WQH42" s="138"/>
      <c r="WQI42" s="138"/>
      <c r="WQJ42" s="138"/>
      <c r="WQK42" s="138"/>
      <c r="WQL42" s="139"/>
      <c r="WQM42" s="137"/>
      <c r="WQN42" s="138"/>
      <c r="WQO42" s="138"/>
      <c r="WQP42" s="138"/>
      <c r="WQQ42" s="138"/>
      <c r="WQR42" s="138"/>
      <c r="WQS42" s="139"/>
      <c r="WQT42" s="137"/>
      <c r="WQU42" s="138"/>
      <c r="WQV42" s="138"/>
      <c r="WQW42" s="138"/>
      <c r="WQX42" s="138"/>
      <c r="WQY42" s="138"/>
      <c r="WQZ42" s="139"/>
      <c r="WRA42" s="137"/>
      <c r="WRB42" s="138"/>
      <c r="WRC42" s="138"/>
      <c r="WRD42" s="138"/>
      <c r="WRE42" s="138"/>
      <c r="WRF42" s="138"/>
      <c r="WRG42" s="139"/>
      <c r="WRH42" s="137"/>
      <c r="WRI42" s="138"/>
      <c r="WRJ42" s="138"/>
      <c r="WRK42" s="138"/>
      <c r="WRL42" s="138"/>
      <c r="WRM42" s="138"/>
      <c r="WRN42" s="139"/>
      <c r="WRO42" s="137"/>
      <c r="WRP42" s="138"/>
      <c r="WRQ42" s="138"/>
      <c r="WRR42" s="138"/>
      <c r="WRS42" s="138"/>
      <c r="WRT42" s="138"/>
      <c r="WRU42" s="139"/>
      <c r="WRV42" s="137"/>
      <c r="WRW42" s="138"/>
      <c r="WRX42" s="138"/>
      <c r="WRY42" s="138"/>
      <c r="WRZ42" s="138"/>
      <c r="WSA42" s="138"/>
      <c r="WSB42" s="139"/>
      <c r="WSC42" s="137"/>
      <c r="WSD42" s="138"/>
      <c r="WSE42" s="138"/>
      <c r="WSF42" s="138"/>
      <c r="WSG42" s="138"/>
      <c r="WSH42" s="138"/>
      <c r="WSI42" s="139"/>
      <c r="WSJ42" s="137"/>
      <c r="WSK42" s="138"/>
      <c r="WSL42" s="138"/>
      <c r="WSM42" s="138"/>
      <c r="WSN42" s="138"/>
      <c r="WSO42" s="138"/>
      <c r="WSP42" s="139"/>
      <c r="WSQ42" s="137"/>
      <c r="WSR42" s="138"/>
      <c r="WSS42" s="138"/>
      <c r="WST42" s="138"/>
      <c r="WSU42" s="138"/>
      <c r="WSV42" s="138"/>
      <c r="WSW42" s="139"/>
      <c r="WSX42" s="137"/>
      <c r="WSY42" s="138"/>
      <c r="WSZ42" s="138"/>
      <c r="WTA42" s="138"/>
      <c r="WTB42" s="138"/>
      <c r="WTC42" s="138"/>
      <c r="WTD42" s="139"/>
      <c r="WTE42" s="137"/>
      <c r="WTF42" s="138"/>
      <c r="WTG42" s="138"/>
      <c r="WTH42" s="138"/>
      <c r="WTI42" s="138"/>
      <c r="WTJ42" s="138"/>
      <c r="WTK42" s="139"/>
      <c r="WTL42" s="137"/>
      <c r="WTM42" s="138"/>
      <c r="WTN42" s="138"/>
      <c r="WTO42" s="138"/>
      <c r="WTP42" s="138"/>
      <c r="WTQ42" s="138"/>
      <c r="WTR42" s="139"/>
      <c r="WTS42" s="137"/>
      <c r="WTT42" s="138"/>
      <c r="WTU42" s="138"/>
      <c r="WTV42" s="138"/>
      <c r="WTW42" s="138"/>
      <c r="WTX42" s="138"/>
      <c r="WTY42" s="139"/>
      <c r="WTZ42" s="137"/>
      <c r="WUA42" s="138"/>
      <c r="WUB42" s="138"/>
      <c r="WUC42" s="138"/>
      <c r="WUD42" s="138"/>
      <c r="WUE42" s="138"/>
      <c r="WUF42" s="139"/>
      <c r="WUG42" s="137"/>
      <c r="WUH42" s="138"/>
      <c r="WUI42" s="138"/>
      <c r="WUJ42" s="138"/>
      <c r="WUK42" s="138"/>
      <c r="WUL42" s="138"/>
      <c r="WUM42" s="139"/>
      <c r="WUN42" s="137"/>
      <c r="WUO42" s="138"/>
      <c r="WUP42" s="138"/>
      <c r="WUQ42" s="138"/>
      <c r="WUR42" s="138"/>
      <c r="WUS42" s="138"/>
      <c r="WUT42" s="139"/>
      <c r="WUU42" s="137"/>
      <c r="WUV42" s="138"/>
      <c r="WUW42" s="138"/>
      <c r="WUX42" s="138"/>
      <c r="WUY42" s="138"/>
      <c r="WUZ42" s="138"/>
      <c r="WVA42" s="139"/>
      <c r="WVB42" s="137"/>
      <c r="WVC42" s="138"/>
      <c r="WVD42" s="138"/>
      <c r="WVE42" s="138"/>
      <c r="WVF42" s="138"/>
      <c r="WVG42" s="138"/>
      <c r="WVH42" s="139"/>
      <c r="WVI42" s="137"/>
      <c r="WVJ42" s="138"/>
      <c r="WVK42" s="138"/>
      <c r="WVL42" s="138"/>
      <c r="WVM42" s="138"/>
      <c r="WVN42" s="138"/>
      <c r="WVO42" s="139"/>
      <c r="WVP42" s="137"/>
      <c r="WVQ42" s="138"/>
      <c r="WVR42" s="138"/>
      <c r="WVS42" s="138"/>
      <c r="WVT42" s="138"/>
      <c r="WVU42" s="138"/>
      <c r="WVV42" s="139"/>
      <c r="WVW42" s="137"/>
      <c r="WVX42" s="138"/>
      <c r="WVY42" s="138"/>
      <c r="WVZ42" s="138"/>
      <c r="WWA42" s="138"/>
      <c r="WWB42" s="138"/>
      <c r="WWC42" s="139"/>
      <c r="WWD42" s="137"/>
      <c r="WWE42" s="138"/>
      <c r="WWF42" s="138"/>
      <c r="WWG42" s="138"/>
      <c r="WWH42" s="138"/>
      <c r="WWI42" s="138"/>
      <c r="WWJ42" s="139"/>
      <c r="WWK42" s="137"/>
      <c r="WWL42" s="138"/>
      <c r="WWM42" s="138"/>
      <c r="WWN42" s="138"/>
      <c r="WWO42" s="138"/>
      <c r="WWP42" s="138"/>
      <c r="WWQ42" s="139"/>
      <c r="WWR42" s="137"/>
      <c r="WWS42" s="138"/>
      <c r="WWT42" s="138"/>
      <c r="WWU42" s="138"/>
      <c r="WWV42" s="138"/>
      <c r="WWW42" s="138"/>
      <c r="WWX42" s="139"/>
      <c r="WWY42" s="137"/>
      <c r="WWZ42" s="138"/>
      <c r="WXA42" s="138"/>
      <c r="WXB42" s="138"/>
      <c r="WXC42" s="138"/>
      <c r="WXD42" s="138"/>
      <c r="WXE42" s="139"/>
      <c r="WXF42" s="137"/>
      <c r="WXG42" s="138"/>
      <c r="WXH42" s="138"/>
      <c r="WXI42" s="138"/>
      <c r="WXJ42" s="138"/>
      <c r="WXK42" s="138"/>
      <c r="WXL42" s="139"/>
      <c r="WXM42" s="137"/>
      <c r="WXN42" s="138"/>
      <c r="WXO42" s="138"/>
      <c r="WXP42" s="138"/>
      <c r="WXQ42" s="138"/>
      <c r="WXR42" s="138"/>
      <c r="WXS42" s="139"/>
      <c r="WXT42" s="137"/>
      <c r="WXU42" s="138"/>
      <c r="WXV42" s="138"/>
      <c r="WXW42" s="138"/>
      <c r="WXX42" s="138"/>
      <c r="WXY42" s="138"/>
      <c r="WXZ42" s="139"/>
      <c r="WYA42" s="137"/>
      <c r="WYB42" s="138"/>
      <c r="WYC42" s="138"/>
      <c r="WYD42" s="138"/>
      <c r="WYE42" s="138"/>
      <c r="WYF42" s="138"/>
      <c r="WYG42" s="139"/>
      <c r="WYH42" s="137"/>
      <c r="WYI42" s="138"/>
      <c r="WYJ42" s="138"/>
      <c r="WYK42" s="138"/>
      <c r="WYL42" s="138"/>
      <c r="WYM42" s="138"/>
      <c r="WYN42" s="139"/>
      <c r="WYO42" s="137"/>
      <c r="WYP42" s="138"/>
      <c r="WYQ42" s="138"/>
      <c r="WYR42" s="138"/>
      <c r="WYS42" s="138"/>
      <c r="WYT42" s="138"/>
      <c r="WYU42" s="139"/>
      <c r="WYV42" s="137"/>
      <c r="WYW42" s="138"/>
      <c r="WYX42" s="138"/>
      <c r="WYY42" s="138"/>
      <c r="WYZ42" s="138"/>
      <c r="WZA42" s="138"/>
      <c r="WZB42" s="139"/>
      <c r="WZC42" s="137"/>
      <c r="WZD42" s="138"/>
      <c r="WZE42" s="138"/>
      <c r="WZF42" s="138"/>
      <c r="WZG42" s="138"/>
      <c r="WZH42" s="138"/>
      <c r="WZI42" s="139"/>
      <c r="WZJ42" s="137"/>
      <c r="WZK42" s="138"/>
      <c r="WZL42" s="138"/>
      <c r="WZM42" s="138"/>
      <c r="WZN42" s="138"/>
      <c r="WZO42" s="138"/>
      <c r="WZP42" s="139"/>
      <c r="WZQ42" s="137"/>
      <c r="WZR42" s="138"/>
      <c r="WZS42" s="138"/>
      <c r="WZT42" s="138"/>
      <c r="WZU42" s="138"/>
      <c r="WZV42" s="138"/>
      <c r="WZW42" s="139"/>
      <c r="WZX42" s="137"/>
      <c r="WZY42" s="138"/>
      <c r="WZZ42" s="138"/>
      <c r="XAA42" s="138"/>
      <c r="XAB42" s="138"/>
      <c r="XAC42" s="138"/>
      <c r="XAD42" s="139"/>
      <c r="XAE42" s="137"/>
      <c r="XAF42" s="138"/>
      <c r="XAG42" s="138"/>
      <c r="XAH42" s="138"/>
      <c r="XAI42" s="138"/>
      <c r="XAJ42" s="138"/>
      <c r="XAK42" s="139"/>
      <c r="XAL42" s="137"/>
      <c r="XAM42" s="138"/>
      <c r="XAN42" s="138"/>
      <c r="XAO42" s="138"/>
      <c r="XAP42" s="138"/>
      <c r="XAQ42" s="138"/>
      <c r="XAR42" s="139"/>
      <c r="XAS42" s="137"/>
      <c r="XAT42" s="138"/>
      <c r="XAU42" s="138"/>
      <c r="XAV42" s="138"/>
      <c r="XAW42" s="138"/>
      <c r="XAX42" s="138"/>
      <c r="XAY42" s="139"/>
      <c r="XAZ42" s="137"/>
      <c r="XBA42" s="138"/>
      <c r="XBB42" s="138"/>
      <c r="XBC42" s="138"/>
      <c r="XBD42" s="138"/>
      <c r="XBE42" s="138"/>
      <c r="XBF42" s="139"/>
      <c r="XBG42" s="137"/>
      <c r="XBH42" s="138"/>
      <c r="XBI42" s="138"/>
      <c r="XBJ42" s="138"/>
      <c r="XBK42" s="138"/>
      <c r="XBL42" s="138"/>
      <c r="XBM42" s="139"/>
      <c r="XBN42" s="137"/>
      <c r="XBO42" s="138"/>
      <c r="XBP42" s="138"/>
      <c r="XBQ42" s="138"/>
      <c r="XBR42" s="138"/>
      <c r="XBS42" s="138"/>
      <c r="XBT42" s="139"/>
      <c r="XBU42" s="137"/>
      <c r="XBV42" s="138"/>
      <c r="XBW42" s="138"/>
      <c r="XBX42" s="138"/>
      <c r="XBY42" s="138"/>
      <c r="XBZ42" s="138"/>
      <c r="XCA42" s="139"/>
      <c r="XCB42" s="137"/>
      <c r="XCC42" s="138"/>
      <c r="XCD42" s="138"/>
      <c r="XCE42" s="138"/>
      <c r="XCF42" s="138"/>
      <c r="XCG42" s="138"/>
      <c r="XCH42" s="139"/>
      <c r="XCI42" s="137"/>
      <c r="XCJ42" s="138"/>
      <c r="XCK42" s="138"/>
      <c r="XCL42" s="138"/>
      <c r="XCM42" s="138"/>
      <c r="XCN42" s="138"/>
      <c r="XCO42" s="139"/>
      <c r="XCP42" s="137"/>
      <c r="XCQ42" s="138"/>
      <c r="XCR42" s="138"/>
      <c r="XCS42" s="138"/>
      <c r="XCT42" s="138"/>
      <c r="XCU42" s="138"/>
      <c r="XCV42" s="139"/>
      <c r="XCW42" s="137"/>
      <c r="XCX42" s="138"/>
      <c r="XCY42" s="138"/>
      <c r="XCZ42" s="138"/>
      <c r="XDA42" s="138"/>
      <c r="XDB42" s="138"/>
      <c r="XDC42" s="139"/>
      <c r="XDD42" s="137"/>
      <c r="XDE42" s="138"/>
      <c r="XDF42" s="138"/>
      <c r="XDG42" s="138"/>
      <c r="XDH42" s="138"/>
      <c r="XDI42" s="138"/>
      <c r="XDJ42" s="139"/>
      <c r="XDK42" s="137"/>
      <c r="XDL42" s="138"/>
      <c r="XDM42" s="138"/>
      <c r="XDN42" s="138"/>
      <c r="XDO42" s="138"/>
      <c r="XDP42" s="138"/>
      <c r="XDQ42" s="139"/>
      <c r="XDR42" s="137"/>
      <c r="XDS42" s="138"/>
      <c r="XDT42" s="138"/>
      <c r="XDU42" s="138"/>
      <c r="XDV42" s="138"/>
      <c r="XDW42" s="138"/>
      <c r="XDX42" s="139"/>
      <c r="XDY42" s="137"/>
      <c r="XDZ42" s="138"/>
      <c r="XEA42" s="138"/>
      <c r="XEB42" s="138"/>
      <c r="XEC42" s="138"/>
      <c r="XED42" s="138"/>
      <c r="XEE42" s="139"/>
      <c r="XEF42" s="137"/>
      <c r="XEG42" s="138"/>
      <c r="XEH42" s="138"/>
      <c r="XEI42" s="138"/>
      <c r="XEJ42" s="138"/>
      <c r="XEK42" s="138"/>
      <c r="XEL42" s="139"/>
      <c r="XEM42" s="137"/>
      <c r="XEN42" s="138"/>
      <c r="XEO42" s="138"/>
      <c r="XEP42" s="138"/>
      <c r="XEQ42" s="138"/>
      <c r="XER42" s="138"/>
      <c r="XES42" s="139"/>
      <c r="XET42" s="137"/>
      <c r="XEU42" s="138"/>
      <c r="XEV42" s="138"/>
      <c r="XEW42" s="138"/>
      <c r="XEX42" s="138"/>
      <c r="XEY42" s="138"/>
      <c r="XEZ42" s="139"/>
      <c r="XFA42" s="137"/>
      <c r="XFB42" s="138"/>
      <c r="XFC42" s="138"/>
      <c r="XFD42" s="138"/>
    </row>
    <row r="43" spans="1:16384" s="9" customFormat="1" ht="15" customHeight="1">
      <c r="A43" s="78" t="s">
        <v>131</v>
      </c>
      <c r="B43" s="108" t="s">
        <v>208</v>
      </c>
      <c r="C43" s="108"/>
      <c r="D43" s="108"/>
      <c r="E43" s="108"/>
      <c r="F43" s="108"/>
      <c r="G43" s="108"/>
      <c r="H43" s="67"/>
      <c r="I43" s="65"/>
      <c r="J43" s="65"/>
      <c r="K43" s="66"/>
      <c r="L43" s="67"/>
    </row>
    <row r="44" spans="1:16384" s="1" customFormat="1" ht="15" customHeight="1">
      <c r="A44" s="54" t="s">
        <v>301</v>
      </c>
      <c r="B44" s="77" t="s">
        <v>184</v>
      </c>
      <c r="C44" s="5" t="s">
        <v>47</v>
      </c>
      <c r="D44" s="75">
        <v>3</v>
      </c>
      <c r="E44" s="75">
        <v>1</v>
      </c>
      <c r="F44" s="75">
        <v>0</v>
      </c>
      <c r="G44" s="75">
        <v>11</v>
      </c>
      <c r="H44" s="102"/>
      <c r="I44" s="65"/>
      <c r="J44" s="65"/>
      <c r="K44" s="66"/>
      <c r="L44" s="67"/>
    </row>
    <row r="45" spans="1:16384" s="1" customFormat="1" ht="15" customHeight="1">
      <c r="A45" s="54" t="s">
        <v>330</v>
      </c>
      <c r="B45" s="55" t="s">
        <v>331</v>
      </c>
      <c r="C45" s="5" t="s">
        <v>332</v>
      </c>
      <c r="D45" s="75">
        <v>3</v>
      </c>
      <c r="E45" s="75">
        <v>1</v>
      </c>
      <c r="F45" s="75">
        <v>0</v>
      </c>
      <c r="G45" s="75">
        <v>11</v>
      </c>
      <c r="H45" s="102"/>
      <c r="I45" s="65"/>
      <c r="J45" s="65"/>
      <c r="K45" s="66"/>
      <c r="L45" s="67"/>
    </row>
    <row r="46" spans="1:16384" s="9" customFormat="1" ht="15" customHeight="1">
      <c r="A46" s="54" t="s">
        <v>304</v>
      </c>
      <c r="B46" s="77" t="s">
        <v>187</v>
      </c>
      <c r="C46" s="5" t="s">
        <v>54</v>
      </c>
      <c r="D46" s="75">
        <v>3</v>
      </c>
      <c r="E46" s="75">
        <v>1</v>
      </c>
      <c r="F46" s="75">
        <v>2</v>
      </c>
      <c r="G46" s="75">
        <v>13</v>
      </c>
      <c r="H46" s="102">
        <f>11+11+13+9+3+6+8</f>
        <v>61</v>
      </c>
      <c r="I46" s="65"/>
      <c r="J46" s="65"/>
      <c r="K46" s="67"/>
      <c r="L46" s="67"/>
    </row>
    <row r="47" spans="1:16384" s="9" customFormat="1" ht="16.5" customHeight="1">
      <c r="A47" s="54" t="s">
        <v>302</v>
      </c>
      <c r="B47" s="55" t="s">
        <v>185</v>
      </c>
      <c r="C47" s="5" t="s">
        <v>48</v>
      </c>
      <c r="D47" s="75">
        <v>3</v>
      </c>
      <c r="E47" s="75">
        <v>0</v>
      </c>
      <c r="F47" s="75">
        <v>0</v>
      </c>
      <c r="G47" s="75">
        <v>9</v>
      </c>
      <c r="H47" s="102"/>
      <c r="I47" s="69"/>
      <c r="J47" s="69"/>
      <c r="K47" s="70"/>
      <c r="L47" s="71"/>
    </row>
    <row r="48" spans="1:16384" s="16" customFormat="1" ht="15" customHeight="1">
      <c r="A48" s="54" t="s">
        <v>334</v>
      </c>
      <c r="B48" s="77" t="s">
        <v>333</v>
      </c>
      <c r="C48" s="5" t="s">
        <v>49</v>
      </c>
      <c r="D48" s="75">
        <v>0</v>
      </c>
      <c r="E48" s="75">
        <v>0</v>
      </c>
      <c r="F48" s="75">
        <v>3</v>
      </c>
      <c r="G48" s="75">
        <v>3</v>
      </c>
      <c r="H48" s="102"/>
      <c r="I48" s="72"/>
      <c r="J48" s="85"/>
      <c r="K48" s="84"/>
      <c r="L48" s="85"/>
    </row>
    <row r="49" spans="1:16384" s="9" customFormat="1" ht="15" customHeight="1">
      <c r="A49" s="54" t="s">
        <v>303</v>
      </c>
      <c r="B49" s="55" t="s">
        <v>186</v>
      </c>
      <c r="C49" s="5" t="s">
        <v>50</v>
      </c>
      <c r="D49" s="75">
        <v>1</v>
      </c>
      <c r="E49" s="75">
        <v>0</v>
      </c>
      <c r="F49" s="75">
        <v>3</v>
      </c>
      <c r="G49" s="75">
        <v>6</v>
      </c>
      <c r="H49" s="104"/>
      <c r="I49" s="72"/>
      <c r="J49" s="85"/>
      <c r="K49" s="84"/>
      <c r="L49" s="84"/>
    </row>
    <row r="50" spans="1:16384" s="9" customFormat="1" ht="15" customHeight="1">
      <c r="A50" s="54" t="s">
        <v>53</v>
      </c>
      <c r="B50" s="55" t="s">
        <v>335</v>
      </c>
      <c r="C50" s="5" t="s">
        <v>134</v>
      </c>
      <c r="D50" s="110">
        <v>2</v>
      </c>
      <c r="E50" s="110">
        <v>1</v>
      </c>
      <c r="F50" s="110">
        <v>0</v>
      </c>
      <c r="G50" s="110">
        <v>8</v>
      </c>
      <c r="H50" s="104"/>
      <c r="I50" s="72"/>
      <c r="J50" s="85"/>
      <c r="K50" s="84"/>
      <c r="L50" s="84"/>
    </row>
    <row r="51" spans="1:16384" s="1" customFormat="1" ht="15" customHeight="1">
      <c r="A51" s="54" t="s">
        <v>51</v>
      </c>
      <c r="B51" s="55" t="s">
        <v>336</v>
      </c>
      <c r="C51" s="5" t="s">
        <v>52</v>
      </c>
      <c r="D51" s="110"/>
      <c r="E51" s="110"/>
      <c r="F51" s="110"/>
      <c r="G51" s="110"/>
      <c r="H51" s="102"/>
      <c r="I51" s="85"/>
      <c r="J51" s="85"/>
      <c r="K51" s="133"/>
      <c r="L51" s="115"/>
    </row>
    <row r="52" spans="1:16384" s="1" customFormat="1" ht="15" customHeight="1">
      <c r="A52" s="54"/>
      <c r="B52" s="75"/>
      <c r="C52" s="86" t="s">
        <v>46</v>
      </c>
      <c r="D52" s="88">
        <f>SUM(D44:D51)</f>
        <v>15</v>
      </c>
      <c r="E52" s="88">
        <f t="shared" ref="E52:G52" si="1">SUM(E44:E51)</f>
        <v>4</v>
      </c>
      <c r="F52" s="88">
        <f t="shared" si="1"/>
        <v>8</v>
      </c>
      <c r="G52" s="88">
        <f t="shared" si="1"/>
        <v>61</v>
      </c>
      <c r="H52" s="102"/>
      <c r="I52" s="85"/>
      <c r="J52" s="85"/>
      <c r="K52" s="133"/>
      <c r="L52" s="115"/>
    </row>
    <row r="53" spans="1:16384" s="31" customFormat="1" ht="15" customHeight="1">
      <c r="A53" s="113" t="s">
        <v>136</v>
      </c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41"/>
      <c r="P53" s="142"/>
      <c r="Q53" s="142"/>
      <c r="R53" s="142"/>
      <c r="S53" s="142"/>
      <c r="T53" s="142"/>
      <c r="U53" s="143"/>
      <c r="V53" s="141"/>
      <c r="W53" s="142"/>
      <c r="X53" s="142"/>
      <c r="Y53" s="142"/>
      <c r="Z53" s="142"/>
      <c r="AA53" s="142"/>
      <c r="AB53" s="143"/>
      <c r="AC53" s="141"/>
      <c r="AD53" s="142"/>
      <c r="AE53" s="142"/>
      <c r="AF53" s="142"/>
      <c r="AG53" s="142"/>
      <c r="AH53" s="142"/>
      <c r="AI53" s="143"/>
      <c r="AJ53" s="141"/>
      <c r="AK53" s="142"/>
      <c r="AL53" s="142"/>
      <c r="AM53" s="142"/>
      <c r="AN53" s="142"/>
      <c r="AO53" s="142"/>
      <c r="AP53" s="143"/>
      <c r="AQ53" s="141"/>
      <c r="AR53" s="142"/>
      <c r="AS53" s="142"/>
      <c r="AT53" s="142"/>
      <c r="AU53" s="142"/>
      <c r="AV53" s="142"/>
      <c r="AW53" s="143"/>
      <c r="AX53" s="141"/>
      <c r="AY53" s="142"/>
      <c r="AZ53" s="142"/>
      <c r="BA53" s="142"/>
      <c r="BB53" s="142"/>
      <c r="BC53" s="142"/>
      <c r="BD53" s="143"/>
      <c r="BE53" s="141"/>
      <c r="BF53" s="142"/>
      <c r="BG53" s="142"/>
      <c r="BH53" s="142"/>
      <c r="BI53" s="142"/>
      <c r="BJ53" s="142"/>
      <c r="BK53" s="143"/>
      <c r="BL53" s="141"/>
      <c r="BM53" s="142"/>
      <c r="BN53" s="142"/>
      <c r="BO53" s="142"/>
      <c r="BP53" s="142"/>
      <c r="BQ53" s="142"/>
      <c r="BR53" s="143"/>
      <c r="BS53" s="141"/>
      <c r="BT53" s="142"/>
      <c r="BU53" s="142"/>
      <c r="BV53" s="142"/>
      <c r="BW53" s="142"/>
      <c r="BX53" s="142"/>
      <c r="BY53" s="143"/>
      <c r="BZ53" s="141"/>
      <c r="CA53" s="142"/>
      <c r="CB53" s="142"/>
      <c r="CC53" s="142"/>
      <c r="CD53" s="142"/>
      <c r="CE53" s="142"/>
      <c r="CF53" s="143"/>
      <c r="CG53" s="141"/>
      <c r="CH53" s="142"/>
      <c r="CI53" s="142"/>
      <c r="CJ53" s="142"/>
      <c r="CK53" s="142"/>
      <c r="CL53" s="142"/>
      <c r="CM53" s="143"/>
      <c r="CN53" s="141"/>
      <c r="CO53" s="142"/>
      <c r="CP53" s="142"/>
      <c r="CQ53" s="142"/>
      <c r="CR53" s="142"/>
      <c r="CS53" s="142"/>
      <c r="CT53" s="143"/>
      <c r="CU53" s="141"/>
      <c r="CV53" s="142"/>
      <c r="CW53" s="142"/>
      <c r="CX53" s="142"/>
      <c r="CY53" s="142"/>
      <c r="CZ53" s="142"/>
      <c r="DA53" s="143"/>
      <c r="DB53" s="141"/>
      <c r="DC53" s="142"/>
      <c r="DD53" s="142"/>
      <c r="DE53" s="142"/>
      <c r="DF53" s="142"/>
      <c r="DG53" s="142"/>
      <c r="DH53" s="143"/>
      <c r="DI53" s="141"/>
      <c r="DJ53" s="142"/>
      <c r="DK53" s="142"/>
      <c r="DL53" s="142"/>
      <c r="DM53" s="142"/>
      <c r="DN53" s="142"/>
      <c r="DO53" s="143"/>
      <c r="DP53" s="141"/>
      <c r="DQ53" s="142"/>
      <c r="DR53" s="142"/>
      <c r="DS53" s="142"/>
      <c r="DT53" s="142"/>
      <c r="DU53" s="142"/>
      <c r="DV53" s="143"/>
      <c r="DW53" s="141"/>
      <c r="DX53" s="142"/>
      <c r="DY53" s="142"/>
      <c r="DZ53" s="142"/>
      <c r="EA53" s="142"/>
      <c r="EB53" s="142"/>
      <c r="EC53" s="143"/>
      <c r="ED53" s="141"/>
      <c r="EE53" s="142"/>
      <c r="EF53" s="142"/>
      <c r="EG53" s="142"/>
      <c r="EH53" s="142"/>
      <c r="EI53" s="142"/>
      <c r="EJ53" s="143"/>
      <c r="EK53" s="141"/>
      <c r="EL53" s="142"/>
      <c r="EM53" s="142"/>
      <c r="EN53" s="142"/>
      <c r="EO53" s="142"/>
      <c r="EP53" s="142"/>
      <c r="EQ53" s="143"/>
      <c r="ER53" s="141"/>
      <c r="ES53" s="142"/>
      <c r="ET53" s="142"/>
      <c r="EU53" s="142"/>
      <c r="EV53" s="142"/>
      <c r="EW53" s="142"/>
      <c r="EX53" s="143"/>
      <c r="EY53" s="141"/>
      <c r="EZ53" s="142"/>
      <c r="FA53" s="142"/>
      <c r="FB53" s="142"/>
      <c r="FC53" s="142"/>
      <c r="FD53" s="142"/>
      <c r="FE53" s="143"/>
      <c r="FF53" s="141"/>
      <c r="FG53" s="142"/>
      <c r="FH53" s="142"/>
      <c r="FI53" s="142"/>
      <c r="FJ53" s="142"/>
      <c r="FK53" s="142"/>
      <c r="FL53" s="143"/>
      <c r="FM53" s="141"/>
      <c r="FN53" s="142"/>
      <c r="FO53" s="142"/>
      <c r="FP53" s="142"/>
      <c r="FQ53" s="142"/>
      <c r="FR53" s="142"/>
      <c r="FS53" s="143"/>
      <c r="FT53" s="141"/>
      <c r="FU53" s="142"/>
      <c r="FV53" s="142"/>
      <c r="FW53" s="142"/>
      <c r="FX53" s="142"/>
      <c r="FY53" s="142"/>
      <c r="FZ53" s="143"/>
      <c r="GA53" s="141"/>
      <c r="GB53" s="142"/>
      <c r="GC53" s="142"/>
      <c r="GD53" s="142"/>
      <c r="GE53" s="142"/>
      <c r="GF53" s="142"/>
      <c r="GG53" s="143"/>
      <c r="GH53" s="141"/>
      <c r="GI53" s="142"/>
      <c r="GJ53" s="142"/>
      <c r="GK53" s="142"/>
      <c r="GL53" s="142"/>
      <c r="GM53" s="142"/>
      <c r="GN53" s="143"/>
      <c r="GO53" s="141"/>
      <c r="GP53" s="142"/>
      <c r="GQ53" s="142"/>
      <c r="GR53" s="142"/>
      <c r="GS53" s="142"/>
      <c r="GT53" s="142"/>
      <c r="GU53" s="143"/>
      <c r="GV53" s="141"/>
      <c r="GW53" s="142"/>
      <c r="GX53" s="142"/>
      <c r="GY53" s="142"/>
      <c r="GZ53" s="142"/>
      <c r="HA53" s="142"/>
      <c r="HB53" s="143"/>
      <c r="HC53" s="141"/>
      <c r="HD53" s="142"/>
      <c r="HE53" s="142"/>
      <c r="HF53" s="142"/>
      <c r="HG53" s="142"/>
      <c r="HH53" s="142"/>
      <c r="HI53" s="143"/>
      <c r="HJ53" s="141"/>
      <c r="HK53" s="142"/>
      <c r="HL53" s="142"/>
      <c r="HM53" s="142"/>
      <c r="HN53" s="142"/>
      <c r="HO53" s="142"/>
      <c r="HP53" s="143"/>
      <c r="HQ53" s="141"/>
      <c r="HR53" s="142"/>
      <c r="HS53" s="142"/>
      <c r="HT53" s="142"/>
      <c r="HU53" s="142"/>
      <c r="HV53" s="142"/>
      <c r="HW53" s="143"/>
      <c r="HX53" s="141"/>
      <c r="HY53" s="142"/>
      <c r="HZ53" s="142"/>
      <c r="IA53" s="142"/>
      <c r="IB53" s="142"/>
      <c r="IC53" s="142"/>
      <c r="ID53" s="143"/>
      <c r="IE53" s="141"/>
      <c r="IF53" s="142"/>
      <c r="IG53" s="142"/>
      <c r="IH53" s="142"/>
      <c r="II53" s="142"/>
      <c r="IJ53" s="142"/>
      <c r="IK53" s="143"/>
      <c r="IL53" s="141"/>
      <c r="IM53" s="142"/>
      <c r="IN53" s="142"/>
      <c r="IO53" s="142"/>
      <c r="IP53" s="142"/>
      <c r="IQ53" s="142"/>
      <c r="IR53" s="143"/>
      <c r="IS53" s="141"/>
      <c r="IT53" s="142"/>
      <c r="IU53" s="142"/>
      <c r="IV53" s="142"/>
      <c r="IW53" s="142"/>
      <c r="IX53" s="142"/>
      <c r="IY53" s="143"/>
      <c r="IZ53" s="141"/>
      <c r="JA53" s="142"/>
      <c r="JB53" s="142"/>
      <c r="JC53" s="142"/>
      <c r="JD53" s="142"/>
      <c r="JE53" s="142"/>
      <c r="JF53" s="143"/>
      <c r="JG53" s="141"/>
      <c r="JH53" s="142"/>
      <c r="JI53" s="142"/>
      <c r="JJ53" s="142"/>
      <c r="JK53" s="142"/>
      <c r="JL53" s="142"/>
      <c r="JM53" s="143"/>
      <c r="JN53" s="141"/>
      <c r="JO53" s="142"/>
      <c r="JP53" s="142"/>
      <c r="JQ53" s="142"/>
      <c r="JR53" s="142"/>
      <c r="JS53" s="142"/>
      <c r="JT53" s="143"/>
      <c r="JU53" s="141"/>
      <c r="JV53" s="142"/>
      <c r="JW53" s="142"/>
      <c r="JX53" s="142"/>
      <c r="JY53" s="142"/>
      <c r="JZ53" s="142"/>
      <c r="KA53" s="143"/>
      <c r="KB53" s="141"/>
      <c r="KC53" s="142"/>
      <c r="KD53" s="142"/>
      <c r="KE53" s="142"/>
      <c r="KF53" s="142"/>
      <c r="KG53" s="142"/>
      <c r="KH53" s="143"/>
      <c r="KI53" s="141"/>
      <c r="KJ53" s="142"/>
      <c r="KK53" s="142"/>
      <c r="KL53" s="142"/>
      <c r="KM53" s="142"/>
      <c r="KN53" s="142"/>
      <c r="KO53" s="143"/>
      <c r="KP53" s="141"/>
      <c r="KQ53" s="142"/>
      <c r="KR53" s="142"/>
      <c r="KS53" s="142"/>
      <c r="KT53" s="142"/>
      <c r="KU53" s="142"/>
      <c r="KV53" s="143"/>
      <c r="KW53" s="141"/>
      <c r="KX53" s="142"/>
      <c r="KY53" s="142"/>
      <c r="KZ53" s="142"/>
      <c r="LA53" s="142"/>
      <c r="LB53" s="142"/>
      <c r="LC53" s="143"/>
      <c r="LD53" s="141"/>
      <c r="LE53" s="142"/>
      <c r="LF53" s="142"/>
      <c r="LG53" s="142"/>
      <c r="LH53" s="142"/>
      <c r="LI53" s="142"/>
      <c r="LJ53" s="143"/>
      <c r="LK53" s="141"/>
      <c r="LL53" s="142"/>
      <c r="LM53" s="142"/>
      <c r="LN53" s="142"/>
      <c r="LO53" s="142"/>
      <c r="LP53" s="142"/>
      <c r="LQ53" s="143"/>
      <c r="LR53" s="141"/>
      <c r="LS53" s="142"/>
      <c r="LT53" s="142"/>
      <c r="LU53" s="142"/>
      <c r="LV53" s="142"/>
      <c r="LW53" s="142"/>
      <c r="LX53" s="143"/>
      <c r="LY53" s="141"/>
      <c r="LZ53" s="142"/>
      <c r="MA53" s="142"/>
      <c r="MB53" s="142"/>
      <c r="MC53" s="142"/>
      <c r="MD53" s="142"/>
      <c r="ME53" s="143"/>
      <c r="MF53" s="141"/>
      <c r="MG53" s="142"/>
      <c r="MH53" s="142"/>
      <c r="MI53" s="142"/>
      <c r="MJ53" s="142"/>
      <c r="MK53" s="142"/>
      <c r="ML53" s="143"/>
      <c r="MM53" s="141"/>
      <c r="MN53" s="142"/>
      <c r="MO53" s="142"/>
      <c r="MP53" s="142"/>
      <c r="MQ53" s="142"/>
      <c r="MR53" s="142"/>
      <c r="MS53" s="143"/>
      <c r="MT53" s="141"/>
      <c r="MU53" s="142"/>
      <c r="MV53" s="142"/>
      <c r="MW53" s="142"/>
      <c r="MX53" s="142"/>
      <c r="MY53" s="142"/>
      <c r="MZ53" s="143"/>
      <c r="NA53" s="141"/>
      <c r="NB53" s="142"/>
      <c r="NC53" s="142"/>
      <c r="ND53" s="142"/>
      <c r="NE53" s="142"/>
      <c r="NF53" s="142"/>
      <c r="NG53" s="143"/>
      <c r="NH53" s="141"/>
      <c r="NI53" s="142"/>
      <c r="NJ53" s="142"/>
      <c r="NK53" s="142"/>
      <c r="NL53" s="142"/>
      <c r="NM53" s="142"/>
      <c r="NN53" s="143"/>
      <c r="NO53" s="141"/>
      <c r="NP53" s="142"/>
      <c r="NQ53" s="142"/>
      <c r="NR53" s="142"/>
      <c r="NS53" s="142"/>
      <c r="NT53" s="142"/>
      <c r="NU53" s="143"/>
      <c r="NV53" s="141"/>
      <c r="NW53" s="142"/>
      <c r="NX53" s="142"/>
      <c r="NY53" s="142"/>
      <c r="NZ53" s="142"/>
      <c r="OA53" s="142"/>
      <c r="OB53" s="143"/>
      <c r="OC53" s="141"/>
      <c r="OD53" s="142"/>
      <c r="OE53" s="142"/>
      <c r="OF53" s="142"/>
      <c r="OG53" s="142"/>
      <c r="OH53" s="142"/>
      <c r="OI53" s="143"/>
      <c r="OJ53" s="141"/>
      <c r="OK53" s="142"/>
      <c r="OL53" s="142"/>
      <c r="OM53" s="142"/>
      <c r="ON53" s="142"/>
      <c r="OO53" s="142"/>
      <c r="OP53" s="143"/>
      <c r="OQ53" s="141"/>
      <c r="OR53" s="142"/>
      <c r="OS53" s="142"/>
      <c r="OT53" s="142"/>
      <c r="OU53" s="142"/>
      <c r="OV53" s="142"/>
      <c r="OW53" s="143"/>
      <c r="OX53" s="141"/>
      <c r="OY53" s="142"/>
      <c r="OZ53" s="142"/>
      <c r="PA53" s="142"/>
      <c r="PB53" s="142"/>
      <c r="PC53" s="142"/>
      <c r="PD53" s="143"/>
      <c r="PE53" s="141"/>
      <c r="PF53" s="142"/>
      <c r="PG53" s="142"/>
      <c r="PH53" s="142"/>
      <c r="PI53" s="142"/>
      <c r="PJ53" s="142"/>
      <c r="PK53" s="143"/>
      <c r="PL53" s="141"/>
      <c r="PM53" s="142"/>
      <c r="PN53" s="142"/>
      <c r="PO53" s="142"/>
      <c r="PP53" s="142"/>
      <c r="PQ53" s="142"/>
      <c r="PR53" s="143"/>
      <c r="PS53" s="141"/>
      <c r="PT53" s="142"/>
      <c r="PU53" s="142"/>
      <c r="PV53" s="142"/>
      <c r="PW53" s="142"/>
      <c r="PX53" s="142"/>
      <c r="PY53" s="143"/>
      <c r="PZ53" s="141"/>
      <c r="QA53" s="142"/>
      <c r="QB53" s="142"/>
      <c r="QC53" s="142"/>
      <c r="QD53" s="142"/>
      <c r="QE53" s="142"/>
      <c r="QF53" s="143"/>
      <c r="QG53" s="141"/>
      <c r="QH53" s="142"/>
      <c r="QI53" s="142"/>
      <c r="QJ53" s="142"/>
      <c r="QK53" s="142"/>
      <c r="QL53" s="142"/>
      <c r="QM53" s="143"/>
      <c r="QN53" s="141"/>
      <c r="QO53" s="142"/>
      <c r="QP53" s="142"/>
      <c r="QQ53" s="142"/>
      <c r="QR53" s="142"/>
      <c r="QS53" s="142"/>
      <c r="QT53" s="143"/>
      <c r="QU53" s="141"/>
      <c r="QV53" s="142"/>
      <c r="QW53" s="142"/>
      <c r="QX53" s="142"/>
      <c r="QY53" s="142"/>
      <c r="QZ53" s="142"/>
      <c r="RA53" s="143"/>
      <c r="RB53" s="141"/>
      <c r="RC53" s="142"/>
      <c r="RD53" s="142"/>
      <c r="RE53" s="142"/>
      <c r="RF53" s="142"/>
      <c r="RG53" s="142"/>
      <c r="RH53" s="143"/>
      <c r="RI53" s="141"/>
      <c r="RJ53" s="142"/>
      <c r="RK53" s="142"/>
      <c r="RL53" s="142"/>
      <c r="RM53" s="142"/>
      <c r="RN53" s="142"/>
      <c r="RO53" s="143"/>
      <c r="RP53" s="141"/>
      <c r="RQ53" s="142"/>
      <c r="RR53" s="142"/>
      <c r="RS53" s="142"/>
      <c r="RT53" s="142"/>
      <c r="RU53" s="142"/>
      <c r="RV53" s="143"/>
      <c r="RW53" s="141"/>
      <c r="RX53" s="142"/>
      <c r="RY53" s="142"/>
      <c r="RZ53" s="142"/>
      <c r="SA53" s="142"/>
      <c r="SB53" s="142"/>
      <c r="SC53" s="143"/>
      <c r="SD53" s="141"/>
      <c r="SE53" s="142"/>
      <c r="SF53" s="142"/>
      <c r="SG53" s="142"/>
      <c r="SH53" s="142"/>
      <c r="SI53" s="142"/>
      <c r="SJ53" s="143"/>
      <c r="SK53" s="141"/>
      <c r="SL53" s="142"/>
      <c r="SM53" s="142"/>
      <c r="SN53" s="142"/>
      <c r="SO53" s="142"/>
      <c r="SP53" s="142"/>
      <c r="SQ53" s="143"/>
      <c r="SR53" s="141"/>
      <c r="SS53" s="142"/>
      <c r="ST53" s="142"/>
      <c r="SU53" s="142"/>
      <c r="SV53" s="142"/>
      <c r="SW53" s="142"/>
      <c r="SX53" s="143"/>
      <c r="SY53" s="141"/>
      <c r="SZ53" s="142"/>
      <c r="TA53" s="142"/>
      <c r="TB53" s="142"/>
      <c r="TC53" s="142"/>
      <c r="TD53" s="142"/>
      <c r="TE53" s="143"/>
      <c r="TF53" s="141"/>
      <c r="TG53" s="142"/>
      <c r="TH53" s="142"/>
      <c r="TI53" s="142"/>
      <c r="TJ53" s="142"/>
      <c r="TK53" s="142"/>
      <c r="TL53" s="143"/>
      <c r="TM53" s="141"/>
      <c r="TN53" s="142"/>
      <c r="TO53" s="142"/>
      <c r="TP53" s="142"/>
      <c r="TQ53" s="142"/>
      <c r="TR53" s="142"/>
      <c r="TS53" s="143"/>
      <c r="TT53" s="141"/>
      <c r="TU53" s="142"/>
      <c r="TV53" s="142"/>
      <c r="TW53" s="142"/>
      <c r="TX53" s="142"/>
      <c r="TY53" s="142"/>
      <c r="TZ53" s="143"/>
      <c r="UA53" s="141"/>
      <c r="UB53" s="142"/>
      <c r="UC53" s="142"/>
      <c r="UD53" s="142"/>
      <c r="UE53" s="142"/>
      <c r="UF53" s="142"/>
      <c r="UG53" s="143"/>
      <c r="UH53" s="141"/>
      <c r="UI53" s="142"/>
      <c r="UJ53" s="142"/>
      <c r="UK53" s="142"/>
      <c r="UL53" s="142"/>
      <c r="UM53" s="142"/>
      <c r="UN53" s="143"/>
      <c r="UO53" s="141"/>
      <c r="UP53" s="142"/>
      <c r="UQ53" s="142"/>
      <c r="UR53" s="142"/>
      <c r="US53" s="142"/>
      <c r="UT53" s="142"/>
      <c r="UU53" s="143"/>
      <c r="UV53" s="141"/>
      <c r="UW53" s="142"/>
      <c r="UX53" s="142"/>
      <c r="UY53" s="142"/>
      <c r="UZ53" s="142"/>
      <c r="VA53" s="142"/>
      <c r="VB53" s="143"/>
      <c r="VC53" s="141"/>
      <c r="VD53" s="142"/>
      <c r="VE53" s="142"/>
      <c r="VF53" s="142"/>
      <c r="VG53" s="142"/>
      <c r="VH53" s="142"/>
      <c r="VI53" s="143"/>
      <c r="VJ53" s="141"/>
      <c r="VK53" s="142"/>
      <c r="VL53" s="142"/>
      <c r="VM53" s="142"/>
      <c r="VN53" s="142"/>
      <c r="VO53" s="142"/>
      <c r="VP53" s="143"/>
      <c r="VQ53" s="141"/>
      <c r="VR53" s="142"/>
      <c r="VS53" s="142"/>
      <c r="VT53" s="142"/>
      <c r="VU53" s="142"/>
      <c r="VV53" s="142"/>
      <c r="VW53" s="143"/>
      <c r="VX53" s="141"/>
      <c r="VY53" s="142"/>
      <c r="VZ53" s="142"/>
      <c r="WA53" s="142"/>
      <c r="WB53" s="142"/>
      <c r="WC53" s="142"/>
      <c r="WD53" s="143"/>
      <c r="WE53" s="141"/>
      <c r="WF53" s="142"/>
      <c r="WG53" s="142"/>
      <c r="WH53" s="142"/>
      <c r="WI53" s="142"/>
      <c r="WJ53" s="142"/>
      <c r="WK53" s="143"/>
      <c r="WL53" s="141"/>
      <c r="WM53" s="142"/>
      <c r="WN53" s="142"/>
      <c r="WO53" s="142"/>
      <c r="WP53" s="142"/>
      <c r="WQ53" s="142"/>
      <c r="WR53" s="143"/>
      <c r="WS53" s="141"/>
      <c r="WT53" s="142"/>
      <c r="WU53" s="142"/>
      <c r="WV53" s="142"/>
      <c r="WW53" s="142"/>
      <c r="WX53" s="142"/>
      <c r="WY53" s="143"/>
      <c r="WZ53" s="141"/>
      <c r="XA53" s="142"/>
      <c r="XB53" s="142"/>
      <c r="XC53" s="142"/>
      <c r="XD53" s="142"/>
      <c r="XE53" s="142"/>
      <c r="XF53" s="143"/>
      <c r="XG53" s="141"/>
      <c r="XH53" s="142"/>
      <c r="XI53" s="142"/>
      <c r="XJ53" s="142"/>
      <c r="XK53" s="142"/>
      <c r="XL53" s="142"/>
      <c r="XM53" s="143"/>
      <c r="XN53" s="141"/>
      <c r="XO53" s="142"/>
      <c r="XP53" s="142"/>
      <c r="XQ53" s="142"/>
      <c r="XR53" s="142"/>
      <c r="XS53" s="142"/>
      <c r="XT53" s="143"/>
      <c r="XU53" s="141"/>
      <c r="XV53" s="142"/>
      <c r="XW53" s="142"/>
      <c r="XX53" s="142"/>
      <c r="XY53" s="142"/>
      <c r="XZ53" s="142"/>
      <c r="YA53" s="143"/>
      <c r="YB53" s="141"/>
      <c r="YC53" s="142"/>
      <c r="YD53" s="142"/>
      <c r="YE53" s="142"/>
      <c r="YF53" s="142"/>
      <c r="YG53" s="142"/>
      <c r="YH53" s="143"/>
      <c r="YI53" s="141"/>
      <c r="YJ53" s="142"/>
      <c r="YK53" s="142"/>
      <c r="YL53" s="142"/>
      <c r="YM53" s="142"/>
      <c r="YN53" s="142"/>
      <c r="YO53" s="143"/>
      <c r="YP53" s="141"/>
      <c r="YQ53" s="142"/>
      <c r="YR53" s="142"/>
      <c r="YS53" s="142"/>
      <c r="YT53" s="142"/>
      <c r="YU53" s="142"/>
      <c r="YV53" s="143"/>
      <c r="YW53" s="141"/>
      <c r="YX53" s="142"/>
      <c r="YY53" s="142"/>
      <c r="YZ53" s="142"/>
      <c r="ZA53" s="142"/>
      <c r="ZB53" s="142"/>
      <c r="ZC53" s="143"/>
      <c r="ZD53" s="141"/>
      <c r="ZE53" s="142"/>
      <c r="ZF53" s="142"/>
      <c r="ZG53" s="142"/>
      <c r="ZH53" s="142"/>
      <c r="ZI53" s="142"/>
      <c r="ZJ53" s="143"/>
      <c r="ZK53" s="141"/>
      <c r="ZL53" s="142"/>
      <c r="ZM53" s="142"/>
      <c r="ZN53" s="142"/>
      <c r="ZO53" s="142"/>
      <c r="ZP53" s="142"/>
      <c r="ZQ53" s="143"/>
      <c r="ZR53" s="141"/>
      <c r="ZS53" s="142"/>
      <c r="ZT53" s="142"/>
      <c r="ZU53" s="142"/>
      <c r="ZV53" s="142"/>
      <c r="ZW53" s="142"/>
      <c r="ZX53" s="143"/>
      <c r="ZY53" s="141"/>
      <c r="ZZ53" s="142"/>
      <c r="AAA53" s="142"/>
      <c r="AAB53" s="142"/>
      <c r="AAC53" s="142"/>
      <c r="AAD53" s="142"/>
      <c r="AAE53" s="143"/>
      <c r="AAF53" s="141"/>
      <c r="AAG53" s="142"/>
      <c r="AAH53" s="142"/>
      <c r="AAI53" s="142"/>
      <c r="AAJ53" s="142"/>
      <c r="AAK53" s="142"/>
      <c r="AAL53" s="143"/>
      <c r="AAM53" s="141"/>
      <c r="AAN53" s="142"/>
      <c r="AAO53" s="142"/>
      <c r="AAP53" s="142"/>
      <c r="AAQ53" s="142"/>
      <c r="AAR53" s="142"/>
      <c r="AAS53" s="143"/>
      <c r="AAT53" s="141"/>
      <c r="AAU53" s="142"/>
      <c r="AAV53" s="142"/>
      <c r="AAW53" s="142"/>
      <c r="AAX53" s="142"/>
      <c r="AAY53" s="142"/>
      <c r="AAZ53" s="143"/>
      <c r="ABA53" s="141"/>
      <c r="ABB53" s="142"/>
      <c r="ABC53" s="142"/>
      <c r="ABD53" s="142"/>
      <c r="ABE53" s="142"/>
      <c r="ABF53" s="142"/>
      <c r="ABG53" s="143"/>
      <c r="ABH53" s="141"/>
      <c r="ABI53" s="142"/>
      <c r="ABJ53" s="142"/>
      <c r="ABK53" s="142"/>
      <c r="ABL53" s="142"/>
      <c r="ABM53" s="142"/>
      <c r="ABN53" s="143"/>
      <c r="ABO53" s="141"/>
      <c r="ABP53" s="142"/>
      <c r="ABQ53" s="142"/>
      <c r="ABR53" s="142"/>
      <c r="ABS53" s="142"/>
      <c r="ABT53" s="142"/>
      <c r="ABU53" s="143"/>
      <c r="ABV53" s="141"/>
      <c r="ABW53" s="142"/>
      <c r="ABX53" s="142"/>
      <c r="ABY53" s="142"/>
      <c r="ABZ53" s="142"/>
      <c r="ACA53" s="142"/>
      <c r="ACB53" s="143"/>
      <c r="ACC53" s="141"/>
      <c r="ACD53" s="142"/>
      <c r="ACE53" s="142"/>
      <c r="ACF53" s="142"/>
      <c r="ACG53" s="142"/>
      <c r="ACH53" s="142"/>
      <c r="ACI53" s="143"/>
      <c r="ACJ53" s="141"/>
      <c r="ACK53" s="142"/>
      <c r="ACL53" s="142"/>
      <c r="ACM53" s="142"/>
      <c r="ACN53" s="142"/>
      <c r="ACO53" s="142"/>
      <c r="ACP53" s="143"/>
      <c r="ACQ53" s="141"/>
      <c r="ACR53" s="142"/>
      <c r="ACS53" s="142"/>
      <c r="ACT53" s="142"/>
      <c r="ACU53" s="142"/>
      <c r="ACV53" s="142"/>
      <c r="ACW53" s="143"/>
      <c r="ACX53" s="141"/>
      <c r="ACY53" s="142"/>
      <c r="ACZ53" s="142"/>
      <c r="ADA53" s="142"/>
      <c r="ADB53" s="142"/>
      <c r="ADC53" s="142"/>
      <c r="ADD53" s="143"/>
      <c r="ADE53" s="141"/>
      <c r="ADF53" s="142"/>
      <c r="ADG53" s="142"/>
      <c r="ADH53" s="142"/>
      <c r="ADI53" s="142"/>
      <c r="ADJ53" s="142"/>
      <c r="ADK53" s="143"/>
      <c r="ADL53" s="141"/>
      <c r="ADM53" s="142"/>
      <c r="ADN53" s="142"/>
      <c r="ADO53" s="142"/>
      <c r="ADP53" s="142"/>
      <c r="ADQ53" s="142"/>
      <c r="ADR53" s="143"/>
      <c r="ADS53" s="141"/>
      <c r="ADT53" s="142"/>
      <c r="ADU53" s="142"/>
      <c r="ADV53" s="142"/>
      <c r="ADW53" s="142"/>
      <c r="ADX53" s="142"/>
      <c r="ADY53" s="143"/>
      <c r="ADZ53" s="141"/>
      <c r="AEA53" s="142"/>
      <c r="AEB53" s="142"/>
      <c r="AEC53" s="142"/>
      <c r="AED53" s="142"/>
      <c r="AEE53" s="142"/>
      <c r="AEF53" s="143"/>
      <c r="AEG53" s="141"/>
      <c r="AEH53" s="142"/>
      <c r="AEI53" s="142"/>
      <c r="AEJ53" s="142"/>
      <c r="AEK53" s="142"/>
      <c r="AEL53" s="142"/>
      <c r="AEM53" s="143"/>
      <c r="AEN53" s="141"/>
      <c r="AEO53" s="142"/>
      <c r="AEP53" s="142"/>
      <c r="AEQ53" s="142"/>
      <c r="AER53" s="142"/>
      <c r="AES53" s="142"/>
      <c r="AET53" s="143"/>
      <c r="AEU53" s="141"/>
      <c r="AEV53" s="142"/>
      <c r="AEW53" s="142"/>
      <c r="AEX53" s="142"/>
      <c r="AEY53" s="142"/>
      <c r="AEZ53" s="142"/>
      <c r="AFA53" s="143"/>
      <c r="AFB53" s="141"/>
      <c r="AFC53" s="142"/>
      <c r="AFD53" s="142"/>
      <c r="AFE53" s="142"/>
      <c r="AFF53" s="142"/>
      <c r="AFG53" s="142"/>
      <c r="AFH53" s="143"/>
      <c r="AFI53" s="141"/>
      <c r="AFJ53" s="142"/>
      <c r="AFK53" s="142"/>
      <c r="AFL53" s="142"/>
      <c r="AFM53" s="142"/>
      <c r="AFN53" s="142"/>
      <c r="AFO53" s="143"/>
      <c r="AFP53" s="141"/>
      <c r="AFQ53" s="142"/>
      <c r="AFR53" s="142"/>
      <c r="AFS53" s="142"/>
      <c r="AFT53" s="142"/>
      <c r="AFU53" s="142"/>
      <c r="AFV53" s="143"/>
      <c r="AFW53" s="141"/>
      <c r="AFX53" s="142"/>
      <c r="AFY53" s="142"/>
      <c r="AFZ53" s="142"/>
      <c r="AGA53" s="142"/>
      <c r="AGB53" s="142"/>
      <c r="AGC53" s="143"/>
      <c r="AGD53" s="141"/>
      <c r="AGE53" s="142"/>
      <c r="AGF53" s="142"/>
      <c r="AGG53" s="142"/>
      <c r="AGH53" s="142"/>
      <c r="AGI53" s="142"/>
      <c r="AGJ53" s="143"/>
      <c r="AGK53" s="141"/>
      <c r="AGL53" s="142"/>
      <c r="AGM53" s="142"/>
      <c r="AGN53" s="142"/>
      <c r="AGO53" s="142"/>
      <c r="AGP53" s="142"/>
      <c r="AGQ53" s="143"/>
      <c r="AGR53" s="141"/>
      <c r="AGS53" s="142"/>
      <c r="AGT53" s="142"/>
      <c r="AGU53" s="142"/>
      <c r="AGV53" s="142"/>
      <c r="AGW53" s="142"/>
      <c r="AGX53" s="143"/>
      <c r="AGY53" s="141"/>
      <c r="AGZ53" s="142"/>
      <c r="AHA53" s="142"/>
      <c r="AHB53" s="142"/>
      <c r="AHC53" s="142"/>
      <c r="AHD53" s="142"/>
      <c r="AHE53" s="143"/>
      <c r="AHF53" s="141"/>
      <c r="AHG53" s="142"/>
      <c r="AHH53" s="142"/>
      <c r="AHI53" s="142"/>
      <c r="AHJ53" s="142"/>
      <c r="AHK53" s="142"/>
      <c r="AHL53" s="143"/>
      <c r="AHM53" s="141"/>
      <c r="AHN53" s="142"/>
      <c r="AHO53" s="142"/>
      <c r="AHP53" s="142"/>
      <c r="AHQ53" s="142"/>
      <c r="AHR53" s="142"/>
      <c r="AHS53" s="143"/>
      <c r="AHT53" s="141"/>
      <c r="AHU53" s="142"/>
      <c r="AHV53" s="142"/>
      <c r="AHW53" s="142"/>
      <c r="AHX53" s="142"/>
      <c r="AHY53" s="142"/>
      <c r="AHZ53" s="143"/>
      <c r="AIA53" s="141"/>
      <c r="AIB53" s="142"/>
      <c r="AIC53" s="142"/>
      <c r="AID53" s="142"/>
      <c r="AIE53" s="142"/>
      <c r="AIF53" s="142"/>
      <c r="AIG53" s="143"/>
      <c r="AIH53" s="141"/>
      <c r="AII53" s="142"/>
      <c r="AIJ53" s="142"/>
      <c r="AIK53" s="142"/>
      <c r="AIL53" s="142"/>
      <c r="AIM53" s="142"/>
      <c r="AIN53" s="143"/>
      <c r="AIO53" s="141"/>
      <c r="AIP53" s="142"/>
      <c r="AIQ53" s="142"/>
      <c r="AIR53" s="142"/>
      <c r="AIS53" s="142"/>
      <c r="AIT53" s="142"/>
      <c r="AIU53" s="143"/>
      <c r="AIV53" s="141"/>
      <c r="AIW53" s="142"/>
      <c r="AIX53" s="142"/>
      <c r="AIY53" s="142"/>
      <c r="AIZ53" s="142"/>
      <c r="AJA53" s="142"/>
      <c r="AJB53" s="143"/>
      <c r="AJC53" s="141"/>
      <c r="AJD53" s="142"/>
      <c r="AJE53" s="142"/>
      <c r="AJF53" s="142"/>
      <c r="AJG53" s="142"/>
      <c r="AJH53" s="142"/>
      <c r="AJI53" s="143"/>
      <c r="AJJ53" s="141"/>
      <c r="AJK53" s="142"/>
      <c r="AJL53" s="142"/>
      <c r="AJM53" s="142"/>
      <c r="AJN53" s="142"/>
      <c r="AJO53" s="142"/>
      <c r="AJP53" s="143"/>
      <c r="AJQ53" s="141"/>
      <c r="AJR53" s="142"/>
      <c r="AJS53" s="142"/>
      <c r="AJT53" s="142"/>
      <c r="AJU53" s="142"/>
      <c r="AJV53" s="142"/>
      <c r="AJW53" s="143"/>
      <c r="AJX53" s="141"/>
      <c r="AJY53" s="142"/>
      <c r="AJZ53" s="142"/>
      <c r="AKA53" s="142"/>
      <c r="AKB53" s="142"/>
      <c r="AKC53" s="142"/>
      <c r="AKD53" s="143"/>
      <c r="AKE53" s="141"/>
      <c r="AKF53" s="142"/>
      <c r="AKG53" s="142"/>
      <c r="AKH53" s="142"/>
      <c r="AKI53" s="142"/>
      <c r="AKJ53" s="142"/>
      <c r="AKK53" s="143"/>
      <c r="AKL53" s="141"/>
      <c r="AKM53" s="142"/>
      <c r="AKN53" s="142"/>
      <c r="AKO53" s="142"/>
      <c r="AKP53" s="142"/>
      <c r="AKQ53" s="142"/>
      <c r="AKR53" s="143"/>
      <c r="AKS53" s="141"/>
      <c r="AKT53" s="142"/>
      <c r="AKU53" s="142"/>
      <c r="AKV53" s="142"/>
      <c r="AKW53" s="142"/>
      <c r="AKX53" s="142"/>
      <c r="AKY53" s="143"/>
      <c r="AKZ53" s="141"/>
      <c r="ALA53" s="142"/>
      <c r="ALB53" s="142"/>
      <c r="ALC53" s="142"/>
      <c r="ALD53" s="142"/>
      <c r="ALE53" s="142"/>
      <c r="ALF53" s="143"/>
      <c r="ALG53" s="141"/>
      <c r="ALH53" s="142"/>
      <c r="ALI53" s="142"/>
      <c r="ALJ53" s="142"/>
      <c r="ALK53" s="142"/>
      <c r="ALL53" s="142"/>
      <c r="ALM53" s="143"/>
      <c r="ALN53" s="141"/>
      <c r="ALO53" s="142"/>
      <c r="ALP53" s="142"/>
      <c r="ALQ53" s="142"/>
      <c r="ALR53" s="142"/>
      <c r="ALS53" s="142"/>
      <c r="ALT53" s="143"/>
      <c r="ALU53" s="141"/>
      <c r="ALV53" s="142"/>
      <c r="ALW53" s="142"/>
      <c r="ALX53" s="142"/>
      <c r="ALY53" s="142"/>
      <c r="ALZ53" s="142"/>
      <c r="AMA53" s="143"/>
      <c r="AMB53" s="141"/>
      <c r="AMC53" s="142"/>
      <c r="AMD53" s="142"/>
      <c r="AME53" s="142"/>
      <c r="AMF53" s="142"/>
      <c r="AMG53" s="142"/>
      <c r="AMH53" s="143"/>
      <c r="AMI53" s="141"/>
      <c r="AMJ53" s="142"/>
      <c r="AMK53" s="142"/>
      <c r="AML53" s="142"/>
      <c r="AMM53" s="142"/>
      <c r="AMN53" s="142"/>
      <c r="AMO53" s="143"/>
      <c r="AMP53" s="141"/>
      <c r="AMQ53" s="142"/>
      <c r="AMR53" s="142"/>
      <c r="AMS53" s="142"/>
      <c r="AMT53" s="142"/>
      <c r="AMU53" s="142"/>
      <c r="AMV53" s="143"/>
      <c r="AMW53" s="141"/>
      <c r="AMX53" s="142"/>
      <c r="AMY53" s="142"/>
      <c r="AMZ53" s="142"/>
      <c r="ANA53" s="142"/>
      <c r="ANB53" s="142"/>
      <c r="ANC53" s="143"/>
      <c r="AND53" s="141"/>
      <c r="ANE53" s="142"/>
      <c r="ANF53" s="142"/>
      <c r="ANG53" s="142"/>
      <c r="ANH53" s="142"/>
      <c r="ANI53" s="142"/>
      <c r="ANJ53" s="143"/>
      <c r="ANK53" s="141"/>
      <c r="ANL53" s="142"/>
      <c r="ANM53" s="142"/>
      <c r="ANN53" s="142"/>
      <c r="ANO53" s="142"/>
      <c r="ANP53" s="142"/>
      <c r="ANQ53" s="143"/>
      <c r="ANR53" s="141"/>
      <c r="ANS53" s="142"/>
      <c r="ANT53" s="142"/>
      <c r="ANU53" s="142"/>
      <c r="ANV53" s="142"/>
      <c r="ANW53" s="142"/>
      <c r="ANX53" s="143"/>
      <c r="ANY53" s="141"/>
      <c r="ANZ53" s="142"/>
      <c r="AOA53" s="142"/>
      <c r="AOB53" s="142"/>
      <c r="AOC53" s="142"/>
      <c r="AOD53" s="142"/>
      <c r="AOE53" s="143"/>
      <c r="AOF53" s="141"/>
      <c r="AOG53" s="142"/>
      <c r="AOH53" s="142"/>
      <c r="AOI53" s="142"/>
      <c r="AOJ53" s="142"/>
      <c r="AOK53" s="142"/>
      <c r="AOL53" s="143"/>
      <c r="AOM53" s="141"/>
      <c r="AON53" s="142"/>
      <c r="AOO53" s="142"/>
      <c r="AOP53" s="142"/>
      <c r="AOQ53" s="142"/>
      <c r="AOR53" s="142"/>
      <c r="AOS53" s="143"/>
      <c r="AOT53" s="141"/>
      <c r="AOU53" s="142"/>
      <c r="AOV53" s="142"/>
      <c r="AOW53" s="142"/>
      <c r="AOX53" s="142"/>
      <c r="AOY53" s="142"/>
      <c r="AOZ53" s="143"/>
      <c r="APA53" s="141"/>
      <c r="APB53" s="142"/>
      <c r="APC53" s="142"/>
      <c r="APD53" s="142"/>
      <c r="APE53" s="142"/>
      <c r="APF53" s="142"/>
      <c r="APG53" s="143"/>
      <c r="APH53" s="141"/>
      <c r="API53" s="142"/>
      <c r="APJ53" s="142"/>
      <c r="APK53" s="142"/>
      <c r="APL53" s="142"/>
      <c r="APM53" s="142"/>
      <c r="APN53" s="143"/>
      <c r="APO53" s="141"/>
      <c r="APP53" s="142"/>
      <c r="APQ53" s="142"/>
      <c r="APR53" s="142"/>
      <c r="APS53" s="142"/>
      <c r="APT53" s="142"/>
      <c r="APU53" s="143"/>
      <c r="APV53" s="141"/>
      <c r="APW53" s="142"/>
      <c r="APX53" s="142"/>
      <c r="APY53" s="142"/>
      <c r="APZ53" s="142"/>
      <c r="AQA53" s="142"/>
      <c r="AQB53" s="143"/>
      <c r="AQC53" s="141"/>
      <c r="AQD53" s="142"/>
      <c r="AQE53" s="142"/>
      <c r="AQF53" s="142"/>
      <c r="AQG53" s="142"/>
      <c r="AQH53" s="142"/>
      <c r="AQI53" s="143"/>
      <c r="AQJ53" s="141"/>
      <c r="AQK53" s="142"/>
      <c r="AQL53" s="142"/>
      <c r="AQM53" s="142"/>
      <c r="AQN53" s="142"/>
      <c r="AQO53" s="142"/>
      <c r="AQP53" s="143"/>
      <c r="AQQ53" s="141"/>
      <c r="AQR53" s="142"/>
      <c r="AQS53" s="142"/>
      <c r="AQT53" s="142"/>
      <c r="AQU53" s="142"/>
      <c r="AQV53" s="142"/>
      <c r="AQW53" s="143"/>
      <c r="AQX53" s="141"/>
      <c r="AQY53" s="142"/>
      <c r="AQZ53" s="142"/>
      <c r="ARA53" s="142"/>
      <c r="ARB53" s="142"/>
      <c r="ARC53" s="142"/>
      <c r="ARD53" s="143"/>
      <c r="ARE53" s="141"/>
      <c r="ARF53" s="142"/>
      <c r="ARG53" s="142"/>
      <c r="ARH53" s="142"/>
      <c r="ARI53" s="142"/>
      <c r="ARJ53" s="142"/>
      <c r="ARK53" s="143"/>
      <c r="ARL53" s="141"/>
      <c r="ARM53" s="142"/>
      <c r="ARN53" s="142"/>
      <c r="ARO53" s="142"/>
      <c r="ARP53" s="142"/>
      <c r="ARQ53" s="142"/>
      <c r="ARR53" s="143"/>
      <c r="ARS53" s="141"/>
      <c r="ART53" s="142"/>
      <c r="ARU53" s="142"/>
      <c r="ARV53" s="142"/>
      <c r="ARW53" s="142"/>
      <c r="ARX53" s="142"/>
      <c r="ARY53" s="143"/>
      <c r="ARZ53" s="141"/>
      <c r="ASA53" s="142"/>
      <c r="ASB53" s="142"/>
      <c r="ASC53" s="142"/>
      <c r="ASD53" s="142"/>
      <c r="ASE53" s="142"/>
      <c r="ASF53" s="143"/>
      <c r="ASG53" s="141"/>
      <c r="ASH53" s="142"/>
      <c r="ASI53" s="142"/>
      <c r="ASJ53" s="142"/>
      <c r="ASK53" s="142"/>
      <c r="ASL53" s="142"/>
      <c r="ASM53" s="143"/>
      <c r="ASN53" s="141"/>
      <c r="ASO53" s="142"/>
      <c r="ASP53" s="142"/>
      <c r="ASQ53" s="142"/>
      <c r="ASR53" s="142"/>
      <c r="ASS53" s="142"/>
      <c r="AST53" s="143"/>
      <c r="ASU53" s="141"/>
      <c r="ASV53" s="142"/>
      <c r="ASW53" s="142"/>
      <c r="ASX53" s="142"/>
      <c r="ASY53" s="142"/>
      <c r="ASZ53" s="142"/>
      <c r="ATA53" s="143"/>
      <c r="ATB53" s="141"/>
      <c r="ATC53" s="142"/>
      <c r="ATD53" s="142"/>
      <c r="ATE53" s="142"/>
      <c r="ATF53" s="142"/>
      <c r="ATG53" s="142"/>
      <c r="ATH53" s="143"/>
      <c r="ATI53" s="141"/>
      <c r="ATJ53" s="142"/>
      <c r="ATK53" s="142"/>
      <c r="ATL53" s="142"/>
      <c r="ATM53" s="142"/>
      <c r="ATN53" s="142"/>
      <c r="ATO53" s="143"/>
      <c r="ATP53" s="141"/>
      <c r="ATQ53" s="142"/>
      <c r="ATR53" s="142"/>
      <c r="ATS53" s="142"/>
      <c r="ATT53" s="142"/>
      <c r="ATU53" s="142"/>
      <c r="ATV53" s="143"/>
      <c r="ATW53" s="141"/>
      <c r="ATX53" s="142"/>
      <c r="ATY53" s="142"/>
      <c r="ATZ53" s="142"/>
      <c r="AUA53" s="142"/>
      <c r="AUB53" s="142"/>
      <c r="AUC53" s="143"/>
      <c r="AUD53" s="141"/>
      <c r="AUE53" s="142"/>
      <c r="AUF53" s="142"/>
      <c r="AUG53" s="142"/>
      <c r="AUH53" s="142"/>
      <c r="AUI53" s="142"/>
      <c r="AUJ53" s="143"/>
      <c r="AUK53" s="141"/>
      <c r="AUL53" s="142"/>
      <c r="AUM53" s="142"/>
      <c r="AUN53" s="142"/>
      <c r="AUO53" s="142"/>
      <c r="AUP53" s="142"/>
      <c r="AUQ53" s="143"/>
      <c r="AUR53" s="141"/>
      <c r="AUS53" s="142"/>
      <c r="AUT53" s="142"/>
      <c r="AUU53" s="142"/>
      <c r="AUV53" s="142"/>
      <c r="AUW53" s="142"/>
      <c r="AUX53" s="143"/>
      <c r="AUY53" s="141"/>
      <c r="AUZ53" s="142"/>
      <c r="AVA53" s="142"/>
      <c r="AVB53" s="142"/>
      <c r="AVC53" s="142"/>
      <c r="AVD53" s="142"/>
      <c r="AVE53" s="143"/>
      <c r="AVF53" s="141"/>
      <c r="AVG53" s="142"/>
      <c r="AVH53" s="142"/>
      <c r="AVI53" s="142"/>
      <c r="AVJ53" s="142"/>
      <c r="AVK53" s="142"/>
      <c r="AVL53" s="143"/>
      <c r="AVM53" s="141"/>
      <c r="AVN53" s="142"/>
      <c r="AVO53" s="142"/>
      <c r="AVP53" s="142"/>
      <c r="AVQ53" s="142"/>
      <c r="AVR53" s="142"/>
      <c r="AVS53" s="143"/>
      <c r="AVT53" s="141"/>
      <c r="AVU53" s="142"/>
      <c r="AVV53" s="142"/>
      <c r="AVW53" s="142"/>
      <c r="AVX53" s="142"/>
      <c r="AVY53" s="142"/>
      <c r="AVZ53" s="143"/>
      <c r="AWA53" s="141"/>
      <c r="AWB53" s="142"/>
      <c r="AWC53" s="142"/>
      <c r="AWD53" s="142"/>
      <c r="AWE53" s="142"/>
      <c r="AWF53" s="142"/>
      <c r="AWG53" s="143"/>
      <c r="AWH53" s="141"/>
      <c r="AWI53" s="142"/>
      <c r="AWJ53" s="142"/>
      <c r="AWK53" s="142"/>
      <c r="AWL53" s="142"/>
      <c r="AWM53" s="142"/>
      <c r="AWN53" s="143"/>
      <c r="AWO53" s="141"/>
      <c r="AWP53" s="142"/>
      <c r="AWQ53" s="142"/>
      <c r="AWR53" s="142"/>
      <c r="AWS53" s="142"/>
      <c r="AWT53" s="142"/>
      <c r="AWU53" s="143"/>
      <c r="AWV53" s="141"/>
      <c r="AWW53" s="142"/>
      <c r="AWX53" s="142"/>
      <c r="AWY53" s="142"/>
      <c r="AWZ53" s="142"/>
      <c r="AXA53" s="142"/>
      <c r="AXB53" s="143"/>
      <c r="AXC53" s="141"/>
      <c r="AXD53" s="142"/>
      <c r="AXE53" s="142"/>
      <c r="AXF53" s="142"/>
      <c r="AXG53" s="142"/>
      <c r="AXH53" s="142"/>
      <c r="AXI53" s="143"/>
      <c r="AXJ53" s="141"/>
      <c r="AXK53" s="142"/>
      <c r="AXL53" s="142"/>
      <c r="AXM53" s="142"/>
      <c r="AXN53" s="142"/>
      <c r="AXO53" s="142"/>
      <c r="AXP53" s="143"/>
      <c r="AXQ53" s="141"/>
      <c r="AXR53" s="142"/>
      <c r="AXS53" s="142"/>
      <c r="AXT53" s="142"/>
      <c r="AXU53" s="142"/>
      <c r="AXV53" s="142"/>
      <c r="AXW53" s="143"/>
      <c r="AXX53" s="141"/>
      <c r="AXY53" s="142"/>
      <c r="AXZ53" s="142"/>
      <c r="AYA53" s="142"/>
      <c r="AYB53" s="142"/>
      <c r="AYC53" s="142"/>
      <c r="AYD53" s="143"/>
      <c r="AYE53" s="141"/>
      <c r="AYF53" s="142"/>
      <c r="AYG53" s="142"/>
      <c r="AYH53" s="142"/>
      <c r="AYI53" s="142"/>
      <c r="AYJ53" s="142"/>
      <c r="AYK53" s="143"/>
      <c r="AYL53" s="141"/>
      <c r="AYM53" s="142"/>
      <c r="AYN53" s="142"/>
      <c r="AYO53" s="142"/>
      <c r="AYP53" s="142"/>
      <c r="AYQ53" s="142"/>
      <c r="AYR53" s="143"/>
      <c r="AYS53" s="141"/>
      <c r="AYT53" s="142"/>
      <c r="AYU53" s="142"/>
      <c r="AYV53" s="142"/>
      <c r="AYW53" s="142"/>
      <c r="AYX53" s="142"/>
      <c r="AYY53" s="143"/>
      <c r="AYZ53" s="141"/>
      <c r="AZA53" s="142"/>
      <c r="AZB53" s="142"/>
      <c r="AZC53" s="142"/>
      <c r="AZD53" s="142"/>
      <c r="AZE53" s="142"/>
      <c r="AZF53" s="143"/>
      <c r="AZG53" s="141"/>
      <c r="AZH53" s="142"/>
      <c r="AZI53" s="142"/>
      <c r="AZJ53" s="142"/>
      <c r="AZK53" s="142"/>
      <c r="AZL53" s="142"/>
      <c r="AZM53" s="143"/>
      <c r="AZN53" s="141"/>
      <c r="AZO53" s="142"/>
      <c r="AZP53" s="142"/>
      <c r="AZQ53" s="142"/>
      <c r="AZR53" s="142"/>
      <c r="AZS53" s="142"/>
      <c r="AZT53" s="143"/>
      <c r="AZU53" s="141"/>
      <c r="AZV53" s="142"/>
      <c r="AZW53" s="142"/>
      <c r="AZX53" s="142"/>
      <c r="AZY53" s="142"/>
      <c r="AZZ53" s="142"/>
      <c r="BAA53" s="143"/>
      <c r="BAB53" s="141"/>
      <c r="BAC53" s="142"/>
      <c r="BAD53" s="142"/>
      <c r="BAE53" s="142"/>
      <c r="BAF53" s="142"/>
      <c r="BAG53" s="142"/>
      <c r="BAH53" s="143"/>
      <c r="BAI53" s="141"/>
      <c r="BAJ53" s="142"/>
      <c r="BAK53" s="142"/>
      <c r="BAL53" s="142"/>
      <c r="BAM53" s="142"/>
      <c r="BAN53" s="142"/>
      <c r="BAO53" s="143"/>
      <c r="BAP53" s="141"/>
      <c r="BAQ53" s="142"/>
      <c r="BAR53" s="142"/>
      <c r="BAS53" s="142"/>
      <c r="BAT53" s="142"/>
      <c r="BAU53" s="142"/>
      <c r="BAV53" s="143"/>
      <c r="BAW53" s="141"/>
      <c r="BAX53" s="142"/>
      <c r="BAY53" s="142"/>
      <c r="BAZ53" s="142"/>
      <c r="BBA53" s="142"/>
      <c r="BBB53" s="142"/>
      <c r="BBC53" s="143"/>
      <c r="BBD53" s="141"/>
      <c r="BBE53" s="142"/>
      <c r="BBF53" s="142"/>
      <c r="BBG53" s="142"/>
      <c r="BBH53" s="142"/>
      <c r="BBI53" s="142"/>
      <c r="BBJ53" s="143"/>
      <c r="BBK53" s="141"/>
      <c r="BBL53" s="142"/>
      <c r="BBM53" s="142"/>
      <c r="BBN53" s="142"/>
      <c r="BBO53" s="142"/>
      <c r="BBP53" s="142"/>
      <c r="BBQ53" s="143"/>
      <c r="BBR53" s="141"/>
      <c r="BBS53" s="142"/>
      <c r="BBT53" s="142"/>
      <c r="BBU53" s="142"/>
      <c r="BBV53" s="142"/>
      <c r="BBW53" s="142"/>
      <c r="BBX53" s="143"/>
      <c r="BBY53" s="141"/>
      <c r="BBZ53" s="142"/>
      <c r="BCA53" s="142"/>
      <c r="BCB53" s="142"/>
      <c r="BCC53" s="142"/>
      <c r="BCD53" s="142"/>
      <c r="BCE53" s="143"/>
      <c r="BCF53" s="141"/>
      <c r="BCG53" s="142"/>
      <c r="BCH53" s="142"/>
      <c r="BCI53" s="142"/>
      <c r="BCJ53" s="142"/>
      <c r="BCK53" s="142"/>
      <c r="BCL53" s="143"/>
      <c r="BCM53" s="141"/>
      <c r="BCN53" s="142"/>
      <c r="BCO53" s="142"/>
      <c r="BCP53" s="142"/>
      <c r="BCQ53" s="142"/>
      <c r="BCR53" s="142"/>
      <c r="BCS53" s="143"/>
      <c r="BCT53" s="141"/>
      <c r="BCU53" s="142"/>
      <c r="BCV53" s="142"/>
      <c r="BCW53" s="142"/>
      <c r="BCX53" s="142"/>
      <c r="BCY53" s="142"/>
      <c r="BCZ53" s="143"/>
      <c r="BDA53" s="141"/>
      <c r="BDB53" s="142"/>
      <c r="BDC53" s="142"/>
      <c r="BDD53" s="142"/>
      <c r="BDE53" s="142"/>
      <c r="BDF53" s="142"/>
      <c r="BDG53" s="143"/>
      <c r="BDH53" s="141"/>
      <c r="BDI53" s="142"/>
      <c r="BDJ53" s="142"/>
      <c r="BDK53" s="142"/>
      <c r="BDL53" s="142"/>
      <c r="BDM53" s="142"/>
      <c r="BDN53" s="143"/>
      <c r="BDO53" s="141"/>
      <c r="BDP53" s="142"/>
      <c r="BDQ53" s="142"/>
      <c r="BDR53" s="142"/>
      <c r="BDS53" s="142"/>
      <c r="BDT53" s="142"/>
      <c r="BDU53" s="143"/>
      <c r="BDV53" s="141"/>
      <c r="BDW53" s="142"/>
      <c r="BDX53" s="142"/>
      <c r="BDY53" s="142"/>
      <c r="BDZ53" s="142"/>
      <c r="BEA53" s="142"/>
      <c r="BEB53" s="143"/>
      <c r="BEC53" s="141"/>
      <c r="BED53" s="142"/>
      <c r="BEE53" s="142"/>
      <c r="BEF53" s="142"/>
      <c r="BEG53" s="142"/>
      <c r="BEH53" s="142"/>
      <c r="BEI53" s="143"/>
      <c r="BEJ53" s="141"/>
      <c r="BEK53" s="142"/>
      <c r="BEL53" s="142"/>
      <c r="BEM53" s="142"/>
      <c r="BEN53" s="142"/>
      <c r="BEO53" s="142"/>
      <c r="BEP53" s="143"/>
      <c r="BEQ53" s="141"/>
      <c r="BER53" s="142"/>
      <c r="BES53" s="142"/>
      <c r="BET53" s="142"/>
      <c r="BEU53" s="142"/>
      <c r="BEV53" s="142"/>
      <c r="BEW53" s="143"/>
      <c r="BEX53" s="141"/>
      <c r="BEY53" s="142"/>
      <c r="BEZ53" s="142"/>
      <c r="BFA53" s="142"/>
      <c r="BFB53" s="142"/>
      <c r="BFC53" s="142"/>
      <c r="BFD53" s="143"/>
      <c r="BFE53" s="141"/>
      <c r="BFF53" s="142"/>
      <c r="BFG53" s="142"/>
      <c r="BFH53" s="142"/>
      <c r="BFI53" s="142"/>
      <c r="BFJ53" s="142"/>
      <c r="BFK53" s="143"/>
      <c r="BFL53" s="141"/>
      <c r="BFM53" s="142"/>
      <c r="BFN53" s="142"/>
      <c r="BFO53" s="142"/>
      <c r="BFP53" s="142"/>
      <c r="BFQ53" s="142"/>
      <c r="BFR53" s="143"/>
      <c r="BFS53" s="141"/>
      <c r="BFT53" s="142"/>
      <c r="BFU53" s="142"/>
      <c r="BFV53" s="142"/>
      <c r="BFW53" s="142"/>
      <c r="BFX53" s="142"/>
      <c r="BFY53" s="143"/>
      <c r="BFZ53" s="141"/>
      <c r="BGA53" s="142"/>
      <c r="BGB53" s="142"/>
      <c r="BGC53" s="142"/>
      <c r="BGD53" s="142"/>
      <c r="BGE53" s="142"/>
      <c r="BGF53" s="143"/>
      <c r="BGG53" s="141"/>
      <c r="BGH53" s="142"/>
      <c r="BGI53" s="142"/>
      <c r="BGJ53" s="142"/>
      <c r="BGK53" s="142"/>
      <c r="BGL53" s="142"/>
      <c r="BGM53" s="143"/>
      <c r="BGN53" s="141"/>
      <c r="BGO53" s="142"/>
      <c r="BGP53" s="142"/>
      <c r="BGQ53" s="142"/>
      <c r="BGR53" s="142"/>
      <c r="BGS53" s="142"/>
      <c r="BGT53" s="143"/>
      <c r="BGU53" s="141"/>
      <c r="BGV53" s="142"/>
      <c r="BGW53" s="142"/>
      <c r="BGX53" s="142"/>
      <c r="BGY53" s="142"/>
      <c r="BGZ53" s="142"/>
      <c r="BHA53" s="143"/>
      <c r="BHB53" s="141"/>
      <c r="BHC53" s="142"/>
      <c r="BHD53" s="142"/>
      <c r="BHE53" s="142"/>
      <c r="BHF53" s="142"/>
      <c r="BHG53" s="142"/>
      <c r="BHH53" s="143"/>
      <c r="BHI53" s="141"/>
      <c r="BHJ53" s="142"/>
      <c r="BHK53" s="142"/>
      <c r="BHL53" s="142"/>
      <c r="BHM53" s="142"/>
      <c r="BHN53" s="142"/>
      <c r="BHO53" s="143"/>
      <c r="BHP53" s="141"/>
      <c r="BHQ53" s="142"/>
      <c r="BHR53" s="142"/>
      <c r="BHS53" s="142"/>
      <c r="BHT53" s="142"/>
      <c r="BHU53" s="142"/>
      <c r="BHV53" s="143"/>
      <c r="BHW53" s="141"/>
      <c r="BHX53" s="142"/>
      <c r="BHY53" s="142"/>
      <c r="BHZ53" s="142"/>
      <c r="BIA53" s="142"/>
      <c r="BIB53" s="142"/>
      <c r="BIC53" s="143"/>
      <c r="BID53" s="141"/>
      <c r="BIE53" s="142"/>
      <c r="BIF53" s="142"/>
      <c r="BIG53" s="142"/>
      <c r="BIH53" s="142"/>
      <c r="BII53" s="142"/>
      <c r="BIJ53" s="143"/>
      <c r="BIK53" s="141"/>
      <c r="BIL53" s="142"/>
      <c r="BIM53" s="142"/>
      <c r="BIN53" s="142"/>
      <c r="BIO53" s="142"/>
      <c r="BIP53" s="142"/>
      <c r="BIQ53" s="143"/>
      <c r="BIR53" s="141"/>
      <c r="BIS53" s="142"/>
      <c r="BIT53" s="142"/>
      <c r="BIU53" s="142"/>
      <c r="BIV53" s="142"/>
      <c r="BIW53" s="142"/>
      <c r="BIX53" s="143"/>
      <c r="BIY53" s="141"/>
      <c r="BIZ53" s="142"/>
      <c r="BJA53" s="142"/>
      <c r="BJB53" s="142"/>
      <c r="BJC53" s="142"/>
      <c r="BJD53" s="142"/>
      <c r="BJE53" s="143"/>
      <c r="BJF53" s="141"/>
      <c r="BJG53" s="142"/>
      <c r="BJH53" s="142"/>
      <c r="BJI53" s="142"/>
      <c r="BJJ53" s="142"/>
      <c r="BJK53" s="142"/>
      <c r="BJL53" s="143"/>
      <c r="BJM53" s="141"/>
      <c r="BJN53" s="142"/>
      <c r="BJO53" s="142"/>
      <c r="BJP53" s="142"/>
      <c r="BJQ53" s="142"/>
      <c r="BJR53" s="142"/>
      <c r="BJS53" s="143"/>
      <c r="BJT53" s="141"/>
      <c r="BJU53" s="142"/>
      <c r="BJV53" s="142"/>
      <c r="BJW53" s="142"/>
      <c r="BJX53" s="142"/>
      <c r="BJY53" s="142"/>
      <c r="BJZ53" s="143"/>
      <c r="BKA53" s="141"/>
      <c r="BKB53" s="142"/>
      <c r="BKC53" s="142"/>
      <c r="BKD53" s="142"/>
      <c r="BKE53" s="142"/>
      <c r="BKF53" s="142"/>
      <c r="BKG53" s="143"/>
      <c r="BKH53" s="141"/>
      <c r="BKI53" s="142"/>
      <c r="BKJ53" s="142"/>
      <c r="BKK53" s="142"/>
      <c r="BKL53" s="142"/>
      <c r="BKM53" s="142"/>
      <c r="BKN53" s="143"/>
      <c r="BKO53" s="141"/>
      <c r="BKP53" s="142"/>
      <c r="BKQ53" s="142"/>
      <c r="BKR53" s="142"/>
      <c r="BKS53" s="142"/>
      <c r="BKT53" s="142"/>
      <c r="BKU53" s="143"/>
      <c r="BKV53" s="141"/>
      <c r="BKW53" s="142"/>
      <c r="BKX53" s="142"/>
      <c r="BKY53" s="142"/>
      <c r="BKZ53" s="142"/>
      <c r="BLA53" s="142"/>
      <c r="BLB53" s="143"/>
      <c r="BLC53" s="141"/>
      <c r="BLD53" s="142"/>
      <c r="BLE53" s="142"/>
      <c r="BLF53" s="142"/>
      <c r="BLG53" s="142"/>
      <c r="BLH53" s="142"/>
      <c r="BLI53" s="143"/>
      <c r="BLJ53" s="141"/>
      <c r="BLK53" s="142"/>
      <c r="BLL53" s="142"/>
      <c r="BLM53" s="142"/>
      <c r="BLN53" s="142"/>
      <c r="BLO53" s="142"/>
      <c r="BLP53" s="143"/>
      <c r="BLQ53" s="141"/>
      <c r="BLR53" s="142"/>
      <c r="BLS53" s="142"/>
      <c r="BLT53" s="142"/>
      <c r="BLU53" s="142"/>
      <c r="BLV53" s="142"/>
      <c r="BLW53" s="143"/>
      <c r="BLX53" s="141"/>
      <c r="BLY53" s="142"/>
      <c r="BLZ53" s="142"/>
      <c r="BMA53" s="142"/>
      <c r="BMB53" s="142"/>
      <c r="BMC53" s="142"/>
      <c r="BMD53" s="143"/>
      <c r="BME53" s="141"/>
      <c r="BMF53" s="142"/>
      <c r="BMG53" s="142"/>
      <c r="BMH53" s="142"/>
      <c r="BMI53" s="142"/>
      <c r="BMJ53" s="142"/>
      <c r="BMK53" s="143"/>
      <c r="BML53" s="141"/>
      <c r="BMM53" s="142"/>
      <c r="BMN53" s="142"/>
      <c r="BMO53" s="142"/>
      <c r="BMP53" s="142"/>
      <c r="BMQ53" s="142"/>
      <c r="BMR53" s="143"/>
      <c r="BMS53" s="141"/>
      <c r="BMT53" s="142"/>
      <c r="BMU53" s="142"/>
      <c r="BMV53" s="142"/>
      <c r="BMW53" s="142"/>
      <c r="BMX53" s="142"/>
      <c r="BMY53" s="143"/>
      <c r="BMZ53" s="141"/>
      <c r="BNA53" s="142"/>
      <c r="BNB53" s="142"/>
      <c r="BNC53" s="142"/>
      <c r="BND53" s="142"/>
      <c r="BNE53" s="142"/>
      <c r="BNF53" s="143"/>
      <c r="BNG53" s="141"/>
      <c r="BNH53" s="142"/>
      <c r="BNI53" s="142"/>
      <c r="BNJ53" s="142"/>
      <c r="BNK53" s="142"/>
      <c r="BNL53" s="142"/>
      <c r="BNM53" s="143"/>
      <c r="BNN53" s="141"/>
      <c r="BNO53" s="142"/>
      <c r="BNP53" s="142"/>
      <c r="BNQ53" s="142"/>
      <c r="BNR53" s="142"/>
      <c r="BNS53" s="142"/>
      <c r="BNT53" s="143"/>
      <c r="BNU53" s="141"/>
      <c r="BNV53" s="142"/>
      <c r="BNW53" s="142"/>
      <c r="BNX53" s="142"/>
      <c r="BNY53" s="142"/>
      <c r="BNZ53" s="142"/>
      <c r="BOA53" s="143"/>
      <c r="BOB53" s="141"/>
      <c r="BOC53" s="142"/>
      <c r="BOD53" s="142"/>
      <c r="BOE53" s="142"/>
      <c r="BOF53" s="142"/>
      <c r="BOG53" s="142"/>
      <c r="BOH53" s="143"/>
      <c r="BOI53" s="141"/>
      <c r="BOJ53" s="142"/>
      <c r="BOK53" s="142"/>
      <c r="BOL53" s="142"/>
      <c r="BOM53" s="142"/>
      <c r="BON53" s="142"/>
      <c r="BOO53" s="143"/>
      <c r="BOP53" s="141"/>
      <c r="BOQ53" s="142"/>
      <c r="BOR53" s="142"/>
      <c r="BOS53" s="142"/>
      <c r="BOT53" s="142"/>
      <c r="BOU53" s="142"/>
      <c r="BOV53" s="143"/>
      <c r="BOW53" s="141"/>
      <c r="BOX53" s="142"/>
      <c r="BOY53" s="142"/>
      <c r="BOZ53" s="142"/>
      <c r="BPA53" s="142"/>
      <c r="BPB53" s="142"/>
      <c r="BPC53" s="143"/>
      <c r="BPD53" s="141"/>
      <c r="BPE53" s="142"/>
      <c r="BPF53" s="142"/>
      <c r="BPG53" s="142"/>
      <c r="BPH53" s="142"/>
      <c r="BPI53" s="142"/>
      <c r="BPJ53" s="143"/>
      <c r="BPK53" s="141"/>
      <c r="BPL53" s="142"/>
      <c r="BPM53" s="142"/>
      <c r="BPN53" s="142"/>
      <c r="BPO53" s="142"/>
      <c r="BPP53" s="142"/>
      <c r="BPQ53" s="143"/>
      <c r="BPR53" s="141"/>
      <c r="BPS53" s="142"/>
      <c r="BPT53" s="142"/>
      <c r="BPU53" s="142"/>
      <c r="BPV53" s="142"/>
      <c r="BPW53" s="142"/>
      <c r="BPX53" s="143"/>
      <c r="BPY53" s="141"/>
      <c r="BPZ53" s="142"/>
      <c r="BQA53" s="142"/>
      <c r="BQB53" s="142"/>
      <c r="BQC53" s="142"/>
      <c r="BQD53" s="142"/>
      <c r="BQE53" s="143"/>
      <c r="BQF53" s="141"/>
      <c r="BQG53" s="142"/>
      <c r="BQH53" s="142"/>
      <c r="BQI53" s="142"/>
      <c r="BQJ53" s="142"/>
      <c r="BQK53" s="142"/>
      <c r="BQL53" s="143"/>
      <c r="BQM53" s="141"/>
      <c r="BQN53" s="142"/>
      <c r="BQO53" s="142"/>
      <c r="BQP53" s="142"/>
      <c r="BQQ53" s="142"/>
      <c r="BQR53" s="142"/>
      <c r="BQS53" s="143"/>
      <c r="BQT53" s="141"/>
      <c r="BQU53" s="142"/>
      <c r="BQV53" s="142"/>
      <c r="BQW53" s="142"/>
      <c r="BQX53" s="142"/>
      <c r="BQY53" s="142"/>
      <c r="BQZ53" s="143"/>
      <c r="BRA53" s="141"/>
      <c r="BRB53" s="142"/>
      <c r="BRC53" s="142"/>
      <c r="BRD53" s="142"/>
      <c r="BRE53" s="142"/>
      <c r="BRF53" s="142"/>
      <c r="BRG53" s="143"/>
      <c r="BRH53" s="141"/>
      <c r="BRI53" s="142"/>
      <c r="BRJ53" s="142"/>
      <c r="BRK53" s="142"/>
      <c r="BRL53" s="142"/>
      <c r="BRM53" s="142"/>
      <c r="BRN53" s="143"/>
      <c r="BRO53" s="141"/>
      <c r="BRP53" s="142"/>
      <c r="BRQ53" s="142"/>
      <c r="BRR53" s="142"/>
      <c r="BRS53" s="142"/>
      <c r="BRT53" s="142"/>
      <c r="BRU53" s="143"/>
      <c r="BRV53" s="141"/>
      <c r="BRW53" s="142"/>
      <c r="BRX53" s="142"/>
      <c r="BRY53" s="142"/>
      <c r="BRZ53" s="142"/>
      <c r="BSA53" s="142"/>
      <c r="BSB53" s="143"/>
      <c r="BSC53" s="141"/>
      <c r="BSD53" s="142"/>
      <c r="BSE53" s="142"/>
      <c r="BSF53" s="142"/>
      <c r="BSG53" s="142"/>
      <c r="BSH53" s="142"/>
      <c r="BSI53" s="143"/>
      <c r="BSJ53" s="141"/>
      <c r="BSK53" s="142"/>
      <c r="BSL53" s="142"/>
      <c r="BSM53" s="142"/>
      <c r="BSN53" s="142"/>
      <c r="BSO53" s="142"/>
      <c r="BSP53" s="143"/>
      <c r="BSQ53" s="141"/>
      <c r="BSR53" s="142"/>
      <c r="BSS53" s="142"/>
      <c r="BST53" s="142"/>
      <c r="BSU53" s="142"/>
      <c r="BSV53" s="142"/>
      <c r="BSW53" s="143"/>
      <c r="BSX53" s="141"/>
      <c r="BSY53" s="142"/>
      <c r="BSZ53" s="142"/>
      <c r="BTA53" s="142"/>
      <c r="BTB53" s="142"/>
      <c r="BTC53" s="142"/>
      <c r="BTD53" s="143"/>
      <c r="BTE53" s="141"/>
      <c r="BTF53" s="142"/>
      <c r="BTG53" s="142"/>
      <c r="BTH53" s="142"/>
      <c r="BTI53" s="142"/>
      <c r="BTJ53" s="142"/>
      <c r="BTK53" s="143"/>
      <c r="BTL53" s="141"/>
      <c r="BTM53" s="142"/>
      <c r="BTN53" s="142"/>
      <c r="BTO53" s="142"/>
      <c r="BTP53" s="142"/>
      <c r="BTQ53" s="142"/>
      <c r="BTR53" s="143"/>
      <c r="BTS53" s="141"/>
      <c r="BTT53" s="142"/>
      <c r="BTU53" s="142"/>
      <c r="BTV53" s="142"/>
      <c r="BTW53" s="142"/>
      <c r="BTX53" s="142"/>
      <c r="BTY53" s="143"/>
      <c r="BTZ53" s="141"/>
      <c r="BUA53" s="142"/>
      <c r="BUB53" s="142"/>
      <c r="BUC53" s="142"/>
      <c r="BUD53" s="142"/>
      <c r="BUE53" s="142"/>
      <c r="BUF53" s="143"/>
      <c r="BUG53" s="141"/>
      <c r="BUH53" s="142"/>
      <c r="BUI53" s="142"/>
      <c r="BUJ53" s="142"/>
      <c r="BUK53" s="142"/>
      <c r="BUL53" s="142"/>
      <c r="BUM53" s="143"/>
      <c r="BUN53" s="141"/>
      <c r="BUO53" s="142"/>
      <c r="BUP53" s="142"/>
      <c r="BUQ53" s="142"/>
      <c r="BUR53" s="142"/>
      <c r="BUS53" s="142"/>
      <c r="BUT53" s="143"/>
      <c r="BUU53" s="141"/>
      <c r="BUV53" s="142"/>
      <c r="BUW53" s="142"/>
      <c r="BUX53" s="142"/>
      <c r="BUY53" s="142"/>
      <c r="BUZ53" s="142"/>
      <c r="BVA53" s="143"/>
      <c r="BVB53" s="141"/>
      <c r="BVC53" s="142"/>
      <c r="BVD53" s="142"/>
      <c r="BVE53" s="142"/>
      <c r="BVF53" s="142"/>
      <c r="BVG53" s="142"/>
      <c r="BVH53" s="143"/>
      <c r="BVI53" s="141"/>
      <c r="BVJ53" s="142"/>
      <c r="BVK53" s="142"/>
      <c r="BVL53" s="142"/>
      <c r="BVM53" s="142"/>
      <c r="BVN53" s="142"/>
      <c r="BVO53" s="143"/>
      <c r="BVP53" s="141"/>
      <c r="BVQ53" s="142"/>
      <c r="BVR53" s="142"/>
      <c r="BVS53" s="142"/>
      <c r="BVT53" s="142"/>
      <c r="BVU53" s="142"/>
      <c r="BVV53" s="143"/>
      <c r="BVW53" s="141"/>
      <c r="BVX53" s="142"/>
      <c r="BVY53" s="142"/>
      <c r="BVZ53" s="142"/>
      <c r="BWA53" s="142"/>
      <c r="BWB53" s="142"/>
      <c r="BWC53" s="143"/>
      <c r="BWD53" s="141"/>
      <c r="BWE53" s="142"/>
      <c r="BWF53" s="142"/>
      <c r="BWG53" s="142"/>
      <c r="BWH53" s="142"/>
      <c r="BWI53" s="142"/>
      <c r="BWJ53" s="143"/>
      <c r="BWK53" s="141"/>
      <c r="BWL53" s="142"/>
      <c r="BWM53" s="142"/>
      <c r="BWN53" s="142"/>
      <c r="BWO53" s="142"/>
      <c r="BWP53" s="142"/>
      <c r="BWQ53" s="143"/>
      <c r="BWR53" s="141"/>
      <c r="BWS53" s="142"/>
      <c r="BWT53" s="142"/>
      <c r="BWU53" s="142"/>
      <c r="BWV53" s="142"/>
      <c r="BWW53" s="142"/>
      <c r="BWX53" s="143"/>
      <c r="BWY53" s="141"/>
      <c r="BWZ53" s="142"/>
      <c r="BXA53" s="142"/>
      <c r="BXB53" s="142"/>
      <c r="BXC53" s="142"/>
      <c r="BXD53" s="142"/>
      <c r="BXE53" s="143"/>
      <c r="BXF53" s="141"/>
      <c r="BXG53" s="142"/>
      <c r="BXH53" s="142"/>
      <c r="BXI53" s="142"/>
      <c r="BXJ53" s="142"/>
      <c r="BXK53" s="142"/>
      <c r="BXL53" s="143"/>
      <c r="BXM53" s="141"/>
      <c r="BXN53" s="142"/>
      <c r="BXO53" s="142"/>
      <c r="BXP53" s="142"/>
      <c r="BXQ53" s="142"/>
      <c r="BXR53" s="142"/>
      <c r="BXS53" s="143"/>
      <c r="BXT53" s="141"/>
      <c r="BXU53" s="142"/>
      <c r="BXV53" s="142"/>
      <c r="BXW53" s="142"/>
      <c r="BXX53" s="142"/>
      <c r="BXY53" s="142"/>
      <c r="BXZ53" s="143"/>
      <c r="BYA53" s="141"/>
      <c r="BYB53" s="142"/>
      <c r="BYC53" s="142"/>
      <c r="BYD53" s="142"/>
      <c r="BYE53" s="142"/>
      <c r="BYF53" s="142"/>
      <c r="BYG53" s="143"/>
      <c r="BYH53" s="141"/>
      <c r="BYI53" s="142"/>
      <c r="BYJ53" s="142"/>
      <c r="BYK53" s="142"/>
      <c r="BYL53" s="142"/>
      <c r="BYM53" s="142"/>
      <c r="BYN53" s="143"/>
      <c r="BYO53" s="141"/>
      <c r="BYP53" s="142"/>
      <c r="BYQ53" s="142"/>
      <c r="BYR53" s="142"/>
      <c r="BYS53" s="142"/>
      <c r="BYT53" s="142"/>
      <c r="BYU53" s="143"/>
      <c r="BYV53" s="141"/>
      <c r="BYW53" s="142"/>
      <c r="BYX53" s="142"/>
      <c r="BYY53" s="142"/>
      <c r="BYZ53" s="142"/>
      <c r="BZA53" s="142"/>
      <c r="BZB53" s="143"/>
      <c r="BZC53" s="141"/>
      <c r="BZD53" s="142"/>
      <c r="BZE53" s="142"/>
      <c r="BZF53" s="142"/>
      <c r="BZG53" s="142"/>
      <c r="BZH53" s="142"/>
      <c r="BZI53" s="143"/>
      <c r="BZJ53" s="141"/>
      <c r="BZK53" s="142"/>
      <c r="BZL53" s="142"/>
      <c r="BZM53" s="142"/>
      <c r="BZN53" s="142"/>
      <c r="BZO53" s="142"/>
      <c r="BZP53" s="143"/>
      <c r="BZQ53" s="141"/>
      <c r="BZR53" s="142"/>
      <c r="BZS53" s="142"/>
      <c r="BZT53" s="142"/>
      <c r="BZU53" s="142"/>
      <c r="BZV53" s="142"/>
      <c r="BZW53" s="143"/>
      <c r="BZX53" s="141"/>
      <c r="BZY53" s="142"/>
      <c r="BZZ53" s="142"/>
      <c r="CAA53" s="142"/>
      <c r="CAB53" s="142"/>
      <c r="CAC53" s="142"/>
      <c r="CAD53" s="143"/>
      <c r="CAE53" s="141"/>
      <c r="CAF53" s="142"/>
      <c r="CAG53" s="142"/>
      <c r="CAH53" s="142"/>
      <c r="CAI53" s="142"/>
      <c r="CAJ53" s="142"/>
      <c r="CAK53" s="143"/>
      <c r="CAL53" s="141"/>
      <c r="CAM53" s="142"/>
      <c r="CAN53" s="142"/>
      <c r="CAO53" s="142"/>
      <c r="CAP53" s="142"/>
      <c r="CAQ53" s="142"/>
      <c r="CAR53" s="143"/>
      <c r="CAS53" s="141"/>
      <c r="CAT53" s="142"/>
      <c r="CAU53" s="142"/>
      <c r="CAV53" s="142"/>
      <c r="CAW53" s="142"/>
      <c r="CAX53" s="142"/>
      <c r="CAY53" s="143"/>
      <c r="CAZ53" s="141"/>
      <c r="CBA53" s="142"/>
      <c r="CBB53" s="142"/>
      <c r="CBC53" s="142"/>
      <c r="CBD53" s="142"/>
      <c r="CBE53" s="142"/>
      <c r="CBF53" s="143"/>
      <c r="CBG53" s="141"/>
      <c r="CBH53" s="142"/>
      <c r="CBI53" s="142"/>
      <c r="CBJ53" s="142"/>
      <c r="CBK53" s="142"/>
      <c r="CBL53" s="142"/>
      <c r="CBM53" s="143"/>
      <c r="CBN53" s="141"/>
      <c r="CBO53" s="142"/>
      <c r="CBP53" s="142"/>
      <c r="CBQ53" s="142"/>
      <c r="CBR53" s="142"/>
      <c r="CBS53" s="142"/>
      <c r="CBT53" s="143"/>
      <c r="CBU53" s="141"/>
      <c r="CBV53" s="142"/>
      <c r="CBW53" s="142"/>
      <c r="CBX53" s="142"/>
      <c r="CBY53" s="142"/>
      <c r="CBZ53" s="142"/>
      <c r="CCA53" s="143"/>
      <c r="CCB53" s="141"/>
      <c r="CCC53" s="142"/>
      <c r="CCD53" s="142"/>
      <c r="CCE53" s="142"/>
      <c r="CCF53" s="142"/>
      <c r="CCG53" s="142"/>
      <c r="CCH53" s="143"/>
      <c r="CCI53" s="141"/>
      <c r="CCJ53" s="142"/>
      <c r="CCK53" s="142"/>
      <c r="CCL53" s="142"/>
      <c r="CCM53" s="142"/>
      <c r="CCN53" s="142"/>
      <c r="CCO53" s="143"/>
      <c r="CCP53" s="141"/>
      <c r="CCQ53" s="142"/>
      <c r="CCR53" s="142"/>
      <c r="CCS53" s="142"/>
      <c r="CCT53" s="142"/>
      <c r="CCU53" s="142"/>
      <c r="CCV53" s="143"/>
      <c r="CCW53" s="141"/>
      <c r="CCX53" s="142"/>
      <c r="CCY53" s="142"/>
      <c r="CCZ53" s="142"/>
      <c r="CDA53" s="142"/>
      <c r="CDB53" s="142"/>
      <c r="CDC53" s="143"/>
      <c r="CDD53" s="141"/>
      <c r="CDE53" s="142"/>
      <c r="CDF53" s="142"/>
      <c r="CDG53" s="142"/>
      <c r="CDH53" s="142"/>
      <c r="CDI53" s="142"/>
      <c r="CDJ53" s="143"/>
      <c r="CDK53" s="141"/>
      <c r="CDL53" s="142"/>
      <c r="CDM53" s="142"/>
      <c r="CDN53" s="142"/>
      <c r="CDO53" s="142"/>
      <c r="CDP53" s="142"/>
      <c r="CDQ53" s="143"/>
      <c r="CDR53" s="141"/>
      <c r="CDS53" s="142"/>
      <c r="CDT53" s="142"/>
      <c r="CDU53" s="142"/>
      <c r="CDV53" s="142"/>
      <c r="CDW53" s="142"/>
      <c r="CDX53" s="143"/>
      <c r="CDY53" s="141"/>
      <c r="CDZ53" s="142"/>
      <c r="CEA53" s="142"/>
      <c r="CEB53" s="142"/>
      <c r="CEC53" s="142"/>
      <c r="CED53" s="142"/>
      <c r="CEE53" s="143"/>
      <c r="CEF53" s="141"/>
      <c r="CEG53" s="142"/>
      <c r="CEH53" s="142"/>
      <c r="CEI53" s="142"/>
      <c r="CEJ53" s="142"/>
      <c r="CEK53" s="142"/>
      <c r="CEL53" s="143"/>
      <c r="CEM53" s="141"/>
      <c r="CEN53" s="142"/>
      <c r="CEO53" s="142"/>
      <c r="CEP53" s="142"/>
      <c r="CEQ53" s="142"/>
      <c r="CER53" s="142"/>
      <c r="CES53" s="143"/>
      <c r="CET53" s="141"/>
      <c r="CEU53" s="142"/>
      <c r="CEV53" s="142"/>
      <c r="CEW53" s="142"/>
      <c r="CEX53" s="142"/>
      <c r="CEY53" s="142"/>
      <c r="CEZ53" s="143"/>
      <c r="CFA53" s="141"/>
      <c r="CFB53" s="142"/>
      <c r="CFC53" s="142"/>
      <c r="CFD53" s="142"/>
      <c r="CFE53" s="142"/>
      <c r="CFF53" s="142"/>
      <c r="CFG53" s="143"/>
      <c r="CFH53" s="141"/>
      <c r="CFI53" s="142"/>
      <c r="CFJ53" s="142"/>
      <c r="CFK53" s="142"/>
      <c r="CFL53" s="142"/>
      <c r="CFM53" s="142"/>
      <c r="CFN53" s="143"/>
      <c r="CFO53" s="141"/>
      <c r="CFP53" s="142"/>
      <c r="CFQ53" s="142"/>
      <c r="CFR53" s="142"/>
      <c r="CFS53" s="142"/>
      <c r="CFT53" s="142"/>
      <c r="CFU53" s="143"/>
      <c r="CFV53" s="141"/>
      <c r="CFW53" s="142"/>
      <c r="CFX53" s="142"/>
      <c r="CFY53" s="142"/>
      <c r="CFZ53" s="142"/>
      <c r="CGA53" s="142"/>
      <c r="CGB53" s="143"/>
      <c r="CGC53" s="141"/>
      <c r="CGD53" s="142"/>
      <c r="CGE53" s="142"/>
      <c r="CGF53" s="142"/>
      <c r="CGG53" s="142"/>
      <c r="CGH53" s="142"/>
      <c r="CGI53" s="143"/>
      <c r="CGJ53" s="141"/>
      <c r="CGK53" s="142"/>
      <c r="CGL53" s="142"/>
      <c r="CGM53" s="142"/>
      <c r="CGN53" s="142"/>
      <c r="CGO53" s="142"/>
      <c r="CGP53" s="143"/>
      <c r="CGQ53" s="141"/>
      <c r="CGR53" s="142"/>
      <c r="CGS53" s="142"/>
      <c r="CGT53" s="142"/>
      <c r="CGU53" s="142"/>
      <c r="CGV53" s="142"/>
      <c r="CGW53" s="143"/>
      <c r="CGX53" s="141"/>
      <c r="CGY53" s="142"/>
      <c r="CGZ53" s="142"/>
      <c r="CHA53" s="142"/>
      <c r="CHB53" s="142"/>
      <c r="CHC53" s="142"/>
      <c r="CHD53" s="143"/>
      <c r="CHE53" s="141"/>
      <c r="CHF53" s="142"/>
      <c r="CHG53" s="142"/>
      <c r="CHH53" s="142"/>
      <c r="CHI53" s="142"/>
      <c r="CHJ53" s="142"/>
      <c r="CHK53" s="143"/>
      <c r="CHL53" s="141"/>
      <c r="CHM53" s="142"/>
      <c r="CHN53" s="142"/>
      <c r="CHO53" s="142"/>
      <c r="CHP53" s="142"/>
      <c r="CHQ53" s="142"/>
      <c r="CHR53" s="143"/>
      <c r="CHS53" s="141"/>
      <c r="CHT53" s="142"/>
      <c r="CHU53" s="142"/>
      <c r="CHV53" s="142"/>
      <c r="CHW53" s="142"/>
      <c r="CHX53" s="142"/>
      <c r="CHY53" s="143"/>
      <c r="CHZ53" s="141"/>
      <c r="CIA53" s="142"/>
      <c r="CIB53" s="142"/>
      <c r="CIC53" s="142"/>
      <c r="CID53" s="142"/>
      <c r="CIE53" s="142"/>
      <c r="CIF53" s="143"/>
      <c r="CIG53" s="141"/>
      <c r="CIH53" s="142"/>
      <c r="CII53" s="142"/>
      <c r="CIJ53" s="142"/>
      <c r="CIK53" s="142"/>
      <c r="CIL53" s="142"/>
      <c r="CIM53" s="143"/>
      <c r="CIN53" s="141"/>
      <c r="CIO53" s="142"/>
      <c r="CIP53" s="142"/>
      <c r="CIQ53" s="142"/>
      <c r="CIR53" s="142"/>
      <c r="CIS53" s="142"/>
      <c r="CIT53" s="143"/>
      <c r="CIU53" s="141"/>
      <c r="CIV53" s="142"/>
      <c r="CIW53" s="142"/>
      <c r="CIX53" s="142"/>
      <c r="CIY53" s="142"/>
      <c r="CIZ53" s="142"/>
      <c r="CJA53" s="143"/>
      <c r="CJB53" s="141"/>
      <c r="CJC53" s="142"/>
      <c r="CJD53" s="142"/>
      <c r="CJE53" s="142"/>
      <c r="CJF53" s="142"/>
      <c r="CJG53" s="142"/>
      <c r="CJH53" s="143"/>
      <c r="CJI53" s="141"/>
      <c r="CJJ53" s="142"/>
      <c r="CJK53" s="142"/>
      <c r="CJL53" s="142"/>
      <c r="CJM53" s="142"/>
      <c r="CJN53" s="142"/>
      <c r="CJO53" s="143"/>
      <c r="CJP53" s="141"/>
      <c r="CJQ53" s="142"/>
      <c r="CJR53" s="142"/>
      <c r="CJS53" s="142"/>
      <c r="CJT53" s="142"/>
      <c r="CJU53" s="142"/>
      <c r="CJV53" s="143"/>
      <c r="CJW53" s="141"/>
      <c r="CJX53" s="142"/>
      <c r="CJY53" s="142"/>
      <c r="CJZ53" s="142"/>
      <c r="CKA53" s="142"/>
      <c r="CKB53" s="142"/>
      <c r="CKC53" s="143"/>
      <c r="CKD53" s="141"/>
      <c r="CKE53" s="142"/>
      <c r="CKF53" s="142"/>
      <c r="CKG53" s="142"/>
      <c r="CKH53" s="142"/>
      <c r="CKI53" s="142"/>
      <c r="CKJ53" s="143"/>
      <c r="CKK53" s="141"/>
      <c r="CKL53" s="142"/>
      <c r="CKM53" s="142"/>
      <c r="CKN53" s="142"/>
      <c r="CKO53" s="142"/>
      <c r="CKP53" s="142"/>
      <c r="CKQ53" s="143"/>
      <c r="CKR53" s="141"/>
      <c r="CKS53" s="142"/>
      <c r="CKT53" s="142"/>
      <c r="CKU53" s="142"/>
      <c r="CKV53" s="142"/>
      <c r="CKW53" s="142"/>
      <c r="CKX53" s="143"/>
      <c r="CKY53" s="141"/>
      <c r="CKZ53" s="142"/>
      <c r="CLA53" s="142"/>
      <c r="CLB53" s="142"/>
      <c r="CLC53" s="142"/>
      <c r="CLD53" s="142"/>
      <c r="CLE53" s="143"/>
      <c r="CLF53" s="141"/>
      <c r="CLG53" s="142"/>
      <c r="CLH53" s="142"/>
      <c r="CLI53" s="142"/>
      <c r="CLJ53" s="142"/>
      <c r="CLK53" s="142"/>
      <c r="CLL53" s="143"/>
      <c r="CLM53" s="141"/>
      <c r="CLN53" s="142"/>
      <c r="CLO53" s="142"/>
      <c r="CLP53" s="142"/>
      <c r="CLQ53" s="142"/>
      <c r="CLR53" s="142"/>
      <c r="CLS53" s="143"/>
      <c r="CLT53" s="141"/>
      <c r="CLU53" s="142"/>
      <c r="CLV53" s="142"/>
      <c r="CLW53" s="142"/>
      <c r="CLX53" s="142"/>
      <c r="CLY53" s="142"/>
      <c r="CLZ53" s="143"/>
      <c r="CMA53" s="141"/>
      <c r="CMB53" s="142"/>
      <c r="CMC53" s="142"/>
      <c r="CMD53" s="142"/>
      <c r="CME53" s="142"/>
      <c r="CMF53" s="142"/>
      <c r="CMG53" s="143"/>
      <c r="CMH53" s="141"/>
      <c r="CMI53" s="142"/>
      <c r="CMJ53" s="142"/>
      <c r="CMK53" s="142"/>
      <c r="CML53" s="142"/>
      <c r="CMM53" s="142"/>
      <c r="CMN53" s="143"/>
      <c r="CMO53" s="141"/>
      <c r="CMP53" s="142"/>
      <c r="CMQ53" s="142"/>
      <c r="CMR53" s="142"/>
      <c r="CMS53" s="142"/>
      <c r="CMT53" s="142"/>
      <c r="CMU53" s="143"/>
      <c r="CMV53" s="141"/>
      <c r="CMW53" s="142"/>
      <c r="CMX53" s="142"/>
      <c r="CMY53" s="142"/>
      <c r="CMZ53" s="142"/>
      <c r="CNA53" s="142"/>
      <c r="CNB53" s="143"/>
      <c r="CNC53" s="141"/>
      <c r="CND53" s="142"/>
      <c r="CNE53" s="142"/>
      <c r="CNF53" s="142"/>
      <c r="CNG53" s="142"/>
      <c r="CNH53" s="142"/>
      <c r="CNI53" s="143"/>
      <c r="CNJ53" s="141"/>
      <c r="CNK53" s="142"/>
      <c r="CNL53" s="142"/>
      <c r="CNM53" s="142"/>
      <c r="CNN53" s="142"/>
      <c r="CNO53" s="142"/>
      <c r="CNP53" s="143"/>
      <c r="CNQ53" s="141"/>
      <c r="CNR53" s="142"/>
      <c r="CNS53" s="142"/>
      <c r="CNT53" s="142"/>
      <c r="CNU53" s="142"/>
      <c r="CNV53" s="142"/>
      <c r="CNW53" s="143"/>
      <c r="CNX53" s="141"/>
      <c r="CNY53" s="142"/>
      <c r="CNZ53" s="142"/>
      <c r="COA53" s="142"/>
      <c r="COB53" s="142"/>
      <c r="COC53" s="142"/>
      <c r="COD53" s="143"/>
      <c r="COE53" s="141"/>
      <c r="COF53" s="142"/>
      <c r="COG53" s="142"/>
      <c r="COH53" s="142"/>
      <c r="COI53" s="142"/>
      <c r="COJ53" s="142"/>
      <c r="COK53" s="143"/>
      <c r="COL53" s="141"/>
      <c r="COM53" s="142"/>
      <c r="CON53" s="142"/>
      <c r="COO53" s="142"/>
      <c r="COP53" s="142"/>
      <c r="COQ53" s="142"/>
      <c r="COR53" s="143"/>
      <c r="COS53" s="141"/>
      <c r="COT53" s="142"/>
      <c r="COU53" s="142"/>
      <c r="COV53" s="142"/>
      <c r="COW53" s="142"/>
      <c r="COX53" s="142"/>
      <c r="COY53" s="143"/>
      <c r="COZ53" s="141"/>
      <c r="CPA53" s="142"/>
      <c r="CPB53" s="142"/>
      <c r="CPC53" s="142"/>
      <c r="CPD53" s="142"/>
      <c r="CPE53" s="142"/>
      <c r="CPF53" s="143"/>
      <c r="CPG53" s="141"/>
      <c r="CPH53" s="142"/>
      <c r="CPI53" s="142"/>
      <c r="CPJ53" s="142"/>
      <c r="CPK53" s="142"/>
      <c r="CPL53" s="142"/>
      <c r="CPM53" s="143"/>
      <c r="CPN53" s="141"/>
      <c r="CPO53" s="142"/>
      <c r="CPP53" s="142"/>
      <c r="CPQ53" s="142"/>
      <c r="CPR53" s="142"/>
      <c r="CPS53" s="142"/>
      <c r="CPT53" s="143"/>
      <c r="CPU53" s="141"/>
      <c r="CPV53" s="142"/>
      <c r="CPW53" s="142"/>
      <c r="CPX53" s="142"/>
      <c r="CPY53" s="142"/>
      <c r="CPZ53" s="142"/>
      <c r="CQA53" s="143"/>
      <c r="CQB53" s="141"/>
      <c r="CQC53" s="142"/>
      <c r="CQD53" s="142"/>
      <c r="CQE53" s="142"/>
      <c r="CQF53" s="142"/>
      <c r="CQG53" s="142"/>
      <c r="CQH53" s="143"/>
      <c r="CQI53" s="141"/>
      <c r="CQJ53" s="142"/>
      <c r="CQK53" s="142"/>
      <c r="CQL53" s="142"/>
      <c r="CQM53" s="142"/>
      <c r="CQN53" s="142"/>
      <c r="CQO53" s="143"/>
      <c r="CQP53" s="141"/>
      <c r="CQQ53" s="142"/>
      <c r="CQR53" s="142"/>
      <c r="CQS53" s="142"/>
      <c r="CQT53" s="142"/>
      <c r="CQU53" s="142"/>
      <c r="CQV53" s="143"/>
      <c r="CQW53" s="141"/>
      <c r="CQX53" s="142"/>
      <c r="CQY53" s="142"/>
      <c r="CQZ53" s="142"/>
      <c r="CRA53" s="142"/>
      <c r="CRB53" s="142"/>
      <c r="CRC53" s="143"/>
      <c r="CRD53" s="141"/>
      <c r="CRE53" s="142"/>
      <c r="CRF53" s="142"/>
      <c r="CRG53" s="142"/>
      <c r="CRH53" s="142"/>
      <c r="CRI53" s="142"/>
      <c r="CRJ53" s="143"/>
      <c r="CRK53" s="141"/>
      <c r="CRL53" s="142"/>
      <c r="CRM53" s="142"/>
      <c r="CRN53" s="142"/>
      <c r="CRO53" s="142"/>
      <c r="CRP53" s="142"/>
      <c r="CRQ53" s="143"/>
      <c r="CRR53" s="141"/>
      <c r="CRS53" s="142"/>
      <c r="CRT53" s="142"/>
      <c r="CRU53" s="142"/>
      <c r="CRV53" s="142"/>
      <c r="CRW53" s="142"/>
      <c r="CRX53" s="143"/>
      <c r="CRY53" s="141"/>
      <c r="CRZ53" s="142"/>
      <c r="CSA53" s="142"/>
      <c r="CSB53" s="142"/>
      <c r="CSC53" s="142"/>
      <c r="CSD53" s="142"/>
      <c r="CSE53" s="143"/>
      <c r="CSF53" s="141"/>
      <c r="CSG53" s="142"/>
      <c r="CSH53" s="142"/>
      <c r="CSI53" s="142"/>
      <c r="CSJ53" s="142"/>
      <c r="CSK53" s="142"/>
      <c r="CSL53" s="143"/>
      <c r="CSM53" s="141"/>
      <c r="CSN53" s="142"/>
      <c r="CSO53" s="142"/>
      <c r="CSP53" s="142"/>
      <c r="CSQ53" s="142"/>
      <c r="CSR53" s="142"/>
      <c r="CSS53" s="143"/>
      <c r="CST53" s="141"/>
      <c r="CSU53" s="142"/>
      <c r="CSV53" s="142"/>
      <c r="CSW53" s="142"/>
      <c r="CSX53" s="142"/>
      <c r="CSY53" s="142"/>
      <c r="CSZ53" s="143"/>
      <c r="CTA53" s="141"/>
      <c r="CTB53" s="142"/>
      <c r="CTC53" s="142"/>
      <c r="CTD53" s="142"/>
      <c r="CTE53" s="142"/>
      <c r="CTF53" s="142"/>
      <c r="CTG53" s="143"/>
      <c r="CTH53" s="141"/>
      <c r="CTI53" s="142"/>
      <c r="CTJ53" s="142"/>
      <c r="CTK53" s="142"/>
      <c r="CTL53" s="142"/>
      <c r="CTM53" s="142"/>
      <c r="CTN53" s="143"/>
      <c r="CTO53" s="141"/>
      <c r="CTP53" s="142"/>
      <c r="CTQ53" s="142"/>
      <c r="CTR53" s="142"/>
      <c r="CTS53" s="142"/>
      <c r="CTT53" s="142"/>
      <c r="CTU53" s="143"/>
      <c r="CTV53" s="141"/>
      <c r="CTW53" s="142"/>
      <c r="CTX53" s="142"/>
      <c r="CTY53" s="142"/>
      <c r="CTZ53" s="142"/>
      <c r="CUA53" s="142"/>
      <c r="CUB53" s="143"/>
      <c r="CUC53" s="141"/>
      <c r="CUD53" s="142"/>
      <c r="CUE53" s="142"/>
      <c r="CUF53" s="142"/>
      <c r="CUG53" s="142"/>
      <c r="CUH53" s="142"/>
      <c r="CUI53" s="143"/>
      <c r="CUJ53" s="141"/>
      <c r="CUK53" s="142"/>
      <c r="CUL53" s="142"/>
      <c r="CUM53" s="142"/>
      <c r="CUN53" s="142"/>
      <c r="CUO53" s="142"/>
      <c r="CUP53" s="143"/>
      <c r="CUQ53" s="141"/>
      <c r="CUR53" s="142"/>
      <c r="CUS53" s="142"/>
      <c r="CUT53" s="142"/>
      <c r="CUU53" s="142"/>
      <c r="CUV53" s="142"/>
      <c r="CUW53" s="143"/>
      <c r="CUX53" s="141"/>
      <c r="CUY53" s="142"/>
      <c r="CUZ53" s="142"/>
      <c r="CVA53" s="142"/>
      <c r="CVB53" s="142"/>
      <c r="CVC53" s="142"/>
      <c r="CVD53" s="143"/>
      <c r="CVE53" s="141"/>
      <c r="CVF53" s="142"/>
      <c r="CVG53" s="142"/>
      <c r="CVH53" s="142"/>
      <c r="CVI53" s="142"/>
      <c r="CVJ53" s="142"/>
      <c r="CVK53" s="143"/>
      <c r="CVL53" s="141"/>
      <c r="CVM53" s="142"/>
      <c r="CVN53" s="142"/>
      <c r="CVO53" s="142"/>
      <c r="CVP53" s="142"/>
      <c r="CVQ53" s="142"/>
      <c r="CVR53" s="143"/>
      <c r="CVS53" s="141"/>
      <c r="CVT53" s="142"/>
      <c r="CVU53" s="142"/>
      <c r="CVV53" s="142"/>
      <c r="CVW53" s="142"/>
      <c r="CVX53" s="142"/>
      <c r="CVY53" s="143"/>
      <c r="CVZ53" s="141"/>
      <c r="CWA53" s="142"/>
      <c r="CWB53" s="142"/>
      <c r="CWC53" s="142"/>
      <c r="CWD53" s="142"/>
      <c r="CWE53" s="142"/>
      <c r="CWF53" s="143"/>
      <c r="CWG53" s="141"/>
      <c r="CWH53" s="142"/>
      <c r="CWI53" s="142"/>
      <c r="CWJ53" s="142"/>
      <c r="CWK53" s="142"/>
      <c r="CWL53" s="142"/>
      <c r="CWM53" s="143"/>
      <c r="CWN53" s="141"/>
      <c r="CWO53" s="142"/>
      <c r="CWP53" s="142"/>
      <c r="CWQ53" s="142"/>
      <c r="CWR53" s="142"/>
      <c r="CWS53" s="142"/>
      <c r="CWT53" s="143"/>
      <c r="CWU53" s="141"/>
      <c r="CWV53" s="142"/>
      <c r="CWW53" s="142"/>
      <c r="CWX53" s="142"/>
      <c r="CWY53" s="142"/>
      <c r="CWZ53" s="142"/>
      <c r="CXA53" s="143"/>
      <c r="CXB53" s="141"/>
      <c r="CXC53" s="142"/>
      <c r="CXD53" s="142"/>
      <c r="CXE53" s="142"/>
      <c r="CXF53" s="142"/>
      <c r="CXG53" s="142"/>
      <c r="CXH53" s="143"/>
      <c r="CXI53" s="141"/>
      <c r="CXJ53" s="142"/>
      <c r="CXK53" s="142"/>
      <c r="CXL53" s="142"/>
      <c r="CXM53" s="142"/>
      <c r="CXN53" s="142"/>
      <c r="CXO53" s="143"/>
      <c r="CXP53" s="141"/>
      <c r="CXQ53" s="142"/>
      <c r="CXR53" s="142"/>
      <c r="CXS53" s="142"/>
      <c r="CXT53" s="142"/>
      <c r="CXU53" s="142"/>
      <c r="CXV53" s="143"/>
      <c r="CXW53" s="141"/>
      <c r="CXX53" s="142"/>
      <c r="CXY53" s="142"/>
      <c r="CXZ53" s="142"/>
      <c r="CYA53" s="142"/>
      <c r="CYB53" s="142"/>
      <c r="CYC53" s="143"/>
      <c r="CYD53" s="141"/>
      <c r="CYE53" s="142"/>
      <c r="CYF53" s="142"/>
      <c r="CYG53" s="142"/>
      <c r="CYH53" s="142"/>
      <c r="CYI53" s="142"/>
      <c r="CYJ53" s="143"/>
      <c r="CYK53" s="141"/>
      <c r="CYL53" s="142"/>
      <c r="CYM53" s="142"/>
      <c r="CYN53" s="142"/>
      <c r="CYO53" s="142"/>
      <c r="CYP53" s="142"/>
      <c r="CYQ53" s="143"/>
      <c r="CYR53" s="141"/>
      <c r="CYS53" s="142"/>
      <c r="CYT53" s="142"/>
      <c r="CYU53" s="142"/>
      <c r="CYV53" s="142"/>
      <c r="CYW53" s="142"/>
      <c r="CYX53" s="143"/>
      <c r="CYY53" s="141"/>
      <c r="CYZ53" s="142"/>
      <c r="CZA53" s="142"/>
      <c r="CZB53" s="142"/>
      <c r="CZC53" s="142"/>
      <c r="CZD53" s="142"/>
      <c r="CZE53" s="143"/>
      <c r="CZF53" s="141"/>
      <c r="CZG53" s="142"/>
      <c r="CZH53" s="142"/>
      <c r="CZI53" s="142"/>
      <c r="CZJ53" s="142"/>
      <c r="CZK53" s="142"/>
      <c r="CZL53" s="143"/>
      <c r="CZM53" s="141"/>
      <c r="CZN53" s="142"/>
      <c r="CZO53" s="142"/>
      <c r="CZP53" s="142"/>
      <c r="CZQ53" s="142"/>
      <c r="CZR53" s="142"/>
      <c r="CZS53" s="143"/>
      <c r="CZT53" s="141"/>
      <c r="CZU53" s="142"/>
      <c r="CZV53" s="142"/>
      <c r="CZW53" s="142"/>
      <c r="CZX53" s="142"/>
      <c r="CZY53" s="142"/>
      <c r="CZZ53" s="143"/>
      <c r="DAA53" s="141"/>
      <c r="DAB53" s="142"/>
      <c r="DAC53" s="142"/>
      <c r="DAD53" s="142"/>
      <c r="DAE53" s="142"/>
      <c r="DAF53" s="142"/>
      <c r="DAG53" s="143"/>
      <c r="DAH53" s="141"/>
      <c r="DAI53" s="142"/>
      <c r="DAJ53" s="142"/>
      <c r="DAK53" s="142"/>
      <c r="DAL53" s="142"/>
      <c r="DAM53" s="142"/>
      <c r="DAN53" s="143"/>
      <c r="DAO53" s="141"/>
      <c r="DAP53" s="142"/>
      <c r="DAQ53" s="142"/>
      <c r="DAR53" s="142"/>
      <c r="DAS53" s="142"/>
      <c r="DAT53" s="142"/>
      <c r="DAU53" s="143"/>
      <c r="DAV53" s="141"/>
      <c r="DAW53" s="142"/>
      <c r="DAX53" s="142"/>
      <c r="DAY53" s="142"/>
      <c r="DAZ53" s="142"/>
      <c r="DBA53" s="142"/>
      <c r="DBB53" s="143"/>
      <c r="DBC53" s="141"/>
      <c r="DBD53" s="142"/>
      <c r="DBE53" s="142"/>
      <c r="DBF53" s="142"/>
      <c r="DBG53" s="142"/>
      <c r="DBH53" s="142"/>
      <c r="DBI53" s="143"/>
      <c r="DBJ53" s="141"/>
      <c r="DBK53" s="142"/>
      <c r="DBL53" s="142"/>
      <c r="DBM53" s="142"/>
      <c r="DBN53" s="142"/>
      <c r="DBO53" s="142"/>
      <c r="DBP53" s="143"/>
      <c r="DBQ53" s="141"/>
      <c r="DBR53" s="142"/>
      <c r="DBS53" s="142"/>
      <c r="DBT53" s="142"/>
      <c r="DBU53" s="142"/>
      <c r="DBV53" s="142"/>
      <c r="DBW53" s="143"/>
      <c r="DBX53" s="141"/>
      <c r="DBY53" s="142"/>
      <c r="DBZ53" s="142"/>
      <c r="DCA53" s="142"/>
      <c r="DCB53" s="142"/>
      <c r="DCC53" s="142"/>
      <c r="DCD53" s="143"/>
      <c r="DCE53" s="141"/>
      <c r="DCF53" s="142"/>
      <c r="DCG53" s="142"/>
      <c r="DCH53" s="142"/>
      <c r="DCI53" s="142"/>
      <c r="DCJ53" s="142"/>
      <c r="DCK53" s="143"/>
      <c r="DCL53" s="141"/>
      <c r="DCM53" s="142"/>
      <c r="DCN53" s="142"/>
      <c r="DCO53" s="142"/>
      <c r="DCP53" s="142"/>
      <c r="DCQ53" s="142"/>
      <c r="DCR53" s="143"/>
      <c r="DCS53" s="141"/>
      <c r="DCT53" s="142"/>
      <c r="DCU53" s="142"/>
      <c r="DCV53" s="142"/>
      <c r="DCW53" s="142"/>
      <c r="DCX53" s="142"/>
      <c r="DCY53" s="143"/>
      <c r="DCZ53" s="141"/>
      <c r="DDA53" s="142"/>
      <c r="DDB53" s="142"/>
      <c r="DDC53" s="142"/>
      <c r="DDD53" s="142"/>
      <c r="DDE53" s="142"/>
      <c r="DDF53" s="143"/>
      <c r="DDG53" s="141"/>
      <c r="DDH53" s="142"/>
      <c r="DDI53" s="142"/>
      <c r="DDJ53" s="142"/>
      <c r="DDK53" s="142"/>
      <c r="DDL53" s="142"/>
      <c r="DDM53" s="143"/>
      <c r="DDN53" s="141"/>
      <c r="DDO53" s="142"/>
      <c r="DDP53" s="142"/>
      <c r="DDQ53" s="142"/>
      <c r="DDR53" s="142"/>
      <c r="DDS53" s="142"/>
      <c r="DDT53" s="143"/>
      <c r="DDU53" s="141"/>
      <c r="DDV53" s="142"/>
      <c r="DDW53" s="142"/>
      <c r="DDX53" s="142"/>
      <c r="DDY53" s="142"/>
      <c r="DDZ53" s="142"/>
      <c r="DEA53" s="143"/>
      <c r="DEB53" s="141"/>
      <c r="DEC53" s="142"/>
      <c r="DED53" s="142"/>
      <c r="DEE53" s="142"/>
      <c r="DEF53" s="142"/>
      <c r="DEG53" s="142"/>
      <c r="DEH53" s="143"/>
      <c r="DEI53" s="141"/>
      <c r="DEJ53" s="142"/>
      <c r="DEK53" s="142"/>
      <c r="DEL53" s="142"/>
      <c r="DEM53" s="142"/>
      <c r="DEN53" s="142"/>
      <c r="DEO53" s="143"/>
      <c r="DEP53" s="141"/>
      <c r="DEQ53" s="142"/>
      <c r="DER53" s="142"/>
      <c r="DES53" s="142"/>
      <c r="DET53" s="142"/>
      <c r="DEU53" s="142"/>
      <c r="DEV53" s="143"/>
      <c r="DEW53" s="141"/>
      <c r="DEX53" s="142"/>
      <c r="DEY53" s="142"/>
      <c r="DEZ53" s="142"/>
      <c r="DFA53" s="142"/>
      <c r="DFB53" s="142"/>
      <c r="DFC53" s="143"/>
      <c r="DFD53" s="141"/>
      <c r="DFE53" s="142"/>
      <c r="DFF53" s="142"/>
      <c r="DFG53" s="142"/>
      <c r="DFH53" s="142"/>
      <c r="DFI53" s="142"/>
      <c r="DFJ53" s="143"/>
      <c r="DFK53" s="141"/>
      <c r="DFL53" s="142"/>
      <c r="DFM53" s="142"/>
      <c r="DFN53" s="142"/>
      <c r="DFO53" s="142"/>
      <c r="DFP53" s="142"/>
      <c r="DFQ53" s="143"/>
      <c r="DFR53" s="141"/>
      <c r="DFS53" s="142"/>
      <c r="DFT53" s="142"/>
      <c r="DFU53" s="142"/>
      <c r="DFV53" s="142"/>
      <c r="DFW53" s="142"/>
      <c r="DFX53" s="143"/>
      <c r="DFY53" s="141"/>
      <c r="DFZ53" s="142"/>
      <c r="DGA53" s="142"/>
      <c r="DGB53" s="142"/>
      <c r="DGC53" s="142"/>
      <c r="DGD53" s="142"/>
      <c r="DGE53" s="143"/>
      <c r="DGF53" s="141"/>
      <c r="DGG53" s="142"/>
      <c r="DGH53" s="142"/>
      <c r="DGI53" s="142"/>
      <c r="DGJ53" s="142"/>
      <c r="DGK53" s="142"/>
      <c r="DGL53" s="143"/>
      <c r="DGM53" s="141"/>
      <c r="DGN53" s="142"/>
      <c r="DGO53" s="142"/>
      <c r="DGP53" s="142"/>
      <c r="DGQ53" s="142"/>
      <c r="DGR53" s="142"/>
      <c r="DGS53" s="143"/>
      <c r="DGT53" s="141"/>
      <c r="DGU53" s="142"/>
      <c r="DGV53" s="142"/>
      <c r="DGW53" s="142"/>
      <c r="DGX53" s="142"/>
      <c r="DGY53" s="142"/>
      <c r="DGZ53" s="143"/>
      <c r="DHA53" s="141"/>
      <c r="DHB53" s="142"/>
      <c r="DHC53" s="142"/>
      <c r="DHD53" s="142"/>
      <c r="DHE53" s="142"/>
      <c r="DHF53" s="142"/>
      <c r="DHG53" s="143"/>
      <c r="DHH53" s="141"/>
      <c r="DHI53" s="142"/>
      <c r="DHJ53" s="142"/>
      <c r="DHK53" s="142"/>
      <c r="DHL53" s="142"/>
      <c r="DHM53" s="142"/>
      <c r="DHN53" s="143"/>
      <c r="DHO53" s="141"/>
      <c r="DHP53" s="142"/>
      <c r="DHQ53" s="142"/>
      <c r="DHR53" s="142"/>
      <c r="DHS53" s="142"/>
      <c r="DHT53" s="142"/>
      <c r="DHU53" s="143"/>
      <c r="DHV53" s="141"/>
      <c r="DHW53" s="142"/>
      <c r="DHX53" s="142"/>
      <c r="DHY53" s="142"/>
      <c r="DHZ53" s="142"/>
      <c r="DIA53" s="142"/>
      <c r="DIB53" s="143"/>
      <c r="DIC53" s="141"/>
      <c r="DID53" s="142"/>
      <c r="DIE53" s="142"/>
      <c r="DIF53" s="142"/>
      <c r="DIG53" s="142"/>
      <c r="DIH53" s="142"/>
      <c r="DII53" s="143"/>
      <c r="DIJ53" s="141"/>
      <c r="DIK53" s="142"/>
      <c r="DIL53" s="142"/>
      <c r="DIM53" s="142"/>
      <c r="DIN53" s="142"/>
      <c r="DIO53" s="142"/>
      <c r="DIP53" s="143"/>
      <c r="DIQ53" s="141"/>
      <c r="DIR53" s="142"/>
      <c r="DIS53" s="142"/>
      <c r="DIT53" s="142"/>
      <c r="DIU53" s="142"/>
      <c r="DIV53" s="142"/>
      <c r="DIW53" s="143"/>
      <c r="DIX53" s="141"/>
      <c r="DIY53" s="142"/>
      <c r="DIZ53" s="142"/>
      <c r="DJA53" s="142"/>
      <c r="DJB53" s="142"/>
      <c r="DJC53" s="142"/>
      <c r="DJD53" s="143"/>
      <c r="DJE53" s="141"/>
      <c r="DJF53" s="142"/>
      <c r="DJG53" s="142"/>
      <c r="DJH53" s="142"/>
      <c r="DJI53" s="142"/>
      <c r="DJJ53" s="142"/>
      <c r="DJK53" s="143"/>
      <c r="DJL53" s="141"/>
      <c r="DJM53" s="142"/>
      <c r="DJN53" s="142"/>
      <c r="DJO53" s="142"/>
      <c r="DJP53" s="142"/>
      <c r="DJQ53" s="142"/>
      <c r="DJR53" s="143"/>
      <c r="DJS53" s="141"/>
      <c r="DJT53" s="142"/>
      <c r="DJU53" s="142"/>
      <c r="DJV53" s="142"/>
      <c r="DJW53" s="142"/>
      <c r="DJX53" s="142"/>
      <c r="DJY53" s="143"/>
      <c r="DJZ53" s="141"/>
      <c r="DKA53" s="142"/>
      <c r="DKB53" s="142"/>
      <c r="DKC53" s="142"/>
      <c r="DKD53" s="142"/>
      <c r="DKE53" s="142"/>
      <c r="DKF53" s="143"/>
      <c r="DKG53" s="141"/>
      <c r="DKH53" s="142"/>
      <c r="DKI53" s="142"/>
      <c r="DKJ53" s="142"/>
      <c r="DKK53" s="142"/>
      <c r="DKL53" s="142"/>
      <c r="DKM53" s="143"/>
      <c r="DKN53" s="141"/>
      <c r="DKO53" s="142"/>
      <c r="DKP53" s="142"/>
      <c r="DKQ53" s="142"/>
      <c r="DKR53" s="142"/>
      <c r="DKS53" s="142"/>
      <c r="DKT53" s="143"/>
      <c r="DKU53" s="141"/>
      <c r="DKV53" s="142"/>
      <c r="DKW53" s="142"/>
      <c r="DKX53" s="142"/>
      <c r="DKY53" s="142"/>
      <c r="DKZ53" s="142"/>
      <c r="DLA53" s="143"/>
      <c r="DLB53" s="141"/>
      <c r="DLC53" s="142"/>
      <c r="DLD53" s="142"/>
      <c r="DLE53" s="142"/>
      <c r="DLF53" s="142"/>
      <c r="DLG53" s="142"/>
      <c r="DLH53" s="143"/>
      <c r="DLI53" s="141"/>
      <c r="DLJ53" s="142"/>
      <c r="DLK53" s="142"/>
      <c r="DLL53" s="142"/>
      <c r="DLM53" s="142"/>
      <c r="DLN53" s="142"/>
      <c r="DLO53" s="143"/>
      <c r="DLP53" s="141"/>
      <c r="DLQ53" s="142"/>
      <c r="DLR53" s="142"/>
      <c r="DLS53" s="142"/>
      <c r="DLT53" s="142"/>
      <c r="DLU53" s="142"/>
      <c r="DLV53" s="143"/>
      <c r="DLW53" s="141"/>
      <c r="DLX53" s="142"/>
      <c r="DLY53" s="142"/>
      <c r="DLZ53" s="142"/>
      <c r="DMA53" s="142"/>
      <c r="DMB53" s="142"/>
      <c r="DMC53" s="143"/>
      <c r="DMD53" s="141"/>
      <c r="DME53" s="142"/>
      <c r="DMF53" s="142"/>
      <c r="DMG53" s="142"/>
      <c r="DMH53" s="142"/>
      <c r="DMI53" s="142"/>
      <c r="DMJ53" s="143"/>
      <c r="DMK53" s="141"/>
      <c r="DML53" s="142"/>
      <c r="DMM53" s="142"/>
      <c r="DMN53" s="142"/>
      <c r="DMO53" s="142"/>
      <c r="DMP53" s="142"/>
      <c r="DMQ53" s="143"/>
      <c r="DMR53" s="141"/>
      <c r="DMS53" s="142"/>
      <c r="DMT53" s="142"/>
      <c r="DMU53" s="142"/>
      <c r="DMV53" s="142"/>
      <c r="DMW53" s="142"/>
      <c r="DMX53" s="143"/>
      <c r="DMY53" s="141"/>
      <c r="DMZ53" s="142"/>
      <c r="DNA53" s="142"/>
      <c r="DNB53" s="142"/>
      <c r="DNC53" s="142"/>
      <c r="DND53" s="142"/>
      <c r="DNE53" s="143"/>
      <c r="DNF53" s="141"/>
      <c r="DNG53" s="142"/>
      <c r="DNH53" s="142"/>
      <c r="DNI53" s="142"/>
      <c r="DNJ53" s="142"/>
      <c r="DNK53" s="142"/>
      <c r="DNL53" s="143"/>
      <c r="DNM53" s="141"/>
      <c r="DNN53" s="142"/>
      <c r="DNO53" s="142"/>
      <c r="DNP53" s="142"/>
      <c r="DNQ53" s="142"/>
      <c r="DNR53" s="142"/>
      <c r="DNS53" s="143"/>
      <c r="DNT53" s="141"/>
      <c r="DNU53" s="142"/>
      <c r="DNV53" s="142"/>
      <c r="DNW53" s="142"/>
      <c r="DNX53" s="142"/>
      <c r="DNY53" s="142"/>
      <c r="DNZ53" s="143"/>
      <c r="DOA53" s="141"/>
      <c r="DOB53" s="142"/>
      <c r="DOC53" s="142"/>
      <c r="DOD53" s="142"/>
      <c r="DOE53" s="142"/>
      <c r="DOF53" s="142"/>
      <c r="DOG53" s="143"/>
      <c r="DOH53" s="141"/>
      <c r="DOI53" s="142"/>
      <c r="DOJ53" s="142"/>
      <c r="DOK53" s="142"/>
      <c r="DOL53" s="142"/>
      <c r="DOM53" s="142"/>
      <c r="DON53" s="143"/>
      <c r="DOO53" s="141"/>
      <c r="DOP53" s="142"/>
      <c r="DOQ53" s="142"/>
      <c r="DOR53" s="142"/>
      <c r="DOS53" s="142"/>
      <c r="DOT53" s="142"/>
      <c r="DOU53" s="143"/>
      <c r="DOV53" s="141"/>
      <c r="DOW53" s="142"/>
      <c r="DOX53" s="142"/>
      <c r="DOY53" s="142"/>
      <c r="DOZ53" s="142"/>
      <c r="DPA53" s="142"/>
      <c r="DPB53" s="143"/>
      <c r="DPC53" s="141"/>
      <c r="DPD53" s="142"/>
      <c r="DPE53" s="142"/>
      <c r="DPF53" s="142"/>
      <c r="DPG53" s="142"/>
      <c r="DPH53" s="142"/>
      <c r="DPI53" s="143"/>
      <c r="DPJ53" s="141"/>
      <c r="DPK53" s="142"/>
      <c r="DPL53" s="142"/>
      <c r="DPM53" s="142"/>
      <c r="DPN53" s="142"/>
      <c r="DPO53" s="142"/>
      <c r="DPP53" s="143"/>
      <c r="DPQ53" s="141"/>
      <c r="DPR53" s="142"/>
      <c r="DPS53" s="142"/>
      <c r="DPT53" s="142"/>
      <c r="DPU53" s="142"/>
      <c r="DPV53" s="142"/>
      <c r="DPW53" s="143"/>
      <c r="DPX53" s="141"/>
      <c r="DPY53" s="142"/>
      <c r="DPZ53" s="142"/>
      <c r="DQA53" s="142"/>
      <c r="DQB53" s="142"/>
      <c r="DQC53" s="142"/>
      <c r="DQD53" s="143"/>
      <c r="DQE53" s="141"/>
      <c r="DQF53" s="142"/>
      <c r="DQG53" s="142"/>
      <c r="DQH53" s="142"/>
      <c r="DQI53" s="142"/>
      <c r="DQJ53" s="142"/>
      <c r="DQK53" s="143"/>
      <c r="DQL53" s="141"/>
      <c r="DQM53" s="142"/>
      <c r="DQN53" s="142"/>
      <c r="DQO53" s="142"/>
      <c r="DQP53" s="142"/>
      <c r="DQQ53" s="142"/>
      <c r="DQR53" s="143"/>
      <c r="DQS53" s="141"/>
      <c r="DQT53" s="142"/>
      <c r="DQU53" s="142"/>
      <c r="DQV53" s="142"/>
      <c r="DQW53" s="142"/>
      <c r="DQX53" s="142"/>
      <c r="DQY53" s="143"/>
      <c r="DQZ53" s="141"/>
      <c r="DRA53" s="142"/>
      <c r="DRB53" s="142"/>
      <c r="DRC53" s="142"/>
      <c r="DRD53" s="142"/>
      <c r="DRE53" s="142"/>
      <c r="DRF53" s="143"/>
      <c r="DRG53" s="141"/>
      <c r="DRH53" s="142"/>
      <c r="DRI53" s="142"/>
      <c r="DRJ53" s="142"/>
      <c r="DRK53" s="142"/>
      <c r="DRL53" s="142"/>
      <c r="DRM53" s="143"/>
      <c r="DRN53" s="141"/>
      <c r="DRO53" s="142"/>
      <c r="DRP53" s="142"/>
      <c r="DRQ53" s="142"/>
      <c r="DRR53" s="142"/>
      <c r="DRS53" s="142"/>
      <c r="DRT53" s="143"/>
      <c r="DRU53" s="141"/>
      <c r="DRV53" s="142"/>
      <c r="DRW53" s="142"/>
      <c r="DRX53" s="142"/>
      <c r="DRY53" s="142"/>
      <c r="DRZ53" s="142"/>
      <c r="DSA53" s="143"/>
      <c r="DSB53" s="141"/>
      <c r="DSC53" s="142"/>
      <c r="DSD53" s="142"/>
      <c r="DSE53" s="142"/>
      <c r="DSF53" s="142"/>
      <c r="DSG53" s="142"/>
      <c r="DSH53" s="143"/>
      <c r="DSI53" s="141"/>
      <c r="DSJ53" s="142"/>
      <c r="DSK53" s="142"/>
      <c r="DSL53" s="142"/>
      <c r="DSM53" s="142"/>
      <c r="DSN53" s="142"/>
      <c r="DSO53" s="143"/>
      <c r="DSP53" s="141"/>
      <c r="DSQ53" s="142"/>
      <c r="DSR53" s="142"/>
      <c r="DSS53" s="142"/>
      <c r="DST53" s="142"/>
      <c r="DSU53" s="142"/>
      <c r="DSV53" s="143"/>
      <c r="DSW53" s="141"/>
      <c r="DSX53" s="142"/>
      <c r="DSY53" s="142"/>
      <c r="DSZ53" s="142"/>
      <c r="DTA53" s="142"/>
      <c r="DTB53" s="142"/>
      <c r="DTC53" s="143"/>
      <c r="DTD53" s="141"/>
      <c r="DTE53" s="142"/>
      <c r="DTF53" s="142"/>
      <c r="DTG53" s="142"/>
      <c r="DTH53" s="142"/>
      <c r="DTI53" s="142"/>
      <c r="DTJ53" s="143"/>
      <c r="DTK53" s="141"/>
      <c r="DTL53" s="142"/>
      <c r="DTM53" s="142"/>
      <c r="DTN53" s="142"/>
      <c r="DTO53" s="142"/>
      <c r="DTP53" s="142"/>
      <c r="DTQ53" s="143"/>
      <c r="DTR53" s="141"/>
      <c r="DTS53" s="142"/>
      <c r="DTT53" s="142"/>
      <c r="DTU53" s="142"/>
      <c r="DTV53" s="142"/>
      <c r="DTW53" s="142"/>
      <c r="DTX53" s="143"/>
      <c r="DTY53" s="141"/>
      <c r="DTZ53" s="142"/>
      <c r="DUA53" s="142"/>
      <c r="DUB53" s="142"/>
      <c r="DUC53" s="142"/>
      <c r="DUD53" s="142"/>
      <c r="DUE53" s="143"/>
      <c r="DUF53" s="141"/>
      <c r="DUG53" s="142"/>
      <c r="DUH53" s="142"/>
      <c r="DUI53" s="142"/>
      <c r="DUJ53" s="142"/>
      <c r="DUK53" s="142"/>
      <c r="DUL53" s="143"/>
      <c r="DUM53" s="141"/>
      <c r="DUN53" s="142"/>
      <c r="DUO53" s="142"/>
      <c r="DUP53" s="142"/>
      <c r="DUQ53" s="142"/>
      <c r="DUR53" s="142"/>
      <c r="DUS53" s="143"/>
      <c r="DUT53" s="141"/>
      <c r="DUU53" s="142"/>
      <c r="DUV53" s="142"/>
      <c r="DUW53" s="142"/>
      <c r="DUX53" s="142"/>
      <c r="DUY53" s="142"/>
      <c r="DUZ53" s="143"/>
      <c r="DVA53" s="141"/>
      <c r="DVB53" s="142"/>
      <c r="DVC53" s="142"/>
      <c r="DVD53" s="142"/>
      <c r="DVE53" s="142"/>
      <c r="DVF53" s="142"/>
      <c r="DVG53" s="143"/>
      <c r="DVH53" s="141"/>
      <c r="DVI53" s="142"/>
      <c r="DVJ53" s="142"/>
      <c r="DVK53" s="142"/>
      <c r="DVL53" s="142"/>
      <c r="DVM53" s="142"/>
      <c r="DVN53" s="143"/>
      <c r="DVO53" s="141"/>
      <c r="DVP53" s="142"/>
      <c r="DVQ53" s="142"/>
      <c r="DVR53" s="142"/>
      <c r="DVS53" s="142"/>
      <c r="DVT53" s="142"/>
      <c r="DVU53" s="143"/>
      <c r="DVV53" s="141"/>
      <c r="DVW53" s="142"/>
      <c r="DVX53" s="142"/>
      <c r="DVY53" s="142"/>
      <c r="DVZ53" s="142"/>
      <c r="DWA53" s="142"/>
      <c r="DWB53" s="143"/>
      <c r="DWC53" s="141"/>
      <c r="DWD53" s="142"/>
      <c r="DWE53" s="142"/>
      <c r="DWF53" s="142"/>
      <c r="DWG53" s="142"/>
      <c r="DWH53" s="142"/>
      <c r="DWI53" s="143"/>
      <c r="DWJ53" s="141"/>
      <c r="DWK53" s="142"/>
      <c r="DWL53" s="142"/>
      <c r="DWM53" s="142"/>
      <c r="DWN53" s="142"/>
      <c r="DWO53" s="142"/>
      <c r="DWP53" s="143"/>
      <c r="DWQ53" s="141"/>
      <c r="DWR53" s="142"/>
      <c r="DWS53" s="142"/>
      <c r="DWT53" s="142"/>
      <c r="DWU53" s="142"/>
      <c r="DWV53" s="142"/>
      <c r="DWW53" s="143"/>
      <c r="DWX53" s="141"/>
      <c r="DWY53" s="142"/>
      <c r="DWZ53" s="142"/>
      <c r="DXA53" s="142"/>
      <c r="DXB53" s="142"/>
      <c r="DXC53" s="142"/>
      <c r="DXD53" s="143"/>
      <c r="DXE53" s="141"/>
      <c r="DXF53" s="142"/>
      <c r="DXG53" s="142"/>
      <c r="DXH53" s="142"/>
      <c r="DXI53" s="142"/>
      <c r="DXJ53" s="142"/>
      <c r="DXK53" s="143"/>
      <c r="DXL53" s="141"/>
      <c r="DXM53" s="142"/>
      <c r="DXN53" s="142"/>
      <c r="DXO53" s="142"/>
      <c r="DXP53" s="142"/>
      <c r="DXQ53" s="142"/>
      <c r="DXR53" s="143"/>
      <c r="DXS53" s="141"/>
      <c r="DXT53" s="142"/>
      <c r="DXU53" s="142"/>
      <c r="DXV53" s="142"/>
      <c r="DXW53" s="142"/>
      <c r="DXX53" s="142"/>
      <c r="DXY53" s="143"/>
      <c r="DXZ53" s="141"/>
      <c r="DYA53" s="142"/>
      <c r="DYB53" s="142"/>
      <c r="DYC53" s="142"/>
      <c r="DYD53" s="142"/>
      <c r="DYE53" s="142"/>
      <c r="DYF53" s="143"/>
      <c r="DYG53" s="141"/>
      <c r="DYH53" s="142"/>
      <c r="DYI53" s="142"/>
      <c r="DYJ53" s="142"/>
      <c r="DYK53" s="142"/>
      <c r="DYL53" s="142"/>
      <c r="DYM53" s="143"/>
      <c r="DYN53" s="141"/>
      <c r="DYO53" s="142"/>
      <c r="DYP53" s="142"/>
      <c r="DYQ53" s="142"/>
      <c r="DYR53" s="142"/>
      <c r="DYS53" s="142"/>
      <c r="DYT53" s="143"/>
      <c r="DYU53" s="141"/>
      <c r="DYV53" s="142"/>
      <c r="DYW53" s="142"/>
      <c r="DYX53" s="142"/>
      <c r="DYY53" s="142"/>
      <c r="DYZ53" s="142"/>
      <c r="DZA53" s="143"/>
      <c r="DZB53" s="141"/>
      <c r="DZC53" s="142"/>
      <c r="DZD53" s="142"/>
      <c r="DZE53" s="142"/>
      <c r="DZF53" s="142"/>
      <c r="DZG53" s="142"/>
      <c r="DZH53" s="143"/>
      <c r="DZI53" s="141"/>
      <c r="DZJ53" s="142"/>
      <c r="DZK53" s="142"/>
      <c r="DZL53" s="142"/>
      <c r="DZM53" s="142"/>
      <c r="DZN53" s="142"/>
      <c r="DZO53" s="143"/>
      <c r="DZP53" s="141"/>
      <c r="DZQ53" s="142"/>
      <c r="DZR53" s="142"/>
      <c r="DZS53" s="142"/>
      <c r="DZT53" s="142"/>
      <c r="DZU53" s="142"/>
      <c r="DZV53" s="143"/>
      <c r="DZW53" s="141"/>
      <c r="DZX53" s="142"/>
      <c r="DZY53" s="142"/>
      <c r="DZZ53" s="142"/>
      <c r="EAA53" s="142"/>
      <c r="EAB53" s="142"/>
      <c r="EAC53" s="143"/>
      <c r="EAD53" s="141"/>
      <c r="EAE53" s="142"/>
      <c r="EAF53" s="142"/>
      <c r="EAG53" s="142"/>
      <c r="EAH53" s="142"/>
      <c r="EAI53" s="142"/>
      <c r="EAJ53" s="143"/>
      <c r="EAK53" s="141"/>
      <c r="EAL53" s="142"/>
      <c r="EAM53" s="142"/>
      <c r="EAN53" s="142"/>
      <c r="EAO53" s="142"/>
      <c r="EAP53" s="142"/>
      <c r="EAQ53" s="143"/>
      <c r="EAR53" s="141"/>
      <c r="EAS53" s="142"/>
      <c r="EAT53" s="142"/>
      <c r="EAU53" s="142"/>
      <c r="EAV53" s="142"/>
      <c r="EAW53" s="142"/>
      <c r="EAX53" s="143"/>
      <c r="EAY53" s="141"/>
      <c r="EAZ53" s="142"/>
      <c r="EBA53" s="142"/>
      <c r="EBB53" s="142"/>
      <c r="EBC53" s="142"/>
      <c r="EBD53" s="142"/>
      <c r="EBE53" s="143"/>
      <c r="EBF53" s="141"/>
      <c r="EBG53" s="142"/>
      <c r="EBH53" s="142"/>
      <c r="EBI53" s="142"/>
      <c r="EBJ53" s="142"/>
      <c r="EBK53" s="142"/>
      <c r="EBL53" s="143"/>
      <c r="EBM53" s="141"/>
      <c r="EBN53" s="142"/>
      <c r="EBO53" s="142"/>
      <c r="EBP53" s="142"/>
      <c r="EBQ53" s="142"/>
      <c r="EBR53" s="142"/>
      <c r="EBS53" s="143"/>
      <c r="EBT53" s="141"/>
      <c r="EBU53" s="142"/>
      <c r="EBV53" s="142"/>
      <c r="EBW53" s="142"/>
      <c r="EBX53" s="142"/>
      <c r="EBY53" s="142"/>
      <c r="EBZ53" s="143"/>
      <c r="ECA53" s="141"/>
      <c r="ECB53" s="142"/>
      <c r="ECC53" s="142"/>
      <c r="ECD53" s="142"/>
      <c r="ECE53" s="142"/>
      <c r="ECF53" s="142"/>
      <c r="ECG53" s="143"/>
      <c r="ECH53" s="141"/>
      <c r="ECI53" s="142"/>
      <c r="ECJ53" s="142"/>
      <c r="ECK53" s="142"/>
      <c r="ECL53" s="142"/>
      <c r="ECM53" s="142"/>
      <c r="ECN53" s="143"/>
      <c r="ECO53" s="141"/>
      <c r="ECP53" s="142"/>
      <c r="ECQ53" s="142"/>
      <c r="ECR53" s="142"/>
      <c r="ECS53" s="142"/>
      <c r="ECT53" s="142"/>
      <c r="ECU53" s="143"/>
      <c r="ECV53" s="141"/>
      <c r="ECW53" s="142"/>
      <c r="ECX53" s="142"/>
      <c r="ECY53" s="142"/>
      <c r="ECZ53" s="142"/>
      <c r="EDA53" s="142"/>
      <c r="EDB53" s="143"/>
      <c r="EDC53" s="141"/>
      <c r="EDD53" s="142"/>
      <c r="EDE53" s="142"/>
      <c r="EDF53" s="142"/>
      <c r="EDG53" s="142"/>
      <c r="EDH53" s="142"/>
      <c r="EDI53" s="143"/>
      <c r="EDJ53" s="141"/>
      <c r="EDK53" s="142"/>
      <c r="EDL53" s="142"/>
      <c r="EDM53" s="142"/>
      <c r="EDN53" s="142"/>
      <c r="EDO53" s="142"/>
      <c r="EDP53" s="143"/>
      <c r="EDQ53" s="141"/>
      <c r="EDR53" s="142"/>
      <c r="EDS53" s="142"/>
      <c r="EDT53" s="142"/>
      <c r="EDU53" s="142"/>
      <c r="EDV53" s="142"/>
      <c r="EDW53" s="143"/>
      <c r="EDX53" s="141"/>
      <c r="EDY53" s="142"/>
      <c r="EDZ53" s="142"/>
      <c r="EEA53" s="142"/>
      <c r="EEB53" s="142"/>
      <c r="EEC53" s="142"/>
      <c r="EED53" s="143"/>
      <c r="EEE53" s="141"/>
      <c r="EEF53" s="142"/>
      <c r="EEG53" s="142"/>
      <c r="EEH53" s="142"/>
      <c r="EEI53" s="142"/>
      <c r="EEJ53" s="142"/>
      <c r="EEK53" s="143"/>
      <c r="EEL53" s="141"/>
      <c r="EEM53" s="142"/>
      <c r="EEN53" s="142"/>
      <c r="EEO53" s="142"/>
      <c r="EEP53" s="142"/>
      <c r="EEQ53" s="142"/>
      <c r="EER53" s="143"/>
      <c r="EES53" s="141"/>
      <c r="EET53" s="142"/>
      <c r="EEU53" s="142"/>
      <c r="EEV53" s="142"/>
      <c r="EEW53" s="142"/>
      <c r="EEX53" s="142"/>
      <c r="EEY53" s="143"/>
      <c r="EEZ53" s="141"/>
      <c r="EFA53" s="142"/>
      <c r="EFB53" s="142"/>
      <c r="EFC53" s="142"/>
      <c r="EFD53" s="142"/>
      <c r="EFE53" s="142"/>
      <c r="EFF53" s="143"/>
      <c r="EFG53" s="141"/>
      <c r="EFH53" s="142"/>
      <c r="EFI53" s="142"/>
      <c r="EFJ53" s="142"/>
      <c r="EFK53" s="142"/>
      <c r="EFL53" s="142"/>
      <c r="EFM53" s="143"/>
      <c r="EFN53" s="141"/>
      <c r="EFO53" s="142"/>
      <c r="EFP53" s="142"/>
      <c r="EFQ53" s="142"/>
      <c r="EFR53" s="142"/>
      <c r="EFS53" s="142"/>
      <c r="EFT53" s="143"/>
      <c r="EFU53" s="141"/>
      <c r="EFV53" s="142"/>
      <c r="EFW53" s="142"/>
      <c r="EFX53" s="142"/>
      <c r="EFY53" s="142"/>
      <c r="EFZ53" s="142"/>
      <c r="EGA53" s="143"/>
      <c r="EGB53" s="141"/>
      <c r="EGC53" s="142"/>
      <c r="EGD53" s="142"/>
      <c r="EGE53" s="142"/>
      <c r="EGF53" s="142"/>
      <c r="EGG53" s="142"/>
      <c r="EGH53" s="143"/>
      <c r="EGI53" s="141"/>
      <c r="EGJ53" s="142"/>
      <c r="EGK53" s="142"/>
      <c r="EGL53" s="142"/>
      <c r="EGM53" s="142"/>
      <c r="EGN53" s="142"/>
      <c r="EGO53" s="143"/>
      <c r="EGP53" s="141"/>
      <c r="EGQ53" s="142"/>
      <c r="EGR53" s="142"/>
      <c r="EGS53" s="142"/>
      <c r="EGT53" s="142"/>
      <c r="EGU53" s="142"/>
      <c r="EGV53" s="143"/>
      <c r="EGW53" s="141"/>
      <c r="EGX53" s="142"/>
      <c r="EGY53" s="142"/>
      <c r="EGZ53" s="142"/>
      <c r="EHA53" s="142"/>
      <c r="EHB53" s="142"/>
      <c r="EHC53" s="143"/>
      <c r="EHD53" s="141"/>
      <c r="EHE53" s="142"/>
      <c r="EHF53" s="142"/>
      <c r="EHG53" s="142"/>
      <c r="EHH53" s="142"/>
      <c r="EHI53" s="142"/>
      <c r="EHJ53" s="143"/>
      <c r="EHK53" s="141"/>
      <c r="EHL53" s="142"/>
      <c r="EHM53" s="142"/>
      <c r="EHN53" s="142"/>
      <c r="EHO53" s="142"/>
      <c r="EHP53" s="142"/>
      <c r="EHQ53" s="143"/>
      <c r="EHR53" s="141"/>
      <c r="EHS53" s="142"/>
      <c r="EHT53" s="142"/>
      <c r="EHU53" s="142"/>
      <c r="EHV53" s="142"/>
      <c r="EHW53" s="142"/>
      <c r="EHX53" s="143"/>
      <c r="EHY53" s="141"/>
      <c r="EHZ53" s="142"/>
      <c r="EIA53" s="142"/>
      <c r="EIB53" s="142"/>
      <c r="EIC53" s="142"/>
      <c r="EID53" s="142"/>
      <c r="EIE53" s="143"/>
      <c r="EIF53" s="141"/>
      <c r="EIG53" s="142"/>
      <c r="EIH53" s="142"/>
      <c r="EII53" s="142"/>
      <c r="EIJ53" s="142"/>
      <c r="EIK53" s="142"/>
      <c r="EIL53" s="143"/>
      <c r="EIM53" s="141"/>
      <c r="EIN53" s="142"/>
      <c r="EIO53" s="142"/>
      <c r="EIP53" s="142"/>
      <c r="EIQ53" s="142"/>
      <c r="EIR53" s="142"/>
      <c r="EIS53" s="143"/>
      <c r="EIT53" s="141"/>
      <c r="EIU53" s="142"/>
      <c r="EIV53" s="142"/>
      <c r="EIW53" s="142"/>
      <c r="EIX53" s="142"/>
      <c r="EIY53" s="142"/>
      <c r="EIZ53" s="143"/>
      <c r="EJA53" s="141"/>
      <c r="EJB53" s="142"/>
      <c r="EJC53" s="142"/>
      <c r="EJD53" s="142"/>
      <c r="EJE53" s="142"/>
      <c r="EJF53" s="142"/>
      <c r="EJG53" s="143"/>
      <c r="EJH53" s="141"/>
      <c r="EJI53" s="142"/>
      <c r="EJJ53" s="142"/>
      <c r="EJK53" s="142"/>
      <c r="EJL53" s="142"/>
      <c r="EJM53" s="142"/>
      <c r="EJN53" s="143"/>
      <c r="EJO53" s="141"/>
      <c r="EJP53" s="142"/>
      <c r="EJQ53" s="142"/>
      <c r="EJR53" s="142"/>
      <c r="EJS53" s="142"/>
      <c r="EJT53" s="142"/>
      <c r="EJU53" s="143"/>
      <c r="EJV53" s="141"/>
      <c r="EJW53" s="142"/>
      <c r="EJX53" s="142"/>
      <c r="EJY53" s="142"/>
      <c r="EJZ53" s="142"/>
      <c r="EKA53" s="142"/>
      <c r="EKB53" s="143"/>
      <c r="EKC53" s="141"/>
      <c r="EKD53" s="142"/>
      <c r="EKE53" s="142"/>
      <c r="EKF53" s="142"/>
      <c r="EKG53" s="142"/>
      <c r="EKH53" s="142"/>
      <c r="EKI53" s="143"/>
      <c r="EKJ53" s="141"/>
      <c r="EKK53" s="142"/>
      <c r="EKL53" s="142"/>
      <c r="EKM53" s="142"/>
      <c r="EKN53" s="142"/>
      <c r="EKO53" s="142"/>
      <c r="EKP53" s="143"/>
      <c r="EKQ53" s="141"/>
      <c r="EKR53" s="142"/>
      <c r="EKS53" s="142"/>
      <c r="EKT53" s="142"/>
      <c r="EKU53" s="142"/>
      <c r="EKV53" s="142"/>
      <c r="EKW53" s="143"/>
      <c r="EKX53" s="141"/>
      <c r="EKY53" s="142"/>
      <c r="EKZ53" s="142"/>
      <c r="ELA53" s="142"/>
      <c r="ELB53" s="142"/>
      <c r="ELC53" s="142"/>
      <c r="ELD53" s="143"/>
      <c r="ELE53" s="141"/>
      <c r="ELF53" s="142"/>
      <c r="ELG53" s="142"/>
      <c r="ELH53" s="142"/>
      <c r="ELI53" s="142"/>
      <c r="ELJ53" s="142"/>
      <c r="ELK53" s="143"/>
      <c r="ELL53" s="141"/>
      <c r="ELM53" s="142"/>
      <c r="ELN53" s="142"/>
      <c r="ELO53" s="142"/>
      <c r="ELP53" s="142"/>
      <c r="ELQ53" s="142"/>
      <c r="ELR53" s="143"/>
      <c r="ELS53" s="141"/>
      <c r="ELT53" s="142"/>
      <c r="ELU53" s="142"/>
      <c r="ELV53" s="142"/>
      <c r="ELW53" s="142"/>
      <c r="ELX53" s="142"/>
      <c r="ELY53" s="143"/>
      <c r="ELZ53" s="141"/>
      <c r="EMA53" s="142"/>
      <c r="EMB53" s="142"/>
      <c r="EMC53" s="142"/>
      <c r="EMD53" s="142"/>
      <c r="EME53" s="142"/>
      <c r="EMF53" s="143"/>
      <c r="EMG53" s="141"/>
      <c r="EMH53" s="142"/>
      <c r="EMI53" s="142"/>
      <c r="EMJ53" s="142"/>
      <c r="EMK53" s="142"/>
      <c r="EML53" s="142"/>
      <c r="EMM53" s="143"/>
      <c r="EMN53" s="141"/>
      <c r="EMO53" s="142"/>
      <c r="EMP53" s="142"/>
      <c r="EMQ53" s="142"/>
      <c r="EMR53" s="142"/>
      <c r="EMS53" s="142"/>
      <c r="EMT53" s="143"/>
      <c r="EMU53" s="141"/>
      <c r="EMV53" s="142"/>
      <c r="EMW53" s="142"/>
      <c r="EMX53" s="142"/>
      <c r="EMY53" s="142"/>
      <c r="EMZ53" s="142"/>
      <c r="ENA53" s="143"/>
      <c r="ENB53" s="141"/>
      <c r="ENC53" s="142"/>
      <c r="END53" s="142"/>
      <c r="ENE53" s="142"/>
      <c r="ENF53" s="142"/>
      <c r="ENG53" s="142"/>
      <c r="ENH53" s="143"/>
      <c r="ENI53" s="141"/>
      <c r="ENJ53" s="142"/>
      <c r="ENK53" s="142"/>
      <c r="ENL53" s="142"/>
      <c r="ENM53" s="142"/>
      <c r="ENN53" s="142"/>
      <c r="ENO53" s="143"/>
      <c r="ENP53" s="141"/>
      <c r="ENQ53" s="142"/>
      <c r="ENR53" s="142"/>
      <c r="ENS53" s="142"/>
      <c r="ENT53" s="142"/>
      <c r="ENU53" s="142"/>
      <c r="ENV53" s="143"/>
      <c r="ENW53" s="141"/>
      <c r="ENX53" s="142"/>
      <c r="ENY53" s="142"/>
      <c r="ENZ53" s="142"/>
      <c r="EOA53" s="142"/>
      <c r="EOB53" s="142"/>
      <c r="EOC53" s="143"/>
      <c r="EOD53" s="141"/>
      <c r="EOE53" s="142"/>
      <c r="EOF53" s="142"/>
      <c r="EOG53" s="142"/>
      <c r="EOH53" s="142"/>
      <c r="EOI53" s="142"/>
      <c r="EOJ53" s="143"/>
      <c r="EOK53" s="141"/>
      <c r="EOL53" s="142"/>
      <c r="EOM53" s="142"/>
      <c r="EON53" s="142"/>
      <c r="EOO53" s="142"/>
      <c r="EOP53" s="142"/>
      <c r="EOQ53" s="143"/>
      <c r="EOR53" s="141"/>
      <c r="EOS53" s="142"/>
      <c r="EOT53" s="142"/>
      <c r="EOU53" s="142"/>
      <c r="EOV53" s="142"/>
      <c r="EOW53" s="142"/>
      <c r="EOX53" s="143"/>
      <c r="EOY53" s="141"/>
      <c r="EOZ53" s="142"/>
      <c r="EPA53" s="142"/>
      <c r="EPB53" s="142"/>
      <c r="EPC53" s="142"/>
      <c r="EPD53" s="142"/>
      <c r="EPE53" s="143"/>
      <c r="EPF53" s="141"/>
      <c r="EPG53" s="142"/>
      <c r="EPH53" s="142"/>
      <c r="EPI53" s="142"/>
      <c r="EPJ53" s="142"/>
      <c r="EPK53" s="142"/>
      <c r="EPL53" s="143"/>
      <c r="EPM53" s="141"/>
      <c r="EPN53" s="142"/>
      <c r="EPO53" s="142"/>
      <c r="EPP53" s="142"/>
      <c r="EPQ53" s="142"/>
      <c r="EPR53" s="142"/>
      <c r="EPS53" s="143"/>
      <c r="EPT53" s="141"/>
      <c r="EPU53" s="142"/>
      <c r="EPV53" s="142"/>
      <c r="EPW53" s="142"/>
      <c r="EPX53" s="142"/>
      <c r="EPY53" s="142"/>
      <c r="EPZ53" s="143"/>
      <c r="EQA53" s="141"/>
      <c r="EQB53" s="142"/>
      <c r="EQC53" s="142"/>
      <c r="EQD53" s="142"/>
      <c r="EQE53" s="142"/>
      <c r="EQF53" s="142"/>
      <c r="EQG53" s="143"/>
      <c r="EQH53" s="141"/>
      <c r="EQI53" s="142"/>
      <c r="EQJ53" s="142"/>
      <c r="EQK53" s="142"/>
      <c r="EQL53" s="142"/>
      <c r="EQM53" s="142"/>
      <c r="EQN53" s="143"/>
      <c r="EQO53" s="141"/>
      <c r="EQP53" s="142"/>
      <c r="EQQ53" s="142"/>
      <c r="EQR53" s="142"/>
      <c r="EQS53" s="142"/>
      <c r="EQT53" s="142"/>
      <c r="EQU53" s="143"/>
      <c r="EQV53" s="141"/>
      <c r="EQW53" s="142"/>
      <c r="EQX53" s="142"/>
      <c r="EQY53" s="142"/>
      <c r="EQZ53" s="142"/>
      <c r="ERA53" s="142"/>
      <c r="ERB53" s="143"/>
      <c r="ERC53" s="141"/>
      <c r="ERD53" s="142"/>
      <c r="ERE53" s="142"/>
      <c r="ERF53" s="142"/>
      <c r="ERG53" s="142"/>
      <c r="ERH53" s="142"/>
      <c r="ERI53" s="143"/>
      <c r="ERJ53" s="141"/>
      <c r="ERK53" s="142"/>
      <c r="ERL53" s="142"/>
      <c r="ERM53" s="142"/>
      <c r="ERN53" s="142"/>
      <c r="ERO53" s="142"/>
      <c r="ERP53" s="143"/>
      <c r="ERQ53" s="141"/>
      <c r="ERR53" s="142"/>
      <c r="ERS53" s="142"/>
      <c r="ERT53" s="142"/>
      <c r="ERU53" s="142"/>
      <c r="ERV53" s="142"/>
      <c r="ERW53" s="143"/>
      <c r="ERX53" s="141"/>
      <c r="ERY53" s="142"/>
      <c r="ERZ53" s="142"/>
      <c r="ESA53" s="142"/>
      <c r="ESB53" s="142"/>
      <c r="ESC53" s="142"/>
      <c r="ESD53" s="143"/>
      <c r="ESE53" s="141"/>
      <c r="ESF53" s="142"/>
      <c r="ESG53" s="142"/>
      <c r="ESH53" s="142"/>
      <c r="ESI53" s="142"/>
      <c r="ESJ53" s="142"/>
      <c r="ESK53" s="143"/>
      <c r="ESL53" s="141"/>
      <c r="ESM53" s="142"/>
      <c r="ESN53" s="142"/>
      <c r="ESO53" s="142"/>
      <c r="ESP53" s="142"/>
      <c r="ESQ53" s="142"/>
      <c r="ESR53" s="143"/>
      <c r="ESS53" s="141"/>
      <c r="EST53" s="142"/>
      <c r="ESU53" s="142"/>
      <c r="ESV53" s="142"/>
      <c r="ESW53" s="142"/>
      <c r="ESX53" s="142"/>
      <c r="ESY53" s="143"/>
      <c r="ESZ53" s="141"/>
      <c r="ETA53" s="142"/>
      <c r="ETB53" s="142"/>
      <c r="ETC53" s="142"/>
      <c r="ETD53" s="142"/>
      <c r="ETE53" s="142"/>
      <c r="ETF53" s="143"/>
      <c r="ETG53" s="141"/>
      <c r="ETH53" s="142"/>
      <c r="ETI53" s="142"/>
      <c r="ETJ53" s="142"/>
      <c r="ETK53" s="142"/>
      <c r="ETL53" s="142"/>
      <c r="ETM53" s="143"/>
      <c r="ETN53" s="141"/>
      <c r="ETO53" s="142"/>
      <c r="ETP53" s="142"/>
      <c r="ETQ53" s="142"/>
      <c r="ETR53" s="142"/>
      <c r="ETS53" s="142"/>
      <c r="ETT53" s="143"/>
      <c r="ETU53" s="141"/>
      <c r="ETV53" s="142"/>
      <c r="ETW53" s="142"/>
      <c r="ETX53" s="142"/>
      <c r="ETY53" s="142"/>
      <c r="ETZ53" s="142"/>
      <c r="EUA53" s="143"/>
      <c r="EUB53" s="141"/>
      <c r="EUC53" s="142"/>
      <c r="EUD53" s="142"/>
      <c r="EUE53" s="142"/>
      <c r="EUF53" s="142"/>
      <c r="EUG53" s="142"/>
      <c r="EUH53" s="143"/>
      <c r="EUI53" s="141"/>
      <c r="EUJ53" s="142"/>
      <c r="EUK53" s="142"/>
      <c r="EUL53" s="142"/>
      <c r="EUM53" s="142"/>
      <c r="EUN53" s="142"/>
      <c r="EUO53" s="143"/>
      <c r="EUP53" s="141"/>
      <c r="EUQ53" s="142"/>
      <c r="EUR53" s="142"/>
      <c r="EUS53" s="142"/>
      <c r="EUT53" s="142"/>
      <c r="EUU53" s="142"/>
      <c r="EUV53" s="143"/>
      <c r="EUW53" s="141"/>
      <c r="EUX53" s="142"/>
      <c r="EUY53" s="142"/>
      <c r="EUZ53" s="142"/>
      <c r="EVA53" s="142"/>
      <c r="EVB53" s="142"/>
      <c r="EVC53" s="143"/>
      <c r="EVD53" s="141"/>
      <c r="EVE53" s="142"/>
      <c r="EVF53" s="142"/>
      <c r="EVG53" s="142"/>
      <c r="EVH53" s="142"/>
      <c r="EVI53" s="142"/>
      <c r="EVJ53" s="143"/>
      <c r="EVK53" s="141"/>
      <c r="EVL53" s="142"/>
      <c r="EVM53" s="142"/>
      <c r="EVN53" s="142"/>
      <c r="EVO53" s="142"/>
      <c r="EVP53" s="142"/>
      <c r="EVQ53" s="143"/>
      <c r="EVR53" s="141"/>
      <c r="EVS53" s="142"/>
      <c r="EVT53" s="142"/>
      <c r="EVU53" s="142"/>
      <c r="EVV53" s="142"/>
      <c r="EVW53" s="142"/>
      <c r="EVX53" s="143"/>
      <c r="EVY53" s="141"/>
      <c r="EVZ53" s="142"/>
      <c r="EWA53" s="142"/>
      <c r="EWB53" s="142"/>
      <c r="EWC53" s="142"/>
      <c r="EWD53" s="142"/>
      <c r="EWE53" s="143"/>
      <c r="EWF53" s="141"/>
      <c r="EWG53" s="142"/>
      <c r="EWH53" s="142"/>
      <c r="EWI53" s="142"/>
      <c r="EWJ53" s="142"/>
      <c r="EWK53" s="142"/>
      <c r="EWL53" s="143"/>
      <c r="EWM53" s="141"/>
      <c r="EWN53" s="142"/>
      <c r="EWO53" s="142"/>
      <c r="EWP53" s="142"/>
      <c r="EWQ53" s="142"/>
      <c r="EWR53" s="142"/>
      <c r="EWS53" s="143"/>
      <c r="EWT53" s="141"/>
      <c r="EWU53" s="142"/>
      <c r="EWV53" s="142"/>
      <c r="EWW53" s="142"/>
      <c r="EWX53" s="142"/>
      <c r="EWY53" s="142"/>
      <c r="EWZ53" s="143"/>
      <c r="EXA53" s="141"/>
      <c r="EXB53" s="142"/>
      <c r="EXC53" s="142"/>
      <c r="EXD53" s="142"/>
      <c r="EXE53" s="142"/>
      <c r="EXF53" s="142"/>
      <c r="EXG53" s="143"/>
      <c r="EXH53" s="141"/>
      <c r="EXI53" s="142"/>
      <c r="EXJ53" s="142"/>
      <c r="EXK53" s="142"/>
      <c r="EXL53" s="142"/>
      <c r="EXM53" s="142"/>
      <c r="EXN53" s="143"/>
      <c r="EXO53" s="141"/>
      <c r="EXP53" s="142"/>
      <c r="EXQ53" s="142"/>
      <c r="EXR53" s="142"/>
      <c r="EXS53" s="142"/>
      <c r="EXT53" s="142"/>
      <c r="EXU53" s="143"/>
      <c r="EXV53" s="141"/>
      <c r="EXW53" s="142"/>
      <c r="EXX53" s="142"/>
      <c r="EXY53" s="142"/>
      <c r="EXZ53" s="142"/>
      <c r="EYA53" s="142"/>
      <c r="EYB53" s="143"/>
      <c r="EYC53" s="141"/>
      <c r="EYD53" s="142"/>
      <c r="EYE53" s="142"/>
      <c r="EYF53" s="142"/>
      <c r="EYG53" s="142"/>
      <c r="EYH53" s="142"/>
      <c r="EYI53" s="143"/>
      <c r="EYJ53" s="141"/>
      <c r="EYK53" s="142"/>
      <c r="EYL53" s="142"/>
      <c r="EYM53" s="142"/>
      <c r="EYN53" s="142"/>
      <c r="EYO53" s="142"/>
      <c r="EYP53" s="143"/>
      <c r="EYQ53" s="141"/>
      <c r="EYR53" s="142"/>
      <c r="EYS53" s="142"/>
      <c r="EYT53" s="142"/>
      <c r="EYU53" s="142"/>
      <c r="EYV53" s="142"/>
      <c r="EYW53" s="143"/>
      <c r="EYX53" s="141"/>
      <c r="EYY53" s="142"/>
      <c r="EYZ53" s="142"/>
      <c r="EZA53" s="142"/>
      <c r="EZB53" s="142"/>
      <c r="EZC53" s="142"/>
      <c r="EZD53" s="143"/>
      <c r="EZE53" s="141"/>
      <c r="EZF53" s="142"/>
      <c r="EZG53" s="142"/>
      <c r="EZH53" s="142"/>
      <c r="EZI53" s="142"/>
      <c r="EZJ53" s="142"/>
      <c r="EZK53" s="143"/>
      <c r="EZL53" s="141"/>
      <c r="EZM53" s="142"/>
      <c r="EZN53" s="142"/>
      <c r="EZO53" s="142"/>
      <c r="EZP53" s="142"/>
      <c r="EZQ53" s="142"/>
      <c r="EZR53" s="143"/>
      <c r="EZS53" s="141"/>
      <c r="EZT53" s="142"/>
      <c r="EZU53" s="142"/>
      <c r="EZV53" s="142"/>
      <c r="EZW53" s="142"/>
      <c r="EZX53" s="142"/>
      <c r="EZY53" s="143"/>
      <c r="EZZ53" s="141"/>
      <c r="FAA53" s="142"/>
      <c r="FAB53" s="142"/>
      <c r="FAC53" s="142"/>
      <c r="FAD53" s="142"/>
      <c r="FAE53" s="142"/>
      <c r="FAF53" s="143"/>
      <c r="FAG53" s="141"/>
      <c r="FAH53" s="142"/>
      <c r="FAI53" s="142"/>
      <c r="FAJ53" s="142"/>
      <c r="FAK53" s="142"/>
      <c r="FAL53" s="142"/>
      <c r="FAM53" s="143"/>
      <c r="FAN53" s="141"/>
      <c r="FAO53" s="142"/>
      <c r="FAP53" s="142"/>
      <c r="FAQ53" s="142"/>
      <c r="FAR53" s="142"/>
      <c r="FAS53" s="142"/>
      <c r="FAT53" s="143"/>
      <c r="FAU53" s="141"/>
      <c r="FAV53" s="142"/>
      <c r="FAW53" s="142"/>
      <c r="FAX53" s="142"/>
      <c r="FAY53" s="142"/>
      <c r="FAZ53" s="142"/>
      <c r="FBA53" s="143"/>
      <c r="FBB53" s="141"/>
      <c r="FBC53" s="142"/>
      <c r="FBD53" s="142"/>
      <c r="FBE53" s="142"/>
      <c r="FBF53" s="142"/>
      <c r="FBG53" s="142"/>
      <c r="FBH53" s="143"/>
      <c r="FBI53" s="141"/>
      <c r="FBJ53" s="142"/>
      <c r="FBK53" s="142"/>
      <c r="FBL53" s="142"/>
      <c r="FBM53" s="142"/>
      <c r="FBN53" s="142"/>
      <c r="FBO53" s="143"/>
      <c r="FBP53" s="141"/>
      <c r="FBQ53" s="142"/>
      <c r="FBR53" s="142"/>
      <c r="FBS53" s="142"/>
      <c r="FBT53" s="142"/>
      <c r="FBU53" s="142"/>
      <c r="FBV53" s="143"/>
      <c r="FBW53" s="141"/>
      <c r="FBX53" s="142"/>
      <c r="FBY53" s="142"/>
      <c r="FBZ53" s="142"/>
      <c r="FCA53" s="142"/>
      <c r="FCB53" s="142"/>
      <c r="FCC53" s="143"/>
      <c r="FCD53" s="141"/>
      <c r="FCE53" s="142"/>
      <c r="FCF53" s="142"/>
      <c r="FCG53" s="142"/>
      <c r="FCH53" s="142"/>
      <c r="FCI53" s="142"/>
      <c r="FCJ53" s="143"/>
      <c r="FCK53" s="141"/>
      <c r="FCL53" s="142"/>
      <c r="FCM53" s="142"/>
      <c r="FCN53" s="142"/>
      <c r="FCO53" s="142"/>
      <c r="FCP53" s="142"/>
      <c r="FCQ53" s="143"/>
      <c r="FCR53" s="141"/>
      <c r="FCS53" s="142"/>
      <c r="FCT53" s="142"/>
      <c r="FCU53" s="142"/>
      <c r="FCV53" s="142"/>
      <c r="FCW53" s="142"/>
      <c r="FCX53" s="143"/>
      <c r="FCY53" s="141"/>
      <c r="FCZ53" s="142"/>
      <c r="FDA53" s="142"/>
      <c r="FDB53" s="142"/>
      <c r="FDC53" s="142"/>
      <c r="FDD53" s="142"/>
      <c r="FDE53" s="143"/>
      <c r="FDF53" s="141"/>
      <c r="FDG53" s="142"/>
      <c r="FDH53" s="142"/>
      <c r="FDI53" s="142"/>
      <c r="FDJ53" s="142"/>
      <c r="FDK53" s="142"/>
      <c r="FDL53" s="143"/>
      <c r="FDM53" s="141"/>
      <c r="FDN53" s="142"/>
      <c r="FDO53" s="142"/>
      <c r="FDP53" s="142"/>
      <c r="FDQ53" s="142"/>
      <c r="FDR53" s="142"/>
      <c r="FDS53" s="143"/>
      <c r="FDT53" s="141"/>
      <c r="FDU53" s="142"/>
      <c r="FDV53" s="142"/>
      <c r="FDW53" s="142"/>
      <c r="FDX53" s="142"/>
      <c r="FDY53" s="142"/>
      <c r="FDZ53" s="143"/>
      <c r="FEA53" s="141"/>
      <c r="FEB53" s="142"/>
      <c r="FEC53" s="142"/>
      <c r="FED53" s="142"/>
      <c r="FEE53" s="142"/>
      <c r="FEF53" s="142"/>
      <c r="FEG53" s="143"/>
      <c r="FEH53" s="141"/>
      <c r="FEI53" s="142"/>
      <c r="FEJ53" s="142"/>
      <c r="FEK53" s="142"/>
      <c r="FEL53" s="142"/>
      <c r="FEM53" s="142"/>
      <c r="FEN53" s="143"/>
      <c r="FEO53" s="141"/>
      <c r="FEP53" s="142"/>
      <c r="FEQ53" s="142"/>
      <c r="FER53" s="142"/>
      <c r="FES53" s="142"/>
      <c r="FET53" s="142"/>
      <c r="FEU53" s="143"/>
      <c r="FEV53" s="141"/>
      <c r="FEW53" s="142"/>
      <c r="FEX53" s="142"/>
      <c r="FEY53" s="142"/>
      <c r="FEZ53" s="142"/>
      <c r="FFA53" s="142"/>
      <c r="FFB53" s="143"/>
      <c r="FFC53" s="141"/>
      <c r="FFD53" s="142"/>
      <c r="FFE53" s="142"/>
      <c r="FFF53" s="142"/>
      <c r="FFG53" s="142"/>
      <c r="FFH53" s="142"/>
      <c r="FFI53" s="143"/>
      <c r="FFJ53" s="141"/>
      <c r="FFK53" s="142"/>
      <c r="FFL53" s="142"/>
      <c r="FFM53" s="142"/>
      <c r="FFN53" s="142"/>
      <c r="FFO53" s="142"/>
      <c r="FFP53" s="143"/>
      <c r="FFQ53" s="141"/>
      <c r="FFR53" s="142"/>
      <c r="FFS53" s="142"/>
      <c r="FFT53" s="142"/>
      <c r="FFU53" s="142"/>
      <c r="FFV53" s="142"/>
      <c r="FFW53" s="143"/>
      <c r="FFX53" s="141"/>
      <c r="FFY53" s="142"/>
      <c r="FFZ53" s="142"/>
      <c r="FGA53" s="142"/>
      <c r="FGB53" s="142"/>
      <c r="FGC53" s="142"/>
      <c r="FGD53" s="143"/>
      <c r="FGE53" s="141"/>
      <c r="FGF53" s="142"/>
      <c r="FGG53" s="142"/>
      <c r="FGH53" s="142"/>
      <c r="FGI53" s="142"/>
      <c r="FGJ53" s="142"/>
      <c r="FGK53" s="143"/>
      <c r="FGL53" s="141"/>
      <c r="FGM53" s="142"/>
      <c r="FGN53" s="142"/>
      <c r="FGO53" s="142"/>
      <c r="FGP53" s="142"/>
      <c r="FGQ53" s="142"/>
      <c r="FGR53" s="143"/>
      <c r="FGS53" s="141"/>
      <c r="FGT53" s="142"/>
      <c r="FGU53" s="142"/>
      <c r="FGV53" s="142"/>
      <c r="FGW53" s="142"/>
      <c r="FGX53" s="142"/>
      <c r="FGY53" s="143"/>
      <c r="FGZ53" s="141"/>
      <c r="FHA53" s="142"/>
      <c r="FHB53" s="142"/>
      <c r="FHC53" s="142"/>
      <c r="FHD53" s="142"/>
      <c r="FHE53" s="142"/>
      <c r="FHF53" s="143"/>
      <c r="FHG53" s="141"/>
      <c r="FHH53" s="142"/>
      <c r="FHI53" s="142"/>
      <c r="FHJ53" s="142"/>
      <c r="FHK53" s="142"/>
      <c r="FHL53" s="142"/>
      <c r="FHM53" s="143"/>
      <c r="FHN53" s="141"/>
      <c r="FHO53" s="142"/>
      <c r="FHP53" s="142"/>
      <c r="FHQ53" s="142"/>
      <c r="FHR53" s="142"/>
      <c r="FHS53" s="142"/>
      <c r="FHT53" s="143"/>
      <c r="FHU53" s="141"/>
      <c r="FHV53" s="142"/>
      <c r="FHW53" s="142"/>
      <c r="FHX53" s="142"/>
      <c r="FHY53" s="142"/>
      <c r="FHZ53" s="142"/>
      <c r="FIA53" s="143"/>
      <c r="FIB53" s="141"/>
      <c r="FIC53" s="142"/>
      <c r="FID53" s="142"/>
      <c r="FIE53" s="142"/>
      <c r="FIF53" s="142"/>
      <c r="FIG53" s="142"/>
      <c r="FIH53" s="143"/>
      <c r="FII53" s="141"/>
      <c r="FIJ53" s="142"/>
      <c r="FIK53" s="142"/>
      <c r="FIL53" s="142"/>
      <c r="FIM53" s="142"/>
      <c r="FIN53" s="142"/>
      <c r="FIO53" s="143"/>
      <c r="FIP53" s="141"/>
      <c r="FIQ53" s="142"/>
      <c r="FIR53" s="142"/>
      <c r="FIS53" s="142"/>
      <c r="FIT53" s="142"/>
      <c r="FIU53" s="142"/>
      <c r="FIV53" s="143"/>
      <c r="FIW53" s="141"/>
      <c r="FIX53" s="142"/>
      <c r="FIY53" s="142"/>
      <c r="FIZ53" s="142"/>
      <c r="FJA53" s="142"/>
      <c r="FJB53" s="142"/>
      <c r="FJC53" s="143"/>
      <c r="FJD53" s="141"/>
      <c r="FJE53" s="142"/>
      <c r="FJF53" s="142"/>
      <c r="FJG53" s="142"/>
      <c r="FJH53" s="142"/>
      <c r="FJI53" s="142"/>
      <c r="FJJ53" s="143"/>
      <c r="FJK53" s="141"/>
      <c r="FJL53" s="142"/>
      <c r="FJM53" s="142"/>
      <c r="FJN53" s="142"/>
      <c r="FJO53" s="142"/>
      <c r="FJP53" s="142"/>
      <c r="FJQ53" s="143"/>
      <c r="FJR53" s="141"/>
      <c r="FJS53" s="142"/>
      <c r="FJT53" s="142"/>
      <c r="FJU53" s="142"/>
      <c r="FJV53" s="142"/>
      <c r="FJW53" s="142"/>
      <c r="FJX53" s="143"/>
      <c r="FJY53" s="141"/>
      <c r="FJZ53" s="142"/>
      <c r="FKA53" s="142"/>
      <c r="FKB53" s="142"/>
      <c r="FKC53" s="142"/>
      <c r="FKD53" s="142"/>
      <c r="FKE53" s="143"/>
      <c r="FKF53" s="141"/>
      <c r="FKG53" s="142"/>
      <c r="FKH53" s="142"/>
      <c r="FKI53" s="142"/>
      <c r="FKJ53" s="142"/>
      <c r="FKK53" s="142"/>
      <c r="FKL53" s="143"/>
      <c r="FKM53" s="141"/>
      <c r="FKN53" s="142"/>
      <c r="FKO53" s="142"/>
      <c r="FKP53" s="142"/>
      <c r="FKQ53" s="142"/>
      <c r="FKR53" s="142"/>
      <c r="FKS53" s="143"/>
      <c r="FKT53" s="141"/>
      <c r="FKU53" s="142"/>
      <c r="FKV53" s="142"/>
      <c r="FKW53" s="142"/>
      <c r="FKX53" s="142"/>
      <c r="FKY53" s="142"/>
      <c r="FKZ53" s="143"/>
      <c r="FLA53" s="141"/>
      <c r="FLB53" s="142"/>
      <c r="FLC53" s="142"/>
      <c r="FLD53" s="142"/>
      <c r="FLE53" s="142"/>
      <c r="FLF53" s="142"/>
      <c r="FLG53" s="143"/>
      <c r="FLH53" s="141"/>
      <c r="FLI53" s="142"/>
      <c r="FLJ53" s="142"/>
      <c r="FLK53" s="142"/>
      <c r="FLL53" s="142"/>
      <c r="FLM53" s="142"/>
      <c r="FLN53" s="143"/>
      <c r="FLO53" s="141"/>
      <c r="FLP53" s="142"/>
      <c r="FLQ53" s="142"/>
      <c r="FLR53" s="142"/>
      <c r="FLS53" s="142"/>
      <c r="FLT53" s="142"/>
      <c r="FLU53" s="143"/>
      <c r="FLV53" s="141"/>
      <c r="FLW53" s="142"/>
      <c r="FLX53" s="142"/>
      <c r="FLY53" s="142"/>
      <c r="FLZ53" s="142"/>
      <c r="FMA53" s="142"/>
      <c r="FMB53" s="143"/>
      <c r="FMC53" s="141"/>
      <c r="FMD53" s="142"/>
      <c r="FME53" s="142"/>
      <c r="FMF53" s="142"/>
      <c r="FMG53" s="142"/>
      <c r="FMH53" s="142"/>
      <c r="FMI53" s="143"/>
      <c r="FMJ53" s="141"/>
      <c r="FMK53" s="142"/>
      <c r="FML53" s="142"/>
      <c r="FMM53" s="142"/>
      <c r="FMN53" s="142"/>
      <c r="FMO53" s="142"/>
      <c r="FMP53" s="143"/>
      <c r="FMQ53" s="141"/>
      <c r="FMR53" s="142"/>
      <c r="FMS53" s="142"/>
      <c r="FMT53" s="142"/>
      <c r="FMU53" s="142"/>
      <c r="FMV53" s="142"/>
      <c r="FMW53" s="143"/>
      <c r="FMX53" s="141"/>
      <c r="FMY53" s="142"/>
      <c r="FMZ53" s="142"/>
      <c r="FNA53" s="142"/>
      <c r="FNB53" s="142"/>
      <c r="FNC53" s="142"/>
      <c r="FND53" s="143"/>
      <c r="FNE53" s="141"/>
      <c r="FNF53" s="142"/>
      <c r="FNG53" s="142"/>
      <c r="FNH53" s="142"/>
      <c r="FNI53" s="142"/>
      <c r="FNJ53" s="142"/>
      <c r="FNK53" s="143"/>
      <c r="FNL53" s="141"/>
      <c r="FNM53" s="142"/>
      <c r="FNN53" s="142"/>
      <c r="FNO53" s="142"/>
      <c r="FNP53" s="142"/>
      <c r="FNQ53" s="142"/>
      <c r="FNR53" s="143"/>
      <c r="FNS53" s="141"/>
      <c r="FNT53" s="142"/>
      <c r="FNU53" s="142"/>
      <c r="FNV53" s="142"/>
      <c r="FNW53" s="142"/>
      <c r="FNX53" s="142"/>
      <c r="FNY53" s="143"/>
      <c r="FNZ53" s="141"/>
      <c r="FOA53" s="142"/>
      <c r="FOB53" s="142"/>
      <c r="FOC53" s="142"/>
      <c r="FOD53" s="142"/>
      <c r="FOE53" s="142"/>
      <c r="FOF53" s="143"/>
      <c r="FOG53" s="141"/>
      <c r="FOH53" s="142"/>
      <c r="FOI53" s="142"/>
      <c r="FOJ53" s="142"/>
      <c r="FOK53" s="142"/>
      <c r="FOL53" s="142"/>
      <c r="FOM53" s="143"/>
      <c r="FON53" s="141"/>
      <c r="FOO53" s="142"/>
      <c r="FOP53" s="142"/>
      <c r="FOQ53" s="142"/>
      <c r="FOR53" s="142"/>
      <c r="FOS53" s="142"/>
      <c r="FOT53" s="143"/>
      <c r="FOU53" s="141"/>
      <c r="FOV53" s="142"/>
      <c r="FOW53" s="142"/>
      <c r="FOX53" s="142"/>
      <c r="FOY53" s="142"/>
      <c r="FOZ53" s="142"/>
      <c r="FPA53" s="143"/>
      <c r="FPB53" s="141"/>
      <c r="FPC53" s="142"/>
      <c r="FPD53" s="142"/>
      <c r="FPE53" s="142"/>
      <c r="FPF53" s="142"/>
      <c r="FPG53" s="142"/>
      <c r="FPH53" s="143"/>
      <c r="FPI53" s="141"/>
      <c r="FPJ53" s="142"/>
      <c r="FPK53" s="142"/>
      <c r="FPL53" s="142"/>
      <c r="FPM53" s="142"/>
      <c r="FPN53" s="142"/>
      <c r="FPO53" s="143"/>
      <c r="FPP53" s="141"/>
      <c r="FPQ53" s="142"/>
      <c r="FPR53" s="142"/>
      <c r="FPS53" s="142"/>
      <c r="FPT53" s="142"/>
      <c r="FPU53" s="142"/>
      <c r="FPV53" s="143"/>
      <c r="FPW53" s="141"/>
      <c r="FPX53" s="142"/>
      <c r="FPY53" s="142"/>
      <c r="FPZ53" s="142"/>
      <c r="FQA53" s="142"/>
      <c r="FQB53" s="142"/>
      <c r="FQC53" s="143"/>
      <c r="FQD53" s="141"/>
      <c r="FQE53" s="142"/>
      <c r="FQF53" s="142"/>
      <c r="FQG53" s="142"/>
      <c r="FQH53" s="142"/>
      <c r="FQI53" s="142"/>
      <c r="FQJ53" s="143"/>
      <c r="FQK53" s="141"/>
      <c r="FQL53" s="142"/>
      <c r="FQM53" s="142"/>
      <c r="FQN53" s="142"/>
      <c r="FQO53" s="142"/>
      <c r="FQP53" s="142"/>
      <c r="FQQ53" s="143"/>
      <c r="FQR53" s="141"/>
      <c r="FQS53" s="142"/>
      <c r="FQT53" s="142"/>
      <c r="FQU53" s="142"/>
      <c r="FQV53" s="142"/>
      <c r="FQW53" s="142"/>
      <c r="FQX53" s="143"/>
      <c r="FQY53" s="141"/>
      <c r="FQZ53" s="142"/>
      <c r="FRA53" s="142"/>
      <c r="FRB53" s="142"/>
      <c r="FRC53" s="142"/>
      <c r="FRD53" s="142"/>
      <c r="FRE53" s="143"/>
      <c r="FRF53" s="141"/>
      <c r="FRG53" s="142"/>
      <c r="FRH53" s="142"/>
      <c r="FRI53" s="142"/>
      <c r="FRJ53" s="142"/>
      <c r="FRK53" s="142"/>
      <c r="FRL53" s="143"/>
      <c r="FRM53" s="141"/>
      <c r="FRN53" s="142"/>
      <c r="FRO53" s="142"/>
      <c r="FRP53" s="142"/>
      <c r="FRQ53" s="142"/>
      <c r="FRR53" s="142"/>
      <c r="FRS53" s="143"/>
      <c r="FRT53" s="141"/>
      <c r="FRU53" s="142"/>
      <c r="FRV53" s="142"/>
      <c r="FRW53" s="142"/>
      <c r="FRX53" s="142"/>
      <c r="FRY53" s="142"/>
      <c r="FRZ53" s="143"/>
      <c r="FSA53" s="141"/>
      <c r="FSB53" s="142"/>
      <c r="FSC53" s="142"/>
      <c r="FSD53" s="142"/>
      <c r="FSE53" s="142"/>
      <c r="FSF53" s="142"/>
      <c r="FSG53" s="143"/>
      <c r="FSH53" s="141"/>
      <c r="FSI53" s="142"/>
      <c r="FSJ53" s="142"/>
      <c r="FSK53" s="142"/>
      <c r="FSL53" s="142"/>
      <c r="FSM53" s="142"/>
      <c r="FSN53" s="143"/>
      <c r="FSO53" s="141"/>
      <c r="FSP53" s="142"/>
      <c r="FSQ53" s="142"/>
      <c r="FSR53" s="142"/>
      <c r="FSS53" s="142"/>
      <c r="FST53" s="142"/>
      <c r="FSU53" s="143"/>
      <c r="FSV53" s="141"/>
      <c r="FSW53" s="142"/>
      <c r="FSX53" s="142"/>
      <c r="FSY53" s="142"/>
      <c r="FSZ53" s="142"/>
      <c r="FTA53" s="142"/>
      <c r="FTB53" s="143"/>
      <c r="FTC53" s="141"/>
      <c r="FTD53" s="142"/>
      <c r="FTE53" s="142"/>
      <c r="FTF53" s="142"/>
      <c r="FTG53" s="142"/>
      <c r="FTH53" s="142"/>
      <c r="FTI53" s="143"/>
      <c r="FTJ53" s="141"/>
      <c r="FTK53" s="142"/>
      <c r="FTL53" s="142"/>
      <c r="FTM53" s="142"/>
      <c r="FTN53" s="142"/>
      <c r="FTO53" s="142"/>
      <c r="FTP53" s="143"/>
      <c r="FTQ53" s="141"/>
      <c r="FTR53" s="142"/>
      <c r="FTS53" s="142"/>
      <c r="FTT53" s="142"/>
      <c r="FTU53" s="142"/>
      <c r="FTV53" s="142"/>
      <c r="FTW53" s="143"/>
      <c r="FTX53" s="141"/>
      <c r="FTY53" s="142"/>
      <c r="FTZ53" s="142"/>
      <c r="FUA53" s="142"/>
      <c r="FUB53" s="142"/>
      <c r="FUC53" s="142"/>
      <c r="FUD53" s="143"/>
      <c r="FUE53" s="141"/>
      <c r="FUF53" s="142"/>
      <c r="FUG53" s="142"/>
      <c r="FUH53" s="142"/>
      <c r="FUI53" s="142"/>
      <c r="FUJ53" s="142"/>
      <c r="FUK53" s="143"/>
      <c r="FUL53" s="141"/>
      <c r="FUM53" s="142"/>
      <c r="FUN53" s="142"/>
      <c r="FUO53" s="142"/>
      <c r="FUP53" s="142"/>
      <c r="FUQ53" s="142"/>
      <c r="FUR53" s="143"/>
      <c r="FUS53" s="141"/>
      <c r="FUT53" s="142"/>
      <c r="FUU53" s="142"/>
      <c r="FUV53" s="142"/>
      <c r="FUW53" s="142"/>
      <c r="FUX53" s="142"/>
      <c r="FUY53" s="143"/>
      <c r="FUZ53" s="141"/>
      <c r="FVA53" s="142"/>
      <c r="FVB53" s="142"/>
      <c r="FVC53" s="142"/>
      <c r="FVD53" s="142"/>
      <c r="FVE53" s="142"/>
      <c r="FVF53" s="143"/>
      <c r="FVG53" s="141"/>
      <c r="FVH53" s="142"/>
      <c r="FVI53" s="142"/>
      <c r="FVJ53" s="142"/>
      <c r="FVK53" s="142"/>
      <c r="FVL53" s="142"/>
      <c r="FVM53" s="143"/>
      <c r="FVN53" s="141"/>
      <c r="FVO53" s="142"/>
      <c r="FVP53" s="142"/>
      <c r="FVQ53" s="142"/>
      <c r="FVR53" s="142"/>
      <c r="FVS53" s="142"/>
      <c r="FVT53" s="143"/>
      <c r="FVU53" s="141"/>
      <c r="FVV53" s="142"/>
      <c r="FVW53" s="142"/>
      <c r="FVX53" s="142"/>
      <c r="FVY53" s="142"/>
      <c r="FVZ53" s="142"/>
      <c r="FWA53" s="143"/>
      <c r="FWB53" s="141"/>
      <c r="FWC53" s="142"/>
      <c r="FWD53" s="142"/>
      <c r="FWE53" s="142"/>
      <c r="FWF53" s="142"/>
      <c r="FWG53" s="142"/>
      <c r="FWH53" s="143"/>
      <c r="FWI53" s="141"/>
      <c r="FWJ53" s="142"/>
      <c r="FWK53" s="142"/>
      <c r="FWL53" s="142"/>
      <c r="FWM53" s="142"/>
      <c r="FWN53" s="142"/>
      <c r="FWO53" s="143"/>
      <c r="FWP53" s="141"/>
      <c r="FWQ53" s="142"/>
      <c r="FWR53" s="142"/>
      <c r="FWS53" s="142"/>
      <c r="FWT53" s="142"/>
      <c r="FWU53" s="142"/>
      <c r="FWV53" s="143"/>
      <c r="FWW53" s="141"/>
      <c r="FWX53" s="142"/>
      <c r="FWY53" s="142"/>
      <c r="FWZ53" s="142"/>
      <c r="FXA53" s="142"/>
      <c r="FXB53" s="142"/>
      <c r="FXC53" s="143"/>
      <c r="FXD53" s="141"/>
      <c r="FXE53" s="142"/>
      <c r="FXF53" s="142"/>
      <c r="FXG53" s="142"/>
      <c r="FXH53" s="142"/>
      <c r="FXI53" s="142"/>
      <c r="FXJ53" s="143"/>
      <c r="FXK53" s="141"/>
      <c r="FXL53" s="142"/>
      <c r="FXM53" s="142"/>
      <c r="FXN53" s="142"/>
      <c r="FXO53" s="142"/>
      <c r="FXP53" s="142"/>
      <c r="FXQ53" s="143"/>
      <c r="FXR53" s="141"/>
      <c r="FXS53" s="142"/>
      <c r="FXT53" s="142"/>
      <c r="FXU53" s="142"/>
      <c r="FXV53" s="142"/>
      <c r="FXW53" s="142"/>
      <c r="FXX53" s="143"/>
      <c r="FXY53" s="141"/>
      <c r="FXZ53" s="142"/>
      <c r="FYA53" s="142"/>
      <c r="FYB53" s="142"/>
      <c r="FYC53" s="142"/>
      <c r="FYD53" s="142"/>
      <c r="FYE53" s="143"/>
      <c r="FYF53" s="141"/>
      <c r="FYG53" s="142"/>
      <c r="FYH53" s="142"/>
      <c r="FYI53" s="142"/>
      <c r="FYJ53" s="142"/>
      <c r="FYK53" s="142"/>
      <c r="FYL53" s="143"/>
      <c r="FYM53" s="141"/>
      <c r="FYN53" s="142"/>
      <c r="FYO53" s="142"/>
      <c r="FYP53" s="142"/>
      <c r="FYQ53" s="142"/>
      <c r="FYR53" s="142"/>
      <c r="FYS53" s="143"/>
      <c r="FYT53" s="141"/>
      <c r="FYU53" s="142"/>
      <c r="FYV53" s="142"/>
      <c r="FYW53" s="142"/>
      <c r="FYX53" s="142"/>
      <c r="FYY53" s="142"/>
      <c r="FYZ53" s="143"/>
      <c r="FZA53" s="141"/>
      <c r="FZB53" s="142"/>
      <c r="FZC53" s="142"/>
      <c r="FZD53" s="142"/>
      <c r="FZE53" s="142"/>
      <c r="FZF53" s="142"/>
      <c r="FZG53" s="143"/>
      <c r="FZH53" s="141"/>
      <c r="FZI53" s="142"/>
      <c r="FZJ53" s="142"/>
      <c r="FZK53" s="142"/>
      <c r="FZL53" s="142"/>
      <c r="FZM53" s="142"/>
      <c r="FZN53" s="143"/>
      <c r="FZO53" s="141"/>
      <c r="FZP53" s="142"/>
      <c r="FZQ53" s="142"/>
      <c r="FZR53" s="142"/>
      <c r="FZS53" s="142"/>
      <c r="FZT53" s="142"/>
      <c r="FZU53" s="143"/>
      <c r="FZV53" s="141"/>
      <c r="FZW53" s="142"/>
      <c r="FZX53" s="142"/>
      <c r="FZY53" s="142"/>
      <c r="FZZ53" s="142"/>
      <c r="GAA53" s="142"/>
      <c r="GAB53" s="143"/>
      <c r="GAC53" s="141"/>
      <c r="GAD53" s="142"/>
      <c r="GAE53" s="142"/>
      <c r="GAF53" s="142"/>
      <c r="GAG53" s="142"/>
      <c r="GAH53" s="142"/>
      <c r="GAI53" s="143"/>
      <c r="GAJ53" s="141"/>
      <c r="GAK53" s="142"/>
      <c r="GAL53" s="142"/>
      <c r="GAM53" s="142"/>
      <c r="GAN53" s="142"/>
      <c r="GAO53" s="142"/>
      <c r="GAP53" s="143"/>
      <c r="GAQ53" s="141"/>
      <c r="GAR53" s="142"/>
      <c r="GAS53" s="142"/>
      <c r="GAT53" s="142"/>
      <c r="GAU53" s="142"/>
      <c r="GAV53" s="142"/>
      <c r="GAW53" s="143"/>
      <c r="GAX53" s="141"/>
      <c r="GAY53" s="142"/>
      <c r="GAZ53" s="142"/>
      <c r="GBA53" s="142"/>
      <c r="GBB53" s="142"/>
      <c r="GBC53" s="142"/>
      <c r="GBD53" s="143"/>
      <c r="GBE53" s="141"/>
      <c r="GBF53" s="142"/>
      <c r="GBG53" s="142"/>
      <c r="GBH53" s="142"/>
      <c r="GBI53" s="142"/>
      <c r="GBJ53" s="142"/>
      <c r="GBK53" s="143"/>
      <c r="GBL53" s="141"/>
      <c r="GBM53" s="142"/>
      <c r="GBN53" s="142"/>
      <c r="GBO53" s="142"/>
      <c r="GBP53" s="142"/>
      <c r="GBQ53" s="142"/>
      <c r="GBR53" s="143"/>
      <c r="GBS53" s="141"/>
      <c r="GBT53" s="142"/>
      <c r="GBU53" s="142"/>
      <c r="GBV53" s="142"/>
      <c r="GBW53" s="142"/>
      <c r="GBX53" s="142"/>
      <c r="GBY53" s="143"/>
      <c r="GBZ53" s="141"/>
      <c r="GCA53" s="142"/>
      <c r="GCB53" s="142"/>
      <c r="GCC53" s="142"/>
      <c r="GCD53" s="142"/>
      <c r="GCE53" s="142"/>
      <c r="GCF53" s="143"/>
      <c r="GCG53" s="141"/>
      <c r="GCH53" s="142"/>
      <c r="GCI53" s="142"/>
      <c r="GCJ53" s="142"/>
      <c r="GCK53" s="142"/>
      <c r="GCL53" s="142"/>
      <c r="GCM53" s="143"/>
      <c r="GCN53" s="141"/>
      <c r="GCO53" s="142"/>
      <c r="GCP53" s="142"/>
      <c r="GCQ53" s="142"/>
      <c r="GCR53" s="142"/>
      <c r="GCS53" s="142"/>
      <c r="GCT53" s="143"/>
      <c r="GCU53" s="141"/>
      <c r="GCV53" s="142"/>
      <c r="GCW53" s="142"/>
      <c r="GCX53" s="142"/>
      <c r="GCY53" s="142"/>
      <c r="GCZ53" s="142"/>
      <c r="GDA53" s="143"/>
      <c r="GDB53" s="141"/>
      <c r="GDC53" s="142"/>
      <c r="GDD53" s="142"/>
      <c r="GDE53" s="142"/>
      <c r="GDF53" s="142"/>
      <c r="GDG53" s="142"/>
      <c r="GDH53" s="143"/>
      <c r="GDI53" s="141"/>
      <c r="GDJ53" s="142"/>
      <c r="GDK53" s="142"/>
      <c r="GDL53" s="142"/>
      <c r="GDM53" s="142"/>
      <c r="GDN53" s="142"/>
      <c r="GDO53" s="143"/>
      <c r="GDP53" s="141"/>
      <c r="GDQ53" s="142"/>
      <c r="GDR53" s="142"/>
      <c r="GDS53" s="142"/>
      <c r="GDT53" s="142"/>
      <c r="GDU53" s="142"/>
      <c r="GDV53" s="143"/>
      <c r="GDW53" s="141"/>
      <c r="GDX53" s="142"/>
      <c r="GDY53" s="142"/>
      <c r="GDZ53" s="142"/>
      <c r="GEA53" s="142"/>
      <c r="GEB53" s="142"/>
      <c r="GEC53" s="143"/>
      <c r="GED53" s="141"/>
      <c r="GEE53" s="142"/>
      <c r="GEF53" s="142"/>
      <c r="GEG53" s="142"/>
      <c r="GEH53" s="142"/>
      <c r="GEI53" s="142"/>
      <c r="GEJ53" s="143"/>
      <c r="GEK53" s="141"/>
      <c r="GEL53" s="142"/>
      <c r="GEM53" s="142"/>
      <c r="GEN53" s="142"/>
      <c r="GEO53" s="142"/>
      <c r="GEP53" s="142"/>
      <c r="GEQ53" s="143"/>
      <c r="GER53" s="141"/>
      <c r="GES53" s="142"/>
      <c r="GET53" s="142"/>
      <c r="GEU53" s="142"/>
      <c r="GEV53" s="142"/>
      <c r="GEW53" s="142"/>
      <c r="GEX53" s="143"/>
      <c r="GEY53" s="141"/>
      <c r="GEZ53" s="142"/>
      <c r="GFA53" s="142"/>
      <c r="GFB53" s="142"/>
      <c r="GFC53" s="142"/>
      <c r="GFD53" s="142"/>
      <c r="GFE53" s="143"/>
      <c r="GFF53" s="141"/>
      <c r="GFG53" s="142"/>
      <c r="GFH53" s="142"/>
      <c r="GFI53" s="142"/>
      <c r="GFJ53" s="142"/>
      <c r="GFK53" s="142"/>
      <c r="GFL53" s="143"/>
      <c r="GFM53" s="141"/>
      <c r="GFN53" s="142"/>
      <c r="GFO53" s="142"/>
      <c r="GFP53" s="142"/>
      <c r="GFQ53" s="142"/>
      <c r="GFR53" s="142"/>
      <c r="GFS53" s="143"/>
      <c r="GFT53" s="141"/>
      <c r="GFU53" s="142"/>
      <c r="GFV53" s="142"/>
      <c r="GFW53" s="142"/>
      <c r="GFX53" s="142"/>
      <c r="GFY53" s="142"/>
      <c r="GFZ53" s="143"/>
      <c r="GGA53" s="141"/>
      <c r="GGB53" s="142"/>
      <c r="GGC53" s="142"/>
      <c r="GGD53" s="142"/>
      <c r="GGE53" s="142"/>
      <c r="GGF53" s="142"/>
      <c r="GGG53" s="143"/>
      <c r="GGH53" s="141"/>
      <c r="GGI53" s="142"/>
      <c r="GGJ53" s="142"/>
      <c r="GGK53" s="142"/>
      <c r="GGL53" s="142"/>
      <c r="GGM53" s="142"/>
      <c r="GGN53" s="143"/>
      <c r="GGO53" s="141"/>
      <c r="GGP53" s="142"/>
      <c r="GGQ53" s="142"/>
      <c r="GGR53" s="142"/>
      <c r="GGS53" s="142"/>
      <c r="GGT53" s="142"/>
      <c r="GGU53" s="143"/>
      <c r="GGV53" s="141"/>
      <c r="GGW53" s="142"/>
      <c r="GGX53" s="142"/>
      <c r="GGY53" s="142"/>
      <c r="GGZ53" s="142"/>
      <c r="GHA53" s="142"/>
      <c r="GHB53" s="143"/>
      <c r="GHC53" s="141"/>
      <c r="GHD53" s="142"/>
      <c r="GHE53" s="142"/>
      <c r="GHF53" s="142"/>
      <c r="GHG53" s="142"/>
      <c r="GHH53" s="142"/>
      <c r="GHI53" s="143"/>
      <c r="GHJ53" s="141"/>
      <c r="GHK53" s="142"/>
      <c r="GHL53" s="142"/>
      <c r="GHM53" s="142"/>
      <c r="GHN53" s="142"/>
      <c r="GHO53" s="142"/>
      <c r="GHP53" s="143"/>
      <c r="GHQ53" s="141"/>
      <c r="GHR53" s="142"/>
      <c r="GHS53" s="142"/>
      <c r="GHT53" s="142"/>
      <c r="GHU53" s="142"/>
      <c r="GHV53" s="142"/>
      <c r="GHW53" s="143"/>
      <c r="GHX53" s="141"/>
      <c r="GHY53" s="142"/>
      <c r="GHZ53" s="142"/>
      <c r="GIA53" s="142"/>
      <c r="GIB53" s="142"/>
      <c r="GIC53" s="142"/>
      <c r="GID53" s="143"/>
      <c r="GIE53" s="141"/>
      <c r="GIF53" s="142"/>
      <c r="GIG53" s="142"/>
      <c r="GIH53" s="142"/>
      <c r="GII53" s="142"/>
      <c r="GIJ53" s="142"/>
      <c r="GIK53" s="143"/>
      <c r="GIL53" s="141"/>
      <c r="GIM53" s="142"/>
      <c r="GIN53" s="142"/>
      <c r="GIO53" s="142"/>
      <c r="GIP53" s="142"/>
      <c r="GIQ53" s="142"/>
      <c r="GIR53" s="143"/>
      <c r="GIS53" s="141"/>
      <c r="GIT53" s="142"/>
      <c r="GIU53" s="142"/>
      <c r="GIV53" s="142"/>
      <c r="GIW53" s="142"/>
      <c r="GIX53" s="142"/>
      <c r="GIY53" s="143"/>
      <c r="GIZ53" s="141"/>
      <c r="GJA53" s="142"/>
      <c r="GJB53" s="142"/>
      <c r="GJC53" s="142"/>
      <c r="GJD53" s="142"/>
      <c r="GJE53" s="142"/>
      <c r="GJF53" s="143"/>
      <c r="GJG53" s="141"/>
      <c r="GJH53" s="142"/>
      <c r="GJI53" s="142"/>
      <c r="GJJ53" s="142"/>
      <c r="GJK53" s="142"/>
      <c r="GJL53" s="142"/>
      <c r="GJM53" s="143"/>
      <c r="GJN53" s="141"/>
      <c r="GJO53" s="142"/>
      <c r="GJP53" s="142"/>
      <c r="GJQ53" s="142"/>
      <c r="GJR53" s="142"/>
      <c r="GJS53" s="142"/>
      <c r="GJT53" s="143"/>
      <c r="GJU53" s="141"/>
      <c r="GJV53" s="142"/>
      <c r="GJW53" s="142"/>
      <c r="GJX53" s="142"/>
      <c r="GJY53" s="142"/>
      <c r="GJZ53" s="142"/>
      <c r="GKA53" s="143"/>
      <c r="GKB53" s="141"/>
      <c r="GKC53" s="142"/>
      <c r="GKD53" s="142"/>
      <c r="GKE53" s="142"/>
      <c r="GKF53" s="142"/>
      <c r="GKG53" s="142"/>
      <c r="GKH53" s="143"/>
      <c r="GKI53" s="141"/>
      <c r="GKJ53" s="142"/>
      <c r="GKK53" s="142"/>
      <c r="GKL53" s="142"/>
      <c r="GKM53" s="142"/>
      <c r="GKN53" s="142"/>
      <c r="GKO53" s="143"/>
      <c r="GKP53" s="141"/>
      <c r="GKQ53" s="142"/>
      <c r="GKR53" s="142"/>
      <c r="GKS53" s="142"/>
      <c r="GKT53" s="142"/>
      <c r="GKU53" s="142"/>
      <c r="GKV53" s="143"/>
      <c r="GKW53" s="141"/>
      <c r="GKX53" s="142"/>
      <c r="GKY53" s="142"/>
      <c r="GKZ53" s="142"/>
      <c r="GLA53" s="142"/>
      <c r="GLB53" s="142"/>
      <c r="GLC53" s="143"/>
      <c r="GLD53" s="141"/>
      <c r="GLE53" s="142"/>
      <c r="GLF53" s="142"/>
      <c r="GLG53" s="142"/>
      <c r="GLH53" s="142"/>
      <c r="GLI53" s="142"/>
      <c r="GLJ53" s="143"/>
      <c r="GLK53" s="141"/>
      <c r="GLL53" s="142"/>
      <c r="GLM53" s="142"/>
      <c r="GLN53" s="142"/>
      <c r="GLO53" s="142"/>
      <c r="GLP53" s="142"/>
      <c r="GLQ53" s="143"/>
      <c r="GLR53" s="141"/>
      <c r="GLS53" s="142"/>
      <c r="GLT53" s="142"/>
      <c r="GLU53" s="142"/>
      <c r="GLV53" s="142"/>
      <c r="GLW53" s="142"/>
      <c r="GLX53" s="143"/>
      <c r="GLY53" s="141"/>
      <c r="GLZ53" s="142"/>
      <c r="GMA53" s="142"/>
      <c r="GMB53" s="142"/>
      <c r="GMC53" s="142"/>
      <c r="GMD53" s="142"/>
      <c r="GME53" s="143"/>
      <c r="GMF53" s="141"/>
      <c r="GMG53" s="142"/>
      <c r="GMH53" s="142"/>
      <c r="GMI53" s="142"/>
      <c r="GMJ53" s="142"/>
      <c r="GMK53" s="142"/>
      <c r="GML53" s="143"/>
      <c r="GMM53" s="141"/>
      <c r="GMN53" s="142"/>
      <c r="GMO53" s="142"/>
      <c r="GMP53" s="142"/>
      <c r="GMQ53" s="142"/>
      <c r="GMR53" s="142"/>
      <c r="GMS53" s="143"/>
      <c r="GMT53" s="141"/>
      <c r="GMU53" s="142"/>
      <c r="GMV53" s="142"/>
      <c r="GMW53" s="142"/>
      <c r="GMX53" s="142"/>
      <c r="GMY53" s="142"/>
      <c r="GMZ53" s="143"/>
      <c r="GNA53" s="141"/>
      <c r="GNB53" s="142"/>
      <c r="GNC53" s="142"/>
      <c r="GND53" s="142"/>
      <c r="GNE53" s="142"/>
      <c r="GNF53" s="142"/>
      <c r="GNG53" s="143"/>
      <c r="GNH53" s="141"/>
      <c r="GNI53" s="142"/>
      <c r="GNJ53" s="142"/>
      <c r="GNK53" s="142"/>
      <c r="GNL53" s="142"/>
      <c r="GNM53" s="142"/>
      <c r="GNN53" s="143"/>
      <c r="GNO53" s="141"/>
      <c r="GNP53" s="142"/>
      <c r="GNQ53" s="142"/>
      <c r="GNR53" s="142"/>
      <c r="GNS53" s="142"/>
      <c r="GNT53" s="142"/>
      <c r="GNU53" s="143"/>
      <c r="GNV53" s="141"/>
      <c r="GNW53" s="142"/>
      <c r="GNX53" s="142"/>
      <c r="GNY53" s="142"/>
      <c r="GNZ53" s="142"/>
      <c r="GOA53" s="142"/>
      <c r="GOB53" s="143"/>
      <c r="GOC53" s="141"/>
      <c r="GOD53" s="142"/>
      <c r="GOE53" s="142"/>
      <c r="GOF53" s="142"/>
      <c r="GOG53" s="142"/>
      <c r="GOH53" s="142"/>
      <c r="GOI53" s="143"/>
      <c r="GOJ53" s="141"/>
      <c r="GOK53" s="142"/>
      <c r="GOL53" s="142"/>
      <c r="GOM53" s="142"/>
      <c r="GON53" s="142"/>
      <c r="GOO53" s="142"/>
      <c r="GOP53" s="143"/>
      <c r="GOQ53" s="141"/>
      <c r="GOR53" s="142"/>
      <c r="GOS53" s="142"/>
      <c r="GOT53" s="142"/>
      <c r="GOU53" s="142"/>
      <c r="GOV53" s="142"/>
      <c r="GOW53" s="143"/>
      <c r="GOX53" s="141"/>
      <c r="GOY53" s="142"/>
      <c r="GOZ53" s="142"/>
      <c r="GPA53" s="142"/>
      <c r="GPB53" s="142"/>
      <c r="GPC53" s="142"/>
      <c r="GPD53" s="143"/>
      <c r="GPE53" s="141"/>
      <c r="GPF53" s="142"/>
      <c r="GPG53" s="142"/>
      <c r="GPH53" s="142"/>
      <c r="GPI53" s="142"/>
      <c r="GPJ53" s="142"/>
      <c r="GPK53" s="143"/>
      <c r="GPL53" s="141"/>
      <c r="GPM53" s="142"/>
      <c r="GPN53" s="142"/>
      <c r="GPO53" s="142"/>
      <c r="GPP53" s="142"/>
      <c r="GPQ53" s="142"/>
      <c r="GPR53" s="143"/>
      <c r="GPS53" s="141"/>
      <c r="GPT53" s="142"/>
      <c r="GPU53" s="142"/>
      <c r="GPV53" s="142"/>
      <c r="GPW53" s="142"/>
      <c r="GPX53" s="142"/>
      <c r="GPY53" s="143"/>
      <c r="GPZ53" s="141"/>
      <c r="GQA53" s="142"/>
      <c r="GQB53" s="142"/>
      <c r="GQC53" s="142"/>
      <c r="GQD53" s="142"/>
      <c r="GQE53" s="142"/>
      <c r="GQF53" s="143"/>
      <c r="GQG53" s="141"/>
      <c r="GQH53" s="142"/>
      <c r="GQI53" s="142"/>
      <c r="GQJ53" s="142"/>
      <c r="GQK53" s="142"/>
      <c r="GQL53" s="142"/>
      <c r="GQM53" s="143"/>
      <c r="GQN53" s="141"/>
      <c r="GQO53" s="142"/>
      <c r="GQP53" s="142"/>
      <c r="GQQ53" s="142"/>
      <c r="GQR53" s="142"/>
      <c r="GQS53" s="142"/>
      <c r="GQT53" s="143"/>
      <c r="GQU53" s="141"/>
      <c r="GQV53" s="142"/>
      <c r="GQW53" s="142"/>
      <c r="GQX53" s="142"/>
      <c r="GQY53" s="142"/>
      <c r="GQZ53" s="142"/>
      <c r="GRA53" s="143"/>
      <c r="GRB53" s="141"/>
      <c r="GRC53" s="142"/>
      <c r="GRD53" s="142"/>
      <c r="GRE53" s="142"/>
      <c r="GRF53" s="142"/>
      <c r="GRG53" s="142"/>
      <c r="GRH53" s="143"/>
      <c r="GRI53" s="141"/>
      <c r="GRJ53" s="142"/>
      <c r="GRK53" s="142"/>
      <c r="GRL53" s="142"/>
      <c r="GRM53" s="142"/>
      <c r="GRN53" s="142"/>
      <c r="GRO53" s="143"/>
      <c r="GRP53" s="141"/>
      <c r="GRQ53" s="142"/>
      <c r="GRR53" s="142"/>
      <c r="GRS53" s="142"/>
      <c r="GRT53" s="142"/>
      <c r="GRU53" s="142"/>
      <c r="GRV53" s="143"/>
      <c r="GRW53" s="141"/>
      <c r="GRX53" s="142"/>
      <c r="GRY53" s="142"/>
      <c r="GRZ53" s="142"/>
      <c r="GSA53" s="142"/>
      <c r="GSB53" s="142"/>
      <c r="GSC53" s="143"/>
      <c r="GSD53" s="141"/>
      <c r="GSE53" s="142"/>
      <c r="GSF53" s="142"/>
      <c r="GSG53" s="142"/>
      <c r="GSH53" s="142"/>
      <c r="GSI53" s="142"/>
      <c r="GSJ53" s="143"/>
      <c r="GSK53" s="141"/>
      <c r="GSL53" s="142"/>
      <c r="GSM53" s="142"/>
      <c r="GSN53" s="142"/>
      <c r="GSO53" s="142"/>
      <c r="GSP53" s="142"/>
      <c r="GSQ53" s="143"/>
      <c r="GSR53" s="141"/>
      <c r="GSS53" s="142"/>
      <c r="GST53" s="142"/>
      <c r="GSU53" s="142"/>
      <c r="GSV53" s="142"/>
      <c r="GSW53" s="142"/>
      <c r="GSX53" s="143"/>
      <c r="GSY53" s="141"/>
      <c r="GSZ53" s="142"/>
      <c r="GTA53" s="142"/>
      <c r="GTB53" s="142"/>
      <c r="GTC53" s="142"/>
      <c r="GTD53" s="142"/>
      <c r="GTE53" s="143"/>
      <c r="GTF53" s="141"/>
      <c r="GTG53" s="142"/>
      <c r="GTH53" s="142"/>
      <c r="GTI53" s="142"/>
      <c r="GTJ53" s="142"/>
      <c r="GTK53" s="142"/>
      <c r="GTL53" s="143"/>
      <c r="GTM53" s="141"/>
      <c r="GTN53" s="142"/>
      <c r="GTO53" s="142"/>
      <c r="GTP53" s="142"/>
      <c r="GTQ53" s="142"/>
      <c r="GTR53" s="142"/>
      <c r="GTS53" s="143"/>
      <c r="GTT53" s="141"/>
      <c r="GTU53" s="142"/>
      <c r="GTV53" s="142"/>
      <c r="GTW53" s="142"/>
      <c r="GTX53" s="142"/>
      <c r="GTY53" s="142"/>
      <c r="GTZ53" s="143"/>
      <c r="GUA53" s="141"/>
      <c r="GUB53" s="142"/>
      <c r="GUC53" s="142"/>
      <c r="GUD53" s="142"/>
      <c r="GUE53" s="142"/>
      <c r="GUF53" s="142"/>
      <c r="GUG53" s="143"/>
      <c r="GUH53" s="141"/>
      <c r="GUI53" s="142"/>
      <c r="GUJ53" s="142"/>
      <c r="GUK53" s="142"/>
      <c r="GUL53" s="142"/>
      <c r="GUM53" s="142"/>
      <c r="GUN53" s="143"/>
      <c r="GUO53" s="141"/>
      <c r="GUP53" s="142"/>
      <c r="GUQ53" s="142"/>
      <c r="GUR53" s="142"/>
      <c r="GUS53" s="142"/>
      <c r="GUT53" s="142"/>
      <c r="GUU53" s="143"/>
      <c r="GUV53" s="141"/>
      <c r="GUW53" s="142"/>
      <c r="GUX53" s="142"/>
      <c r="GUY53" s="142"/>
      <c r="GUZ53" s="142"/>
      <c r="GVA53" s="142"/>
      <c r="GVB53" s="143"/>
      <c r="GVC53" s="141"/>
      <c r="GVD53" s="142"/>
      <c r="GVE53" s="142"/>
      <c r="GVF53" s="142"/>
      <c r="GVG53" s="142"/>
      <c r="GVH53" s="142"/>
      <c r="GVI53" s="143"/>
      <c r="GVJ53" s="141"/>
      <c r="GVK53" s="142"/>
      <c r="GVL53" s="142"/>
      <c r="GVM53" s="142"/>
      <c r="GVN53" s="142"/>
      <c r="GVO53" s="142"/>
      <c r="GVP53" s="143"/>
      <c r="GVQ53" s="141"/>
      <c r="GVR53" s="142"/>
      <c r="GVS53" s="142"/>
      <c r="GVT53" s="142"/>
      <c r="GVU53" s="142"/>
      <c r="GVV53" s="142"/>
      <c r="GVW53" s="143"/>
      <c r="GVX53" s="141"/>
      <c r="GVY53" s="142"/>
      <c r="GVZ53" s="142"/>
      <c r="GWA53" s="142"/>
      <c r="GWB53" s="142"/>
      <c r="GWC53" s="142"/>
      <c r="GWD53" s="143"/>
      <c r="GWE53" s="141"/>
      <c r="GWF53" s="142"/>
      <c r="GWG53" s="142"/>
      <c r="GWH53" s="142"/>
      <c r="GWI53" s="142"/>
      <c r="GWJ53" s="142"/>
      <c r="GWK53" s="143"/>
      <c r="GWL53" s="141"/>
      <c r="GWM53" s="142"/>
      <c r="GWN53" s="142"/>
      <c r="GWO53" s="142"/>
      <c r="GWP53" s="142"/>
      <c r="GWQ53" s="142"/>
      <c r="GWR53" s="143"/>
      <c r="GWS53" s="141"/>
      <c r="GWT53" s="142"/>
      <c r="GWU53" s="142"/>
      <c r="GWV53" s="142"/>
      <c r="GWW53" s="142"/>
      <c r="GWX53" s="142"/>
      <c r="GWY53" s="143"/>
      <c r="GWZ53" s="141"/>
      <c r="GXA53" s="142"/>
      <c r="GXB53" s="142"/>
      <c r="GXC53" s="142"/>
      <c r="GXD53" s="142"/>
      <c r="GXE53" s="142"/>
      <c r="GXF53" s="143"/>
      <c r="GXG53" s="141"/>
      <c r="GXH53" s="142"/>
      <c r="GXI53" s="142"/>
      <c r="GXJ53" s="142"/>
      <c r="GXK53" s="142"/>
      <c r="GXL53" s="142"/>
      <c r="GXM53" s="143"/>
      <c r="GXN53" s="141"/>
      <c r="GXO53" s="142"/>
      <c r="GXP53" s="142"/>
      <c r="GXQ53" s="142"/>
      <c r="GXR53" s="142"/>
      <c r="GXS53" s="142"/>
      <c r="GXT53" s="143"/>
      <c r="GXU53" s="141"/>
      <c r="GXV53" s="142"/>
      <c r="GXW53" s="142"/>
      <c r="GXX53" s="142"/>
      <c r="GXY53" s="142"/>
      <c r="GXZ53" s="142"/>
      <c r="GYA53" s="143"/>
      <c r="GYB53" s="141"/>
      <c r="GYC53" s="142"/>
      <c r="GYD53" s="142"/>
      <c r="GYE53" s="142"/>
      <c r="GYF53" s="142"/>
      <c r="GYG53" s="142"/>
      <c r="GYH53" s="143"/>
      <c r="GYI53" s="141"/>
      <c r="GYJ53" s="142"/>
      <c r="GYK53" s="142"/>
      <c r="GYL53" s="142"/>
      <c r="GYM53" s="142"/>
      <c r="GYN53" s="142"/>
      <c r="GYO53" s="143"/>
      <c r="GYP53" s="141"/>
      <c r="GYQ53" s="142"/>
      <c r="GYR53" s="142"/>
      <c r="GYS53" s="142"/>
      <c r="GYT53" s="142"/>
      <c r="GYU53" s="142"/>
      <c r="GYV53" s="143"/>
      <c r="GYW53" s="141"/>
      <c r="GYX53" s="142"/>
      <c r="GYY53" s="142"/>
      <c r="GYZ53" s="142"/>
      <c r="GZA53" s="142"/>
      <c r="GZB53" s="142"/>
      <c r="GZC53" s="143"/>
      <c r="GZD53" s="141"/>
      <c r="GZE53" s="142"/>
      <c r="GZF53" s="142"/>
      <c r="GZG53" s="142"/>
      <c r="GZH53" s="142"/>
      <c r="GZI53" s="142"/>
      <c r="GZJ53" s="143"/>
      <c r="GZK53" s="141"/>
      <c r="GZL53" s="142"/>
      <c r="GZM53" s="142"/>
      <c r="GZN53" s="142"/>
      <c r="GZO53" s="142"/>
      <c r="GZP53" s="142"/>
      <c r="GZQ53" s="143"/>
      <c r="GZR53" s="141"/>
      <c r="GZS53" s="142"/>
      <c r="GZT53" s="142"/>
      <c r="GZU53" s="142"/>
      <c r="GZV53" s="142"/>
      <c r="GZW53" s="142"/>
      <c r="GZX53" s="143"/>
      <c r="GZY53" s="141"/>
      <c r="GZZ53" s="142"/>
      <c r="HAA53" s="142"/>
      <c r="HAB53" s="142"/>
      <c r="HAC53" s="142"/>
      <c r="HAD53" s="142"/>
      <c r="HAE53" s="143"/>
      <c r="HAF53" s="141"/>
      <c r="HAG53" s="142"/>
      <c r="HAH53" s="142"/>
      <c r="HAI53" s="142"/>
      <c r="HAJ53" s="142"/>
      <c r="HAK53" s="142"/>
      <c r="HAL53" s="143"/>
      <c r="HAM53" s="141"/>
      <c r="HAN53" s="142"/>
      <c r="HAO53" s="142"/>
      <c r="HAP53" s="142"/>
      <c r="HAQ53" s="142"/>
      <c r="HAR53" s="142"/>
      <c r="HAS53" s="143"/>
      <c r="HAT53" s="141"/>
      <c r="HAU53" s="142"/>
      <c r="HAV53" s="142"/>
      <c r="HAW53" s="142"/>
      <c r="HAX53" s="142"/>
      <c r="HAY53" s="142"/>
      <c r="HAZ53" s="143"/>
      <c r="HBA53" s="141"/>
      <c r="HBB53" s="142"/>
      <c r="HBC53" s="142"/>
      <c r="HBD53" s="142"/>
      <c r="HBE53" s="142"/>
      <c r="HBF53" s="142"/>
      <c r="HBG53" s="143"/>
      <c r="HBH53" s="141"/>
      <c r="HBI53" s="142"/>
      <c r="HBJ53" s="142"/>
      <c r="HBK53" s="142"/>
      <c r="HBL53" s="142"/>
      <c r="HBM53" s="142"/>
      <c r="HBN53" s="143"/>
      <c r="HBO53" s="141"/>
      <c r="HBP53" s="142"/>
      <c r="HBQ53" s="142"/>
      <c r="HBR53" s="142"/>
      <c r="HBS53" s="142"/>
      <c r="HBT53" s="142"/>
      <c r="HBU53" s="143"/>
      <c r="HBV53" s="141"/>
      <c r="HBW53" s="142"/>
      <c r="HBX53" s="142"/>
      <c r="HBY53" s="142"/>
      <c r="HBZ53" s="142"/>
      <c r="HCA53" s="142"/>
      <c r="HCB53" s="143"/>
      <c r="HCC53" s="141"/>
      <c r="HCD53" s="142"/>
      <c r="HCE53" s="142"/>
      <c r="HCF53" s="142"/>
      <c r="HCG53" s="142"/>
      <c r="HCH53" s="142"/>
      <c r="HCI53" s="143"/>
      <c r="HCJ53" s="141"/>
      <c r="HCK53" s="142"/>
      <c r="HCL53" s="142"/>
      <c r="HCM53" s="142"/>
      <c r="HCN53" s="142"/>
      <c r="HCO53" s="142"/>
      <c r="HCP53" s="143"/>
      <c r="HCQ53" s="141"/>
      <c r="HCR53" s="142"/>
      <c r="HCS53" s="142"/>
      <c r="HCT53" s="142"/>
      <c r="HCU53" s="142"/>
      <c r="HCV53" s="142"/>
      <c r="HCW53" s="143"/>
      <c r="HCX53" s="141"/>
      <c r="HCY53" s="142"/>
      <c r="HCZ53" s="142"/>
      <c r="HDA53" s="142"/>
      <c r="HDB53" s="142"/>
      <c r="HDC53" s="142"/>
      <c r="HDD53" s="143"/>
      <c r="HDE53" s="141"/>
      <c r="HDF53" s="142"/>
      <c r="HDG53" s="142"/>
      <c r="HDH53" s="142"/>
      <c r="HDI53" s="142"/>
      <c r="HDJ53" s="142"/>
      <c r="HDK53" s="143"/>
      <c r="HDL53" s="141"/>
      <c r="HDM53" s="142"/>
      <c r="HDN53" s="142"/>
      <c r="HDO53" s="142"/>
      <c r="HDP53" s="142"/>
      <c r="HDQ53" s="142"/>
      <c r="HDR53" s="143"/>
      <c r="HDS53" s="141"/>
      <c r="HDT53" s="142"/>
      <c r="HDU53" s="142"/>
      <c r="HDV53" s="142"/>
      <c r="HDW53" s="142"/>
      <c r="HDX53" s="142"/>
      <c r="HDY53" s="143"/>
      <c r="HDZ53" s="141"/>
      <c r="HEA53" s="142"/>
      <c r="HEB53" s="142"/>
      <c r="HEC53" s="142"/>
      <c r="HED53" s="142"/>
      <c r="HEE53" s="142"/>
      <c r="HEF53" s="143"/>
      <c r="HEG53" s="141"/>
      <c r="HEH53" s="142"/>
      <c r="HEI53" s="142"/>
      <c r="HEJ53" s="142"/>
      <c r="HEK53" s="142"/>
      <c r="HEL53" s="142"/>
      <c r="HEM53" s="143"/>
      <c r="HEN53" s="141"/>
      <c r="HEO53" s="142"/>
      <c r="HEP53" s="142"/>
      <c r="HEQ53" s="142"/>
      <c r="HER53" s="142"/>
      <c r="HES53" s="142"/>
      <c r="HET53" s="143"/>
      <c r="HEU53" s="141"/>
      <c r="HEV53" s="142"/>
      <c r="HEW53" s="142"/>
      <c r="HEX53" s="142"/>
      <c r="HEY53" s="142"/>
      <c r="HEZ53" s="142"/>
      <c r="HFA53" s="143"/>
      <c r="HFB53" s="141"/>
      <c r="HFC53" s="142"/>
      <c r="HFD53" s="142"/>
      <c r="HFE53" s="142"/>
      <c r="HFF53" s="142"/>
      <c r="HFG53" s="142"/>
      <c r="HFH53" s="143"/>
      <c r="HFI53" s="141"/>
      <c r="HFJ53" s="142"/>
      <c r="HFK53" s="142"/>
      <c r="HFL53" s="142"/>
      <c r="HFM53" s="142"/>
      <c r="HFN53" s="142"/>
      <c r="HFO53" s="143"/>
      <c r="HFP53" s="141"/>
      <c r="HFQ53" s="142"/>
      <c r="HFR53" s="142"/>
      <c r="HFS53" s="142"/>
      <c r="HFT53" s="142"/>
      <c r="HFU53" s="142"/>
      <c r="HFV53" s="143"/>
      <c r="HFW53" s="141"/>
      <c r="HFX53" s="142"/>
      <c r="HFY53" s="142"/>
      <c r="HFZ53" s="142"/>
      <c r="HGA53" s="142"/>
      <c r="HGB53" s="142"/>
      <c r="HGC53" s="143"/>
      <c r="HGD53" s="141"/>
      <c r="HGE53" s="142"/>
      <c r="HGF53" s="142"/>
      <c r="HGG53" s="142"/>
      <c r="HGH53" s="142"/>
      <c r="HGI53" s="142"/>
      <c r="HGJ53" s="143"/>
      <c r="HGK53" s="141"/>
      <c r="HGL53" s="142"/>
      <c r="HGM53" s="142"/>
      <c r="HGN53" s="142"/>
      <c r="HGO53" s="142"/>
      <c r="HGP53" s="142"/>
      <c r="HGQ53" s="143"/>
      <c r="HGR53" s="141"/>
      <c r="HGS53" s="142"/>
      <c r="HGT53" s="142"/>
      <c r="HGU53" s="142"/>
      <c r="HGV53" s="142"/>
      <c r="HGW53" s="142"/>
      <c r="HGX53" s="143"/>
      <c r="HGY53" s="141"/>
      <c r="HGZ53" s="142"/>
      <c r="HHA53" s="142"/>
      <c r="HHB53" s="142"/>
      <c r="HHC53" s="142"/>
      <c r="HHD53" s="142"/>
      <c r="HHE53" s="143"/>
      <c r="HHF53" s="141"/>
      <c r="HHG53" s="142"/>
      <c r="HHH53" s="142"/>
      <c r="HHI53" s="142"/>
      <c r="HHJ53" s="142"/>
      <c r="HHK53" s="142"/>
      <c r="HHL53" s="143"/>
      <c r="HHM53" s="141"/>
      <c r="HHN53" s="142"/>
      <c r="HHO53" s="142"/>
      <c r="HHP53" s="142"/>
      <c r="HHQ53" s="142"/>
      <c r="HHR53" s="142"/>
      <c r="HHS53" s="143"/>
      <c r="HHT53" s="141"/>
      <c r="HHU53" s="142"/>
      <c r="HHV53" s="142"/>
      <c r="HHW53" s="142"/>
      <c r="HHX53" s="142"/>
      <c r="HHY53" s="142"/>
      <c r="HHZ53" s="143"/>
      <c r="HIA53" s="141"/>
      <c r="HIB53" s="142"/>
      <c r="HIC53" s="142"/>
      <c r="HID53" s="142"/>
      <c r="HIE53" s="142"/>
      <c r="HIF53" s="142"/>
      <c r="HIG53" s="143"/>
      <c r="HIH53" s="141"/>
      <c r="HII53" s="142"/>
      <c r="HIJ53" s="142"/>
      <c r="HIK53" s="142"/>
      <c r="HIL53" s="142"/>
      <c r="HIM53" s="142"/>
      <c r="HIN53" s="143"/>
      <c r="HIO53" s="141"/>
      <c r="HIP53" s="142"/>
      <c r="HIQ53" s="142"/>
      <c r="HIR53" s="142"/>
      <c r="HIS53" s="142"/>
      <c r="HIT53" s="142"/>
      <c r="HIU53" s="143"/>
      <c r="HIV53" s="141"/>
      <c r="HIW53" s="142"/>
      <c r="HIX53" s="142"/>
      <c r="HIY53" s="142"/>
      <c r="HIZ53" s="142"/>
      <c r="HJA53" s="142"/>
      <c r="HJB53" s="143"/>
      <c r="HJC53" s="141"/>
      <c r="HJD53" s="142"/>
      <c r="HJE53" s="142"/>
      <c r="HJF53" s="142"/>
      <c r="HJG53" s="142"/>
      <c r="HJH53" s="142"/>
      <c r="HJI53" s="143"/>
      <c r="HJJ53" s="141"/>
      <c r="HJK53" s="142"/>
      <c r="HJL53" s="142"/>
      <c r="HJM53" s="142"/>
      <c r="HJN53" s="142"/>
      <c r="HJO53" s="142"/>
      <c r="HJP53" s="143"/>
      <c r="HJQ53" s="141"/>
      <c r="HJR53" s="142"/>
      <c r="HJS53" s="142"/>
      <c r="HJT53" s="142"/>
      <c r="HJU53" s="142"/>
      <c r="HJV53" s="142"/>
      <c r="HJW53" s="143"/>
      <c r="HJX53" s="141"/>
      <c r="HJY53" s="142"/>
      <c r="HJZ53" s="142"/>
      <c r="HKA53" s="142"/>
      <c r="HKB53" s="142"/>
      <c r="HKC53" s="142"/>
      <c r="HKD53" s="143"/>
      <c r="HKE53" s="141"/>
      <c r="HKF53" s="142"/>
      <c r="HKG53" s="142"/>
      <c r="HKH53" s="142"/>
      <c r="HKI53" s="142"/>
      <c r="HKJ53" s="142"/>
      <c r="HKK53" s="143"/>
      <c r="HKL53" s="141"/>
      <c r="HKM53" s="142"/>
      <c r="HKN53" s="142"/>
      <c r="HKO53" s="142"/>
      <c r="HKP53" s="142"/>
      <c r="HKQ53" s="142"/>
      <c r="HKR53" s="143"/>
      <c r="HKS53" s="141"/>
      <c r="HKT53" s="142"/>
      <c r="HKU53" s="142"/>
      <c r="HKV53" s="142"/>
      <c r="HKW53" s="142"/>
      <c r="HKX53" s="142"/>
      <c r="HKY53" s="143"/>
      <c r="HKZ53" s="141"/>
      <c r="HLA53" s="142"/>
      <c r="HLB53" s="142"/>
      <c r="HLC53" s="142"/>
      <c r="HLD53" s="142"/>
      <c r="HLE53" s="142"/>
      <c r="HLF53" s="143"/>
      <c r="HLG53" s="141"/>
      <c r="HLH53" s="142"/>
      <c r="HLI53" s="142"/>
      <c r="HLJ53" s="142"/>
      <c r="HLK53" s="142"/>
      <c r="HLL53" s="142"/>
      <c r="HLM53" s="143"/>
      <c r="HLN53" s="141"/>
      <c r="HLO53" s="142"/>
      <c r="HLP53" s="142"/>
      <c r="HLQ53" s="142"/>
      <c r="HLR53" s="142"/>
      <c r="HLS53" s="142"/>
      <c r="HLT53" s="143"/>
      <c r="HLU53" s="141"/>
      <c r="HLV53" s="142"/>
      <c r="HLW53" s="142"/>
      <c r="HLX53" s="142"/>
      <c r="HLY53" s="142"/>
      <c r="HLZ53" s="142"/>
      <c r="HMA53" s="143"/>
      <c r="HMB53" s="141"/>
      <c r="HMC53" s="142"/>
      <c r="HMD53" s="142"/>
      <c r="HME53" s="142"/>
      <c r="HMF53" s="142"/>
      <c r="HMG53" s="142"/>
      <c r="HMH53" s="143"/>
      <c r="HMI53" s="141"/>
      <c r="HMJ53" s="142"/>
      <c r="HMK53" s="142"/>
      <c r="HML53" s="142"/>
      <c r="HMM53" s="142"/>
      <c r="HMN53" s="142"/>
      <c r="HMO53" s="143"/>
      <c r="HMP53" s="141"/>
      <c r="HMQ53" s="142"/>
      <c r="HMR53" s="142"/>
      <c r="HMS53" s="142"/>
      <c r="HMT53" s="142"/>
      <c r="HMU53" s="142"/>
      <c r="HMV53" s="143"/>
      <c r="HMW53" s="141"/>
      <c r="HMX53" s="142"/>
      <c r="HMY53" s="142"/>
      <c r="HMZ53" s="142"/>
      <c r="HNA53" s="142"/>
      <c r="HNB53" s="142"/>
      <c r="HNC53" s="143"/>
      <c r="HND53" s="141"/>
      <c r="HNE53" s="142"/>
      <c r="HNF53" s="142"/>
      <c r="HNG53" s="142"/>
      <c r="HNH53" s="142"/>
      <c r="HNI53" s="142"/>
      <c r="HNJ53" s="143"/>
      <c r="HNK53" s="141"/>
      <c r="HNL53" s="142"/>
      <c r="HNM53" s="142"/>
      <c r="HNN53" s="142"/>
      <c r="HNO53" s="142"/>
      <c r="HNP53" s="142"/>
      <c r="HNQ53" s="143"/>
      <c r="HNR53" s="141"/>
      <c r="HNS53" s="142"/>
      <c r="HNT53" s="142"/>
      <c r="HNU53" s="142"/>
      <c r="HNV53" s="142"/>
      <c r="HNW53" s="142"/>
      <c r="HNX53" s="143"/>
      <c r="HNY53" s="141"/>
      <c r="HNZ53" s="142"/>
      <c r="HOA53" s="142"/>
      <c r="HOB53" s="142"/>
      <c r="HOC53" s="142"/>
      <c r="HOD53" s="142"/>
      <c r="HOE53" s="143"/>
      <c r="HOF53" s="141"/>
      <c r="HOG53" s="142"/>
      <c r="HOH53" s="142"/>
      <c r="HOI53" s="142"/>
      <c r="HOJ53" s="142"/>
      <c r="HOK53" s="142"/>
      <c r="HOL53" s="143"/>
      <c r="HOM53" s="141"/>
      <c r="HON53" s="142"/>
      <c r="HOO53" s="142"/>
      <c r="HOP53" s="142"/>
      <c r="HOQ53" s="142"/>
      <c r="HOR53" s="142"/>
      <c r="HOS53" s="143"/>
      <c r="HOT53" s="141"/>
      <c r="HOU53" s="142"/>
      <c r="HOV53" s="142"/>
      <c r="HOW53" s="142"/>
      <c r="HOX53" s="142"/>
      <c r="HOY53" s="142"/>
      <c r="HOZ53" s="143"/>
      <c r="HPA53" s="141"/>
      <c r="HPB53" s="142"/>
      <c r="HPC53" s="142"/>
      <c r="HPD53" s="142"/>
      <c r="HPE53" s="142"/>
      <c r="HPF53" s="142"/>
      <c r="HPG53" s="143"/>
      <c r="HPH53" s="141"/>
      <c r="HPI53" s="142"/>
      <c r="HPJ53" s="142"/>
      <c r="HPK53" s="142"/>
      <c r="HPL53" s="142"/>
      <c r="HPM53" s="142"/>
      <c r="HPN53" s="143"/>
      <c r="HPO53" s="141"/>
      <c r="HPP53" s="142"/>
      <c r="HPQ53" s="142"/>
      <c r="HPR53" s="142"/>
      <c r="HPS53" s="142"/>
      <c r="HPT53" s="142"/>
      <c r="HPU53" s="143"/>
      <c r="HPV53" s="141"/>
      <c r="HPW53" s="142"/>
      <c r="HPX53" s="142"/>
      <c r="HPY53" s="142"/>
      <c r="HPZ53" s="142"/>
      <c r="HQA53" s="142"/>
      <c r="HQB53" s="143"/>
      <c r="HQC53" s="141"/>
      <c r="HQD53" s="142"/>
      <c r="HQE53" s="142"/>
      <c r="HQF53" s="142"/>
      <c r="HQG53" s="142"/>
      <c r="HQH53" s="142"/>
      <c r="HQI53" s="143"/>
      <c r="HQJ53" s="141"/>
      <c r="HQK53" s="142"/>
      <c r="HQL53" s="142"/>
      <c r="HQM53" s="142"/>
      <c r="HQN53" s="142"/>
      <c r="HQO53" s="142"/>
      <c r="HQP53" s="143"/>
      <c r="HQQ53" s="141"/>
      <c r="HQR53" s="142"/>
      <c r="HQS53" s="142"/>
      <c r="HQT53" s="142"/>
      <c r="HQU53" s="142"/>
      <c r="HQV53" s="142"/>
      <c r="HQW53" s="143"/>
      <c r="HQX53" s="141"/>
      <c r="HQY53" s="142"/>
      <c r="HQZ53" s="142"/>
      <c r="HRA53" s="142"/>
      <c r="HRB53" s="142"/>
      <c r="HRC53" s="142"/>
      <c r="HRD53" s="143"/>
      <c r="HRE53" s="141"/>
      <c r="HRF53" s="142"/>
      <c r="HRG53" s="142"/>
      <c r="HRH53" s="142"/>
      <c r="HRI53" s="142"/>
      <c r="HRJ53" s="142"/>
      <c r="HRK53" s="143"/>
      <c r="HRL53" s="141"/>
      <c r="HRM53" s="142"/>
      <c r="HRN53" s="142"/>
      <c r="HRO53" s="142"/>
      <c r="HRP53" s="142"/>
      <c r="HRQ53" s="142"/>
      <c r="HRR53" s="143"/>
      <c r="HRS53" s="141"/>
      <c r="HRT53" s="142"/>
      <c r="HRU53" s="142"/>
      <c r="HRV53" s="142"/>
      <c r="HRW53" s="142"/>
      <c r="HRX53" s="142"/>
      <c r="HRY53" s="143"/>
      <c r="HRZ53" s="141"/>
      <c r="HSA53" s="142"/>
      <c r="HSB53" s="142"/>
      <c r="HSC53" s="142"/>
      <c r="HSD53" s="142"/>
      <c r="HSE53" s="142"/>
      <c r="HSF53" s="143"/>
      <c r="HSG53" s="141"/>
      <c r="HSH53" s="142"/>
      <c r="HSI53" s="142"/>
      <c r="HSJ53" s="142"/>
      <c r="HSK53" s="142"/>
      <c r="HSL53" s="142"/>
      <c r="HSM53" s="143"/>
      <c r="HSN53" s="141"/>
      <c r="HSO53" s="142"/>
      <c r="HSP53" s="142"/>
      <c r="HSQ53" s="142"/>
      <c r="HSR53" s="142"/>
      <c r="HSS53" s="142"/>
      <c r="HST53" s="143"/>
      <c r="HSU53" s="141"/>
      <c r="HSV53" s="142"/>
      <c r="HSW53" s="142"/>
      <c r="HSX53" s="142"/>
      <c r="HSY53" s="142"/>
      <c r="HSZ53" s="142"/>
      <c r="HTA53" s="143"/>
      <c r="HTB53" s="141"/>
      <c r="HTC53" s="142"/>
      <c r="HTD53" s="142"/>
      <c r="HTE53" s="142"/>
      <c r="HTF53" s="142"/>
      <c r="HTG53" s="142"/>
      <c r="HTH53" s="143"/>
      <c r="HTI53" s="141"/>
      <c r="HTJ53" s="142"/>
      <c r="HTK53" s="142"/>
      <c r="HTL53" s="142"/>
      <c r="HTM53" s="142"/>
      <c r="HTN53" s="142"/>
      <c r="HTO53" s="143"/>
      <c r="HTP53" s="141"/>
      <c r="HTQ53" s="142"/>
      <c r="HTR53" s="142"/>
      <c r="HTS53" s="142"/>
      <c r="HTT53" s="142"/>
      <c r="HTU53" s="142"/>
      <c r="HTV53" s="143"/>
      <c r="HTW53" s="141"/>
      <c r="HTX53" s="142"/>
      <c r="HTY53" s="142"/>
      <c r="HTZ53" s="142"/>
      <c r="HUA53" s="142"/>
      <c r="HUB53" s="142"/>
      <c r="HUC53" s="143"/>
      <c r="HUD53" s="141"/>
      <c r="HUE53" s="142"/>
      <c r="HUF53" s="142"/>
      <c r="HUG53" s="142"/>
      <c r="HUH53" s="142"/>
      <c r="HUI53" s="142"/>
      <c r="HUJ53" s="143"/>
      <c r="HUK53" s="141"/>
      <c r="HUL53" s="142"/>
      <c r="HUM53" s="142"/>
      <c r="HUN53" s="142"/>
      <c r="HUO53" s="142"/>
      <c r="HUP53" s="142"/>
      <c r="HUQ53" s="143"/>
      <c r="HUR53" s="141"/>
      <c r="HUS53" s="142"/>
      <c r="HUT53" s="142"/>
      <c r="HUU53" s="142"/>
      <c r="HUV53" s="142"/>
      <c r="HUW53" s="142"/>
      <c r="HUX53" s="143"/>
      <c r="HUY53" s="141"/>
      <c r="HUZ53" s="142"/>
      <c r="HVA53" s="142"/>
      <c r="HVB53" s="142"/>
      <c r="HVC53" s="142"/>
      <c r="HVD53" s="142"/>
      <c r="HVE53" s="143"/>
      <c r="HVF53" s="141"/>
      <c r="HVG53" s="142"/>
      <c r="HVH53" s="142"/>
      <c r="HVI53" s="142"/>
      <c r="HVJ53" s="142"/>
      <c r="HVK53" s="142"/>
      <c r="HVL53" s="143"/>
      <c r="HVM53" s="141"/>
      <c r="HVN53" s="142"/>
      <c r="HVO53" s="142"/>
      <c r="HVP53" s="142"/>
      <c r="HVQ53" s="142"/>
      <c r="HVR53" s="142"/>
      <c r="HVS53" s="143"/>
      <c r="HVT53" s="141"/>
      <c r="HVU53" s="142"/>
      <c r="HVV53" s="142"/>
      <c r="HVW53" s="142"/>
      <c r="HVX53" s="142"/>
      <c r="HVY53" s="142"/>
      <c r="HVZ53" s="143"/>
      <c r="HWA53" s="141"/>
      <c r="HWB53" s="142"/>
      <c r="HWC53" s="142"/>
      <c r="HWD53" s="142"/>
      <c r="HWE53" s="142"/>
      <c r="HWF53" s="142"/>
      <c r="HWG53" s="143"/>
      <c r="HWH53" s="141"/>
      <c r="HWI53" s="142"/>
      <c r="HWJ53" s="142"/>
      <c r="HWK53" s="142"/>
      <c r="HWL53" s="142"/>
      <c r="HWM53" s="142"/>
      <c r="HWN53" s="143"/>
      <c r="HWO53" s="141"/>
      <c r="HWP53" s="142"/>
      <c r="HWQ53" s="142"/>
      <c r="HWR53" s="142"/>
      <c r="HWS53" s="142"/>
      <c r="HWT53" s="142"/>
      <c r="HWU53" s="143"/>
      <c r="HWV53" s="141"/>
      <c r="HWW53" s="142"/>
      <c r="HWX53" s="142"/>
      <c r="HWY53" s="142"/>
      <c r="HWZ53" s="142"/>
      <c r="HXA53" s="142"/>
      <c r="HXB53" s="143"/>
      <c r="HXC53" s="141"/>
      <c r="HXD53" s="142"/>
      <c r="HXE53" s="142"/>
      <c r="HXF53" s="142"/>
      <c r="HXG53" s="142"/>
      <c r="HXH53" s="142"/>
      <c r="HXI53" s="143"/>
      <c r="HXJ53" s="141"/>
      <c r="HXK53" s="142"/>
      <c r="HXL53" s="142"/>
      <c r="HXM53" s="142"/>
      <c r="HXN53" s="142"/>
      <c r="HXO53" s="142"/>
      <c r="HXP53" s="143"/>
      <c r="HXQ53" s="141"/>
      <c r="HXR53" s="142"/>
      <c r="HXS53" s="142"/>
      <c r="HXT53" s="142"/>
      <c r="HXU53" s="142"/>
      <c r="HXV53" s="142"/>
      <c r="HXW53" s="143"/>
      <c r="HXX53" s="141"/>
      <c r="HXY53" s="142"/>
      <c r="HXZ53" s="142"/>
      <c r="HYA53" s="142"/>
      <c r="HYB53" s="142"/>
      <c r="HYC53" s="142"/>
      <c r="HYD53" s="143"/>
      <c r="HYE53" s="141"/>
      <c r="HYF53" s="142"/>
      <c r="HYG53" s="142"/>
      <c r="HYH53" s="142"/>
      <c r="HYI53" s="142"/>
      <c r="HYJ53" s="142"/>
      <c r="HYK53" s="143"/>
      <c r="HYL53" s="141"/>
      <c r="HYM53" s="142"/>
      <c r="HYN53" s="142"/>
      <c r="HYO53" s="142"/>
      <c r="HYP53" s="142"/>
      <c r="HYQ53" s="142"/>
      <c r="HYR53" s="143"/>
      <c r="HYS53" s="141"/>
      <c r="HYT53" s="142"/>
      <c r="HYU53" s="142"/>
      <c r="HYV53" s="142"/>
      <c r="HYW53" s="142"/>
      <c r="HYX53" s="142"/>
      <c r="HYY53" s="143"/>
      <c r="HYZ53" s="141"/>
      <c r="HZA53" s="142"/>
      <c r="HZB53" s="142"/>
      <c r="HZC53" s="142"/>
      <c r="HZD53" s="142"/>
      <c r="HZE53" s="142"/>
      <c r="HZF53" s="143"/>
      <c r="HZG53" s="141"/>
      <c r="HZH53" s="142"/>
      <c r="HZI53" s="142"/>
      <c r="HZJ53" s="142"/>
      <c r="HZK53" s="142"/>
      <c r="HZL53" s="142"/>
      <c r="HZM53" s="143"/>
      <c r="HZN53" s="141"/>
      <c r="HZO53" s="142"/>
      <c r="HZP53" s="142"/>
      <c r="HZQ53" s="142"/>
      <c r="HZR53" s="142"/>
      <c r="HZS53" s="142"/>
      <c r="HZT53" s="143"/>
      <c r="HZU53" s="141"/>
      <c r="HZV53" s="142"/>
      <c r="HZW53" s="142"/>
      <c r="HZX53" s="142"/>
      <c r="HZY53" s="142"/>
      <c r="HZZ53" s="142"/>
      <c r="IAA53" s="143"/>
      <c r="IAB53" s="141"/>
      <c r="IAC53" s="142"/>
      <c r="IAD53" s="142"/>
      <c r="IAE53" s="142"/>
      <c r="IAF53" s="142"/>
      <c r="IAG53" s="142"/>
      <c r="IAH53" s="143"/>
      <c r="IAI53" s="141"/>
      <c r="IAJ53" s="142"/>
      <c r="IAK53" s="142"/>
      <c r="IAL53" s="142"/>
      <c r="IAM53" s="142"/>
      <c r="IAN53" s="142"/>
      <c r="IAO53" s="143"/>
      <c r="IAP53" s="141"/>
      <c r="IAQ53" s="142"/>
      <c r="IAR53" s="142"/>
      <c r="IAS53" s="142"/>
      <c r="IAT53" s="142"/>
      <c r="IAU53" s="142"/>
      <c r="IAV53" s="143"/>
      <c r="IAW53" s="141"/>
      <c r="IAX53" s="142"/>
      <c r="IAY53" s="142"/>
      <c r="IAZ53" s="142"/>
      <c r="IBA53" s="142"/>
      <c r="IBB53" s="142"/>
      <c r="IBC53" s="143"/>
      <c r="IBD53" s="141"/>
      <c r="IBE53" s="142"/>
      <c r="IBF53" s="142"/>
      <c r="IBG53" s="142"/>
      <c r="IBH53" s="142"/>
      <c r="IBI53" s="142"/>
      <c r="IBJ53" s="143"/>
      <c r="IBK53" s="141"/>
      <c r="IBL53" s="142"/>
      <c r="IBM53" s="142"/>
      <c r="IBN53" s="142"/>
      <c r="IBO53" s="142"/>
      <c r="IBP53" s="142"/>
      <c r="IBQ53" s="143"/>
      <c r="IBR53" s="141"/>
      <c r="IBS53" s="142"/>
      <c r="IBT53" s="142"/>
      <c r="IBU53" s="142"/>
      <c r="IBV53" s="142"/>
      <c r="IBW53" s="142"/>
      <c r="IBX53" s="143"/>
      <c r="IBY53" s="141"/>
      <c r="IBZ53" s="142"/>
      <c r="ICA53" s="142"/>
      <c r="ICB53" s="142"/>
      <c r="ICC53" s="142"/>
      <c r="ICD53" s="142"/>
      <c r="ICE53" s="143"/>
      <c r="ICF53" s="141"/>
      <c r="ICG53" s="142"/>
      <c r="ICH53" s="142"/>
      <c r="ICI53" s="142"/>
      <c r="ICJ53" s="142"/>
      <c r="ICK53" s="142"/>
      <c r="ICL53" s="143"/>
      <c r="ICM53" s="141"/>
      <c r="ICN53" s="142"/>
      <c r="ICO53" s="142"/>
      <c r="ICP53" s="142"/>
      <c r="ICQ53" s="142"/>
      <c r="ICR53" s="142"/>
      <c r="ICS53" s="143"/>
      <c r="ICT53" s="141"/>
      <c r="ICU53" s="142"/>
      <c r="ICV53" s="142"/>
      <c r="ICW53" s="142"/>
      <c r="ICX53" s="142"/>
      <c r="ICY53" s="142"/>
      <c r="ICZ53" s="143"/>
      <c r="IDA53" s="141"/>
      <c r="IDB53" s="142"/>
      <c r="IDC53" s="142"/>
      <c r="IDD53" s="142"/>
      <c r="IDE53" s="142"/>
      <c r="IDF53" s="142"/>
      <c r="IDG53" s="143"/>
      <c r="IDH53" s="141"/>
      <c r="IDI53" s="142"/>
      <c r="IDJ53" s="142"/>
      <c r="IDK53" s="142"/>
      <c r="IDL53" s="142"/>
      <c r="IDM53" s="142"/>
      <c r="IDN53" s="143"/>
      <c r="IDO53" s="141"/>
      <c r="IDP53" s="142"/>
      <c r="IDQ53" s="142"/>
      <c r="IDR53" s="142"/>
      <c r="IDS53" s="142"/>
      <c r="IDT53" s="142"/>
      <c r="IDU53" s="143"/>
      <c r="IDV53" s="141"/>
      <c r="IDW53" s="142"/>
      <c r="IDX53" s="142"/>
      <c r="IDY53" s="142"/>
      <c r="IDZ53" s="142"/>
      <c r="IEA53" s="142"/>
      <c r="IEB53" s="143"/>
      <c r="IEC53" s="141"/>
      <c r="IED53" s="142"/>
      <c r="IEE53" s="142"/>
      <c r="IEF53" s="142"/>
      <c r="IEG53" s="142"/>
      <c r="IEH53" s="142"/>
      <c r="IEI53" s="143"/>
      <c r="IEJ53" s="141"/>
      <c r="IEK53" s="142"/>
      <c r="IEL53" s="142"/>
      <c r="IEM53" s="142"/>
      <c r="IEN53" s="142"/>
      <c r="IEO53" s="142"/>
      <c r="IEP53" s="143"/>
      <c r="IEQ53" s="141"/>
      <c r="IER53" s="142"/>
      <c r="IES53" s="142"/>
      <c r="IET53" s="142"/>
      <c r="IEU53" s="142"/>
      <c r="IEV53" s="142"/>
      <c r="IEW53" s="143"/>
      <c r="IEX53" s="141"/>
      <c r="IEY53" s="142"/>
      <c r="IEZ53" s="142"/>
      <c r="IFA53" s="142"/>
      <c r="IFB53" s="142"/>
      <c r="IFC53" s="142"/>
      <c r="IFD53" s="143"/>
      <c r="IFE53" s="141"/>
      <c r="IFF53" s="142"/>
      <c r="IFG53" s="142"/>
      <c r="IFH53" s="142"/>
      <c r="IFI53" s="142"/>
      <c r="IFJ53" s="142"/>
      <c r="IFK53" s="143"/>
      <c r="IFL53" s="141"/>
      <c r="IFM53" s="142"/>
      <c r="IFN53" s="142"/>
      <c r="IFO53" s="142"/>
      <c r="IFP53" s="142"/>
      <c r="IFQ53" s="142"/>
      <c r="IFR53" s="143"/>
      <c r="IFS53" s="141"/>
      <c r="IFT53" s="142"/>
      <c r="IFU53" s="142"/>
      <c r="IFV53" s="142"/>
      <c r="IFW53" s="142"/>
      <c r="IFX53" s="142"/>
      <c r="IFY53" s="143"/>
      <c r="IFZ53" s="141"/>
      <c r="IGA53" s="142"/>
      <c r="IGB53" s="142"/>
      <c r="IGC53" s="142"/>
      <c r="IGD53" s="142"/>
      <c r="IGE53" s="142"/>
      <c r="IGF53" s="143"/>
      <c r="IGG53" s="141"/>
      <c r="IGH53" s="142"/>
      <c r="IGI53" s="142"/>
      <c r="IGJ53" s="142"/>
      <c r="IGK53" s="142"/>
      <c r="IGL53" s="142"/>
      <c r="IGM53" s="143"/>
      <c r="IGN53" s="141"/>
      <c r="IGO53" s="142"/>
      <c r="IGP53" s="142"/>
      <c r="IGQ53" s="142"/>
      <c r="IGR53" s="142"/>
      <c r="IGS53" s="142"/>
      <c r="IGT53" s="143"/>
      <c r="IGU53" s="141"/>
      <c r="IGV53" s="142"/>
      <c r="IGW53" s="142"/>
      <c r="IGX53" s="142"/>
      <c r="IGY53" s="142"/>
      <c r="IGZ53" s="142"/>
      <c r="IHA53" s="143"/>
      <c r="IHB53" s="141"/>
      <c r="IHC53" s="142"/>
      <c r="IHD53" s="142"/>
      <c r="IHE53" s="142"/>
      <c r="IHF53" s="142"/>
      <c r="IHG53" s="142"/>
      <c r="IHH53" s="143"/>
      <c r="IHI53" s="141"/>
      <c r="IHJ53" s="142"/>
      <c r="IHK53" s="142"/>
      <c r="IHL53" s="142"/>
      <c r="IHM53" s="142"/>
      <c r="IHN53" s="142"/>
      <c r="IHO53" s="143"/>
      <c r="IHP53" s="141"/>
      <c r="IHQ53" s="142"/>
      <c r="IHR53" s="142"/>
      <c r="IHS53" s="142"/>
      <c r="IHT53" s="142"/>
      <c r="IHU53" s="142"/>
      <c r="IHV53" s="143"/>
      <c r="IHW53" s="141"/>
      <c r="IHX53" s="142"/>
      <c r="IHY53" s="142"/>
      <c r="IHZ53" s="142"/>
      <c r="IIA53" s="142"/>
      <c r="IIB53" s="142"/>
      <c r="IIC53" s="143"/>
      <c r="IID53" s="141"/>
      <c r="IIE53" s="142"/>
      <c r="IIF53" s="142"/>
      <c r="IIG53" s="142"/>
      <c r="IIH53" s="142"/>
      <c r="III53" s="142"/>
      <c r="IIJ53" s="143"/>
      <c r="IIK53" s="141"/>
      <c r="IIL53" s="142"/>
      <c r="IIM53" s="142"/>
      <c r="IIN53" s="142"/>
      <c r="IIO53" s="142"/>
      <c r="IIP53" s="142"/>
      <c r="IIQ53" s="143"/>
      <c r="IIR53" s="141"/>
      <c r="IIS53" s="142"/>
      <c r="IIT53" s="142"/>
      <c r="IIU53" s="142"/>
      <c r="IIV53" s="142"/>
      <c r="IIW53" s="142"/>
      <c r="IIX53" s="143"/>
      <c r="IIY53" s="141"/>
      <c r="IIZ53" s="142"/>
      <c r="IJA53" s="142"/>
      <c r="IJB53" s="142"/>
      <c r="IJC53" s="142"/>
      <c r="IJD53" s="142"/>
      <c r="IJE53" s="143"/>
      <c r="IJF53" s="141"/>
      <c r="IJG53" s="142"/>
      <c r="IJH53" s="142"/>
      <c r="IJI53" s="142"/>
      <c r="IJJ53" s="142"/>
      <c r="IJK53" s="142"/>
      <c r="IJL53" s="143"/>
      <c r="IJM53" s="141"/>
      <c r="IJN53" s="142"/>
      <c r="IJO53" s="142"/>
      <c r="IJP53" s="142"/>
      <c r="IJQ53" s="142"/>
      <c r="IJR53" s="142"/>
      <c r="IJS53" s="143"/>
      <c r="IJT53" s="141"/>
      <c r="IJU53" s="142"/>
      <c r="IJV53" s="142"/>
      <c r="IJW53" s="142"/>
      <c r="IJX53" s="142"/>
      <c r="IJY53" s="142"/>
      <c r="IJZ53" s="143"/>
      <c r="IKA53" s="141"/>
      <c r="IKB53" s="142"/>
      <c r="IKC53" s="142"/>
      <c r="IKD53" s="142"/>
      <c r="IKE53" s="142"/>
      <c r="IKF53" s="142"/>
      <c r="IKG53" s="143"/>
      <c r="IKH53" s="141"/>
      <c r="IKI53" s="142"/>
      <c r="IKJ53" s="142"/>
      <c r="IKK53" s="142"/>
      <c r="IKL53" s="142"/>
      <c r="IKM53" s="142"/>
      <c r="IKN53" s="143"/>
      <c r="IKO53" s="141"/>
      <c r="IKP53" s="142"/>
      <c r="IKQ53" s="142"/>
      <c r="IKR53" s="142"/>
      <c r="IKS53" s="142"/>
      <c r="IKT53" s="142"/>
      <c r="IKU53" s="143"/>
      <c r="IKV53" s="141"/>
      <c r="IKW53" s="142"/>
      <c r="IKX53" s="142"/>
      <c r="IKY53" s="142"/>
      <c r="IKZ53" s="142"/>
      <c r="ILA53" s="142"/>
      <c r="ILB53" s="143"/>
      <c r="ILC53" s="141"/>
      <c r="ILD53" s="142"/>
      <c r="ILE53" s="142"/>
      <c r="ILF53" s="142"/>
      <c r="ILG53" s="142"/>
      <c r="ILH53" s="142"/>
      <c r="ILI53" s="143"/>
      <c r="ILJ53" s="141"/>
      <c r="ILK53" s="142"/>
      <c r="ILL53" s="142"/>
      <c r="ILM53" s="142"/>
      <c r="ILN53" s="142"/>
      <c r="ILO53" s="142"/>
      <c r="ILP53" s="143"/>
      <c r="ILQ53" s="141"/>
      <c r="ILR53" s="142"/>
      <c r="ILS53" s="142"/>
      <c r="ILT53" s="142"/>
      <c r="ILU53" s="142"/>
      <c r="ILV53" s="142"/>
      <c r="ILW53" s="143"/>
      <c r="ILX53" s="141"/>
      <c r="ILY53" s="142"/>
      <c r="ILZ53" s="142"/>
      <c r="IMA53" s="142"/>
      <c r="IMB53" s="142"/>
      <c r="IMC53" s="142"/>
      <c r="IMD53" s="143"/>
      <c r="IME53" s="141"/>
      <c r="IMF53" s="142"/>
      <c r="IMG53" s="142"/>
      <c r="IMH53" s="142"/>
      <c r="IMI53" s="142"/>
      <c r="IMJ53" s="142"/>
      <c r="IMK53" s="143"/>
      <c r="IML53" s="141"/>
      <c r="IMM53" s="142"/>
      <c r="IMN53" s="142"/>
      <c r="IMO53" s="142"/>
      <c r="IMP53" s="142"/>
      <c r="IMQ53" s="142"/>
      <c r="IMR53" s="143"/>
      <c r="IMS53" s="141"/>
      <c r="IMT53" s="142"/>
      <c r="IMU53" s="142"/>
      <c r="IMV53" s="142"/>
      <c r="IMW53" s="142"/>
      <c r="IMX53" s="142"/>
      <c r="IMY53" s="143"/>
      <c r="IMZ53" s="141"/>
      <c r="INA53" s="142"/>
      <c r="INB53" s="142"/>
      <c r="INC53" s="142"/>
      <c r="IND53" s="142"/>
      <c r="INE53" s="142"/>
      <c r="INF53" s="143"/>
      <c r="ING53" s="141"/>
      <c r="INH53" s="142"/>
      <c r="INI53" s="142"/>
      <c r="INJ53" s="142"/>
      <c r="INK53" s="142"/>
      <c r="INL53" s="142"/>
      <c r="INM53" s="143"/>
      <c r="INN53" s="141"/>
      <c r="INO53" s="142"/>
      <c r="INP53" s="142"/>
      <c r="INQ53" s="142"/>
      <c r="INR53" s="142"/>
      <c r="INS53" s="142"/>
      <c r="INT53" s="143"/>
      <c r="INU53" s="141"/>
      <c r="INV53" s="142"/>
      <c r="INW53" s="142"/>
      <c r="INX53" s="142"/>
      <c r="INY53" s="142"/>
      <c r="INZ53" s="142"/>
      <c r="IOA53" s="143"/>
      <c r="IOB53" s="141"/>
      <c r="IOC53" s="142"/>
      <c r="IOD53" s="142"/>
      <c r="IOE53" s="142"/>
      <c r="IOF53" s="142"/>
      <c r="IOG53" s="142"/>
      <c r="IOH53" s="143"/>
      <c r="IOI53" s="141"/>
      <c r="IOJ53" s="142"/>
      <c r="IOK53" s="142"/>
      <c r="IOL53" s="142"/>
      <c r="IOM53" s="142"/>
      <c r="ION53" s="142"/>
      <c r="IOO53" s="143"/>
      <c r="IOP53" s="141"/>
      <c r="IOQ53" s="142"/>
      <c r="IOR53" s="142"/>
      <c r="IOS53" s="142"/>
      <c r="IOT53" s="142"/>
      <c r="IOU53" s="142"/>
      <c r="IOV53" s="143"/>
      <c r="IOW53" s="141"/>
      <c r="IOX53" s="142"/>
      <c r="IOY53" s="142"/>
      <c r="IOZ53" s="142"/>
      <c r="IPA53" s="142"/>
      <c r="IPB53" s="142"/>
      <c r="IPC53" s="143"/>
      <c r="IPD53" s="141"/>
      <c r="IPE53" s="142"/>
      <c r="IPF53" s="142"/>
      <c r="IPG53" s="142"/>
      <c r="IPH53" s="142"/>
      <c r="IPI53" s="142"/>
      <c r="IPJ53" s="143"/>
      <c r="IPK53" s="141"/>
      <c r="IPL53" s="142"/>
      <c r="IPM53" s="142"/>
      <c r="IPN53" s="142"/>
      <c r="IPO53" s="142"/>
      <c r="IPP53" s="142"/>
      <c r="IPQ53" s="143"/>
      <c r="IPR53" s="141"/>
      <c r="IPS53" s="142"/>
      <c r="IPT53" s="142"/>
      <c r="IPU53" s="142"/>
      <c r="IPV53" s="142"/>
      <c r="IPW53" s="142"/>
      <c r="IPX53" s="143"/>
      <c r="IPY53" s="141"/>
      <c r="IPZ53" s="142"/>
      <c r="IQA53" s="142"/>
      <c r="IQB53" s="142"/>
      <c r="IQC53" s="142"/>
      <c r="IQD53" s="142"/>
      <c r="IQE53" s="143"/>
      <c r="IQF53" s="141"/>
      <c r="IQG53" s="142"/>
      <c r="IQH53" s="142"/>
      <c r="IQI53" s="142"/>
      <c r="IQJ53" s="142"/>
      <c r="IQK53" s="142"/>
      <c r="IQL53" s="143"/>
      <c r="IQM53" s="141"/>
      <c r="IQN53" s="142"/>
      <c r="IQO53" s="142"/>
      <c r="IQP53" s="142"/>
      <c r="IQQ53" s="142"/>
      <c r="IQR53" s="142"/>
      <c r="IQS53" s="143"/>
      <c r="IQT53" s="141"/>
      <c r="IQU53" s="142"/>
      <c r="IQV53" s="142"/>
      <c r="IQW53" s="142"/>
      <c r="IQX53" s="142"/>
      <c r="IQY53" s="142"/>
      <c r="IQZ53" s="143"/>
      <c r="IRA53" s="141"/>
      <c r="IRB53" s="142"/>
      <c r="IRC53" s="142"/>
      <c r="IRD53" s="142"/>
      <c r="IRE53" s="142"/>
      <c r="IRF53" s="142"/>
      <c r="IRG53" s="143"/>
      <c r="IRH53" s="141"/>
      <c r="IRI53" s="142"/>
      <c r="IRJ53" s="142"/>
      <c r="IRK53" s="142"/>
      <c r="IRL53" s="142"/>
      <c r="IRM53" s="142"/>
      <c r="IRN53" s="143"/>
      <c r="IRO53" s="141"/>
      <c r="IRP53" s="142"/>
      <c r="IRQ53" s="142"/>
      <c r="IRR53" s="142"/>
      <c r="IRS53" s="142"/>
      <c r="IRT53" s="142"/>
      <c r="IRU53" s="143"/>
      <c r="IRV53" s="141"/>
      <c r="IRW53" s="142"/>
      <c r="IRX53" s="142"/>
      <c r="IRY53" s="142"/>
      <c r="IRZ53" s="142"/>
      <c r="ISA53" s="142"/>
      <c r="ISB53" s="143"/>
      <c r="ISC53" s="141"/>
      <c r="ISD53" s="142"/>
      <c r="ISE53" s="142"/>
      <c r="ISF53" s="142"/>
      <c r="ISG53" s="142"/>
      <c r="ISH53" s="142"/>
      <c r="ISI53" s="143"/>
      <c r="ISJ53" s="141"/>
      <c r="ISK53" s="142"/>
      <c r="ISL53" s="142"/>
      <c r="ISM53" s="142"/>
      <c r="ISN53" s="142"/>
      <c r="ISO53" s="142"/>
      <c r="ISP53" s="143"/>
      <c r="ISQ53" s="141"/>
      <c r="ISR53" s="142"/>
      <c r="ISS53" s="142"/>
      <c r="IST53" s="142"/>
      <c r="ISU53" s="142"/>
      <c r="ISV53" s="142"/>
      <c r="ISW53" s="143"/>
      <c r="ISX53" s="141"/>
      <c r="ISY53" s="142"/>
      <c r="ISZ53" s="142"/>
      <c r="ITA53" s="142"/>
      <c r="ITB53" s="142"/>
      <c r="ITC53" s="142"/>
      <c r="ITD53" s="143"/>
      <c r="ITE53" s="141"/>
      <c r="ITF53" s="142"/>
      <c r="ITG53" s="142"/>
      <c r="ITH53" s="142"/>
      <c r="ITI53" s="142"/>
      <c r="ITJ53" s="142"/>
      <c r="ITK53" s="143"/>
      <c r="ITL53" s="141"/>
      <c r="ITM53" s="142"/>
      <c r="ITN53" s="142"/>
      <c r="ITO53" s="142"/>
      <c r="ITP53" s="142"/>
      <c r="ITQ53" s="142"/>
      <c r="ITR53" s="143"/>
      <c r="ITS53" s="141"/>
      <c r="ITT53" s="142"/>
      <c r="ITU53" s="142"/>
      <c r="ITV53" s="142"/>
      <c r="ITW53" s="142"/>
      <c r="ITX53" s="142"/>
      <c r="ITY53" s="143"/>
      <c r="ITZ53" s="141"/>
      <c r="IUA53" s="142"/>
      <c r="IUB53" s="142"/>
      <c r="IUC53" s="142"/>
      <c r="IUD53" s="142"/>
      <c r="IUE53" s="142"/>
      <c r="IUF53" s="143"/>
      <c r="IUG53" s="141"/>
      <c r="IUH53" s="142"/>
      <c r="IUI53" s="142"/>
      <c r="IUJ53" s="142"/>
      <c r="IUK53" s="142"/>
      <c r="IUL53" s="142"/>
      <c r="IUM53" s="143"/>
      <c r="IUN53" s="141"/>
      <c r="IUO53" s="142"/>
      <c r="IUP53" s="142"/>
      <c r="IUQ53" s="142"/>
      <c r="IUR53" s="142"/>
      <c r="IUS53" s="142"/>
      <c r="IUT53" s="143"/>
      <c r="IUU53" s="141"/>
      <c r="IUV53" s="142"/>
      <c r="IUW53" s="142"/>
      <c r="IUX53" s="142"/>
      <c r="IUY53" s="142"/>
      <c r="IUZ53" s="142"/>
      <c r="IVA53" s="143"/>
      <c r="IVB53" s="141"/>
      <c r="IVC53" s="142"/>
      <c r="IVD53" s="142"/>
      <c r="IVE53" s="142"/>
      <c r="IVF53" s="142"/>
      <c r="IVG53" s="142"/>
      <c r="IVH53" s="143"/>
      <c r="IVI53" s="141"/>
      <c r="IVJ53" s="142"/>
      <c r="IVK53" s="142"/>
      <c r="IVL53" s="142"/>
      <c r="IVM53" s="142"/>
      <c r="IVN53" s="142"/>
      <c r="IVO53" s="143"/>
      <c r="IVP53" s="141"/>
      <c r="IVQ53" s="142"/>
      <c r="IVR53" s="142"/>
      <c r="IVS53" s="142"/>
      <c r="IVT53" s="142"/>
      <c r="IVU53" s="142"/>
      <c r="IVV53" s="143"/>
      <c r="IVW53" s="141"/>
      <c r="IVX53" s="142"/>
      <c r="IVY53" s="142"/>
      <c r="IVZ53" s="142"/>
      <c r="IWA53" s="142"/>
      <c r="IWB53" s="142"/>
      <c r="IWC53" s="143"/>
      <c r="IWD53" s="141"/>
      <c r="IWE53" s="142"/>
      <c r="IWF53" s="142"/>
      <c r="IWG53" s="142"/>
      <c r="IWH53" s="142"/>
      <c r="IWI53" s="142"/>
      <c r="IWJ53" s="143"/>
      <c r="IWK53" s="141"/>
      <c r="IWL53" s="142"/>
      <c r="IWM53" s="142"/>
      <c r="IWN53" s="142"/>
      <c r="IWO53" s="142"/>
      <c r="IWP53" s="142"/>
      <c r="IWQ53" s="143"/>
      <c r="IWR53" s="141"/>
      <c r="IWS53" s="142"/>
      <c r="IWT53" s="142"/>
      <c r="IWU53" s="142"/>
      <c r="IWV53" s="142"/>
      <c r="IWW53" s="142"/>
      <c r="IWX53" s="143"/>
      <c r="IWY53" s="141"/>
      <c r="IWZ53" s="142"/>
      <c r="IXA53" s="142"/>
      <c r="IXB53" s="142"/>
      <c r="IXC53" s="142"/>
      <c r="IXD53" s="142"/>
      <c r="IXE53" s="143"/>
      <c r="IXF53" s="141"/>
      <c r="IXG53" s="142"/>
      <c r="IXH53" s="142"/>
      <c r="IXI53" s="142"/>
      <c r="IXJ53" s="142"/>
      <c r="IXK53" s="142"/>
      <c r="IXL53" s="143"/>
      <c r="IXM53" s="141"/>
      <c r="IXN53" s="142"/>
      <c r="IXO53" s="142"/>
      <c r="IXP53" s="142"/>
      <c r="IXQ53" s="142"/>
      <c r="IXR53" s="142"/>
      <c r="IXS53" s="143"/>
      <c r="IXT53" s="141"/>
      <c r="IXU53" s="142"/>
      <c r="IXV53" s="142"/>
      <c r="IXW53" s="142"/>
      <c r="IXX53" s="142"/>
      <c r="IXY53" s="142"/>
      <c r="IXZ53" s="143"/>
      <c r="IYA53" s="141"/>
      <c r="IYB53" s="142"/>
      <c r="IYC53" s="142"/>
      <c r="IYD53" s="142"/>
      <c r="IYE53" s="142"/>
      <c r="IYF53" s="142"/>
      <c r="IYG53" s="143"/>
      <c r="IYH53" s="141"/>
      <c r="IYI53" s="142"/>
      <c r="IYJ53" s="142"/>
      <c r="IYK53" s="142"/>
      <c r="IYL53" s="142"/>
      <c r="IYM53" s="142"/>
      <c r="IYN53" s="143"/>
      <c r="IYO53" s="141"/>
      <c r="IYP53" s="142"/>
      <c r="IYQ53" s="142"/>
      <c r="IYR53" s="142"/>
      <c r="IYS53" s="142"/>
      <c r="IYT53" s="142"/>
      <c r="IYU53" s="143"/>
      <c r="IYV53" s="141"/>
      <c r="IYW53" s="142"/>
      <c r="IYX53" s="142"/>
      <c r="IYY53" s="142"/>
      <c r="IYZ53" s="142"/>
      <c r="IZA53" s="142"/>
      <c r="IZB53" s="143"/>
      <c r="IZC53" s="141"/>
      <c r="IZD53" s="142"/>
      <c r="IZE53" s="142"/>
      <c r="IZF53" s="142"/>
      <c r="IZG53" s="142"/>
      <c r="IZH53" s="142"/>
      <c r="IZI53" s="143"/>
      <c r="IZJ53" s="141"/>
      <c r="IZK53" s="142"/>
      <c r="IZL53" s="142"/>
      <c r="IZM53" s="142"/>
      <c r="IZN53" s="142"/>
      <c r="IZO53" s="142"/>
      <c r="IZP53" s="143"/>
      <c r="IZQ53" s="141"/>
      <c r="IZR53" s="142"/>
      <c r="IZS53" s="142"/>
      <c r="IZT53" s="142"/>
      <c r="IZU53" s="142"/>
      <c r="IZV53" s="142"/>
      <c r="IZW53" s="143"/>
      <c r="IZX53" s="141"/>
      <c r="IZY53" s="142"/>
      <c r="IZZ53" s="142"/>
      <c r="JAA53" s="142"/>
      <c r="JAB53" s="142"/>
      <c r="JAC53" s="142"/>
      <c r="JAD53" s="143"/>
      <c r="JAE53" s="141"/>
      <c r="JAF53" s="142"/>
      <c r="JAG53" s="142"/>
      <c r="JAH53" s="142"/>
      <c r="JAI53" s="142"/>
      <c r="JAJ53" s="142"/>
      <c r="JAK53" s="143"/>
      <c r="JAL53" s="141"/>
      <c r="JAM53" s="142"/>
      <c r="JAN53" s="142"/>
      <c r="JAO53" s="142"/>
      <c r="JAP53" s="142"/>
      <c r="JAQ53" s="142"/>
      <c r="JAR53" s="143"/>
      <c r="JAS53" s="141"/>
      <c r="JAT53" s="142"/>
      <c r="JAU53" s="142"/>
      <c r="JAV53" s="142"/>
      <c r="JAW53" s="142"/>
      <c r="JAX53" s="142"/>
      <c r="JAY53" s="143"/>
      <c r="JAZ53" s="141"/>
      <c r="JBA53" s="142"/>
      <c r="JBB53" s="142"/>
      <c r="JBC53" s="142"/>
      <c r="JBD53" s="142"/>
      <c r="JBE53" s="142"/>
      <c r="JBF53" s="143"/>
      <c r="JBG53" s="141"/>
      <c r="JBH53" s="142"/>
      <c r="JBI53" s="142"/>
      <c r="JBJ53" s="142"/>
      <c r="JBK53" s="142"/>
      <c r="JBL53" s="142"/>
      <c r="JBM53" s="143"/>
      <c r="JBN53" s="141"/>
      <c r="JBO53" s="142"/>
      <c r="JBP53" s="142"/>
      <c r="JBQ53" s="142"/>
      <c r="JBR53" s="142"/>
      <c r="JBS53" s="142"/>
      <c r="JBT53" s="143"/>
      <c r="JBU53" s="141"/>
      <c r="JBV53" s="142"/>
      <c r="JBW53" s="142"/>
      <c r="JBX53" s="142"/>
      <c r="JBY53" s="142"/>
      <c r="JBZ53" s="142"/>
      <c r="JCA53" s="143"/>
      <c r="JCB53" s="141"/>
      <c r="JCC53" s="142"/>
      <c r="JCD53" s="142"/>
      <c r="JCE53" s="142"/>
      <c r="JCF53" s="142"/>
      <c r="JCG53" s="142"/>
      <c r="JCH53" s="143"/>
      <c r="JCI53" s="141"/>
      <c r="JCJ53" s="142"/>
      <c r="JCK53" s="142"/>
      <c r="JCL53" s="142"/>
      <c r="JCM53" s="142"/>
      <c r="JCN53" s="142"/>
      <c r="JCO53" s="143"/>
      <c r="JCP53" s="141"/>
      <c r="JCQ53" s="142"/>
      <c r="JCR53" s="142"/>
      <c r="JCS53" s="142"/>
      <c r="JCT53" s="142"/>
      <c r="JCU53" s="142"/>
      <c r="JCV53" s="143"/>
      <c r="JCW53" s="141"/>
      <c r="JCX53" s="142"/>
      <c r="JCY53" s="142"/>
      <c r="JCZ53" s="142"/>
      <c r="JDA53" s="142"/>
      <c r="JDB53" s="142"/>
      <c r="JDC53" s="143"/>
      <c r="JDD53" s="141"/>
      <c r="JDE53" s="142"/>
      <c r="JDF53" s="142"/>
      <c r="JDG53" s="142"/>
      <c r="JDH53" s="142"/>
      <c r="JDI53" s="142"/>
      <c r="JDJ53" s="143"/>
      <c r="JDK53" s="141"/>
      <c r="JDL53" s="142"/>
      <c r="JDM53" s="142"/>
      <c r="JDN53" s="142"/>
      <c r="JDO53" s="142"/>
      <c r="JDP53" s="142"/>
      <c r="JDQ53" s="143"/>
      <c r="JDR53" s="141"/>
      <c r="JDS53" s="142"/>
      <c r="JDT53" s="142"/>
      <c r="JDU53" s="142"/>
      <c r="JDV53" s="142"/>
      <c r="JDW53" s="142"/>
      <c r="JDX53" s="143"/>
      <c r="JDY53" s="141"/>
      <c r="JDZ53" s="142"/>
      <c r="JEA53" s="142"/>
      <c r="JEB53" s="142"/>
      <c r="JEC53" s="142"/>
      <c r="JED53" s="142"/>
      <c r="JEE53" s="143"/>
      <c r="JEF53" s="141"/>
      <c r="JEG53" s="142"/>
      <c r="JEH53" s="142"/>
      <c r="JEI53" s="142"/>
      <c r="JEJ53" s="142"/>
      <c r="JEK53" s="142"/>
      <c r="JEL53" s="143"/>
      <c r="JEM53" s="141"/>
      <c r="JEN53" s="142"/>
      <c r="JEO53" s="142"/>
      <c r="JEP53" s="142"/>
      <c r="JEQ53" s="142"/>
      <c r="JER53" s="142"/>
      <c r="JES53" s="143"/>
      <c r="JET53" s="141"/>
      <c r="JEU53" s="142"/>
      <c r="JEV53" s="142"/>
      <c r="JEW53" s="142"/>
      <c r="JEX53" s="142"/>
      <c r="JEY53" s="142"/>
      <c r="JEZ53" s="143"/>
      <c r="JFA53" s="141"/>
      <c r="JFB53" s="142"/>
      <c r="JFC53" s="142"/>
      <c r="JFD53" s="142"/>
      <c r="JFE53" s="142"/>
      <c r="JFF53" s="142"/>
      <c r="JFG53" s="143"/>
      <c r="JFH53" s="141"/>
      <c r="JFI53" s="142"/>
      <c r="JFJ53" s="142"/>
      <c r="JFK53" s="142"/>
      <c r="JFL53" s="142"/>
      <c r="JFM53" s="142"/>
      <c r="JFN53" s="143"/>
      <c r="JFO53" s="141"/>
      <c r="JFP53" s="142"/>
      <c r="JFQ53" s="142"/>
      <c r="JFR53" s="142"/>
      <c r="JFS53" s="142"/>
      <c r="JFT53" s="142"/>
      <c r="JFU53" s="143"/>
      <c r="JFV53" s="141"/>
      <c r="JFW53" s="142"/>
      <c r="JFX53" s="142"/>
      <c r="JFY53" s="142"/>
      <c r="JFZ53" s="142"/>
      <c r="JGA53" s="142"/>
      <c r="JGB53" s="143"/>
      <c r="JGC53" s="141"/>
      <c r="JGD53" s="142"/>
      <c r="JGE53" s="142"/>
      <c r="JGF53" s="142"/>
      <c r="JGG53" s="142"/>
      <c r="JGH53" s="142"/>
      <c r="JGI53" s="143"/>
      <c r="JGJ53" s="141"/>
      <c r="JGK53" s="142"/>
      <c r="JGL53" s="142"/>
      <c r="JGM53" s="142"/>
      <c r="JGN53" s="142"/>
      <c r="JGO53" s="142"/>
      <c r="JGP53" s="143"/>
      <c r="JGQ53" s="141"/>
      <c r="JGR53" s="142"/>
      <c r="JGS53" s="142"/>
      <c r="JGT53" s="142"/>
      <c r="JGU53" s="142"/>
      <c r="JGV53" s="142"/>
      <c r="JGW53" s="143"/>
      <c r="JGX53" s="141"/>
      <c r="JGY53" s="142"/>
      <c r="JGZ53" s="142"/>
      <c r="JHA53" s="142"/>
      <c r="JHB53" s="142"/>
      <c r="JHC53" s="142"/>
      <c r="JHD53" s="143"/>
      <c r="JHE53" s="141"/>
      <c r="JHF53" s="142"/>
      <c r="JHG53" s="142"/>
      <c r="JHH53" s="142"/>
      <c r="JHI53" s="142"/>
      <c r="JHJ53" s="142"/>
      <c r="JHK53" s="143"/>
      <c r="JHL53" s="141"/>
      <c r="JHM53" s="142"/>
      <c r="JHN53" s="142"/>
      <c r="JHO53" s="142"/>
      <c r="JHP53" s="142"/>
      <c r="JHQ53" s="142"/>
      <c r="JHR53" s="143"/>
      <c r="JHS53" s="141"/>
      <c r="JHT53" s="142"/>
      <c r="JHU53" s="142"/>
      <c r="JHV53" s="142"/>
      <c r="JHW53" s="142"/>
      <c r="JHX53" s="142"/>
      <c r="JHY53" s="143"/>
      <c r="JHZ53" s="141"/>
      <c r="JIA53" s="142"/>
      <c r="JIB53" s="142"/>
      <c r="JIC53" s="142"/>
      <c r="JID53" s="142"/>
      <c r="JIE53" s="142"/>
      <c r="JIF53" s="143"/>
      <c r="JIG53" s="141"/>
      <c r="JIH53" s="142"/>
      <c r="JII53" s="142"/>
      <c r="JIJ53" s="142"/>
      <c r="JIK53" s="142"/>
      <c r="JIL53" s="142"/>
      <c r="JIM53" s="143"/>
      <c r="JIN53" s="141"/>
      <c r="JIO53" s="142"/>
      <c r="JIP53" s="142"/>
      <c r="JIQ53" s="142"/>
      <c r="JIR53" s="142"/>
      <c r="JIS53" s="142"/>
      <c r="JIT53" s="143"/>
      <c r="JIU53" s="141"/>
      <c r="JIV53" s="142"/>
      <c r="JIW53" s="142"/>
      <c r="JIX53" s="142"/>
      <c r="JIY53" s="142"/>
      <c r="JIZ53" s="142"/>
      <c r="JJA53" s="143"/>
      <c r="JJB53" s="141"/>
      <c r="JJC53" s="142"/>
      <c r="JJD53" s="142"/>
      <c r="JJE53" s="142"/>
      <c r="JJF53" s="142"/>
      <c r="JJG53" s="142"/>
      <c r="JJH53" s="143"/>
      <c r="JJI53" s="141"/>
      <c r="JJJ53" s="142"/>
      <c r="JJK53" s="142"/>
      <c r="JJL53" s="142"/>
      <c r="JJM53" s="142"/>
      <c r="JJN53" s="142"/>
      <c r="JJO53" s="143"/>
      <c r="JJP53" s="141"/>
      <c r="JJQ53" s="142"/>
      <c r="JJR53" s="142"/>
      <c r="JJS53" s="142"/>
      <c r="JJT53" s="142"/>
      <c r="JJU53" s="142"/>
      <c r="JJV53" s="143"/>
      <c r="JJW53" s="141"/>
      <c r="JJX53" s="142"/>
      <c r="JJY53" s="142"/>
      <c r="JJZ53" s="142"/>
      <c r="JKA53" s="142"/>
      <c r="JKB53" s="142"/>
      <c r="JKC53" s="143"/>
      <c r="JKD53" s="141"/>
      <c r="JKE53" s="142"/>
      <c r="JKF53" s="142"/>
      <c r="JKG53" s="142"/>
      <c r="JKH53" s="142"/>
      <c r="JKI53" s="142"/>
      <c r="JKJ53" s="143"/>
      <c r="JKK53" s="141"/>
      <c r="JKL53" s="142"/>
      <c r="JKM53" s="142"/>
      <c r="JKN53" s="142"/>
      <c r="JKO53" s="142"/>
      <c r="JKP53" s="142"/>
      <c r="JKQ53" s="143"/>
      <c r="JKR53" s="141"/>
      <c r="JKS53" s="142"/>
      <c r="JKT53" s="142"/>
      <c r="JKU53" s="142"/>
      <c r="JKV53" s="142"/>
      <c r="JKW53" s="142"/>
      <c r="JKX53" s="143"/>
      <c r="JKY53" s="141"/>
      <c r="JKZ53" s="142"/>
      <c r="JLA53" s="142"/>
      <c r="JLB53" s="142"/>
      <c r="JLC53" s="142"/>
      <c r="JLD53" s="142"/>
      <c r="JLE53" s="143"/>
      <c r="JLF53" s="141"/>
      <c r="JLG53" s="142"/>
      <c r="JLH53" s="142"/>
      <c r="JLI53" s="142"/>
      <c r="JLJ53" s="142"/>
      <c r="JLK53" s="142"/>
      <c r="JLL53" s="143"/>
      <c r="JLM53" s="141"/>
      <c r="JLN53" s="142"/>
      <c r="JLO53" s="142"/>
      <c r="JLP53" s="142"/>
      <c r="JLQ53" s="142"/>
      <c r="JLR53" s="142"/>
      <c r="JLS53" s="143"/>
      <c r="JLT53" s="141"/>
      <c r="JLU53" s="142"/>
      <c r="JLV53" s="142"/>
      <c r="JLW53" s="142"/>
      <c r="JLX53" s="142"/>
      <c r="JLY53" s="142"/>
      <c r="JLZ53" s="143"/>
      <c r="JMA53" s="141"/>
      <c r="JMB53" s="142"/>
      <c r="JMC53" s="142"/>
      <c r="JMD53" s="142"/>
      <c r="JME53" s="142"/>
      <c r="JMF53" s="142"/>
      <c r="JMG53" s="143"/>
      <c r="JMH53" s="141"/>
      <c r="JMI53" s="142"/>
      <c r="JMJ53" s="142"/>
      <c r="JMK53" s="142"/>
      <c r="JML53" s="142"/>
      <c r="JMM53" s="142"/>
      <c r="JMN53" s="143"/>
      <c r="JMO53" s="141"/>
      <c r="JMP53" s="142"/>
      <c r="JMQ53" s="142"/>
      <c r="JMR53" s="142"/>
      <c r="JMS53" s="142"/>
      <c r="JMT53" s="142"/>
      <c r="JMU53" s="143"/>
      <c r="JMV53" s="141"/>
      <c r="JMW53" s="142"/>
      <c r="JMX53" s="142"/>
      <c r="JMY53" s="142"/>
      <c r="JMZ53" s="142"/>
      <c r="JNA53" s="142"/>
      <c r="JNB53" s="143"/>
      <c r="JNC53" s="141"/>
      <c r="JND53" s="142"/>
      <c r="JNE53" s="142"/>
      <c r="JNF53" s="142"/>
      <c r="JNG53" s="142"/>
      <c r="JNH53" s="142"/>
      <c r="JNI53" s="143"/>
      <c r="JNJ53" s="141"/>
      <c r="JNK53" s="142"/>
      <c r="JNL53" s="142"/>
      <c r="JNM53" s="142"/>
      <c r="JNN53" s="142"/>
      <c r="JNO53" s="142"/>
      <c r="JNP53" s="143"/>
      <c r="JNQ53" s="141"/>
      <c r="JNR53" s="142"/>
      <c r="JNS53" s="142"/>
      <c r="JNT53" s="142"/>
      <c r="JNU53" s="142"/>
      <c r="JNV53" s="142"/>
      <c r="JNW53" s="143"/>
      <c r="JNX53" s="141"/>
      <c r="JNY53" s="142"/>
      <c r="JNZ53" s="142"/>
      <c r="JOA53" s="142"/>
      <c r="JOB53" s="142"/>
      <c r="JOC53" s="142"/>
      <c r="JOD53" s="143"/>
      <c r="JOE53" s="141"/>
      <c r="JOF53" s="142"/>
      <c r="JOG53" s="142"/>
      <c r="JOH53" s="142"/>
      <c r="JOI53" s="142"/>
      <c r="JOJ53" s="142"/>
      <c r="JOK53" s="143"/>
      <c r="JOL53" s="141"/>
      <c r="JOM53" s="142"/>
      <c r="JON53" s="142"/>
      <c r="JOO53" s="142"/>
      <c r="JOP53" s="142"/>
      <c r="JOQ53" s="142"/>
      <c r="JOR53" s="143"/>
      <c r="JOS53" s="141"/>
      <c r="JOT53" s="142"/>
      <c r="JOU53" s="142"/>
      <c r="JOV53" s="142"/>
      <c r="JOW53" s="142"/>
      <c r="JOX53" s="142"/>
      <c r="JOY53" s="143"/>
      <c r="JOZ53" s="141"/>
      <c r="JPA53" s="142"/>
      <c r="JPB53" s="142"/>
      <c r="JPC53" s="142"/>
      <c r="JPD53" s="142"/>
      <c r="JPE53" s="142"/>
      <c r="JPF53" s="143"/>
      <c r="JPG53" s="141"/>
      <c r="JPH53" s="142"/>
      <c r="JPI53" s="142"/>
      <c r="JPJ53" s="142"/>
      <c r="JPK53" s="142"/>
      <c r="JPL53" s="142"/>
      <c r="JPM53" s="143"/>
      <c r="JPN53" s="141"/>
      <c r="JPO53" s="142"/>
      <c r="JPP53" s="142"/>
      <c r="JPQ53" s="142"/>
      <c r="JPR53" s="142"/>
      <c r="JPS53" s="142"/>
      <c r="JPT53" s="143"/>
      <c r="JPU53" s="141"/>
      <c r="JPV53" s="142"/>
      <c r="JPW53" s="142"/>
      <c r="JPX53" s="142"/>
      <c r="JPY53" s="142"/>
      <c r="JPZ53" s="142"/>
      <c r="JQA53" s="143"/>
      <c r="JQB53" s="141"/>
      <c r="JQC53" s="142"/>
      <c r="JQD53" s="142"/>
      <c r="JQE53" s="142"/>
      <c r="JQF53" s="142"/>
      <c r="JQG53" s="142"/>
      <c r="JQH53" s="143"/>
      <c r="JQI53" s="141"/>
      <c r="JQJ53" s="142"/>
      <c r="JQK53" s="142"/>
      <c r="JQL53" s="142"/>
      <c r="JQM53" s="142"/>
      <c r="JQN53" s="142"/>
      <c r="JQO53" s="143"/>
      <c r="JQP53" s="141"/>
      <c r="JQQ53" s="142"/>
      <c r="JQR53" s="142"/>
      <c r="JQS53" s="142"/>
      <c r="JQT53" s="142"/>
      <c r="JQU53" s="142"/>
      <c r="JQV53" s="143"/>
      <c r="JQW53" s="141"/>
      <c r="JQX53" s="142"/>
      <c r="JQY53" s="142"/>
      <c r="JQZ53" s="142"/>
      <c r="JRA53" s="142"/>
      <c r="JRB53" s="142"/>
      <c r="JRC53" s="143"/>
      <c r="JRD53" s="141"/>
      <c r="JRE53" s="142"/>
      <c r="JRF53" s="142"/>
      <c r="JRG53" s="142"/>
      <c r="JRH53" s="142"/>
      <c r="JRI53" s="142"/>
      <c r="JRJ53" s="143"/>
      <c r="JRK53" s="141"/>
      <c r="JRL53" s="142"/>
      <c r="JRM53" s="142"/>
      <c r="JRN53" s="142"/>
      <c r="JRO53" s="142"/>
      <c r="JRP53" s="142"/>
      <c r="JRQ53" s="143"/>
      <c r="JRR53" s="141"/>
      <c r="JRS53" s="142"/>
      <c r="JRT53" s="142"/>
      <c r="JRU53" s="142"/>
      <c r="JRV53" s="142"/>
      <c r="JRW53" s="142"/>
      <c r="JRX53" s="143"/>
      <c r="JRY53" s="141"/>
      <c r="JRZ53" s="142"/>
      <c r="JSA53" s="142"/>
      <c r="JSB53" s="142"/>
      <c r="JSC53" s="142"/>
      <c r="JSD53" s="142"/>
      <c r="JSE53" s="143"/>
      <c r="JSF53" s="141"/>
      <c r="JSG53" s="142"/>
      <c r="JSH53" s="142"/>
      <c r="JSI53" s="142"/>
      <c r="JSJ53" s="142"/>
      <c r="JSK53" s="142"/>
      <c r="JSL53" s="143"/>
      <c r="JSM53" s="141"/>
      <c r="JSN53" s="142"/>
      <c r="JSO53" s="142"/>
      <c r="JSP53" s="142"/>
      <c r="JSQ53" s="142"/>
      <c r="JSR53" s="142"/>
      <c r="JSS53" s="143"/>
      <c r="JST53" s="141"/>
      <c r="JSU53" s="142"/>
      <c r="JSV53" s="142"/>
      <c r="JSW53" s="142"/>
      <c r="JSX53" s="142"/>
      <c r="JSY53" s="142"/>
      <c r="JSZ53" s="143"/>
      <c r="JTA53" s="141"/>
      <c r="JTB53" s="142"/>
      <c r="JTC53" s="142"/>
      <c r="JTD53" s="142"/>
      <c r="JTE53" s="142"/>
      <c r="JTF53" s="142"/>
      <c r="JTG53" s="143"/>
      <c r="JTH53" s="141"/>
      <c r="JTI53" s="142"/>
      <c r="JTJ53" s="142"/>
      <c r="JTK53" s="142"/>
      <c r="JTL53" s="142"/>
      <c r="JTM53" s="142"/>
      <c r="JTN53" s="143"/>
      <c r="JTO53" s="141"/>
      <c r="JTP53" s="142"/>
      <c r="JTQ53" s="142"/>
      <c r="JTR53" s="142"/>
      <c r="JTS53" s="142"/>
      <c r="JTT53" s="142"/>
      <c r="JTU53" s="143"/>
      <c r="JTV53" s="141"/>
      <c r="JTW53" s="142"/>
      <c r="JTX53" s="142"/>
      <c r="JTY53" s="142"/>
      <c r="JTZ53" s="142"/>
      <c r="JUA53" s="142"/>
      <c r="JUB53" s="143"/>
      <c r="JUC53" s="141"/>
      <c r="JUD53" s="142"/>
      <c r="JUE53" s="142"/>
      <c r="JUF53" s="142"/>
      <c r="JUG53" s="142"/>
      <c r="JUH53" s="142"/>
      <c r="JUI53" s="143"/>
      <c r="JUJ53" s="141"/>
      <c r="JUK53" s="142"/>
      <c r="JUL53" s="142"/>
      <c r="JUM53" s="142"/>
      <c r="JUN53" s="142"/>
      <c r="JUO53" s="142"/>
      <c r="JUP53" s="143"/>
      <c r="JUQ53" s="141"/>
      <c r="JUR53" s="142"/>
      <c r="JUS53" s="142"/>
      <c r="JUT53" s="142"/>
      <c r="JUU53" s="142"/>
      <c r="JUV53" s="142"/>
      <c r="JUW53" s="143"/>
      <c r="JUX53" s="141"/>
      <c r="JUY53" s="142"/>
      <c r="JUZ53" s="142"/>
      <c r="JVA53" s="142"/>
      <c r="JVB53" s="142"/>
      <c r="JVC53" s="142"/>
      <c r="JVD53" s="143"/>
      <c r="JVE53" s="141"/>
      <c r="JVF53" s="142"/>
      <c r="JVG53" s="142"/>
      <c r="JVH53" s="142"/>
      <c r="JVI53" s="142"/>
      <c r="JVJ53" s="142"/>
      <c r="JVK53" s="143"/>
      <c r="JVL53" s="141"/>
      <c r="JVM53" s="142"/>
      <c r="JVN53" s="142"/>
      <c r="JVO53" s="142"/>
      <c r="JVP53" s="142"/>
      <c r="JVQ53" s="142"/>
      <c r="JVR53" s="143"/>
      <c r="JVS53" s="141"/>
      <c r="JVT53" s="142"/>
      <c r="JVU53" s="142"/>
      <c r="JVV53" s="142"/>
      <c r="JVW53" s="142"/>
      <c r="JVX53" s="142"/>
      <c r="JVY53" s="143"/>
      <c r="JVZ53" s="141"/>
      <c r="JWA53" s="142"/>
      <c r="JWB53" s="142"/>
      <c r="JWC53" s="142"/>
      <c r="JWD53" s="142"/>
      <c r="JWE53" s="142"/>
      <c r="JWF53" s="143"/>
      <c r="JWG53" s="141"/>
      <c r="JWH53" s="142"/>
      <c r="JWI53" s="142"/>
      <c r="JWJ53" s="142"/>
      <c r="JWK53" s="142"/>
      <c r="JWL53" s="142"/>
      <c r="JWM53" s="143"/>
      <c r="JWN53" s="141"/>
      <c r="JWO53" s="142"/>
      <c r="JWP53" s="142"/>
      <c r="JWQ53" s="142"/>
      <c r="JWR53" s="142"/>
      <c r="JWS53" s="142"/>
      <c r="JWT53" s="143"/>
      <c r="JWU53" s="141"/>
      <c r="JWV53" s="142"/>
      <c r="JWW53" s="142"/>
      <c r="JWX53" s="142"/>
      <c r="JWY53" s="142"/>
      <c r="JWZ53" s="142"/>
      <c r="JXA53" s="143"/>
      <c r="JXB53" s="141"/>
      <c r="JXC53" s="142"/>
      <c r="JXD53" s="142"/>
      <c r="JXE53" s="142"/>
      <c r="JXF53" s="142"/>
      <c r="JXG53" s="142"/>
      <c r="JXH53" s="143"/>
      <c r="JXI53" s="141"/>
      <c r="JXJ53" s="142"/>
      <c r="JXK53" s="142"/>
      <c r="JXL53" s="142"/>
      <c r="JXM53" s="142"/>
      <c r="JXN53" s="142"/>
      <c r="JXO53" s="143"/>
      <c r="JXP53" s="141"/>
      <c r="JXQ53" s="142"/>
      <c r="JXR53" s="142"/>
      <c r="JXS53" s="142"/>
      <c r="JXT53" s="142"/>
      <c r="JXU53" s="142"/>
      <c r="JXV53" s="143"/>
      <c r="JXW53" s="141"/>
      <c r="JXX53" s="142"/>
      <c r="JXY53" s="142"/>
      <c r="JXZ53" s="142"/>
      <c r="JYA53" s="142"/>
      <c r="JYB53" s="142"/>
      <c r="JYC53" s="143"/>
      <c r="JYD53" s="141"/>
      <c r="JYE53" s="142"/>
      <c r="JYF53" s="142"/>
      <c r="JYG53" s="142"/>
      <c r="JYH53" s="142"/>
      <c r="JYI53" s="142"/>
      <c r="JYJ53" s="143"/>
      <c r="JYK53" s="141"/>
      <c r="JYL53" s="142"/>
      <c r="JYM53" s="142"/>
      <c r="JYN53" s="142"/>
      <c r="JYO53" s="142"/>
      <c r="JYP53" s="142"/>
      <c r="JYQ53" s="143"/>
      <c r="JYR53" s="141"/>
      <c r="JYS53" s="142"/>
      <c r="JYT53" s="142"/>
      <c r="JYU53" s="142"/>
      <c r="JYV53" s="142"/>
      <c r="JYW53" s="142"/>
      <c r="JYX53" s="143"/>
      <c r="JYY53" s="141"/>
      <c r="JYZ53" s="142"/>
      <c r="JZA53" s="142"/>
      <c r="JZB53" s="142"/>
      <c r="JZC53" s="142"/>
      <c r="JZD53" s="142"/>
      <c r="JZE53" s="143"/>
      <c r="JZF53" s="141"/>
      <c r="JZG53" s="142"/>
      <c r="JZH53" s="142"/>
      <c r="JZI53" s="142"/>
      <c r="JZJ53" s="142"/>
      <c r="JZK53" s="142"/>
      <c r="JZL53" s="143"/>
      <c r="JZM53" s="141"/>
      <c r="JZN53" s="142"/>
      <c r="JZO53" s="142"/>
      <c r="JZP53" s="142"/>
      <c r="JZQ53" s="142"/>
      <c r="JZR53" s="142"/>
      <c r="JZS53" s="143"/>
      <c r="JZT53" s="141"/>
      <c r="JZU53" s="142"/>
      <c r="JZV53" s="142"/>
      <c r="JZW53" s="142"/>
      <c r="JZX53" s="142"/>
      <c r="JZY53" s="142"/>
      <c r="JZZ53" s="143"/>
      <c r="KAA53" s="141"/>
      <c r="KAB53" s="142"/>
      <c r="KAC53" s="142"/>
      <c r="KAD53" s="142"/>
      <c r="KAE53" s="142"/>
      <c r="KAF53" s="142"/>
      <c r="KAG53" s="143"/>
      <c r="KAH53" s="141"/>
      <c r="KAI53" s="142"/>
      <c r="KAJ53" s="142"/>
      <c r="KAK53" s="142"/>
      <c r="KAL53" s="142"/>
      <c r="KAM53" s="142"/>
      <c r="KAN53" s="143"/>
      <c r="KAO53" s="141"/>
      <c r="KAP53" s="142"/>
      <c r="KAQ53" s="142"/>
      <c r="KAR53" s="142"/>
      <c r="KAS53" s="142"/>
      <c r="KAT53" s="142"/>
      <c r="KAU53" s="143"/>
      <c r="KAV53" s="141"/>
      <c r="KAW53" s="142"/>
      <c r="KAX53" s="142"/>
      <c r="KAY53" s="142"/>
      <c r="KAZ53" s="142"/>
      <c r="KBA53" s="142"/>
      <c r="KBB53" s="143"/>
      <c r="KBC53" s="141"/>
      <c r="KBD53" s="142"/>
      <c r="KBE53" s="142"/>
      <c r="KBF53" s="142"/>
      <c r="KBG53" s="142"/>
      <c r="KBH53" s="142"/>
      <c r="KBI53" s="143"/>
      <c r="KBJ53" s="141"/>
      <c r="KBK53" s="142"/>
      <c r="KBL53" s="142"/>
      <c r="KBM53" s="142"/>
      <c r="KBN53" s="142"/>
      <c r="KBO53" s="142"/>
      <c r="KBP53" s="143"/>
      <c r="KBQ53" s="141"/>
      <c r="KBR53" s="142"/>
      <c r="KBS53" s="142"/>
      <c r="KBT53" s="142"/>
      <c r="KBU53" s="142"/>
      <c r="KBV53" s="142"/>
      <c r="KBW53" s="143"/>
      <c r="KBX53" s="141"/>
      <c r="KBY53" s="142"/>
      <c r="KBZ53" s="142"/>
      <c r="KCA53" s="142"/>
      <c r="KCB53" s="142"/>
      <c r="KCC53" s="142"/>
      <c r="KCD53" s="143"/>
      <c r="KCE53" s="141"/>
      <c r="KCF53" s="142"/>
      <c r="KCG53" s="142"/>
      <c r="KCH53" s="142"/>
      <c r="KCI53" s="142"/>
      <c r="KCJ53" s="142"/>
      <c r="KCK53" s="143"/>
      <c r="KCL53" s="141"/>
      <c r="KCM53" s="142"/>
      <c r="KCN53" s="142"/>
      <c r="KCO53" s="142"/>
      <c r="KCP53" s="142"/>
      <c r="KCQ53" s="142"/>
      <c r="KCR53" s="143"/>
      <c r="KCS53" s="141"/>
      <c r="KCT53" s="142"/>
      <c r="KCU53" s="142"/>
      <c r="KCV53" s="142"/>
      <c r="KCW53" s="142"/>
      <c r="KCX53" s="142"/>
      <c r="KCY53" s="143"/>
      <c r="KCZ53" s="141"/>
      <c r="KDA53" s="142"/>
      <c r="KDB53" s="142"/>
      <c r="KDC53" s="142"/>
      <c r="KDD53" s="142"/>
      <c r="KDE53" s="142"/>
      <c r="KDF53" s="143"/>
      <c r="KDG53" s="141"/>
      <c r="KDH53" s="142"/>
      <c r="KDI53" s="142"/>
      <c r="KDJ53" s="142"/>
      <c r="KDK53" s="142"/>
      <c r="KDL53" s="142"/>
      <c r="KDM53" s="143"/>
      <c r="KDN53" s="141"/>
      <c r="KDO53" s="142"/>
      <c r="KDP53" s="142"/>
      <c r="KDQ53" s="142"/>
      <c r="KDR53" s="142"/>
      <c r="KDS53" s="142"/>
      <c r="KDT53" s="143"/>
      <c r="KDU53" s="141"/>
      <c r="KDV53" s="142"/>
      <c r="KDW53" s="142"/>
      <c r="KDX53" s="142"/>
      <c r="KDY53" s="142"/>
      <c r="KDZ53" s="142"/>
      <c r="KEA53" s="143"/>
      <c r="KEB53" s="141"/>
      <c r="KEC53" s="142"/>
      <c r="KED53" s="142"/>
      <c r="KEE53" s="142"/>
      <c r="KEF53" s="142"/>
      <c r="KEG53" s="142"/>
      <c r="KEH53" s="143"/>
      <c r="KEI53" s="141"/>
      <c r="KEJ53" s="142"/>
      <c r="KEK53" s="142"/>
      <c r="KEL53" s="142"/>
      <c r="KEM53" s="142"/>
      <c r="KEN53" s="142"/>
      <c r="KEO53" s="143"/>
      <c r="KEP53" s="141"/>
      <c r="KEQ53" s="142"/>
      <c r="KER53" s="142"/>
      <c r="KES53" s="142"/>
      <c r="KET53" s="142"/>
      <c r="KEU53" s="142"/>
      <c r="KEV53" s="143"/>
      <c r="KEW53" s="141"/>
      <c r="KEX53" s="142"/>
      <c r="KEY53" s="142"/>
      <c r="KEZ53" s="142"/>
      <c r="KFA53" s="142"/>
      <c r="KFB53" s="142"/>
      <c r="KFC53" s="143"/>
      <c r="KFD53" s="141"/>
      <c r="KFE53" s="142"/>
      <c r="KFF53" s="142"/>
      <c r="KFG53" s="142"/>
      <c r="KFH53" s="142"/>
      <c r="KFI53" s="142"/>
      <c r="KFJ53" s="143"/>
      <c r="KFK53" s="141"/>
      <c r="KFL53" s="142"/>
      <c r="KFM53" s="142"/>
      <c r="KFN53" s="142"/>
      <c r="KFO53" s="142"/>
      <c r="KFP53" s="142"/>
      <c r="KFQ53" s="143"/>
      <c r="KFR53" s="141"/>
      <c r="KFS53" s="142"/>
      <c r="KFT53" s="142"/>
      <c r="KFU53" s="142"/>
      <c r="KFV53" s="142"/>
      <c r="KFW53" s="142"/>
      <c r="KFX53" s="143"/>
      <c r="KFY53" s="141"/>
      <c r="KFZ53" s="142"/>
      <c r="KGA53" s="142"/>
      <c r="KGB53" s="142"/>
      <c r="KGC53" s="142"/>
      <c r="KGD53" s="142"/>
      <c r="KGE53" s="143"/>
      <c r="KGF53" s="141"/>
      <c r="KGG53" s="142"/>
      <c r="KGH53" s="142"/>
      <c r="KGI53" s="142"/>
      <c r="KGJ53" s="142"/>
      <c r="KGK53" s="142"/>
      <c r="KGL53" s="143"/>
      <c r="KGM53" s="141"/>
      <c r="KGN53" s="142"/>
      <c r="KGO53" s="142"/>
      <c r="KGP53" s="142"/>
      <c r="KGQ53" s="142"/>
      <c r="KGR53" s="142"/>
      <c r="KGS53" s="143"/>
      <c r="KGT53" s="141"/>
      <c r="KGU53" s="142"/>
      <c r="KGV53" s="142"/>
      <c r="KGW53" s="142"/>
      <c r="KGX53" s="142"/>
      <c r="KGY53" s="142"/>
      <c r="KGZ53" s="143"/>
      <c r="KHA53" s="141"/>
      <c r="KHB53" s="142"/>
      <c r="KHC53" s="142"/>
      <c r="KHD53" s="142"/>
      <c r="KHE53" s="142"/>
      <c r="KHF53" s="142"/>
      <c r="KHG53" s="143"/>
      <c r="KHH53" s="141"/>
      <c r="KHI53" s="142"/>
      <c r="KHJ53" s="142"/>
      <c r="KHK53" s="142"/>
      <c r="KHL53" s="142"/>
      <c r="KHM53" s="142"/>
      <c r="KHN53" s="143"/>
      <c r="KHO53" s="141"/>
      <c r="KHP53" s="142"/>
      <c r="KHQ53" s="142"/>
      <c r="KHR53" s="142"/>
      <c r="KHS53" s="142"/>
      <c r="KHT53" s="142"/>
      <c r="KHU53" s="143"/>
      <c r="KHV53" s="141"/>
      <c r="KHW53" s="142"/>
      <c r="KHX53" s="142"/>
      <c r="KHY53" s="142"/>
      <c r="KHZ53" s="142"/>
      <c r="KIA53" s="142"/>
      <c r="KIB53" s="143"/>
      <c r="KIC53" s="141"/>
      <c r="KID53" s="142"/>
      <c r="KIE53" s="142"/>
      <c r="KIF53" s="142"/>
      <c r="KIG53" s="142"/>
      <c r="KIH53" s="142"/>
      <c r="KII53" s="143"/>
      <c r="KIJ53" s="141"/>
      <c r="KIK53" s="142"/>
      <c r="KIL53" s="142"/>
      <c r="KIM53" s="142"/>
      <c r="KIN53" s="142"/>
      <c r="KIO53" s="142"/>
      <c r="KIP53" s="143"/>
      <c r="KIQ53" s="141"/>
      <c r="KIR53" s="142"/>
      <c r="KIS53" s="142"/>
      <c r="KIT53" s="142"/>
      <c r="KIU53" s="142"/>
      <c r="KIV53" s="142"/>
      <c r="KIW53" s="143"/>
      <c r="KIX53" s="141"/>
      <c r="KIY53" s="142"/>
      <c r="KIZ53" s="142"/>
      <c r="KJA53" s="142"/>
      <c r="KJB53" s="142"/>
      <c r="KJC53" s="142"/>
      <c r="KJD53" s="143"/>
      <c r="KJE53" s="141"/>
      <c r="KJF53" s="142"/>
      <c r="KJG53" s="142"/>
      <c r="KJH53" s="142"/>
      <c r="KJI53" s="142"/>
      <c r="KJJ53" s="142"/>
      <c r="KJK53" s="143"/>
      <c r="KJL53" s="141"/>
      <c r="KJM53" s="142"/>
      <c r="KJN53" s="142"/>
      <c r="KJO53" s="142"/>
      <c r="KJP53" s="142"/>
      <c r="KJQ53" s="142"/>
      <c r="KJR53" s="143"/>
      <c r="KJS53" s="141"/>
      <c r="KJT53" s="142"/>
      <c r="KJU53" s="142"/>
      <c r="KJV53" s="142"/>
      <c r="KJW53" s="142"/>
      <c r="KJX53" s="142"/>
      <c r="KJY53" s="143"/>
      <c r="KJZ53" s="141"/>
      <c r="KKA53" s="142"/>
      <c r="KKB53" s="142"/>
      <c r="KKC53" s="142"/>
      <c r="KKD53" s="142"/>
      <c r="KKE53" s="142"/>
      <c r="KKF53" s="143"/>
      <c r="KKG53" s="141"/>
      <c r="KKH53" s="142"/>
      <c r="KKI53" s="142"/>
      <c r="KKJ53" s="142"/>
      <c r="KKK53" s="142"/>
      <c r="KKL53" s="142"/>
      <c r="KKM53" s="143"/>
      <c r="KKN53" s="141"/>
      <c r="KKO53" s="142"/>
      <c r="KKP53" s="142"/>
      <c r="KKQ53" s="142"/>
      <c r="KKR53" s="142"/>
      <c r="KKS53" s="142"/>
      <c r="KKT53" s="143"/>
      <c r="KKU53" s="141"/>
      <c r="KKV53" s="142"/>
      <c r="KKW53" s="142"/>
      <c r="KKX53" s="142"/>
      <c r="KKY53" s="142"/>
      <c r="KKZ53" s="142"/>
      <c r="KLA53" s="143"/>
      <c r="KLB53" s="141"/>
      <c r="KLC53" s="142"/>
      <c r="KLD53" s="142"/>
      <c r="KLE53" s="142"/>
      <c r="KLF53" s="142"/>
      <c r="KLG53" s="142"/>
      <c r="KLH53" s="143"/>
      <c r="KLI53" s="141"/>
      <c r="KLJ53" s="142"/>
      <c r="KLK53" s="142"/>
      <c r="KLL53" s="142"/>
      <c r="KLM53" s="142"/>
      <c r="KLN53" s="142"/>
      <c r="KLO53" s="143"/>
      <c r="KLP53" s="141"/>
      <c r="KLQ53" s="142"/>
      <c r="KLR53" s="142"/>
      <c r="KLS53" s="142"/>
      <c r="KLT53" s="142"/>
      <c r="KLU53" s="142"/>
      <c r="KLV53" s="143"/>
      <c r="KLW53" s="141"/>
      <c r="KLX53" s="142"/>
      <c r="KLY53" s="142"/>
      <c r="KLZ53" s="142"/>
      <c r="KMA53" s="142"/>
      <c r="KMB53" s="142"/>
      <c r="KMC53" s="143"/>
      <c r="KMD53" s="141"/>
      <c r="KME53" s="142"/>
      <c r="KMF53" s="142"/>
      <c r="KMG53" s="142"/>
      <c r="KMH53" s="142"/>
      <c r="KMI53" s="142"/>
      <c r="KMJ53" s="143"/>
      <c r="KMK53" s="141"/>
      <c r="KML53" s="142"/>
      <c r="KMM53" s="142"/>
      <c r="KMN53" s="142"/>
      <c r="KMO53" s="142"/>
      <c r="KMP53" s="142"/>
      <c r="KMQ53" s="143"/>
      <c r="KMR53" s="141"/>
      <c r="KMS53" s="142"/>
      <c r="KMT53" s="142"/>
      <c r="KMU53" s="142"/>
      <c r="KMV53" s="142"/>
      <c r="KMW53" s="142"/>
      <c r="KMX53" s="143"/>
      <c r="KMY53" s="141"/>
      <c r="KMZ53" s="142"/>
      <c r="KNA53" s="142"/>
      <c r="KNB53" s="142"/>
      <c r="KNC53" s="142"/>
      <c r="KND53" s="142"/>
      <c r="KNE53" s="143"/>
      <c r="KNF53" s="141"/>
      <c r="KNG53" s="142"/>
      <c r="KNH53" s="142"/>
      <c r="KNI53" s="142"/>
      <c r="KNJ53" s="142"/>
      <c r="KNK53" s="142"/>
      <c r="KNL53" s="143"/>
      <c r="KNM53" s="141"/>
      <c r="KNN53" s="142"/>
      <c r="KNO53" s="142"/>
      <c r="KNP53" s="142"/>
      <c r="KNQ53" s="142"/>
      <c r="KNR53" s="142"/>
      <c r="KNS53" s="143"/>
      <c r="KNT53" s="141"/>
      <c r="KNU53" s="142"/>
      <c r="KNV53" s="142"/>
      <c r="KNW53" s="142"/>
      <c r="KNX53" s="142"/>
      <c r="KNY53" s="142"/>
      <c r="KNZ53" s="143"/>
      <c r="KOA53" s="141"/>
      <c r="KOB53" s="142"/>
      <c r="KOC53" s="142"/>
      <c r="KOD53" s="142"/>
      <c r="KOE53" s="142"/>
      <c r="KOF53" s="142"/>
      <c r="KOG53" s="143"/>
      <c r="KOH53" s="141"/>
      <c r="KOI53" s="142"/>
      <c r="KOJ53" s="142"/>
      <c r="KOK53" s="142"/>
      <c r="KOL53" s="142"/>
      <c r="KOM53" s="142"/>
      <c r="KON53" s="143"/>
      <c r="KOO53" s="141"/>
      <c r="KOP53" s="142"/>
      <c r="KOQ53" s="142"/>
      <c r="KOR53" s="142"/>
      <c r="KOS53" s="142"/>
      <c r="KOT53" s="142"/>
      <c r="KOU53" s="143"/>
      <c r="KOV53" s="141"/>
      <c r="KOW53" s="142"/>
      <c r="KOX53" s="142"/>
      <c r="KOY53" s="142"/>
      <c r="KOZ53" s="142"/>
      <c r="KPA53" s="142"/>
      <c r="KPB53" s="143"/>
      <c r="KPC53" s="141"/>
      <c r="KPD53" s="142"/>
      <c r="KPE53" s="142"/>
      <c r="KPF53" s="142"/>
      <c r="KPG53" s="142"/>
      <c r="KPH53" s="142"/>
      <c r="KPI53" s="143"/>
      <c r="KPJ53" s="141"/>
      <c r="KPK53" s="142"/>
      <c r="KPL53" s="142"/>
      <c r="KPM53" s="142"/>
      <c r="KPN53" s="142"/>
      <c r="KPO53" s="142"/>
      <c r="KPP53" s="143"/>
      <c r="KPQ53" s="141"/>
      <c r="KPR53" s="142"/>
      <c r="KPS53" s="142"/>
      <c r="KPT53" s="142"/>
      <c r="KPU53" s="142"/>
      <c r="KPV53" s="142"/>
      <c r="KPW53" s="143"/>
      <c r="KPX53" s="141"/>
      <c r="KPY53" s="142"/>
      <c r="KPZ53" s="142"/>
      <c r="KQA53" s="142"/>
      <c r="KQB53" s="142"/>
      <c r="KQC53" s="142"/>
      <c r="KQD53" s="143"/>
      <c r="KQE53" s="141"/>
      <c r="KQF53" s="142"/>
      <c r="KQG53" s="142"/>
      <c r="KQH53" s="142"/>
      <c r="KQI53" s="142"/>
      <c r="KQJ53" s="142"/>
      <c r="KQK53" s="143"/>
      <c r="KQL53" s="141"/>
      <c r="KQM53" s="142"/>
      <c r="KQN53" s="142"/>
      <c r="KQO53" s="142"/>
      <c r="KQP53" s="142"/>
      <c r="KQQ53" s="142"/>
      <c r="KQR53" s="143"/>
      <c r="KQS53" s="141"/>
      <c r="KQT53" s="142"/>
      <c r="KQU53" s="142"/>
      <c r="KQV53" s="142"/>
      <c r="KQW53" s="142"/>
      <c r="KQX53" s="142"/>
      <c r="KQY53" s="143"/>
      <c r="KQZ53" s="141"/>
      <c r="KRA53" s="142"/>
      <c r="KRB53" s="142"/>
      <c r="KRC53" s="142"/>
      <c r="KRD53" s="142"/>
      <c r="KRE53" s="142"/>
      <c r="KRF53" s="143"/>
      <c r="KRG53" s="141"/>
      <c r="KRH53" s="142"/>
      <c r="KRI53" s="142"/>
      <c r="KRJ53" s="142"/>
      <c r="KRK53" s="142"/>
      <c r="KRL53" s="142"/>
      <c r="KRM53" s="143"/>
      <c r="KRN53" s="141"/>
      <c r="KRO53" s="142"/>
      <c r="KRP53" s="142"/>
      <c r="KRQ53" s="142"/>
      <c r="KRR53" s="142"/>
      <c r="KRS53" s="142"/>
      <c r="KRT53" s="143"/>
      <c r="KRU53" s="141"/>
      <c r="KRV53" s="142"/>
      <c r="KRW53" s="142"/>
      <c r="KRX53" s="142"/>
      <c r="KRY53" s="142"/>
      <c r="KRZ53" s="142"/>
      <c r="KSA53" s="143"/>
      <c r="KSB53" s="141"/>
      <c r="KSC53" s="142"/>
      <c r="KSD53" s="142"/>
      <c r="KSE53" s="142"/>
      <c r="KSF53" s="142"/>
      <c r="KSG53" s="142"/>
      <c r="KSH53" s="143"/>
      <c r="KSI53" s="141"/>
      <c r="KSJ53" s="142"/>
      <c r="KSK53" s="142"/>
      <c r="KSL53" s="142"/>
      <c r="KSM53" s="142"/>
      <c r="KSN53" s="142"/>
      <c r="KSO53" s="143"/>
      <c r="KSP53" s="141"/>
      <c r="KSQ53" s="142"/>
      <c r="KSR53" s="142"/>
      <c r="KSS53" s="142"/>
      <c r="KST53" s="142"/>
      <c r="KSU53" s="142"/>
      <c r="KSV53" s="143"/>
      <c r="KSW53" s="141"/>
      <c r="KSX53" s="142"/>
      <c r="KSY53" s="142"/>
      <c r="KSZ53" s="142"/>
      <c r="KTA53" s="142"/>
      <c r="KTB53" s="142"/>
      <c r="KTC53" s="143"/>
      <c r="KTD53" s="141"/>
      <c r="KTE53" s="142"/>
      <c r="KTF53" s="142"/>
      <c r="KTG53" s="142"/>
      <c r="KTH53" s="142"/>
      <c r="KTI53" s="142"/>
      <c r="KTJ53" s="143"/>
      <c r="KTK53" s="141"/>
      <c r="KTL53" s="142"/>
      <c r="KTM53" s="142"/>
      <c r="KTN53" s="142"/>
      <c r="KTO53" s="142"/>
      <c r="KTP53" s="142"/>
      <c r="KTQ53" s="143"/>
      <c r="KTR53" s="141"/>
      <c r="KTS53" s="142"/>
      <c r="KTT53" s="142"/>
      <c r="KTU53" s="142"/>
      <c r="KTV53" s="142"/>
      <c r="KTW53" s="142"/>
      <c r="KTX53" s="143"/>
      <c r="KTY53" s="141"/>
      <c r="KTZ53" s="142"/>
      <c r="KUA53" s="142"/>
      <c r="KUB53" s="142"/>
      <c r="KUC53" s="142"/>
      <c r="KUD53" s="142"/>
      <c r="KUE53" s="143"/>
      <c r="KUF53" s="141"/>
      <c r="KUG53" s="142"/>
      <c r="KUH53" s="142"/>
      <c r="KUI53" s="142"/>
      <c r="KUJ53" s="142"/>
      <c r="KUK53" s="142"/>
      <c r="KUL53" s="143"/>
      <c r="KUM53" s="141"/>
      <c r="KUN53" s="142"/>
      <c r="KUO53" s="142"/>
      <c r="KUP53" s="142"/>
      <c r="KUQ53" s="142"/>
      <c r="KUR53" s="142"/>
      <c r="KUS53" s="143"/>
      <c r="KUT53" s="141"/>
      <c r="KUU53" s="142"/>
      <c r="KUV53" s="142"/>
      <c r="KUW53" s="142"/>
      <c r="KUX53" s="142"/>
      <c r="KUY53" s="142"/>
      <c r="KUZ53" s="143"/>
      <c r="KVA53" s="141"/>
      <c r="KVB53" s="142"/>
      <c r="KVC53" s="142"/>
      <c r="KVD53" s="142"/>
      <c r="KVE53" s="142"/>
      <c r="KVF53" s="142"/>
      <c r="KVG53" s="143"/>
      <c r="KVH53" s="141"/>
      <c r="KVI53" s="142"/>
      <c r="KVJ53" s="142"/>
      <c r="KVK53" s="142"/>
      <c r="KVL53" s="142"/>
      <c r="KVM53" s="142"/>
      <c r="KVN53" s="143"/>
      <c r="KVO53" s="141"/>
      <c r="KVP53" s="142"/>
      <c r="KVQ53" s="142"/>
      <c r="KVR53" s="142"/>
      <c r="KVS53" s="142"/>
      <c r="KVT53" s="142"/>
      <c r="KVU53" s="143"/>
      <c r="KVV53" s="141"/>
      <c r="KVW53" s="142"/>
      <c r="KVX53" s="142"/>
      <c r="KVY53" s="142"/>
      <c r="KVZ53" s="142"/>
      <c r="KWA53" s="142"/>
      <c r="KWB53" s="143"/>
      <c r="KWC53" s="141"/>
      <c r="KWD53" s="142"/>
      <c r="KWE53" s="142"/>
      <c r="KWF53" s="142"/>
      <c r="KWG53" s="142"/>
      <c r="KWH53" s="142"/>
      <c r="KWI53" s="143"/>
      <c r="KWJ53" s="141"/>
      <c r="KWK53" s="142"/>
      <c r="KWL53" s="142"/>
      <c r="KWM53" s="142"/>
      <c r="KWN53" s="142"/>
      <c r="KWO53" s="142"/>
      <c r="KWP53" s="143"/>
      <c r="KWQ53" s="141"/>
      <c r="KWR53" s="142"/>
      <c r="KWS53" s="142"/>
      <c r="KWT53" s="142"/>
      <c r="KWU53" s="142"/>
      <c r="KWV53" s="142"/>
      <c r="KWW53" s="143"/>
      <c r="KWX53" s="141"/>
      <c r="KWY53" s="142"/>
      <c r="KWZ53" s="142"/>
      <c r="KXA53" s="142"/>
      <c r="KXB53" s="142"/>
      <c r="KXC53" s="142"/>
      <c r="KXD53" s="143"/>
      <c r="KXE53" s="141"/>
      <c r="KXF53" s="142"/>
      <c r="KXG53" s="142"/>
      <c r="KXH53" s="142"/>
      <c r="KXI53" s="142"/>
      <c r="KXJ53" s="142"/>
      <c r="KXK53" s="143"/>
      <c r="KXL53" s="141"/>
      <c r="KXM53" s="142"/>
      <c r="KXN53" s="142"/>
      <c r="KXO53" s="142"/>
      <c r="KXP53" s="142"/>
      <c r="KXQ53" s="142"/>
      <c r="KXR53" s="143"/>
      <c r="KXS53" s="141"/>
      <c r="KXT53" s="142"/>
      <c r="KXU53" s="142"/>
      <c r="KXV53" s="142"/>
      <c r="KXW53" s="142"/>
      <c r="KXX53" s="142"/>
      <c r="KXY53" s="143"/>
      <c r="KXZ53" s="141"/>
      <c r="KYA53" s="142"/>
      <c r="KYB53" s="142"/>
      <c r="KYC53" s="142"/>
      <c r="KYD53" s="142"/>
      <c r="KYE53" s="142"/>
      <c r="KYF53" s="143"/>
      <c r="KYG53" s="141"/>
      <c r="KYH53" s="142"/>
      <c r="KYI53" s="142"/>
      <c r="KYJ53" s="142"/>
      <c r="KYK53" s="142"/>
      <c r="KYL53" s="142"/>
      <c r="KYM53" s="143"/>
      <c r="KYN53" s="141"/>
      <c r="KYO53" s="142"/>
      <c r="KYP53" s="142"/>
      <c r="KYQ53" s="142"/>
      <c r="KYR53" s="142"/>
      <c r="KYS53" s="142"/>
      <c r="KYT53" s="143"/>
      <c r="KYU53" s="141"/>
      <c r="KYV53" s="142"/>
      <c r="KYW53" s="142"/>
      <c r="KYX53" s="142"/>
      <c r="KYY53" s="142"/>
      <c r="KYZ53" s="142"/>
      <c r="KZA53" s="143"/>
      <c r="KZB53" s="141"/>
      <c r="KZC53" s="142"/>
      <c r="KZD53" s="142"/>
      <c r="KZE53" s="142"/>
      <c r="KZF53" s="142"/>
      <c r="KZG53" s="142"/>
      <c r="KZH53" s="143"/>
      <c r="KZI53" s="141"/>
      <c r="KZJ53" s="142"/>
      <c r="KZK53" s="142"/>
      <c r="KZL53" s="142"/>
      <c r="KZM53" s="142"/>
      <c r="KZN53" s="142"/>
      <c r="KZO53" s="143"/>
      <c r="KZP53" s="141"/>
      <c r="KZQ53" s="142"/>
      <c r="KZR53" s="142"/>
      <c r="KZS53" s="142"/>
      <c r="KZT53" s="142"/>
      <c r="KZU53" s="142"/>
      <c r="KZV53" s="143"/>
      <c r="KZW53" s="141"/>
      <c r="KZX53" s="142"/>
      <c r="KZY53" s="142"/>
      <c r="KZZ53" s="142"/>
      <c r="LAA53" s="142"/>
      <c r="LAB53" s="142"/>
      <c r="LAC53" s="143"/>
      <c r="LAD53" s="141"/>
      <c r="LAE53" s="142"/>
      <c r="LAF53" s="142"/>
      <c r="LAG53" s="142"/>
      <c r="LAH53" s="142"/>
      <c r="LAI53" s="142"/>
      <c r="LAJ53" s="143"/>
      <c r="LAK53" s="141"/>
      <c r="LAL53" s="142"/>
      <c r="LAM53" s="142"/>
      <c r="LAN53" s="142"/>
      <c r="LAO53" s="142"/>
      <c r="LAP53" s="142"/>
      <c r="LAQ53" s="143"/>
      <c r="LAR53" s="141"/>
      <c r="LAS53" s="142"/>
      <c r="LAT53" s="142"/>
      <c r="LAU53" s="142"/>
      <c r="LAV53" s="142"/>
      <c r="LAW53" s="142"/>
      <c r="LAX53" s="143"/>
      <c r="LAY53" s="141"/>
      <c r="LAZ53" s="142"/>
      <c r="LBA53" s="142"/>
      <c r="LBB53" s="142"/>
      <c r="LBC53" s="142"/>
      <c r="LBD53" s="142"/>
      <c r="LBE53" s="143"/>
      <c r="LBF53" s="141"/>
      <c r="LBG53" s="142"/>
      <c r="LBH53" s="142"/>
      <c r="LBI53" s="142"/>
      <c r="LBJ53" s="142"/>
      <c r="LBK53" s="142"/>
      <c r="LBL53" s="143"/>
      <c r="LBM53" s="141"/>
      <c r="LBN53" s="142"/>
      <c r="LBO53" s="142"/>
      <c r="LBP53" s="142"/>
      <c r="LBQ53" s="142"/>
      <c r="LBR53" s="142"/>
      <c r="LBS53" s="143"/>
      <c r="LBT53" s="141"/>
      <c r="LBU53" s="142"/>
      <c r="LBV53" s="142"/>
      <c r="LBW53" s="142"/>
      <c r="LBX53" s="142"/>
      <c r="LBY53" s="142"/>
      <c r="LBZ53" s="143"/>
      <c r="LCA53" s="141"/>
      <c r="LCB53" s="142"/>
      <c r="LCC53" s="142"/>
      <c r="LCD53" s="142"/>
      <c r="LCE53" s="142"/>
      <c r="LCF53" s="142"/>
      <c r="LCG53" s="143"/>
      <c r="LCH53" s="141"/>
      <c r="LCI53" s="142"/>
      <c r="LCJ53" s="142"/>
      <c r="LCK53" s="142"/>
      <c r="LCL53" s="142"/>
      <c r="LCM53" s="142"/>
      <c r="LCN53" s="143"/>
      <c r="LCO53" s="141"/>
      <c r="LCP53" s="142"/>
      <c r="LCQ53" s="142"/>
      <c r="LCR53" s="142"/>
      <c r="LCS53" s="142"/>
      <c r="LCT53" s="142"/>
      <c r="LCU53" s="143"/>
      <c r="LCV53" s="141"/>
      <c r="LCW53" s="142"/>
      <c r="LCX53" s="142"/>
      <c r="LCY53" s="142"/>
      <c r="LCZ53" s="142"/>
      <c r="LDA53" s="142"/>
      <c r="LDB53" s="143"/>
      <c r="LDC53" s="141"/>
      <c r="LDD53" s="142"/>
      <c r="LDE53" s="142"/>
      <c r="LDF53" s="142"/>
      <c r="LDG53" s="142"/>
      <c r="LDH53" s="142"/>
      <c r="LDI53" s="143"/>
      <c r="LDJ53" s="141"/>
      <c r="LDK53" s="142"/>
      <c r="LDL53" s="142"/>
      <c r="LDM53" s="142"/>
      <c r="LDN53" s="142"/>
      <c r="LDO53" s="142"/>
      <c r="LDP53" s="143"/>
      <c r="LDQ53" s="141"/>
      <c r="LDR53" s="142"/>
      <c r="LDS53" s="142"/>
      <c r="LDT53" s="142"/>
      <c r="LDU53" s="142"/>
      <c r="LDV53" s="142"/>
      <c r="LDW53" s="143"/>
      <c r="LDX53" s="141"/>
      <c r="LDY53" s="142"/>
      <c r="LDZ53" s="142"/>
      <c r="LEA53" s="142"/>
      <c r="LEB53" s="142"/>
      <c r="LEC53" s="142"/>
      <c r="LED53" s="143"/>
      <c r="LEE53" s="141"/>
      <c r="LEF53" s="142"/>
      <c r="LEG53" s="142"/>
      <c r="LEH53" s="142"/>
      <c r="LEI53" s="142"/>
      <c r="LEJ53" s="142"/>
      <c r="LEK53" s="143"/>
      <c r="LEL53" s="141"/>
      <c r="LEM53" s="142"/>
      <c r="LEN53" s="142"/>
      <c r="LEO53" s="142"/>
      <c r="LEP53" s="142"/>
      <c r="LEQ53" s="142"/>
      <c r="LER53" s="143"/>
      <c r="LES53" s="141"/>
      <c r="LET53" s="142"/>
      <c r="LEU53" s="142"/>
      <c r="LEV53" s="142"/>
      <c r="LEW53" s="142"/>
      <c r="LEX53" s="142"/>
      <c r="LEY53" s="143"/>
      <c r="LEZ53" s="141"/>
      <c r="LFA53" s="142"/>
      <c r="LFB53" s="142"/>
      <c r="LFC53" s="142"/>
      <c r="LFD53" s="142"/>
      <c r="LFE53" s="142"/>
      <c r="LFF53" s="143"/>
      <c r="LFG53" s="141"/>
      <c r="LFH53" s="142"/>
      <c r="LFI53" s="142"/>
      <c r="LFJ53" s="142"/>
      <c r="LFK53" s="142"/>
      <c r="LFL53" s="142"/>
      <c r="LFM53" s="143"/>
      <c r="LFN53" s="141"/>
      <c r="LFO53" s="142"/>
      <c r="LFP53" s="142"/>
      <c r="LFQ53" s="142"/>
      <c r="LFR53" s="142"/>
      <c r="LFS53" s="142"/>
      <c r="LFT53" s="143"/>
      <c r="LFU53" s="141"/>
      <c r="LFV53" s="142"/>
      <c r="LFW53" s="142"/>
      <c r="LFX53" s="142"/>
      <c r="LFY53" s="142"/>
      <c r="LFZ53" s="142"/>
      <c r="LGA53" s="143"/>
      <c r="LGB53" s="141"/>
      <c r="LGC53" s="142"/>
      <c r="LGD53" s="142"/>
      <c r="LGE53" s="142"/>
      <c r="LGF53" s="142"/>
      <c r="LGG53" s="142"/>
      <c r="LGH53" s="143"/>
      <c r="LGI53" s="141"/>
      <c r="LGJ53" s="142"/>
      <c r="LGK53" s="142"/>
      <c r="LGL53" s="142"/>
      <c r="LGM53" s="142"/>
      <c r="LGN53" s="142"/>
      <c r="LGO53" s="143"/>
      <c r="LGP53" s="141"/>
      <c r="LGQ53" s="142"/>
      <c r="LGR53" s="142"/>
      <c r="LGS53" s="142"/>
      <c r="LGT53" s="142"/>
      <c r="LGU53" s="142"/>
      <c r="LGV53" s="143"/>
      <c r="LGW53" s="141"/>
      <c r="LGX53" s="142"/>
      <c r="LGY53" s="142"/>
      <c r="LGZ53" s="142"/>
      <c r="LHA53" s="142"/>
      <c r="LHB53" s="142"/>
      <c r="LHC53" s="143"/>
      <c r="LHD53" s="141"/>
      <c r="LHE53" s="142"/>
      <c r="LHF53" s="142"/>
      <c r="LHG53" s="142"/>
      <c r="LHH53" s="142"/>
      <c r="LHI53" s="142"/>
      <c r="LHJ53" s="143"/>
      <c r="LHK53" s="141"/>
      <c r="LHL53" s="142"/>
      <c r="LHM53" s="142"/>
      <c r="LHN53" s="142"/>
      <c r="LHO53" s="142"/>
      <c r="LHP53" s="142"/>
      <c r="LHQ53" s="143"/>
      <c r="LHR53" s="141"/>
      <c r="LHS53" s="142"/>
      <c r="LHT53" s="142"/>
      <c r="LHU53" s="142"/>
      <c r="LHV53" s="142"/>
      <c r="LHW53" s="142"/>
      <c r="LHX53" s="143"/>
      <c r="LHY53" s="141"/>
      <c r="LHZ53" s="142"/>
      <c r="LIA53" s="142"/>
      <c r="LIB53" s="142"/>
      <c r="LIC53" s="142"/>
      <c r="LID53" s="142"/>
      <c r="LIE53" s="143"/>
      <c r="LIF53" s="141"/>
      <c r="LIG53" s="142"/>
      <c r="LIH53" s="142"/>
      <c r="LII53" s="142"/>
      <c r="LIJ53" s="142"/>
      <c r="LIK53" s="142"/>
      <c r="LIL53" s="143"/>
      <c r="LIM53" s="141"/>
      <c r="LIN53" s="142"/>
      <c r="LIO53" s="142"/>
      <c r="LIP53" s="142"/>
      <c r="LIQ53" s="142"/>
      <c r="LIR53" s="142"/>
      <c r="LIS53" s="143"/>
      <c r="LIT53" s="141"/>
      <c r="LIU53" s="142"/>
      <c r="LIV53" s="142"/>
      <c r="LIW53" s="142"/>
      <c r="LIX53" s="142"/>
      <c r="LIY53" s="142"/>
      <c r="LIZ53" s="143"/>
      <c r="LJA53" s="141"/>
      <c r="LJB53" s="142"/>
      <c r="LJC53" s="142"/>
      <c r="LJD53" s="142"/>
      <c r="LJE53" s="142"/>
      <c r="LJF53" s="142"/>
      <c r="LJG53" s="143"/>
      <c r="LJH53" s="141"/>
      <c r="LJI53" s="142"/>
      <c r="LJJ53" s="142"/>
      <c r="LJK53" s="142"/>
      <c r="LJL53" s="142"/>
      <c r="LJM53" s="142"/>
      <c r="LJN53" s="143"/>
      <c r="LJO53" s="141"/>
      <c r="LJP53" s="142"/>
      <c r="LJQ53" s="142"/>
      <c r="LJR53" s="142"/>
      <c r="LJS53" s="142"/>
      <c r="LJT53" s="142"/>
      <c r="LJU53" s="143"/>
      <c r="LJV53" s="141"/>
      <c r="LJW53" s="142"/>
      <c r="LJX53" s="142"/>
      <c r="LJY53" s="142"/>
      <c r="LJZ53" s="142"/>
      <c r="LKA53" s="142"/>
      <c r="LKB53" s="143"/>
      <c r="LKC53" s="141"/>
      <c r="LKD53" s="142"/>
      <c r="LKE53" s="142"/>
      <c r="LKF53" s="142"/>
      <c r="LKG53" s="142"/>
      <c r="LKH53" s="142"/>
      <c r="LKI53" s="143"/>
      <c r="LKJ53" s="141"/>
      <c r="LKK53" s="142"/>
      <c r="LKL53" s="142"/>
      <c r="LKM53" s="142"/>
      <c r="LKN53" s="142"/>
      <c r="LKO53" s="142"/>
      <c r="LKP53" s="143"/>
      <c r="LKQ53" s="141"/>
      <c r="LKR53" s="142"/>
      <c r="LKS53" s="142"/>
      <c r="LKT53" s="142"/>
      <c r="LKU53" s="142"/>
      <c r="LKV53" s="142"/>
      <c r="LKW53" s="143"/>
      <c r="LKX53" s="141"/>
      <c r="LKY53" s="142"/>
      <c r="LKZ53" s="142"/>
      <c r="LLA53" s="142"/>
      <c r="LLB53" s="142"/>
      <c r="LLC53" s="142"/>
      <c r="LLD53" s="143"/>
      <c r="LLE53" s="141"/>
      <c r="LLF53" s="142"/>
      <c r="LLG53" s="142"/>
      <c r="LLH53" s="142"/>
      <c r="LLI53" s="142"/>
      <c r="LLJ53" s="142"/>
      <c r="LLK53" s="143"/>
      <c r="LLL53" s="141"/>
      <c r="LLM53" s="142"/>
      <c r="LLN53" s="142"/>
      <c r="LLO53" s="142"/>
      <c r="LLP53" s="142"/>
      <c r="LLQ53" s="142"/>
      <c r="LLR53" s="143"/>
      <c r="LLS53" s="141"/>
      <c r="LLT53" s="142"/>
      <c r="LLU53" s="142"/>
      <c r="LLV53" s="142"/>
      <c r="LLW53" s="142"/>
      <c r="LLX53" s="142"/>
      <c r="LLY53" s="143"/>
      <c r="LLZ53" s="141"/>
      <c r="LMA53" s="142"/>
      <c r="LMB53" s="142"/>
      <c r="LMC53" s="142"/>
      <c r="LMD53" s="142"/>
      <c r="LME53" s="142"/>
      <c r="LMF53" s="143"/>
      <c r="LMG53" s="141"/>
      <c r="LMH53" s="142"/>
      <c r="LMI53" s="142"/>
      <c r="LMJ53" s="142"/>
      <c r="LMK53" s="142"/>
      <c r="LML53" s="142"/>
      <c r="LMM53" s="143"/>
      <c r="LMN53" s="141"/>
      <c r="LMO53" s="142"/>
      <c r="LMP53" s="142"/>
      <c r="LMQ53" s="142"/>
      <c r="LMR53" s="142"/>
      <c r="LMS53" s="142"/>
      <c r="LMT53" s="143"/>
      <c r="LMU53" s="141"/>
      <c r="LMV53" s="142"/>
      <c r="LMW53" s="142"/>
      <c r="LMX53" s="142"/>
      <c r="LMY53" s="142"/>
      <c r="LMZ53" s="142"/>
      <c r="LNA53" s="143"/>
      <c r="LNB53" s="141"/>
      <c r="LNC53" s="142"/>
      <c r="LND53" s="142"/>
      <c r="LNE53" s="142"/>
      <c r="LNF53" s="142"/>
      <c r="LNG53" s="142"/>
      <c r="LNH53" s="143"/>
      <c r="LNI53" s="141"/>
      <c r="LNJ53" s="142"/>
      <c r="LNK53" s="142"/>
      <c r="LNL53" s="142"/>
      <c r="LNM53" s="142"/>
      <c r="LNN53" s="142"/>
      <c r="LNO53" s="143"/>
      <c r="LNP53" s="141"/>
      <c r="LNQ53" s="142"/>
      <c r="LNR53" s="142"/>
      <c r="LNS53" s="142"/>
      <c r="LNT53" s="142"/>
      <c r="LNU53" s="142"/>
      <c r="LNV53" s="143"/>
      <c r="LNW53" s="141"/>
      <c r="LNX53" s="142"/>
      <c r="LNY53" s="142"/>
      <c r="LNZ53" s="142"/>
      <c r="LOA53" s="142"/>
      <c r="LOB53" s="142"/>
      <c r="LOC53" s="143"/>
      <c r="LOD53" s="141"/>
      <c r="LOE53" s="142"/>
      <c r="LOF53" s="142"/>
      <c r="LOG53" s="142"/>
      <c r="LOH53" s="142"/>
      <c r="LOI53" s="142"/>
      <c r="LOJ53" s="143"/>
      <c r="LOK53" s="141"/>
      <c r="LOL53" s="142"/>
      <c r="LOM53" s="142"/>
      <c r="LON53" s="142"/>
      <c r="LOO53" s="142"/>
      <c r="LOP53" s="142"/>
      <c r="LOQ53" s="143"/>
      <c r="LOR53" s="141"/>
      <c r="LOS53" s="142"/>
      <c r="LOT53" s="142"/>
      <c r="LOU53" s="142"/>
      <c r="LOV53" s="142"/>
      <c r="LOW53" s="142"/>
      <c r="LOX53" s="143"/>
      <c r="LOY53" s="141"/>
      <c r="LOZ53" s="142"/>
      <c r="LPA53" s="142"/>
      <c r="LPB53" s="142"/>
      <c r="LPC53" s="142"/>
      <c r="LPD53" s="142"/>
      <c r="LPE53" s="143"/>
      <c r="LPF53" s="141"/>
      <c r="LPG53" s="142"/>
      <c r="LPH53" s="142"/>
      <c r="LPI53" s="142"/>
      <c r="LPJ53" s="142"/>
      <c r="LPK53" s="142"/>
      <c r="LPL53" s="143"/>
      <c r="LPM53" s="141"/>
      <c r="LPN53" s="142"/>
      <c r="LPO53" s="142"/>
      <c r="LPP53" s="142"/>
      <c r="LPQ53" s="142"/>
      <c r="LPR53" s="142"/>
      <c r="LPS53" s="143"/>
      <c r="LPT53" s="141"/>
      <c r="LPU53" s="142"/>
      <c r="LPV53" s="142"/>
      <c r="LPW53" s="142"/>
      <c r="LPX53" s="142"/>
      <c r="LPY53" s="142"/>
      <c r="LPZ53" s="143"/>
      <c r="LQA53" s="141"/>
      <c r="LQB53" s="142"/>
      <c r="LQC53" s="142"/>
      <c r="LQD53" s="142"/>
      <c r="LQE53" s="142"/>
      <c r="LQF53" s="142"/>
      <c r="LQG53" s="143"/>
      <c r="LQH53" s="141"/>
      <c r="LQI53" s="142"/>
      <c r="LQJ53" s="142"/>
      <c r="LQK53" s="142"/>
      <c r="LQL53" s="142"/>
      <c r="LQM53" s="142"/>
      <c r="LQN53" s="143"/>
      <c r="LQO53" s="141"/>
      <c r="LQP53" s="142"/>
      <c r="LQQ53" s="142"/>
      <c r="LQR53" s="142"/>
      <c r="LQS53" s="142"/>
      <c r="LQT53" s="142"/>
      <c r="LQU53" s="143"/>
      <c r="LQV53" s="141"/>
      <c r="LQW53" s="142"/>
      <c r="LQX53" s="142"/>
      <c r="LQY53" s="142"/>
      <c r="LQZ53" s="142"/>
      <c r="LRA53" s="142"/>
      <c r="LRB53" s="143"/>
      <c r="LRC53" s="141"/>
      <c r="LRD53" s="142"/>
      <c r="LRE53" s="142"/>
      <c r="LRF53" s="142"/>
      <c r="LRG53" s="142"/>
      <c r="LRH53" s="142"/>
      <c r="LRI53" s="143"/>
      <c r="LRJ53" s="141"/>
      <c r="LRK53" s="142"/>
      <c r="LRL53" s="142"/>
      <c r="LRM53" s="142"/>
      <c r="LRN53" s="142"/>
      <c r="LRO53" s="142"/>
      <c r="LRP53" s="143"/>
      <c r="LRQ53" s="141"/>
      <c r="LRR53" s="142"/>
      <c r="LRS53" s="142"/>
      <c r="LRT53" s="142"/>
      <c r="LRU53" s="142"/>
      <c r="LRV53" s="142"/>
      <c r="LRW53" s="143"/>
      <c r="LRX53" s="141"/>
      <c r="LRY53" s="142"/>
      <c r="LRZ53" s="142"/>
      <c r="LSA53" s="142"/>
      <c r="LSB53" s="142"/>
      <c r="LSC53" s="142"/>
      <c r="LSD53" s="143"/>
      <c r="LSE53" s="141"/>
      <c r="LSF53" s="142"/>
      <c r="LSG53" s="142"/>
      <c r="LSH53" s="142"/>
      <c r="LSI53" s="142"/>
      <c r="LSJ53" s="142"/>
      <c r="LSK53" s="143"/>
      <c r="LSL53" s="141"/>
      <c r="LSM53" s="142"/>
      <c r="LSN53" s="142"/>
      <c r="LSO53" s="142"/>
      <c r="LSP53" s="142"/>
      <c r="LSQ53" s="142"/>
      <c r="LSR53" s="143"/>
      <c r="LSS53" s="141"/>
      <c r="LST53" s="142"/>
      <c r="LSU53" s="142"/>
      <c r="LSV53" s="142"/>
      <c r="LSW53" s="142"/>
      <c r="LSX53" s="142"/>
      <c r="LSY53" s="143"/>
      <c r="LSZ53" s="141"/>
      <c r="LTA53" s="142"/>
      <c r="LTB53" s="142"/>
      <c r="LTC53" s="142"/>
      <c r="LTD53" s="142"/>
      <c r="LTE53" s="142"/>
      <c r="LTF53" s="143"/>
      <c r="LTG53" s="141"/>
      <c r="LTH53" s="142"/>
      <c r="LTI53" s="142"/>
      <c r="LTJ53" s="142"/>
      <c r="LTK53" s="142"/>
      <c r="LTL53" s="142"/>
      <c r="LTM53" s="143"/>
      <c r="LTN53" s="141"/>
      <c r="LTO53" s="142"/>
      <c r="LTP53" s="142"/>
      <c r="LTQ53" s="142"/>
      <c r="LTR53" s="142"/>
      <c r="LTS53" s="142"/>
      <c r="LTT53" s="143"/>
      <c r="LTU53" s="141"/>
      <c r="LTV53" s="142"/>
      <c r="LTW53" s="142"/>
      <c r="LTX53" s="142"/>
      <c r="LTY53" s="142"/>
      <c r="LTZ53" s="142"/>
      <c r="LUA53" s="143"/>
      <c r="LUB53" s="141"/>
      <c r="LUC53" s="142"/>
      <c r="LUD53" s="142"/>
      <c r="LUE53" s="142"/>
      <c r="LUF53" s="142"/>
      <c r="LUG53" s="142"/>
      <c r="LUH53" s="143"/>
      <c r="LUI53" s="141"/>
      <c r="LUJ53" s="142"/>
      <c r="LUK53" s="142"/>
      <c r="LUL53" s="142"/>
      <c r="LUM53" s="142"/>
      <c r="LUN53" s="142"/>
      <c r="LUO53" s="143"/>
      <c r="LUP53" s="141"/>
      <c r="LUQ53" s="142"/>
      <c r="LUR53" s="142"/>
      <c r="LUS53" s="142"/>
      <c r="LUT53" s="142"/>
      <c r="LUU53" s="142"/>
      <c r="LUV53" s="143"/>
      <c r="LUW53" s="141"/>
      <c r="LUX53" s="142"/>
      <c r="LUY53" s="142"/>
      <c r="LUZ53" s="142"/>
      <c r="LVA53" s="142"/>
      <c r="LVB53" s="142"/>
      <c r="LVC53" s="143"/>
      <c r="LVD53" s="141"/>
      <c r="LVE53" s="142"/>
      <c r="LVF53" s="142"/>
      <c r="LVG53" s="142"/>
      <c r="LVH53" s="142"/>
      <c r="LVI53" s="142"/>
      <c r="LVJ53" s="143"/>
      <c r="LVK53" s="141"/>
      <c r="LVL53" s="142"/>
      <c r="LVM53" s="142"/>
      <c r="LVN53" s="142"/>
      <c r="LVO53" s="142"/>
      <c r="LVP53" s="142"/>
      <c r="LVQ53" s="143"/>
      <c r="LVR53" s="141"/>
      <c r="LVS53" s="142"/>
      <c r="LVT53" s="142"/>
      <c r="LVU53" s="142"/>
      <c r="LVV53" s="142"/>
      <c r="LVW53" s="142"/>
      <c r="LVX53" s="143"/>
      <c r="LVY53" s="141"/>
      <c r="LVZ53" s="142"/>
      <c r="LWA53" s="142"/>
      <c r="LWB53" s="142"/>
      <c r="LWC53" s="142"/>
      <c r="LWD53" s="142"/>
      <c r="LWE53" s="143"/>
      <c r="LWF53" s="141"/>
      <c r="LWG53" s="142"/>
      <c r="LWH53" s="142"/>
      <c r="LWI53" s="142"/>
      <c r="LWJ53" s="142"/>
      <c r="LWK53" s="142"/>
      <c r="LWL53" s="143"/>
      <c r="LWM53" s="141"/>
      <c r="LWN53" s="142"/>
      <c r="LWO53" s="142"/>
      <c r="LWP53" s="142"/>
      <c r="LWQ53" s="142"/>
      <c r="LWR53" s="142"/>
      <c r="LWS53" s="143"/>
      <c r="LWT53" s="141"/>
      <c r="LWU53" s="142"/>
      <c r="LWV53" s="142"/>
      <c r="LWW53" s="142"/>
      <c r="LWX53" s="142"/>
      <c r="LWY53" s="142"/>
      <c r="LWZ53" s="143"/>
      <c r="LXA53" s="141"/>
      <c r="LXB53" s="142"/>
      <c r="LXC53" s="142"/>
      <c r="LXD53" s="142"/>
      <c r="LXE53" s="142"/>
      <c r="LXF53" s="142"/>
      <c r="LXG53" s="143"/>
      <c r="LXH53" s="141"/>
      <c r="LXI53" s="142"/>
      <c r="LXJ53" s="142"/>
      <c r="LXK53" s="142"/>
      <c r="LXL53" s="142"/>
      <c r="LXM53" s="142"/>
      <c r="LXN53" s="143"/>
      <c r="LXO53" s="141"/>
      <c r="LXP53" s="142"/>
      <c r="LXQ53" s="142"/>
      <c r="LXR53" s="142"/>
      <c r="LXS53" s="142"/>
      <c r="LXT53" s="142"/>
      <c r="LXU53" s="143"/>
      <c r="LXV53" s="141"/>
      <c r="LXW53" s="142"/>
      <c r="LXX53" s="142"/>
      <c r="LXY53" s="142"/>
      <c r="LXZ53" s="142"/>
      <c r="LYA53" s="142"/>
      <c r="LYB53" s="143"/>
      <c r="LYC53" s="141"/>
      <c r="LYD53" s="142"/>
      <c r="LYE53" s="142"/>
      <c r="LYF53" s="142"/>
      <c r="LYG53" s="142"/>
      <c r="LYH53" s="142"/>
      <c r="LYI53" s="143"/>
      <c r="LYJ53" s="141"/>
      <c r="LYK53" s="142"/>
      <c r="LYL53" s="142"/>
      <c r="LYM53" s="142"/>
      <c r="LYN53" s="142"/>
      <c r="LYO53" s="142"/>
      <c r="LYP53" s="143"/>
      <c r="LYQ53" s="141"/>
      <c r="LYR53" s="142"/>
      <c r="LYS53" s="142"/>
      <c r="LYT53" s="142"/>
      <c r="LYU53" s="142"/>
      <c r="LYV53" s="142"/>
      <c r="LYW53" s="143"/>
      <c r="LYX53" s="141"/>
      <c r="LYY53" s="142"/>
      <c r="LYZ53" s="142"/>
      <c r="LZA53" s="142"/>
      <c r="LZB53" s="142"/>
      <c r="LZC53" s="142"/>
      <c r="LZD53" s="143"/>
      <c r="LZE53" s="141"/>
      <c r="LZF53" s="142"/>
      <c r="LZG53" s="142"/>
      <c r="LZH53" s="142"/>
      <c r="LZI53" s="142"/>
      <c r="LZJ53" s="142"/>
      <c r="LZK53" s="143"/>
      <c r="LZL53" s="141"/>
      <c r="LZM53" s="142"/>
      <c r="LZN53" s="142"/>
      <c r="LZO53" s="142"/>
      <c r="LZP53" s="142"/>
      <c r="LZQ53" s="142"/>
      <c r="LZR53" s="143"/>
      <c r="LZS53" s="141"/>
      <c r="LZT53" s="142"/>
      <c r="LZU53" s="142"/>
      <c r="LZV53" s="142"/>
      <c r="LZW53" s="142"/>
      <c r="LZX53" s="142"/>
      <c r="LZY53" s="143"/>
      <c r="LZZ53" s="141"/>
      <c r="MAA53" s="142"/>
      <c r="MAB53" s="142"/>
      <c r="MAC53" s="142"/>
      <c r="MAD53" s="142"/>
      <c r="MAE53" s="142"/>
      <c r="MAF53" s="143"/>
      <c r="MAG53" s="141"/>
      <c r="MAH53" s="142"/>
      <c r="MAI53" s="142"/>
      <c r="MAJ53" s="142"/>
      <c r="MAK53" s="142"/>
      <c r="MAL53" s="142"/>
      <c r="MAM53" s="143"/>
      <c r="MAN53" s="141"/>
      <c r="MAO53" s="142"/>
      <c r="MAP53" s="142"/>
      <c r="MAQ53" s="142"/>
      <c r="MAR53" s="142"/>
      <c r="MAS53" s="142"/>
      <c r="MAT53" s="143"/>
      <c r="MAU53" s="141"/>
      <c r="MAV53" s="142"/>
      <c r="MAW53" s="142"/>
      <c r="MAX53" s="142"/>
      <c r="MAY53" s="142"/>
      <c r="MAZ53" s="142"/>
      <c r="MBA53" s="143"/>
      <c r="MBB53" s="141"/>
      <c r="MBC53" s="142"/>
      <c r="MBD53" s="142"/>
      <c r="MBE53" s="142"/>
      <c r="MBF53" s="142"/>
      <c r="MBG53" s="142"/>
      <c r="MBH53" s="143"/>
      <c r="MBI53" s="141"/>
      <c r="MBJ53" s="142"/>
      <c r="MBK53" s="142"/>
      <c r="MBL53" s="142"/>
      <c r="MBM53" s="142"/>
      <c r="MBN53" s="142"/>
      <c r="MBO53" s="143"/>
      <c r="MBP53" s="141"/>
      <c r="MBQ53" s="142"/>
      <c r="MBR53" s="142"/>
      <c r="MBS53" s="142"/>
      <c r="MBT53" s="142"/>
      <c r="MBU53" s="142"/>
      <c r="MBV53" s="143"/>
      <c r="MBW53" s="141"/>
      <c r="MBX53" s="142"/>
      <c r="MBY53" s="142"/>
      <c r="MBZ53" s="142"/>
      <c r="MCA53" s="142"/>
      <c r="MCB53" s="142"/>
      <c r="MCC53" s="143"/>
      <c r="MCD53" s="141"/>
      <c r="MCE53" s="142"/>
      <c r="MCF53" s="142"/>
      <c r="MCG53" s="142"/>
      <c r="MCH53" s="142"/>
      <c r="MCI53" s="142"/>
      <c r="MCJ53" s="143"/>
      <c r="MCK53" s="141"/>
      <c r="MCL53" s="142"/>
      <c r="MCM53" s="142"/>
      <c r="MCN53" s="142"/>
      <c r="MCO53" s="142"/>
      <c r="MCP53" s="142"/>
      <c r="MCQ53" s="143"/>
      <c r="MCR53" s="141"/>
      <c r="MCS53" s="142"/>
      <c r="MCT53" s="142"/>
      <c r="MCU53" s="142"/>
      <c r="MCV53" s="142"/>
      <c r="MCW53" s="142"/>
      <c r="MCX53" s="143"/>
      <c r="MCY53" s="141"/>
      <c r="MCZ53" s="142"/>
      <c r="MDA53" s="142"/>
      <c r="MDB53" s="142"/>
      <c r="MDC53" s="142"/>
      <c r="MDD53" s="142"/>
      <c r="MDE53" s="143"/>
      <c r="MDF53" s="141"/>
      <c r="MDG53" s="142"/>
      <c r="MDH53" s="142"/>
      <c r="MDI53" s="142"/>
      <c r="MDJ53" s="142"/>
      <c r="MDK53" s="142"/>
      <c r="MDL53" s="143"/>
      <c r="MDM53" s="141"/>
      <c r="MDN53" s="142"/>
      <c r="MDO53" s="142"/>
      <c r="MDP53" s="142"/>
      <c r="MDQ53" s="142"/>
      <c r="MDR53" s="142"/>
      <c r="MDS53" s="143"/>
      <c r="MDT53" s="141"/>
      <c r="MDU53" s="142"/>
      <c r="MDV53" s="142"/>
      <c r="MDW53" s="142"/>
      <c r="MDX53" s="142"/>
      <c r="MDY53" s="142"/>
      <c r="MDZ53" s="143"/>
      <c r="MEA53" s="141"/>
      <c r="MEB53" s="142"/>
      <c r="MEC53" s="142"/>
      <c r="MED53" s="142"/>
      <c r="MEE53" s="142"/>
      <c r="MEF53" s="142"/>
      <c r="MEG53" s="143"/>
      <c r="MEH53" s="141"/>
      <c r="MEI53" s="142"/>
      <c r="MEJ53" s="142"/>
      <c r="MEK53" s="142"/>
      <c r="MEL53" s="142"/>
      <c r="MEM53" s="142"/>
      <c r="MEN53" s="143"/>
      <c r="MEO53" s="141"/>
      <c r="MEP53" s="142"/>
      <c r="MEQ53" s="142"/>
      <c r="MER53" s="142"/>
      <c r="MES53" s="142"/>
      <c r="MET53" s="142"/>
      <c r="MEU53" s="143"/>
      <c r="MEV53" s="141"/>
      <c r="MEW53" s="142"/>
      <c r="MEX53" s="142"/>
      <c r="MEY53" s="142"/>
      <c r="MEZ53" s="142"/>
      <c r="MFA53" s="142"/>
      <c r="MFB53" s="143"/>
      <c r="MFC53" s="141"/>
      <c r="MFD53" s="142"/>
      <c r="MFE53" s="142"/>
      <c r="MFF53" s="142"/>
      <c r="MFG53" s="142"/>
      <c r="MFH53" s="142"/>
      <c r="MFI53" s="143"/>
      <c r="MFJ53" s="141"/>
      <c r="MFK53" s="142"/>
      <c r="MFL53" s="142"/>
      <c r="MFM53" s="142"/>
      <c r="MFN53" s="142"/>
      <c r="MFO53" s="142"/>
      <c r="MFP53" s="143"/>
      <c r="MFQ53" s="141"/>
      <c r="MFR53" s="142"/>
      <c r="MFS53" s="142"/>
      <c r="MFT53" s="142"/>
      <c r="MFU53" s="142"/>
      <c r="MFV53" s="142"/>
      <c r="MFW53" s="143"/>
      <c r="MFX53" s="141"/>
      <c r="MFY53" s="142"/>
      <c r="MFZ53" s="142"/>
      <c r="MGA53" s="142"/>
      <c r="MGB53" s="142"/>
      <c r="MGC53" s="142"/>
      <c r="MGD53" s="143"/>
      <c r="MGE53" s="141"/>
      <c r="MGF53" s="142"/>
      <c r="MGG53" s="142"/>
      <c r="MGH53" s="142"/>
      <c r="MGI53" s="142"/>
      <c r="MGJ53" s="142"/>
      <c r="MGK53" s="143"/>
      <c r="MGL53" s="141"/>
      <c r="MGM53" s="142"/>
      <c r="MGN53" s="142"/>
      <c r="MGO53" s="142"/>
      <c r="MGP53" s="142"/>
      <c r="MGQ53" s="142"/>
      <c r="MGR53" s="143"/>
      <c r="MGS53" s="141"/>
      <c r="MGT53" s="142"/>
      <c r="MGU53" s="142"/>
      <c r="MGV53" s="142"/>
      <c r="MGW53" s="142"/>
      <c r="MGX53" s="142"/>
      <c r="MGY53" s="143"/>
      <c r="MGZ53" s="141"/>
      <c r="MHA53" s="142"/>
      <c r="MHB53" s="142"/>
      <c r="MHC53" s="142"/>
      <c r="MHD53" s="142"/>
      <c r="MHE53" s="142"/>
      <c r="MHF53" s="143"/>
      <c r="MHG53" s="141"/>
      <c r="MHH53" s="142"/>
      <c r="MHI53" s="142"/>
      <c r="MHJ53" s="142"/>
      <c r="MHK53" s="142"/>
      <c r="MHL53" s="142"/>
      <c r="MHM53" s="143"/>
      <c r="MHN53" s="141"/>
      <c r="MHO53" s="142"/>
      <c r="MHP53" s="142"/>
      <c r="MHQ53" s="142"/>
      <c r="MHR53" s="142"/>
      <c r="MHS53" s="142"/>
      <c r="MHT53" s="143"/>
      <c r="MHU53" s="141"/>
      <c r="MHV53" s="142"/>
      <c r="MHW53" s="142"/>
      <c r="MHX53" s="142"/>
      <c r="MHY53" s="142"/>
      <c r="MHZ53" s="142"/>
      <c r="MIA53" s="143"/>
      <c r="MIB53" s="141"/>
      <c r="MIC53" s="142"/>
      <c r="MID53" s="142"/>
      <c r="MIE53" s="142"/>
      <c r="MIF53" s="142"/>
      <c r="MIG53" s="142"/>
      <c r="MIH53" s="143"/>
      <c r="MII53" s="141"/>
      <c r="MIJ53" s="142"/>
      <c r="MIK53" s="142"/>
      <c r="MIL53" s="142"/>
      <c r="MIM53" s="142"/>
      <c r="MIN53" s="142"/>
      <c r="MIO53" s="143"/>
      <c r="MIP53" s="141"/>
      <c r="MIQ53" s="142"/>
      <c r="MIR53" s="142"/>
      <c r="MIS53" s="142"/>
      <c r="MIT53" s="142"/>
      <c r="MIU53" s="142"/>
      <c r="MIV53" s="143"/>
      <c r="MIW53" s="141"/>
      <c r="MIX53" s="142"/>
      <c r="MIY53" s="142"/>
      <c r="MIZ53" s="142"/>
      <c r="MJA53" s="142"/>
      <c r="MJB53" s="142"/>
      <c r="MJC53" s="143"/>
      <c r="MJD53" s="141"/>
      <c r="MJE53" s="142"/>
      <c r="MJF53" s="142"/>
      <c r="MJG53" s="142"/>
      <c r="MJH53" s="142"/>
      <c r="MJI53" s="142"/>
      <c r="MJJ53" s="143"/>
      <c r="MJK53" s="141"/>
      <c r="MJL53" s="142"/>
      <c r="MJM53" s="142"/>
      <c r="MJN53" s="142"/>
      <c r="MJO53" s="142"/>
      <c r="MJP53" s="142"/>
      <c r="MJQ53" s="143"/>
      <c r="MJR53" s="141"/>
      <c r="MJS53" s="142"/>
      <c r="MJT53" s="142"/>
      <c r="MJU53" s="142"/>
      <c r="MJV53" s="142"/>
      <c r="MJW53" s="142"/>
      <c r="MJX53" s="143"/>
      <c r="MJY53" s="141"/>
      <c r="MJZ53" s="142"/>
      <c r="MKA53" s="142"/>
      <c r="MKB53" s="142"/>
      <c r="MKC53" s="142"/>
      <c r="MKD53" s="142"/>
      <c r="MKE53" s="143"/>
      <c r="MKF53" s="141"/>
      <c r="MKG53" s="142"/>
      <c r="MKH53" s="142"/>
      <c r="MKI53" s="142"/>
      <c r="MKJ53" s="142"/>
      <c r="MKK53" s="142"/>
      <c r="MKL53" s="143"/>
      <c r="MKM53" s="141"/>
      <c r="MKN53" s="142"/>
      <c r="MKO53" s="142"/>
      <c r="MKP53" s="142"/>
      <c r="MKQ53" s="142"/>
      <c r="MKR53" s="142"/>
      <c r="MKS53" s="143"/>
      <c r="MKT53" s="141"/>
      <c r="MKU53" s="142"/>
      <c r="MKV53" s="142"/>
      <c r="MKW53" s="142"/>
      <c r="MKX53" s="142"/>
      <c r="MKY53" s="142"/>
      <c r="MKZ53" s="143"/>
      <c r="MLA53" s="141"/>
      <c r="MLB53" s="142"/>
      <c r="MLC53" s="142"/>
      <c r="MLD53" s="142"/>
      <c r="MLE53" s="142"/>
      <c r="MLF53" s="142"/>
      <c r="MLG53" s="143"/>
      <c r="MLH53" s="141"/>
      <c r="MLI53" s="142"/>
      <c r="MLJ53" s="142"/>
      <c r="MLK53" s="142"/>
      <c r="MLL53" s="142"/>
      <c r="MLM53" s="142"/>
      <c r="MLN53" s="143"/>
      <c r="MLO53" s="141"/>
      <c r="MLP53" s="142"/>
      <c r="MLQ53" s="142"/>
      <c r="MLR53" s="142"/>
      <c r="MLS53" s="142"/>
      <c r="MLT53" s="142"/>
      <c r="MLU53" s="143"/>
      <c r="MLV53" s="141"/>
      <c r="MLW53" s="142"/>
      <c r="MLX53" s="142"/>
      <c r="MLY53" s="142"/>
      <c r="MLZ53" s="142"/>
      <c r="MMA53" s="142"/>
      <c r="MMB53" s="143"/>
      <c r="MMC53" s="141"/>
      <c r="MMD53" s="142"/>
      <c r="MME53" s="142"/>
      <c r="MMF53" s="142"/>
      <c r="MMG53" s="142"/>
      <c r="MMH53" s="142"/>
      <c r="MMI53" s="143"/>
      <c r="MMJ53" s="141"/>
      <c r="MMK53" s="142"/>
      <c r="MML53" s="142"/>
      <c r="MMM53" s="142"/>
      <c r="MMN53" s="142"/>
      <c r="MMO53" s="142"/>
      <c r="MMP53" s="143"/>
      <c r="MMQ53" s="141"/>
      <c r="MMR53" s="142"/>
      <c r="MMS53" s="142"/>
      <c r="MMT53" s="142"/>
      <c r="MMU53" s="142"/>
      <c r="MMV53" s="142"/>
      <c r="MMW53" s="143"/>
      <c r="MMX53" s="141"/>
      <c r="MMY53" s="142"/>
      <c r="MMZ53" s="142"/>
      <c r="MNA53" s="142"/>
      <c r="MNB53" s="142"/>
      <c r="MNC53" s="142"/>
      <c r="MND53" s="143"/>
      <c r="MNE53" s="141"/>
      <c r="MNF53" s="142"/>
      <c r="MNG53" s="142"/>
      <c r="MNH53" s="142"/>
      <c r="MNI53" s="142"/>
      <c r="MNJ53" s="142"/>
      <c r="MNK53" s="143"/>
      <c r="MNL53" s="141"/>
      <c r="MNM53" s="142"/>
      <c r="MNN53" s="142"/>
      <c r="MNO53" s="142"/>
      <c r="MNP53" s="142"/>
      <c r="MNQ53" s="142"/>
      <c r="MNR53" s="143"/>
      <c r="MNS53" s="141"/>
      <c r="MNT53" s="142"/>
      <c r="MNU53" s="142"/>
      <c r="MNV53" s="142"/>
      <c r="MNW53" s="142"/>
      <c r="MNX53" s="142"/>
      <c r="MNY53" s="143"/>
      <c r="MNZ53" s="141"/>
      <c r="MOA53" s="142"/>
      <c r="MOB53" s="142"/>
      <c r="MOC53" s="142"/>
      <c r="MOD53" s="142"/>
      <c r="MOE53" s="142"/>
      <c r="MOF53" s="143"/>
      <c r="MOG53" s="141"/>
      <c r="MOH53" s="142"/>
      <c r="MOI53" s="142"/>
      <c r="MOJ53" s="142"/>
      <c r="MOK53" s="142"/>
      <c r="MOL53" s="142"/>
      <c r="MOM53" s="143"/>
      <c r="MON53" s="141"/>
      <c r="MOO53" s="142"/>
      <c r="MOP53" s="142"/>
      <c r="MOQ53" s="142"/>
      <c r="MOR53" s="142"/>
      <c r="MOS53" s="142"/>
      <c r="MOT53" s="143"/>
      <c r="MOU53" s="141"/>
      <c r="MOV53" s="142"/>
      <c r="MOW53" s="142"/>
      <c r="MOX53" s="142"/>
      <c r="MOY53" s="142"/>
      <c r="MOZ53" s="142"/>
      <c r="MPA53" s="143"/>
      <c r="MPB53" s="141"/>
      <c r="MPC53" s="142"/>
      <c r="MPD53" s="142"/>
      <c r="MPE53" s="142"/>
      <c r="MPF53" s="142"/>
      <c r="MPG53" s="142"/>
      <c r="MPH53" s="143"/>
      <c r="MPI53" s="141"/>
      <c r="MPJ53" s="142"/>
      <c r="MPK53" s="142"/>
      <c r="MPL53" s="142"/>
      <c r="MPM53" s="142"/>
      <c r="MPN53" s="142"/>
      <c r="MPO53" s="143"/>
      <c r="MPP53" s="141"/>
      <c r="MPQ53" s="142"/>
      <c r="MPR53" s="142"/>
      <c r="MPS53" s="142"/>
      <c r="MPT53" s="142"/>
      <c r="MPU53" s="142"/>
      <c r="MPV53" s="143"/>
      <c r="MPW53" s="141"/>
      <c r="MPX53" s="142"/>
      <c r="MPY53" s="142"/>
      <c r="MPZ53" s="142"/>
      <c r="MQA53" s="142"/>
      <c r="MQB53" s="142"/>
      <c r="MQC53" s="143"/>
      <c r="MQD53" s="141"/>
      <c r="MQE53" s="142"/>
      <c r="MQF53" s="142"/>
      <c r="MQG53" s="142"/>
      <c r="MQH53" s="142"/>
      <c r="MQI53" s="142"/>
      <c r="MQJ53" s="143"/>
      <c r="MQK53" s="141"/>
      <c r="MQL53" s="142"/>
      <c r="MQM53" s="142"/>
      <c r="MQN53" s="142"/>
      <c r="MQO53" s="142"/>
      <c r="MQP53" s="142"/>
      <c r="MQQ53" s="143"/>
      <c r="MQR53" s="141"/>
      <c r="MQS53" s="142"/>
      <c r="MQT53" s="142"/>
      <c r="MQU53" s="142"/>
      <c r="MQV53" s="142"/>
      <c r="MQW53" s="142"/>
      <c r="MQX53" s="143"/>
      <c r="MQY53" s="141"/>
      <c r="MQZ53" s="142"/>
      <c r="MRA53" s="142"/>
      <c r="MRB53" s="142"/>
      <c r="MRC53" s="142"/>
      <c r="MRD53" s="142"/>
      <c r="MRE53" s="143"/>
      <c r="MRF53" s="141"/>
      <c r="MRG53" s="142"/>
      <c r="MRH53" s="142"/>
      <c r="MRI53" s="142"/>
      <c r="MRJ53" s="142"/>
      <c r="MRK53" s="142"/>
      <c r="MRL53" s="143"/>
      <c r="MRM53" s="141"/>
      <c r="MRN53" s="142"/>
      <c r="MRO53" s="142"/>
      <c r="MRP53" s="142"/>
      <c r="MRQ53" s="142"/>
      <c r="MRR53" s="142"/>
      <c r="MRS53" s="143"/>
      <c r="MRT53" s="141"/>
      <c r="MRU53" s="142"/>
      <c r="MRV53" s="142"/>
      <c r="MRW53" s="142"/>
      <c r="MRX53" s="142"/>
      <c r="MRY53" s="142"/>
      <c r="MRZ53" s="143"/>
      <c r="MSA53" s="141"/>
      <c r="MSB53" s="142"/>
      <c r="MSC53" s="142"/>
      <c r="MSD53" s="142"/>
      <c r="MSE53" s="142"/>
      <c r="MSF53" s="142"/>
      <c r="MSG53" s="143"/>
      <c r="MSH53" s="141"/>
      <c r="MSI53" s="142"/>
      <c r="MSJ53" s="142"/>
      <c r="MSK53" s="142"/>
      <c r="MSL53" s="142"/>
      <c r="MSM53" s="142"/>
      <c r="MSN53" s="143"/>
      <c r="MSO53" s="141"/>
      <c r="MSP53" s="142"/>
      <c r="MSQ53" s="142"/>
      <c r="MSR53" s="142"/>
      <c r="MSS53" s="142"/>
      <c r="MST53" s="142"/>
      <c r="MSU53" s="143"/>
      <c r="MSV53" s="141"/>
      <c r="MSW53" s="142"/>
      <c r="MSX53" s="142"/>
      <c r="MSY53" s="142"/>
      <c r="MSZ53" s="142"/>
      <c r="MTA53" s="142"/>
      <c r="MTB53" s="143"/>
      <c r="MTC53" s="141"/>
      <c r="MTD53" s="142"/>
      <c r="MTE53" s="142"/>
      <c r="MTF53" s="142"/>
      <c r="MTG53" s="142"/>
      <c r="MTH53" s="142"/>
      <c r="MTI53" s="143"/>
      <c r="MTJ53" s="141"/>
      <c r="MTK53" s="142"/>
      <c r="MTL53" s="142"/>
      <c r="MTM53" s="142"/>
      <c r="MTN53" s="142"/>
      <c r="MTO53" s="142"/>
      <c r="MTP53" s="143"/>
      <c r="MTQ53" s="141"/>
      <c r="MTR53" s="142"/>
      <c r="MTS53" s="142"/>
      <c r="MTT53" s="142"/>
      <c r="MTU53" s="142"/>
      <c r="MTV53" s="142"/>
      <c r="MTW53" s="143"/>
      <c r="MTX53" s="141"/>
      <c r="MTY53" s="142"/>
      <c r="MTZ53" s="142"/>
      <c r="MUA53" s="142"/>
      <c r="MUB53" s="142"/>
      <c r="MUC53" s="142"/>
      <c r="MUD53" s="143"/>
      <c r="MUE53" s="141"/>
      <c r="MUF53" s="142"/>
      <c r="MUG53" s="142"/>
      <c r="MUH53" s="142"/>
      <c r="MUI53" s="142"/>
      <c r="MUJ53" s="142"/>
      <c r="MUK53" s="143"/>
      <c r="MUL53" s="141"/>
      <c r="MUM53" s="142"/>
      <c r="MUN53" s="142"/>
      <c r="MUO53" s="142"/>
      <c r="MUP53" s="142"/>
      <c r="MUQ53" s="142"/>
      <c r="MUR53" s="143"/>
      <c r="MUS53" s="141"/>
      <c r="MUT53" s="142"/>
      <c r="MUU53" s="142"/>
      <c r="MUV53" s="142"/>
      <c r="MUW53" s="142"/>
      <c r="MUX53" s="142"/>
      <c r="MUY53" s="143"/>
      <c r="MUZ53" s="141"/>
      <c r="MVA53" s="142"/>
      <c r="MVB53" s="142"/>
      <c r="MVC53" s="142"/>
      <c r="MVD53" s="142"/>
      <c r="MVE53" s="142"/>
      <c r="MVF53" s="143"/>
      <c r="MVG53" s="141"/>
      <c r="MVH53" s="142"/>
      <c r="MVI53" s="142"/>
      <c r="MVJ53" s="142"/>
      <c r="MVK53" s="142"/>
      <c r="MVL53" s="142"/>
      <c r="MVM53" s="143"/>
      <c r="MVN53" s="141"/>
      <c r="MVO53" s="142"/>
      <c r="MVP53" s="142"/>
      <c r="MVQ53" s="142"/>
      <c r="MVR53" s="142"/>
      <c r="MVS53" s="142"/>
      <c r="MVT53" s="143"/>
      <c r="MVU53" s="141"/>
      <c r="MVV53" s="142"/>
      <c r="MVW53" s="142"/>
      <c r="MVX53" s="142"/>
      <c r="MVY53" s="142"/>
      <c r="MVZ53" s="142"/>
      <c r="MWA53" s="143"/>
      <c r="MWB53" s="141"/>
      <c r="MWC53" s="142"/>
      <c r="MWD53" s="142"/>
      <c r="MWE53" s="142"/>
      <c r="MWF53" s="142"/>
      <c r="MWG53" s="142"/>
      <c r="MWH53" s="143"/>
      <c r="MWI53" s="141"/>
      <c r="MWJ53" s="142"/>
      <c r="MWK53" s="142"/>
      <c r="MWL53" s="142"/>
      <c r="MWM53" s="142"/>
      <c r="MWN53" s="142"/>
      <c r="MWO53" s="143"/>
      <c r="MWP53" s="141"/>
      <c r="MWQ53" s="142"/>
      <c r="MWR53" s="142"/>
      <c r="MWS53" s="142"/>
      <c r="MWT53" s="142"/>
      <c r="MWU53" s="142"/>
      <c r="MWV53" s="143"/>
      <c r="MWW53" s="141"/>
      <c r="MWX53" s="142"/>
      <c r="MWY53" s="142"/>
      <c r="MWZ53" s="142"/>
      <c r="MXA53" s="142"/>
      <c r="MXB53" s="142"/>
      <c r="MXC53" s="143"/>
      <c r="MXD53" s="141"/>
      <c r="MXE53" s="142"/>
      <c r="MXF53" s="142"/>
      <c r="MXG53" s="142"/>
      <c r="MXH53" s="142"/>
      <c r="MXI53" s="142"/>
      <c r="MXJ53" s="143"/>
      <c r="MXK53" s="141"/>
      <c r="MXL53" s="142"/>
      <c r="MXM53" s="142"/>
      <c r="MXN53" s="142"/>
      <c r="MXO53" s="142"/>
      <c r="MXP53" s="142"/>
      <c r="MXQ53" s="143"/>
      <c r="MXR53" s="141"/>
      <c r="MXS53" s="142"/>
      <c r="MXT53" s="142"/>
      <c r="MXU53" s="142"/>
      <c r="MXV53" s="142"/>
      <c r="MXW53" s="142"/>
      <c r="MXX53" s="143"/>
      <c r="MXY53" s="141"/>
      <c r="MXZ53" s="142"/>
      <c r="MYA53" s="142"/>
      <c r="MYB53" s="142"/>
      <c r="MYC53" s="142"/>
      <c r="MYD53" s="142"/>
      <c r="MYE53" s="143"/>
      <c r="MYF53" s="141"/>
      <c r="MYG53" s="142"/>
      <c r="MYH53" s="142"/>
      <c r="MYI53" s="142"/>
      <c r="MYJ53" s="142"/>
      <c r="MYK53" s="142"/>
      <c r="MYL53" s="143"/>
      <c r="MYM53" s="141"/>
      <c r="MYN53" s="142"/>
      <c r="MYO53" s="142"/>
      <c r="MYP53" s="142"/>
      <c r="MYQ53" s="142"/>
      <c r="MYR53" s="142"/>
      <c r="MYS53" s="143"/>
      <c r="MYT53" s="141"/>
      <c r="MYU53" s="142"/>
      <c r="MYV53" s="142"/>
      <c r="MYW53" s="142"/>
      <c r="MYX53" s="142"/>
      <c r="MYY53" s="142"/>
      <c r="MYZ53" s="143"/>
      <c r="MZA53" s="141"/>
      <c r="MZB53" s="142"/>
      <c r="MZC53" s="142"/>
      <c r="MZD53" s="142"/>
      <c r="MZE53" s="142"/>
      <c r="MZF53" s="142"/>
      <c r="MZG53" s="143"/>
      <c r="MZH53" s="141"/>
      <c r="MZI53" s="142"/>
      <c r="MZJ53" s="142"/>
      <c r="MZK53" s="142"/>
      <c r="MZL53" s="142"/>
      <c r="MZM53" s="142"/>
      <c r="MZN53" s="143"/>
      <c r="MZO53" s="141"/>
      <c r="MZP53" s="142"/>
      <c r="MZQ53" s="142"/>
      <c r="MZR53" s="142"/>
      <c r="MZS53" s="142"/>
      <c r="MZT53" s="142"/>
      <c r="MZU53" s="143"/>
      <c r="MZV53" s="141"/>
      <c r="MZW53" s="142"/>
      <c r="MZX53" s="142"/>
      <c r="MZY53" s="142"/>
      <c r="MZZ53" s="142"/>
      <c r="NAA53" s="142"/>
      <c r="NAB53" s="143"/>
      <c r="NAC53" s="141"/>
      <c r="NAD53" s="142"/>
      <c r="NAE53" s="142"/>
      <c r="NAF53" s="142"/>
      <c r="NAG53" s="142"/>
      <c r="NAH53" s="142"/>
      <c r="NAI53" s="143"/>
      <c r="NAJ53" s="141"/>
      <c r="NAK53" s="142"/>
      <c r="NAL53" s="142"/>
      <c r="NAM53" s="142"/>
      <c r="NAN53" s="142"/>
      <c r="NAO53" s="142"/>
      <c r="NAP53" s="143"/>
      <c r="NAQ53" s="141"/>
      <c r="NAR53" s="142"/>
      <c r="NAS53" s="142"/>
      <c r="NAT53" s="142"/>
      <c r="NAU53" s="142"/>
      <c r="NAV53" s="142"/>
      <c r="NAW53" s="143"/>
      <c r="NAX53" s="141"/>
      <c r="NAY53" s="142"/>
      <c r="NAZ53" s="142"/>
      <c r="NBA53" s="142"/>
      <c r="NBB53" s="142"/>
      <c r="NBC53" s="142"/>
      <c r="NBD53" s="143"/>
      <c r="NBE53" s="141"/>
      <c r="NBF53" s="142"/>
      <c r="NBG53" s="142"/>
      <c r="NBH53" s="142"/>
      <c r="NBI53" s="142"/>
      <c r="NBJ53" s="142"/>
      <c r="NBK53" s="143"/>
      <c r="NBL53" s="141"/>
      <c r="NBM53" s="142"/>
      <c r="NBN53" s="142"/>
      <c r="NBO53" s="142"/>
      <c r="NBP53" s="142"/>
      <c r="NBQ53" s="142"/>
      <c r="NBR53" s="143"/>
      <c r="NBS53" s="141"/>
      <c r="NBT53" s="142"/>
      <c r="NBU53" s="142"/>
      <c r="NBV53" s="142"/>
      <c r="NBW53" s="142"/>
      <c r="NBX53" s="142"/>
      <c r="NBY53" s="143"/>
      <c r="NBZ53" s="141"/>
      <c r="NCA53" s="142"/>
      <c r="NCB53" s="142"/>
      <c r="NCC53" s="142"/>
      <c r="NCD53" s="142"/>
      <c r="NCE53" s="142"/>
      <c r="NCF53" s="143"/>
      <c r="NCG53" s="141"/>
      <c r="NCH53" s="142"/>
      <c r="NCI53" s="142"/>
      <c r="NCJ53" s="142"/>
      <c r="NCK53" s="142"/>
      <c r="NCL53" s="142"/>
      <c r="NCM53" s="143"/>
      <c r="NCN53" s="141"/>
      <c r="NCO53" s="142"/>
      <c r="NCP53" s="142"/>
      <c r="NCQ53" s="142"/>
      <c r="NCR53" s="142"/>
      <c r="NCS53" s="142"/>
      <c r="NCT53" s="143"/>
      <c r="NCU53" s="141"/>
      <c r="NCV53" s="142"/>
      <c r="NCW53" s="142"/>
      <c r="NCX53" s="142"/>
      <c r="NCY53" s="142"/>
      <c r="NCZ53" s="142"/>
      <c r="NDA53" s="143"/>
      <c r="NDB53" s="141"/>
      <c r="NDC53" s="142"/>
      <c r="NDD53" s="142"/>
      <c r="NDE53" s="142"/>
      <c r="NDF53" s="142"/>
      <c r="NDG53" s="142"/>
      <c r="NDH53" s="143"/>
      <c r="NDI53" s="141"/>
      <c r="NDJ53" s="142"/>
      <c r="NDK53" s="142"/>
      <c r="NDL53" s="142"/>
      <c r="NDM53" s="142"/>
      <c r="NDN53" s="142"/>
      <c r="NDO53" s="143"/>
      <c r="NDP53" s="141"/>
      <c r="NDQ53" s="142"/>
      <c r="NDR53" s="142"/>
      <c r="NDS53" s="142"/>
      <c r="NDT53" s="142"/>
      <c r="NDU53" s="142"/>
      <c r="NDV53" s="143"/>
      <c r="NDW53" s="141"/>
      <c r="NDX53" s="142"/>
      <c r="NDY53" s="142"/>
      <c r="NDZ53" s="142"/>
      <c r="NEA53" s="142"/>
      <c r="NEB53" s="142"/>
      <c r="NEC53" s="143"/>
      <c r="NED53" s="141"/>
      <c r="NEE53" s="142"/>
      <c r="NEF53" s="142"/>
      <c r="NEG53" s="142"/>
      <c r="NEH53" s="142"/>
      <c r="NEI53" s="142"/>
      <c r="NEJ53" s="143"/>
      <c r="NEK53" s="141"/>
      <c r="NEL53" s="142"/>
      <c r="NEM53" s="142"/>
      <c r="NEN53" s="142"/>
      <c r="NEO53" s="142"/>
      <c r="NEP53" s="142"/>
      <c r="NEQ53" s="143"/>
      <c r="NER53" s="141"/>
      <c r="NES53" s="142"/>
      <c r="NET53" s="142"/>
      <c r="NEU53" s="142"/>
      <c r="NEV53" s="142"/>
      <c r="NEW53" s="142"/>
      <c r="NEX53" s="143"/>
      <c r="NEY53" s="141"/>
      <c r="NEZ53" s="142"/>
      <c r="NFA53" s="142"/>
      <c r="NFB53" s="142"/>
      <c r="NFC53" s="142"/>
      <c r="NFD53" s="142"/>
      <c r="NFE53" s="143"/>
      <c r="NFF53" s="141"/>
      <c r="NFG53" s="142"/>
      <c r="NFH53" s="142"/>
      <c r="NFI53" s="142"/>
      <c r="NFJ53" s="142"/>
      <c r="NFK53" s="142"/>
      <c r="NFL53" s="143"/>
      <c r="NFM53" s="141"/>
      <c r="NFN53" s="142"/>
      <c r="NFO53" s="142"/>
      <c r="NFP53" s="142"/>
      <c r="NFQ53" s="142"/>
      <c r="NFR53" s="142"/>
      <c r="NFS53" s="143"/>
      <c r="NFT53" s="141"/>
      <c r="NFU53" s="142"/>
      <c r="NFV53" s="142"/>
      <c r="NFW53" s="142"/>
      <c r="NFX53" s="142"/>
      <c r="NFY53" s="142"/>
      <c r="NFZ53" s="143"/>
      <c r="NGA53" s="141"/>
      <c r="NGB53" s="142"/>
      <c r="NGC53" s="142"/>
      <c r="NGD53" s="142"/>
      <c r="NGE53" s="142"/>
      <c r="NGF53" s="142"/>
      <c r="NGG53" s="143"/>
      <c r="NGH53" s="141"/>
      <c r="NGI53" s="142"/>
      <c r="NGJ53" s="142"/>
      <c r="NGK53" s="142"/>
      <c r="NGL53" s="142"/>
      <c r="NGM53" s="142"/>
      <c r="NGN53" s="143"/>
      <c r="NGO53" s="141"/>
      <c r="NGP53" s="142"/>
      <c r="NGQ53" s="142"/>
      <c r="NGR53" s="142"/>
      <c r="NGS53" s="142"/>
      <c r="NGT53" s="142"/>
      <c r="NGU53" s="143"/>
      <c r="NGV53" s="141"/>
      <c r="NGW53" s="142"/>
      <c r="NGX53" s="142"/>
      <c r="NGY53" s="142"/>
      <c r="NGZ53" s="142"/>
      <c r="NHA53" s="142"/>
      <c r="NHB53" s="143"/>
      <c r="NHC53" s="141"/>
      <c r="NHD53" s="142"/>
      <c r="NHE53" s="142"/>
      <c r="NHF53" s="142"/>
      <c r="NHG53" s="142"/>
      <c r="NHH53" s="142"/>
      <c r="NHI53" s="143"/>
      <c r="NHJ53" s="141"/>
      <c r="NHK53" s="142"/>
      <c r="NHL53" s="142"/>
      <c r="NHM53" s="142"/>
      <c r="NHN53" s="142"/>
      <c r="NHO53" s="142"/>
      <c r="NHP53" s="143"/>
      <c r="NHQ53" s="141"/>
      <c r="NHR53" s="142"/>
      <c r="NHS53" s="142"/>
      <c r="NHT53" s="142"/>
      <c r="NHU53" s="142"/>
      <c r="NHV53" s="142"/>
      <c r="NHW53" s="143"/>
      <c r="NHX53" s="141"/>
      <c r="NHY53" s="142"/>
      <c r="NHZ53" s="142"/>
      <c r="NIA53" s="142"/>
      <c r="NIB53" s="142"/>
      <c r="NIC53" s="142"/>
      <c r="NID53" s="143"/>
      <c r="NIE53" s="141"/>
      <c r="NIF53" s="142"/>
      <c r="NIG53" s="142"/>
      <c r="NIH53" s="142"/>
      <c r="NII53" s="142"/>
      <c r="NIJ53" s="142"/>
      <c r="NIK53" s="143"/>
      <c r="NIL53" s="141"/>
      <c r="NIM53" s="142"/>
      <c r="NIN53" s="142"/>
      <c r="NIO53" s="142"/>
      <c r="NIP53" s="142"/>
      <c r="NIQ53" s="142"/>
      <c r="NIR53" s="143"/>
      <c r="NIS53" s="141"/>
      <c r="NIT53" s="142"/>
      <c r="NIU53" s="142"/>
      <c r="NIV53" s="142"/>
      <c r="NIW53" s="142"/>
      <c r="NIX53" s="142"/>
      <c r="NIY53" s="143"/>
      <c r="NIZ53" s="141"/>
      <c r="NJA53" s="142"/>
      <c r="NJB53" s="142"/>
      <c r="NJC53" s="142"/>
      <c r="NJD53" s="142"/>
      <c r="NJE53" s="142"/>
      <c r="NJF53" s="143"/>
      <c r="NJG53" s="141"/>
      <c r="NJH53" s="142"/>
      <c r="NJI53" s="142"/>
      <c r="NJJ53" s="142"/>
      <c r="NJK53" s="142"/>
      <c r="NJL53" s="142"/>
      <c r="NJM53" s="143"/>
      <c r="NJN53" s="141"/>
      <c r="NJO53" s="142"/>
      <c r="NJP53" s="142"/>
      <c r="NJQ53" s="142"/>
      <c r="NJR53" s="142"/>
      <c r="NJS53" s="142"/>
      <c r="NJT53" s="143"/>
      <c r="NJU53" s="141"/>
      <c r="NJV53" s="142"/>
      <c r="NJW53" s="142"/>
      <c r="NJX53" s="142"/>
      <c r="NJY53" s="142"/>
      <c r="NJZ53" s="142"/>
      <c r="NKA53" s="143"/>
      <c r="NKB53" s="141"/>
      <c r="NKC53" s="142"/>
      <c r="NKD53" s="142"/>
      <c r="NKE53" s="142"/>
      <c r="NKF53" s="142"/>
      <c r="NKG53" s="142"/>
      <c r="NKH53" s="143"/>
      <c r="NKI53" s="141"/>
      <c r="NKJ53" s="142"/>
      <c r="NKK53" s="142"/>
      <c r="NKL53" s="142"/>
      <c r="NKM53" s="142"/>
      <c r="NKN53" s="142"/>
      <c r="NKO53" s="143"/>
      <c r="NKP53" s="141"/>
      <c r="NKQ53" s="142"/>
      <c r="NKR53" s="142"/>
      <c r="NKS53" s="142"/>
      <c r="NKT53" s="142"/>
      <c r="NKU53" s="142"/>
      <c r="NKV53" s="143"/>
      <c r="NKW53" s="141"/>
      <c r="NKX53" s="142"/>
      <c r="NKY53" s="142"/>
      <c r="NKZ53" s="142"/>
      <c r="NLA53" s="142"/>
      <c r="NLB53" s="142"/>
      <c r="NLC53" s="143"/>
      <c r="NLD53" s="141"/>
      <c r="NLE53" s="142"/>
      <c r="NLF53" s="142"/>
      <c r="NLG53" s="142"/>
      <c r="NLH53" s="142"/>
      <c r="NLI53" s="142"/>
      <c r="NLJ53" s="143"/>
      <c r="NLK53" s="141"/>
      <c r="NLL53" s="142"/>
      <c r="NLM53" s="142"/>
      <c r="NLN53" s="142"/>
      <c r="NLO53" s="142"/>
      <c r="NLP53" s="142"/>
      <c r="NLQ53" s="143"/>
      <c r="NLR53" s="141"/>
      <c r="NLS53" s="142"/>
      <c r="NLT53" s="142"/>
      <c r="NLU53" s="142"/>
      <c r="NLV53" s="142"/>
      <c r="NLW53" s="142"/>
      <c r="NLX53" s="143"/>
      <c r="NLY53" s="141"/>
      <c r="NLZ53" s="142"/>
      <c r="NMA53" s="142"/>
      <c r="NMB53" s="142"/>
      <c r="NMC53" s="142"/>
      <c r="NMD53" s="142"/>
      <c r="NME53" s="143"/>
      <c r="NMF53" s="141"/>
      <c r="NMG53" s="142"/>
      <c r="NMH53" s="142"/>
      <c r="NMI53" s="142"/>
      <c r="NMJ53" s="142"/>
      <c r="NMK53" s="142"/>
      <c r="NML53" s="143"/>
      <c r="NMM53" s="141"/>
      <c r="NMN53" s="142"/>
      <c r="NMO53" s="142"/>
      <c r="NMP53" s="142"/>
      <c r="NMQ53" s="142"/>
      <c r="NMR53" s="142"/>
      <c r="NMS53" s="143"/>
      <c r="NMT53" s="141"/>
      <c r="NMU53" s="142"/>
      <c r="NMV53" s="142"/>
      <c r="NMW53" s="142"/>
      <c r="NMX53" s="142"/>
      <c r="NMY53" s="142"/>
      <c r="NMZ53" s="143"/>
      <c r="NNA53" s="141"/>
      <c r="NNB53" s="142"/>
      <c r="NNC53" s="142"/>
      <c r="NND53" s="142"/>
      <c r="NNE53" s="142"/>
      <c r="NNF53" s="142"/>
      <c r="NNG53" s="143"/>
      <c r="NNH53" s="141"/>
      <c r="NNI53" s="142"/>
      <c r="NNJ53" s="142"/>
      <c r="NNK53" s="142"/>
      <c r="NNL53" s="142"/>
      <c r="NNM53" s="142"/>
      <c r="NNN53" s="143"/>
      <c r="NNO53" s="141"/>
      <c r="NNP53" s="142"/>
      <c r="NNQ53" s="142"/>
      <c r="NNR53" s="142"/>
      <c r="NNS53" s="142"/>
      <c r="NNT53" s="142"/>
      <c r="NNU53" s="143"/>
      <c r="NNV53" s="141"/>
      <c r="NNW53" s="142"/>
      <c r="NNX53" s="142"/>
      <c r="NNY53" s="142"/>
      <c r="NNZ53" s="142"/>
      <c r="NOA53" s="142"/>
      <c r="NOB53" s="143"/>
      <c r="NOC53" s="141"/>
      <c r="NOD53" s="142"/>
      <c r="NOE53" s="142"/>
      <c r="NOF53" s="142"/>
      <c r="NOG53" s="142"/>
      <c r="NOH53" s="142"/>
      <c r="NOI53" s="143"/>
      <c r="NOJ53" s="141"/>
      <c r="NOK53" s="142"/>
      <c r="NOL53" s="142"/>
      <c r="NOM53" s="142"/>
      <c r="NON53" s="142"/>
      <c r="NOO53" s="142"/>
      <c r="NOP53" s="143"/>
      <c r="NOQ53" s="141"/>
      <c r="NOR53" s="142"/>
      <c r="NOS53" s="142"/>
      <c r="NOT53" s="142"/>
      <c r="NOU53" s="142"/>
      <c r="NOV53" s="142"/>
      <c r="NOW53" s="143"/>
      <c r="NOX53" s="141"/>
      <c r="NOY53" s="142"/>
      <c r="NOZ53" s="142"/>
      <c r="NPA53" s="142"/>
      <c r="NPB53" s="142"/>
      <c r="NPC53" s="142"/>
      <c r="NPD53" s="143"/>
      <c r="NPE53" s="141"/>
      <c r="NPF53" s="142"/>
      <c r="NPG53" s="142"/>
      <c r="NPH53" s="142"/>
      <c r="NPI53" s="142"/>
      <c r="NPJ53" s="142"/>
      <c r="NPK53" s="143"/>
      <c r="NPL53" s="141"/>
      <c r="NPM53" s="142"/>
      <c r="NPN53" s="142"/>
      <c r="NPO53" s="142"/>
      <c r="NPP53" s="142"/>
      <c r="NPQ53" s="142"/>
      <c r="NPR53" s="143"/>
      <c r="NPS53" s="141"/>
      <c r="NPT53" s="142"/>
      <c r="NPU53" s="142"/>
      <c r="NPV53" s="142"/>
      <c r="NPW53" s="142"/>
      <c r="NPX53" s="142"/>
      <c r="NPY53" s="143"/>
      <c r="NPZ53" s="141"/>
      <c r="NQA53" s="142"/>
      <c r="NQB53" s="142"/>
      <c r="NQC53" s="142"/>
      <c r="NQD53" s="142"/>
      <c r="NQE53" s="142"/>
      <c r="NQF53" s="143"/>
      <c r="NQG53" s="141"/>
      <c r="NQH53" s="142"/>
      <c r="NQI53" s="142"/>
      <c r="NQJ53" s="142"/>
      <c r="NQK53" s="142"/>
      <c r="NQL53" s="142"/>
      <c r="NQM53" s="143"/>
      <c r="NQN53" s="141"/>
      <c r="NQO53" s="142"/>
      <c r="NQP53" s="142"/>
      <c r="NQQ53" s="142"/>
      <c r="NQR53" s="142"/>
      <c r="NQS53" s="142"/>
      <c r="NQT53" s="143"/>
      <c r="NQU53" s="141"/>
      <c r="NQV53" s="142"/>
      <c r="NQW53" s="142"/>
      <c r="NQX53" s="142"/>
      <c r="NQY53" s="142"/>
      <c r="NQZ53" s="142"/>
      <c r="NRA53" s="143"/>
      <c r="NRB53" s="141"/>
      <c r="NRC53" s="142"/>
      <c r="NRD53" s="142"/>
      <c r="NRE53" s="142"/>
      <c r="NRF53" s="142"/>
      <c r="NRG53" s="142"/>
      <c r="NRH53" s="143"/>
      <c r="NRI53" s="141"/>
      <c r="NRJ53" s="142"/>
      <c r="NRK53" s="142"/>
      <c r="NRL53" s="142"/>
      <c r="NRM53" s="142"/>
      <c r="NRN53" s="142"/>
      <c r="NRO53" s="143"/>
      <c r="NRP53" s="141"/>
      <c r="NRQ53" s="142"/>
      <c r="NRR53" s="142"/>
      <c r="NRS53" s="142"/>
      <c r="NRT53" s="142"/>
      <c r="NRU53" s="142"/>
      <c r="NRV53" s="143"/>
      <c r="NRW53" s="141"/>
      <c r="NRX53" s="142"/>
      <c r="NRY53" s="142"/>
      <c r="NRZ53" s="142"/>
      <c r="NSA53" s="142"/>
      <c r="NSB53" s="142"/>
      <c r="NSC53" s="143"/>
      <c r="NSD53" s="141"/>
      <c r="NSE53" s="142"/>
      <c r="NSF53" s="142"/>
      <c r="NSG53" s="142"/>
      <c r="NSH53" s="142"/>
      <c r="NSI53" s="142"/>
      <c r="NSJ53" s="143"/>
      <c r="NSK53" s="141"/>
      <c r="NSL53" s="142"/>
      <c r="NSM53" s="142"/>
      <c r="NSN53" s="142"/>
      <c r="NSO53" s="142"/>
      <c r="NSP53" s="142"/>
      <c r="NSQ53" s="143"/>
      <c r="NSR53" s="141"/>
      <c r="NSS53" s="142"/>
      <c r="NST53" s="142"/>
      <c r="NSU53" s="142"/>
      <c r="NSV53" s="142"/>
      <c r="NSW53" s="142"/>
      <c r="NSX53" s="143"/>
      <c r="NSY53" s="141"/>
      <c r="NSZ53" s="142"/>
      <c r="NTA53" s="142"/>
      <c r="NTB53" s="142"/>
      <c r="NTC53" s="142"/>
      <c r="NTD53" s="142"/>
      <c r="NTE53" s="143"/>
      <c r="NTF53" s="141"/>
      <c r="NTG53" s="142"/>
      <c r="NTH53" s="142"/>
      <c r="NTI53" s="142"/>
      <c r="NTJ53" s="142"/>
      <c r="NTK53" s="142"/>
      <c r="NTL53" s="143"/>
      <c r="NTM53" s="141"/>
      <c r="NTN53" s="142"/>
      <c r="NTO53" s="142"/>
      <c r="NTP53" s="142"/>
      <c r="NTQ53" s="142"/>
      <c r="NTR53" s="142"/>
      <c r="NTS53" s="143"/>
      <c r="NTT53" s="141"/>
      <c r="NTU53" s="142"/>
      <c r="NTV53" s="142"/>
      <c r="NTW53" s="142"/>
      <c r="NTX53" s="142"/>
      <c r="NTY53" s="142"/>
      <c r="NTZ53" s="143"/>
      <c r="NUA53" s="141"/>
      <c r="NUB53" s="142"/>
      <c r="NUC53" s="142"/>
      <c r="NUD53" s="142"/>
      <c r="NUE53" s="142"/>
      <c r="NUF53" s="142"/>
      <c r="NUG53" s="143"/>
      <c r="NUH53" s="141"/>
      <c r="NUI53" s="142"/>
      <c r="NUJ53" s="142"/>
      <c r="NUK53" s="142"/>
      <c r="NUL53" s="142"/>
      <c r="NUM53" s="142"/>
      <c r="NUN53" s="143"/>
      <c r="NUO53" s="141"/>
      <c r="NUP53" s="142"/>
      <c r="NUQ53" s="142"/>
      <c r="NUR53" s="142"/>
      <c r="NUS53" s="142"/>
      <c r="NUT53" s="142"/>
      <c r="NUU53" s="143"/>
      <c r="NUV53" s="141"/>
      <c r="NUW53" s="142"/>
      <c r="NUX53" s="142"/>
      <c r="NUY53" s="142"/>
      <c r="NUZ53" s="142"/>
      <c r="NVA53" s="142"/>
      <c r="NVB53" s="143"/>
      <c r="NVC53" s="141"/>
      <c r="NVD53" s="142"/>
      <c r="NVE53" s="142"/>
      <c r="NVF53" s="142"/>
      <c r="NVG53" s="142"/>
      <c r="NVH53" s="142"/>
      <c r="NVI53" s="143"/>
      <c r="NVJ53" s="141"/>
      <c r="NVK53" s="142"/>
      <c r="NVL53" s="142"/>
      <c r="NVM53" s="142"/>
      <c r="NVN53" s="142"/>
      <c r="NVO53" s="142"/>
      <c r="NVP53" s="143"/>
      <c r="NVQ53" s="141"/>
      <c r="NVR53" s="142"/>
      <c r="NVS53" s="142"/>
      <c r="NVT53" s="142"/>
      <c r="NVU53" s="142"/>
      <c r="NVV53" s="142"/>
      <c r="NVW53" s="143"/>
      <c r="NVX53" s="141"/>
      <c r="NVY53" s="142"/>
      <c r="NVZ53" s="142"/>
      <c r="NWA53" s="142"/>
      <c r="NWB53" s="142"/>
      <c r="NWC53" s="142"/>
      <c r="NWD53" s="143"/>
      <c r="NWE53" s="141"/>
      <c r="NWF53" s="142"/>
      <c r="NWG53" s="142"/>
      <c r="NWH53" s="142"/>
      <c r="NWI53" s="142"/>
      <c r="NWJ53" s="142"/>
      <c r="NWK53" s="143"/>
      <c r="NWL53" s="141"/>
      <c r="NWM53" s="142"/>
      <c r="NWN53" s="142"/>
      <c r="NWO53" s="142"/>
      <c r="NWP53" s="142"/>
      <c r="NWQ53" s="142"/>
      <c r="NWR53" s="143"/>
      <c r="NWS53" s="141"/>
      <c r="NWT53" s="142"/>
      <c r="NWU53" s="142"/>
      <c r="NWV53" s="142"/>
      <c r="NWW53" s="142"/>
      <c r="NWX53" s="142"/>
      <c r="NWY53" s="143"/>
      <c r="NWZ53" s="141"/>
      <c r="NXA53" s="142"/>
      <c r="NXB53" s="142"/>
      <c r="NXC53" s="142"/>
      <c r="NXD53" s="142"/>
      <c r="NXE53" s="142"/>
      <c r="NXF53" s="143"/>
      <c r="NXG53" s="141"/>
      <c r="NXH53" s="142"/>
      <c r="NXI53" s="142"/>
      <c r="NXJ53" s="142"/>
      <c r="NXK53" s="142"/>
      <c r="NXL53" s="142"/>
      <c r="NXM53" s="143"/>
      <c r="NXN53" s="141"/>
      <c r="NXO53" s="142"/>
      <c r="NXP53" s="142"/>
      <c r="NXQ53" s="142"/>
      <c r="NXR53" s="142"/>
      <c r="NXS53" s="142"/>
      <c r="NXT53" s="143"/>
      <c r="NXU53" s="141"/>
      <c r="NXV53" s="142"/>
      <c r="NXW53" s="142"/>
      <c r="NXX53" s="142"/>
      <c r="NXY53" s="142"/>
      <c r="NXZ53" s="142"/>
      <c r="NYA53" s="143"/>
      <c r="NYB53" s="141"/>
      <c r="NYC53" s="142"/>
      <c r="NYD53" s="142"/>
      <c r="NYE53" s="142"/>
      <c r="NYF53" s="142"/>
      <c r="NYG53" s="142"/>
      <c r="NYH53" s="143"/>
      <c r="NYI53" s="141"/>
      <c r="NYJ53" s="142"/>
      <c r="NYK53" s="142"/>
      <c r="NYL53" s="142"/>
      <c r="NYM53" s="142"/>
      <c r="NYN53" s="142"/>
      <c r="NYO53" s="143"/>
      <c r="NYP53" s="141"/>
      <c r="NYQ53" s="142"/>
      <c r="NYR53" s="142"/>
      <c r="NYS53" s="142"/>
      <c r="NYT53" s="142"/>
      <c r="NYU53" s="142"/>
      <c r="NYV53" s="143"/>
      <c r="NYW53" s="141"/>
      <c r="NYX53" s="142"/>
      <c r="NYY53" s="142"/>
      <c r="NYZ53" s="142"/>
      <c r="NZA53" s="142"/>
      <c r="NZB53" s="142"/>
      <c r="NZC53" s="143"/>
      <c r="NZD53" s="141"/>
      <c r="NZE53" s="142"/>
      <c r="NZF53" s="142"/>
      <c r="NZG53" s="142"/>
      <c r="NZH53" s="142"/>
      <c r="NZI53" s="142"/>
      <c r="NZJ53" s="143"/>
      <c r="NZK53" s="141"/>
      <c r="NZL53" s="142"/>
      <c r="NZM53" s="142"/>
      <c r="NZN53" s="142"/>
      <c r="NZO53" s="142"/>
      <c r="NZP53" s="142"/>
      <c r="NZQ53" s="143"/>
      <c r="NZR53" s="141"/>
      <c r="NZS53" s="142"/>
      <c r="NZT53" s="142"/>
      <c r="NZU53" s="142"/>
      <c r="NZV53" s="142"/>
      <c r="NZW53" s="142"/>
      <c r="NZX53" s="143"/>
      <c r="NZY53" s="141"/>
      <c r="NZZ53" s="142"/>
      <c r="OAA53" s="142"/>
      <c r="OAB53" s="142"/>
      <c r="OAC53" s="142"/>
      <c r="OAD53" s="142"/>
      <c r="OAE53" s="143"/>
      <c r="OAF53" s="141"/>
      <c r="OAG53" s="142"/>
      <c r="OAH53" s="142"/>
      <c r="OAI53" s="142"/>
      <c r="OAJ53" s="142"/>
      <c r="OAK53" s="142"/>
      <c r="OAL53" s="143"/>
      <c r="OAM53" s="141"/>
      <c r="OAN53" s="142"/>
      <c r="OAO53" s="142"/>
      <c r="OAP53" s="142"/>
      <c r="OAQ53" s="142"/>
      <c r="OAR53" s="142"/>
      <c r="OAS53" s="143"/>
      <c r="OAT53" s="141"/>
      <c r="OAU53" s="142"/>
      <c r="OAV53" s="142"/>
      <c r="OAW53" s="142"/>
      <c r="OAX53" s="142"/>
      <c r="OAY53" s="142"/>
      <c r="OAZ53" s="143"/>
      <c r="OBA53" s="141"/>
      <c r="OBB53" s="142"/>
      <c r="OBC53" s="142"/>
      <c r="OBD53" s="142"/>
      <c r="OBE53" s="142"/>
      <c r="OBF53" s="142"/>
      <c r="OBG53" s="143"/>
      <c r="OBH53" s="141"/>
      <c r="OBI53" s="142"/>
      <c r="OBJ53" s="142"/>
      <c r="OBK53" s="142"/>
      <c r="OBL53" s="142"/>
      <c r="OBM53" s="142"/>
      <c r="OBN53" s="143"/>
      <c r="OBO53" s="141"/>
      <c r="OBP53" s="142"/>
      <c r="OBQ53" s="142"/>
      <c r="OBR53" s="142"/>
      <c r="OBS53" s="142"/>
      <c r="OBT53" s="142"/>
      <c r="OBU53" s="143"/>
      <c r="OBV53" s="141"/>
      <c r="OBW53" s="142"/>
      <c r="OBX53" s="142"/>
      <c r="OBY53" s="142"/>
      <c r="OBZ53" s="142"/>
      <c r="OCA53" s="142"/>
      <c r="OCB53" s="143"/>
      <c r="OCC53" s="141"/>
      <c r="OCD53" s="142"/>
      <c r="OCE53" s="142"/>
      <c r="OCF53" s="142"/>
      <c r="OCG53" s="142"/>
      <c r="OCH53" s="142"/>
      <c r="OCI53" s="143"/>
      <c r="OCJ53" s="141"/>
      <c r="OCK53" s="142"/>
      <c r="OCL53" s="142"/>
      <c r="OCM53" s="142"/>
      <c r="OCN53" s="142"/>
      <c r="OCO53" s="142"/>
      <c r="OCP53" s="143"/>
      <c r="OCQ53" s="141"/>
      <c r="OCR53" s="142"/>
      <c r="OCS53" s="142"/>
      <c r="OCT53" s="142"/>
      <c r="OCU53" s="142"/>
      <c r="OCV53" s="142"/>
      <c r="OCW53" s="143"/>
      <c r="OCX53" s="141"/>
      <c r="OCY53" s="142"/>
      <c r="OCZ53" s="142"/>
      <c r="ODA53" s="142"/>
      <c r="ODB53" s="142"/>
      <c r="ODC53" s="142"/>
      <c r="ODD53" s="143"/>
      <c r="ODE53" s="141"/>
      <c r="ODF53" s="142"/>
      <c r="ODG53" s="142"/>
      <c r="ODH53" s="142"/>
      <c r="ODI53" s="142"/>
      <c r="ODJ53" s="142"/>
      <c r="ODK53" s="143"/>
      <c r="ODL53" s="141"/>
      <c r="ODM53" s="142"/>
      <c r="ODN53" s="142"/>
      <c r="ODO53" s="142"/>
      <c r="ODP53" s="142"/>
      <c r="ODQ53" s="142"/>
      <c r="ODR53" s="143"/>
      <c r="ODS53" s="141"/>
      <c r="ODT53" s="142"/>
      <c r="ODU53" s="142"/>
      <c r="ODV53" s="142"/>
      <c r="ODW53" s="142"/>
      <c r="ODX53" s="142"/>
      <c r="ODY53" s="143"/>
      <c r="ODZ53" s="141"/>
      <c r="OEA53" s="142"/>
      <c r="OEB53" s="142"/>
      <c r="OEC53" s="142"/>
      <c r="OED53" s="142"/>
      <c r="OEE53" s="142"/>
      <c r="OEF53" s="143"/>
      <c r="OEG53" s="141"/>
      <c r="OEH53" s="142"/>
      <c r="OEI53" s="142"/>
      <c r="OEJ53" s="142"/>
      <c r="OEK53" s="142"/>
      <c r="OEL53" s="142"/>
      <c r="OEM53" s="143"/>
      <c r="OEN53" s="141"/>
      <c r="OEO53" s="142"/>
      <c r="OEP53" s="142"/>
      <c r="OEQ53" s="142"/>
      <c r="OER53" s="142"/>
      <c r="OES53" s="142"/>
      <c r="OET53" s="143"/>
      <c r="OEU53" s="141"/>
      <c r="OEV53" s="142"/>
      <c r="OEW53" s="142"/>
      <c r="OEX53" s="142"/>
      <c r="OEY53" s="142"/>
      <c r="OEZ53" s="142"/>
      <c r="OFA53" s="143"/>
      <c r="OFB53" s="141"/>
      <c r="OFC53" s="142"/>
      <c r="OFD53" s="142"/>
      <c r="OFE53" s="142"/>
      <c r="OFF53" s="142"/>
      <c r="OFG53" s="142"/>
      <c r="OFH53" s="143"/>
      <c r="OFI53" s="141"/>
      <c r="OFJ53" s="142"/>
      <c r="OFK53" s="142"/>
      <c r="OFL53" s="142"/>
      <c r="OFM53" s="142"/>
      <c r="OFN53" s="142"/>
      <c r="OFO53" s="143"/>
      <c r="OFP53" s="141"/>
      <c r="OFQ53" s="142"/>
      <c r="OFR53" s="142"/>
      <c r="OFS53" s="142"/>
      <c r="OFT53" s="142"/>
      <c r="OFU53" s="142"/>
      <c r="OFV53" s="143"/>
      <c r="OFW53" s="141"/>
      <c r="OFX53" s="142"/>
      <c r="OFY53" s="142"/>
      <c r="OFZ53" s="142"/>
      <c r="OGA53" s="142"/>
      <c r="OGB53" s="142"/>
      <c r="OGC53" s="143"/>
      <c r="OGD53" s="141"/>
      <c r="OGE53" s="142"/>
      <c r="OGF53" s="142"/>
      <c r="OGG53" s="142"/>
      <c r="OGH53" s="142"/>
      <c r="OGI53" s="142"/>
      <c r="OGJ53" s="143"/>
      <c r="OGK53" s="141"/>
      <c r="OGL53" s="142"/>
      <c r="OGM53" s="142"/>
      <c r="OGN53" s="142"/>
      <c r="OGO53" s="142"/>
      <c r="OGP53" s="142"/>
      <c r="OGQ53" s="143"/>
      <c r="OGR53" s="141"/>
      <c r="OGS53" s="142"/>
      <c r="OGT53" s="142"/>
      <c r="OGU53" s="142"/>
      <c r="OGV53" s="142"/>
      <c r="OGW53" s="142"/>
      <c r="OGX53" s="143"/>
      <c r="OGY53" s="141"/>
      <c r="OGZ53" s="142"/>
      <c r="OHA53" s="142"/>
      <c r="OHB53" s="142"/>
      <c r="OHC53" s="142"/>
      <c r="OHD53" s="142"/>
      <c r="OHE53" s="143"/>
      <c r="OHF53" s="141"/>
      <c r="OHG53" s="142"/>
      <c r="OHH53" s="142"/>
      <c r="OHI53" s="142"/>
      <c r="OHJ53" s="142"/>
      <c r="OHK53" s="142"/>
      <c r="OHL53" s="143"/>
      <c r="OHM53" s="141"/>
      <c r="OHN53" s="142"/>
      <c r="OHO53" s="142"/>
      <c r="OHP53" s="142"/>
      <c r="OHQ53" s="142"/>
      <c r="OHR53" s="142"/>
      <c r="OHS53" s="143"/>
      <c r="OHT53" s="141"/>
      <c r="OHU53" s="142"/>
      <c r="OHV53" s="142"/>
      <c r="OHW53" s="142"/>
      <c r="OHX53" s="142"/>
      <c r="OHY53" s="142"/>
      <c r="OHZ53" s="143"/>
      <c r="OIA53" s="141"/>
      <c r="OIB53" s="142"/>
      <c r="OIC53" s="142"/>
      <c r="OID53" s="142"/>
      <c r="OIE53" s="142"/>
      <c r="OIF53" s="142"/>
      <c r="OIG53" s="143"/>
      <c r="OIH53" s="141"/>
      <c r="OII53" s="142"/>
      <c r="OIJ53" s="142"/>
      <c r="OIK53" s="142"/>
      <c r="OIL53" s="142"/>
      <c r="OIM53" s="142"/>
      <c r="OIN53" s="143"/>
      <c r="OIO53" s="141"/>
      <c r="OIP53" s="142"/>
      <c r="OIQ53" s="142"/>
      <c r="OIR53" s="142"/>
      <c r="OIS53" s="142"/>
      <c r="OIT53" s="142"/>
      <c r="OIU53" s="143"/>
      <c r="OIV53" s="141"/>
      <c r="OIW53" s="142"/>
      <c r="OIX53" s="142"/>
      <c r="OIY53" s="142"/>
      <c r="OIZ53" s="142"/>
      <c r="OJA53" s="142"/>
      <c r="OJB53" s="143"/>
      <c r="OJC53" s="141"/>
      <c r="OJD53" s="142"/>
      <c r="OJE53" s="142"/>
      <c r="OJF53" s="142"/>
      <c r="OJG53" s="142"/>
      <c r="OJH53" s="142"/>
      <c r="OJI53" s="143"/>
      <c r="OJJ53" s="141"/>
      <c r="OJK53" s="142"/>
      <c r="OJL53" s="142"/>
      <c r="OJM53" s="142"/>
      <c r="OJN53" s="142"/>
      <c r="OJO53" s="142"/>
      <c r="OJP53" s="143"/>
      <c r="OJQ53" s="141"/>
      <c r="OJR53" s="142"/>
      <c r="OJS53" s="142"/>
      <c r="OJT53" s="142"/>
      <c r="OJU53" s="142"/>
      <c r="OJV53" s="142"/>
      <c r="OJW53" s="143"/>
      <c r="OJX53" s="141"/>
      <c r="OJY53" s="142"/>
      <c r="OJZ53" s="142"/>
      <c r="OKA53" s="142"/>
      <c r="OKB53" s="142"/>
      <c r="OKC53" s="142"/>
      <c r="OKD53" s="143"/>
      <c r="OKE53" s="141"/>
      <c r="OKF53" s="142"/>
      <c r="OKG53" s="142"/>
      <c r="OKH53" s="142"/>
      <c r="OKI53" s="142"/>
      <c r="OKJ53" s="142"/>
      <c r="OKK53" s="143"/>
      <c r="OKL53" s="141"/>
      <c r="OKM53" s="142"/>
      <c r="OKN53" s="142"/>
      <c r="OKO53" s="142"/>
      <c r="OKP53" s="142"/>
      <c r="OKQ53" s="142"/>
      <c r="OKR53" s="143"/>
      <c r="OKS53" s="141"/>
      <c r="OKT53" s="142"/>
      <c r="OKU53" s="142"/>
      <c r="OKV53" s="142"/>
      <c r="OKW53" s="142"/>
      <c r="OKX53" s="142"/>
      <c r="OKY53" s="143"/>
      <c r="OKZ53" s="141"/>
      <c r="OLA53" s="142"/>
      <c r="OLB53" s="142"/>
      <c r="OLC53" s="142"/>
      <c r="OLD53" s="142"/>
      <c r="OLE53" s="142"/>
      <c r="OLF53" s="143"/>
      <c r="OLG53" s="141"/>
      <c r="OLH53" s="142"/>
      <c r="OLI53" s="142"/>
      <c r="OLJ53" s="142"/>
      <c r="OLK53" s="142"/>
      <c r="OLL53" s="142"/>
      <c r="OLM53" s="143"/>
      <c r="OLN53" s="141"/>
      <c r="OLO53" s="142"/>
      <c r="OLP53" s="142"/>
      <c r="OLQ53" s="142"/>
      <c r="OLR53" s="142"/>
      <c r="OLS53" s="142"/>
      <c r="OLT53" s="143"/>
      <c r="OLU53" s="141"/>
      <c r="OLV53" s="142"/>
      <c r="OLW53" s="142"/>
      <c r="OLX53" s="142"/>
      <c r="OLY53" s="142"/>
      <c r="OLZ53" s="142"/>
      <c r="OMA53" s="143"/>
      <c r="OMB53" s="141"/>
      <c r="OMC53" s="142"/>
      <c r="OMD53" s="142"/>
      <c r="OME53" s="142"/>
      <c r="OMF53" s="142"/>
      <c r="OMG53" s="142"/>
      <c r="OMH53" s="143"/>
      <c r="OMI53" s="141"/>
      <c r="OMJ53" s="142"/>
      <c r="OMK53" s="142"/>
      <c r="OML53" s="142"/>
      <c r="OMM53" s="142"/>
      <c r="OMN53" s="142"/>
      <c r="OMO53" s="143"/>
      <c r="OMP53" s="141"/>
      <c r="OMQ53" s="142"/>
      <c r="OMR53" s="142"/>
      <c r="OMS53" s="142"/>
      <c r="OMT53" s="142"/>
      <c r="OMU53" s="142"/>
      <c r="OMV53" s="143"/>
      <c r="OMW53" s="141"/>
      <c r="OMX53" s="142"/>
      <c r="OMY53" s="142"/>
      <c r="OMZ53" s="142"/>
      <c r="ONA53" s="142"/>
      <c r="ONB53" s="142"/>
      <c r="ONC53" s="143"/>
      <c r="OND53" s="141"/>
      <c r="ONE53" s="142"/>
      <c r="ONF53" s="142"/>
      <c r="ONG53" s="142"/>
      <c r="ONH53" s="142"/>
      <c r="ONI53" s="142"/>
      <c r="ONJ53" s="143"/>
      <c r="ONK53" s="141"/>
      <c r="ONL53" s="142"/>
      <c r="ONM53" s="142"/>
      <c r="ONN53" s="142"/>
      <c r="ONO53" s="142"/>
      <c r="ONP53" s="142"/>
      <c r="ONQ53" s="143"/>
      <c r="ONR53" s="141"/>
      <c r="ONS53" s="142"/>
      <c r="ONT53" s="142"/>
      <c r="ONU53" s="142"/>
      <c r="ONV53" s="142"/>
      <c r="ONW53" s="142"/>
      <c r="ONX53" s="143"/>
      <c r="ONY53" s="141"/>
      <c r="ONZ53" s="142"/>
      <c r="OOA53" s="142"/>
      <c r="OOB53" s="142"/>
      <c r="OOC53" s="142"/>
      <c r="OOD53" s="142"/>
      <c r="OOE53" s="143"/>
      <c r="OOF53" s="141"/>
      <c r="OOG53" s="142"/>
      <c r="OOH53" s="142"/>
      <c r="OOI53" s="142"/>
      <c r="OOJ53" s="142"/>
      <c r="OOK53" s="142"/>
      <c r="OOL53" s="143"/>
      <c r="OOM53" s="141"/>
      <c r="OON53" s="142"/>
      <c r="OOO53" s="142"/>
      <c r="OOP53" s="142"/>
      <c r="OOQ53" s="142"/>
      <c r="OOR53" s="142"/>
      <c r="OOS53" s="143"/>
      <c r="OOT53" s="141"/>
      <c r="OOU53" s="142"/>
      <c r="OOV53" s="142"/>
      <c r="OOW53" s="142"/>
      <c r="OOX53" s="142"/>
      <c r="OOY53" s="142"/>
      <c r="OOZ53" s="143"/>
      <c r="OPA53" s="141"/>
      <c r="OPB53" s="142"/>
      <c r="OPC53" s="142"/>
      <c r="OPD53" s="142"/>
      <c r="OPE53" s="142"/>
      <c r="OPF53" s="142"/>
      <c r="OPG53" s="143"/>
      <c r="OPH53" s="141"/>
      <c r="OPI53" s="142"/>
      <c r="OPJ53" s="142"/>
      <c r="OPK53" s="142"/>
      <c r="OPL53" s="142"/>
      <c r="OPM53" s="142"/>
      <c r="OPN53" s="143"/>
      <c r="OPO53" s="141"/>
      <c r="OPP53" s="142"/>
      <c r="OPQ53" s="142"/>
      <c r="OPR53" s="142"/>
      <c r="OPS53" s="142"/>
      <c r="OPT53" s="142"/>
      <c r="OPU53" s="143"/>
      <c r="OPV53" s="141"/>
      <c r="OPW53" s="142"/>
      <c r="OPX53" s="142"/>
      <c r="OPY53" s="142"/>
      <c r="OPZ53" s="142"/>
      <c r="OQA53" s="142"/>
      <c r="OQB53" s="143"/>
      <c r="OQC53" s="141"/>
      <c r="OQD53" s="142"/>
      <c r="OQE53" s="142"/>
      <c r="OQF53" s="142"/>
      <c r="OQG53" s="142"/>
      <c r="OQH53" s="142"/>
      <c r="OQI53" s="143"/>
      <c r="OQJ53" s="141"/>
      <c r="OQK53" s="142"/>
      <c r="OQL53" s="142"/>
      <c r="OQM53" s="142"/>
      <c r="OQN53" s="142"/>
      <c r="OQO53" s="142"/>
      <c r="OQP53" s="143"/>
      <c r="OQQ53" s="141"/>
      <c r="OQR53" s="142"/>
      <c r="OQS53" s="142"/>
      <c r="OQT53" s="142"/>
      <c r="OQU53" s="142"/>
      <c r="OQV53" s="142"/>
      <c r="OQW53" s="143"/>
      <c r="OQX53" s="141"/>
      <c r="OQY53" s="142"/>
      <c r="OQZ53" s="142"/>
      <c r="ORA53" s="142"/>
      <c r="ORB53" s="142"/>
      <c r="ORC53" s="142"/>
      <c r="ORD53" s="143"/>
      <c r="ORE53" s="141"/>
      <c r="ORF53" s="142"/>
      <c r="ORG53" s="142"/>
      <c r="ORH53" s="142"/>
      <c r="ORI53" s="142"/>
      <c r="ORJ53" s="142"/>
      <c r="ORK53" s="143"/>
      <c r="ORL53" s="141"/>
      <c r="ORM53" s="142"/>
      <c r="ORN53" s="142"/>
      <c r="ORO53" s="142"/>
      <c r="ORP53" s="142"/>
      <c r="ORQ53" s="142"/>
      <c r="ORR53" s="143"/>
      <c r="ORS53" s="141"/>
      <c r="ORT53" s="142"/>
      <c r="ORU53" s="142"/>
      <c r="ORV53" s="142"/>
      <c r="ORW53" s="142"/>
      <c r="ORX53" s="142"/>
      <c r="ORY53" s="143"/>
      <c r="ORZ53" s="141"/>
      <c r="OSA53" s="142"/>
      <c r="OSB53" s="142"/>
      <c r="OSC53" s="142"/>
      <c r="OSD53" s="142"/>
      <c r="OSE53" s="142"/>
      <c r="OSF53" s="143"/>
      <c r="OSG53" s="141"/>
      <c r="OSH53" s="142"/>
      <c r="OSI53" s="142"/>
      <c r="OSJ53" s="142"/>
      <c r="OSK53" s="142"/>
      <c r="OSL53" s="142"/>
      <c r="OSM53" s="143"/>
      <c r="OSN53" s="141"/>
      <c r="OSO53" s="142"/>
      <c r="OSP53" s="142"/>
      <c r="OSQ53" s="142"/>
      <c r="OSR53" s="142"/>
      <c r="OSS53" s="142"/>
      <c r="OST53" s="143"/>
      <c r="OSU53" s="141"/>
      <c r="OSV53" s="142"/>
      <c r="OSW53" s="142"/>
      <c r="OSX53" s="142"/>
      <c r="OSY53" s="142"/>
      <c r="OSZ53" s="142"/>
      <c r="OTA53" s="143"/>
      <c r="OTB53" s="141"/>
      <c r="OTC53" s="142"/>
      <c r="OTD53" s="142"/>
      <c r="OTE53" s="142"/>
      <c r="OTF53" s="142"/>
      <c r="OTG53" s="142"/>
      <c r="OTH53" s="143"/>
      <c r="OTI53" s="141"/>
      <c r="OTJ53" s="142"/>
      <c r="OTK53" s="142"/>
      <c r="OTL53" s="142"/>
      <c r="OTM53" s="142"/>
      <c r="OTN53" s="142"/>
      <c r="OTO53" s="143"/>
      <c r="OTP53" s="141"/>
      <c r="OTQ53" s="142"/>
      <c r="OTR53" s="142"/>
      <c r="OTS53" s="142"/>
      <c r="OTT53" s="142"/>
      <c r="OTU53" s="142"/>
      <c r="OTV53" s="143"/>
      <c r="OTW53" s="141"/>
      <c r="OTX53" s="142"/>
      <c r="OTY53" s="142"/>
      <c r="OTZ53" s="142"/>
      <c r="OUA53" s="142"/>
      <c r="OUB53" s="142"/>
      <c r="OUC53" s="143"/>
      <c r="OUD53" s="141"/>
      <c r="OUE53" s="142"/>
      <c r="OUF53" s="142"/>
      <c r="OUG53" s="142"/>
      <c r="OUH53" s="142"/>
      <c r="OUI53" s="142"/>
      <c r="OUJ53" s="143"/>
      <c r="OUK53" s="141"/>
      <c r="OUL53" s="142"/>
      <c r="OUM53" s="142"/>
      <c r="OUN53" s="142"/>
      <c r="OUO53" s="142"/>
      <c r="OUP53" s="142"/>
      <c r="OUQ53" s="143"/>
      <c r="OUR53" s="141"/>
      <c r="OUS53" s="142"/>
      <c r="OUT53" s="142"/>
      <c r="OUU53" s="142"/>
      <c r="OUV53" s="142"/>
      <c r="OUW53" s="142"/>
      <c r="OUX53" s="143"/>
      <c r="OUY53" s="141"/>
      <c r="OUZ53" s="142"/>
      <c r="OVA53" s="142"/>
      <c r="OVB53" s="142"/>
      <c r="OVC53" s="142"/>
      <c r="OVD53" s="142"/>
      <c r="OVE53" s="143"/>
      <c r="OVF53" s="141"/>
      <c r="OVG53" s="142"/>
      <c r="OVH53" s="142"/>
      <c r="OVI53" s="142"/>
      <c r="OVJ53" s="142"/>
      <c r="OVK53" s="142"/>
      <c r="OVL53" s="143"/>
      <c r="OVM53" s="141"/>
      <c r="OVN53" s="142"/>
      <c r="OVO53" s="142"/>
      <c r="OVP53" s="142"/>
      <c r="OVQ53" s="142"/>
      <c r="OVR53" s="142"/>
      <c r="OVS53" s="143"/>
      <c r="OVT53" s="141"/>
      <c r="OVU53" s="142"/>
      <c r="OVV53" s="142"/>
      <c r="OVW53" s="142"/>
      <c r="OVX53" s="142"/>
      <c r="OVY53" s="142"/>
      <c r="OVZ53" s="143"/>
      <c r="OWA53" s="141"/>
      <c r="OWB53" s="142"/>
      <c r="OWC53" s="142"/>
      <c r="OWD53" s="142"/>
      <c r="OWE53" s="142"/>
      <c r="OWF53" s="142"/>
      <c r="OWG53" s="143"/>
      <c r="OWH53" s="141"/>
      <c r="OWI53" s="142"/>
      <c r="OWJ53" s="142"/>
      <c r="OWK53" s="142"/>
      <c r="OWL53" s="142"/>
      <c r="OWM53" s="142"/>
      <c r="OWN53" s="143"/>
      <c r="OWO53" s="141"/>
      <c r="OWP53" s="142"/>
      <c r="OWQ53" s="142"/>
      <c r="OWR53" s="142"/>
      <c r="OWS53" s="142"/>
      <c r="OWT53" s="142"/>
      <c r="OWU53" s="143"/>
      <c r="OWV53" s="141"/>
      <c r="OWW53" s="142"/>
      <c r="OWX53" s="142"/>
      <c r="OWY53" s="142"/>
      <c r="OWZ53" s="142"/>
      <c r="OXA53" s="142"/>
      <c r="OXB53" s="143"/>
      <c r="OXC53" s="141"/>
      <c r="OXD53" s="142"/>
      <c r="OXE53" s="142"/>
      <c r="OXF53" s="142"/>
      <c r="OXG53" s="142"/>
      <c r="OXH53" s="142"/>
      <c r="OXI53" s="143"/>
      <c r="OXJ53" s="141"/>
      <c r="OXK53" s="142"/>
      <c r="OXL53" s="142"/>
      <c r="OXM53" s="142"/>
      <c r="OXN53" s="142"/>
      <c r="OXO53" s="142"/>
      <c r="OXP53" s="143"/>
      <c r="OXQ53" s="141"/>
      <c r="OXR53" s="142"/>
      <c r="OXS53" s="142"/>
      <c r="OXT53" s="142"/>
      <c r="OXU53" s="142"/>
      <c r="OXV53" s="142"/>
      <c r="OXW53" s="143"/>
      <c r="OXX53" s="141"/>
      <c r="OXY53" s="142"/>
      <c r="OXZ53" s="142"/>
      <c r="OYA53" s="142"/>
      <c r="OYB53" s="142"/>
      <c r="OYC53" s="142"/>
      <c r="OYD53" s="143"/>
      <c r="OYE53" s="141"/>
      <c r="OYF53" s="142"/>
      <c r="OYG53" s="142"/>
      <c r="OYH53" s="142"/>
      <c r="OYI53" s="142"/>
      <c r="OYJ53" s="142"/>
      <c r="OYK53" s="143"/>
      <c r="OYL53" s="141"/>
      <c r="OYM53" s="142"/>
      <c r="OYN53" s="142"/>
      <c r="OYO53" s="142"/>
      <c r="OYP53" s="142"/>
      <c r="OYQ53" s="142"/>
      <c r="OYR53" s="143"/>
      <c r="OYS53" s="141"/>
      <c r="OYT53" s="142"/>
      <c r="OYU53" s="142"/>
      <c r="OYV53" s="142"/>
      <c r="OYW53" s="142"/>
      <c r="OYX53" s="142"/>
      <c r="OYY53" s="143"/>
      <c r="OYZ53" s="141"/>
      <c r="OZA53" s="142"/>
      <c r="OZB53" s="142"/>
      <c r="OZC53" s="142"/>
      <c r="OZD53" s="142"/>
      <c r="OZE53" s="142"/>
      <c r="OZF53" s="143"/>
      <c r="OZG53" s="141"/>
      <c r="OZH53" s="142"/>
      <c r="OZI53" s="142"/>
      <c r="OZJ53" s="142"/>
      <c r="OZK53" s="142"/>
      <c r="OZL53" s="142"/>
      <c r="OZM53" s="143"/>
      <c r="OZN53" s="141"/>
      <c r="OZO53" s="142"/>
      <c r="OZP53" s="142"/>
      <c r="OZQ53" s="142"/>
      <c r="OZR53" s="142"/>
      <c r="OZS53" s="142"/>
      <c r="OZT53" s="143"/>
      <c r="OZU53" s="141"/>
      <c r="OZV53" s="142"/>
      <c r="OZW53" s="142"/>
      <c r="OZX53" s="142"/>
      <c r="OZY53" s="142"/>
      <c r="OZZ53" s="142"/>
      <c r="PAA53" s="143"/>
      <c r="PAB53" s="141"/>
      <c r="PAC53" s="142"/>
      <c r="PAD53" s="142"/>
      <c r="PAE53" s="142"/>
      <c r="PAF53" s="142"/>
      <c r="PAG53" s="142"/>
      <c r="PAH53" s="143"/>
      <c r="PAI53" s="141"/>
      <c r="PAJ53" s="142"/>
      <c r="PAK53" s="142"/>
      <c r="PAL53" s="142"/>
      <c r="PAM53" s="142"/>
      <c r="PAN53" s="142"/>
      <c r="PAO53" s="143"/>
      <c r="PAP53" s="141"/>
      <c r="PAQ53" s="142"/>
      <c r="PAR53" s="142"/>
      <c r="PAS53" s="142"/>
      <c r="PAT53" s="142"/>
      <c r="PAU53" s="142"/>
      <c r="PAV53" s="143"/>
      <c r="PAW53" s="141"/>
      <c r="PAX53" s="142"/>
      <c r="PAY53" s="142"/>
      <c r="PAZ53" s="142"/>
      <c r="PBA53" s="142"/>
      <c r="PBB53" s="142"/>
      <c r="PBC53" s="143"/>
      <c r="PBD53" s="141"/>
      <c r="PBE53" s="142"/>
      <c r="PBF53" s="142"/>
      <c r="PBG53" s="142"/>
      <c r="PBH53" s="142"/>
      <c r="PBI53" s="142"/>
      <c r="PBJ53" s="143"/>
      <c r="PBK53" s="141"/>
      <c r="PBL53" s="142"/>
      <c r="PBM53" s="142"/>
      <c r="PBN53" s="142"/>
      <c r="PBO53" s="142"/>
      <c r="PBP53" s="142"/>
      <c r="PBQ53" s="143"/>
      <c r="PBR53" s="141"/>
      <c r="PBS53" s="142"/>
      <c r="PBT53" s="142"/>
      <c r="PBU53" s="142"/>
      <c r="PBV53" s="142"/>
      <c r="PBW53" s="142"/>
      <c r="PBX53" s="143"/>
      <c r="PBY53" s="141"/>
      <c r="PBZ53" s="142"/>
      <c r="PCA53" s="142"/>
      <c r="PCB53" s="142"/>
      <c r="PCC53" s="142"/>
      <c r="PCD53" s="142"/>
      <c r="PCE53" s="143"/>
      <c r="PCF53" s="141"/>
      <c r="PCG53" s="142"/>
      <c r="PCH53" s="142"/>
      <c r="PCI53" s="142"/>
      <c r="PCJ53" s="142"/>
      <c r="PCK53" s="142"/>
      <c r="PCL53" s="143"/>
      <c r="PCM53" s="141"/>
      <c r="PCN53" s="142"/>
      <c r="PCO53" s="142"/>
      <c r="PCP53" s="142"/>
      <c r="PCQ53" s="142"/>
      <c r="PCR53" s="142"/>
      <c r="PCS53" s="143"/>
      <c r="PCT53" s="141"/>
      <c r="PCU53" s="142"/>
      <c r="PCV53" s="142"/>
      <c r="PCW53" s="142"/>
      <c r="PCX53" s="142"/>
      <c r="PCY53" s="142"/>
      <c r="PCZ53" s="143"/>
      <c r="PDA53" s="141"/>
      <c r="PDB53" s="142"/>
      <c r="PDC53" s="142"/>
      <c r="PDD53" s="142"/>
      <c r="PDE53" s="142"/>
      <c r="PDF53" s="142"/>
      <c r="PDG53" s="143"/>
      <c r="PDH53" s="141"/>
      <c r="PDI53" s="142"/>
      <c r="PDJ53" s="142"/>
      <c r="PDK53" s="142"/>
      <c r="PDL53" s="142"/>
      <c r="PDM53" s="142"/>
      <c r="PDN53" s="143"/>
      <c r="PDO53" s="141"/>
      <c r="PDP53" s="142"/>
      <c r="PDQ53" s="142"/>
      <c r="PDR53" s="142"/>
      <c r="PDS53" s="142"/>
      <c r="PDT53" s="142"/>
      <c r="PDU53" s="143"/>
      <c r="PDV53" s="141"/>
      <c r="PDW53" s="142"/>
      <c r="PDX53" s="142"/>
      <c r="PDY53" s="142"/>
      <c r="PDZ53" s="142"/>
      <c r="PEA53" s="142"/>
      <c r="PEB53" s="143"/>
      <c r="PEC53" s="141"/>
      <c r="PED53" s="142"/>
      <c r="PEE53" s="142"/>
      <c r="PEF53" s="142"/>
      <c r="PEG53" s="142"/>
      <c r="PEH53" s="142"/>
      <c r="PEI53" s="143"/>
      <c r="PEJ53" s="141"/>
      <c r="PEK53" s="142"/>
      <c r="PEL53" s="142"/>
      <c r="PEM53" s="142"/>
      <c r="PEN53" s="142"/>
      <c r="PEO53" s="142"/>
      <c r="PEP53" s="143"/>
      <c r="PEQ53" s="141"/>
      <c r="PER53" s="142"/>
      <c r="PES53" s="142"/>
      <c r="PET53" s="142"/>
      <c r="PEU53" s="142"/>
      <c r="PEV53" s="142"/>
      <c r="PEW53" s="143"/>
      <c r="PEX53" s="141"/>
      <c r="PEY53" s="142"/>
      <c r="PEZ53" s="142"/>
      <c r="PFA53" s="142"/>
      <c r="PFB53" s="142"/>
      <c r="PFC53" s="142"/>
      <c r="PFD53" s="143"/>
      <c r="PFE53" s="141"/>
      <c r="PFF53" s="142"/>
      <c r="PFG53" s="142"/>
      <c r="PFH53" s="142"/>
      <c r="PFI53" s="142"/>
      <c r="PFJ53" s="142"/>
      <c r="PFK53" s="143"/>
      <c r="PFL53" s="141"/>
      <c r="PFM53" s="142"/>
      <c r="PFN53" s="142"/>
      <c r="PFO53" s="142"/>
      <c r="PFP53" s="142"/>
      <c r="PFQ53" s="142"/>
      <c r="PFR53" s="143"/>
      <c r="PFS53" s="141"/>
      <c r="PFT53" s="142"/>
      <c r="PFU53" s="142"/>
      <c r="PFV53" s="142"/>
      <c r="PFW53" s="142"/>
      <c r="PFX53" s="142"/>
      <c r="PFY53" s="143"/>
      <c r="PFZ53" s="141"/>
      <c r="PGA53" s="142"/>
      <c r="PGB53" s="142"/>
      <c r="PGC53" s="142"/>
      <c r="PGD53" s="142"/>
      <c r="PGE53" s="142"/>
      <c r="PGF53" s="143"/>
      <c r="PGG53" s="141"/>
      <c r="PGH53" s="142"/>
      <c r="PGI53" s="142"/>
      <c r="PGJ53" s="142"/>
      <c r="PGK53" s="142"/>
      <c r="PGL53" s="142"/>
      <c r="PGM53" s="143"/>
      <c r="PGN53" s="141"/>
      <c r="PGO53" s="142"/>
      <c r="PGP53" s="142"/>
      <c r="PGQ53" s="142"/>
      <c r="PGR53" s="142"/>
      <c r="PGS53" s="142"/>
      <c r="PGT53" s="143"/>
      <c r="PGU53" s="141"/>
      <c r="PGV53" s="142"/>
      <c r="PGW53" s="142"/>
      <c r="PGX53" s="142"/>
      <c r="PGY53" s="142"/>
      <c r="PGZ53" s="142"/>
      <c r="PHA53" s="143"/>
      <c r="PHB53" s="141"/>
      <c r="PHC53" s="142"/>
      <c r="PHD53" s="142"/>
      <c r="PHE53" s="142"/>
      <c r="PHF53" s="142"/>
      <c r="PHG53" s="142"/>
      <c r="PHH53" s="143"/>
      <c r="PHI53" s="141"/>
      <c r="PHJ53" s="142"/>
      <c r="PHK53" s="142"/>
      <c r="PHL53" s="142"/>
      <c r="PHM53" s="142"/>
      <c r="PHN53" s="142"/>
      <c r="PHO53" s="143"/>
      <c r="PHP53" s="141"/>
      <c r="PHQ53" s="142"/>
      <c r="PHR53" s="142"/>
      <c r="PHS53" s="142"/>
      <c r="PHT53" s="142"/>
      <c r="PHU53" s="142"/>
      <c r="PHV53" s="143"/>
      <c r="PHW53" s="141"/>
      <c r="PHX53" s="142"/>
      <c r="PHY53" s="142"/>
      <c r="PHZ53" s="142"/>
      <c r="PIA53" s="142"/>
      <c r="PIB53" s="142"/>
      <c r="PIC53" s="143"/>
      <c r="PID53" s="141"/>
      <c r="PIE53" s="142"/>
      <c r="PIF53" s="142"/>
      <c r="PIG53" s="142"/>
      <c r="PIH53" s="142"/>
      <c r="PII53" s="142"/>
      <c r="PIJ53" s="143"/>
      <c r="PIK53" s="141"/>
      <c r="PIL53" s="142"/>
      <c r="PIM53" s="142"/>
      <c r="PIN53" s="142"/>
      <c r="PIO53" s="142"/>
      <c r="PIP53" s="142"/>
      <c r="PIQ53" s="143"/>
      <c r="PIR53" s="141"/>
      <c r="PIS53" s="142"/>
      <c r="PIT53" s="142"/>
      <c r="PIU53" s="142"/>
      <c r="PIV53" s="142"/>
      <c r="PIW53" s="142"/>
      <c r="PIX53" s="143"/>
      <c r="PIY53" s="141"/>
      <c r="PIZ53" s="142"/>
      <c r="PJA53" s="142"/>
      <c r="PJB53" s="142"/>
      <c r="PJC53" s="142"/>
      <c r="PJD53" s="142"/>
      <c r="PJE53" s="143"/>
      <c r="PJF53" s="141"/>
      <c r="PJG53" s="142"/>
      <c r="PJH53" s="142"/>
      <c r="PJI53" s="142"/>
      <c r="PJJ53" s="142"/>
      <c r="PJK53" s="142"/>
      <c r="PJL53" s="143"/>
      <c r="PJM53" s="141"/>
      <c r="PJN53" s="142"/>
      <c r="PJO53" s="142"/>
      <c r="PJP53" s="142"/>
      <c r="PJQ53" s="142"/>
      <c r="PJR53" s="142"/>
      <c r="PJS53" s="143"/>
      <c r="PJT53" s="141"/>
      <c r="PJU53" s="142"/>
      <c r="PJV53" s="142"/>
      <c r="PJW53" s="142"/>
      <c r="PJX53" s="142"/>
      <c r="PJY53" s="142"/>
      <c r="PJZ53" s="143"/>
      <c r="PKA53" s="141"/>
      <c r="PKB53" s="142"/>
      <c r="PKC53" s="142"/>
      <c r="PKD53" s="142"/>
      <c r="PKE53" s="142"/>
      <c r="PKF53" s="142"/>
      <c r="PKG53" s="143"/>
      <c r="PKH53" s="141"/>
      <c r="PKI53" s="142"/>
      <c r="PKJ53" s="142"/>
      <c r="PKK53" s="142"/>
      <c r="PKL53" s="142"/>
      <c r="PKM53" s="142"/>
      <c r="PKN53" s="143"/>
      <c r="PKO53" s="141"/>
      <c r="PKP53" s="142"/>
      <c r="PKQ53" s="142"/>
      <c r="PKR53" s="142"/>
      <c r="PKS53" s="142"/>
      <c r="PKT53" s="142"/>
      <c r="PKU53" s="143"/>
      <c r="PKV53" s="141"/>
      <c r="PKW53" s="142"/>
      <c r="PKX53" s="142"/>
      <c r="PKY53" s="142"/>
      <c r="PKZ53" s="142"/>
      <c r="PLA53" s="142"/>
      <c r="PLB53" s="143"/>
      <c r="PLC53" s="141"/>
      <c r="PLD53" s="142"/>
      <c r="PLE53" s="142"/>
      <c r="PLF53" s="142"/>
      <c r="PLG53" s="142"/>
      <c r="PLH53" s="142"/>
      <c r="PLI53" s="143"/>
      <c r="PLJ53" s="141"/>
      <c r="PLK53" s="142"/>
      <c r="PLL53" s="142"/>
      <c r="PLM53" s="142"/>
      <c r="PLN53" s="142"/>
      <c r="PLO53" s="142"/>
      <c r="PLP53" s="143"/>
      <c r="PLQ53" s="141"/>
      <c r="PLR53" s="142"/>
      <c r="PLS53" s="142"/>
      <c r="PLT53" s="142"/>
      <c r="PLU53" s="142"/>
      <c r="PLV53" s="142"/>
      <c r="PLW53" s="143"/>
      <c r="PLX53" s="141"/>
      <c r="PLY53" s="142"/>
      <c r="PLZ53" s="142"/>
      <c r="PMA53" s="142"/>
      <c r="PMB53" s="142"/>
      <c r="PMC53" s="142"/>
      <c r="PMD53" s="143"/>
      <c r="PME53" s="141"/>
      <c r="PMF53" s="142"/>
      <c r="PMG53" s="142"/>
      <c r="PMH53" s="142"/>
      <c r="PMI53" s="142"/>
      <c r="PMJ53" s="142"/>
      <c r="PMK53" s="143"/>
      <c r="PML53" s="141"/>
      <c r="PMM53" s="142"/>
      <c r="PMN53" s="142"/>
      <c r="PMO53" s="142"/>
      <c r="PMP53" s="142"/>
      <c r="PMQ53" s="142"/>
      <c r="PMR53" s="143"/>
      <c r="PMS53" s="141"/>
      <c r="PMT53" s="142"/>
      <c r="PMU53" s="142"/>
      <c r="PMV53" s="142"/>
      <c r="PMW53" s="142"/>
      <c r="PMX53" s="142"/>
      <c r="PMY53" s="143"/>
      <c r="PMZ53" s="141"/>
      <c r="PNA53" s="142"/>
      <c r="PNB53" s="142"/>
      <c r="PNC53" s="142"/>
      <c r="PND53" s="142"/>
      <c r="PNE53" s="142"/>
      <c r="PNF53" s="143"/>
      <c r="PNG53" s="141"/>
      <c r="PNH53" s="142"/>
      <c r="PNI53" s="142"/>
      <c r="PNJ53" s="142"/>
      <c r="PNK53" s="142"/>
      <c r="PNL53" s="142"/>
      <c r="PNM53" s="143"/>
      <c r="PNN53" s="141"/>
      <c r="PNO53" s="142"/>
      <c r="PNP53" s="142"/>
      <c r="PNQ53" s="142"/>
      <c r="PNR53" s="142"/>
      <c r="PNS53" s="142"/>
      <c r="PNT53" s="143"/>
      <c r="PNU53" s="141"/>
      <c r="PNV53" s="142"/>
      <c r="PNW53" s="142"/>
      <c r="PNX53" s="142"/>
      <c r="PNY53" s="142"/>
      <c r="PNZ53" s="142"/>
      <c r="POA53" s="143"/>
      <c r="POB53" s="141"/>
      <c r="POC53" s="142"/>
      <c r="POD53" s="142"/>
      <c r="POE53" s="142"/>
      <c r="POF53" s="142"/>
      <c r="POG53" s="142"/>
      <c r="POH53" s="143"/>
      <c r="POI53" s="141"/>
      <c r="POJ53" s="142"/>
      <c r="POK53" s="142"/>
      <c r="POL53" s="142"/>
      <c r="POM53" s="142"/>
      <c r="PON53" s="142"/>
      <c r="POO53" s="143"/>
      <c r="POP53" s="141"/>
      <c r="POQ53" s="142"/>
      <c r="POR53" s="142"/>
      <c r="POS53" s="142"/>
      <c r="POT53" s="142"/>
      <c r="POU53" s="142"/>
      <c r="POV53" s="143"/>
      <c r="POW53" s="141"/>
      <c r="POX53" s="142"/>
      <c r="POY53" s="142"/>
      <c r="POZ53" s="142"/>
      <c r="PPA53" s="142"/>
      <c r="PPB53" s="142"/>
      <c r="PPC53" s="143"/>
      <c r="PPD53" s="141"/>
      <c r="PPE53" s="142"/>
      <c r="PPF53" s="142"/>
      <c r="PPG53" s="142"/>
      <c r="PPH53" s="142"/>
      <c r="PPI53" s="142"/>
      <c r="PPJ53" s="143"/>
      <c r="PPK53" s="141"/>
      <c r="PPL53" s="142"/>
      <c r="PPM53" s="142"/>
      <c r="PPN53" s="142"/>
      <c r="PPO53" s="142"/>
      <c r="PPP53" s="142"/>
      <c r="PPQ53" s="143"/>
      <c r="PPR53" s="141"/>
      <c r="PPS53" s="142"/>
      <c r="PPT53" s="142"/>
      <c r="PPU53" s="142"/>
      <c r="PPV53" s="142"/>
      <c r="PPW53" s="142"/>
      <c r="PPX53" s="143"/>
      <c r="PPY53" s="141"/>
      <c r="PPZ53" s="142"/>
      <c r="PQA53" s="142"/>
      <c r="PQB53" s="142"/>
      <c r="PQC53" s="142"/>
      <c r="PQD53" s="142"/>
      <c r="PQE53" s="143"/>
      <c r="PQF53" s="141"/>
      <c r="PQG53" s="142"/>
      <c r="PQH53" s="142"/>
      <c r="PQI53" s="142"/>
      <c r="PQJ53" s="142"/>
      <c r="PQK53" s="142"/>
      <c r="PQL53" s="143"/>
      <c r="PQM53" s="141"/>
      <c r="PQN53" s="142"/>
      <c r="PQO53" s="142"/>
      <c r="PQP53" s="142"/>
      <c r="PQQ53" s="142"/>
      <c r="PQR53" s="142"/>
      <c r="PQS53" s="143"/>
      <c r="PQT53" s="141"/>
      <c r="PQU53" s="142"/>
      <c r="PQV53" s="142"/>
      <c r="PQW53" s="142"/>
      <c r="PQX53" s="142"/>
      <c r="PQY53" s="142"/>
      <c r="PQZ53" s="143"/>
      <c r="PRA53" s="141"/>
      <c r="PRB53" s="142"/>
      <c r="PRC53" s="142"/>
      <c r="PRD53" s="142"/>
      <c r="PRE53" s="142"/>
      <c r="PRF53" s="142"/>
      <c r="PRG53" s="143"/>
      <c r="PRH53" s="141"/>
      <c r="PRI53" s="142"/>
      <c r="PRJ53" s="142"/>
      <c r="PRK53" s="142"/>
      <c r="PRL53" s="142"/>
      <c r="PRM53" s="142"/>
      <c r="PRN53" s="143"/>
      <c r="PRO53" s="141"/>
      <c r="PRP53" s="142"/>
      <c r="PRQ53" s="142"/>
      <c r="PRR53" s="142"/>
      <c r="PRS53" s="142"/>
      <c r="PRT53" s="142"/>
      <c r="PRU53" s="143"/>
      <c r="PRV53" s="141"/>
      <c r="PRW53" s="142"/>
      <c r="PRX53" s="142"/>
      <c r="PRY53" s="142"/>
      <c r="PRZ53" s="142"/>
      <c r="PSA53" s="142"/>
      <c r="PSB53" s="143"/>
      <c r="PSC53" s="141"/>
      <c r="PSD53" s="142"/>
      <c r="PSE53" s="142"/>
      <c r="PSF53" s="142"/>
      <c r="PSG53" s="142"/>
      <c r="PSH53" s="142"/>
      <c r="PSI53" s="143"/>
      <c r="PSJ53" s="141"/>
      <c r="PSK53" s="142"/>
      <c r="PSL53" s="142"/>
      <c r="PSM53" s="142"/>
      <c r="PSN53" s="142"/>
      <c r="PSO53" s="142"/>
      <c r="PSP53" s="143"/>
      <c r="PSQ53" s="141"/>
      <c r="PSR53" s="142"/>
      <c r="PSS53" s="142"/>
      <c r="PST53" s="142"/>
      <c r="PSU53" s="142"/>
      <c r="PSV53" s="142"/>
      <c r="PSW53" s="143"/>
      <c r="PSX53" s="141"/>
      <c r="PSY53" s="142"/>
      <c r="PSZ53" s="142"/>
      <c r="PTA53" s="142"/>
      <c r="PTB53" s="142"/>
      <c r="PTC53" s="142"/>
      <c r="PTD53" s="143"/>
      <c r="PTE53" s="141"/>
      <c r="PTF53" s="142"/>
      <c r="PTG53" s="142"/>
      <c r="PTH53" s="142"/>
      <c r="PTI53" s="142"/>
      <c r="PTJ53" s="142"/>
      <c r="PTK53" s="143"/>
      <c r="PTL53" s="141"/>
      <c r="PTM53" s="142"/>
      <c r="PTN53" s="142"/>
      <c r="PTO53" s="142"/>
      <c r="PTP53" s="142"/>
      <c r="PTQ53" s="142"/>
      <c r="PTR53" s="143"/>
      <c r="PTS53" s="141"/>
      <c r="PTT53" s="142"/>
      <c r="PTU53" s="142"/>
      <c r="PTV53" s="142"/>
      <c r="PTW53" s="142"/>
      <c r="PTX53" s="142"/>
      <c r="PTY53" s="143"/>
      <c r="PTZ53" s="141"/>
      <c r="PUA53" s="142"/>
      <c r="PUB53" s="142"/>
      <c r="PUC53" s="142"/>
      <c r="PUD53" s="142"/>
      <c r="PUE53" s="142"/>
      <c r="PUF53" s="143"/>
      <c r="PUG53" s="141"/>
      <c r="PUH53" s="142"/>
      <c r="PUI53" s="142"/>
      <c r="PUJ53" s="142"/>
      <c r="PUK53" s="142"/>
      <c r="PUL53" s="142"/>
      <c r="PUM53" s="143"/>
      <c r="PUN53" s="141"/>
      <c r="PUO53" s="142"/>
      <c r="PUP53" s="142"/>
      <c r="PUQ53" s="142"/>
      <c r="PUR53" s="142"/>
      <c r="PUS53" s="142"/>
      <c r="PUT53" s="143"/>
      <c r="PUU53" s="141"/>
      <c r="PUV53" s="142"/>
      <c r="PUW53" s="142"/>
      <c r="PUX53" s="142"/>
      <c r="PUY53" s="142"/>
      <c r="PUZ53" s="142"/>
      <c r="PVA53" s="143"/>
      <c r="PVB53" s="141"/>
      <c r="PVC53" s="142"/>
      <c r="PVD53" s="142"/>
      <c r="PVE53" s="142"/>
      <c r="PVF53" s="142"/>
      <c r="PVG53" s="142"/>
      <c r="PVH53" s="143"/>
      <c r="PVI53" s="141"/>
      <c r="PVJ53" s="142"/>
      <c r="PVK53" s="142"/>
      <c r="PVL53" s="142"/>
      <c r="PVM53" s="142"/>
      <c r="PVN53" s="142"/>
      <c r="PVO53" s="143"/>
      <c r="PVP53" s="141"/>
      <c r="PVQ53" s="142"/>
      <c r="PVR53" s="142"/>
      <c r="PVS53" s="142"/>
      <c r="PVT53" s="142"/>
      <c r="PVU53" s="142"/>
      <c r="PVV53" s="143"/>
      <c r="PVW53" s="141"/>
      <c r="PVX53" s="142"/>
      <c r="PVY53" s="142"/>
      <c r="PVZ53" s="142"/>
      <c r="PWA53" s="142"/>
      <c r="PWB53" s="142"/>
      <c r="PWC53" s="143"/>
      <c r="PWD53" s="141"/>
      <c r="PWE53" s="142"/>
      <c r="PWF53" s="142"/>
      <c r="PWG53" s="142"/>
      <c r="PWH53" s="142"/>
      <c r="PWI53" s="142"/>
      <c r="PWJ53" s="143"/>
      <c r="PWK53" s="141"/>
      <c r="PWL53" s="142"/>
      <c r="PWM53" s="142"/>
      <c r="PWN53" s="142"/>
      <c r="PWO53" s="142"/>
      <c r="PWP53" s="142"/>
      <c r="PWQ53" s="143"/>
      <c r="PWR53" s="141"/>
      <c r="PWS53" s="142"/>
      <c r="PWT53" s="142"/>
      <c r="PWU53" s="142"/>
      <c r="PWV53" s="142"/>
      <c r="PWW53" s="142"/>
      <c r="PWX53" s="143"/>
      <c r="PWY53" s="141"/>
      <c r="PWZ53" s="142"/>
      <c r="PXA53" s="142"/>
      <c r="PXB53" s="142"/>
      <c r="PXC53" s="142"/>
      <c r="PXD53" s="142"/>
      <c r="PXE53" s="143"/>
      <c r="PXF53" s="141"/>
      <c r="PXG53" s="142"/>
      <c r="PXH53" s="142"/>
      <c r="PXI53" s="142"/>
      <c r="PXJ53" s="142"/>
      <c r="PXK53" s="142"/>
      <c r="PXL53" s="143"/>
      <c r="PXM53" s="141"/>
      <c r="PXN53" s="142"/>
      <c r="PXO53" s="142"/>
      <c r="PXP53" s="142"/>
      <c r="PXQ53" s="142"/>
      <c r="PXR53" s="142"/>
      <c r="PXS53" s="143"/>
      <c r="PXT53" s="141"/>
      <c r="PXU53" s="142"/>
      <c r="PXV53" s="142"/>
      <c r="PXW53" s="142"/>
      <c r="PXX53" s="142"/>
      <c r="PXY53" s="142"/>
      <c r="PXZ53" s="143"/>
      <c r="PYA53" s="141"/>
      <c r="PYB53" s="142"/>
      <c r="PYC53" s="142"/>
      <c r="PYD53" s="142"/>
      <c r="PYE53" s="142"/>
      <c r="PYF53" s="142"/>
      <c r="PYG53" s="143"/>
      <c r="PYH53" s="141"/>
      <c r="PYI53" s="142"/>
      <c r="PYJ53" s="142"/>
      <c r="PYK53" s="142"/>
      <c r="PYL53" s="142"/>
      <c r="PYM53" s="142"/>
      <c r="PYN53" s="143"/>
      <c r="PYO53" s="141"/>
      <c r="PYP53" s="142"/>
      <c r="PYQ53" s="142"/>
      <c r="PYR53" s="142"/>
      <c r="PYS53" s="142"/>
      <c r="PYT53" s="142"/>
      <c r="PYU53" s="143"/>
      <c r="PYV53" s="141"/>
      <c r="PYW53" s="142"/>
      <c r="PYX53" s="142"/>
      <c r="PYY53" s="142"/>
      <c r="PYZ53" s="142"/>
      <c r="PZA53" s="142"/>
      <c r="PZB53" s="143"/>
      <c r="PZC53" s="141"/>
      <c r="PZD53" s="142"/>
      <c r="PZE53" s="142"/>
      <c r="PZF53" s="142"/>
      <c r="PZG53" s="142"/>
      <c r="PZH53" s="142"/>
      <c r="PZI53" s="143"/>
      <c r="PZJ53" s="141"/>
      <c r="PZK53" s="142"/>
      <c r="PZL53" s="142"/>
      <c r="PZM53" s="142"/>
      <c r="PZN53" s="142"/>
      <c r="PZO53" s="142"/>
      <c r="PZP53" s="143"/>
      <c r="PZQ53" s="141"/>
      <c r="PZR53" s="142"/>
      <c r="PZS53" s="142"/>
      <c r="PZT53" s="142"/>
      <c r="PZU53" s="142"/>
      <c r="PZV53" s="142"/>
      <c r="PZW53" s="143"/>
      <c r="PZX53" s="141"/>
      <c r="PZY53" s="142"/>
      <c r="PZZ53" s="142"/>
      <c r="QAA53" s="142"/>
      <c r="QAB53" s="142"/>
      <c r="QAC53" s="142"/>
      <c r="QAD53" s="143"/>
      <c r="QAE53" s="141"/>
      <c r="QAF53" s="142"/>
      <c r="QAG53" s="142"/>
      <c r="QAH53" s="142"/>
      <c r="QAI53" s="142"/>
      <c r="QAJ53" s="142"/>
      <c r="QAK53" s="143"/>
      <c r="QAL53" s="141"/>
      <c r="QAM53" s="142"/>
      <c r="QAN53" s="142"/>
      <c r="QAO53" s="142"/>
      <c r="QAP53" s="142"/>
      <c r="QAQ53" s="142"/>
      <c r="QAR53" s="143"/>
      <c r="QAS53" s="141"/>
      <c r="QAT53" s="142"/>
      <c r="QAU53" s="142"/>
      <c r="QAV53" s="142"/>
      <c r="QAW53" s="142"/>
      <c r="QAX53" s="142"/>
      <c r="QAY53" s="143"/>
      <c r="QAZ53" s="141"/>
      <c r="QBA53" s="142"/>
      <c r="QBB53" s="142"/>
      <c r="QBC53" s="142"/>
      <c r="QBD53" s="142"/>
      <c r="QBE53" s="142"/>
      <c r="QBF53" s="143"/>
      <c r="QBG53" s="141"/>
      <c r="QBH53" s="142"/>
      <c r="QBI53" s="142"/>
      <c r="QBJ53" s="142"/>
      <c r="QBK53" s="142"/>
      <c r="QBL53" s="142"/>
      <c r="QBM53" s="143"/>
      <c r="QBN53" s="141"/>
      <c r="QBO53" s="142"/>
      <c r="QBP53" s="142"/>
      <c r="QBQ53" s="142"/>
      <c r="QBR53" s="142"/>
      <c r="QBS53" s="142"/>
      <c r="QBT53" s="143"/>
      <c r="QBU53" s="141"/>
      <c r="QBV53" s="142"/>
      <c r="QBW53" s="142"/>
      <c r="QBX53" s="142"/>
      <c r="QBY53" s="142"/>
      <c r="QBZ53" s="142"/>
      <c r="QCA53" s="143"/>
      <c r="QCB53" s="141"/>
      <c r="QCC53" s="142"/>
      <c r="QCD53" s="142"/>
      <c r="QCE53" s="142"/>
      <c r="QCF53" s="142"/>
      <c r="QCG53" s="142"/>
      <c r="QCH53" s="143"/>
      <c r="QCI53" s="141"/>
      <c r="QCJ53" s="142"/>
      <c r="QCK53" s="142"/>
      <c r="QCL53" s="142"/>
      <c r="QCM53" s="142"/>
      <c r="QCN53" s="142"/>
      <c r="QCO53" s="143"/>
      <c r="QCP53" s="141"/>
      <c r="QCQ53" s="142"/>
      <c r="QCR53" s="142"/>
      <c r="QCS53" s="142"/>
      <c r="QCT53" s="142"/>
      <c r="QCU53" s="142"/>
      <c r="QCV53" s="143"/>
      <c r="QCW53" s="141"/>
      <c r="QCX53" s="142"/>
      <c r="QCY53" s="142"/>
      <c r="QCZ53" s="142"/>
      <c r="QDA53" s="142"/>
      <c r="QDB53" s="142"/>
      <c r="QDC53" s="143"/>
      <c r="QDD53" s="141"/>
      <c r="QDE53" s="142"/>
      <c r="QDF53" s="142"/>
      <c r="QDG53" s="142"/>
      <c r="QDH53" s="142"/>
      <c r="QDI53" s="142"/>
      <c r="QDJ53" s="143"/>
      <c r="QDK53" s="141"/>
      <c r="QDL53" s="142"/>
      <c r="QDM53" s="142"/>
      <c r="QDN53" s="142"/>
      <c r="QDO53" s="142"/>
      <c r="QDP53" s="142"/>
      <c r="QDQ53" s="143"/>
      <c r="QDR53" s="141"/>
      <c r="QDS53" s="142"/>
      <c r="QDT53" s="142"/>
      <c r="QDU53" s="142"/>
      <c r="QDV53" s="142"/>
      <c r="QDW53" s="142"/>
      <c r="QDX53" s="143"/>
      <c r="QDY53" s="141"/>
      <c r="QDZ53" s="142"/>
      <c r="QEA53" s="142"/>
      <c r="QEB53" s="142"/>
      <c r="QEC53" s="142"/>
      <c r="QED53" s="142"/>
      <c r="QEE53" s="143"/>
      <c r="QEF53" s="141"/>
      <c r="QEG53" s="142"/>
      <c r="QEH53" s="142"/>
      <c r="QEI53" s="142"/>
      <c r="QEJ53" s="142"/>
      <c r="QEK53" s="142"/>
      <c r="QEL53" s="143"/>
      <c r="QEM53" s="141"/>
      <c r="QEN53" s="142"/>
      <c r="QEO53" s="142"/>
      <c r="QEP53" s="142"/>
      <c r="QEQ53" s="142"/>
      <c r="QER53" s="142"/>
      <c r="QES53" s="143"/>
      <c r="QET53" s="141"/>
      <c r="QEU53" s="142"/>
      <c r="QEV53" s="142"/>
      <c r="QEW53" s="142"/>
      <c r="QEX53" s="142"/>
      <c r="QEY53" s="142"/>
      <c r="QEZ53" s="143"/>
      <c r="QFA53" s="141"/>
      <c r="QFB53" s="142"/>
      <c r="QFC53" s="142"/>
      <c r="QFD53" s="142"/>
      <c r="QFE53" s="142"/>
      <c r="QFF53" s="142"/>
      <c r="QFG53" s="143"/>
      <c r="QFH53" s="141"/>
      <c r="QFI53" s="142"/>
      <c r="QFJ53" s="142"/>
      <c r="QFK53" s="142"/>
      <c r="QFL53" s="142"/>
      <c r="QFM53" s="142"/>
      <c r="QFN53" s="143"/>
      <c r="QFO53" s="141"/>
      <c r="QFP53" s="142"/>
      <c r="QFQ53" s="142"/>
      <c r="QFR53" s="142"/>
      <c r="QFS53" s="142"/>
      <c r="QFT53" s="142"/>
      <c r="QFU53" s="143"/>
      <c r="QFV53" s="141"/>
      <c r="QFW53" s="142"/>
      <c r="QFX53" s="142"/>
      <c r="QFY53" s="142"/>
      <c r="QFZ53" s="142"/>
      <c r="QGA53" s="142"/>
      <c r="QGB53" s="143"/>
      <c r="QGC53" s="141"/>
      <c r="QGD53" s="142"/>
      <c r="QGE53" s="142"/>
      <c r="QGF53" s="142"/>
      <c r="QGG53" s="142"/>
      <c r="QGH53" s="142"/>
      <c r="QGI53" s="143"/>
      <c r="QGJ53" s="141"/>
      <c r="QGK53" s="142"/>
      <c r="QGL53" s="142"/>
      <c r="QGM53" s="142"/>
      <c r="QGN53" s="142"/>
      <c r="QGO53" s="142"/>
      <c r="QGP53" s="143"/>
      <c r="QGQ53" s="141"/>
      <c r="QGR53" s="142"/>
      <c r="QGS53" s="142"/>
      <c r="QGT53" s="142"/>
      <c r="QGU53" s="142"/>
      <c r="QGV53" s="142"/>
      <c r="QGW53" s="143"/>
      <c r="QGX53" s="141"/>
      <c r="QGY53" s="142"/>
      <c r="QGZ53" s="142"/>
      <c r="QHA53" s="142"/>
      <c r="QHB53" s="142"/>
      <c r="QHC53" s="142"/>
      <c r="QHD53" s="143"/>
      <c r="QHE53" s="141"/>
      <c r="QHF53" s="142"/>
      <c r="QHG53" s="142"/>
      <c r="QHH53" s="142"/>
      <c r="QHI53" s="142"/>
      <c r="QHJ53" s="142"/>
      <c r="QHK53" s="143"/>
      <c r="QHL53" s="141"/>
      <c r="QHM53" s="142"/>
      <c r="QHN53" s="142"/>
      <c r="QHO53" s="142"/>
      <c r="QHP53" s="142"/>
      <c r="QHQ53" s="142"/>
      <c r="QHR53" s="143"/>
      <c r="QHS53" s="141"/>
      <c r="QHT53" s="142"/>
      <c r="QHU53" s="142"/>
      <c r="QHV53" s="142"/>
      <c r="QHW53" s="142"/>
      <c r="QHX53" s="142"/>
      <c r="QHY53" s="143"/>
      <c r="QHZ53" s="141"/>
      <c r="QIA53" s="142"/>
      <c r="QIB53" s="142"/>
      <c r="QIC53" s="142"/>
      <c r="QID53" s="142"/>
      <c r="QIE53" s="142"/>
      <c r="QIF53" s="143"/>
      <c r="QIG53" s="141"/>
      <c r="QIH53" s="142"/>
      <c r="QII53" s="142"/>
      <c r="QIJ53" s="142"/>
      <c r="QIK53" s="142"/>
      <c r="QIL53" s="142"/>
      <c r="QIM53" s="143"/>
      <c r="QIN53" s="141"/>
      <c r="QIO53" s="142"/>
      <c r="QIP53" s="142"/>
      <c r="QIQ53" s="142"/>
      <c r="QIR53" s="142"/>
      <c r="QIS53" s="142"/>
      <c r="QIT53" s="143"/>
      <c r="QIU53" s="141"/>
      <c r="QIV53" s="142"/>
      <c r="QIW53" s="142"/>
      <c r="QIX53" s="142"/>
      <c r="QIY53" s="142"/>
      <c r="QIZ53" s="142"/>
      <c r="QJA53" s="143"/>
      <c r="QJB53" s="141"/>
      <c r="QJC53" s="142"/>
      <c r="QJD53" s="142"/>
      <c r="QJE53" s="142"/>
      <c r="QJF53" s="142"/>
      <c r="QJG53" s="142"/>
      <c r="QJH53" s="143"/>
      <c r="QJI53" s="141"/>
      <c r="QJJ53" s="142"/>
      <c r="QJK53" s="142"/>
      <c r="QJL53" s="142"/>
      <c r="QJM53" s="142"/>
      <c r="QJN53" s="142"/>
      <c r="QJO53" s="143"/>
      <c r="QJP53" s="141"/>
      <c r="QJQ53" s="142"/>
      <c r="QJR53" s="142"/>
      <c r="QJS53" s="142"/>
      <c r="QJT53" s="142"/>
      <c r="QJU53" s="142"/>
      <c r="QJV53" s="143"/>
      <c r="QJW53" s="141"/>
      <c r="QJX53" s="142"/>
      <c r="QJY53" s="142"/>
      <c r="QJZ53" s="142"/>
      <c r="QKA53" s="142"/>
      <c r="QKB53" s="142"/>
      <c r="QKC53" s="143"/>
      <c r="QKD53" s="141"/>
      <c r="QKE53" s="142"/>
      <c r="QKF53" s="142"/>
      <c r="QKG53" s="142"/>
      <c r="QKH53" s="142"/>
      <c r="QKI53" s="142"/>
      <c r="QKJ53" s="143"/>
      <c r="QKK53" s="141"/>
      <c r="QKL53" s="142"/>
      <c r="QKM53" s="142"/>
      <c r="QKN53" s="142"/>
      <c r="QKO53" s="142"/>
      <c r="QKP53" s="142"/>
      <c r="QKQ53" s="143"/>
      <c r="QKR53" s="141"/>
      <c r="QKS53" s="142"/>
      <c r="QKT53" s="142"/>
      <c r="QKU53" s="142"/>
      <c r="QKV53" s="142"/>
      <c r="QKW53" s="142"/>
      <c r="QKX53" s="143"/>
      <c r="QKY53" s="141"/>
      <c r="QKZ53" s="142"/>
      <c r="QLA53" s="142"/>
      <c r="QLB53" s="142"/>
      <c r="QLC53" s="142"/>
      <c r="QLD53" s="142"/>
      <c r="QLE53" s="143"/>
      <c r="QLF53" s="141"/>
      <c r="QLG53" s="142"/>
      <c r="QLH53" s="142"/>
      <c r="QLI53" s="142"/>
      <c r="QLJ53" s="142"/>
      <c r="QLK53" s="142"/>
      <c r="QLL53" s="143"/>
      <c r="QLM53" s="141"/>
      <c r="QLN53" s="142"/>
      <c r="QLO53" s="142"/>
      <c r="QLP53" s="142"/>
      <c r="QLQ53" s="142"/>
      <c r="QLR53" s="142"/>
      <c r="QLS53" s="143"/>
      <c r="QLT53" s="141"/>
      <c r="QLU53" s="142"/>
      <c r="QLV53" s="142"/>
      <c r="QLW53" s="142"/>
      <c r="QLX53" s="142"/>
      <c r="QLY53" s="142"/>
      <c r="QLZ53" s="143"/>
      <c r="QMA53" s="141"/>
      <c r="QMB53" s="142"/>
      <c r="QMC53" s="142"/>
      <c r="QMD53" s="142"/>
      <c r="QME53" s="142"/>
      <c r="QMF53" s="142"/>
      <c r="QMG53" s="143"/>
      <c r="QMH53" s="141"/>
      <c r="QMI53" s="142"/>
      <c r="QMJ53" s="142"/>
      <c r="QMK53" s="142"/>
      <c r="QML53" s="142"/>
      <c r="QMM53" s="142"/>
      <c r="QMN53" s="143"/>
      <c r="QMO53" s="141"/>
      <c r="QMP53" s="142"/>
      <c r="QMQ53" s="142"/>
      <c r="QMR53" s="142"/>
      <c r="QMS53" s="142"/>
      <c r="QMT53" s="142"/>
      <c r="QMU53" s="143"/>
      <c r="QMV53" s="141"/>
      <c r="QMW53" s="142"/>
      <c r="QMX53" s="142"/>
      <c r="QMY53" s="142"/>
      <c r="QMZ53" s="142"/>
      <c r="QNA53" s="142"/>
      <c r="QNB53" s="143"/>
      <c r="QNC53" s="141"/>
      <c r="QND53" s="142"/>
      <c r="QNE53" s="142"/>
      <c r="QNF53" s="142"/>
      <c r="QNG53" s="142"/>
      <c r="QNH53" s="142"/>
      <c r="QNI53" s="143"/>
      <c r="QNJ53" s="141"/>
      <c r="QNK53" s="142"/>
      <c r="QNL53" s="142"/>
      <c r="QNM53" s="142"/>
      <c r="QNN53" s="142"/>
      <c r="QNO53" s="142"/>
      <c r="QNP53" s="143"/>
      <c r="QNQ53" s="141"/>
      <c r="QNR53" s="142"/>
      <c r="QNS53" s="142"/>
      <c r="QNT53" s="142"/>
      <c r="QNU53" s="142"/>
      <c r="QNV53" s="142"/>
      <c r="QNW53" s="143"/>
      <c r="QNX53" s="141"/>
      <c r="QNY53" s="142"/>
      <c r="QNZ53" s="142"/>
      <c r="QOA53" s="142"/>
      <c r="QOB53" s="142"/>
      <c r="QOC53" s="142"/>
      <c r="QOD53" s="143"/>
      <c r="QOE53" s="141"/>
      <c r="QOF53" s="142"/>
      <c r="QOG53" s="142"/>
      <c r="QOH53" s="142"/>
      <c r="QOI53" s="142"/>
      <c r="QOJ53" s="142"/>
      <c r="QOK53" s="143"/>
      <c r="QOL53" s="141"/>
      <c r="QOM53" s="142"/>
      <c r="QON53" s="142"/>
      <c r="QOO53" s="142"/>
      <c r="QOP53" s="142"/>
      <c r="QOQ53" s="142"/>
      <c r="QOR53" s="143"/>
      <c r="QOS53" s="141"/>
      <c r="QOT53" s="142"/>
      <c r="QOU53" s="142"/>
      <c r="QOV53" s="142"/>
      <c r="QOW53" s="142"/>
      <c r="QOX53" s="142"/>
      <c r="QOY53" s="143"/>
      <c r="QOZ53" s="141"/>
      <c r="QPA53" s="142"/>
      <c r="QPB53" s="142"/>
      <c r="QPC53" s="142"/>
      <c r="QPD53" s="142"/>
      <c r="QPE53" s="142"/>
      <c r="QPF53" s="143"/>
      <c r="QPG53" s="141"/>
      <c r="QPH53" s="142"/>
      <c r="QPI53" s="142"/>
      <c r="QPJ53" s="142"/>
      <c r="QPK53" s="142"/>
      <c r="QPL53" s="142"/>
      <c r="QPM53" s="143"/>
      <c r="QPN53" s="141"/>
      <c r="QPO53" s="142"/>
      <c r="QPP53" s="142"/>
      <c r="QPQ53" s="142"/>
      <c r="QPR53" s="142"/>
      <c r="QPS53" s="142"/>
      <c r="QPT53" s="143"/>
      <c r="QPU53" s="141"/>
      <c r="QPV53" s="142"/>
      <c r="QPW53" s="142"/>
      <c r="QPX53" s="142"/>
      <c r="QPY53" s="142"/>
      <c r="QPZ53" s="142"/>
      <c r="QQA53" s="143"/>
      <c r="QQB53" s="141"/>
      <c r="QQC53" s="142"/>
      <c r="QQD53" s="142"/>
      <c r="QQE53" s="142"/>
      <c r="QQF53" s="142"/>
      <c r="QQG53" s="142"/>
      <c r="QQH53" s="143"/>
      <c r="QQI53" s="141"/>
      <c r="QQJ53" s="142"/>
      <c r="QQK53" s="142"/>
      <c r="QQL53" s="142"/>
      <c r="QQM53" s="142"/>
      <c r="QQN53" s="142"/>
      <c r="QQO53" s="143"/>
      <c r="QQP53" s="141"/>
      <c r="QQQ53" s="142"/>
      <c r="QQR53" s="142"/>
      <c r="QQS53" s="142"/>
      <c r="QQT53" s="142"/>
      <c r="QQU53" s="142"/>
      <c r="QQV53" s="143"/>
      <c r="QQW53" s="141"/>
      <c r="QQX53" s="142"/>
      <c r="QQY53" s="142"/>
      <c r="QQZ53" s="142"/>
      <c r="QRA53" s="142"/>
      <c r="QRB53" s="142"/>
      <c r="QRC53" s="143"/>
      <c r="QRD53" s="141"/>
      <c r="QRE53" s="142"/>
      <c r="QRF53" s="142"/>
      <c r="QRG53" s="142"/>
      <c r="QRH53" s="142"/>
      <c r="QRI53" s="142"/>
      <c r="QRJ53" s="143"/>
      <c r="QRK53" s="141"/>
      <c r="QRL53" s="142"/>
      <c r="QRM53" s="142"/>
      <c r="QRN53" s="142"/>
      <c r="QRO53" s="142"/>
      <c r="QRP53" s="142"/>
      <c r="QRQ53" s="143"/>
      <c r="QRR53" s="141"/>
      <c r="QRS53" s="142"/>
      <c r="QRT53" s="142"/>
      <c r="QRU53" s="142"/>
      <c r="QRV53" s="142"/>
      <c r="QRW53" s="142"/>
      <c r="QRX53" s="143"/>
      <c r="QRY53" s="141"/>
      <c r="QRZ53" s="142"/>
      <c r="QSA53" s="142"/>
      <c r="QSB53" s="142"/>
      <c r="QSC53" s="142"/>
      <c r="QSD53" s="142"/>
      <c r="QSE53" s="143"/>
      <c r="QSF53" s="141"/>
      <c r="QSG53" s="142"/>
      <c r="QSH53" s="142"/>
      <c r="QSI53" s="142"/>
      <c r="QSJ53" s="142"/>
      <c r="QSK53" s="142"/>
      <c r="QSL53" s="143"/>
      <c r="QSM53" s="141"/>
      <c r="QSN53" s="142"/>
      <c r="QSO53" s="142"/>
      <c r="QSP53" s="142"/>
      <c r="QSQ53" s="142"/>
      <c r="QSR53" s="142"/>
      <c r="QSS53" s="143"/>
      <c r="QST53" s="141"/>
      <c r="QSU53" s="142"/>
      <c r="QSV53" s="142"/>
      <c r="QSW53" s="142"/>
      <c r="QSX53" s="142"/>
      <c r="QSY53" s="142"/>
      <c r="QSZ53" s="143"/>
      <c r="QTA53" s="141"/>
      <c r="QTB53" s="142"/>
      <c r="QTC53" s="142"/>
      <c r="QTD53" s="142"/>
      <c r="QTE53" s="142"/>
      <c r="QTF53" s="142"/>
      <c r="QTG53" s="143"/>
      <c r="QTH53" s="141"/>
      <c r="QTI53" s="142"/>
      <c r="QTJ53" s="142"/>
      <c r="QTK53" s="142"/>
      <c r="QTL53" s="142"/>
      <c r="QTM53" s="142"/>
      <c r="QTN53" s="143"/>
      <c r="QTO53" s="141"/>
      <c r="QTP53" s="142"/>
      <c r="QTQ53" s="142"/>
      <c r="QTR53" s="142"/>
      <c r="QTS53" s="142"/>
      <c r="QTT53" s="142"/>
      <c r="QTU53" s="143"/>
      <c r="QTV53" s="141"/>
      <c r="QTW53" s="142"/>
      <c r="QTX53" s="142"/>
      <c r="QTY53" s="142"/>
      <c r="QTZ53" s="142"/>
      <c r="QUA53" s="142"/>
      <c r="QUB53" s="143"/>
      <c r="QUC53" s="141"/>
      <c r="QUD53" s="142"/>
      <c r="QUE53" s="142"/>
      <c r="QUF53" s="142"/>
      <c r="QUG53" s="142"/>
      <c r="QUH53" s="142"/>
      <c r="QUI53" s="143"/>
      <c r="QUJ53" s="141"/>
      <c r="QUK53" s="142"/>
      <c r="QUL53" s="142"/>
      <c r="QUM53" s="142"/>
      <c r="QUN53" s="142"/>
      <c r="QUO53" s="142"/>
      <c r="QUP53" s="143"/>
      <c r="QUQ53" s="141"/>
      <c r="QUR53" s="142"/>
      <c r="QUS53" s="142"/>
      <c r="QUT53" s="142"/>
      <c r="QUU53" s="142"/>
      <c r="QUV53" s="142"/>
      <c r="QUW53" s="143"/>
      <c r="QUX53" s="141"/>
      <c r="QUY53" s="142"/>
      <c r="QUZ53" s="142"/>
      <c r="QVA53" s="142"/>
      <c r="QVB53" s="142"/>
      <c r="QVC53" s="142"/>
      <c r="QVD53" s="143"/>
      <c r="QVE53" s="141"/>
      <c r="QVF53" s="142"/>
      <c r="QVG53" s="142"/>
      <c r="QVH53" s="142"/>
      <c r="QVI53" s="142"/>
      <c r="QVJ53" s="142"/>
      <c r="QVK53" s="143"/>
      <c r="QVL53" s="141"/>
      <c r="QVM53" s="142"/>
      <c r="QVN53" s="142"/>
      <c r="QVO53" s="142"/>
      <c r="QVP53" s="142"/>
      <c r="QVQ53" s="142"/>
      <c r="QVR53" s="143"/>
      <c r="QVS53" s="141"/>
      <c r="QVT53" s="142"/>
      <c r="QVU53" s="142"/>
      <c r="QVV53" s="142"/>
      <c r="QVW53" s="142"/>
      <c r="QVX53" s="142"/>
      <c r="QVY53" s="143"/>
      <c r="QVZ53" s="141"/>
      <c r="QWA53" s="142"/>
      <c r="QWB53" s="142"/>
      <c r="QWC53" s="142"/>
      <c r="QWD53" s="142"/>
      <c r="QWE53" s="142"/>
      <c r="QWF53" s="143"/>
      <c r="QWG53" s="141"/>
      <c r="QWH53" s="142"/>
      <c r="QWI53" s="142"/>
      <c r="QWJ53" s="142"/>
      <c r="QWK53" s="142"/>
      <c r="QWL53" s="142"/>
      <c r="QWM53" s="143"/>
      <c r="QWN53" s="141"/>
      <c r="QWO53" s="142"/>
      <c r="QWP53" s="142"/>
      <c r="QWQ53" s="142"/>
      <c r="QWR53" s="142"/>
      <c r="QWS53" s="142"/>
      <c r="QWT53" s="143"/>
      <c r="QWU53" s="141"/>
      <c r="QWV53" s="142"/>
      <c r="QWW53" s="142"/>
      <c r="QWX53" s="142"/>
      <c r="QWY53" s="142"/>
      <c r="QWZ53" s="142"/>
      <c r="QXA53" s="143"/>
      <c r="QXB53" s="141"/>
      <c r="QXC53" s="142"/>
      <c r="QXD53" s="142"/>
      <c r="QXE53" s="142"/>
      <c r="QXF53" s="142"/>
      <c r="QXG53" s="142"/>
      <c r="QXH53" s="143"/>
      <c r="QXI53" s="141"/>
      <c r="QXJ53" s="142"/>
      <c r="QXK53" s="142"/>
      <c r="QXL53" s="142"/>
      <c r="QXM53" s="142"/>
      <c r="QXN53" s="142"/>
      <c r="QXO53" s="143"/>
      <c r="QXP53" s="141"/>
      <c r="QXQ53" s="142"/>
      <c r="QXR53" s="142"/>
      <c r="QXS53" s="142"/>
      <c r="QXT53" s="142"/>
      <c r="QXU53" s="142"/>
      <c r="QXV53" s="143"/>
      <c r="QXW53" s="141"/>
      <c r="QXX53" s="142"/>
      <c r="QXY53" s="142"/>
      <c r="QXZ53" s="142"/>
      <c r="QYA53" s="142"/>
      <c r="QYB53" s="142"/>
      <c r="QYC53" s="143"/>
      <c r="QYD53" s="141"/>
      <c r="QYE53" s="142"/>
      <c r="QYF53" s="142"/>
      <c r="QYG53" s="142"/>
      <c r="QYH53" s="142"/>
      <c r="QYI53" s="142"/>
      <c r="QYJ53" s="143"/>
      <c r="QYK53" s="141"/>
      <c r="QYL53" s="142"/>
      <c r="QYM53" s="142"/>
      <c r="QYN53" s="142"/>
      <c r="QYO53" s="142"/>
      <c r="QYP53" s="142"/>
      <c r="QYQ53" s="143"/>
      <c r="QYR53" s="141"/>
      <c r="QYS53" s="142"/>
      <c r="QYT53" s="142"/>
      <c r="QYU53" s="142"/>
      <c r="QYV53" s="142"/>
      <c r="QYW53" s="142"/>
      <c r="QYX53" s="143"/>
      <c r="QYY53" s="141"/>
      <c r="QYZ53" s="142"/>
      <c r="QZA53" s="142"/>
      <c r="QZB53" s="142"/>
      <c r="QZC53" s="142"/>
      <c r="QZD53" s="142"/>
      <c r="QZE53" s="143"/>
      <c r="QZF53" s="141"/>
      <c r="QZG53" s="142"/>
      <c r="QZH53" s="142"/>
      <c r="QZI53" s="142"/>
      <c r="QZJ53" s="142"/>
      <c r="QZK53" s="142"/>
      <c r="QZL53" s="143"/>
      <c r="QZM53" s="141"/>
      <c r="QZN53" s="142"/>
      <c r="QZO53" s="142"/>
      <c r="QZP53" s="142"/>
      <c r="QZQ53" s="142"/>
      <c r="QZR53" s="142"/>
      <c r="QZS53" s="143"/>
      <c r="QZT53" s="141"/>
      <c r="QZU53" s="142"/>
      <c r="QZV53" s="142"/>
      <c r="QZW53" s="142"/>
      <c r="QZX53" s="142"/>
      <c r="QZY53" s="142"/>
      <c r="QZZ53" s="143"/>
      <c r="RAA53" s="141"/>
      <c r="RAB53" s="142"/>
      <c r="RAC53" s="142"/>
      <c r="RAD53" s="142"/>
      <c r="RAE53" s="142"/>
      <c r="RAF53" s="142"/>
      <c r="RAG53" s="143"/>
      <c r="RAH53" s="141"/>
      <c r="RAI53" s="142"/>
      <c r="RAJ53" s="142"/>
      <c r="RAK53" s="142"/>
      <c r="RAL53" s="142"/>
      <c r="RAM53" s="142"/>
      <c r="RAN53" s="143"/>
      <c r="RAO53" s="141"/>
      <c r="RAP53" s="142"/>
      <c r="RAQ53" s="142"/>
      <c r="RAR53" s="142"/>
      <c r="RAS53" s="142"/>
      <c r="RAT53" s="142"/>
      <c r="RAU53" s="143"/>
      <c r="RAV53" s="141"/>
      <c r="RAW53" s="142"/>
      <c r="RAX53" s="142"/>
      <c r="RAY53" s="142"/>
      <c r="RAZ53" s="142"/>
      <c r="RBA53" s="142"/>
      <c r="RBB53" s="143"/>
      <c r="RBC53" s="141"/>
      <c r="RBD53" s="142"/>
      <c r="RBE53" s="142"/>
      <c r="RBF53" s="142"/>
      <c r="RBG53" s="142"/>
      <c r="RBH53" s="142"/>
      <c r="RBI53" s="143"/>
      <c r="RBJ53" s="141"/>
      <c r="RBK53" s="142"/>
      <c r="RBL53" s="142"/>
      <c r="RBM53" s="142"/>
      <c r="RBN53" s="142"/>
      <c r="RBO53" s="142"/>
      <c r="RBP53" s="143"/>
      <c r="RBQ53" s="141"/>
      <c r="RBR53" s="142"/>
      <c r="RBS53" s="142"/>
      <c r="RBT53" s="142"/>
      <c r="RBU53" s="142"/>
      <c r="RBV53" s="142"/>
      <c r="RBW53" s="143"/>
      <c r="RBX53" s="141"/>
      <c r="RBY53" s="142"/>
      <c r="RBZ53" s="142"/>
      <c r="RCA53" s="142"/>
      <c r="RCB53" s="142"/>
      <c r="RCC53" s="142"/>
      <c r="RCD53" s="143"/>
      <c r="RCE53" s="141"/>
      <c r="RCF53" s="142"/>
      <c r="RCG53" s="142"/>
      <c r="RCH53" s="142"/>
      <c r="RCI53" s="142"/>
      <c r="RCJ53" s="142"/>
      <c r="RCK53" s="143"/>
      <c r="RCL53" s="141"/>
      <c r="RCM53" s="142"/>
      <c r="RCN53" s="142"/>
      <c r="RCO53" s="142"/>
      <c r="RCP53" s="142"/>
      <c r="RCQ53" s="142"/>
      <c r="RCR53" s="143"/>
      <c r="RCS53" s="141"/>
      <c r="RCT53" s="142"/>
      <c r="RCU53" s="142"/>
      <c r="RCV53" s="142"/>
      <c r="RCW53" s="142"/>
      <c r="RCX53" s="142"/>
      <c r="RCY53" s="143"/>
      <c r="RCZ53" s="141"/>
      <c r="RDA53" s="142"/>
      <c r="RDB53" s="142"/>
      <c r="RDC53" s="142"/>
      <c r="RDD53" s="142"/>
      <c r="RDE53" s="142"/>
      <c r="RDF53" s="143"/>
      <c r="RDG53" s="141"/>
      <c r="RDH53" s="142"/>
      <c r="RDI53" s="142"/>
      <c r="RDJ53" s="142"/>
      <c r="RDK53" s="142"/>
      <c r="RDL53" s="142"/>
      <c r="RDM53" s="143"/>
      <c r="RDN53" s="141"/>
      <c r="RDO53" s="142"/>
      <c r="RDP53" s="142"/>
      <c r="RDQ53" s="142"/>
      <c r="RDR53" s="142"/>
      <c r="RDS53" s="142"/>
      <c r="RDT53" s="143"/>
      <c r="RDU53" s="141"/>
      <c r="RDV53" s="142"/>
      <c r="RDW53" s="142"/>
      <c r="RDX53" s="142"/>
      <c r="RDY53" s="142"/>
      <c r="RDZ53" s="142"/>
      <c r="REA53" s="143"/>
      <c r="REB53" s="141"/>
      <c r="REC53" s="142"/>
      <c r="RED53" s="142"/>
      <c r="REE53" s="142"/>
      <c r="REF53" s="142"/>
      <c r="REG53" s="142"/>
      <c r="REH53" s="143"/>
      <c r="REI53" s="141"/>
      <c r="REJ53" s="142"/>
      <c r="REK53" s="142"/>
      <c r="REL53" s="142"/>
      <c r="REM53" s="142"/>
      <c r="REN53" s="142"/>
      <c r="REO53" s="143"/>
      <c r="REP53" s="141"/>
      <c r="REQ53" s="142"/>
      <c r="RER53" s="142"/>
      <c r="RES53" s="142"/>
      <c r="RET53" s="142"/>
      <c r="REU53" s="142"/>
      <c r="REV53" s="143"/>
      <c r="REW53" s="141"/>
      <c r="REX53" s="142"/>
      <c r="REY53" s="142"/>
      <c r="REZ53" s="142"/>
      <c r="RFA53" s="142"/>
      <c r="RFB53" s="142"/>
      <c r="RFC53" s="143"/>
      <c r="RFD53" s="141"/>
      <c r="RFE53" s="142"/>
      <c r="RFF53" s="142"/>
      <c r="RFG53" s="142"/>
      <c r="RFH53" s="142"/>
      <c r="RFI53" s="142"/>
      <c r="RFJ53" s="143"/>
      <c r="RFK53" s="141"/>
      <c r="RFL53" s="142"/>
      <c r="RFM53" s="142"/>
      <c r="RFN53" s="142"/>
      <c r="RFO53" s="142"/>
      <c r="RFP53" s="142"/>
      <c r="RFQ53" s="143"/>
      <c r="RFR53" s="141"/>
      <c r="RFS53" s="142"/>
      <c r="RFT53" s="142"/>
      <c r="RFU53" s="142"/>
      <c r="RFV53" s="142"/>
      <c r="RFW53" s="142"/>
      <c r="RFX53" s="143"/>
      <c r="RFY53" s="141"/>
      <c r="RFZ53" s="142"/>
      <c r="RGA53" s="142"/>
      <c r="RGB53" s="142"/>
      <c r="RGC53" s="142"/>
      <c r="RGD53" s="142"/>
      <c r="RGE53" s="143"/>
      <c r="RGF53" s="141"/>
      <c r="RGG53" s="142"/>
      <c r="RGH53" s="142"/>
      <c r="RGI53" s="142"/>
      <c r="RGJ53" s="142"/>
      <c r="RGK53" s="142"/>
      <c r="RGL53" s="143"/>
      <c r="RGM53" s="141"/>
      <c r="RGN53" s="142"/>
      <c r="RGO53" s="142"/>
      <c r="RGP53" s="142"/>
      <c r="RGQ53" s="142"/>
      <c r="RGR53" s="142"/>
      <c r="RGS53" s="143"/>
      <c r="RGT53" s="141"/>
      <c r="RGU53" s="142"/>
      <c r="RGV53" s="142"/>
      <c r="RGW53" s="142"/>
      <c r="RGX53" s="142"/>
      <c r="RGY53" s="142"/>
      <c r="RGZ53" s="143"/>
      <c r="RHA53" s="141"/>
      <c r="RHB53" s="142"/>
      <c r="RHC53" s="142"/>
      <c r="RHD53" s="142"/>
      <c r="RHE53" s="142"/>
      <c r="RHF53" s="142"/>
      <c r="RHG53" s="143"/>
      <c r="RHH53" s="141"/>
      <c r="RHI53" s="142"/>
      <c r="RHJ53" s="142"/>
      <c r="RHK53" s="142"/>
      <c r="RHL53" s="142"/>
      <c r="RHM53" s="142"/>
      <c r="RHN53" s="143"/>
      <c r="RHO53" s="141"/>
      <c r="RHP53" s="142"/>
      <c r="RHQ53" s="142"/>
      <c r="RHR53" s="142"/>
      <c r="RHS53" s="142"/>
      <c r="RHT53" s="142"/>
      <c r="RHU53" s="143"/>
      <c r="RHV53" s="141"/>
      <c r="RHW53" s="142"/>
      <c r="RHX53" s="142"/>
      <c r="RHY53" s="142"/>
      <c r="RHZ53" s="142"/>
      <c r="RIA53" s="142"/>
      <c r="RIB53" s="143"/>
      <c r="RIC53" s="141"/>
      <c r="RID53" s="142"/>
      <c r="RIE53" s="142"/>
      <c r="RIF53" s="142"/>
      <c r="RIG53" s="142"/>
      <c r="RIH53" s="142"/>
      <c r="RII53" s="143"/>
      <c r="RIJ53" s="141"/>
      <c r="RIK53" s="142"/>
      <c r="RIL53" s="142"/>
      <c r="RIM53" s="142"/>
      <c r="RIN53" s="142"/>
      <c r="RIO53" s="142"/>
      <c r="RIP53" s="143"/>
      <c r="RIQ53" s="141"/>
      <c r="RIR53" s="142"/>
      <c r="RIS53" s="142"/>
      <c r="RIT53" s="142"/>
      <c r="RIU53" s="142"/>
      <c r="RIV53" s="142"/>
      <c r="RIW53" s="143"/>
      <c r="RIX53" s="141"/>
      <c r="RIY53" s="142"/>
      <c r="RIZ53" s="142"/>
      <c r="RJA53" s="142"/>
      <c r="RJB53" s="142"/>
      <c r="RJC53" s="142"/>
      <c r="RJD53" s="143"/>
      <c r="RJE53" s="141"/>
      <c r="RJF53" s="142"/>
      <c r="RJG53" s="142"/>
      <c r="RJH53" s="142"/>
      <c r="RJI53" s="142"/>
      <c r="RJJ53" s="142"/>
      <c r="RJK53" s="143"/>
      <c r="RJL53" s="141"/>
      <c r="RJM53" s="142"/>
      <c r="RJN53" s="142"/>
      <c r="RJO53" s="142"/>
      <c r="RJP53" s="142"/>
      <c r="RJQ53" s="142"/>
      <c r="RJR53" s="143"/>
      <c r="RJS53" s="141"/>
      <c r="RJT53" s="142"/>
      <c r="RJU53" s="142"/>
      <c r="RJV53" s="142"/>
      <c r="RJW53" s="142"/>
      <c r="RJX53" s="142"/>
      <c r="RJY53" s="143"/>
      <c r="RJZ53" s="141"/>
      <c r="RKA53" s="142"/>
      <c r="RKB53" s="142"/>
      <c r="RKC53" s="142"/>
      <c r="RKD53" s="142"/>
      <c r="RKE53" s="142"/>
      <c r="RKF53" s="143"/>
      <c r="RKG53" s="141"/>
      <c r="RKH53" s="142"/>
      <c r="RKI53" s="142"/>
      <c r="RKJ53" s="142"/>
      <c r="RKK53" s="142"/>
      <c r="RKL53" s="142"/>
      <c r="RKM53" s="143"/>
      <c r="RKN53" s="141"/>
      <c r="RKO53" s="142"/>
      <c r="RKP53" s="142"/>
      <c r="RKQ53" s="142"/>
      <c r="RKR53" s="142"/>
      <c r="RKS53" s="142"/>
      <c r="RKT53" s="143"/>
      <c r="RKU53" s="141"/>
      <c r="RKV53" s="142"/>
      <c r="RKW53" s="142"/>
      <c r="RKX53" s="142"/>
      <c r="RKY53" s="142"/>
      <c r="RKZ53" s="142"/>
      <c r="RLA53" s="143"/>
      <c r="RLB53" s="141"/>
      <c r="RLC53" s="142"/>
      <c r="RLD53" s="142"/>
      <c r="RLE53" s="142"/>
      <c r="RLF53" s="142"/>
      <c r="RLG53" s="142"/>
      <c r="RLH53" s="143"/>
      <c r="RLI53" s="141"/>
      <c r="RLJ53" s="142"/>
      <c r="RLK53" s="142"/>
      <c r="RLL53" s="142"/>
      <c r="RLM53" s="142"/>
      <c r="RLN53" s="142"/>
      <c r="RLO53" s="143"/>
      <c r="RLP53" s="141"/>
      <c r="RLQ53" s="142"/>
      <c r="RLR53" s="142"/>
      <c r="RLS53" s="142"/>
      <c r="RLT53" s="142"/>
      <c r="RLU53" s="142"/>
      <c r="RLV53" s="143"/>
      <c r="RLW53" s="141"/>
      <c r="RLX53" s="142"/>
      <c r="RLY53" s="142"/>
      <c r="RLZ53" s="142"/>
      <c r="RMA53" s="142"/>
      <c r="RMB53" s="142"/>
      <c r="RMC53" s="143"/>
      <c r="RMD53" s="141"/>
      <c r="RME53" s="142"/>
      <c r="RMF53" s="142"/>
      <c r="RMG53" s="142"/>
      <c r="RMH53" s="142"/>
      <c r="RMI53" s="142"/>
      <c r="RMJ53" s="143"/>
      <c r="RMK53" s="141"/>
      <c r="RML53" s="142"/>
      <c r="RMM53" s="142"/>
      <c r="RMN53" s="142"/>
      <c r="RMO53" s="142"/>
      <c r="RMP53" s="142"/>
      <c r="RMQ53" s="143"/>
      <c r="RMR53" s="141"/>
      <c r="RMS53" s="142"/>
      <c r="RMT53" s="142"/>
      <c r="RMU53" s="142"/>
      <c r="RMV53" s="142"/>
      <c r="RMW53" s="142"/>
      <c r="RMX53" s="143"/>
      <c r="RMY53" s="141"/>
      <c r="RMZ53" s="142"/>
      <c r="RNA53" s="142"/>
      <c r="RNB53" s="142"/>
      <c r="RNC53" s="142"/>
      <c r="RND53" s="142"/>
      <c r="RNE53" s="143"/>
      <c r="RNF53" s="141"/>
      <c r="RNG53" s="142"/>
      <c r="RNH53" s="142"/>
      <c r="RNI53" s="142"/>
      <c r="RNJ53" s="142"/>
      <c r="RNK53" s="142"/>
      <c r="RNL53" s="143"/>
      <c r="RNM53" s="141"/>
      <c r="RNN53" s="142"/>
      <c r="RNO53" s="142"/>
      <c r="RNP53" s="142"/>
      <c r="RNQ53" s="142"/>
      <c r="RNR53" s="142"/>
      <c r="RNS53" s="143"/>
      <c r="RNT53" s="141"/>
      <c r="RNU53" s="142"/>
      <c r="RNV53" s="142"/>
      <c r="RNW53" s="142"/>
      <c r="RNX53" s="142"/>
      <c r="RNY53" s="142"/>
      <c r="RNZ53" s="143"/>
      <c r="ROA53" s="141"/>
      <c r="ROB53" s="142"/>
      <c r="ROC53" s="142"/>
      <c r="ROD53" s="142"/>
      <c r="ROE53" s="142"/>
      <c r="ROF53" s="142"/>
      <c r="ROG53" s="143"/>
      <c r="ROH53" s="141"/>
      <c r="ROI53" s="142"/>
      <c r="ROJ53" s="142"/>
      <c r="ROK53" s="142"/>
      <c r="ROL53" s="142"/>
      <c r="ROM53" s="142"/>
      <c r="RON53" s="143"/>
      <c r="ROO53" s="141"/>
      <c r="ROP53" s="142"/>
      <c r="ROQ53" s="142"/>
      <c r="ROR53" s="142"/>
      <c r="ROS53" s="142"/>
      <c r="ROT53" s="142"/>
      <c r="ROU53" s="143"/>
      <c r="ROV53" s="141"/>
      <c r="ROW53" s="142"/>
      <c r="ROX53" s="142"/>
      <c r="ROY53" s="142"/>
      <c r="ROZ53" s="142"/>
      <c r="RPA53" s="142"/>
      <c r="RPB53" s="143"/>
      <c r="RPC53" s="141"/>
      <c r="RPD53" s="142"/>
      <c r="RPE53" s="142"/>
      <c r="RPF53" s="142"/>
      <c r="RPG53" s="142"/>
      <c r="RPH53" s="142"/>
      <c r="RPI53" s="143"/>
      <c r="RPJ53" s="141"/>
      <c r="RPK53" s="142"/>
      <c r="RPL53" s="142"/>
      <c r="RPM53" s="142"/>
      <c r="RPN53" s="142"/>
      <c r="RPO53" s="142"/>
      <c r="RPP53" s="143"/>
      <c r="RPQ53" s="141"/>
      <c r="RPR53" s="142"/>
      <c r="RPS53" s="142"/>
      <c r="RPT53" s="142"/>
      <c r="RPU53" s="142"/>
      <c r="RPV53" s="142"/>
      <c r="RPW53" s="143"/>
      <c r="RPX53" s="141"/>
      <c r="RPY53" s="142"/>
      <c r="RPZ53" s="142"/>
      <c r="RQA53" s="142"/>
      <c r="RQB53" s="142"/>
      <c r="RQC53" s="142"/>
      <c r="RQD53" s="143"/>
      <c r="RQE53" s="141"/>
      <c r="RQF53" s="142"/>
      <c r="RQG53" s="142"/>
      <c r="RQH53" s="142"/>
      <c r="RQI53" s="142"/>
      <c r="RQJ53" s="142"/>
      <c r="RQK53" s="143"/>
      <c r="RQL53" s="141"/>
      <c r="RQM53" s="142"/>
      <c r="RQN53" s="142"/>
      <c r="RQO53" s="142"/>
      <c r="RQP53" s="142"/>
      <c r="RQQ53" s="142"/>
      <c r="RQR53" s="143"/>
      <c r="RQS53" s="141"/>
      <c r="RQT53" s="142"/>
      <c r="RQU53" s="142"/>
      <c r="RQV53" s="142"/>
      <c r="RQW53" s="142"/>
      <c r="RQX53" s="142"/>
      <c r="RQY53" s="143"/>
      <c r="RQZ53" s="141"/>
      <c r="RRA53" s="142"/>
      <c r="RRB53" s="142"/>
      <c r="RRC53" s="142"/>
      <c r="RRD53" s="142"/>
      <c r="RRE53" s="142"/>
      <c r="RRF53" s="143"/>
      <c r="RRG53" s="141"/>
      <c r="RRH53" s="142"/>
      <c r="RRI53" s="142"/>
      <c r="RRJ53" s="142"/>
      <c r="RRK53" s="142"/>
      <c r="RRL53" s="142"/>
      <c r="RRM53" s="143"/>
      <c r="RRN53" s="141"/>
      <c r="RRO53" s="142"/>
      <c r="RRP53" s="142"/>
      <c r="RRQ53" s="142"/>
      <c r="RRR53" s="142"/>
      <c r="RRS53" s="142"/>
      <c r="RRT53" s="143"/>
      <c r="RRU53" s="141"/>
      <c r="RRV53" s="142"/>
      <c r="RRW53" s="142"/>
      <c r="RRX53" s="142"/>
      <c r="RRY53" s="142"/>
      <c r="RRZ53" s="142"/>
      <c r="RSA53" s="143"/>
      <c r="RSB53" s="141"/>
      <c r="RSC53" s="142"/>
      <c r="RSD53" s="142"/>
      <c r="RSE53" s="142"/>
      <c r="RSF53" s="142"/>
      <c r="RSG53" s="142"/>
      <c r="RSH53" s="143"/>
      <c r="RSI53" s="141"/>
      <c r="RSJ53" s="142"/>
      <c r="RSK53" s="142"/>
      <c r="RSL53" s="142"/>
      <c r="RSM53" s="142"/>
      <c r="RSN53" s="142"/>
      <c r="RSO53" s="143"/>
      <c r="RSP53" s="141"/>
      <c r="RSQ53" s="142"/>
      <c r="RSR53" s="142"/>
      <c r="RSS53" s="142"/>
      <c r="RST53" s="142"/>
      <c r="RSU53" s="142"/>
      <c r="RSV53" s="143"/>
      <c r="RSW53" s="141"/>
      <c r="RSX53" s="142"/>
      <c r="RSY53" s="142"/>
      <c r="RSZ53" s="142"/>
      <c r="RTA53" s="142"/>
      <c r="RTB53" s="142"/>
      <c r="RTC53" s="143"/>
      <c r="RTD53" s="141"/>
      <c r="RTE53" s="142"/>
      <c r="RTF53" s="142"/>
      <c r="RTG53" s="142"/>
      <c r="RTH53" s="142"/>
      <c r="RTI53" s="142"/>
      <c r="RTJ53" s="143"/>
      <c r="RTK53" s="141"/>
      <c r="RTL53" s="142"/>
      <c r="RTM53" s="142"/>
      <c r="RTN53" s="142"/>
      <c r="RTO53" s="142"/>
      <c r="RTP53" s="142"/>
      <c r="RTQ53" s="143"/>
      <c r="RTR53" s="141"/>
      <c r="RTS53" s="142"/>
      <c r="RTT53" s="142"/>
      <c r="RTU53" s="142"/>
      <c r="RTV53" s="142"/>
      <c r="RTW53" s="142"/>
      <c r="RTX53" s="143"/>
      <c r="RTY53" s="141"/>
      <c r="RTZ53" s="142"/>
      <c r="RUA53" s="142"/>
      <c r="RUB53" s="142"/>
      <c r="RUC53" s="142"/>
      <c r="RUD53" s="142"/>
      <c r="RUE53" s="143"/>
      <c r="RUF53" s="141"/>
      <c r="RUG53" s="142"/>
      <c r="RUH53" s="142"/>
      <c r="RUI53" s="142"/>
      <c r="RUJ53" s="142"/>
      <c r="RUK53" s="142"/>
      <c r="RUL53" s="143"/>
      <c r="RUM53" s="141"/>
      <c r="RUN53" s="142"/>
      <c r="RUO53" s="142"/>
      <c r="RUP53" s="142"/>
      <c r="RUQ53" s="142"/>
      <c r="RUR53" s="142"/>
      <c r="RUS53" s="143"/>
      <c r="RUT53" s="141"/>
      <c r="RUU53" s="142"/>
      <c r="RUV53" s="142"/>
      <c r="RUW53" s="142"/>
      <c r="RUX53" s="142"/>
      <c r="RUY53" s="142"/>
      <c r="RUZ53" s="143"/>
      <c r="RVA53" s="141"/>
      <c r="RVB53" s="142"/>
      <c r="RVC53" s="142"/>
      <c r="RVD53" s="142"/>
      <c r="RVE53" s="142"/>
      <c r="RVF53" s="142"/>
      <c r="RVG53" s="143"/>
      <c r="RVH53" s="141"/>
      <c r="RVI53" s="142"/>
      <c r="RVJ53" s="142"/>
      <c r="RVK53" s="142"/>
      <c r="RVL53" s="142"/>
      <c r="RVM53" s="142"/>
      <c r="RVN53" s="143"/>
      <c r="RVO53" s="141"/>
      <c r="RVP53" s="142"/>
      <c r="RVQ53" s="142"/>
      <c r="RVR53" s="142"/>
      <c r="RVS53" s="142"/>
      <c r="RVT53" s="142"/>
      <c r="RVU53" s="143"/>
      <c r="RVV53" s="141"/>
      <c r="RVW53" s="142"/>
      <c r="RVX53" s="142"/>
      <c r="RVY53" s="142"/>
      <c r="RVZ53" s="142"/>
      <c r="RWA53" s="142"/>
      <c r="RWB53" s="143"/>
      <c r="RWC53" s="141"/>
      <c r="RWD53" s="142"/>
      <c r="RWE53" s="142"/>
      <c r="RWF53" s="142"/>
      <c r="RWG53" s="142"/>
      <c r="RWH53" s="142"/>
      <c r="RWI53" s="143"/>
      <c r="RWJ53" s="141"/>
      <c r="RWK53" s="142"/>
      <c r="RWL53" s="142"/>
      <c r="RWM53" s="142"/>
      <c r="RWN53" s="142"/>
      <c r="RWO53" s="142"/>
      <c r="RWP53" s="143"/>
      <c r="RWQ53" s="141"/>
      <c r="RWR53" s="142"/>
      <c r="RWS53" s="142"/>
      <c r="RWT53" s="142"/>
      <c r="RWU53" s="142"/>
      <c r="RWV53" s="142"/>
      <c r="RWW53" s="143"/>
      <c r="RWX53" s="141"/>
      <c r="RWY53" s="142"/>
      <c r="RWZ53" s="142"/>
      <c r="RXA53" s="142"/>
      <c r="RXB53" s="142"/>
      <c r="RXC53" s="142"/>
      <c r="RXD53" s="143"/>
      <c r="RXE53" s="141"/>
      <c r="RXF53" s="142"/>
      <c r="RXG53" s="142"/>
      <c r="RXH53" s="142"/>
      <c r="RXI53" s="142"/>
      <c r="RXJ53" s="142"/>
      <c r="RXK53" s="143"/>
      <c r="RXL53" s="141"/>
      <c r="RXM53" s="142"/>
      <c r="RXN53" s="142"/>
      <c r="RXO53" s="142"/>
      <c r="RXP53" s="142"/>
      <c r="RXQ53" s="142"/>
      <c r="RXR53" s="143"/>
      <c r="RXS53" s="141"/>
      <c r="RXT53" s="142"/>
      <c r="RXU53" s="142"/>
      <c r="RXV53" s="142"/>
      <c r="RXW53" s="142"/>
      <c r="RXX53" s="142"/>
      <c r="RXY53" s="143"/>
      <c r="RXZ53" s="141"/>
      <c r="RYA53" s="142"/>
      <c r="RYB53" s="142"/>
      <c r="RYC53" s="142"/>
      <c r="RYD53" s="142"/>
      <c r="RYE53" s="142"/>
      <c r="RYF53" s="143"/>
      <c r="RYG53" s="141"/>
      <c r="RYH53" s="142"/>
      <c r="RYI53" s="142"/>
      <c r="RYJ53" s="142"/>
      <c r="RYK53" s="142"/>
      <c r="RYL53" s="142"/>
      <c r="RYM53" s="143"/>
      <c r="RYN53" s="141"/>
      <c r="RYO53" s="142"/>
      <c r="RYP53" s="142"/>
      <c r="RYQ53" s="142"/>
      <c r="RYR53" s="142"/>
      <c r="RYS53" s="142"/>
      <c r="RYT53" s="143"/>
      <c r="RYU53" s="141"/>
      <c r="RYV53" s="142"/>
      <c r="RYW53" s="142"/>
      <c r="RYX53" s="142"/>
      <c r="RYY53" s="142"/>
      <c r="RYZ53" s="142"/>
      <c r="RZA53" s="143"/>
      <c r="RZB53" s="141"/>
      <c r="RZC53" s="142"/>
      <c r="RZD53" s="142"/>
      <c r="RZE53" s="142"/>
      <c r="RZF53" s="142"/>
      <c r="RZG53" s="142"/>
      <c r="RZH53" s="143"/>
      <c r="RZI53" s="141"/>
      <c r="RZJ53" s="142"/>
      <c r="RZK53" s="142"/>
      <c r="RZL53" s="142"/>
      <c r="RZM53" s="142"/>
      <c r="RZN53" s="142"/>
      <c r="RZO53" s="143"/>
      <c r="RZP53" s="141"/>
      <c r="RZQ53" s="142"/>
      <c r="RZR53" s="142"/>
      <c r="RZS53" s="142"/>
      <c r="RZT53" s="142"/>
      <c r="RZU53" s="142"/>
      <c r="RZV53" s="143"/>
      <c r="RZW53" s="141"/>
      <c r="RZX53" s="142"/>
      <c r="RZY53" s="142"/>
      <c r="RZZ53" s="142"/>
      <c r="SAA53" s="142"/>
      <c r="SAB53" s="142"/>
      <c r="SAC53" s="143"/>
      <c r="SAD53" s="141"/>
      <c r="SAE53" s="142"/>
      <c r="SAF53" s="142"/>
      <c r="SAG53" s="142"/>
      <c r="SAH53" s="142"/>
      <c r="SAI53" s="142"/>
      <c r="SAJ53" s="143"/>
      <c r="SAK53" s="141"/>
      <c r="SAL53" s="142"/>
      <c r="SAM53" s="142"/>
      <c r="SAN53" s="142"/>
      <c r="SAO53" s="142"/>
      <c r="SAP53" s="142"/>
      <c r="SAQ53" s="143"/>
      <c r="SAR53" s="141"/>
      <c r="SAS53" s="142"/>
      <c r="SAT53" s="142"/>
      <c r="SAU53" s="142"/>
      <c r="SAV53" s="142"/>
      <c r="SAW53" s="142"/>
      <c r="SAX53" s="143"/>
      <c r="SAY53" s="141"/>
      <c r="SAZ53" s="142"/>
      <c r="SBA53" s="142"/>
      <c r="SBB53" s="142"/>
      <c r="SBC53" s="142"/>
      <c r="SBD53" s="142"/>
      <c r="SBE53" s="143"/>
      <c r="SBF53" s="141"/>
      <c r="SBG53" s="142"/>
      <c r="SBH53" s="142"/>
      <c r="SBI53" s="142"/>
      <c r="SBJ53" s="142"/>
      <c r="SBK53" s="142"/>
      <c r="SBL53" s="143"/>
      <c r="SBM53" s="141"/>
      <c r="SBN53" s="142"/>
      <c r="SBO53" s="142"/>
      <c r="SBP53" s="142"/>
      <c r="SBQ53" s="142"/>
      <c r="SBR53" s="142"/>
      <c r="SBS53" s="143"/>
      <c r="SBT53" s="141"/>
      <c r="SBU53" s="142"/>
      <c r="SBV53" s="142"/>
      <c r="SBW53" s="142"/>
      <c r="SBX53" s="142"/>
      <c r="SBY53" s="142"/>
      <c r="SBZ53" s="143"/>
      <c r="SCA53" s="141"/>
      <c r="SCB53" s="142"/>
      <c r="SCC53" s="142"/>
      <c r="SCD53" s="142"/>
      <c r="SCE53" s="142"/>
      <c r="SCF53" s="142"/>
      <c r="SCG53" s="143"/>
      <c r="SCH53" s="141"/>
      <c r="SCI53" s="142"/>
      <c r="SCJ53" s="142"/>
      <c r="SCK53" s="142"/>
      <c r="SCL53" s="142"/>
      <c r="SCM53" s="142"/>
      <c r="SCN53" s="143"/>
      <c r="SCO53" s="141"/>
      <c r="SCP53" s="142"/>
      <c r="SCQ53" s="142"/>
      <c r="SCR53" s="142"/>
      <c r="SCS53" s="142"/>
      <c r="SCT53" s="142"/>
      <c r="SCU53" s="143"/>
      <c r="SCV53" s="141"/>
      <c r="SCW53" s="142"/>
      <c r="SCX53" s="142"/>
      <c r="SCY53" s="142"/>
      <c r="SCZ53" s="142"/>
      <c r="SDA53" s="142"/>
      <c r="SDB53" s="143"/>
      <c r="SDC53" s="141"/>
      <c r="SDD53" s="142"/>
      <c r="SDE53" s="142"/>
      <c r="SDF53" s="142"/>
      <c r="SDG53" s="142"/>
      <c r="SDH53" s="142"/>
      <c r="SDI53" s="143"/>
      <c r="SDJ53" s="141"/>
      <c r="SDK53" s="142"/>
      <c r="SDL53" s="142"/>
      <c r="SDM53" s="142"/>
      <c r="SDN53" s="142"/>
      <c r="SDO53" s="142"/>
      <c r="SDP53" s="143"/>
      <c r="SDQ53" s="141"/>
      <c r="SDR53" s="142"/>
      <c r="SDS53" s="142"/>
      <c r="SDT53" s="142"/>
      <c r="SDU53" s="142"/>
      <c r="SDV53" s="142"/>
      <c r="SDW53" s="143"/>
      <c r="SDX53" s="141"/>
      <c r="SDY53" s="142"/>
      <c r="SDZ53" s="142"/>
      <c r="SEA53" s="142"/>
      <c r="SEB53" s="142"/>
      <c r="SEC53" s="142"/>
      <c r="SED53" s="143"/>
      <c r="SEE53" s="141"/>
      <c r="SEF53" s="142"/>
      <c r="SEG53" s="142"/>
      <c r="SEH53" s="142"/>
      <c r="SEI53" s="142"/>
      <c r="SEJ53" s="142"/>
      <c r="SEK53" s="143"/>
      <c r="SEL53" s="141"/>
      <c r="SEM53" s="142"/>
      <c r="SEN53" s="142"/>
      <c r="SEO53" s="142"/>
      <c r="SEP53" s="142"/>
      <c r="SEQ53" s="142"/>
      <c r="SER53" s="143"/>
      <c r="SES53" s="141"/>
      <c r="SET53" s="142"/>
      <c r="SEU53" s="142"/>
      <c r="SEV53" s="142"/>
      <c r="SEW53" s="142"/>
      <c r="SEX53" s="142"/>
      <c r="SEY53" s="143"/>
      <c r="SEZ53" s="141"/>
      <c r="SFA53" s="142"/>
      <c r="SFB53" s="142"/>
      <c r="SFC53" s="142"/>
      <c r="SFD53" s="142"/>
      <c r="SFE53" s="142"/>
      <c r="SFF53" s="143"/>
      <c r="SFG53" s="141"/>
      <c r="SFH53" s="142"/>
      <c r="SFI53" s="142"/>
      <c r="SFJ53" s="142"/>
      <c r="SFK53" s="142"/>
      <c r="SFL53" s="142"/>
      <c r="SFM53" s="143"/>
      <c r="SFN53" s="141"/>
      <c r="SFO53" s="142"/>
      <c r="SFP53" s="142"/>
      <c r="SFQ53" s="142"/>
      <c r="SFR53" s="142"/>
      <c r="SFS53" s="142"/>
      <c r="SFT53" s="143"/>
      <c r="SFU53" s="141"/>
      <c r="SFV53" s="142"/>
      <c r="SFW53" s="142"/>
      <c r="SFX53" s="142"/>
      <c r="SFY53" s="142"/>
      <c r="SFZ53" s="142"/>
      <c r="SGA53" s="143"/>
      <c r="SGB53" s="141"/>
      <c r="SGC53" s="142"/>
      <c r="SGD53" s="142"/>
      <c r="SGE53" s="142"/>
      <c r="SGF53" s="142"/>
      <c r="SGG53" s="142"/>
      <c r="SGH53" s="143"/>
      <c r="SGI53" s="141"/>
      <c r="SGJ53" s="142"/>
      <c r="SGK53" s="142"/>
      <c r="SGL53" s="142"/>
      <c r="SGM53" s="142"/>
      <c r="SGN53" s="142"/>
      <c r="SGO53" s="143"/>
      <c r="SGP53" s="141"/>
      <c r="SGQ53" s="142"/>
      <c r="SGR53" s="142"/>
      <c r="SGS53" s="142"/>
      <c r="SGT53" s="142"/>
      <c r="SGU53" s="142"/>
      <c r="SGV53" s="143"/>
      <c r="SGW53" s="141"/>
      <c r="SGX53" s="142"/>
      <c r="SGY53" s="142"/>
      <c r="SGZ53" s="142"/>
      <c r="SHA53" s="142"/>
      <c r="SHB53" s="142"/>
      <c r="SHC53" s="143"/>
      <c r="SHD53" s="141"/>
      <c r="SHE53" s="142"/>
      <c r="SHF53" s="142"/>
      <c r="SHG53" s="142"/>
      <c r="SHH53" s="142"/>
      <c r="SHI53" s="142"/>
      <c r="SHJ53" s="143"/>
      <c r="SHK53" s="141"/>
      <c r="SHL53" s="142"/>
      <c r="SHM53" s="142"/>
      <c r="SHN53" s="142"/>
      <c r="SHO53" s="142"/>
      <c r="SHP53" s="142"/>
      <c r="SHQ53" s="143"/>
      <c r="SHR53" s="141"/>
      <c r="SHS53" s="142"/>
      <c r="SHT53" s="142"/>
      <c r="SHU53" s="142"/>
      <c r="SHV53" s="142"/>
      <c r="SHW53" s="142"/>
      <c r="SHX53" s="143"/>
      <c r="SHY53" s="141"/>
      <c r="SHZ53" s="142"/>
      <c r="SIA53" s="142"/>
      <c r="SIB53" s="142"/>
      <c r="SIC53" s="142"/>
      <c r="SID53" s="142"/>
      <c r="SIE53" s="143"/>
      <c r="SIF53" s="141"/>
      <c r="SIG53" s="142"/>
      <c r="SIH53" s="142"/>
      <c r="SII53" s="142"/>
      <c r="SIJ53" s="142"/>
      <c r="SIK53" s="142"/>
      <c r="SIL53" s="143"/>
      <c r="SIM53" s="141"/>
      <c r="SIN53" s="142"/>
      <c r="SIO53" s="142"/>
      <c r="SIP53" s="142"/>
      <c r="SIQ53" s="142"/>
      <c r="SIR53" s="142"/>
      <c r="SIS53" s="143"/>
      <c r="SIT53" s="141"/>
      <c r="SIU53" s="142"/>
      <c r="SIV53" s="142"/>
      <c r="SIW53" s="142"/>
      <c r="SIX53" s="142"/>
      <c r="SIY53" s="142"/>
      <c r="SIZ53" s="143"/>
      <c r="SJA53" s="141"/>
      <c r="SJB53" s="142"/>
      <c r="SJC53" s="142"/>
      <c r="SJD53" s="142"/>
      <c r="SJE53" s="142"/>
      <c r="SJF53" s="142"/>
      <c r="SJG53" s="143"/>
      <c r="SJH53" s="141"/>
      <c r="SJI53" s="142"/>
      <c r="SJJ53" s="142"/>
      <c r="SJK53" s="142"/>
      <c r="SJL53" s="142"/>
      <c r="SJM53" s="142"/>
      <c r="SJN53" s="143"/>
      <c r="SJO53" s="141"/>
      <c r="SJP53" s="142"/>
      <c r="SJQ53" s="142"/>
      <c r="SJR53" s="142"/>
      <c r="SJS53" s="142"/>
      <c r="SJT53" s="142"/>
      <c r="SJU53" s="143"/>
      <c r="SJV53" s="141"/>
      <c r="SJW53" s="142"/>
      <c r="SJX53" s="142"/>
      <c r="SJY53" s="142"/>
      <c r="SJZ53" s="142"/>
      <c r="SKA53" s="142"/>
      <c r="SKB53" s="143"/>
      <c r="SKC53" s="141"/>
      <c r="SKD53" s="142"/>
      <c r="SKE53" s="142"/>
      <c r="SKF53" s="142"/>
      <c r="SKG53" s="142"/>
      <c r="SKH53" s="142"/>
      <c r="SKI53" s="143"/>
      <c r="SKJ53" s="141"/>
      <c r="SKK53" s="142"/>
      <c r="SKL53" s="142"/>
      <c r="SKM53" s="142"/>
      <c r="SKN53" s="142"/>
      <c r="SKO53" s="142"/>
      <c r="SKP53" s="143"/>
      <c r="SKQ53" s="141"/>
      <c r="SKR53" s="142"/>
      <c r="SKS53" s="142"/>
      <c r="SKT53" s="142"/>
      <c r="SKU53" s="142"/>
      <c r="SKV53" s="142"/>
      <c r="SKW53" s="143"/>
      <c r="SKX53" s="141"/>
      <c r="SKY53" s="142"/>
      <c r="SKZ53" s="142"/>
      <c r="SLA53" s="142"/>
      <c r="SLB53" s="142"/>
      <c r="SLC53" s="142"/>
      <c r="SLD53" s="143"/>
      <c r="SLE53" s="141"/>
      <c r="SLF53" s="142"/>
      <c r="SLG53" s="142"/>
      <c r="SLH53" s="142"/>
      <c r="SLI53" s="142"/>
      <c r="SLJ53" s="142"/>
      <c r="SLK53" s="143"/>
      <c r="SLL53" s="141"/>
      <c r="SLM53" s="142"/>
      <c r="SLN53" s="142"/>
      <c r="SLO53" s="142"/>
      <c r="SLP53" s="142"/>
      <c r="SLQ53" s="142"/>
      <c r="SLR53" s="143"/>
      <c r="SLS53" s="141"/>
      <c r="SLT53" s="142"/>
      <c r="SLU53" s="142"/>
      <c r="SLV53" s="142"/>
      <c r="SLW53" s="142"/>
      <c r="SLX53" s="142"/>
      <c r="SLY53" s="143"/>
      <c r="SLZ53" s="141"/>
      <c r="SMA53" s="142"/>
      <c r="SMB53" s="142"/>
      <c r="SMC53" s="142"/>
      <c r="SMD53" s="142"/>
      <c r="SME53" s="142"/>
      <c r="SMF53" s="143"/>
      <c r="SMG53" s="141"/>
      <c r="SMH53" s="142"/>
      <c r="SMI53" s="142"/>
      <c r="SMJ53" s="142"/>
      <c r="SMK53" s="142"/>
      <c r="SML53" s="142"/>
      <c r="SMM53" s="143"/>
      <c r="SMN53" s="141"/>
      <c r="SMO53" s="142"/>
      <c r="SMP53" s="142"/>
      <c r="SMQ53" s="142"/>
      <c r="SMR53" s="142"/>
      <c r="SMS53" s="142"/>
      <c r="SMT53" s="143"/>
      <c r="SMU53" s="141"/>
      <c r="SMV53" s="142"/>
      <c r="SMW53" s="142"/>
      <c r="SMX53" s="142"/>
      <c r="SMY53" s="142"/>
      <c r="SMZ53" s="142"/>
      <c r="SNA53" s="143"/>
      <c r="SNB53" s="141"/>
      <c r="SNC53" s="142"/>
      <c r="SND53" s="142"/>
      <c r="SNE53" s="142"/>
      <c r="SNF53" s="142"/>
      <c r="SNG53" s="142"/>
      <c r="SNH53" s="143"/>
      <c r="SNI53" s="141"/>
      <c r="SNJ53" s="142"/>
      <c r="SNK53" s="142"/>
      <c r="SNL53" s="142"/>
      <c r="SNM53" s="142"/>
      <c r="SNN53" s="142"/>
      <c r="SNO53" s="143"/>
      <c r="SNP53" s="141"/>
      <c r="SNQ53" s="142"/>
      <c r="SNR53" s="142"/>
      <c r="SNS53" s="142"/>
      <c r="SNT53" s="142"/>
      <c r="SNU53" s="142"/>
      <c r="SNV53" s="143"/>
      <c r="SNW53" s="141"/>
      <c r="SNX53" s="142"/>
      <c r="SNY53" s="142"/>
      <c r="SNZ53" s="142"/>
      <c r="SOA53" s="142"/>
      <c r="SOB53" s="142"/>
      <c r="SOC53" s="143"/>
      <c r="SOD53" s="141"/>
      <c r="SOE53" s="142"/>
      <c r="SOF53" s="142"/>
      <c r="SOG53" s="142"/>
      <c r="SOH53" s="142"/>
      <c r="SOI53" s="142"/>
      <c r="SOJ53" s="143"/>
      <c r="SOK53" s="141"/>
      <c r="SOL53" s="142"/>
      <c r="SOM53" s="142"/>
      <c r="SON53" s="142"/>
      <c r="SOO53" s="142"/>
      <c r="SOP53" s="142"/>
      <c r="SOQ53" s="143"/>
      <c r="SOR53" s="141"/>
      <c r="SOS53" s="142"/>
      <c r="SOT53" s="142"/>
      <c r="SOU53" s="142"/>
      <c r="SOV53" s="142"/>
      <c r="SOW53" s="142"/>
      <c r="SOX53" s="143"/>
      <c r="SOY53" s="141"/>
      <c r="SOZ53" s="142"/>
      <c r="SPA53" s="142"/>
      <c r="SPB53" s="142"/>
      <c r="SPC53" s="142"/>
      <c r="SPD53" s="142"/>
      <c r="SPE53" s="143"/>
      <c r="SPF53" s="141"/>
      <c r="SPG53" s="142"/>
      <c r="SPH53" s="142"/>
      <c r="SPI53" s="142"/>
      <c r="SPJ53" s="142"/>
      <c r="SPK53" s="142"/>
      <c r="SPL53" s="143"/>
      <c r="SPM53" s="141"/>
      <c r="SPN53" s="142"/>
      <c r="SPO53" s="142"/>
      <c r="SPP53" s="142"/>
      <c r="SPQ53" s="142"/>
      <c r="SPR53" s="142"/>
      <c r="SPS53" s="143"/>
      <c r="SPT53" s="141"/>
      <c r="SPU53" s="142"/>
      <c r="SPV53" s="142"/>
      <c r="SPW53" s="142"/>
      <c r="SPX53" s="142"/>
      <c r="SPY53" s="142"/>
      <c r="SPZ53" s="143"/>
      <c r="SQA53" s="141"/>
      <c r="SQB53" s="142"/>
      <c r="SQC53" s="142"/>
      <c r="SQD53" s="142"/>
      <c r="SQE53" s="142"/>
      <c r="SQF53" s="142"/>
      <c r="SQG53" s="143"/>
      <c r="SQH53" s="141"/>
      <c r="SQI53" s="142"/>
      <c r="SQJ53" s="142"/>
      <c r="SQK53" s="142"/>
      <c r="SQL53" s="142"/>
      <c r="SQM53" s="142"/>
      <c r="SQN53" s="143"/>
      <c r="SQO53" s="141"/>
      <c r="SQP53" s="142"/>
      <c r="SQQ53" s="142"/>
      <c r="SQR53" s="142"/>
      <c r="SQS53" s="142"/>
      <c r="SQT53" s="142"/>
      <c r="SQU53" s="143"/>
      <c r="SQV53" s="141"/>
      <c r="SQW53" s="142"/>
      <c r="SQX53" s="142"/>
      <c r="SQY53" s="142"/>
      <c r="SQZ53" s="142"/>
      <c r="SRA53" s="142"/>
      <c r="SRB53" s="143"/>
      <c r="SRC53" s="141"/>
      <c r="SRD53" s="142"/>
      <c r="SRE53" s="142"/>
      <c r="SRF53" s="142"/>
      <c r="SRG53" s="142"/>
      <c r="SRH53" s="142"/>
      <c r="SRI53" s="143"/>
      <c r="SRJ53" s="141"/>
      <c r="SRK53" s="142"/>
      <c r="SRL53" s="142"/>
      <c r="SRM53" s="142"/>
      <c r="SRN53" s="142"/>
      <c r="SRO53" s="142"/>
      <c r="SRP53" s="143"/>
      <c r="SRQ53" s="141"/>
      <c r="SRR53" s="142"/>
      <c r="SRS53" s="142"/>
      <c r="SRT53" s="142"/>
      <c r="SRU53" s="142"/>
      <c r="SRV53" s="142"/>
      <c r="SRW53" s="143"/>
      <c r="SRX53" s="141"/>
      <c r="SRY53" s="142"/>
      <c r="SRZ53" s="142"/>
      <c r="SSA53" s="142"/>
      <c r="SSB53" s="142"/>
      <c r="SSC53" s="142"/>
      <c r="SSD53" s="143"/>
      <c r="SSE53" s="141"/>
      <c r="SSF53" s="142"/>
      <c r="SSG53" s="142"/>
      <c r="SSH53" s="142"/>
      <c r="SSI53" s="142"/>
      <c r="SSJ53" s="142"/>
      <c r="SSK53" s="143"/>
      <c r="SSL53" s="141"/>
      <c r="SSM53" s="142"/>
      <c r="SSN53" s="142"/>
      <c r="SSO53" s="142"/>
      <c r="SSP53" s="142"/>
      <c r="SSQ53" s="142"/>
      <c r="SSR53" s="143"/>
      <c r="SSS53" s="141"/>
      <c r="SST53" s="142"/>
      <c r="SSU53" s="142"/>
      <c r="SSV53" s="142"/>
      <c r="SSW53" s="142"/>
      <c r="SSX53" s="142"/>
      <c r="SSY53" s="143"/>
      <c r="SSZ53" s="141"/>
      <c r="STA53" s="142"/>
      <c r="STB53" s="142"/>
      <c r="STC53" s="142"/>
      <c r="STD53" s="142"/>
      <c r="STE53" s="142"/>
      <c r="STF53" s="143"/>
      <c r="STG53" s="141"/>
      <c r="STH53" s="142"/>
      <c r="STI53" s="142"/>
      <c r="STJ53" s="142"/>
      <c r="STK53" s="142"/>
      <c r="STL53" s="142"/>
      <c r="STM53" s="143"/>
      <c r="STN53" s="141"/>
      <c r="STO53" s="142"/>
      <c r="STP53" s="142"/>
      <c r="STQ53" s="142"/>
      <c r="STR53" s="142"/>
      <c r="STS53" s="142"/>
      <c r="STT53" s="143"/>
      <c r="STU53" s="141"/>
      <c r="STV53" s="142"/>
      <c r="STW53" s="142"/>
      <c r="STX53" s="142"/>
      <c r="STY53" s="142"/>
      <c r="STZ53" s="142"/>
      <c r="SUA53" s="143"/>
      <c r="SUB53" s="141"/>
      <c r="SUC53" s="142"/>
      <c r="SUD53" s="142"/>
      <c r="SUE53" s="142"/>
      <c r="SUF53" s="142"/>
      <c r="SUG53" s="142"/>
      <c r="SUH53" s="143"/>
      <c r="SUI53" s="141"/>
      <c r="SUJ53" s="142"/>
      <c r="SUK53" s="142"/>
      <c r="SUL53" s="142"/>
      <c r="SUM53" s="142"/>
      <c r="SUN53" s="142"/>
      <c r="SUO53" s="143"/>
      <c r="SUP53" s="141"/>
      <c r="SUQ53" s="142"/>
      <c r="SUR53" s="142"/>
      <c r="SUS53" s="142"/>
      <c r="SUT53" s="142"/>
      <c r="SUU53" s="142"/>
      <c r="SUV53" s="143"/>
      <c r="SUW53" s="141"/>
      <c r="SUX53" s="142"/>
      <c r="SUY53" s="142"/>
      <c r="SUZ53" s="142"/>
      <c r="SVA53" s="142"/>
      <c r="SVB53" s="142"/>
      <c r="SVC53" s="143"/>
      <c r="SVD53" s="141"/>
      <c r="SVE53" s="142"/>
      <c r="SVF53" s="142"/>
      <c r="SVG53" s="142"/>
      <c r="SVH53" s="142"/>
      <c r="SVI53" s="142"/>
      <c r="SVJ53" s="143"/>
      <c r="SVK53" s="141"/>
      <c r="SVL53" s="142"/>
      <c r="SVM53" s="142"/>
      <c r="SVN53" s="142"/>
      <c r="SVO53" s="142"/>
      <c r="SVP53" s="142"/>
      <c r="SVQ53" s="143"/>
      <c r="SVR53" s="141"/>
      <c r="SVS53" s="142"/>
      <c r="SVT53" s="142"/>
      <c r="SVU53" s="142"/>
      <c r="SVV53" s="142"/>
      <c r="SVW53" s="142"/>
      <c r="SVX53" s="143"/>
      <c r="SVY53" s="141"/>
      <c r="SVZ53" s="142"/>
      <c r="SWA53" s="142"/>
      <c r="SWB53" s="142"/>
      <c r="SWC53" s="142"/>
      <c r="SWD53" s="142"/>
      <c r="SWE53" s="143"/>
      <c r="SWF53" s="141"/>
      <c r="SWG53" s="142"/>
      <c r="SWH53" s="142"/>
      <c r="SWI53" s="142"/>
      <c r="SWJ53" s="142"/>
      <c r="SWK53" s="142"/>
      <c r="SWL53" s="143"/>
      <c r="SWM53" s="141"/>
      <c r="SWN53" s="142"/>
      <c r="SWO53" s="142"/>
      <c r="SWP53" s="142"/>
      <c r="SWQ53" s="142"/>
      <c r="SWR53" s="142"/>
      <c r="SWS53" s="143"/>
      <c r="SWT53" s="141"/>
      <c r="SWU53" s="142"/>
      <c r="SWV53" s="142"/>
      <c r="SWW53" s="142"/>
      <c r="SWX53" s="142"/>
      <c r="SWY53" s="142"/>
      <c r="SWZ53" s="143"/>
      <c r="SXA53" s="141"/>
      <c r="SXB53" s="142"/>
      <c r="SXC53" s="142"/>
      <c r="SXD53" s="142"/>
      <c r="SXE53" s="142"/>
      <c r="SXF53" s="142"/>
      <c r="SXG53" s="143"/>
      <c r="SXH53" s="141"/>
      <c r="SXI53" s="142"/>
      <c r="SXJ53" s="142"/>
      <c r="SXK53" s="142"/>
      <c r="SXL53" s="142"/>
      <c r="SXM53" s="142"/>
      <c r="SXN53" s="143"/>
      <c r="SXO53" s="141"/>
      <c r="SXP53" s="142"/>
      <c r="SXQ53" s="142"/>
      <c r="SXR53" s="142"/>
      <c r="SXS53" s="142"/>
      <c r="SXT53" s="142"/>
      <c r="SXU53" s="143"/>
      <c r="SXV53" s="141"/>
      <c r="SXW53" s="142"/>
      <c r="SXX53" s="142"/>
      <c r="SXY53" s="142"/>
      <c r="SXZ53" s="142"/>
      <c r="SYA53" s="142"/>
      <c r="SYB53" s="143"/>
      <c r="SYC53" s="141"/>
      <c r="SYD53" s="142"/>
      <c r="SYE53" s="142"/>
      <c r="SYF53" s="142"/>
      <c r="SYG53" s="142"/>
      <c r="SYH53" s="142"/>
      <c r="SYI53" s="143"/>
      <c r="SYJ53" s="141"/>
      <c r="SYK53" s="142"/>
      <c r="SYL53" s="142"/>
      <c r="SYM53" s="142"/>
      <c r="SYN53" s="142"/>
      <c r="SYO53" s="142"/>
      <c r="SYP53" s="143"/>
      <c r="SYQ53" s="141"/>
      <c r="SYR53" s="142"/>
      <c r="SYS53" s="142"/>
      <c r="SYT53" s="142"/>
      <c r="SYU53" s="142"/>
      <c r="SYV53" s="142"/>
      <c r="SYW53" s="143"/>
      <c r="SYX53" s="141"/>
      <c r="SYY53" s="142"/>
      <c r="SYZ53" s="142"/>
      <c r="SZA53" s="142"/>
      <c r="SZB53" s="142"/>
      <c r="SZC53" s="142"/>
      <c r="SZD53" s="143"/>
      <c r="SZE53" s="141"/>
      <c r="SZF53" s="142"/>
      <c r="SZG53" s="142"/>
      <c r="SZH53" s="142"/>
      <c r="SZI53" s="142"/>
      <c r="SZJ53" s="142"/>
      <c r="SZK53" s="143"/>
      <c r="SZL53" s="141"/>
      <c r="SZM53" s="142"/>
      <c r="SZN53" s="142"/>
      <c r="SZO53" s="142"/>
      <c r="SZP53" s="142"/>
      <c r="SZQ53" s="142"/>
      <c r="SZR53" s="143"/>
      <c r="SZS53" s="141"/>
      <c r="SZT53" s="142"/>
      <c r="SZU53" s="142"/>
      <c r="SZV53" s="142"/>
      <c r="SZW53" s="142"/>
      <c r="SZX53" s="142"/>
      <c r="SZY53" s="143"/>
      <c r="SZZ53" s="141"/>
      <c r="TAA53" s="142"/>
      <c r="TAB53" s="142"/>
      <c r="TAC53" s="142"/>
      <c r="TAD53" s="142"/>
      <c r="TAE53" s="142"/>
      <c r="TAF53" s="143"/>
      <c r="TAG53" s="141"/>
      <c r="TAH53" s="142"/>
      <c r="TAI53" s="142"/>
      <c r="TAJ53" s="142"/>
      <c r="TAK53" s="142"/>
      <c r="TAL53" s="142"/>
      <c r="TAM53" s="143"/>
      <c r="TAN53" s="141"/>
      <c r="TAO53" s="142"/>
      <c r="TAP53" s="142"/>
      <c r="TAQ53" s="142"/>
      <c r="TAR53" s="142"/>
      <c r="TAS53" s="142"/>
      <c r="TAT53" s="143"/>
      <c r="TAU53" s="141"/>
      <c r="TAV53" s="142"/>
      <c r="TAW53" s="142"/>
      <c r="TAX53" s="142"/>
      <c r="TAY53" s="142"/>
      <c r="TAZ53" s="142"/>
      <c r="TBA53" s="143"/>
      <c r="TBB53" s="141"/>
      <c r="TBC53" s="142"/>
      <c r="TBD53" s="142"/>
      <c r="TBE53" s="142"/>
      <c r="TBF53" s="142"/>
      <c r="TBG53" s="142"/>
      <c r="TBH53" s="143"/>
      <c r="TBI53" s="141"/>
      <c r="TBJ53" s="142"/>
      <c r="TBK53" s="142"/>
      <c r="TBL53" s="142"/>
      <c r="TBM53" s="142"/>
      <c r="TBN53" s="142"/>
      <c r="TBO53" s="143"/>
      <c r="TBP53" s="141"/>
      <c r="TBQ53" s="142"/>
      <c r="TBR53" s="142"/>
      <c r="TBS53" s="142"/>
      <c r="TBT53" s="142"/>
      <c r="TBU53" s="142"/>
      <c r="TBV53" s="143"/>
      <c r="TBW53" s="141"/>
      <c r="TBX53" s="142"/>
      <c r="TBY53" s="142"/>
      <c r="TBZ53" s="142"/>
      <c r="TCA53" s="142"/>
      <c r="TCB53" s="142"/>
      <c r="TCC53" s="143"/>
      <c r="TCD53" s="141"/>
      <c r="TCE53" s="142"/>
      <c r="TCF53" s="142"/>
      <c r="TCG53" s="142"/>
      <c r="TCH53" s="142"/>
      <c r="TCI53" s="142"/>
      <c r="TCJ53" s="143"/>
      <c r="TCK53" s="141"/>
      <c r="TCL53" s="142"/>
      <c r="TCM53" s="142"/>
      <c r="TCN53" s="142"/>
      <c r="TCO53" s="142"/>
      <c r="TCP53" s="142"/>
      <c r="TCQ53" s="143"/>
      <c r="TCR53" s="141"/>
      <c r="TCS53" s="142"/>
      <c r="TCT53" s="142"/>
      <c r="TCU53" s="142"/>
      <c r="TCV53" s="142"/>
      <c r="TCW53" s="142"/>
      <c r="TCX53" s="143"/>
      <c r="TCY53" s="141"/>
      <c r="TCZ53" s="142"/>
      <c r="TDA53" s="142"/>
      <c r="TDB53" s="142"/>
      <c r="TDC53" s="142"/>
      <c r="TDD53" s="142"/>
      <c r="TDE53" s="143"/>
      <c r="TDF53" s="141"/>
      <c r="TDG53" s="142"/>
      <c r="TDH53" s="142"/>
      <c r="TDI53" s="142"/>
      <c r="TDJ53" s="142"/>
      <c r="TDK53" s="142"/>
      <c r="TDL53" s="143"/>
      <c r="TDM53" s="141"/>
      <c r="TDN53" s="142"/>
      <c r="TDO53" s="142"/>
      <c r="TDP53" s="142"/>
      <c r="TDQ53" s="142"/>
      <c r="TDR53" s="142"/>
      <c r="TDS53" s="143"/>
      <c r="TDT53" s="141"/>
      <c r="TDU53" s="142"/>
      <c r="TDV53" s="142"/>
      <c r="TDW53" s="142"/>
      <c r="TDX53" s="142"/>
      <c r="TDY53" s="142"/>
      <c r="TDZ53" s="143"/>
      <c r="TEA53" s="141"/>
      <c r="TEB53" s="142"/>
      <c r="TEC53" s="142"/>
      <c r="TED53" s="142"/>
      <c r="TEE53" s="142"/>
      <c r="TEF53" s="142"/>
      <c r="TEG53" s="143"/>
      <c r="TEH53" s="141"/>
      <c r="TEI53" s="142"/>
      <c r="TEJ53" s="142"/>
      <c r="TEK53" s="142"/>
      <c r="TEL53" s="142"/>
      <c r="TEM53" s="142"/>
      <c r="TEN53" s="143"/>
      <c r="TEO53" s="141"/>
      <c r="TEP53" s="142"/>
      <c r="TEQ53" s="142"/>
      <c r="TER53" s="142"/>
      <c r="TES53" s="142"/>
      <c r="TET53" s="142"/>
      <c r="TEU53" s="143"/>
      <c r="TEV53" s="141"/>
      <c r="TEW53" s="142"/>
      <c r="TEX53" s="142"/>
      <c r="TEY53" s="142"/>
      <c r="TEZ53" s="142"/>
      <c r="TFA53" s="142"/>
      <c r="TFB53" s="143"/>
      <c r="TFC53" s="141"/>
      <c r="TFD53" s="142"/>
      <c r="TFE53" s="142"/>
      <c r="TFF53" s="142"/>
      <c r="TFG53" s="142"/>
      <c r="TFH53" s="142"/>
      <c r="TFI53" s="143"/>
      <c r="TFJ53" s="141"/>
      <c r="TFK53" s="142"/>
      <c r="TFL53" s="142"/>
      <c r="TFM53" s="142"/>
      <c r="TFN53" s="142"/>
      <c r="TFO53" s="142"/>
      <c r="TFP53" s="143"/>
      <c r="TFQ53" s="141"/>
      <c r="TFR53" s="142"/>
      <c r="TFS53" s="142"/>
      <c r="TFT53" s="142"/>
      <c r="TFU53" s="142"/>
      <c r="TFV53" s="142"/>
      <c r="TFW53" s="143"/>
      <c r="TFX53" s="141"/>
      <c r="TFY53" s="142"/>
      <c r="TFZ53" s="142"/>
      <c r="TGA53" s="142"/>
      <c r="TGB53" s="142"/>
      <c r="TGC53" s="142"/>
      <c r="TGD53" s="143"/>
      <c r="TGE53" s="141"/>
      <c r="TGF53" s="142"/>
      <c r="TGG53" s="142"/>
      <c r="TGH53" s="142"/>
      <c r="TGI53" s="142"/>
      <c r="TGJ53" s="142"/>
      <c r="TGK53" s="143"/>
      <c r="TGL53" s="141"/>
      <c r="TGM53" s="142"/>
      <c r="TGN53" s="142"/>
      <c r="TGO53" s="142"/>
      <c r="TGP53" s="142"/>
      <c r="TGQ53" s="142"/>
      <c r="TGR53" s="143"/>
      <c r="TGS53" s="141"/>
      <c r="TGT53" s="142"/>
      <c r="TGU53" s="142"/>
      <c r="TGV53" s="142"/>
      <c r="TGW53" s="142"/>
      <c r="TGX53" s="142"/>
      <c r="TGY53" s="143"/>
      <c r="TGZ53" s="141"/>
      <c r="THA53" s="142"/>
      <c r="THB53" s="142"/>
      <c r="THC53" s="142"/>
      <c r="THD53" s="142"/>
      <c r="THE53" s="142"/>
      <c r="THF53" s="143"/>
      <c r="THG53" s="141"/>
      <c r="THH53" s="142"/>
      <c r="THI53" s="142"/>
      <c r="THJ53" s="142"/>
      <c r="THK53" s="142"/>
      <c r="THL53" s="142"/>
      <c r="THM53" s="143"/>
      <c r="THN53" s="141"/>
      <c r="THO53" s="142"/>
      <c r="THP53" s="142"/>
      <c r="THQ53" s="142"/>
      <c r="THR53" s="142"/>
      <c r="THS53" s="142"/>
      <c r="THT53" s="143"/>
      <c r="THU53" s="141"/>
      <c r="THV53" s="142"/>
      <c r="THW53" s="142"/>
      <c r="THX53" s="142"/>
      <c r="THY53" s="142"/>
      <c r="THZ53" s="142"/>
      <c r="TIA53" s="143"/>
      <c r="TIB53" s="141"/>
      <c r="TIC53" s="142"/>
      <c r="TID53" s="142"/>
      <c r="TIE53" s="142"/>
      <c r="TIF53" s="142"/>
      <c r="TIG53" s="142"/>
      <c r="TIH53" s="143"/>
      <c r="TII53" s="141"/>
      <c r="TIJ53" s="142"/>
      <c r="TIK53" s="142"/>
      <c r="TIL53" s="142"/>
      <c r="TIM53" s="142"/>
      <c r="TIN53" s="142"/>
      <c r="TIO53" s="143"/>
      <c r="TIP53" s="141"/>
      <c r="TIQ53" s="142"/>
      <c r="TIR53" s="142"/>
      <c r="TIS53" s="142"/>
      <c r="TIT53" s="142"/>
      <c r="TIU53" s="142"/>
      <c r="TIV53" s="143"/>
      <c r="TIW53" s="141"/>
      <c r="TIX53" s="142"/>
      <c r="TIY53" s="142"/>
      <c r="TIZ53" s="142"/>
      <c r="TJA53" s="142"/>
      <c r="TJB53" s="142"/>
      <c r="TJC53" s="143"/>
      <c r="TJD53" s="141"/>
      <c r="TJE53" s="142"/>
      <c r="TJF53" s="142"/>
      <c r="TJG53" s="142"/>
      <c r="TJH53" s="142"/>
      <c r="TJI53" s="142"/>
      <c r="TJJ53" s="143"/>
      <c r="TJK53" s="141"/>
      <c r="TJL53" s="142"/>
      <c r="TJM53" s="142"/>
      <c r="TJN53" s="142"/>
      <c r="TJO53" s="142"/>
      <c r="TJP53" s="142"/>
      <c r="TJQ53" s="143"/>
      <c r="TJR53" s="141"/>
      <c r="TJS53" s="142"/>
      <c r="TJT53" s="142"/>
      <c r="TJU53" s="142"/>
      <c r="TJV53" s="142"/>
      <c r="TJW53" s="142"/>
      <c r="TJX53" s="143"/>
      <c r="TJY53" s="141"/>
      <c r="TJZ53" s="142"/>
      <c r="TKA53" s="142"/>
      <c r="TKB53" s="142"/>
      <c r="TKC53" s="142"/>
      <c r="TKD53" s="142"/>
      <c r="TKE53" s="143"/>
      <c r="TKF53" s="141"/>
      <c r="TKG53" s="142"/>
      <c r="TKH53" s="142"/>
      <c r="TKI53" s="142"/>
      <c r="TKJ53" s="142"/>
      <c r="TKK53" s="142"/>
      <c r="TKL53" s="143"/>
      <c r="TKM53" s="141"/>
      <c r="TKN53" s="142"/>
      <c r="TKO53" s="142"/>
      <c r="TKP53" s="142"/>
      <c r="TKQ53" s="142"/>
      <c r="TKR53" s="142"/>
      <c r="TKS53" s="143"/>
      <c r="TKT53" s="141"/>
      <c r="TKU53" s="142"/>
      <c r="TKV53" s="142"/>
      <c r="TKW53" s="142"/>
      <c r="TKX53" s="142"/>
      <c r="TKY53" s="142"/>
      <c r="TKZ53" s="143"/>
      <c r="TLA53" s="141"/>
      <c r="TLB53" s="142"/>
      <c r="TLC53" s="142"/>
      <c r="TLD53" s="142"/>
      <c r="TLE53" s="142"/>
      <c r="TLF53" s="142"/>
      <c r="TLG53" s="143"/>
      <c r="TLH53" s="141"/>
      <c r="TLI53" s="142"/>
      <c r="TLJ53" s="142"/>
      <c r="TLK53" s="142"/>
      <c r="TLL53" s="142"/>
      <c r="TLM53" s="142"/>
      <c r="TLN53" s="143"/>
      <c r="TLO53" s="141"/>
      <c r="TLP53" s="142"/>
      <c r="TLQ53" s="142"/>
      <c r="TLR53" s="142"/>
      <c r="TLS53" s="142"/>
      <c r="TLT53" s="142"/>
      <c r="TLU53" s="143"/>
      <c r="TLV53" s="141"/>
      <c r="TLW53" s="142"/>
      <c r="TLX53" s="142"/>
      <c r="TLY53" s="142"/>
      <c r="TLZ53" s="142"/>
      <c r="TMA53" s="142"/>
      <c r="TMB53" s="143"/>
      <c r="TMC53" s="141"/>
      <c r="TMD53" s="142"/>
      <c r="TME53" s="142"/>
      <c r="TMF53" s="142"/>
      <c r="TMG53" s="142"/>
      <c r="TMH53" s="142"/>
      <c r="TMI53" s="143"/>
      <c r="TMJ53" s="141"/>
      <c r="TMK53" s="142"/>
      <c r="TML53" s="142"/>
      <c r="TMM53" s="142"/>
      <c r="TMN53" s="142"/>
      <c r="TMO53" s="142"/>
      <c r="TMP53" s="143"/>
      <c r="TMQ53" s="141"/>
      <c r="TMR53" s="142"/>
      <c r="TMS53" s="142"/>
      <c r="TMT53" s="142"/>
      <c r="TMU53" s="142"/>
      <c r="TMV53" s="142"/>
      <c r="TMW53" s="143"/>
      <c r="TMX53" s="141"/>
      <c r="TMY53" s="142"/>
      <c r="TMZ53" s="142"/>
      <c r="TNA53" s="142"/>
      <c r="TNB53" s="142"/>
      <c r="TNC53" s="142"/>
      <c r="TND53" s="143"/>
      <c r="TNE53" s="141"/>
      <c r="TNF53" s="142"/>
      <c r="TNG53" s="142"/>
      <c r="TNH53" s="142"/>
      <c r="TNI53" s="142"/>
      <c r="TNJ53" s="142"/>
      <c r="TNK53" s="143"/>
      <c r="TNL53" s="141"/>
      <c r="TNM53" s="142"/>
      <c r="TNN53" s="142"/>
      <c r="TNO53" s="142"/>
      <c r="TNP53" s="142"/>
      <c r="TNQ53" s="142"/>
      <c r="TNR53" s="143"/>
      <c r="TNS53" s="141"/>
      <c r="TNT53" s="142"/>
      <c r="TNU53" s="142"/>
      <c r="TNV53" s="142"/>
      <c r="TNW53" s="142"/>
      <c r="TNX53" s="142"/>
      <c r="TNY53" s="143"/>
      <c r="TNZ53" s="141"/>
      <c r="TOA53" s="142"/>
      <c r="TOB53" s="142"/>
      <c r="TOC53" s="142"/>
      <c r="TOD53" s="142"/>
      <c r="TOE53" s="142"/>
      <c r="TOF53" s="143"/>
      <c r="TOG53" s="141"/>
      <c r="TOH53" s="142"/>
      <c r="TOI53" s="142"/>
      <c r="TOJ53" s="142"/>
      <c r="TOK53" s="142"/>
      <c r="TOL53" s="142"/>
      <c r="TOM53" s="143"/>
      <c r="TON53" s="141"/>
      <c r="TOO53" s="142"/>
      <c r="TOP53" s="142"/>
      <c r="TOQ53" s="142"/>
      <c r="TOR53" s="142"/>
      <c r="TOS53" s="142"/>
      <c r="TOT53" s="143"/>
      <c r="TOU53" s="141"/>
      <c r="TOV53" s="142"/>
      <c r="TOW53" s="142"/>
      <c r="TOX53" s="142"/>
      <c r="TOY53" s="142"/>
      <c r="TOZ53" s="142"/>
      <c r="TPA53" s="143"/>
      <c r="TPB53" s="141"/>
      <c r="TPC53" s="142"/>
      <c r="TPD53" s="142"/>
      <c r="TPE53" s="142"/>
      <c r="TPF53" s="142"/>
      <c r="TPG53" s="142"/>
      <c r="TPH53" s="143"/>
      <c r="TPI53" s="141"/>
      <c r="TPJ53" s="142"/>
      <c r="TPK53" s="142"/>
      <c r="TPL53" s="142"/>
      <c r="TPM53" s="142"/>
      <c r="TPN53" s="142"/>
      <c r="TPO53" s="143"/>
      <c r="TPP53" s="141"/>
      <c r="TPQ53" s="142"/>
      <c r="TPR53" s="142"/>
      <c r="TPS53" s="142"/>
      <c r="TPT53" s="142"/>
      <c r="TPU53" s="142"/>
      <c r="TPV53" s="143"/>
      <c r="TPW53" s="141"/>
      <c r="TPX53" s="142"/>
      <c r="TPY53" s="142"/>
      <c r="TPZ53" s="142"/>
      <c r="TQA53" s="142"/>
      <c r="TQB53" s="142"/>
      <c r="TQC53" s="143"/>
      <c r="TQD53" s="141"/>
      <c r="TQE53" s="142"/>
      <c r="TQF53" s="142"/>
      <c r="TQG53" s="142"/>
      <c r="TQH53" s="142"/>
      <c r="TQI53" s="142"/>
      <c r="TQJ53" s="143"/>
      <c r="TQK53" s="141"/>
      <c r="TQL53" s="142"/>
      <c r="TQM53" s="142"/>
      <c r="TQN53" s="142"/>
      <c r="TQO53" s="142"/>
      <c r="TQP53" s="142"/>
      <c r="TQQ53" s="143"/>
      <c r="TQR53" s="141"/>
      <c r="TQS53" s="142"/>
      <c r="TQT53" s="142"/>
      <c r="TQU53" s="142"/>
      <c r="TQV53" s="142"/>
      <c r="TQW53" s="142"/>
      <c r="TQX53" s="143"/>
      <c r="TQY53" s="141"/>
      <c r="TQZ53" s="142"/>
      <c r="TRA53" s="142"/>
      <c r="TRB53" s="142"/>
      <c r="TRC53" s="142"/>
      <c r="TRD53" s="142"/>
      <c r="TRE53" s="143"/>
      <c r="TRF53" s="141"/>
      <c r="TRG53" s="142"/>
      <c r="TRH53" s="142"/>
      <c r="TRI53" s="142"/>
      <c r="TRJ53" s="142"/>
      <c r="TRK53" s="142"/>
      <c r="TRL53" s="143"/>
      <c r="TRM53" s="141"/>
      <c r="TRN53" s="142"/>
      <c r="TRO53" s="142"/>
      <c r="TRP53" s="142"/>
      <c r="TRQ53" s="142"/>
      <c r="TRR53" s="142"/>
      <c r="TRS53" s="143"/>
      <c r="TRT53" s="141"/>
      <c r="TRU53" s="142"/>
      <c r="TRV53" s="142"/>
      <c r="TRW53" s="142"/>
      <c r="TRX53" s="142"/>
      <c r="TRY53" s="142"/>
      <c r="TRZ53" s="143"/>
      <c r="TSA53" s="141"/>
      <c r="TSB53" s="142"/>
      <c r="TSC53" s="142"/>
      <c r="TSD53" s="142"/>
      <c r="TSE53" s="142"/>
      <c r="TSF53" s="142"/>
      <c r="TSG53" s="143"/>
      <c r="TSH53" s="141"/>
      <c r="TSI53" s="142"/>
      <c r="TSJ53" s="142"/>
      <c r="TSK53" s="142"/>
      <c r="TSL53" s="142"/>
      <c r="TSM53" s="142"/>
      <c r="TSN53" s="143"/>
      <c r="TSO53" s="141"/>
      <c r="TSP53" s="142"/>
      <c r="TSQ53" s="142"/>
      <c r="TSR53" s="142"/>
      <c r="TSS53" s="142"/>
      <c r="TST53" s="142"/>
      <c r="TSU53" s="143"/>
      <c r="TSV53" s="141"/>
      <c r="TSW53" s="142"/>
      <c r="TSX53" s="142"/>
      <c r="TSY53" s="142"/>
      <c r="TSZ53" s="142"/>
      <c r="TTA53" s="142"/>
      <c r="TTB53" s="143"/>
      <c r="TTC53" s="141"/>
      <c r="TTD53" s="142"/>
      <c r="TTE53" s="142"/>
      <c r="TTF53" s="142"/>
      <c r="TTG53" s="142"/>
      <c r="TTH53" s="142"/>
      <c r="TTI53" s="143"/>
      <c r="TTJ53" s="141"/>
      <c r="TTK53" s="142"/>
      <c r="TTL53" s="142"/>
      <c r="TTM53" s="142"/>
      <c r="TTN53" s="142"/>
      <c r="TTO53" s="142"/>
      <c r="TTP53" s="143"/>
      <c r="TTQ53" s="141"/>
      <c r="TTR53" s="142"/>
      <c r="TTS53" s="142"/>
      <c r="TTT53" s="142"/>
      <c r="TTU53" s="142"/>
      <c r="TTV53" s="142"/>
      <c r="TTW53" s="143"/>
      <c r="TTX53" s="141"/>
      <c r="TTY53" s="142"/>
      <c r="TTZ53" s="142"/>
      <c r="TUA53" s="142"/>
      <c r="TUB53" s="142"/>
      <c r="TUC53" s="142"/>
      <c r="TUD53" s="143"/>
      <c r="TUE53" s="141"/>
      <c r="TUF53" s="142"/>
      <c r="TUG53" s="142"/>
      <c r="TUH53" s="142"/>
      <c r="TUI53" s="142"/>
      <c r="TUJ53" s="142"/>
      <c r="TUK53" s="143"/>
      <c r="TUL53" s="141"/>
      <c r="TUM53" s="142"/>
      <c r="TUN53" s="142"/>
      <c r="TUO53" s="142"/>
      <c r="TUP53" s="142"/>
      <c r="TUQ53" s="142"/>
      <c r="TUR53" s="143"/>
      <c r="TUS53" s="141"/>
      <c r="TUT53" s="142"/>
      <c r="TUU53" s="142"/>
      <c r="TUV53" s="142"/>
      <c r="TUW53" s="142"/>
      <c r="TUX53" s="142"/>
      <c r="TUY53" s="143"/>
      <c r="TUZ53" s="141"/>
      <c r="TVA53" s="142"/>
      <c r="TVB53" s="142"/>
      <c r="TVC53" s="142"/>
      <c r="TVD53" s="142"/>
      <c r="TVE53" s="142"/>
      <c r="TVF53" s="143"/>
      <c r="TVG53" s="141"/>
      <c r="TVH53" s="142"/>
      <c r="TVI53" s="142"/>
      <c r="TVJ53" s="142"/>
      <c r="TVK53" s="142"/>
      <c r="TVL53" s="142"/>
      <c r="TVM53" s="143"/>
      <c r="TVN53" s="141"/>
      <c r="TVO53" s="142"/>
      <c r="TVP53" s="142"/>
      <c r="TVQ53" s="142"/>
      <c r="TVR53" s="142"/>
      <c r="TVS53" s="142"/>
      <c r="TVT53" s="143"/>
      <c r="TVU53" s="141"/>
      <c r="TVV53" s="142"/>
      <c r="TVW53" s="142"/>
      <c r="TVX53" s="142"/>
      <c r="TVY53" s="142"/>
      <c r="TVZ53" s="142"/>
      <c r="TWA53" s="143"/>
      <c r="TWB53" s="141"/>
      <c r="TWC53" s="142"/>
      <c r="TWD53" s="142"/>
      <c r="TWE53" s="142"/>
      <c r="TWF53" s="142"/>
      <c r="TWG53" s="142"/>
      <c r="TWH53" s="143"/>
      <c r="TWI53" s="141"/>
      <c r="TWJ53" s="142"/>
      <c r="TWK53" s="142"/>
      <c r="TWL53" s="142"/>
      <c r="TWM53" s="142"/>
      <c r="TWN53" s="142"/>
      <c r="TWO53" s="143"/>
      <c r="TWP53" s="141"/>
      <c r="TWQ53" s="142"/>
      <c r="TWR53" s="142"/>
      <c r="TWS53" s="142"/>
      <c r="TWT53" s="142"/>
      <c r="TWU53" s="142"/>
      <c r="TWV53" s="143"/>
      <c r="TWW53" s="141"/>
      <c r="TWX53" s="142"/>
      <c r="TWY53" s="142"/>
      <c r="TWZ53" s="142"/>
      <c r="TXA53" s="142"/>
      <c r="TXB53" s="142"/>
      <c r="TXC53" s="143"/>
      <c r="TXD53" s="141"/>
      <c r="TXE53" s="142"/>
      <c r="TXF53" s="142"/>
      <c r="TXG53" s="142"/>
      <c r="TXH53" s="142"/>
      <c r="TXI53" s="142"/>
      <c r="TXJ53" s="143"/>
      <c r="TXK53" s="141"/>
      <c r="TXL53" s="142"/>
      <c r="TXM53" s="142"/>
      <c r="TXN53" s="142"/>
      <c r="TXO53" s="142"/>
      <c r="TXP53" s="142"/>
      <c r="TXQ53" s="143"/>
      <c r="TXR53" s="141"/>
      <c r="TXS53" s="142"/>
      <c r="TXT53" s="142"/>
      <c r="TXU53" s="142"/>
      <c r="TXV53" s="142"/>
      <c r="TXW53" s="142"/>
      <c r="TXX53" s="143"/>
      <c r="TXY53" s="141"/>
      <c r="TXZ53" s="142"/>
      <c r="TYA53" s="142"/>
      <c r="TYB53" s="142"/>
      <c r="TYC53" s="142"/>
      <c r="TYD53" s="142"/>
      <c r="TYE53" s="143"/>
      <c r="TYF53" s="141"/>
      <c r="TYG53" s="142"/>
      <c r="TYH53" s="142"/>
      <c r="TYI53" s="142"/>
      <c r="TYJ53" s="142"/>
      <c r="TYK53" s="142"/>
      <c r="TYL53" s="143"/>
      <c r="TYM53" s="141"/>
      <c r="TYN53" s="142"/>
      <c r="TYO53" s="142"/>
      <c r="TYP53" s="142"/>
      <c r="TYQ53" s="142"/>
      <c r="TYR53" s="142"/>
      <c r="TYS53" s="143"/>
      <c r="TYT53" s="141"/>
      <c r="TYU53" s="142"/>
      <c r="TYV53" s="142"/>
      <c r="TYW53" s="142"/>
      <c r="TYX53" s="142"/>
      <c r="TYY53" s="142"/>
      <c r="TYZ53" s="143"/>
      <c r="TZA53" s="141"/>
      <c r="TZB53" s="142"/>
      <c r="TZC53" s="142"/>
      <c r="TZD53" s="142"/>
      <c r="TZE53" s="142"/>
      <c r="TZF53" s="142"/>
      <c r="TZG53" s="143"/>
      <c r="TZH53" s="141"/>
      <c r="TZI53" s="142"/>
      <c r="TZJ53" s="142"/>
      <c r="TZK53" s="142"/>
      <c r="TZL53" s="142"/>
      <c r="TZM53" s="142"/>
      <c r="TZN53" s="143"/>
      <c r="TZO53" s="141"/>
      <c r="TZP53" s="142"/>
      <c r="TZQ53" s="142"/>
      <c r="TZR53" s="142"/>
      <c r="TZS53" s="142"/>
      <c r="TZT53" s="142"/>
      <c r="TZU53" s="143"/>
      <c r="TZV53" s="141"/>
      <c r="TZW53" s="142"/>
      <c r="TZX53" s="142"/>
      <c r="TZY53" s="142"/>
      <c r="TZZ53" s="142"/>
      <c r="UAA53" s="142"/>
      <c r="UAB53" s="143"/>
      <c r="UAC53" s="141"/>
      <c r="UAD53" s="142"/>
      <c r="UAE53" s="142"/>
      <c r="UAF53" s="142"/>
      <c r="UAG53" s="142"/>
      <c r="UAH53" s="142"/>
      <c r="UAI53" s="143"/>
      <c r="UAJ53" s="141"/>
      <c r="UAK53" s="142"/>
      <c r="UAL53" s="142"/>
      <c r="UAM53" s="142"/>
      <c r="UAN53" s="142"/>
      <c r="UAO53" s="142"/>
      <c r="UAP53" s="143"/>
      <c r="UAQ53" s="141"/>
      <c r="UAR53" s="142"/>
      <c r="UAS53" s="142"/>
      <c r="UAT53" s="142"/>
      <c r="UAU53" s="142"/>
      <c r="UAV53" s="142"/>
      <c r="UAW53" s="143"/>
      <c r="UAX53" s="141"/>
      <c r="UAY53" s="142"/>
      <c r="UAZ53" s="142"/>
      <c r="UBA53" s="142"/>
      <c r="UBB53" s="142"/>
      <c r="UBC53" s="142"/>
      <c r="UBD53" s="143"/>
      <c r="UBE53" s="141"/>
      <c r="UBF53" s="142"/>
      <c r="UBG53" s="142"/>
      <c r="UBH53" s="142"/>
      <c r="UBI53" s="142"/>
      <c r="UBJ53" s="142"/>
      <c r="UBK53" s="143"/>
      <c r="UBL53" s="141"/>
      <c r="UBM53" s="142"/>
      <c r="UBN53" s="142"/>
      <c r="UBO53" s="142"/>
      <c r="UBP53" s="142"/>
      <c r="UBQ53" s="142"/>
      <c r="UBR53" s="143"/>
      <c r="UBS53" s="141"/>
      <c r="UBT53" s="142"/>
      <c r="UBU53" s="142"/>
      <c r="UBV53" s="142"/>
      <c r="UBW53" s="142"/>
      <c r="UBX53" s="142"/>
      <c r="UBY53" s="143"/>
      <c r="UBZ53" s="141"/>
      <c r="UCA53" s="142"/>
      <c r="UCB53" s="142"/>
      <c r="UCC53" s="142"/>
      <c r="UCD53" s="142"/>
      <c r="UCE53" s="142"/>
      <c r="UCF53" s="143"/>
      <c r="UCG53" s="141"/>
      <c r="UCH53" s="142"/>
      <c r="UCI53" s="142"/>
      <c r="UCJ53" s="142"/>
      <c r="UCK53" s="142"/>
      <c r="UCL53" s="142"/>
      <c r="UCM53" s="143"/>
      <c r="UCN53" s="141"/>
      <c r="UCO53" s="142"/>
      <c r="UCP53" s="142"/>
      <c r="UCQ53" s="142"/>
      <c r="UCR53" s="142"/>
      <c r="UCS53" s="142"/>
      <c r="UCT53" s="143"/>
      <c r="UCU53" s="141"/>
      <c r="UCV53" s="142"/>
      <c r="UCW53" s="142"/>
      <c r="UCX53" s="142"/>
      <c r="UCY53" s="142"/>
      <c r="UCZ53" s="142"/>
      <c r="UDA53" s="143"/>
      <c r="UDB53" s="141"/>
      <c r="UDC53" s="142"/>
      <c r="UDD53" s="142"/>
      <c r="UDE53" s="142"/>
      <c r="UDF53" s="142"/>
      <c r="UDG53" s="142"/>
      <c r="UDH53" s="143"/>
      <c r="UDI53" s="141"/>
      <c r="UDJ53" s="142"/>
      <c r="UDK53" s="142"/>
      <c r="UDL53" s="142"/>
      <c r="UDM53" s="142"/>
      <c r="UDN53" s="142"/>
      <c r="UDO53" s="143"/>
      <c r="UDP53" s="141"/>
      <c r="UDQ53" s="142"/>
      <c r="UDR53" s="142"/>
      <c r="UDS53" s="142"/>
      <c r="UDT53" s="142"/>
      <c r="UDU53" s="142"/>
      <c r="UDV53" s="143"/>
      <c r="UDW53" s="141"/>
      <c r="UDX53" s="142"/>
      <c r="UDY53" s="142"/>
      <c r="UDZ53" s="142"/>
      <c r="UEA53" s="142"/>
      <c r="UEB53" s="142"/>
      <c r="UEC53" s="143"/>
      <c r="UED53" s="141"/>
      <c r="UEE53" s="142"/>
      <c r="UEF53" s="142"/>
      <c r="UEG53" s="142"/>
      <c r="UEH53" s="142"/>
      <c r="UEI53" s="142"/>
      <c r="UEJ53" s="143"/>
      <c r="UEK53" s="141"/>
      <c r="UEL53" s="142"/>
      <c r="UEM53" s="142"/>
      <c r="UEN53" s="142"/>
      <c r="UEO53" s="142"/>
      <c r="UEP53" s="142"/>
      <c r="UEQ53" s="143"/>
      <c r="UER53" s="141"/>
      <c r="UES53" s="142"/>
      <c r="UET53" s="142"/>
      <c r="UEU53" s="142"/>
      <c r="UEV53" s="142"/>
      <c r="UEW53" s="142"/>
      <c r="UEX53" s="143"/>
      <c r="UEY53" s="141"/>
      <c r="UEZ53" s="142"/>
      <c r="UFA53" s="142"/>
      <c r="UFB53" s="142"/>
      <c r="UFC53" s="142"/>
      <c r="UFD53" s="142"/>
      <c r="UFE53" s="143"/>
      <c r="UFF53" s="141"/>
      <c r="UFG53" s="142"/>
      <c r="UFH53" s="142"/>
      <c r="UFI53" s="142"/>
      <c r="UFJ53" s="142"/>
      <c r="UFK53" s="142"/>
      <c r="UFL53" s="143"/>
      <c r="UFM53" s="141"/>
      <c r="UFN53" s="142"/>
      <c r="UFO53" s="142"/>
      <c r="UFP53" s="142"/>
      <c r="UFQ53" s="142"/>
      <c r="UFR53" s="142"/>
      <c r="UFS53" s="143"/>
      <c r="UFT53" s="141"/>
      <c r="UFU53" s="142"/>
      <c r="UFV53" s="142"/>
      <c r="UFW53" s="142"/>
      <c r="UFX53" s="142"/>
      <c r="UFY53" s="142"/>
      <c r="UFZ53" s="143"/>
      <c r="UGA53" s="141"/>
      <c r="UGB53" s="142"/>
      <c r="UGC53" s="142"/>
      <c r="UGD53" s="142"/>
      <c r="UGE53" s="142"/>
      <c r="UGF53" s="142"/>
      <c r="UGG53" s="143"/>
      <c r="UGH53" s="141"/>
      <c r="UGI53" s="142"/>
      <c r="UGJ53" s="142"/>
      <c r="UGK53" s="142"/>
      <c r="UGL53" s="142"/>
      <c r="UGM53" s="142"/>
      <c r="UGN53" s="143"/>
      <c r="UGO53" s="141"/>
      <c r="UGP53" s="142"/>
      <c r="UGQ53" s="142"/>
      <c r="UGR53" s="142"/>
      <c r="UGS53" s="142"/>
      <c r="UGT53" s="142"/>
      <c r="UGU53" s="143"/>
      <c r="UGV53" s="141"/>
      <c r="UGW53" s="142"/>
      <c r="UGX53" s="142"/>
      <c r="UGY53" s="142"/>
      <c r="UGZ53" s="142"/>
      <c r="UHA53" s="142"/>
      <c r="UHB53" s="143"/>
      <c r="UHC53" s="141"/>
      <c r="UHD53" s="142"/>
      <c r="UHE53" s="142"/>
      <c r="UHF53" s="142"/>
      <c r="UHG53" s="142"/>
      <c r="UHH53" s="142"/>
      <c r="UHI53" s="143"/>
      <c r="UHJ53" s="141"/>
      <c r="UHK53" s="142"/>
      <c r="UHL53" s="142"/>
      <c r="UHM53" s="142"/>
      <c r="UHN53" s="142"/>
      <c r="UHO53" s="142"/>
      <c r="UHP53" s="143"/>
      <c r="UHQ53" s="141"/>
      <c r="UHR53" s="142"/>
      <c r="UHS53" s="142"/>
      <c r="UHT53" s="142"/>
      <c r="UHU53" s="142"/>
      <c r="UHV53" s="142"/>
      <c r="UHW53" s="143"/>
      <c r="UHX53" s="141"/>
      <c r="UHY53" s="142"/>
      <c r="UHZ53" s="142"/>
      <c r="UIA53" s="142"/>
      <c r="UIB53" s="142"/>
      <c r="UIC53" s="142"/>
      <c r="UID53" s="143"/>
      <c r="UIE53" s="141"/>
      <c r="UIF53" s="142"/>
      <c r="UIG53" s="142"/>
      <c r="UIH53" s="142"/>
      <c r="UII53" s="142"/>
      <c r="UIJ53" s="142"/>
      <c r="UIK53" s="143"/>
      <c r="UIL53" s="141"/>
      <c r="UIM53" s="142"/>
      <c r="UIN53" s="142"/>
      <c r="UIO53" s="142"/>
      <c r="UIP53" s="142"/>
      <c r="UIQ53" s="142"/>
      <c r="UIR53" s="143"/>
      <c r="UIS53" s="141"/>
      <c r="UIT53" s="142"/>
      <c r="UIU53" s="142"/>
      <c r="UIV53" s="142"/>
      <c r="UIW53" s="142"/>
      <c r="UIX53" s="142"/>
      <c r="UIY53" s="143"/>
      <c r="UIZ53" s="141"/>
      <c r="UJA53" s="142"/>
      <c r="UJB53" s="142"/>
      <c r="UJC53" s="142"/>
      <c r="UJD53" s="142"/>
      <c r="UJE53" s="142"/>
      <c r="UJF53" s="143"/>
      <c r="UJG53" s="141"/>
      <c r="UJH53" s="142"/>
      <c r="UJI53" s="142"/>
      <c r="UJJ53" s="142"/>
      <c r="UJK53" s="142"/>
      <c r="UJL53" s="142"/>
      <c r="UJM53" s="143"/>
      <c r="UJN53" s="141"/>
      <c r="UJO53" s="142"/>
      <c r="UJP53" s="142"/>
      <c r="UJQ53" s="142"/>
      <c r="UJR53" s="142"/>
      <c r="UJS53" s="142"/>
      <c r="UJT53" s="143"/>
      <c r="UJU53" s="141"/>
      <c r="UJV53" s="142"/>
      <c r="UJW53" s="142"/>
      <c r="UJX53" s="142"/>
      <c r="UJY53" s="142"/>
      <c r="UJZ53" s="142"/>
      <c r="UKA53" s="143"/>
      <c r="UKB53" s="141"/>
      <c r="UKC53" s="142"/>
      <c r="UKD53" s="142"/>
      <c r="UKE53" s="142"/>
      <c r="UKF53" s="142"/>
      <c r="UKG53" s="142"/>
      <c r="UKH53" s="143"/>
      <c r="UKI53" s="141"/>
      <c r="UKJ53" s="142"/>
      <c r="UKK53" s="142"/>
      <c r="UKL53" s="142"/>
      <c r="UKM53" s="142"/>
      <c r="UKN53" s="142"/>
      <c r="UKO53" s="143"/>
      <c r="UKP53" s="141"/>
      <c r="UKQ53" s="142"/>
      <c r="UKR53" s="142"/>
      <c r="UKS53" s="142"/>
      <c r="UKT53" s="142"/>
      <c r="UKU53" s="142"/>
      <c r="UKV53" s="143"/>
      <c r="UKW53" s="141"/>
      <c r="UKX53" s="142"/>
      <c r="UKY53" s="142"/>
      <c r="UKZ53" s="142"/>
      <c r="ULA53" s="142"/>
      <c r="ULB53" s="142"/>
      <c r="ULC53" s="143"/>
      <c r="ULD53" s="141"/>
      <c r="ULE53" s="142"/>
      <c r="ULF53" s="142"/>
      <c r="ULG53" s="142"/>
      <c r="ULH53" s="142"/>
      <c r="ULI53" s="142"/>
      <c r="ULJ53" s="143"/>
      <c r="ULK53" s="141"/>
      <c r="ULL53" s="142"/>
      <c r="ULM53" s="142"/>
      <c r="ULN53" s="142"/>
      <c r="ULO53" s="142"/>
      <c r="ULP53" s="142"/>
      <c r="ULQ53" s="143"/>
      <c r="ULR53" s="141"/>
      <c r="ULS53" s="142"/>
      <c r="ULT53" s="142"/>
      <c r="ULU53" s="142"/>
      <c r="ULV53" s="142"/>
      <c r="ULW53" s="142"/>
      <c r="ULX53" s="143"/>
      <c r="ULY53" s="141"/>
      <c r="ULZ53" s="142"/>
      <c r="UMA53" s="142"/>
      <c r="UMB53" s="142"/>
      <c r="UMC53" s="142"/>
      <c r="UMD53" s="142"/>
      <c r="UME53" s="143"/>
      <c r="UMF53" s="141"/>
      <c r="UMG53" s="142"/>
      <c r="UMH53" s="142"/>
      <c r="UMI53" s="142"/>
      <c r="UMJ53" s="142"/>
      <c r="UMK53" s="142"/>
      <c r="UML53" s="143"/>
      <c r="UMM53" s="141"/>
      <c r="UMN53" s="142"/>
      <c r="UMO53" s="142"/>
      <c r="UMP53" s="142"/>
      <c r="UMQ53" s="142"/>
      <c r="UMR53" s="142"/>
      <c r="UMS53" s="143"/>
      <c r="UMT53" s="141"/>
      <c r="UMU53" s="142"/>
      <c r="UMV53" s="142"/>
      <c r="UMW53" s="142"/>
      <c r="UMX53" s="142"/>
      <c r="UMY53" s="142"/>
      <c r="UMZ53" s="143"/>
      <c r="UNA53" s="141"/>
      <c r="UNB53" s="142"/>
      <c r="UNC53" s="142"/>
      <c r="UND53" s="142"/>
      <c r="UNE53" s="142"/>
      <c r="UNF53" s="142"/>
      <c r="UNG53" s="143"/>
      <c r="UNH53" s="141"/>
      <c r="UNI53" s="142"/>
      <c r="UNJ53" s="142"/>
      <c r="UNK53" s="142"/>
      <c r="UNL53" s="142"/>
      <c r="UNM53" s="142"/>
      <c r="UNN53" s="143"/>
      <c r="UNO53" s="141"/>
      <c r="UNP53" s="142"/>
      <c r="UNQ53" s="142"/>
      <c r="UNR53" s="142"/>
      <c r="UNS53" s="142"/>
      <c r="UNT53" s="142"/>
      <c r="UNU53" s="143"/>
      <c r="UNV53" s="141"/>
      <c r="UNW53" s="142"/>
      <c r="UNX53" s="142"/>
      <c r="UNY53" s="142"/>
      <c r="UNZ53" s="142"/>
      <c r="UOA53" s="142"/>
      <c r="UOB53" s="143"/>
      <c r="UOC53" s="141"/>
      <c r="UOD53" s="142"/>
      <c r="UOE53" s="142"/>
      <c r="UOF53" s="142"/>
      <c r="UOG53" s="142"/>
      <c r="UOH53" s="142"/>
      <c r="UOI53" s="143"/>
      <c r="UOJ53" s="141"/>
      <c r="UOK53" s="142"/>
      <c r="UOL53" s="142"/>
      <c r="UOM53" s="142"/>
      <c r="UON53" s="142"/>
      <c r="UOO53" s="142"/>
      <c r="UOP53" s="143"/>
      <c r="UOQ53" s="141"/>
      <c r="UOR53" s="142"/>
      <c r="UOS53" s="142"/>
      <c r="UOT53" s="142"/>
      <c r="UOU53" s="142"/>
      <c r="UOV53" s="142"/>
      <c r="UOW53" s="143"/>
      <c r="UOX53" s="141"/>
      <c r="UOY53" s="142"/>
      <c r="UOZ53" s="142"/>
      <c r="UPA53" s="142"/>
      <c r="UPB53" s="142"/>
      <c r="UPC53" s="142"/>
      <c r="UPD53" s="143"/>
      <c r="UPE53" s="141"/>
      <c r="UPF53" s="142"/>
      <c r="UPG53" s="142"/>
      <c r="UPH53" s="142"/>
      <c r="UPI53" s="142"/>
      <c r="UPJ53" s="142"/>
      <c r="UPK53" s="143"/>
      <c r="UPL53" s="141"/>
      <c r="UPM53" s="142"/>
      <c r="UPN53" s="142"/>
      <c r="UPO53" s="142"/>
      <c r="UPP53" s="142"/>
      <c r="UPQ53" s="142"/>
      <c r="UPR53" s="143"/>
      <c r="UPS53" s="141"/>
      <c r="UPT53" s="142"/>
      <c r="UPU53" s="142"/>
      <c r="UPV53" s="142"/>
      <c r="UPW53" s="142"/>
      <c r="UPX53" s="142"/>
      <c r="UPY53" s="143"/>
      <c r="UPZ53" s="141"/>
      <c r="UQA53" s="142"/>
      <c r="UQB53" s="142"/>
      <c r="UQC53" s="142"/>
      <c r="UQD53" s="142"/>
      <c r="UQE53" s="142"/>
      <c r="UQF53" s="143"/>
      <c r="UQG53" s="141"/>
      <c r="UQH53" s="142"/>
      <c r="UQI53" s="142"/>
      <c r="UQJ53" s="142"/>
      <c r="UQK53" s="142"/>
      <c r="UQL53" s="142"/>
      <c r="UQM53" s="143"/>
      <c r="UQN53" s="141"/>
      <c r="UQO53" s="142"/>
      <c r="UQP53" s="142"/>
      <c r="UQQ53" s="142"/>
      <c r="UQR53" s="142"/>
      <c r="UQS53" s="142"/>
      <c r="UQT53" s="143"/>
      <c r="UQU53" s="141"/>
      <c r="UQV53" s="142"/>
      <c r="UQW53" s="142"/>
      <c r="UQX53" s="142"/>
      <c r="UQY53" s="142"/>
      <c r="UQZ53" s="142"/>
      <c r="URA53" s="143"/>
      <c r="URB53" s="141"/>
      <c r="URC53" s="142"/>
      <c r="URD53" s="142"/>
      <c r="URE53" s="142"/>
      <c r="URF53" s="142"/>
      <c r="URG53" s="142"/>
      <c r="URH53" s="143"/>
      <c r="URI53" s="141"/>
      <c r="URJ53" s="142"/>
      <c r="URK53" s="142"/>
      <c r="URL53" s="142"/>
      <c r="URM53" s="142"/>
      <c r="URN53" s="142"/>
      <c r="URO53" s="143"/>
      <c r="URP53" s="141"/>
      <c r="URQ53" s="142"/>
      <c r="URR53" s="142"/>
      <c r="URS53" s="142"/>
      <c r="URT53" s="142"/>
      <c r="URU53" s="142"/>
      <c r="URV53" s="143"/>
      <c r="URW53" s="141"/>
      <c r="URX53" s="142"/>
      <c r="URY53" s="142"/>
      <c r="URZ53" s="142"/>
      <c r="USA53" s="142"/>
      <c r="USB53" s="142"/>
      <c r="USC53" s="143"/>
      <c r="USD53" s="141"/>
      <c r="USE53" s="142"/>
      <c r="USF53" s="142"/>
      <c r="USG53" s="142"/>
      <c r="USH53" s="142"/>
      <c r="USI53" s="142"/>
      <c r="USJ53" s="143"/>
      <c r="USK53" s="141"/>
      <c r="USL53" s="142"/>
      <c r="USM53" s="142"/>
      <c r="USN53" s="142"/>
      <c r="USO53" s="142"/>
      <c r="USP53" s="142"/>
      <c r="USQ53" s="143"/>
      <c r="USR53" s="141"/>
      <c r="USS53" s="142"/>
      <c r="UST53" s="142"/>
      <c r="USU53" s="142"/>
      <c r="USV53" s="142"/>
      <c r="USW53" s="142"/>
      <c r="USX53" s="143"/>
      <c r="USY53" s="141"/>
      <c r="USZ53" s="142"/>
      <c r="UTA53" s="142"/>
      <c r="UTB53" s="142"/>
      <c r="UTC53" s="142"/>
      <c r="UTD53" s="142"/>
      <c r="UTE53" s="143"/>
      <c r="UTF53" s="141"/>
      <c r="UTG53" s="142"/>
      <c r="UTH53" s="142"/>
      <c r="UTI53" s="142"/>
      <c r="UTJ53" s="142"/>
      <c r="UTK53" s="142"/>
      <c r="UTL53" s="143"/>
      <c r="UTM53" s="141"/>
      <c r="UTN53" s="142"/>
      <c r="UTO53" s="142"/>
      <c r="UTP53" s="142"/>
      <c r="UTQ53" s="142"/>
      <c r="UTR53" s="142"/>
      <c r="UTS53" s="143"/>
      <c r="UTT53" s="141"/>
      <c r="UTU53" s="142"/>
      <c r="UTV53" s="142"/>
      <c r="UTW53" s="142"/>
      <c r="UTX53" s="142"/>
      <c r="UTY53" s="142"/>
      <c r="UTZ53" s="143"/>
      <c r="UUA53" s="141"/>
      <c r="UUB53" s="142"/>
      <c r="UUC53" s="142"/>
      <c r="UUD53" s="142"/>
      <c r="UUE53" s="142"/>
      <c r="UUF53" s="142"/>
      <c r="UUG53" s="143"/>
      <c r="UUH53" s="141"/>
      <c r="UUI53" s="142"/>
      <c r="UUJ53" s="142"/>
      <c r="UUK53" s="142"/>
      <c r="UUL53" s="142"/>
      <c r="UUM53" s="142"/>
      <c r="UUN53" s="143"/>
      <c r="UUO53" s="141"/>
      <c r="UUP53" s="142"/>
      <c r="UUQ53" s="142"/>
      <c r="UUR53" s="142"/>
      <c r="UUS53" s="142"/>
      <c r="UUT53" s="142"/>
      <c r="UUU53" s="143"/>
      <c r="UUV53" s="141"/>
      <c r="UUW53" s="142"/>
      <c r="UUX53" s="142"/>
      <c r="UUY53" s="142"/>
      <c r="UUZ53" s="142"/>
      <c r="UVA53" s="142"/>
      <c r="UVB53" s="143"/>
      <c r="UVC53" s="141"/>
      <c r="UVD53" s="142"/>
      <c r="UVE53" s="142"/>
      <c r="UVF53" s="142"/>
      <c r="UVG53" s="142"/>
      <c r="UVH53" s="142"/>
      <c r="UVI53" s="143"/>
      <c r="UVJ53" s="141"/>
      <c r="UVK53" s="142"/>
      <c r="UVL53" s="142"/>
      <c r="UVM53" s="142"/>
      <c r="UVN53" s="142"/>
      <c r="UVO53" s="142"/>
      <c r="UVP53" s="143"/>
      <c r="UVQ53" s="141"/>
      <c r="UVR53" s="142"/>
      <c r="UVS53" s="142"/>
      <c r="UVT53" s="142"/>
      <c r="UVU53" s="142"/>
      <c r="UVV53" s="142"/>
      <c r="UVW53" s="143"/>
      <c r="UVX53" s="141"/>
      <c r="UVY53" s="142"/>
      <c r="UVZ53" s="142"/>
      <c r="UWA53" s="142"/>
      <c r="UWB53" s="142"/>
      <c r="UWC53" s="142"/>
      <c r="UWD53" s="143"/>
      <c r="UWE53" s="141"/>
      <c r="UWF53" s="142"/>
      <c r="UWG53" s="142"/>
      <c r="UWH53" s="142"/>
      <c r="UWI53" s="142"/>
      <c r="UWJ53" s="142"/>
      <c r="UWK53" s="143"/>
      <c r="UWL53" s="141"/>
      <c r="UWM53" s="142"/>
      <c r="UWN53" s="142"/>
      <c r="UWO53" s="142"/>
      <c r="UWP53" s="142"/>
      <c r="UWQ53" s="142"/>
      <c r="UWR53" s="143"/>
      <c r="UWS53" s="141"/>
      <c r="UWT53" s="142"/>
      <c r="UWU53" s="142"/>
      <c r="UWV53" s="142"/>
      <c r="UWW53" s="142"/>
      <c r="UWX53" s="142"/>
      <c r="UWY53" s="143"/>
      <c r="UWZ53" s="141"/>
      <c r="UXA53" s="142"/>
      <c r="UXB53" s="142"/>
      <c r="UXC53" s="142"/>
      <c r="UXD53" s="142"/>
      <c r="UXE53" s="142"/>
      <c r="UXF53" s="143"/>
      <c r="UXG53" s="141"/>
      <c r="UXH53" s="142"/>
      <c r="UXI53" s="142"/>
      <c r="UXJ53" s="142"/>
      <c r="UXK53" s="142"/>
      <c r="UXL53" s="142"/>
      <c r="UXM53" s="143"/>
      <c r="UXN53" s="141"/>
      <c r="UXO53" s="142"/>
      <c r="UXP53" s="142"/>
      <c r="UXQ53" s="142"/>
      <c r="UXR53" s="142"/>
      <c r="UXS53" s="142"/>
      <c r="UXT53" s="143"/>
      <c r="UXU53" s="141"/>
      <c r="UXV53" s="142"/>
      <c r="UXW53" s="142"/>
      <c r="UXX53" s="142"/>
      <c r="UXY53" s="142"/>
      <c r="UXZ53" s="142"/>
      <c r="UYA53" s="143"/>
      <c r="UYB53" s="141"/>
      <c r="UYC53" s="142"/>
      <c r="UYD53" s="142"/>
      <c r="UYE53" s="142"/>
      <c r="UYF53" s="142"/>
      <c r="UYG53" s="142"/>
      <c r="UYH53" s="143"/>
      <c r="UYI53" s="141"/>
      <c r="UYJ53" s="142"/>
      <c r="UYK53" s="142"/>
      <c r="UYL53" s="142"/>
      <c r="UYM53" s="142"/>
      <c r="UYN53" s="142"/>
      <c r="UYO53" s="143"/>
      <c r="UYP53" s="141"/>
      <c r="UYQ53" s="142"/>
      <c r="UYR53" s="142"/>
      <c r="UYS53" s="142"/>
      <c r="UYT53" s="142"/>
      <c r="UYU53" s="142"/>
      <c r="UYV53" s="143"/>
      <c r="UYW53" s="141"/>
      <c r="UYX53" s="142"/>
      <c r="UYY53" s="142"/>
      <c r="UYZ53" s="142"/>
      <c r="UZA53" s="142"/>
      <c r="UZB53" s="142"/>
      <c r="UZC53" s="143"/>
      <c r="UZD53" s="141"/>
      <c r="UZE53" s="142"/>
      <c r="UZF53" s="142"/>
      <c r="UZG53" s="142"/>
      <c r="UZH53" s="142"/>
      <c r="UZI53" s="142"/>
      <c r="UZJ53" s="143"/>
      <c r="UZK53" s="141"/>
      <c r="UZL53" s="142"/>
      <c r="UZM53" s="142"/>
      <c r="UZN53" s="142"/>
      <c r="UZO53" s="142"/>
      <c r="UZP53" s="142"/>
      <c r="UZQ53" s="143"/>
      <c r="UZR53" s="141"/>
      <c r="UZS53" s="142"/>
      <c r="UZT53" s="142"/>
      <c r="UZU53" s="142"/>
      <c r="UZV53" s="142"/>
      <c r="UZW53" s="142"/>
      <c r="UZX53" s="143"/>
      <c r="UZY53" s="141"/>
      <c r="UZZ53" s="142"/>
      <c r="VAA53" s="142"/>
      <c r="VAB53" s="142"/>
      <c r="VAC53" s="142"/>
      <c r="VAD53" s="142"/>
      <c r="VAE53" s="143"/>
      <c r="VAF53" s="141"/>
      <c r="VAG53" s="142"/>
      <c r="VAH53" s="142"/>
      <c r="VAI53" s="142"/>
      <c r="VAJ53" s="142"/>
      <c r="VAK53" s="142"/>
      <c r="VAL53" s="143"/>
      <c r="VAM53" s="141"/>
      <c r="VAN53" s="142"/>
      <c r="VAO53" s="142"/>
      <c r="VAP53" s="142"/>
      <c r="VAQ53" s="142"/>
      <c r="VAR53" s="142"/>
      <c r="VAS53" s="143"/>
      <c r="VAT53" s="141"/>
      <c r="VAU53" s="142"/>
      <c r="VAV53" s="142"/>
      <c r="VAW53" s="142"/>
      <c r="VAX53" s="142"/>
      <c r="VAY53" s="142"/>
      <c r="VAZ53" s="143"/>
      <c r="VBA53" s="141"/>
      <c r="VBB53" s="142"/>
      <c r="VBC53" s="142"/>
      <c r="VBD53" s="142"/>
      <c r="VBE53" s="142"/>
      <c r="VBF53" s="142"/>
      <c r="VBG53" s="143"/>
      <c r="VBH53" s="141"/>
      <c r="VBI53" s="142"/>
      <c r="VBJ53" s="142"/>
      <c r="VBK53" s="142"/>
      <c r="VBL53" s="142"/>
      <c r="VBM53" s="142"/>
      <c r="VBN53" s="143"/>
      <c r="VBO53" s="141"/>
      <c r="VBP53" s="142"/>
      <c r="VBQ53" s="142"/>
      <c r="VBR53" s="142"/>
      <c r="VBS53" s="142"/>
      <c r="VBT53" s="142"/>
      <c r="VBU53" s="143"/>
      <c r="VBV53" s="141"/>
      <c r="VBW53" s="142"/>
      <c r="VBX53" s="142"/>
      <c r="VBY53" s="142"/>
      <c r="VBZ53" s="142"/>
      <c r="VCA53" s="142"/>
      <c r="VCB53" s="143"/>
      <c r="VCC53" s="141"/>
      <c r="VCD53" s="142"/>
      <c r="VCE53" s="142"/>
      <c r="VCF53" s="142"/>
      <c r="VCG53" s="142"/>
      <c r="VCH53" s="142"/>
      <c r="VCI53" s="143"/>
      <c r="VCJ53" s="141"/>
      <c r="VCK53" s="142"/>
      <c r="VCL53" s="142"/>
      <c r="VCM53" s="142"/>
      <c r="VCN53" s="142"/>
      <c r="VCO53" s="142"/>
      <c r="VCP53" s="143"/>
      <c r="VCQ53" s="141"/>
      <c r="VCR53" s="142"/>
      <c r="VCS53" s="142"/>
      <c r="VCT53" s="142"/>
      <c r="VCU53" s="142"/>
      <c r="VCV53" s="142"/>
      <c r="VCW53" s="143"/>
      <c r="VCX53" s="141"/>
      <c r="VCY53" s="142"/>
      <c r="VCZ53" s="142"/>
      <c r="VDA53" s="142"/>
      <c r="VDB53" s="142"/>
      <c r="VDC53" s="142"/>
      <c r="VDD53" s="143"/>
      <c r="VDE53" s="141"/>
      <c r="VDF53" s="142"/>
      <c r="VDG53" s="142"/>
      <c r="VDH53" s="142"/>
      <c r="VDI53" s="142"/>
      <c r="VDJ53" s="142"/>
      <c r="VDK53" s="143"/>
      <c r="VDL53" s="141"/>
      <c r="VDM53" s="142"/>
      <c r="VDN53" s="142"/>
      <c r="VDO53" s="142"/>
      <c r="VDP53" s="142"/>
      <c r="VDQ53" s="142"/>
      <c r="VDR53" s="143"/>
      <c r="VDS53" s="141"/>
      <c r="VDT53" s="142"/>
      <c r="VDU53" s="142"/>
      <c r="VDV53" s="142"/>
      <c r="VDW53" s="142"/>
      <c r="VDX53" s="142"/>
      <c r="VDY53" s="143"/>
      <c r="VDZ53" s="141"/>
      <c r="VEA53" s="142"/>
      <c r="VEB53" s="142"/>
      <c r="VEC53" s="142"/>
      <c r="VED53" s="142"/>
      <c r="VEE53" s="142"/>
      <c r="VEF53" s="143"/>
      <c r="VEG53" s="141"/>
      <c r="VEH53" s="142"/>
      <c r="VEI53" s="142"/>
      <c r="VEJ53" s="142"/>
      <c r="VEK53" s="142"/>
      <c r="VEL53" s="142"/>
      <c r="VEM53" s="143"/>
      <c r="VEN53" s="141"/>
      <c r="VEO53" s="142"/>
      <c r="VEP53" s="142"/>
      <c r="VEQ53" s="142"/>
      <c r="VER53" s="142"/>
      <c r="VES53" s="142"/>
      <c r="VET53" s="143"/>
      <c r="VEU53" s="141"/>
      <c r="VEV53" s="142"/>
      <c r="VEW53" s="142"/>
      <c r="VEX53" s="142"/>
      <c r="VEY53" s="142"/>
      <c r="VEZ53" s="142"/>
      <c r="VFA53" s="143"/>
      <c r="VFB53" s="141"/>
      <c r="VFC53" s="142"/>
      <c r="VFD53" s="142"/>
      <c r="VFE53" s="142"/>
      <c r="VFF53" s="142"/>
      <c r="VFG53" s="142"/>
      <c r="VFH53" s="143"/>
      <c r="VFI53" s="141"/>
      <c r="VFJ53" s="142"/>
      <c r="VFK53" s="142"/>
      <c r="VFL53" s="142"/>
      <c r="VFM53" s="142"/>
      <c r="VFN53" s="142"/>
      <c r="VFO53" s="143"/>
      <c r="VFP53" s="141"/>
      <c r="VFQ53" s="142"/>
      <c r="VFR53" s="142"/>
      <c r="VFS53" s="142"/>
      <c r="VFT53" s="142"/>
      <c r="VFU53" s="142"/>
      <c r="VFV53" s="143"/>
      <c r="VFW53" s="141"/>
      <c r="VFX53" s="142"/>
      <c r="VFY53" s="142"/>
      <c r="VFZ53" s="142"/>
      <c r="VGA53" s="142"/>
      <c r="VGB53" s="142"/>
      <c r="VGC53" s="143"/>
      <c r="VGD53" s="141"/>
      <c r="VGE53" s="142"/>
      <c r="VGF53" s="142"/>
      <c r="VGG53" s="142"/>
      <c r="VGH53" s="142"/>
      <c r="VGI53" s="142"/>
      <c r="VGJ53" s="143"/>
      <c r="VGK53" s="141"/>
      <c r="VGL53" s="142"/>
      <c r="VGM53" s="142"/>
      <c r="VGN53" s="142"/>
      <c r="VGO53" s="142"/>
      <c r="VGP53" s="142"/>
      <c r="VGQ53" s="143"/>
      <c r="VGR53" s="141"/>
      <c r="VGS53" s="142"/>
      <c r="VGT53" s="142"/>
      <c r="VGU53" s="142"/>
      <c r="VGV53" s="142"/>
      <c r="VGW53" s="142"/>
      <c r="VGX53" s="143"/>
      <c r="VGY53" s="141"/>
      <c r="VGZ53" s="142"/>
      <c r="VHA53" s="142"/>
      <c r="VHB53" s="142"/>
      <c r="VHC53" s="142"/>
      <c r="VHD53" s="142"/>
      <c r="VHE53" s="143"/>
      <c r="VHF53" s="141"/>
      <c r="VHG53" s="142"/>
      <c r="VHH53" s="142"/>
      <c r="VHI53" s="142"/>
      <c r="VHJ53" s="142"/>
      <c r="VHK53" s="142"/>
      <c r="VHL53" s="143"/>
      <c r="VHM53" s="141"/>
      <c r="VHN53" s="142"/>
      <c r="VHO53" s="142"/>
      <c r="VHP53" s="142"/>
      <c r="VHQ53" s="142"/>
      <c r="VHR53" s="142"/>
      <c r="VHS53" s="143"/>
      <c r="VHT53" s="141"/>
      <c r="VHU53" s="142"/>
      <c r="VHV53" s="142"/>
      <c r="VHW53" s="142"/>
      <c r="VHX53" s="142"/>
      <c r="VHY53" s="142"/>
      <c r="VHZ53" s="143"/>
      <c r="VIA53" s="141"/>
      <c r="VIB53" s="142"/>
      <c r="VIC53" s="142"/>
      <c r="VID53" s="142"/>
      <c r="VIE53" s="142"/>
      <c r="VIF53" s="142"/>
      <c r="VIG53" s="143"/>
      <c r="VIH53" s="141"/>
      <c r="VII53" s="142"/>
      <c r="VIJ53" s="142"/>
      <c r="VIK53" s="142"/>
      <c r="VIL53" s="142"/>
      <c r="VIM53" s="142"/>
      <c r="VIN53" s="143"/>
      <c r="VIO53" s="141"/>
      <c r="VIP53" s="142"/>
      <c r="VIQ53" s="142"/>
      <c r="VIR53" s="142"/>
      <c r="VIS53" s="142"/>
      <c r="VIT53" s="142"/>
      <c r="VIU53" s="143"/>
      <c r="VIV53" s="141"/>
      <c r="VIW53" s="142"/>
      <c r="VIX53" s="142"/>
      <c r="VIY53" s="142"/>
      <c r="VIZ53" s="142"/>
      <c r="VJA53" s="142"/>
      <c r="VJB53" s="143"/>
      <c r="VJC53" s="141"/>
      <c r="VJD53" s="142"/>
      <c r="VJE53" s="142"/>
      <c r="VJF53" s="142"/>
      <c r="VJG53" s="142"/>
      <c r="VJH53" s="142"/>
      <c r="VJI53" s="143"/>
      <c r="VJJ53" s="141"/>
      <c r="VJK53" s="142"/>
      <c r="VJL53" s="142"/>
      <c r="VJM53" s="142"/>
      <c r="VJN53" s="142"/>
      <c r="VJO53" s="142"/>
      <c r="VJP53" s="143"/>
      <c r="VJQ53" s="141"/>
      <c r="VJR53" s="142"/>
      <c r="VJS53" s="142"/>
      <c r="VJT53" s="142"/>
      <c r="VJU53" s="142"/>
      <c r="VJV53" s="142"/>
      <c r="VJW53" s="143"/>
      <c r="VJX53" s="141"/>
      <c r="VJY53" s="142"/>
      <c r="VJZ53" s="142"/>
      <c r="VKA53" s="142"/>
      <c r="VKB53" s="142"/>
      <c r="VKC53" s="142"/>
      <c r="VKD53" s="143"/>
      <c r="VKE53" s="141"/>
      <c r="VKF53" s="142"/>
      <c r="VKG53" s="142"/>
      <c r="VKH53" s="142"/>
      <c r="VKI53" s="142"/>
      <c r="VKJ53" s="142"/>
      <c r="VKK53" s="143"/>
      <c r="VKL53" s="141"/>
      <c r="VKM53" s="142"/>
      <c r="VKN53" s="142"/>
      <c r="VKO53" s="142"/>
      <c r="VKP53" s="142"/>
      <c r="VKQ53" s="142"/>
      <c r="VKR53" s="143"/>
      <c r="VKS53" s="141"/>
      <c r="VKT53" s="142"/>
      <c r="VKU53" s="142"/>
      <c r="VKV53" s="142"/>
      <c r="VKW53" s="142"/>
      <c r="VKX53" s="142"/>
      <c r="VKY53" s="143"/>
      <c r="VKZ53" s="141"/>
      <c r="VLA53" s="142"/>
      <c r="VLB53" s="142"/>
      <c r="VLC53" s="142"/>
      <c r="VLD53" s="142"/>
      <c r="VLE53" s="142"/>
      <c r="VLF53" s="143"/>
      <c r="VLG53" s="141"/>
      <c r="VLH53" s="142"/>
      <c r="VLI53" s="142"/>
      <c r="VLJ53" s="142"/>
      <c r="VLK53" s="142"/>
      <c r="VLL53" s="142"/>
      <c r="VLM53" s="143"/>
      <c r="VLN53" s="141"/>
      <c r="VLO53" s="142"/>
      <c r="VLP53" s="142"/>
      <c r="VLQ53" s="142"/>
      <c r="VLR53" s="142"/>
      <c r="VLS53" s="142"/>
      <c r="VLT53" s="143"/>
      <c r="VLU53" s="141"/>
      <c r="VLV53" s="142"/>
      <c r="VLW53" s="142"/>
      <c r="VLX53" s="142"/>
      <c r="VLY53" s="142"/>
      <c r="VLZ53" s="142"/>
      <c r="VMA53" s="143"/>
      <c r="VMB53" s="141"/>
      <c r="VMC53" s="142"/>
      <c r="VMD53" s="142"/>
      <c r="VME53" s="142"/>
      <c r="VMF53" s="142"/>
      <c r="VMG53" s="142"/>
      <c r="VMH53" s="143"/>
      <c r="VMI53" s="141"/>
      <c r="VMJ53" s="142"/>
      <c r="VMK53" s="142"/>
      <c r="VML53" s="142"/>
      <c r="VMM53" s="142"/>
      <c r="VMN53" s="142"/>
      <c r="VMO53" s="143"/>
      <c r="VMP53" s="141"/>
      <c r="VMQ53" s="142"/>
      <c r="VMR53" s="142"/>
      <c r="VMS53" s="142"/>
      <c r="VMT53" s="142"/>
      <c r="VMU53" s="142"/>
      <c r="VMV53" s="143"/>
      <c r="VMW53" s="141"/>
      <c r="VMX53" s="142"/>
      <c r="VMY53" s="142"/>
      <c r="VMZ53" s="142"/>
      <c r="VNA53" s="142"/>
      <c r="VNB53" s="142"/>
      <c r="VNC53" s="143"/>
      <c r="VND53" s="141"/>
      <c r="VNE53" s="142"/>
      <c r="VNF53" s="142"/>
      <c r="VNG53" s="142"/>
      <c r="VNH53" s="142"/>
      <c r="VNI53" s="142"/>
      <c r="VNJ53" s="143"/>
      <c r="VNK53" s="141"/>
      <c r="VNL53" s="142"/>
      <c r="VNM53" s="142"/>
      <c r="VNN53" s="142"/>
      <c r="VNO53" s="142"/>
      <c r="VNP53" s="142"/>
      <c r="VNQ53" s="143"/>
      <c r="VNR53" s="141"/>
      <c r="VNS53" s="142"/>
      <c r="VNT53" s="142"/>
      <c r="VNU53" s="142"/>
      <c r="VNV53" s="142"/>
      <c r="VNW53" s="142"/>
      <c r="VNX53" s="143"/>
      <c r="VNY53" s="141"/>
      <c r="VNZ53" s="142"/>
      <c r="VOA53" s="142"/>
      <c r="VOB53" s="142"/>
      <c r="VOC53" s="142"/>
      <c r="VOD53" s="142"/>
      <c r="VOE53" s="143"/>
      <c r="VOF53" s="141"/>
      <c r="VOG53" s="142"/>
      <c r="VOH53" s="142"/>
      <c r="VOI53" s="142"/>
      <c r="VOJ53" s="142"/>
      <c r="VOK53" s="142"/>
      <c r="VOL53" s="143"/>
      <c r="VOM53" s="141"/>
      <c r="VON53" s="142"/>
      <c r="VOO53" s="142"/>
      <c r="VOP53" s="142"/>
      <c r="VOQ53" s="142"/>
      <c r="VOR53" s="142"/>
      <c r="VOS53" s="143"/>
      <c r="VOT53" s="141"/>
      <c r="VOU53" s="142"/>
      <c r="VOV53" s="142"/>
      <c r="VOW53" s="142"/>
      <c r="VOX53" s="142"/>
      <c r="VOY53" s="142"/>
      <c r="VOZ53" s="143"/>
      <c r="VPA53" s="141"/>
      <c r="VPB53" s="142"/>
      <c r="VPC53" s="142"/>
      <c r="VPD53" s="142"/>
      <c r="VPE53" s="142"/>
      <c r="VPF53" s="142"/>
      <c r="VPG53" s="143"/>
      <c r="VPH53" s="141"/>
      <c r="VPI53" s="142"/>
      <c r="VPJ53" s="142"/>
      <c r="VPK53" s="142"/>
      <c r="VPL53" s="142"/>
      <c r="VPM53" s="142"/>
      <c r="VPN53" s="143"/>
      <c r="VPO53" s="141"/>
      <c r="VPP53" s="142"/>
      <c r="VPQ53" s="142"/>
      <c r="VPR53" s="142"/>
      <c r="VPS53" s="142"/>
      <c r="VPT53" s="142"/>
      <c r="VPU53" s="143"/>
      <c r="VPV53" s="141"/>
      <c r="VPW53" s="142"/>
      <c r="VPX53" s="142"/>
      <c r="VPY53" s="142"/>
      <c r="VPZ53" s="142"/>
      <c r="VQA53" s="142"/>
      <c r="VQB53" s="143"/>
      <c r="VQC53" s="141"/>
      <c r="VQD53" s="142"/>
      <c r="VQE53" s="142"/>
      <c r="VQF53" s="142"/>
      <c r="VQG53" s="142"/>
      <c r="VQH53" s="142"/>
      <c r="VQI53" s="143"/>
      <c r="VQJ53" s="141"/>
      <c r="VQK53" s="142"/>
      <c r="VQL53" s="142"/>
      <c r="VQM53" s="142"/>
      <c r="VQN53" s="142"/>
      <c r="VQO53" s="142"/>
      <c r="VQP53" s="143"/>
      <c r="VQQ53" s="141"/>
      <c r="VQR53" s="142"/>
      <c r="VQS53" s="142"/>
      <c r="VQT53" s="142"/>
      <c r="VQU53" s="142"/>
      <c r="VQV53" s="142"/>
      <c r="VQW53" s="143"/>
      <c r="VQX53" s="141"/>
      <c r="VQY53" s="142"/>
      <c r="VQZ53" s="142"/>
      <c r="VRA53" s="142"/>
      <c r="VRB53" s="142"/>
      <c r="VRC53" s="142"/>
      <c r="VRD53" s="143"/>
      <c r="VRE53" s="141"/>
      <c r="VRF53" s="142"/>
      <c r="VRG53" s="142"/>
      <c r="VRH53" s="142"/>
      <c r="VRI53" s="142"/>
      <c r="VRJ53" s="142"/>
      <c r="VRK53" s="143"/>
      <c r="VRL53" s="141"/>
      <c r="VRM53" s="142"/>
      <c r="VRN53" s="142"/>
      <c r="VRO53" s="142"/>
      <c r="VRP53" s="142"/>
      <c r="VRQ53" s="142"/>
      <c r="VRR53" s="143"/>
      <c r="VRS53" s="141"/>
      <c r="VRT53" s="142"/>
      <c r="VRU53" s="142"/>
      <c r="VRV53" s="142"/>
      <c r="VRW53" s="142"/>
      <c r="VRX53" s="142"/>
      <c r="VRY53" s="143"/>
      <c r="VRZ53" s="141"/>
      <c r="VSA53" s="142"/>
      <c r="VSB53" s="142"/>
      <c r="VSC53" s="142"/>
      <c r="VSD53" s="142"/>
      <c r="VSE53" s="142"/>
      <c r="VSF53" s="143"/>
      <c r="VSG53" s="141"/>
      <c r="VSH53" s="142"/>
      <c r="VSI53" s="142"/>
      <c r="VSJ53" s="142"/>
      <c r="VSK53" s="142"/>
      <c r="VSL53" s="142"/>
      <c r="VSM53" s="143"/>
      <c r="VSN53" s="141"/>
      <c r="VSO53" s="142"/>
      <c r="VSP53" s="142"/>
      <c r="VSQ53" s="142"/>
      <c r="VSR53" s="142"/>
      <c r="VSS53" s="142"/>
      <c r="VST53" s="143"/>
      <c r="VSU53" s="141"/>
      <c r="VSV53" s="142"/>
      <c r="VSW53" s="142"/>
      <c r="VSX53" s="142"/>
      <c r="VSY53" s="142"/>
      <c r="VSZ53" s="142"/>
      <c r="VTA53" s="143"/>
      <c r="VTB53" s="141"/>
      <c r="VTC53" s="142"/>
      <c r="VTD53" s="142"/>
      <c r="VTE53" s="142"/>
      <c r="VTF53" s="142"/>
      <c r="VTG53" s="142"/>
      <c r="VTH53" s="143"/>
      <c r="VTI53" s="141"/>
      <c r="VTJ53" s="142"/>
      <c r="VTK53" s="142"/>
      <c r="VTL53" s="142"/>
      <c r="VTM53" s="142"/>
      <c r="VTN53" s="142"/>
      <c r="VTO53" s="143"/>
      <c r="VTP53" s="141"/>
      <c r="VTQ53" s="142"/>
      <c r="VTR53" s="142"/>
      <c r="VTS53" s="142"/>
      <c r="VTT53" s="142"/>
      <c r="VTU53" s="142"/>
      <c r="VTV53" s="143"/>
      <c r="VTW53" s="141"/>
      <c r="VTX53" s="142"/>
      <c r="VTY53" s="142"/>
      <c r="VTZ53" s="142"/>
      <c r="VUA53" s="142"/>
      <c r="VUB53" s="142"/>
      <c r="VUC53" s="143"/>
      <c r="VUD53" s="141"/>
      <c r="VUE53" s="142"/>
      <c r="VUF53" s="142"/>
      <c r="VUG53" s="142"/>
      <c r="VUH53" s="142"/>
      <c r="VUI53" s="142"/>
      <c r="VUJ53" s="143"/>
      <c r="VUK53" s="141"/>
      <c r="VUL53" s="142"/>
      <c r="VUM53" s="142"/>
      <c r="VUN53" s="142"/>
      <c r="VUO53" s="142"/>
      <c r="VUP53" s="142"/>
      <c r="VUQ53" s="143"/>
      <c r="VUR53" s="141"/>
      <c r="VUS53" s="142"/>
      <c r="VUT53" s="142"/>
      <c r="VUU53" s="142"/>
      <c r="VUV53" s="142"/>
      <c r="VUW53" s="142"/>
      <c r="VUX53" s="143"/>
      <c r="VUY53" s="141"/>
      <c r="VUZ53" s="142"/>
      <c r="VVA53" s="142"/>
      <c r="VVB53" s="142"/>
      <c r="VVC53" s="142"/>
      <c r="VVD53" s="142"/>
      <c r="VVE53" s="143"/>
      <c r="VVF53" s="141"/>
      <c r="VVG53" s="142"/>
      <c r="VVH53" s="142"/>
      <c r="VVI53" s="142"/>
      <c r="VVJ53" s="142"/>
      <c r="VVK53" s="142"/>
      <c r="VVL53" s="143"/>
      <c r="VVM53" s="141"/>
      <c r="VVN53" s="142"/>
      <c r="VVO53" s="142"/>
      <c r="VVP53" s="142"/>
      <c r="VVQ53" s="142"/>
      <c r="VVR53" s="142"/>
      <c r="VVS53" s="143"/>
      <c r="VVT53" s="141"/>
      <c r="VVU53" s="142"/>
      <c r="VVV53" s="142"/>
      <c r="VVW53" s="142"/>
      <c r="VVX53" s="142"/>
      <c r="VVY53" s="142"/>
      <c r="VVZ53" s="143"/>
      <c r="VWA53" s="141"/>
      <c r="VWB53" s="142"/>
      <c r="VWC53" s="142"/>
      <c r="VWD53" s="142"/>
      <c r="VWE53" s="142"/>
      <c r="VWF53" s="142"/>
      <c r="VWG53" s="143"/>
      <c r="VWH53" s="141"/>
      <c r="VWI53" s="142"/>
      <c r="VWJ53" s="142"/>
      <c r="VWK53" s="142"/>
      <c r="VWL53" s="142"/>
      <c r="VWM53" s="142"/>
      <c r="VWN53" s="143"/>
      <c r="VWO53" s="141"/>
      <c r="VWP53" s="142"/>
      <c r="VWQ53" s="142"/>
      <c r="VWR53" s="142"/>
      <c r="VWS53" s="142"/>
      <c r="VWT53" s="142"/>
      <c r="VWU53" s="143"/>
      <c r="VWV53" s="141"/>
      <c r="VWW53" s="142"/>
      <c r="VWX53" s="142"/>
      <c r="VWY53" s="142"/>
      <c r="VWZ53" s="142"/>
      <c r="VXA53" s="142"/>
      <c r="VXB53" s="143"/>
      <c r="VXC53" s="141"/>
      <c r="VXD53" s="142"/>
      <c r="VXE53" s="142"/>
      <c r="VXF53" s="142"/>
      <c r="VXG53" s="142"/>
      <c r="VXH53" s="142"/>
      <c r="VXI53" s="143"/>
      <c r="VXJ53" s="141"/>
      <c r="VXK53" s="142"/>
      <c r="VXL53" s="142"/>
      <c r="VXM53" s="142"/>
      <c r="VXN53" s="142"/>
      <c r="VXO53" s="142"/>
      <c r="VXP53" s="143"/>
      <c r="VXQ53" s="141"/>
      <c r="VXR53" s="142"/>
      <c r="VXS53" s="142"/>
      <c r="VXT53" s="142"/>
      <c r="VXU53" s="142"/>
      <c r="VXV53" s="142"/>
      <c r="VXW53" s="143"/>
      <c r="VXX53" s="141"/>
      <c r="VXY53" s="142"/>
      <c r="VXZ53" s="142"/>
      <c r="VYA53" s="142"/>
      <c r="VYB53" s="142"/>
      <c r="VYC53" s="142"/>
      <c r="VYD53" s="143"/>
      <c r="VYE53" s="141"/>
      <c r="VYF53" s="142"/>
      <c r="VYG53" s="142"/>
      <c r="VYH53" s="142"/>
      <c r="VYI53" s="142"/>
      <c r="VYJ53" s="142"/>
      <c r="VYK53" s="143"/>
      <c r="VYL53" s="141"/>
      <c r="VYM53" s="142"/>
      <c r="VYN53" s="142"/>
      <c r="VYO53" s="142"/>
      <c r="VYP53" s="142"/>
      <c r="VYQ53" s="142"/>
      <c r="VYR53" s="143"/>
      <c r="VYS53" s="141"/>
      <c r="VYT53" s="142"/>
      <c r="VYU53" s="142"/>
      <c r="VYV53" s="142"/>
      <c r="VYW53" s="142"/>
      <c r="VYX53" s="142"/>
      <c r="VYY53" s="143"/>
      <c r="VYZ53" s="141"/>
      <c r="VZA53" s="142"/>
      <c r="VZB53" s="142"/>
      <c r="VZC53" s="142"/>
      <c r="VZD53" s="142"/>
      <c r="VZE53" s="142"/>
      <c r="VZF53" s="143"/>
      <c r="VZG53" s="141"/>
      <c r="VZH53" s="142"/>
      <c r="VZI53" s="142"/>
      <c r="VZJ53" s="142"/>
      <c r="VZK53" s="142"/>
      <c r="VZL53" s="142"/>
      <c r="VZM53" s="143"/>
      <c r="VZN53" s="141"/>
      <c r="VZO53" s="142"/>
      <c r="VZP53" s="142"/>
      <c r="VZQ53" s="142"/>
      <c r="VZR53" s="142"/>
      <c r="VZS53" s="142"/>
      <c r="VZT53" s="143"/>
      <c r="VZU53" s="141"/>
      <c r="VZV53" s="142"/>
      <c r="VZW53" s="142"/>
      <c r="VZX53" s="142"/>
      <c r="VZY53" s="142"/>
      <c r="VZZ53" s="142"/>
      <c r="WAA53" s="143"/>
      <c r="WAB53" s="141"/>
      <c r="WAC53" s="142"/>
      <c r="WAD53" s="142"/>
      <c r="WAE53" s="142"/>
      <c r="WAF53" s="142"/>
      <c r="WAG53" s="142"/>
      <c r="WAH53" s="143"/>
      <c r="WAI53" s="141"/>
      <c r="WAJ53" s="142"/>
      <c r="WAK53" s="142"/>
      <c r="WAL53" s="142"/>
      <c r="WAM53" s="142"/>
      <c r="WAN53" s="142"/>
      <c r="WAO53" s="143"/>
      <c r="WAP53" s="141"/>
      <c r="WAQ53" s="142"/>
      <c r="WAR53" s="142"/>
      <c r="WAS53" s="142"/>
      <c r="WAT53" s="142"/>
      <c r="WAU53" s="142"/>
      <c r="WAV53" s="143"/>
      <c r="WAW53" s="141"/>
      <c r="WAX53" s="142"/>
      <c r="WAY53" s="142"/>
      <c r="WAZ53" s="142"/>
      <c r="WBA53" s="142"/>
      <c r="WBB53" s="142"/>
      <c r="WBC53" s="143"/>
      <c r="WBD53" s="141"/>
      <c r="WBE53" s="142"/>
      <c r="WBF53" s="142"/>
      <c r="WBG53" s="142"/>
      <c r="WBH53" s="142"/>
      <c r="WBI53" s="142"/>
      <c r="WBJ53" s="143"/>
      <c r="WBK53" s="141"/>
      <c r="WBL53" s="142"/>
      <c r="WBM53" s="142"/>
      <c r="WBN53" s="142"/>
      <c r="WBO53" s="142"/>
      <c r="WBP53" s="142"/>
      <c r="WBQ53" s="143"/>
      <c r="WBR53" s="141"/>
      <c r="WBS53" s="142"/>
      <c r="WBT53" s="142"/>
      <c r="WBU53" s="142"/>
      <c r="WBV53" s="142"/>
      <c r="WBW53" s="142"/>
      <c r="WBX53" s="143"/>
      <c r="WBY53" s="141"/>
      <c r="WBZ53" s="142"/>
      <c r="WCA53" s="142"/>
      <c r="WCB53" s="142"/>
      <c r="WCC53" s="142"/>
      <c r="WCD53" s="142"/>
      <c r="WCE53" s="143"/>
      <c r="WCF53" s="141"/>
      <c r="WCG53" s="142"/>
      <c r="WCH53" s="142"/>
      <c r="WCI53" s="142"/>
      <c r="WCJ53" s="142"/>
      <c r="WCK53" s="142"/>
      <c r="WCL53" s="143"/>
      <c r="WCM53" s="141"/>
      <c r="WCN53" s="142"/>
      <c r="WCO53" s="142"/>
      <c r="WCP53" s="142"/>
      <c r="WCQ53" s="142"/>
      <c r="WCR53" s="142"/>
      <c r="WCS53" s="143"/>
      <c r="WCT53" s="141"/>
      <c r="WCU53" s="142"/>
      <c r="WCV53" s="142"/>
      <c r="WCW53" s="142"/>
      <c r="WCX53" s="142"/>
      <c r="WCY53" s="142"/>
      <c r="WCZ53" s="143"/>
      <c r="WDA53" s="141"/>
      <c r="WDB53" s="142"/>
      <c r="WDC53" s="142"/>
      <c r="WDD53" s="142"/>
      <c r="WDE53" s="142"/>
      <c r="WDF53" s="142"/>
      <c r="WDG53" s="143"/>
      <c r="WDH53" s="141"/>
      <c r="WDI53" s="142"/>
      <c r="WDJ53" s="142"/>
      <c r="WDK53" s="142"/>
      <c r="WDL53" s="142"/>
      <c r="WDM53" s="142"/>
      <c r="WDN53" s="143"/>
      <c r="WDO53" s="141"/>
      <c r="WDP53" s="142"/>
      <c r="WDQ53" s="142"/>
      <c r="WDR53" s="142"/>
      <c r="WDS53" s="142"/>
      <c r="WDT53" s="142"/>
      <c r="WDU53" s="143"/>
      <c r="WDV53" s="141"/>
      <c r="WDW53" s="142"/>
      <c r="WDX53" s="142"/>
      <c r="WDY53" s="142"/>
      <c r="WDZ53" s="142"/>
      <c r="WEA53" s="142"/>
      <c r="WEB53" s="143"/>
      <c r="WEC53" s="141"/>
      <c r="WED53" s="142"/>
      <c r="WEE53" s="142"/>
      <c r="WEF53" s="142"/>
      <c r="WEG53" s="142"/>
      <c r="WEH53" s="142"/>
      <c r="WEI53" s="143"/>
      <c r="WEJ53" s="141"/>
      <c r="WEK53" s="142"/>
      <c r="WEL53" s="142"/>
      <c r="WEM53" s="142"/>
      <c r="WEN53" s="142"/>
      <c r="WEO53" s="142"/>
      <c r="WEP53" s="143"/>
      <c r="WEQ53" s="141"/>
      <c r="WER53" s="142"/>
      <c r="WES53" s="142"/>
      <c r="WET53" s="142"/>
      <c r="WEU53" s="142"/>
      <c r="WEV53" s="142"/>
      <c r="WEW53" s="143"/>
      <c r="WEX53" s="141"/>
      <c r="WEY53" s="142"/>
      <c r="WEZ53" s="142"/>
      <c r="WFA53" s="142"/>
      <c r="WFB53" s="142"/>
      <c r="WFC53" s="142"/>
      <c r="WFD53" s="143"/>
      <c r="WFE53" s="141"/>
      <c r="WFF53" s="142"/>
      <c r="WFG53" s="142"/>
      <c r="WFH53" s="142"/>
      <c r="WFI53" s="142"/>
      <c r="WFJ53" s="142"/>
      <c r="WFK53" s="143"/>
      <c r="WFL53" s="141"/>
      <c r="WFM53" s="142"/>
      <c r="WFN53" s="142"/>
      <c r="WFO53" s="142"/>
      <c r="WFP53" s="142"/>
      <c r="WFQ53" s="142"/>
      <c r="WFR53" s="143"/>
      <c r="WFS53" s="141"/>
      <c r="WFT53" s="142"/>
      <c r="WFU53" s="142"/>
      <c r="WFV53" s="142"/>
      <c r="WFW53" s="142"/>
      <c r="WFX53" s="142"/>
      <c r="WFY53" s="143"/>
      <c r="WFZ53" s="141"/>
      <c r="WGA53" s="142"/>
      <c r="WGB53" s="142"/>
      <c r="WGC53" s="142"/>
      <c r="WGD53" s="142"/>
      <c r="WGE53" s="142"/>
      <c r="WGF53" s="143"/>
      <c r="WGG53" s="141"/>
      <c r="WGH53" s="142"/>
      <c r="WGI53" s="142"/>
      <c r="WGJ53" s="142"/>
      <c r="WGK53" s="142"/>
      <c r="WGL53" s="142"/>
      <c r="WGM53" s="143"/>
      <c r="WGN53" s="141"/>
      <c r="WGO53" s="142"/>
      <c r="WGP53" s="142"/>
      <c r="WGQ53" s="142"/>
      <c r="WGR53" s="142"/>
      <c r="WGS53" s="142"/>
      <c r="WGT53" s="143"/>
      <c r="WGU53" s="141"/>
      <c r="WGV53" s="142"/>
      <c r="WGW53" s="142"/>
      <c r="WGX53" s="142"/>
      <c r="WGY53" s="142"/>
      <c r="WGZ53" s="142"/>
      <c r="WHA53" s="143"/>
      <c r="WHB53" s="141"/>
      <c r="WHC53" s="142"/>
      <c r="WHD53" s="142"/>
      <c r="WHE53" s="142"/>
      <c r="WHF53" s="142"/>
      <c r="WHG53" s="142"/>
      <c r="WHH53" s="143"/>
      <c r="WHI53" s="141"/>
      <c r="WHJ53" s="142"/>
      <c r="WHK53" s="142"/>
      <c r="WHL53" s="142"/>
      <c r="WHM53" s="142"/>
      <c r="WHN53" s="142"/>
      <c r="WHO53" s="143"/>
      <c r="WHP53" s="141"/>
      <c r="WHQ53" s="142"/>
      <c r="WHR53" s="142"/>
      <c r="WHS53" s="142"/>
      <c r="WHT53" s="142"/>
      <c r="WHU53" s="142"/>
      <c r="WHV53" s="143"/>
      <c r="WHW53" s="141"/>
      <c r="WHX53" s="142"/>
      <c r="WHY53" s="142"/>
      <c r="WHZ53" s="142"/>
      <c r="WIA53" s="142"/>
      <c r="WIB53" s="142"/>
      <c r="WIC53" s="143"/>
      <c r="WID53" s="141"/>
      <c r="WIE53" s="142"/>
      <c r="WIF53" s="142"/>
      <c r="WIG53" s="142"/>
      <c r="WIH53" s="142"/>
      <c r="WII53" s="142"/>
      <c r="WIJ53" s="143"/>
      <c r="WIK53" s="141"/>
      <c r="WIL53" s="142"/>
      <c r="WIM53" s="142"/>
      <c r="WIN53" s="142"/>
      <c r="WIO53" s="142"/>
      <c r="WIP53" s="142"/>
      <c r="WIQ53" s="143"/>
      <c r="WIR53" s="141"/>
      <c r="WIS53" s="142"/>
      <c r="WIT53" s="142"/>
      <c r="WIU53" s="142"/>
      <c r="WIV53" s="142"/>
      <c r="WIW53" s="142"/>
      <c r="WIX53" s="143"/>
      <c r="WIY53" s="141"/>
      <c r="WIZ53" s="142"/>
      <c r="WJA53" s="142"/>
      <c r="WJB53" s="142"/>
      <c r="WJC53" s="142"/>
      <c r="WJD53" s="142"/>
      <c r="WJE53" s="143"/>
      <c r="WJF53" s="141"/>
      <c r="WJG53" s="142"/>
      <c r="WJH53" s="142"/>
      <c r="WJI53" s="142"/>
      <c r="WJJ53" s="142"/>
      <c r="WJK53" s="142"/>
      <c r="WJL53" s="143"/>
      <c r="WJM53" s="141"/>
      <c r="WJN53" s="142"/>
      <c r="WJO53" s="142"/>
      <c r="WJP53" s="142"/>
      <c r="WJQ53" s="142"/>
      <c r="WJR53" s="142"/>
      <c r="WJS53" s="143"/>
      <c r="WJT53" s="141"/>
      <c r="WJU53" s="142"/>
      <c r="WJV53" s="142"/>
      <c r="WJW53" s="142"/>
      <c r="WJX53" s="142"/>
      <c r="WJY53" s="142"/>
      <c r="WJZ53" s="143"/>
      <c r="WKA53" s="141"/>
      <c r="WKB53" s="142"/>
      <c r="WKC53" s="142"/>
      <c r="WKD53" s="142"/>
      <c r="WKE53" s="142"/>
      <c r="WKF53" s="142"/>
      <c r="WKG53" s="143"/>
      <c r="WKH53" s="141"/>
      <c r="WKI53" s="142"/>
      <c r="WKJ53" s="142"/>
      <c r="WKK53" s="142"/>
      <c r="WKL53" s="142"/>
      <c r="WKM53" s="142"/>
      <c r="WKN53" s="143"/>
      <c r="WKO53" s="141"/>
      <c r="WKP53" s="142"/>
      <c r="WKQ53" s="142"/>
      <c r="WKR53" s="142"/>
      <c r="WKS53" s="142"/>
      <c r="WKT53" s="142"/>
      <c r="WKU53" s="143"/>
      <c r="WKV53" s="141"/>
      <c r="WKW53" s="142"/>
      <c r="WKX53" s="142"/>
      <c r="WKY53" s="142"/>
      <c r="WKZ53" s="142"/>
      <c r="WLA53" s="142"/>
      <c r="WLB53" s="143"/>
      <c r="WLC53" s="141"/>
      <c r="WLD53" s="142"/>
      <c r="WLE53" s="142"/>
      <c r="WLF53" s="142"/>
      <c r="WLG53" s="142"/>
      <c r="WLH53" s="142"/>
      <c r="WLI53" s="143"/>
      <c r="WLJ53" s="141"/>
      <c r="WLK53" s="142"/>
      <c r="WLL53" s="142"/>
      <c r="WLM53" s="142"/>
      <c r="WLN53" s="142"/>
      <c r="WLO53" s="142"/>
      <c r="WLP53" s="143"/>
      <c r="WLQ53" s="141"/>
      <c r="WLR53" s="142"/>
      <c r="WLS53" s="142"/>
      <c r="WLT53" s="142"/>
      <c r="WLU53" s="142"/>
      <c r="WLV53" s="142"/>
      <c r="WLW53" s="143"/>
      <c r="WLX53" s="141"/>
      <c r="WLY53" s="142"/>
      <c r="WLZ53" s="142"/>
      <c r="WMA53" s="142"/>
      <c r="WMB53" s="142"/>
      <c r="WMC53" s="142"/>
      <c r="WMD53" s="143"/>
      <c r="WME53" s="141"/>
      <c r="WMF53" s="142"/>
      <c r="WMG53" s="142"/>
      <c r="WMH53" s="142"/>
      <c r="WMI53" s="142"/>
      <c r="WMJ53" s="142"/>
      <c r="WMK53" s="143"/>
      <c r="WML53" s="141"/>
      <c r="WMM53" s="142"/>
      <c r="WMN53" s="142"/>
      <c r="WMO53" s="142"/>
      <c r="WMP53" s="142"/>
      <c r="WMQ53" s="142"/>
      <c r="WMR53" s="143"/>
      <c r="WMS53" s="141"/>
      <c r="WMT53" s="142"/>
      <c r="WMU53" s="142"/>
      <c r="WMV53" s="142"/>
      <c r="WMW53" s="142"/>
      <c r="WMX53" s="142"/>
      <c r="WMY53" s="143"/>
      <c r="WMZ53" s="141"/>
      <c r="WNA53" s="142"/>
      <c r="WNB53" s="142"/>
      <c r="WNC53" s="142"/>
      <c r="WND53" s="142"/>
      <c r="WNE53" s="142"/>
      <c r="WNF53" s="143"/>
      <c r="WNG53" s="141"/>
      <c r="WNH53" s="142"/>
      <c r="WNI53" s="142"/>
      <c r="WNJ53" s="142"/>
      <c r="WNK53" s="142"/>
      <c r="WNL53" s="142"/>
      <c r="WNM53" s="143"/>
      <c r="WNN53" s="141"/>
      <c r="WNO53" s="142"/>
      <c r="WNP53" s="142"/>
      <c r="WNQ53" s="142"/>
      <c r="WNR53" s="142"/>
      <c r="WNS53" s="142"/>
      <c r="WNT53" s="143"/>
      <c r="WNU53" s="141"/>
      <c r="WNV53" s="142"/>
      <c r="WNW53" s="142"/>
      <c r="WNX53" s="142"/>
      <c r="WNY53" s="142"/>
      <c r="WNZ53" s="142"/>
      <c r="WOA53" s="143"/>
      <c r="WOB53" s="141"/>
      <c r="WOC53" s="142"/>
      <c r="WOD53" s="142"/>
      <c r="WOE53" s="142"/>
      <c r="WOF53" s="142"/>
      <c r="WOG53" s="142"/>
      <c r="WOH53" s="143"/>
      <c r="WOI53" s="141"/>
      <c r="WOJ53" s="142"/>
      <c r="WOK53" s="142"/>
      <c r="WOL53" s="142"/>
      <c r="WOM53" s="142"/>
      <c r="WON53" s="142"/>
      <c r="WOO53" s="143"/>
      <c r="WOP53" s="141"/>
      <c r="WOQ53" s="142"/>
      <c r="WOR53" s="142"/>
      <c r="WOS53" s="142"/>
      <c r="WOT53" s="142"/>
      <c r="WOU53" s="142"/>
      <c r="WOV53" s="143"/>
      <c r="WOW53" s="141"/>
      <c r="WOX53" s="142"/>
      <c r="WOY53" s="142"/>
      <c r="WOZ53" s="142"/>
      <c r="WPA53" s="142"/>
      <c r="WPB53" s="142"/>
      <c r="WPC53" s="143"/>
      <c r="WPD53" s="141"/>
      <c r="WPE53" s="142"/>
      <c r="WPF53" s="142"/>
      <c r="WPG53" s="142"/>
      <c r="WPH53" s="142"/>
      <c r="WPI53" s="142"/>
      <c r="WPJ53" s="143"/>
      <c r="WPK53" s="141"/>
      <c r="WPL53" s="142"/>
      <c r="WPM53" s="142"/>
      <c r="WPN53" s="142"/>
      <c r="WPO53" s="142"/>
      <c r="WPP53" s="142"/>
      <c r="WPQ53" s="143"/>
      <c r="WPR53" s="141"/>
      <c r="WPS53" s="142"/>
      <c r="WPT53" s="142"/>
      <c r="WPU53" s="142"/>
      <c r="WPV53" s="142"/>
      <c r="WPW53" s="142"/>
      <c r="WPX53" s="143"/>
      <c r="WPY53" s="141"/>
      <c r="WPZ53" s="142"/>
      <c r="WQA53" s="142"/>
      <c r="WQB53" s="142"/>
      <c r="WQC53" s="142"/>
      <c r="WQD53" s="142"/>
      <c r="WQE53" s="143"/>
      <c r="WQF53" s="141"/>
      <c r="WQG53" s="142"/>
      <c r="WQH53" s="142"/>
      <c r="WQI53" s="142"/>
      <c r="WQJ53" s="142"/>
      <c r="WQK53" s="142"/>
      <c r="WQL53" s="143"/>
      <c r="WQM53" s="141"/>
      <c r="WQN53" s="142"/>
      <c r="WQO53" s="142"/>
      <c r="WQP53" s="142"/>
      <c r="WQQ53" s="142"/>
      <c r="WQR53" s="142"/>
      <c r="WQS53" s="143"/>
      <c r="WQT53" s="141"/>
      <c r="WQU53" s="142"/>
      <c r="WQV53" s="142"/>
      <c r="WQW53" s="142"/>
      <c r="WQX53" s="142"/>
      <c r="WQY53" s="142"/>
      <c r="WQZ53" s="143"/>
      <c r="WRA53" s="141"/>
      <c r="WRB53" s="142"/>
      <c r="WRC53" s="142"/>
      <c r="WRD53" s="142"/>
      <c r="WRE53" s="142"/>
      <c r="WRF53" s="142"/>
      <c r="WRG53" s="143"/>
      <c r="WRH53" s="141"/>
      <c r="WRI53" s="142"/>
      <c r="WRJ53" s="142"/>
      <c r="WRK53" s="142"/>
      <c r="WRL53" s="142"/>
      <c r="WRM53" s="142"/>
      <c r="WRN53" s="143"/>
      <c r="WRO53" s="141"/>
      <c r="WRP53" s="142"/>
      <c r="WRQ53" s="142"/>
      <c r="WRR53" s="142"/>
      <c r="WRS53" s="142"/>
      <c r="WRT53" s="142"/>
      <c r="WRU53" s="143"/>
      <c r="WRV53" s="141"/>
      <c r="WRW53" s="142"/>
      <c r="WRX53" s="142"/>
      <c r="WRY53" s="142"/>
      <c r="WRZ53" s="142"/>
      <c r="WSA53" s="142"/>
      <c r="WSB53" s="143"/>
      <c r="WSC53" s="141"/>
      <c r="WSD53" s="142"/>
      <c r="WSE53" s="142"/>
      <c r="WSF53" s="142"/>
      <c r="WSG53" s="142"/>
      <c r="WSH53" s="142"/>
      <c r="WSI53" s="143"/>
      <c r="WSJ53" s="141"/>
      <c r="WSK53" s="142"/>
      <c r="WSL53" s="142"/>
      <c r="WSM53" s="142"/>
      <c r="WSN53" s="142"/>
      <c r="WSO53" s="142"/>
      <c r="WSP53" s="143"/>
      <c r="WSQ53" s="141"/>
      <c r="WSR53" s="142"/>
      <c r="WSS53" s="142"/>
      <c r="WST53" s="142"/>
      <c r="WSU53" s="142"/>
      <c r="WSV53" s="142"/>
      <c r="WSW53" s="143"/>
      <c r="WSX53" s="141"/>
      <c r="WSY53" s="142"/>
      <c r="WSZ53" s="142"/>
      <c r="WTA53" s="142"/>
      <c r="WTB53" s="142"/>
      <c r="WTC53" s="142"/>
      <c r="WTD53" s="143"/>
      <c r="WTE53" s="141"/>
      <c r="WTF53" s="142"/>
      <c r="WTG53" s="142"/>
      <c r="WTH53" s="142"/>
      <c r="WTI53" s="142"/>
      <c r="WTJ53" s="142"/>
      <c r="WTK53" s="143"/>
      <c r="WTL53" s="141"/>
      <c r="WTM53" s="142"/>
      <c r="WTN53" s="142"/>
      <c r="WTO53" s="142"/>
      <c r="WTP53" s="142"/>
      <c r="WTQ53" s="142"/>
      <c r="WTR53" s="143"/>
      <c r="WTS53" s="141"/>
      <c r="WTT53" s="142"/>
      <c r="WTU53" s="142"/>
      <c r="WTV53" s="142"/>
      <c r="WTW53" s="142"/>
      <c r="WTX53" s="142"/>
      <c r="WTY53" s="143"/>
      <c r="WTZ53" s="141"/>
      <c r="WUA53" s="142"/>
      <c r="WUB53" s="142"/>
      <c r="WUC53" s="142"/>
      <c r="WUD53" s="142"/>
      <c r="WUE53" s="142"/>
      <c r="WUF53" s="143"/>
      <c r="WUG53" s="141"/>
      <c r="WUH53" s="142"/>
      <c r="WUI53" s="142"/>
      <c r="WUJ53" s="142"/>
      <c r="WUK53" s="142"/>
      <c r="WUL53" s="142"/>
      <c r="WUM53" s="143"/>
      <c r="WUN53" s="141"/>
      <c r="WUO53" s="142"/>
      <c r="WUP53" s="142"/>
      <c r="WUQ53" s="142"/>
      <c r="WUR53" s="142"/>
      <c r="WUS53" s="142"/>
      <c r="WUT53" s="143"/>
      <c r="WUU53" s="141"/>
      <c r="WUV53" s="142"/>
      <c r="WUW53" s="142"/>
      <c r="WUX53" s="142"/>
      <c r="WUY53" s="142"/>
      <c r="WUZ53" s="142"/>
      <c r="WVA53" s="143"/>
      <c r="WVB53" s="141"/>
      <c r="WVC53" s="142"/>
      <c r="WVD53" s="142"/>
      <c r="WVE53" s="142"/>
      <c r="WVF53" s="142"/>
      <c r="WVG53" s="142"/>
      <c r="WVH53" s="143"/>
      <c r="WVI53" s="141"/>
      <c r="WVJ53" s="142"/>
      <c r="WVK53" s="142"/>
      <c r="WVL53" s="142"/>
      <c r="WVM53" s="142"/>
      <c r="WVN53" s="142"/>
      <c r="WVO53" s="143"/>
      <c r="WVP53" s="141"/>
      <c r="WVQ53" s="142"/>
      <c r="WVR53" s="142"/>
      <c r="WVS53" s="142"/>
      <c r="WVT53" s="142"/>
      <c r="WVU53" s="142"/>
      <c r="WVV53" s="143"/>
      <c r="WVW53" s="141"/>
      <c r="WVX53" s="142"/>
      <c r="WVY53" s="142"/>
      <c r="WVZ53" s="142"/>
      <c r="WWA53" s="142"/>
      <c r="WWB53" s="142"/>
      <c r="WWC53" s="143"/>
      <c r="WWD53" s="141"/>
      <c r="WWE53" s="142"/>
      <c r="WWF53" s="142"/>
      <c r="WWG53" s="142"/>
      <c r="WWH53" s="142"/>
      <c r="WWI53" s="142"/>
      <c r="WWJ53" s="143"/>
      <c r="WWK53" s="141"/>
      <c r="WWL53" s="142"/>
      <c r="WWM53" s="142"/>
      <c r="WWN53" s="142"/>
      <c r="WWO53" s="142"/>
      <c r="WWP53" s="142"/>
      <c r="WWQ53" s="143"/>
      <c r="WWR53" s="141"/>
      <c r="WWS53" s="142"/>
      <c r="WWT53" s="142"/>
      <c r="WWU53" s="142"/>
      <c r="WWV53" s="142"/>
      <c r="WWW53" s="142"/>
      <c r="WWX53" s="143"/>
      <c r="WWY53" s="141"/>
      <c r="WWZ53" s="142"/>
      <c r="WXA53" s="142"/>
      <c r="WXB53" s="142"/>
      <c r="WXC53" s="142"/>
      <c r="WXD53" s="142"/>
      <c r="WXE53" s="143"/>
      <c r="WXF53" s="141"/>
      <c r="WXG53" s="142"/>
      <c r="WXH53" s="142"/>
      <c r="WXI53" s="142"/>
      <c r="WXJ53" s="142"/>
      <c r="WXK53" s="142"/>
      <c r="WXL53" s="143"/>
      <c r="WXM53" s="141"/>
      <c r="WXN53" s="142"/>
      <c r="WXO53" s="142"/>
      <c r="WXP53" s="142"/>
      <c r="WXQ53" s="142"/>
      <c r="WXR53" s="142"/>
      <c r="WXS53" s="143"/>
      <c r="WXT53" s="141"/>
      <c r="WXU53" s="142"/>
      <c r="WXV53" s="142"/>
      <c r="WXW53" s="142"/>
      <c r="WXX53" s="142"/>
      <c r="WXY53" s="142"/>
      <c r="WXZ53" s="143"/>
      <c r="WYA53" s="141"/>
      <c r="WYB53" s="142"/>
      <c r="WYC53" s="142"/>
      <c r="WYD53" s="142"/>
      <c r="WYE53" s="142"/>
      <c r="WYF53" s="142"/>
      <c r="WYG53" s="143"/>
      <c r="WYH53" s="141"/>
      <c r="WYI53" s="142"/>
      <c r="WYJ53" s="142"/>
      <c r="WYK53" s="142"/>
      <c r="WYL53" s="142"/>
      <c r="WYM53" s="142"/>
      <c r="WYN53" s="143"/>
      <c r="WYO53" s="141"/>
      <c r="WYP53" s="142"/>
      <c r="WYQ53" s="142"/>
      <c r="WYR53" s="142"/>
      <c r="WYS53" s="142"/>
      <c r="WYT53" s="142"/>
      <c r="WYU53" s="143"/>
      <c r="WYV53" s="141"/>
      <c r="WYW53" s="142"/>
      <c r="WYX53" s="142"/>
      <c r="WYY53" s="142"/>
      <c r="WYZ53" s="142"/>
      <c r="WZA53" s="142"/>
      <c r="WZB53" s="143"/>
      <c r="WZC53" s="141"/>
      <c r="WZD53" s="142"/>
      <c r="WZE53" s="142"/>
      <c r="WZF53" s="142"/>
      <c r="WZG53" s="142"/>
      <c r="WZH53" s="142"/>
      <c r="WZI53" s="143"/>
      <c r="WZJ53" s="141"/>
      <c r="WZK53" s="142"/>
      <c r="WZL53" s="142"/>
      <c r="WZM53" s="142"/>
      <c r="WZN53" s="142"/>
      <c r="WZO53" s="142"/>
      <c r="WZP53" s="143"/>
      <c r="WZQ53" s="141"/>
      <c r="WZR53" s="142"/>
      <c r="WZS53" s="142"/>
      <c r="WZT53" s="142"/>
      <c r="WZU53" s="142"/>
      <c r="WZV53" s="142"/>
      <c r="WZW53" s="143"/>
      <c r="WZX53" s="141"/>
      <c r="WZY53" s="142"/>
      <c r="WZZ53" s="142"/>
      <c r="XAA53" s="142"/>
      <c r="XAB53" s="142"/>
      <c r="XAC53" s="142"/>
      <c r="XAD53" s="143"/>
      <c r="XAE53" s="141"/>
      <c r="XAF53" s="142"/>
      <c r="XAG53" s="142"/>
      <c r="XAH53" s="142"/>
      <c r="XAI53" s="142"/>
      <c r="XAJ53" s="142"/>
      <c r="XAK53" s="143"/>
      <c r="XAL53" s="141"/>
      <c r="XAM53" s="142"/>
      <c r="XAN53" s="142"/>
      <c r="XAO53" s="142"/>
      <c r="XAP53" s="142"/>
      <c r="XAQ53" s="142"/>
      <c r="XAR53" s="143"/>
      <c r="XAS53" s="141"/>
      <c r="XAT53" s="142"/>
      <c r="XAU53" s="142"/>
      <c r="XAV53" s="142"/>
      <c r="XAW53" s="142"/>
      <c r="XAX53" s="142"/>
      <c r="XAY53" s="143"/>
      <c r="XAZ53" s="141"/>
      <c r="XBA53" s="142"/>
      <c r="XBB53" s="142"/>
      <c r="XBC53" s="142"/>
      <c r="XBD53" s="142"/>
      <c r="XBE53" s="142"/>
      <c r="XBF53" s="143"/>
      <c r="XBG53" s="141"/>
      <c r="XBH53" s="142"/>
      <c r="XBI53" s="142"/>
      <c r="XBJ53" s="142"/>
      <c r="XBK53" s="142"/>
      <c r="XBL53" s="142"/>
      <c r="XBM53" s="143"/>
      <c r="XBN53" s="141"/>
      <c r="XBO53" s="142"/>
      <c r="XBP53" s="142"/>
      <c r="XBQ53" s="142"/>
      <c r="XBR53" s="142"/>
      <c r="XBS53" s="142"/>
      <c r="XBT53" s="143"/>
      <c r="XBU53" s="141"/>
      <c r="XBV53" s="142"/>
      <c r="XBW53" s="142"/>
      <c r="XBX53" s="142"/>
      <c r="XBY53" s="142"/>
      <c r="XBZ53" s="142"/>
      <c r="XCA53" s="143"/>
      <c r="XCB53" s="141"/>
      <c r="XCC53" s="142"/>
      <c r="XCD53" s="142"/>
      <c r="XCE53" s="142"/>
      <c r="XCF53" s="142"/>
      <c r="XCG53" s="142"/>
      <c r="XCH53" s="143"/>
      <c r="XCI53" s="141"/>
      <c r="XCJ53" s="142"/>
      <c r="XCK53" s="142"/>
      <c r="XCL53" s="142"/>
      <c r="XCM53" s="142"/>
      <c r="XCN53" s="142"/>
      <c r="XCO53" s="143"/>
      <c r="XCP53" s="141"/>
      <c r="XCQ53" s="142"/>
      <c r="XCR53" s="142"/>
      <c r="XCS53" s="142"/>
      <c r="XCT53" s="142"/>
      <c r="XCU53" s="142"/>
      <c r="XCV53" s="143"/>
      <c r="XCW53" s="141"/>
      <c r="XCX53" s="142"/>
      <c r="XCY53" s="142"/>
      <c r="XCZ53" s="142"/>
      <c r="XDA53" s="142"/>
      <c r="XDB53" s="142"/>
      <c r="XDC53" s="143"/>
      <c r="XDD53" s="141"/>
      <c r="XDE53" s="142"/>
      <c r="XDF53" s="142"/>
      <c r="XDG53" s="142"/>
      <c r="XDH53" s="142"/>
      <c r="XDI53" s="142"/>
      <c r="XDJ53" s="143"/>
      <c r="XDK53" s="141"/>
      <c r="XDL53" s="142"/>
      <c r="XDM53" s="142"/>
      <c r="XDN53" s="142"/>
      <c r="XDO53" s="142"/>
      <c r="XDP53" s="142"/>
      <c r="XDQ53" s="143"/>
      <c r="XDR53" s="141"/>
      <c r="XDS53" s="142"/>
      <c r="XDT53" s="142"/>
      <c r="XDU53" s="142"/>
      <c r="XDV53" s="142"/>
      <c r="XDW53" s="142"/>
      <c r="XDX53" s="143"/>
      <c r="XDY53" s="141"/>
      <c r="XDZ53" s="142"/>
      <c r="XEA53" s="142"/>
      <c r="XEB53" s="142"/>
      <c r="XEC53" s="142"/>
      <c r="XED53" s="142"/>
      <c r="XEE53" s="143"/>
      <c r="XEF53" s="141"/>
      <c r="XEG53" s="142"/>
      <c r="XEH53" s="142"/>
      <c r="XEI53" s="142"/>
      <c r="XEJ53" s="142"/>
      <c r="XEK53" s="142"/>
      <c r="XEL53" s="143"/>
      <c r="XEM53" s="141"/>
      <c r="XEN53" s="142"/>
      <c r="XEO53" s="142"/>
      <c r="XEP53" s="142"/>
      <c r="XEQ53" s="142"/>
      <c r="XER53" s="142"/>
      <c r="XES53" s="143"/>
      <c r="XET53" s="141"/>
      <c r="XEU53" s="142"/>
      <c r="XEV53" s="142"/>
      <c r="XEW53" s="142"/>
      <c r="XEX53" s="142"/>
      <c r="XEY53" s="142"/>
      <c r="XEZ53" s="143"/>
      <c r="XFA53" s="141"/>
      <c r="XFB53" s="142"/>
      <c r="XFC53" s="142"/>
      <c r="XFD53" s="142"/>
    </row>
    <row r="54" spans="1:16384" s="31" customFormat="1" ht="15" customHeight="1">
      <c r="A54" s="113"/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41"/>
      <c r="P54" s="142"/>
      <c r="Q54" s="142"/>
      <c r="R54" s="142"/>
      <c r="S54" s="142"/>
      <c r="T54" s="142"/>
      <c r="U54" s="143"/>
      <c r="V54" s="141"/>
      <c r="W54" s="142"/>
      <c r="X54" s="142"/>
      <c r="Y54" s="142"/>
      <c r="Z54" s="142"/>
      <c r="AA54" s="142"/>
      <c r="AB54" s="143"/>
      <c r="AC54" s="141"/>
      <c r="AD54" s="142"/>
      <c r="AE54" s="142"/>
      <c r="AF54" s="142"/>
      <c r="AG54" s="142"/>
      <c r="AH54" s="142"/>
      <c r="AI54" s="143"/>
      <c r="AJ54" s="141"/>
      <c r="AK54" s="142"/>
      <c r="AL54" s="142"/>
      <c r="AM54" s="142"/>
      <c r="AN54" s="142"/>
      <c r="AO54" s="142"/>
      <c r="AP54" s="143"/>
      <c r="AQ54" s="141"/>
      <c r="AR54" s="142"/>
      <c r="AS54" s="142"/>
      <c r="AT54" s="142"/>
      <c r="AU54" s="142"/>
      <c r="AV54" s="142"/>
      <c r="AW54" s="143"/>
      <c r="AX54" s="141"/>
      <c r="AY54" s="142"/>
      <c r="AZ54" s="142"/>
      <c r="BA54" s="142"/>
      <c r="BB54" s="142"/>
      <c r="BC54" s="142"/>
      <c r="BD54" s="143"/>
      <c r="BE54" s="141"/>
      <c r="BF54" s="142"/>
      <c r="BG54" s="142"/>
      <c r="BH54" s="142"/>
      <c r="BI54" s="142"/>
      <c r="BJ54" s="142"/>
      <c r="BK54" s="143"/>
      <c r="BL54" s="141"/>
      <c r="BM54" s="142"/>
      <c r="BN54" s="142"/>
      <c r="BO54" s="142"/>
      <c r="BP54" s="142"/>
      <c r="BQ54" s="142"/>
      <c r="BR54" s="143"/>
      <c r="BS54" s="141"/>
      <c r="BT54" s="142"/>
      <c r="BU54" s="142"/>
      <c r="BV54" s="142"/>
      <c r="BW54" s="142"/>
      <c r="BX54" s="142"/>
      <c r="BY54" s="143"/>
      <c r="BZ54" s="141"/>
      <c r="CA54" s="142"/>
      <c r="CB54" s="142"/>
      <c r="CC54" s="142"/>
      <c r="CD54" s="142"/>
      <c r="CE54" s="142"/>
      <c r="CF54" s="143"/>
      <c r="CG54" s="141"/>
      <c r="CH54" s="142"/>
      <c r="CI54" s="142"/>
      <c r="CJ54" s="142"/>
      <c r="CK54" s="142"/>
      <c r="CL54" s="142"/>
      <c r="CM54" s="143"/>
      <c r="CN54" s="141"/>
      <c r="CO54" s="142"/>
      <c r="CP54" s="142"/>
      <c r="CQ54" s="142"/>
      <c r="CR54" s="142"/>
      <c r="CS54" s="142"/>
      <c r="CT54" s="143"/>
      <c r="CU54" s="141"/>
      <c r="CV54" s="142"/>
      <c r="CW54" s="142"/>
      <c r="CX54" s="142"/>
      <c r="CY54" s="142"/>
      <c r="CZ54" s="142"/>
      <c r="DA54" s="143"/>
      <c r="DB54" s="141"/>
      <c r="DC54" s="142"/>
      <c r="DD54" s="142"/>
      <c r="DE54" s="142"/>
      <c r="DF54" s="142"/>
      <c r="DG54" s="142"/>
      <c r="DH54" s="143"/>
      <c r="DI54" s="141"/>
      <c r="DJ54" s="142"/>
      <c r="DK54" s="142"/>
      <c r="DL54" s="142"/>
      <c r="DM54" s="142"/>
      <c r="DN54" s="142"/>
      <c r="DO54" s="143"/>
      <c r="DP54" s="141"/>
      <c r="DQ54" s="142"/>
      <c r="DR54" s="142"/>
      <c r="DS54" s="142"/>
      <c r="DT54" s="142"/>
      <c r="DU54" s="142"/>
      <c r="DV54" s="143"/>
      <c r="DW54" s="141"/>
      <c r="DX54" s="142"/>
      <c r="DY54" s="142"/>
      <c r="DZ54" s="142"/>
      <c r="EA54" s="142"/>
      <c r="EB54" s="142"/>
      <c r="EC54" s="143"/>
      <c r="ED54" s="141"/>
      <c r="EE54" s="142"/>
      <c r="EF54" s="142"/>
      <c r="EG54" s="142"/>
      <c r="EH54" s="142"/>
      <c r="EI54" s="142"/>
      <c r="EJ54" s="143"/>
      <c r="EK54" s="141"/>
      <c r="EL54" s="142"/>
      <c r="EM54" s="142"/>
      <c r="EN54" s="142"/>
      <c r="EO54" s="142"/>
      <c r="EP54" s="142"/>
      <c r="EQ54" s="143"/>
      <c r="ER54" s="141"/>
      <c r="ES54" s="142"/>
      <c r="ET54" s="142"/>
      <c r="EU54" s="142"/>
      <c r="EV54" s="142"/>
      <c r="EW54" s="142"/>
      <c r="EX54" s="143"/>
      <c r="EY54" s="141"/>
      <c r="EZ54" s="142"/>
      <c r="FA54" s="142"/>
      <c r="FB54" s="142"/>
      <c r="FC54" s="142"/>
      <c r="FD54" s="142"/>
      <c r="FE54" s="143"/>
      <c r="FF54" s="141"/>
      <c r="FG54" s="142"/>
      <c r="FH54" s="142"/>
      <c r="FI54" s="142"/>
      <c r="FJ54" s="142"/>
      <c r="FK54" s="142"/>
      <c r="FL54" s="143"/>
      <c r="FM54" s="141"/>
      <c r="FN54" s="142"/>
      <c r="FO54" s="142"/>
      <c r="FP54" s="142"/>
      <c r="FQ54" s="142"/>
      <c r="FR54" s="142"/>
      <c r="FS54" s="143"/>
      <c r="FT54" s="141"/>
      <c r="FU54" s="142"/>
      <c r="FV54" s="142"/>
      <c r="FW54" s="142"/>
      <c r="FX54" s="142"/>
      <c r="FY54" s="142"/>
      <c r="FZ54" s="143"/>
      <c r="GA54" s="141"/>
      <c r="GB54" s="142"/>
      <c r="GC54" s="142"/>
      <c r="GD54" s="142"/>
      <c r="GE54" s="142"/>
      <c r="GF54" s="142"/>
      <c r="GG54" s="143"/>
      <c r="GH54" s="141"/>
      <c r="GI54" s="142"/>
      <c r="GJ54" s="142"/>
      <c r="GK54" s="142"/>
      <c r="GL54" s="142"/>
      <c r="GM54" s="142"/>
      <c r="GN54" s="143"/>
      <c r="GO54" s="141"/>
      <c r="GP54" s="142"/>
      <c r="GQ54" s="142"/>
      <c r="GR54" s="142"/>
      <c r="GS54" s="142"/>
      <c r="GT54" s="142"/>
      <c r="GU54" s="143"/>
      <c r="GV54" s="141"/>
      <c r="GW54" s="142"/>
      <c r="GX54" s="142"/>
      <c r="GY54" s="142"/>
      <c r="GZ54" s="142"/>
      <c r="HA54" s="142"/>
      <c r="HB54" s="143"/>
      <c r="HC54" s="141"/>
      <c r="HD54" s="142"/>
      <c r="HE54" s="142"/>
      <c r="HF54" s="142"/>
      <c r="HG54" s="142"/>
      <c r="HH54" s="142"/>
      <c r="HI54" s="143"/>
      <c r="HJ54" s="141"/>
      <c r="HK54" s="142"/>
      <c r="HL54" s="142"/>
      <c r="HM54" s="142"/>
      <c r="HN54" s="142"/>
      <c r="HO54" s="142"/>
      <c r="HP54" s="143"/>
      <c r="HQ54" s="141"/>
      <c r="HR54" s="142"/>
      <c r="HS54" s="142"/>
      <c r="HT54" s="142"/>
      <c r="HU54" s="142"/>
      <c r="HV54" s="142"/>
      <c r="HW54" s="143"/>
      <c r="HX54" s="141"/>
      <c r="HY54" s="142"/>
      <c r="HZ54" s="142"/>
      <c r="IA54" s="142"/>
      <c r="IB54" s="142"/>
      <c r="IC54" s="142"/>
      <c r="ID54" s="143"/>
      <c r="IE54" s="141"/>
      <c r="IF54" s="142"/>
      <c r="IG54" s="142"/>
      <c r="IH54" s="142"/>
      <c r="II54" s="142"/>
      <c r="IJ54" s="142"/>
      <c r="IK54" s="143"/>
      <c r="IL54" s="141"/>
      <c r="IM54" s="142"/>
      <c r="IN54" s="142"/>
      <c r="IO54" s="142"/>
      <c r="IP54" s="142"/>
      <c r="IQ54" s="142"/>
      <c r="IR54" s="143"/>
      <c r="IS54" s="141"/>
      <c r="IT54" s="142"/>
      <c r="IU54" s="142"/>
      <c r="IV54" s="142"/>
      <c r="IW54" s="142"/>
      <c r="IX54" s="142"/>
      <c r="IY54" s="143"/>
      <c r="IZ54" s="141"/>
      <c r="JA54" s="142"/>
      <c r="JB54" s="142"/>
      <c r="JC54" s="142"/>
      <c r="JD54" s="142"/>
      <c r="JE54" s="142"/>
      <c r="JF54" s="143"/>
      <c r="JG54" s="141"/>
      <c r="JH54" s="142"/>
      <c r="JI54" s="142"/>
      <c r="JJ54" s="142"/>
      <c r="JK54" s="142"/>
      <c r="JL54" s="142"/>
      <c r="JM54" s="143"/>
      <c r="JN54" s="141"/>
      <c r="JO54" s="142"/>
      <c r="JP54" s="142"/>
      <c r="JQ54" s="142"/>
      <c r="JR54" s="142"/>
      <c r="JS54" s="142"/>
      <c r="JT54" s="143"/>
      <c r="JU54" s="141"/>
      <c r="JV54" s="142"/>
      <c r="JW54" s="142"/>
      <c r="JX54" s="142"/>
      <c r="JY54" s="142"/>
      <c r="JZ54" s="142"/>
      <c r="KA54" s="143"/>
      <c r="KB54" s="141"/>
      <c r="KC54" s="142"/>
      <c r="KD54" s="142"/>
      <c r="KE54" s="142"/>
      <c r="KF54" s="142"/>
      <c r="KG54" s="142"/>
      <c r="KH54" s="143"/>
      <c r="KI54" s="141"/>
      <c r="KJ54" s="142"/>
      <c r="KK54" s="142"/>
      <c r="KL54" s="142"/>
      <c r="KM54" s="142"/>
      <c r="KN54" s="142"/>
      <c r="KO54" s="143"/>
      <c r="KP54" s="141"/>
      <c r="KQ54" s="142"/>
      <c r="KR54" s="142"/>
      <c r="KS54" s="142"/>
      <c r="KT54" s="142"/>
      <c r="KU54" s="142"/>
      <c r="KV54" s="143"/>
      <c r="KW54" s="141"/>
      <c r="KX54" s="142"/>
      <c r="KY54" s="142"/>
      <c r="KZ54" s="142"/>
      <c r="LA54" s="142"/>
      <c r="LB54" s="142"/>
      <c r="LC54" s="143"/>
      <c r="LD54" s="141"/>
      <c r="LE54" s="142"/>
      <c r="LF54" s="142"/>
      <c r="LG54" s="142"/>
      <c r="LH54" s="142"/>
      <c r="LI54" s="142"/>
      <c r="LJ54" s="143"/>
      <c r="LK54" s="141"/>
      <c r="LL54" s="142"/>
      <c r="LM54" s="142"/>
      <c r="LN54" s="142"/>
      <c r="LO54" s="142"/>
      <c r="LP54" s="142"/>
      <c r="LQ54" s="143"/>
      <c r="LR54" s="141"/>
      <c r="LS54" s="142"/>
      <c r="LT54" s="142"/>
      <c r="LU54" s="142"/>
      <c r="LV54" s="142"/>
      <c r="LW54" s="142"/>
      <c r="LX54" s="143"/>
      <c r="LY54" s="141"/>
      <c r="LZ54" s="142"/>
      <c r="MA54" s="142"/>
      <c r="MB54" s="142"/>
      <c r="MC54" s="142"/>
      <c r="MD54" s="142"/>
      <c r="ME54" s="143"/>
      <c r="MF54" s="141"/>
      <c r="MG54" s="142"/>
      <c r="MH54" s="142"/>
      <c r="MI54" s="142"/>
      <c r="MJ54" s="142"/>
      <c r="MK54" s="142"/>
      <c r="ML54" s="143"/>
      <c r="MM54" s="141"/>
      <c r="MN54" s="142"/>
      <c r="MO54" s="142"/>
      <c r="MP54" s="142"/>
      <c r="MQ54" s="142"/>
      <c r="MR54" s="142"/>
      <c r="MS54" s="143"/>
      <c r="MT54" s="141"/>
      <c r="MU54" s="142"/>
      <c r="MV54" s="142"/>
      <c r="MW54" s="142"/>
      <c r="MX54" s="142"/>
      <c r="MY54" s="142"/>
      <c r="MZ54" s="143"/>
      <c r="NA54" s="141"/>
      <c r="NB54" s="142"/>
      <c r="NC54" s="142"/>
      <c r="ND54" s="142"/>
      <c r="NE54" s="142"/>
      <c r="NF54" s="142"/>
      <c r="NG54" s="143"/>
      <c r="NH54" s="141"/>
      <c r="NI54" s="142"/>
      <c r="NJ54" s="142"/>
      <c r="NK54" s="142"/>
      <c r="NL54" s="142"/>
      <c r="NM54" s="142"/>
      <c r="NN54" s="143"/>
      <c r="NO54" s="141"/>
      <c r="NP54" s="142"/>
      <c r="NQ54" s="142"/>
      <c r="NR54" s="142"/>
      <c r="NS54" s="142"/>
      <c r="NT54" s="142"/>
      <c r="NU54" s="143"/>
      <c r="NV54" s="141"/>
      <c r="NW54" s="142"/>
      <c r="NX54" s="142"/>
      <c r="NY54" s="142"/>
      <c r="NZ54" s="142"/>
      <c r="OA54" s="142"/>
      <c r="OB54" s="143"/>
      <c r="OC54" s="141"/>
      <c r="OD54" s="142"/>
      <c r="OE54" s="142"/>
      <c r="OF54" s="142"/>
      <c r="OG54" s="142"/>
      <c r="OH54" s="142"/>
      <c r="OI54" s="143"/>
      <c r="OJ54" s="141"/>
      <c r="OK54" s="142"/>
      <c r="OL54" s="142"/>
      <c r="OM54" s="142"/>
      <c r="ON54" s="142"/>
      <c r="OO54" s="142"/>
      <c r="OP54" s="143"/>
      <c r="OQ54" s="141"/>
      <c r="OR54" s="142"/>
      <c r="OS54" s="142"/>
      <c r="OT54" s="142"/>
      <c r="OU54" s="142"/>
      <c r="OV54" s="142"/>
      <c r="OW54" s="143"/>
      <c r="OX54" s="141"/>
      <c r="OY54" s="142"/>
      <c r="OZ54" s="142"/>
      <c r="PA54" s="142"/>
      <c r="PB54" s="142"/>
      <c r="PC54" s="142"/>
      <c r="PD54" s="143"/>
      <c r="PE54" s="141"/>
      <c r="PF54" s="142"/>
      <c r="PG54" s="142"/>
      <c r="PH54" s="142"/>
      <c r="PI54" s="142"/>
      <c r="PJ54" s="142"/>
      <c r="PK54" s="143"/>
      <c r="PL54" s="141"/>
      <c r="PM54" s="142"/>
      <c r="PN54" s="142"/>
      <c r="PO54" s="142"/>
      <c r="PP54" s="142"/>
      <c r="PQ54" s="142"/>
      <c r="PR54" s="143"/>
      <c r="PS54" s="141"/>
      <c r="PT54" s="142"/>
      <c r="PU54" s="142"/>
      <c r="PV54" s="142"/>
      <c r="PW54" s="142"/>
      <c r="PX54" s="142"/>
      <c r="PY54" s="143"/>
      <c r="PZ54" s="141"/>
      <c r="QA54" s="142"/>
      <c r="QB54" s="142"/>
      <c r="QC54" s="142"/>
      <c r="QD54" s="142"/>
      <c r="QE54" s="142"/>
      <c r="QF54" s="143"/>
      <c r="QG54" s="141"/>
      <c r="QH54" s="142"/>
      <c r="QI54" s="142"/>
      <c r="QJ54" s="142"/>
      <c r="QK54" s="142"/>
      <c r="QL54" s="142"/>
      <c r="QM54" s="143"/>
      <c r="QN54" s="141"/>
      <c r="QO54" s="142"/>
      <c r="QP54" s="142"/>
      <c r="QQ54" s="142"/>
      <c r="QR54" s="142"/>
      <c r="QS54" s="142"/>
      <c r="QT54" s="143"/>
      <c r="QU54" s="141"/>
      <c r="QV54" s="142"/>
      <c r="QW54" s="142"/>
      <c r="QX54" s="142"/>
      <c r="QY54" s="142"/>
      <c r="QZ54" s="142"/>
      <c r="RA54" s="143"/>
      <c r="RB54" s="141"/>
      <c r="RC54" s="142"/>
      <c r="RD54" s="142"/>
      <c r="RE54" s="142"/>
      <c r="RF54" s="142"/>
      <c r="RG54" s="142"/>
      <c r="RH54" s="143"/>
      <c r="RI54" s="141"/>
      <c r="RJ54" s="142"/>
      <c r="RK54" s="142"/>
      <c r="RL54" s="142"/>
      <c r="RM54" s="142"/>
      <c r="RN54" s="142"/>
      <c r="RO54" s="143"/>
      <c r="RP54" s="141"/>
      <c r="RQ54" s="142"/>
      <c r="RR54" s="142"/>
      <c r="RS54" s="142"/>
      <c r="RT54" s="142"/>
      <c r="RU54" s="142"/>
      <c r="RV54" s="143"/>
      <c r="RW54" s="141"/>
      <c r="RX54" s="142"/>
      <c r="RY54" s="142"/>
      <c r="RZ54" s="142"/>
      <c r="SA54" s="142"/>
      <c r="SB54" s="142"/>
      <c r="SC54" s="143"/>
      <c r="SD54" s="141"/>
      <c r="SE54" s="142"/>
      <c r="SF54" s="142"/>
      <c r="SG54" s="142"/>
      <c r="SH54" s="142"/>
      <c r="SI54" s="142"/>
      <c r="SJ54" s="143"/>
      <c r="SK54" s="141"/>
      <c r="SL54" s="142"/>
      <c r="SM54" s="142"/>
      <c r="SN54" s="142"/>
      <c r="SO54" s="142"/>
      <c r="SP54" s="142"/>
      <c r="SQ54" s="143"/>
      <c r="SR54" s="141"/>
      <c r="SS54" s="142"/>
      <c r="ST54" s="142"/>
      <c r="SU54" s="142"/>
      <c r="SV54" s="142"/>
      <c r="SW54" s="142"/>
      <c r="SX54" s="143"/>
      <c r="SY54" s="141"/>
      <c r="SZ54" s="142"/>
      <c r="TA54" s="142"/>
      <c r="TB54" s="142"/>
      <c r="TC54" s="142"/>
      <c r="TD54" s="142"/>
      <c r="TE54" s="143"/>
      <c r="TF54" s="141"/>
      <c r="TG54" s="142"/>
      <c r="TH54" s="142"/>
      <c r="TI54" s="142"/>
      <c r="TJ54" s="142"/>
      <c r="TK54" s="142"/>
      <c r="TL54" s="143"/>
      <c r="TM54" s="141"/>
      <c r="TN54" s="142"/>
      <c r="TO54" s="142"/>
      <c r="TP54" s="142"/>
      <c r="TQ54" s="142"/>
      <c r="TR54" s="142"/>
      <c r="TS54" s="143"/>
      <c r="TT54" s="141"/>
      <c r="TU54" s="142"/>
      <c r="TV54" s="142"/>
      <c r="TW54" s="142"/>
      <c r="TX54" s="142"/>
      <c r="TY54" s="142"/>
      <c r="TZ54" s="143"/>
      <c r="UA54" s="141"/>
      <c r="UB54" s="142"/>
      <c r="UC54" s="142"/>
      <c r="UD54" s="142"/>
      <c r="UE54" s="142"/>
      <c r="UF54" s="142"/>
      <c r="UG54" s="143"/>
      <c r="UH54" s="141"/>
      <c r="UI54" s="142"/>
      <c r="UJ54" s="142"/>
      <c r="UK54" s="142"/>
      <c r="UL54" s="142"/>
      <c r="UM54" s="142"/>
      <c r="UN54" s="143"/>
      <c r="UO54" s="141"/>
      <c r="UP54" s="142"/>
      <c r="UQ54" s="142"/>
      <c r="UR54" s="142"/>
      <c r="US54" s="142"/>
      <c r="UT54" s="142"/>
      <c r="UU54" s="143"/>
      <c r="UV54" s="141"/>
      <c r="UW54" s="142"/>
      <c r="UX54" s="142"/>
      <c r="UY54" s="142"/>
      <c r="UZ54" s="142"/>
      <c r="VA54" s="142"/>
      <c r="VB54" s="143"/>
      <c r="VC54" s="141"/>
      <c r="VD54" s="142"/>
      <c r="VE54" s="142"/>
      <c r="VF54" s="142"/>
      <c r="VG54" s="142"/>
      <c r="VH54" s="142"/>
      <c r="VI54" s="143"/>
      <c r="VJ54" s="141"/>
      <c r="VK54" s="142"/>
      <c r="VL54" s="142"/>
      <c r="VM54" s="142"/>
      <c r="VN54" s="142"/>
      <c r="VO54" s="142"/>
      <c r="VP54" s="143"/>
      <c r="VQ54" s="141"/>
      <c r="VR54" s="142"/>
      <c r="VS54" s="142"/>
      <c r="VT54" s="142"/>
      <c r="VU54" s="142"/>
      <c r="VV54" s="142"/>
      <c r="VW54" s="143"/>
      <c r="VX54" s="141"/>
      <c r="VY54" s="142"/>
      <c r="VZ54" s="142"/>
      <c r="WA54" s="142"/>
      <c r="WB54" s="142"/>
      <c r="WC54" s="142"/>
      <c r="WD54" s="143"/>
      <c r="WE54" s="141"/>
      <c r="WF54" s="142"/>
      <c r="WG54" s="142"/>
      <c r="WH54" s="142"/>
      <c r="WI54" s="142"/>
      <c r="WJ54" s="142"/>
      <c r="WK54" s="143"/>
      <c r="WL54" s="141"/>
      <c r="WM54" s="142"/>
      <c r="WN54" s="142"/>
      <c r="WO54" s="142"/>
      <c r="WP54" s="142"/>
      <c r="WQ54" s="142"/>
      <c r="WR54" s="143"/>
      <c r="WS54" s="141"/>
      <c r="WT54" s="142"/>
      <c r="WU54" s="142"/>
      <c r="WV54" s="142"/>
      <c r="WW54" s="142"/>
      <c r="WX54" s="142"/>
      <c r="WY54" s="143"/>
      <c r="WZ54" s="141"/>
      <c r="XA54" s="142"/>
      <c r="XB54" s="142"/>
      <c r="XC54" s="142"/>
      <c r="XD54" s="142"/>
      <c r="XE54" s="142"/>
      <c r="XF54" s="143"/>
      <c r="XG54" s="141"/>
      <c r="XH54" s="142"/>
      <c r="XI54" s="142"/>
      <c r="XJ54" s="142"/>
      <c r="XK54" s="142"/>
      <c r="XL54" s="142"/>
      <c r="XM54" s="143"/>
      <c r="XN54" s="141"/>
      <c r="XO54" s="142"/>
      <c r="XP54" s="142"/>
      <c r="XQ54" s="142"/>
      <c r="XR54" s="142"/>
      <c r="XS54" s="142"/>
      <c r="XT54" s="143"/>
      <c r="XU54" s="141"/>
      <c r="XV54" s="142"/>
      <c r="XW54" s="142"/>
      <c r="XX54" s="142"/>
      <c r="XY54" s="142"/>
      <c r="XZ54" s="142"/>
      <c r="YA54" s="143"/>
      <c r="YB54" s="141"/>
      <c r="YC54" s="142"/>
      <c r="YD54" s="142"/>
      <c r="YE54" s="142"/>
      <c r="YF54" s="142"/>
      <c r="YG54" s="142"/>
      <c r="YH54" s="143"/>
      <c r="YI54" s="141"/>
      <c r="YJ54" s="142"/>
      <c r="YK54" s="142"/>
      <c r="YL54" s="142"/>
      <c r="YM54" s="142"/>
      <c r="YN54" s="142"/>
      <c r="YO54" s="143"/>
      <c r="YP54" s="141"/>
      <c r="YQ54" s="142"/>
      <c r="YR54" s="142"/>
      <c r="YS54" s="142"/>
      <c r="YT54" s="142"/>
      <c r="YU54" s="142"/>
      <c r="YV54" s="143"/>
      <c r="YW54" s="141"/>
      <c r="YX54" s="142"/>
      <c r="YY54" s="142"/>
      <c r="YZ54" s="142"/>
      <c r="ZA54" s="142"/>
      <c r="ZB54" s="142"/>
      <c r="ZC54" s="143"/>
      <c r="ZD54" s="141"/>
      <c r="ZE54" s="142"/>
      <c r="ZF54" s="142"/>
      <c r="ZG54" s="142"/>
      <c r="ZH54" s="142"/>
      <c r="ZI54" s="142"/>
      <c r="ZJ54" s="143"/>
      <c r="ZK54" s="141"/>
      <c r="ZL54" s="142"/>
      <c r="ZM54" s="142"/>
      <c r="ZN54" s="142"/>
      <c r="ZO54" s="142"/>
      <c r="ZP54" s="142"/>
      <c r="ZQ54" s="143"/>
      <c r="ZR54" s="141"/>
      <c r="ZS54" s="142"/>
      <c r="ZT54" s="142"/>
      <c r="ZU54" s="142"/>
      <c r="ZV54" s="142"/>
      <c r="ZW54" s="142"/>
      <c r="ZX54" s="143"/>
      <c r="ZY54" s="141"/>
      <c r="ZZ54" s="142"/>
      <c r="AAA54" s="142"/>
      <c r="AAB54" s="142"/>
      <c r="AAC54" s="142"/>
      <c r="AAD54" s="142"/>
      <c r="AAE54" s="143"/>
      <c r="AAF54" s="141"/>
      <c r="AAG54" s="142"/>
      <c r="AAH54" s="142"/>
      <c r="AAI54" s="142"/>
      <c r="AAJ54" s="142"/>
      <c r="AAK54" s="142"/>
      <c r="AAL54" s="143"/>
      <c r="AAM54" s="141"/>
      <c r="AAN54" s="142"/>
      <c r="AAO54" s="142"/>
      <c r="AAP54" s="142"/>
      <c r="AAQ54" s="142"/>
      <c r="AAR54" s="142"/>
      <c r="AAS54" s="143"/>
      <c r="AAT54" s="141"/>
      <c r="AAU54" s="142"/>
      <c r="AAV54" s="142"/>
      <c r="AAW54" s="142"/>
      <c r="AAX54" s="142"/>
      <c r="AAY54" s="142"/>
      <c r="AAZ54" s="143"/>
      <c r="ABA54" s="141"/>
      <c r="ABB54" s="142"/>
      <c r="ABC54" s="142"/>
      <c r="ABD54" s="142"/>
      <c r="ABE54" s="142"/>
      <c r="ABF54" s="142"/>
      <c r="ABG54" s="143"/>
      <c r="ABH54" s="141"/>
      <c r="ABI54" s="142"/>
      <c r="ABJ54" s="142"/>
      <c r="ABK54" s="142"/>
      <c r="ABL54" s="142"/>
      <c r="ABM54" s="142"/>
      <c r="ABN54" s="143"/>
      <c r="ABO54" s="141"/>
      <c r="ABP54" s="142"/>
      <c r="ABQ54" s="142"/>
      <c r="ABR54" s="142"/>
      <c r="ABS54" s="142"/>
      <c r="ABT54" s="142"/>
      <c r="ABU54" s="143"/>
      <c r="ABV54" s="141"/>
      <c r="ABW54" s="142"/>
      <c r="ABX54" s="142"/>
      <c r="ABY54" s="142"/>
      <c r="ABZ54" s="142"/>
      <c r="ACA54" s="142"/>
      <c r="ACB54" s="143"/>
      <c r="ACC54" s="141"/>
      <c r="ACD54" s="142"/>
      <c r="ACE54" s="142"/>
      <c r="ACF54" s="142"/>
      <c r="ACG54" s="142"/>
      <c r="ACH54" s="142"/>
      <c r="ACI54" s="143"/>
      <c r="ACJ54" s="141"/>
      <c r="ACK54" s="142"/>
      <c r="ACL54" s="142"/>
      <c r="ACM54" s="142"/>
      <c r="ACN54" s="142"/>
      <c r="ACO54" s="142"/>
      <c r="ACP54" s="143"/>
      <c r="ACQ54" s="141"/>
      <c r="ACR54" s="142"/>
      <c r="ACS54" s="142"/>
      <c r="ACT54" s="142"/>
      <c r="ACU54" s="142"/>
      <c r="ACV54" s="142"/>
      <c r="ACW54" s="143"/>
      <c r="ACX54" s="141"/>
      <c r="ACY54" s="142"/>
      <c r="ACZ54" s="142"/>
      <c r="ADA54" s="142"/>
      <c r="ADB54" s="142"/>
      <c r="ADC54" s="142"/>
      <c r="ADD54" s="143"/>
      <c r="ADE54" s="141"/>
      <c r="ADF54" s="142"/>
      <c r="ADG54" s="142"/>
      <c r="ADH54" s="142"/>
      <c r="ADI54" s="142"/>
      <c r="ADJ54" s="142"/>
      <c r="ADK54" s="143"/>
      <c r="ADL54" s="141"/>
      <c r="ADM54" s="142"/>
      <c r="ADN54" s="142"/>
      <c r="ADO54" s="142"/>
      <c r="ADP54" s="142"/>
      <c r="ADQ54" s="142"/>
      <c r="ADR54" s="143"/>
      <c r="ADS54" s="141"/>
      <c r="ADT54" s="142"/>
      <c r="ADU54" s="142"/>
      <c r="ADV54" s="142"/>
      <c r="ADW54" s="142"/>
      <c r="ADX54" s="142"/>
      <c r="ADY54" s="143"/>
      <c r="ADZ54" s="141"/>
      <c r="AEA54" s="142"/>
      <c r="AEB54" s="142"/>
      <c r="AEC54" s="142"/>
      <c r="AED54" s="142"/>
      <c r="AEE54" s="142"/>
      <c r="AEF54" s="143"/>
      <c r="AEG54" s="141"/>
      <c r="AEH54" s="142"/>
      <c r="AEI54" s="142"/>
      <c r="AEJ54" s="142"/>
      <c r="AEK54" s="142"/>
      <c r="AEL54" s="142"/>
      <c r="AEM54" s="143"/>
      <c r="AEN54" s="141"/>
      <c r="AEO54" s="142"/>
      <c r="AEP54" s="142"/>
      <c r="AEQ54" s="142"/>
      <c r="AER54" s="142"/>
      <c r="AES54" s="142"/>
      <c r="AET54" s="143"/>
      <c r="AEU54" s="141"/>
      <c r="AEV54" s="142"/>
      <c r="AEW54" s="142"/>
      <c r="AEX54" s="142"/>
      <c r="AEY54" s="142"/>
      <c r="AEZ54" s="142"/>
      <c r="AFA54" s="143"/>
      <c r="AFB54" s="141"/>
      <c r="AFC54" s="142"/>
      <c r="AFD54" s="142"/>
      <c r="AFE54" s="142"/>
      <c r="AFF54" s="142"/>
      <c r="AFG54" s="142"/>
      <c r="AFH54" s="143"/>
      <c r="AFI54" s="141"/>
      <c r="AFJ54" s="142"/>
      <c r="AFK54" s="142"/>
      <c r="AFL54" s="142"/>
      <c r="AFM54" s="142"/>
      <c r="AFN54" s="142"/>
      <c r="AFO54" s="143"/>
      <c r="AFP54" s="141"/>
      <c r="AFQ54" s="142"/>
      <c r="AFR54" s="142"/>
      <c r="AFS54" s="142"/>
      <c r="AFT54" s="142"/>
      <c r="AFU54" s="142"/>
      <c r="AFV54" s="143"/>
      <c r="AFW54" s="141"/>
      <c r="AFX54" s="142"/>
      <c r="AFY54" s="142"/>
      <c r="AFZ54" s="142"/>
      <c r="AGA54" s="142"/>
      <c r="AGB54" s="142"/>
      <c r="AGC54" s="143"/>
      <c r="AGD54" s="141"/>
      <c r="AGE54" s="142"/>
      <c r="AGF54" s="142"/>
      <c r="AGG54" s="142"/>
      <c r="AGH54" s="142"/>
      <c r="AGI54" s="142"/>
      <c r="AGJ54" s="143"/>
      <c r="AGK54" s="141"/>
      <c r="AGL54" s="142"/>
      <c r="AGM54" s="142"/>
      <c r="AGN54" s="142"/>
      <c r="AGO54" s="142"/>
      <c r="AGP54" s="142"/>
      <c r="AGQ54" s="143"/>
      <c r="AGR54" s="141"/>
      <c r="AGS54" s="142"/>
      <c r="AGT54" s="142"/>
      <c r="AGU54" s="142"/>
      <c r="AGV54" s="142"/>
      <c r="AGW54" s="142"/>
      <c r="AGX54" s="143"/>
      <c r="AGY54" s="141"/>
      <c r="AGZ54" s="142"/>
      <c r="AHA54" s="142"/>
      <c r="AHB54" s="142"/>
      <c r="AHC54" s="142"/>
      <c r="AHD54" s="142"/>
      <c r="AHE54" s="143"/>
      <c r="AHF54" s="141"/>
      <c r="AHG54" s="142"/>
      <c r="AHH54" s="142"/>
      <c r="AHI54" s="142"/>
      <c r="AHJ54" s="142"/>
      <c r="AHK54" s="142"/>
      <c r="AHL54" s="143"/>
      <c r="AHM54" s="141"/>
      <c r="AHN54" s="142"/>
      <c r="AHO54" s="142"/>
      <c r="AHP54" s="142"/>
      <c r="AHQ54" s="142"/>
      <c r="AHR54" s="142"/>
      <c r="AHS54" s="143"/>
      <c r="AHT54" s="141"/>
      <c r="AHU54" s="142"/>
      <c r="AHV54" s="142"/>
      <c r="AHW54" s="142"/>
      <c r="AHX54" s="142"/>
      <c r="AHY54" s="142"/>
      <c r="AHZ54" s="143"/>
      <c r="AIA54" s="141"/>
      <c r="AIB54" s="142"/>
      <c r="AIC54" s="142"/>
      <c r="AID54" s="142"/>
      <c r="AIE54" s="142"/>
      <c r="AIF54" s="142"/>
      <c r="AIG54" s="143"/>
      <c r="AIH54" s="141"/>
      <c r="AII54" s="142"/>
      <c r="AIJ54" s="142"/>
      <c r="AIK54" s="142"/>
      <c r="AIL54" s="142"/>
      <c r="AIM54" s="142"/>
      <c r="AIN54" s="143"/>
      <c r="AIO54" s="141"/>
      <c r="AIP54" s="142"/>
      <c r="AIQ54" s="142"/>
      <c r="AIR54" s="142"/>
      <c r="AIS54" s="142"/>
      <c r="AIT54" s="142"/>
      <c r="AIU54" s="143"/>
      <c r="AIV54" s="141"/>
      <c r="AIW54" s="142"/>
      <c r="AIX54" s="142"/>
      <c r="AIY54" s="142"/>
      <c r="AIZ54" s="142"/>
      <c r="AJA54" s="142"/>
      <c r="AJB54" s="143"/>
      <c r="AJC54" s="141"/>
      <c r="AJD54" s="142"/>
      <c r="AJE54" s="142"/>
      <c r="AJF54" s="142"/>
      <c r="AJG54" s="142"/>
      <c r="AJH54" s="142"/>
      <c r="AJI54" s="143"/>
      <c r="AJJ54" s="141"/>
      <c r="AJK54" s="142"/>
      <c r="AJL54" s="142"/>
      <c r="AJM54" s="142"/>
      <c r="AJN54" s="142"/>
      <c r="AJO54" s="142"/>
      <c r="AJP54" s="143"/>
      <c r="AJQ54" s="141"/>
      <c r="AJR54" s="142"/>
      <c r="AJS54" s="142"/>
      <c r="AJT54" s="142"/>
      <c r="AJU54" s="142"/>
      <c r="AJV54" s="142"/>
      <c r="AJW54" s="143"/>
      <c r="AJX54" s="141"/>
      <c r="AJY54" s="142"/>
      <c r="AJZ54" s="142"/>
      <c r="AKA54" s="142"/>
      <c r="AKB54" s="142"/>
      <c r="AKC54" s="142"/>
      <c r="AKD54" s="143"/>
      <c r="AKE54" s="141"/>
      <c r="AKF54" s="142"/>
      <c r="AKG54" s="142"/>
      <c r="AKH54" s="142"/>
      <c r="AKI54" s="142"/>
      <c r="AKJ54" s="142"/>
      <c r="AKK54" s="143"/>
      <c r="AKL54" s="141"/>
      <c r="AKM54" s="142"/>
      <c r="AKN54" s="142"/>
      <c r="AKO54" s="142"/>
      <c r="AKP54" s="142"/>
      <c r="AKQ54" s="142"/>
      <c r="AKR54" s="143"/>
      <c r="AKS54" s="141"/>
      <c r="AKT54" s="142"/>
      <c r="AKU54" s="142"/>
      <c r="AKV54" s="142"/>
      <c r="AKW54" s="142"/>
      <c r="AKX54" s="142"/>
      <c r="AKY54" s="143"/>
      <c r="AKZ54" s="141"/>
      <c r="ALA54" s="142"/>
      <c r="ALB54" s="142"/>
      <c r="ALC54" s="142"/>
      <c r="ALD54" s="142"/>
      <c r="ALE54" s="142"/>
      <c r="ALF54" s="143"/>
      <c r="ALG54" s="141"/>
      <c r="ALH54" s="142"/>
      <c r="ALI54" s="142"/>
      <c r="ALJ54" s="142"/>
      <c r="ALK54" s="142"/>
      <c r="ALL54" s="142"/>
      <c r="ALM54" s="143"/>
      <c r="ALN54" s="141"/>
      <c r="ALO54" s="142"/>
      <c r="ALP54" s="142"/>
      <c r="ALQ54" s="142"/>
      <c r="ALR54" s="142"/>
      <c r="ALS54" s="142"/>
      <c r="ALT54" s="143"/>
      <c r="ALU54" s="141"/>
      <c r="ALV54" s="142"/>
      <c r="ALW54" s="142"/>
      <c r="ALX54" s="142"/>
      <c r="ALY54" s="142"/>
      <c r="ALZ54" s="142"/>
      <c r="AMA54" s="143"/>
      <c r="AMB54" s="141"/>
      <c r="AMC54" s="142"/>
      <c r="AMD54" s="142"/>
      <c r="AME54" s="142"/>
      <c r="AMF54" s="142"/>
      <c r="AMG54" s="142"/>
      <c r="AMH54" s="143"/>
      <c r="AMI54" s="141"/>
      <c r="AMJ54" s="142"/>
      <c r="AMK54" s="142"/>
      <c r="AML54" s="142"/>
      <c r="AMM54" s="142"/>
      <c r="AMN54" s="142"/>
      <c r="AMO54" s="143"/>
      <c r="AMP54" s="141"/>
      <c r="AMQ54" s="142"/>
      <c r="AMR54" s="142"/>
      <c r="AMS54" s="142"/>
      <c r="AMT54" s="142"/>
      <c r="AMU54" s="142"/>
      <c r="AMV54" s="143"/>
      <c r="AMW54" s="141"/>
      <c r="AMX54" s="142"/>
      <c r="AMY54" s="142"/>
      <c r="AMZ54" s="142"/>
      <c r="ANA54" s="142"/>
      <c r="ANB54" s="142"/>
      <c r="ANC54" s="143"/>
      <c r="AND54" s="141"/>
      <c r="ANE54" s="142"/>
      <c r="ANF54" s="142"/>
      <c r="ANG54" s="142"/>
      <c r="ANH54" s="142"/>
      <c r="ANI54" s="142"/>
      <c r="ANJ54" s="143"/>
      <c r="ANK54" s="141"/>
      <c r="ANL54" s="142"/>
      <c r="ANM54" s="142"/>
      <c r="ANN54" s="142"/>
      <c r="ANO54" s="142"/>
      <c r="ANP54" s="142"/>
      <c r="ANQ54" s="143"/>
      <c r="ANR54" s="141"/>
      <c r="ANS54" s="142"/>
      <c r="ANT54" s="142"/>
      <c r="ANU54" s="142"/>
      <c r="ANV54" s="142"/>
      <c r="ANW54" s="142"/>
      <c r="ANX54" s="143"/>
      <c r="ANY54" s="141"/>
      <c r="ANZ54" s="142"/>
      <c r="AOA54" s="142"/>
      <c r="AOB54" s="142"/>
      <c r="AOC54" s="142"/>
      <c r="AOD54" s="142"/>
      <c r="AOE54" s="143"/>
      <c r="AOF54" s="141"/>
      <c r="AOG54" s="142"/>
      <c r="AOH54" s="142"/>
      <c r="AOI54" s="142"/>
      <c r="AOJ54" s="142"/>
      <c r="AOK54" s="142"/>
      <c r="AOL54" s="143"/>
      <c r="AOM54" s="141"/>
      <c r="AON54" s="142"/>
      <c r="AOO54" s="142"/>
      <c r="AOP54" s="142"/>
      <c r="AOQ54" s="142"/>
      <c r="AOR54" s="142"/>
      <c r="AOS54" s="143"/>
      <c r="AOT54" s="141"/>
      <c r="AOU54" s="142"/>
      <c r="AOV54" s="142"/>
      <c r="AOW54" s="142"/>
      <c r="AOX54" s="142"/>
      <c r="AOY54" s="142"/>
      <c r="AOZ54" s="143"/>
      <c r="APA54" s="141"/>
      <c r="APB54" s="142"/>
      <c r="APC54" s="142"/>
      <c r="APD54" s="142"/>
      <c r="APE54" s="142"/>
      <c r="APF54" s="142"/>
      <c r="APG54" s="143"/>
      <c r="APH54" s="141"/>
      <c r="API54" s="142"/>
      <c r="APJ54" s="142"/>
      <c r="APK54" s="142"/>
      <c r="APL54" s="142"/>
      <c r="APM54" s="142"/>
      <c r="APN54" s="143"/>
      <c r="APO54" s="141"/>
      <c r="APP54" s="142"/>
      <c r="APQ54" s="142"/>
      <c r="APR54" s="142"/>
      <c r="APS54" s="142"/>
      <c r="APT54" s="142"/>
      <c r="APU54" s="143"/>
      <c r="APV54" s="141"/>
      <c r="APW54" s="142"/>
      <c r="APX54" s="142"/>
      <c r="APY54" s="142"/>
      <c r="APZ54" s="142"/>
      <c r="AQA54" s="142"/>
      <c r="AQB54" s="143"/>
      <c r="AQC54" s="141"/>
      <c r="AQD54" s="142"/>
      <c r="AQE54" s="142"/>
      <c r="AQF54" s="142"/>
      <c r="AQG54" s="142"/>
      <c r="AQH54" s="142"/>
      <c r="AQI54" s="143"/>
      <c r="AQJ54" s="141"/>
      <c r="AQK54" s="142"/>
      <c r="AQL54" s="142"/>
      <c r="AQM54" s="142"/>
      <c r="AQN54" s="142"/>
      <c r="AQO54" s="142"/>
      <c r="AQP54" s="143"/>
      <c r="AQQ54" s="141"/>
      <c r="AQR54" s="142"/>
      <c r="AQS54" s="142"/>
      <c r="AQT54" s="142"/>
      <c r="AQU54" s="142"/>
      <c r="AQV54" s="142"/>
      <c r="AQW54" s="143"/>
      <c r="AQX54" s="141"/>
      <c r="AQY54" s="142"/>
      <c r="AQZ54" s="142"/>
      <c r="ARA54" s="142"/>
      <c r="ARB54" s="142"/>
      <c r="ARC54" s="142"/>
      <c r="ARD54" s="143"/>
      <c r="ARE54" s="141"/>
      <c r="ARF54" s="142"/>
      <c r="ARG54" s="142"/>
      <c r="ARH54" s="142"/>
      <c r="ARI54" s="142"/>
      <c r="ARJ54" s="142"/>
      <c r="ARK54" s="143"/>
      <c r="ARL54" s="141"/>
      <c r="ARM54" s="142"/>
      <c r="ARN54" s="142"/>
      <c r="ARO54" s="142"/>
      <c r="ARP54" s="142"/>
      <c r="ARQ54" s="142"/>
      <c r="ARR54" s="143"/>
      <c r="ARS54" s="141"/>
      <c r="ART54" s="142"/>
      <c r="ARU54" s="142"/>
      <c r="ARV54" s="142"/>
      <c r="ARW54" s="142"/>
      <c r="ARX54" s="142"/>
      <c r="ARY54" s="143"/>
      <c r="ARZ54" s="141"/>
      <c r="ASA54" s="142"/>
      <c r="ASB54" s="142"/>
      <c r="ASC54" s="142"/>
      <c r="ASD54" s="142"/>
      <c r="ASE54" s="142"/>
      <c r="ASF54" s="143"/>
      <c r="ASG54" s="141"/>
      <c r="ASH54" s="142"/>
      <c r="ASI54" s="142"/>
      <c r="ASJ54" s="142"/>
      <c r="ASK54" s="142"/>
      <c r="ASL54" s="142"/>
      <c r="ASM54" s="143"/>
      <c r="ASN54" s="141"/>
      <c r="ASO54" s="142"/>
      <c r="ASP54" s="142"/>
      <c r="ASQ54" s="142"/>
      <c r="ASR54" s="142"/>
      <c r="ASS54" s="142"/>
      <c r="AST54" s="143"/>
      <c r="ASU54" s="141"/>
      <c r="ASV54" s="142"/>
      <c r="ASW54" s="142"/>
      <c r="ASX54" s="142"/>
      <c r="ASY54" s="142"/>
      <c r="ASZ54" s="142"/>
      <c r="ATA54" s="143"/>
      <c r="ATB54" s="141"/>
      <c r="ATC54" s="142"/>
      <c r="ATD54" s="142"/>
      <c r="ATE54" s="142"/>
      <c r="ATF54" s="142"/>
      <c r="ATG54" s="142"/>
      <c r="ATH54" s="143"/>
      <c r="ATI54" s="141"/>
      <c r="ATJ54" s="142"/>
      <c r="ATK54" s="142"/>
      <c r="ATL54" s="142"/>
      <c r="ATM54" s="142"/>
      <c r="ATN54" s="142"/>
      <c r="ATO54" s="143"/>
      <c r="ATP54" s="141"/>
      <c r="ATQ54" s="142"/>
      <c r="ATR54" s="142"/>
      <c r="ATS54" s="142"/>
      <c r="ATT54" s="142"/>
      <c r="ATU54" s="142"/>
      <c r="ATV54" s="143"/>
      <c r="ATW54" s="141"/>
      <c r="ATX54" s="142"/>
      <c r="ATY54" s="142"/>
      <c r="ATZ54" s="142"/>
      <c r="AUA54" s="142"/>
      <c r="AUB54" s="142"/>
      <c r="AUC54" s="143"/>
      <c r="AUD54" s="141"/>
      <c r="AUE54" s="142"/>
      <c r="AUF54" s="142"/>
      <c r="AUG54" s="142"/>
      <c r="AUH54" s="142"/>
      <c r="AUI54" s="142"/>
      <c r="AUJ54" s="143"/>
      <c r="AUK54" s="141"/>
      <c r="AUL54" s="142"/>
      <c r="AUM54" s="142"/>
      <c r="AUN54" s="142"/>
      <c r="AUO54" s="142"/>
      <c r="AUP54" s="142"/>
      <c r="AUQ54" s="143"/>
      <c r="AUR54" s="141"/>
      <c r="AUS54" s="142"/>
      <c r="AUT54" s="142"/>
      <c r="AUU54" s="142"/>
      <c r="AUV54" s="142"/>
      <c r="AUW54" s="142"/>
      <c r="AUX54" s="143"/>
      <c r="AUY54" s="141"/>
      <c r="AUZ54" s="142"/>
      <c r="AVA54" s="142"/>
      <c r="AVB54" s="142"/>
      <c r="AVC54" s="142"/>
      <c r="AVD54" s="142"/>
      <c r="AVE54" s="143"/>
      <c r="AVF54" s="141"/>
      <c r="AVG54" s="142"/>
      <c r="AVH54" s="142"/>
      <c r="AVI54" s="142"/>
      <c r="AVJ54" s="142"/>
      <c r="AVK54" s="142"/>
      <c r="AVL54" s="143"/>
      <c r="AVM54" s="141"/>
      <c r="AVN54" s="142"/>
      <c r="AVO54" s="142"/>
      <c r="AVP54" s="142"/>
      <c r="AVQ54" s="142"/>
      <c r="AVR54" s="142"/>
      <c r="AVS54" s="143"/>
      <c r="AVT54" s="141"/>
      <c r="AVU54" s="142"/>
      <c r="AVV54" s="142"/>
      <c r="AVW54" s="142"/>
      <c r="AVX54" s="142"/>
      <c r="AVY54" s="142"/>
      <c r="AVZ54" s="143"/>
      <c r="AWA54" s="141"/>
      <c r="AWB54" s="142"/>
      <c r="AWC54" s="142"/>
      <c r="AWD54" s="142"/>
      <c r="AWE54" s="142"/>
      <c r="AWF54" s="142"/>
      <c r="AWG54" s="143"/>
      <c r="AWH54" s="141"/>
      <c r="AWI54" s="142"/>
      <c r="AWJ54" s="142"/>
      <c r="AWK54" s="142"/>
      <c r="AWL54" s="142"/>
      <c r="AWM54" s="142"/>
      <c r="AWN54" s="143"/>
      <c r="AWO54" s="141"/>
      <c r="AWP54" s="142"/>
      <c r="AWQ54" s="142"/>
      <c r="AWR54" s="142"/>
      <c r="AWS54" s="142"/>
      <c r="AWT54" s="142"/>
      <c r="AWU54" s="143"/>
      <c r="AWV54" s="141"/>
      <c r="AWW54" s="142"/>
      <c r="AWX54" s="142"/>
      <c r="AWY54" s="142"/>
      <c r="AWZ54" s="142"/>
      <c r="AXA54" s="142"/>
      <c r="AXB54" s="143"/>
      <c r="AXC54" s="141"/>
      <c r="AXD54" s="142"/>
      <c r="AXE54" s="142"/>
      <c r="AXF54" s="142"/>
      <c r="AXG54" s="142"/>
      <c r="AXH54" s="142"/>
      <c r="AXI54" s="143"/>
      <c r="AXJ54" s="141"/>
      <c r="AXK54" s="142"/>
      <c r="AXL54" s="142"/>
      <c r="AXM54" s="142"/>
      <c r="AXN54" s="142"/>
      <c r="AXO54" s="142"/>
      <c r="AXP54" s="143"/>
      <c r="AXQ54" s="141"/>
      <c r="AXR54" s="142"/>
      <c r="AXS54" s="142"/>
      <c r="AXT54" s="142"/>
      <c r="AXU54" s="142"/>
      <c r="AXV54" s="142"/>
      <c r="AXW54" s="143"/>
      <c r="AXX54" s="141"/>
      <c r="AXY54" s="142"/>
      <c r="AXZ54" s="142"/>
      <c r="AYA54" s="142"/>
      <c r="AYB54" s="142"/>
      <c r="AYC54" s="142"/>
      <c r="AYD54" s="143"/>
      <c r="AYE54" s="141"/>
      <c r="AYF54" s="142"/>
      <c r="AYG54" s="142"/>
      <c r="AYH54" s="142"/>
      <c r="AYI54" s="142"/>
      <c r="AYJ54" s="142"/>
      <c r="AYK54" s="143"/>
      <c r="AYL54" s="141"/>
      <c r="AYM54" s="142"/>
      <c r="AYN54" s="142"/>
      <c r="AYO54" s="142"/>
      <c r="AYP54" s="142"/>
      <c r="AYQ54" s="142"/>
      <c r="AYR54" s="143"/>
      <c r="AYS54" s="141"/>
      <c r="AYT54" s="142"/>
      <c r="AYU54" s="142"/>
      <c r="AYV54" s="142"/>
      <c r="AYW54" s="142"/>
      <c r="AYX54" s="142"/>
      <c r="AYY54" s="143"/>
      <c r="AYZ54" s="141"/>
      <c r="AZA54" s="142"/>
      <c r="AZB54" s="142"/>
      <c r="AZC54" s="142"/>
      <c r="AZD54" s="142"/>
      <c r="AZE54" s="142"/>
      <c r="AZF54" s="143"/>
      <c r="AZG54" s="141"/>
      <c r="AZH54" s="142"/>
      <c r="AZI54" s="142"/>
      <c r="AZJ54" s="142"/>
      <c r="AZK54" s="142"/>
      <c r="AZL54" s="142"/>
      <c r="AZM54" s="143"/>
      <c r="AZN54" s="141"/>
      <c r="AZO54" s="142"/>
      <c r="AZP54" s="142"/>
      <c r="AZQ54" s="142"/>
      <c r="AZR54" s="142"/>
      <c r="AZS54" s="142"/>
      <c r="AZT54" s="143"/>
      <c r="AZU54" s="141"/>
      <c r="AZV54" s="142"/>
      <c r="AZW54" s="142"/>
      <c r="AZX54" s="142"/>
      <c r="AZY54" s="142"/>
      <c r="AZZ54" s="142"/>
      <c r="BAA54" s="143"/>
      <c r="BAB54" s="141"/>
      <c r="BAC54" s="142"/>
      <c r="BAD54" s="142"/>
      <c r="BAE54" s="142"/>
      <c r="BAF54" s="142"/>
      <c r="BAG54" s="142"/>
      <c r="BAH54" s="143"/>
      <c r="BAI54" s="141"/>
      <c r="BAJ54" s="142"/>
      <c r="BAK54" s="142"/>
      <c r="BAL54" s="142"/>
      <c r="BAM54" s="142"/>
      <c r="BAN54" s="142"/>
      <c r="BAO54" s="143"/>
      <c r="BAP54" s="141"/>
      <c r="BAQ54" s="142"/>
      <c r="BAR54" s="142"/>
      <c r="BAS54" s="142"/>
      <c r="BAT54" s="142"/>
      <c r="BAU54" s="142"/>
      <c r="BAV54" s="143"/>
      <c r="BAW54" s="141"/>
      <c r="BAX54" s="142"/>
      <c r="BAY54" s="142"/>
      <c r="BAZ54" s="142"/>
      <c r="BBA54" s="142"/>
      <c r="BBB54" s="142"/>
      <c r="BBC54" s="143"/>
      <c r="BBD54" s="141"/>
      <c r="BBE54" s="142"/>
      <c r="BBF54" s="142"/>
      <c r="BBG54" s="142"/>
      <c r="BBH54" s="142"/>
      <c r="BBI54" s="142"/>
      <c r="BBJ54" s="143"/>
      <c r="BBK54" s="141"/>
      <c r="BBL54" s="142"/>
      <c r="BBM54" s="142"/>
      <c r="BBN54" s="142"/>
      <c r="BBO54" s="142"/>
      <c r="BBP54" s="142"/>
      <c r="BBQ54" s="143"/>
      <c r="BBR54" s="141"/>
      <c r="BBS54" s="142"/>
      <c r="BBT54" s="142"/>
      <c r="BBU54" s="142"/>
      <c r="BBV54" s="142"/>
      <c r="BBW54" s="142"/>
      <c r="BBX54" s="143"/>
      <c r="BBY54" s="141"/>
      <c r="BBZ54" s="142"/>
      <c r="BCA54" s="142"/>
      <c r="BCB54" s="142"/>
      <c r="BCC54" s="142"/>
      <c r="BCD54" s="142"/>
      <c r="BCE54" s="143"/>
      <c r="BCF54" s="141"/>
      <c r="BCG54" s="142"/>
      <c r="BCH54" s="142"/>
      <c r="BCI54" s="142"/>
      <c r="BCJ54" s="142"/>
      <c r="BCK54" s="142"/>
      <c r="BCL54" s="143"/>
      <c r="BCM54" s="141"/>
      <c r="BCN54" s="142"/>
      <c r="BCO54" s="142"/>
      <c r="BCP54" s="142"/>
      <c r="BCQ54" s="142"/>
      <c r="BCR54" s="142"/>
      <c r="BCS54" s="143"/>
      <c r="BCT54" s="141"/>
      <c r="BCU54" s="142"/>
      <c r="BCV54" s="142"/>
      <c r="BCW54" s="142"/>
      <c r="BCX54" s="142"/>
      <c r="BCY54" s="142"/>
      <c r="BCZ54" s="143"/>
      <c r="BDA54" s="141"/>
      <c r="BDB54" s="142"/>
      <c r="BDC54" s="142"/>
      <c r="BDD54" s="142"/>
      <c r="BDE54" s="142"/>
      <c r="BDF54" s="142"/>
      <c r="BDG54" s="143"/>
      <c r="BDH54" s="141"/>
      <c r="BDI54" s="142"/>
      <c r="BDJ54" s="142"/>
      <c r="BDK54" s="142"/>
      <c r="BDL54" s="142"/>
      <c r="BDM54" s="142"/>
      <c r="BDN54" s="143"/>
      <c r="BDO54" s="141"/>
      <c r="BDP54" s="142"/>
      <c r="BDQ54" s="142"/>
      <c r="BDR54" s="142"/>
      <c r="BDS54" s="142"/>
      <c r="BDT54" s="142"/>
      <c r="BDU54" s="143"/>
      <c r="BDV54" s="141"/>
      <c r="BDW54" s="142"/>
      <c r="BDX54" s="142"/>
      <c r="BDY54" s="142"/>
      <c r="BDZ54" s="142"/>
      <c r="BEA54" s="142"/>
      <c r="BEB54" s="143"/>
      <c r="BEC54" s="141"/>
      <c r="BED54" s="142"/>
      <c r="BEE54" s="142"/>
      <c r="BEF54" s="142"/>
      <c r="BEG54" s="142"/>
      <c r="BEH54" s="142"/>
      <c r="BEI54" s="143"/>
      <c r="BEJ54" s="141"/>
      <c r="BEK54" s="142"/>
      <c r="BEL54" s="142"/>
      <c r="BEM54" s="142"/>
      <c r="BEN54" s="142"/>
      <c r="BEO54" s="142"/>
      <c r="BEP54" s="143"/>
      <c r="BEQ54" s="141"/>
      <c r="BER54" s="142"/>
      <c r="BES54" s="142"/>
      <c r="BET54" s="142"/>
      <c r="BEU54" s="142"/>
      <c r="BEV54" s="142"/>
      <c r="BEW54" s="143"/>
      <c r="BEX54" s="141"/>
      <c r="BEY54" s="142"/>
      <c r="BEZ54" s="142"/>
      <c r="BFA54" s="142"/>
      <c r="BFB54" s="142"/>
      <c r="BFC54" s="142"/>
      <c r="BFD54" s="143"/>
      <c r="BFE54" s="141"/>
      <c r="BFF54" s="142"/>
      <c r="BFG54" s="142"/>
      <c r="BFH54" s="142"/>
      <c r="BFI54" s="142"/>
      <c r="BFJ54" s="142"/>
      <c r="BFK54" s="143"/>
      <c r="BFL54" s="141"/>
      <c r="BFM54" s="142"/>
      <c r="BFN54" s="142"/>
      <c r="BFO54" s="142"/>
      <c r="BFP54" s="142"/>
      <c r="BFQ54" s="142"/>
      <c r="BFR54" s="143"/>
      <c r="BFS54" s="141"/>
      <c r="BFT54" s="142"/>
      <c r="BFU54" s="142"/>
      <c r="BFV54" s="142"/>
      <c r="BFW54" s="142"/>
      <c r="BFX54" s="142"/>
      <c r="BFY54" s="143"/>
      <c r="BFZ54" s="141"/>
      <c r="BGA54" s="142"/>
      <c r="BGB54" s="142"/>
      <c r="BGC54" s="142"/>
      <c r="BGD54" s="142"/>
      <c r="BGE54" s="142"/>
      <c r="BGF54" s="143"/>
      <c r="BGG54" s="141"/>
      <c r="BGH54" s="142"/>
      <c r="BGI54" s="142"/>
      <c r="BGJ54" s="142"/>
      <c r="BGK54" s="142"/>
      <c r="BGL54" s="142"/>
      <c r="BGM54" s="143"/>
      <c r="BGN54" s="141"/>
      <c r="BGO54" s="142"/>
      <c r="BGP54" s="142"/>
      <c r="BGQ54" s="142"/>
      <c r="BGR54" s="142"/>
      <c r="BGS54" s="142"/>
      <c r="BGT54" s="143"/>
      <c r="BGU54" s="141"/>
      <c r="BGV54" s="142"/>
      <c r="BGW54" s="142"/>
      <c r="BGX54" s="142"/>
      <c r="BGY54" s="142"/>
      <c r="BGZ54" s="142"/>
      <c r="BHA54" s="143"/>
      <c r="BHB54" s="141"/>
      <c r="BHC54" s="142"/>
      <c r="BHD54" s="142"/>
      <c r="BHE54" s="142"/>
      <c r="BHF54" s="142"/>
      <c r="BHG54" s="142"/>
      <c r="BHH54" s="143"/>
      <c r="BHI54" s="141"/>
      <c r="BHJ54" s="142"/>
      <c r="BHK54" s="142"/>
      <c r="BHL54" s="142"/>
      <c r="BHM54" s="142"/>
      <c r="BHN54" s="142"/>
      <c r="BHO54" s="143"/>
      <c r="BHP54" s="141"/>
      <c r="BHQ54" s="142"/>
      <c r="BHR54" s="142"/>
      <c r="BHS54" s="142"/>
      <c r="BHT54" s="142"/>
      <c r="BHU54" s="142"/>
      <c r="BHV54" s="143"/>
      <c r="BHW54" s="141"/>
      <c r="BHX54" s="142"/>
      <c r="BHY54" s="142"/>
      <c r="BHZ54" s="142"/>
      <c r="BIA54" s="142"/>
      <c r="BIB54" s="142"/>
      <c r="BIC54" s="143"/>
      <c r="BID54" s="141"/>
      <c r="BIE54" s="142"/>
      <c r="BIF54" s="142"/>
      <c r="BIG54" s="142"/>
      <c r="BIH54" s="142"/>
      <c r="BII54" s="142"/>
      <c r="BIJ54" s="143"/>
      <c r="BIK54" s="141"/>
      <c r="BIL54" s="142"/>
      <c r="BIM54" s="142"/>
      <c r="BIN54" s="142"/>
      <c r="BIO54" s="142"/>
      <c r="BIP54" s="142"/>
      <c r="BIQ54" s="143"/>
      <c r="BIR54" s="141"/>
      <c r="BIS54" s="142"/>
      <c r="BIT54" s="142"/>
      <c r="BIU54" s="142"/>
      <c r="BIV54" s="142"/>
      <c r="BIW54" s="142"/>
      <c r="BIX54" s="143"/>
      <c r="BIY54" s="141"/>
      <c r="BIZ54" s="142"/>
      <c r="BJA54" s="142"/>
      <c r="BJB54" s="142"/>
      <c r="BJC54" s="142"/>
      <c r="BJD54" s="142"/>
      <c r="BJE54" s="143"/>
      <c r="BJF54" s="141"/>
      <c r="BJG54" s="142"/>
      <c r="BJH54" s="142"/>
      <c r="BJI54" s="142"/>
      <c r="BJJ54" s="142"/>
      <c r="BJK54" s="142"/>
      <c r="BJL54" s="143"/>
      <c r="BJM54" s="141"/>
      <c r="BJN54" s="142"/>
      <c r="BJO54" s="142"/>
      <c r="BJP54" s="142"/>
      <c r="BJQ54" s="142"/>
      <c r="BJR54" s="142"/>
      <c r="BJS54" s="143"/>
      <c r="BJT54" s="141"/>
      <c r="BJU54" s="142"/>
      <c r="BJV54" s="142"/>
      <c r="BJW54" s="142"/>
      <c r="BJX54" s="142"/>
      <c r="BJY54" s="142"/>
      <c r="BJZ54" s="143"/>
      <c r="BKA54" s="141"/>
      <c r="BKB54" s="142"/>
      <c r="BKC54" s="142"/>
      <c r="BKD54" s="142"/>
      <c r="BKE54" s="142"/>
      <c r="BKF54" s="142"/>
      <c r="BKG54" s="143"/>
      <c r="BKH54" s="141"/>
      <c r="BKI54" s="142"/>
      <c r="BKJ54" s="142"/>
      <c r="BKK54" s="142"/>
      <c r="BKL54" s="142"/>
      <c r="BKM54" s="142"/>
      <c r="BKN54" s="143"/>
      <c r="BKO54" s="141"/>
      <c r="BKP54" s="142"/>
      <c r="BKQ54" s="142"/>
      <c r="BKR54" s="142"/>
      <c r="BKS54" s="142"/>
      <c r="BKT54" s="142"/>
      <c r="BKU54" s="143"/>
      <c r="BKV54" s="141"/>
      <c r="BKW54" s="142"/>
      <c r="BKX54" s="142"/>
      <c r="BKY54" s="142"/>
      <c r="BKZ54" s="142"/>
      <c r="BLA54" s="142"/>
      <c r="BLB54" s="143"/>
      <c r="BLC54" s="141"/>
      <c r="BLD54" s="142"/>
      <c r="BLE54" s="142"/>
      <c r="BLF54" s="142"/>
      <c r="BLG54" s="142"/>
      <c r="BLH54" s="142"/>
      <c r="BLI54" s="143"/>
      <c r="BLJ54" s="141"/>
      <c r="BLK54" s="142"/>
      <c r="BLL54" s="142"/>
      <c r="BLM54" s="142"/>
      <c r="BLN54" s="142"/>
      <c r="BLO54" s="142"/>
      <c r="BLP54" s="143"/>
      <c r="BLQ54" s="141"/>
      <c r="BLR54" s="142"/>
      <c r="BLS54" s="142"/>
      <c r="BLT54" s="142"/>
      <c r="BLU54" s="142"/>
      <c r="BLV54" s="142"/>
      <c r="BLW54" s="143"/>
      <c r="BLX54" s="141"/>
      <c r="BLY54" s="142"/>
      <c r="BLZ54" s="142"/>
      <c r="BMA54" s="142"/>
      <c r="BMB54" s="142"/>
      <c r="BMC54" s="142"/>
      <c r="BMD54" s="143"/>
      <c r="BME54" s="141"/>
      <c r="BMF54" s="142"/>
      <c r="BMG54" s="142"/>
      <c r="BMH54" s="142"/>
      <c r="BMI54" s="142"/>
      <c r="BMJ54" s="142"/>
      <c r="BMK54" s="143"/>
      <c r="BML54" s="141"/>
      <c r="BMM54" s="142"/>
      <c r="BMN54" s="142"/>
      <c r="BMO54" s="142"/>
      <c r="BMP54" s="142"/>
      <c r="BMQ54" s="142"/>
      <c r="BMR54" s="143"/>
      <c r="BMS54" s="141"/>
      <c r="BMT54" s="142"/>
      <c r="BMU54" s="142"/>
      <c r="BMV54" s="142"/>
      <c r="BMW54" s="142"/>
      <c r="BMX54" s="142"/>
      <c r="BMY54" s="143"/>
      <c r="BMZ54" s="141"/>
      <c r="BNA54" s="142"/>
      <c r="BNB54" s="142"/>
      <c r="BNC54" s="142"/>
      <c r="BND54" s="142"/>
      <c r="BNE54" s="142"/>
      <c r="BNF54" s="143"/>
      <c r="BNG54" s="141"/>
      <c r="BNH54" s="142"/>
      <c r="BNI54" s="142"/>
      <c r="BNJ54" s="142"/>
      <c r="BNK54" s="142"/>
      <c r="BNL54" s="142"/>
      <c r="BNM54" s="143"/>
      <c r="BNN54" s="141"/>
      <c r="BNO54" s="142"/>
      <c r="BNP54" s="142"/>
      <c r="BNQ54" s="142"/>
      <c r="BNR54" s="142"/>
      <c r="BNS54" s="142"/>
      <c r="BNT54" s="143"/>
      <c r="BNU54" s="141"/>
      <c r="BNV54" s="142"/>
      <c r="BNW54" s="142"/>
      <c r="BNX54" s="142"/>
      <c r="BNY54" s="142"/>
      <c r="BNZ54" s="142"/>
      <c r="BOA54" s="143"/>
      <c r="BOB54" s="141"/>
      <c r="BOC54" s="142"/>
      <c r="BOD54" s="142"/>
      <c r="BOE54" s="142"/>
      <c r="BOF54" s="142"/>
      <c r="BOG54" s="142"/>
      <c r="BOH54" s="143"/>
      <c r="BOI54" s="141"/>
      <c r="BOJ54" s="142"/>
      <c r="BOK54" s="142"/>
      <c r="BOL54" s="142"/>
      <c r="BOM54" s="142"/>
      <c r="BON54" s="142"/>
      <c r="BOO54" s="143"/>
      <c r="BOP54" s="141"/>
      <c r="BOQ54" s="142"/>
      <c r="BOR54" s="142"/>
      <c r="BOS54" s="142"/>
      <c r="BOT54" s="142"/>
      <c r="BOU54" s="142"/>
      <c r="BOV54" s="143"/>
      <c r="BOW54" s="141"/>
      <c r="BOX54" s="142"/>
      <c r="BOY54" s="142"/>
      <c r="BOZ54" s="142"/>
      <c r="BPA54" s="142"/>
      <c r="BPB54" s="142"/>
      <c r="BPC54" s="143"/>
      <c r="BPD54" s="141"/>
      <c r="BPE54" s="142"/>
      <c r="BPF54" s="142"/>
      <c r="BPG54" s="142"/>
      <c r="BPH54" s="142"/>
      <c r="BPI54" s="142"/>
      <c r="BPJ54" s="143"/>
      <c r="BPK54" s="141"/>
      <c r="BPL54" s="142"/>
      <c r="BPM54" s="142"/>
      <c r="BPN54" s="142"/>
      <c r="BPO54" s="142"/>
      <c r="BPP54" s="142"/>
      <c r="BPQ54" s="143"/>
      <c r="BPR54" s="141"/>
      <c r="BPS54" s="142"/>
      <c r="BPT54" s="142"/>
      <c r="BPU54" s="142"/>
      <c r="BPV54" s="142"/>
      <c r="BPW54" s="142"/>
      <c r="BPX54" s="143"/>
      <c r="BPY54" s="141"/>
      <c r="BPZ54" s="142"/>
      <c r="BQA54" s="142"/>
      <c r="BQB54" s="142"/>
      <c r="BQC54" s="142"/>
      <c r="BQD54" s="142"/>
      <c r="BQE54" s="143"/>
      <c r="BQF54" s="141"/>
      <c r="BQG54" s="142"/>
      <c r="BQH54" s="142"/>
      <c r="BQI54" s="142"/>
      <c r="BQJ54" s="142"/>
      <c r="BQK54" s="142"/>
      <c r="BQL54" s="143"/>
      <c r="BQM54" s="141"/>
      <c r="BQN54" s="142"/>
      <c r="BQO54" s="142"/>
      <c r="BQP54" s="142"/>
      <c r="BQQ54" s="142"/>
      <c r="BQR54" s="142"/>
      <c r="BQS54" s="143"/>
      <c r="BQT54" s="141"/>
      <c r="BQU54" s="142"/>
      <c r="BQV54" s="142"/>
      <c r="BQW54" s="142"/>
      <c r="BQX54" s="142"/>
      <c r="BQY54" s="142"/>
      <c r="BQZ54" s="143"/>
      <c r="BRA54" s="141"/>
      <c r="BRB54" s="142"/>
      <c r="BRC54" s="142"/>
      <c r="BRD54" s="142"/>
      <c r="BRE54" s="142"/>
      <c r="BRF54" s="142"/>
      <c r="BRG54" s="143"/>
      <c r="BRH54" s="141"/>
      <c r="BRI54" s="142"/>
      <c r="BRJ54" s="142"/>
      <c r="BRK54" s="142"/>
      <c r="BRL54" s="142"/>
      <c r="BRM54" s="142"/>
      <c r="BRN54" s="143"/>
      <c r="BRO54" s="141"/>
      <c r="BRP54" s="142"/>
      <c r="BRQ54" s="142"/>
      <c r="BRR54" s="142"/>
      <c r="BRS54" s="142"/>
      <c r="BRT54" s="142"/>
      <c r="BRU54" s="143"/>
      <c r="BRV54" s="141"/>
      <c r="BRW54" s="142"/>
      <c r="BRX54" s="142"/>
      <c r="BRY54" s="142"/>
      <c r="BRZ54" s="142"/>
      <c r="BSA54" s="142"/>
      <c r="BSB54" s="143"/>
      <c r="BSC54" s="141"/>
      <c r="BSD54" s="142"/>
      <c r="BSE54" s="142"/>
      <c r="BSF54" s="142"/>
      <c r="BSG54" s="142"/>
      <c r="BSH54" s="142"/>
      <c r="BSI54" s="143"/>
      <c r="BSJ54" s="141"/>
      <c r="BSK54" s="142"/>
      <c r="BSL54" s="142"/>
      <c r="BSM54" s="142"/>
      <c r="BSN54" s="142"/>
      <c r="BSO54" s="142"/>
      <c r="BSP54" s="143"/>
      <c r="BSQ54" s="141"/>
      <c r="BSR54" s="142"/>
      <c r="BSS54" s="142"/>
      <c r="BST54" s="142"/>
      <c r="BSU54" s="142"/>
      <c r="BSV54" s="142"/>
      <c r="BSW54" s="143"/>
      <c r="BSX54" s="141"/>
      <c r="BSY54" s="142"/>
      <c r="BSZ54" s="142"/>
      <c r="BTA54" s="142"/>
      <c r="BTB54" s="142"/>
      <c r="BTC54" s="142"/>
      <c r="BTD54" s="143"/>
      <c r="BTE54" s="141"/>
      <c r="BTF54" s="142"/>
      <c r="BTG54" s="142"/>
      <c r="BTH54" s="142"/>
      <c r="BTI54" s="142"/>
      <c r="BTJ54" s="142"/>
      <c r="BTK54" s="143"/>
      <c r="BTL54" s="141"/>
      <c r="BTM54" s="142"/>
      <c r="BTN54" s="142"/>
      <c r="BTO54" s="142"/>
      <c r="BTP54" s="142"/>
      <c r="BTQ54" s="142"/>
      <c r="BTR54" s="143"/>
      <c r="BTS54" s="141"/>
      <c r="BTT54" s="142"/>
      <c r="BTU54" s="142"/>
      <c r="BTV54" s="142"/>
      <c r="BTW54" s="142"/>
      <c r="BTX54" s="142"/>
      <c r="BTY54" s="143"/>
      <c r="BTZ54" s="141"/>
      <c r="BUA54" s="142"/>
      <c r="BUB54" s="142"/>
      <c r="BUC54" s="142"/>
      <c r="BUD54" s="142"/>
      <c r="BUE54" s="142"/>
      <c r="BUF54" s="143"/>
      <c r="BUG54" s="141"/>
      <c r="BUH54" s="142"/>
      <c r="BUI54" s="142"/>
      <c r="BUJ54" s="142"/>
      <c r="BUK54" s="142"/>
      <c r="BUL54" s="142"/>
      <c r="BUM54" s="143"/>
      <c r="BUN54" s="141"/>
      <c r="BUO54" s="142"/>
      <c r="BUP54" s="142"/>
      <c r="BUQ54" s="142"/>
      <c r="BUR54" s="142"/>
      <c r="BUS54" s="142"/>
      <c r="BUT54" s="143"/>
      <c r="BUU54" s="141"/>
      <c r="BUV54" s="142"/>
      <c r="BUW54" s="142"/>
      <c r="BUX54" s="142"/>
      <c r="BUY54" s="142"/>
      <c r="BUZ54" s="142"/>
      <c r="BVA54" s="143"/>
      <c r="BVB54" s="141"/>
      <c r="BVC54" s="142"/>
      <c r="BVD54" s="142"/>
      <c r="BVE54" s="142"/>
      <c r="BVF54" s="142"/>
      <c r="BVG54" s="142"/>
      <c r="BVH54" s="143"/>
      <c r="BVI54" s="141"/>
      <c r="BVJ54" s="142"/>
      <c r="BVK54" s="142"/>
      <c r="BVL54" s="142"/>
      <c r="BVM54" s="142"/>
      <c r="BVN54" s="142"/>
      <c r="BVO54" s="143"/>
      <c r="BVP54" s="141"/>
      <c r="BVQ54" s="142"/>
      <c r="BVR54" s="142"/>
      <c r="BVS54" s="142"/>
      <c r="BVT54" s="142"/>
      <c r="BVU54" s="142"/>
      <c r="BVV54" s="143"/>
      <c r="BVW54" s="141"/>
      <c r="BVX54" s="142"/>
      <c r="BVY54" s="142"/>
      <c r="BVZ54" s="142"/>
      <c r="BWA54" s="142"/>
      <c r="BWB54" s="142"/>
      <c r="BWC54" s="143"/>
      <c r="BWD54" s="141"/>
      <c r="BWE54" s="142"/>
      <c r="BWF54" s="142"/>
      <c r="BWG54" s="142"/>
      <c r="BWH54" s="142"/>
      <c r="BWI54" s="142"/>
      <c r="BWJ54" s="143"/>
      <c r="BWK54" s="141"/>
      <c r="BWL54" s="142"/>
      <c r="BWM54" s="142"/>
      <c r="BWN54" s="142"/>
      <c r="BWO54" s="142"/>
      <c r="BWP54" s="142"/>
      <c r="BWQ54" s="143"/>
      <c r="BWR54" s="141"/>
      <c r="BWS54" s="142"/>
      <c r="BWT54" s="142"/>
      <c r="BWU54" s="142"/>
      <c r="BWV54" s="142"/>
      <c r="BWW54" s="142"/>
      <c r="BWX54" s="143"/>
      <c r="BWY54" s="141"/>
      <c r="BWZ54" s="142"/>
      <c r="BXA54" s="142"/>
      <c r="BXB54" s="142"/>
      <c r="BXC54" s="142"/>
      <c r="BXD54" s="142"/>
      <c r="BXE54" s="143"/>
      <c r="BXF54" s="141"/>
      <c r="BXG54" s="142"/>
      <c r="BXH54" s="142"/>
      <c r="BXI54" s="142"/>
      <c r="BXJ54" s="142"/>
      <c r="BXK54" s="142"/>
      <c r="BXL54" s="143"/>
      <c r="BXM54" s="141"/>
      <c r="BXN54" s="142"/>
      <c r="BXO54" s="142"/>
      <c r="BXP54" s="142"/>
      <c r="BXQ54" s="142"/>
      <c r="BXR54" s="142"/>
      <c r="BXS54" s="143"/>
      <c r="BXT54" s="141"/>
      <c r="BXU54" s="142"/>
      <c r="BXV54" s="142"/>
      <c r="BXW54" s="142"/>
      <c r="BXX54" s="142"/>
      <c r="BXY54" s="142"/>
      <c r="BXZ54" s="143"/>
      <c r="BYA54" s="141"/>
      <c r="BYB54" s="142"/>
      <c r="BYC54" s="142"/>
      <c r="BYD54" s="142"/>
      <c r="BYE54" s="142"/>
      <c r="BYF54" s="142"/>
      <c r="BYG54" s="143"/>
      <c r="BYH54" s="141"/>
      <c r="BYI54" s="142"/>
      <c r="BYJ54" s="142"/>
      <c r="BYK54" s="142"/>
      <c r="BYL54" s="142"/>
      <c r="BYM54" s="142"/>
      <c r="BYN54" s="143"/>
      <c r="BYO54" s="141"/>
      <c r="BYP54" s="142"/>
      <c r="BYQ54" s="142"/>
      <c r="BYR54" s="142"/>
      <c r="BYS54" s="142"/>
      <c r="BYT54" s="142"/>
      <c r="BYU54" s="143"/>
      <c r="BYV54" s="141"/>
      <c r="BYW54" s="142"/>
      <c r="BYX54" s="142"/>
      <c r="BYY54" s="142"/>
      <c r="BYZ54" s="142"/>
      <c r="BZA54" s="142"/>
      <c r="BZB54" s="143"/>
      <c r="BZC54" s="141"/>
      <c r="BZD54" s="142"/>
      <c r="BZE54" s="142"/>
      <c r="BZF54" s="142"/>
      <c r="BZG54" s="142"/>
      <c r="BZH54" s="142"/>
      <c r="BZI54" s="143"/>
      <c r="BZJ54" s="141"/>
      <c r="BZK54" s="142"/>
      <c r="BZL54" s="142"/>
      <c r="BZM54" s="142"/>
      <c r="BZN54" s="142"/>
      <c r="BZO54" s="142"/>
      <c r="BZP54" s="143"/>
      <c r="BZQ54" s="141"/>
      <c r="BZR54" s="142"/>
      <c r="BZS54" s="142"/>
      <c r="BZT54" s="142"/>
      <c r="BZU54" s="142"/>
      <c r="BZV54" s="142"/>
      <c r="BZW54" s="143"/>
      <c r="BZX54" s="141"/>
      <c r="BZY54" s="142"/>
      <c r="BZZ54" s="142"/>
      <c r="CAA54" s="142"/>
      <c r="CAB54" s="142"/>
      <c r="CAC54" s="142"/>
      <c r="CAD54" s="143"/>
      <c r="CAE54" s="141"/>
      <c r="CAF54" s="142"/>
      <c r="CAG54" s="142"/>
      <c r="CAH54" s="142"/>
      <c r="CAI54" s="142"/>
      <c r="CAJ54" s="142"/>
      <c r="CAK54" s="143"/>
      <c r="CAL54" s="141"/>
      <c r="CAM54" s="142"/>
      <c r="CAN54" s="142"/>
      <c r="CAO54" s="142"/>
      <c r="CAP54" s="142"/>
      <c r="CAQ54" s="142"/>
      <c r="CAR54" s="143"/>
      <c r="CAS54" s="141"/>
      <c r="CAT54" s="142"/>
      <c r="CAU54" s="142"/>
      <c r="CAV54" s="142"/>
      <c r="CAW54" s="142"/>
      <c r="CAX54" s="142"/>
      <c r="CAY54" s="143"/>
      <c r="CAZ54" s="141"/>
      <c r="CBA54" s="142"/>
      <c r="CBB54" s="142"/>
      <c r="CBC54" s="142"/>
      <c r="CBD54" s="142"/>
      <c r="CBE54" s="142"/>
      <c r="CBF54" s="143"/>
      <c r="CBG54" s="141"/>
      <c r="CBH54" s="142"/>
      <c r="CBI54" s="142"/>
      <c r="CBJ54" s="142"/>
      <c r="CBK54" s="142"/>
      <c r="CBL54" s="142"/>
      <c r="CBM54" s="143"/>
      <c r="CBN54" s="141"/>
      <c r="CBO54" s="142"/>
      <c r="CBP54" s="142"/>
      <c r="CBQ54" s="142"/>
      <c r="CBR54" s="142"/>
      <c r="CBS54" s="142"/>
      <c r="CBT54" s="143"/>
      <c r="CBU54" s="141"/>
      <c r="CBV54" s="142"/>
      <c r="CBW54" s="142"/>
      <c r="CBX54" s="142"/>
      <c r="CBY54" s="142"/>
      <c r="CBZ54" s="142"/>
      <c r="CCA54" s="143"/>
      <c r="CCB54" s="141"/>
      <c r="CCC54" s="142"/>
      <c r="CCD54" s="142"/>
      <c r="CCE54" s="142"/>
      <c r="CCF54" s="142"/>
      <c r="CCG54" s="142"/>
      <c r="CCH54" s="143"/>
      <c r="CCI54" s="141"/>
      <c r="CCJ54" s="142"/>
      <c r="CCK54" s="142"/>
      <c r="CCL54" s="142"/>
      <c r="CCM54" s="142"/>
      <c r="CCN54" s="142"/>
      <c r="CCO54" s="143"/>
      <c r="CCP54" s="141"/>
      <c r="CCQ54" s="142"/>
      <c r="CCR54" s="142"/>
      <c r="CCS54" s="142"/>
      <c r="CCT54" s="142"/>
      <c r="CCU54" s="142"/>
      <c r="CCV54" s="143"/>
      <c r="CCW54" s="141"/>
      <c r="CCX54" s="142"/>
      <c r="CCY54" s="142"/>
      <c r="CCZ54" s="142"/>
      <c r="CDA54" s="142"/>
      <c r="CDB54" s="142"/>
      <c r="CDC54" s="143"/>
      <c r="CDD54" s="141"/>
      <c r="CDE54" s="142"/>
      <c r="CDF54" s="142"/>
      <c r="CDG54" s="142"/>
      <c r="CDH54" s="142"/>
      <c r="CDI54" s="142"/>
      <c r="CDJ54" s="143"/>
      <c r="CDK54" s="141"/>
      <c r="CDL54" s="142"/>
      <c r="CDM54" s="142"/>
      <c r="CDN54" s="142"/>
      <c r="CDO54" s="142"/>
      <c r="CDP54" s="142"/>
      <c r="CDQ54" s="143"/>
      <c r="CDR54" s="141"/>
      <c r="CDS54" s="142"/>
      <c r="CDT54" s="142"/>
      <c r="CDU54" s="142"/>
      <c r="CDV54" s="142"/>
      <c r="CDW54" s="142"/>
      <c r="CDX54" s="143"/>
      <c r="CDY54" s="141"/>
      <c r="CDZ54" s="142"/>
      <c r="CEA54" s="142"/>
      <c r="CEB54" s="142"/>
      <c r="CEC54" s="142"/>
      <c r="CED54" s="142"/>
      <c r="CEE54" s="143"/>
      <c r="CEF54" s="141"/>
      <c r="CEG54" s="142"/>
      <c r="CEH54" s="142"/>
      <c r="CEI54" s="142"/>
      <c r="CEJ54" s="142"/>
      <c r="CEK54" s="142"/>
      <c r="CEL54" s="143"/>
      <c r="CEM54" s="141"/>
      <c r="CEN54" s="142"/>
      <c r="CEO54" s="142"/>
      <c r="CEP54" s="142"/>
      <c r="CEQ54" s="142"/>
      <c r="CER54" s="142"/>
      <c r="CES54" s="143"/>
      <c r="CET54" s="141"/>
      <c r="CEU54" s="142"/>
      <c r="CEV54" s="142"/>
      <c r="CEW54" s="142"/>
      <c r="CEX54" s="142"/>
      <c r="CEY54" s="142"/>
      <c r="CEZ54" s="143"/>
      <c r="CFA54" s="141"/>
      <c r="CFB54" s="142"/>
      <c r="CFC54" s="142"/>
      <c r="CFD54" s="142"/>
      <c r="CFE54" s="142"/>
      <c r="CFF54" s="142"/>
      <c r="CFG54" s="143"/>
      <c r="CFH54" s="141"/>
      <c r="CFI54" s="142"/>
      <c r="CFJ54" s="142"/>
      <c r="CFK54" s="142"/>
      <c r="CFL54" s="142"/>
      <c r="CFM54" s="142"/>
      <c r="CFN54" s="143"/>
      <c r="CFO54" s="141"/>
      <c r="CFP54" s="142"/>
      <c r="CFQ54" s="142"/>
      <c r="CFR54" s="142"/>
      <c r="CFS54" s="142"/>
      <c r="CFT54" s="142"/>
      <c r="CFU54" s="143"/>
      <c r="CFV54" s="141"/>
      <c r="CFW54" s="142"/>
      <c r="CFX54" s="142"/>
      <c r="CFY54" s="142"/>
      <c r="CFZ54" s="142"/>
      <c r="CGA54" s="142"/>
      <c r="CGB54" s="143"/>
      <c r="CGC54" s="141"/>
      <c r="CGD54" s="142"/>
      <c r="CGE54" s="142"/>
      <c r="CGF54" s="142"/>
      <c r="CGG54" s="142"/>
      <c r="CGH54" s="142"/>
      <c r="CGI54" s="143"/>
      <c r="CGJ54" s="141"/>
      <c r="CGK54" s="142"/>
      <c r="CGL54" s="142"/>
      <c r="CGM54" s="142"/>
      <c r="CGN54" s="142"/>
      <c r="CGO54" s="142"/>
      <c r="CGP54" s="143"/>
      <c r="CGQ54" s="141"/>
      <c r="CGR54" s="142"/>
      <c r="CGS54" s="142"/>
      <c r="CGT54" s="142"/>
      <c r="CGU54" s="142"/>
      <c r="CGV54" s="142"/>
      <c r="CGW54" s="143"/>
      <c r="CGX54" s="141"/>
      <c r="CGY54" s="142"/>
      <c r="CGZ54" s="142"/>
      <c r="CHA54" s="142"/>
      <c r="CHB54" s="142"/>
      <c r="CHC54" s="142"/>
      <c r="CHD54" s="143"/>
      <c r="CHE54" s="141"/>
      <c r="CHF54" s="142"/>
      <c r="CHG54" s="142"/>
      <c r="CHH54" s="142"/>
      <c r="CHI54" s="142"/>
      <c r="CHJ54" s="142"/>
      <c r="CHK54" s="143"/>
      <c r="CHL54" s="141"/>
      <c r="CHM54" s="142"/>
      <c r="CHN54" s="142"/>
      <c r="CHO54" s="142"/>
      <c r="CHP54" s="142"/>
      <c r="CHQ54" s="142"/>
      <c r="CHR54" s="143"/>
      <c r="CHS54" s="141"/>
      <c r="CHT54" s="142"/>
      <c r="CHU54" s="142"/>
      <c r="CHV54" s="142"/>
      <c r="CHW54" s="142"/>
      <c r="CHX54" s="142"/>
      <c r="CHY54" s="143"/>
      <c r="CHZ54" s="141"/>
      <c r="CIA54" s="142"/>
      <c r="CIB54" s="142"/>
      <c r="CIC54" s="142"/>
      <c r="CID54" s="142"/>
      <c r="CIE54" s="142"/>
      <c r="CIF54" s="143"/>
      <c r="CIG54" s="141"/>
      <c r="CIH54" s="142"/>
      <c r="CII54" s="142"/>
      <c r="CIJ54" s="142"/>
      <c r="CIK54" s="142"/>
      <c r="CIL54" s="142"/>
      <c r="CIM54" s="143"/>
      <c r="CIN54" s="141"/>
      <c r="CIO54" s="142"/>
      <c r="CIP54" s="142"/>
      <c r="CIQ54" s="142"/>
      <c r="CIR54" s="142"/>
      <c r="CIS54" s="142"/>
      <c r="CIT54" s="143"/>
      <c r="CIU54" s="141"/>
      <c r="CIV54" s="142"/>
      <c r="CIW54" s="142"/>
      <c r="CIX54" s="142"/>
      <c r="CIY54" s="142"/>
      <c r="CIZ54" s="142"/>
      <c r="CJA54" s="143"/>
      <c r="CJB54" s="141"/>
      <c r="CJC54" s="142"/>
      <c r="CJD54" s="142"/>
      <c r="CJE54" s="142"/>
      <c r="CJF54" s="142"/>
      <c r="CJG54" s="142"/>
      <c r="CJH54" s="143"/>
      <c r="CJI54" s="141"/>
      <c r="CJJ54" s="142"/>
      <c r="CJK54" s="142"/>
      <c r="CJL54" s="142"/>
      <c r="CJM54" s="142"/>
      <c r="CJN54" s="142"/>
      <c r="CJO54" s="143"/>
      <c r="CJP54" s="141"/>
      <c r="CJQ54" s="142"/>
      <c r="CJR54" s="142"/>
      <c r="CJS54" s="142"/>
      <c r="CJT54" s="142"/>
      <c r="CJU54" s="142"/>
      <c r="CJV54" s="143"/>
      <c r="CJW54" s="141"/>
      <c r="CJX54" s="142"/>
      <c r="CJY54" s="142"/>
      <c r="CJZ54" s="142"/>
      <c r="CKA54" s="142"/>
      <c r="CKB54" s="142"/>
      <c r="CKC54" s="143"/>
      <c r="CKD54" s="141"/>
      <c r="CKE54" s="142"/>
      <c r="CKF54" s="142"/>
      <c r="CKG54" s="142"/>
      <c r="CKH54" s="142"/>
      <c r="CKI54" s="142"/>
      <c r="CKJ54" s="143"/>
      <c r="CKK54" s="141"/>
      <c r="CKL54" s="142"/>
      <c r="CKM54" s="142"/>
      <c r="CKN54" s="142"/>
      <c r="CKO54" s="142"/>
      <c r="CKP54" s="142"/>
      <c r="CKQ54" s="143"/>
      <c r="CKR54" s="141"/>
      <c r="CKS54" s="142"/>
      <c r="CKT54" s="142"/>
      <c r="CKU54" s="142"/>
      <c r="CKV54" s="142"/>
      <c r="CKW54" s="142"/>
      <c r="CKX54" s="143"/>
      <c r="CKY54" s="141"/>
      <c r="CKZ54" s="142"/>
      <c r="CLA54" s="142"/>
      <c r="CLB54" s="142"/>
      <c r="CLC54" s="142"/>
      <c r="CLD54" s="142"/>
      <c r="CLE54" s="143"/>
      <c r="CLF54" s="141"/>
      <c r="CLG54" s="142"/>
      <c r="CLH54" s="142"/>
      <c r="CLI54" s="142"/>
      <c r="CLJ54" s="142"/>
      <c r="CLK54" s="142"/>
      <c r="CLL54" s="143"/>
      <c r="CLM54" s="141"/>
      <c r="CLN54" s="142"/>
      <c r="CLO54" s="142"/>
      <c r="CLP54" s="142"/>
      <c r="CLQ54" s="142"/>
      <c r="CLR54" s="142"/>
      <c r="CLS54" s="143"/>
      <c r="CLT54" s="141"/>
      <c r="CLU54" s="142"/>
      <c r="CLV54" s="142"/>
      <c r="CLW54" s="142"/>
      <c r="CLX54" s="142"/>
      <c r="CLY54" s="142"/>
      <c r="CLZ54" s="143"/>
      <c r="CMA54" s="141"/>
      <c r="CMB54" s="142"/>
      <c r="CMC54" s="142"/>
      <c r="CMD54" s="142"/>
      <c r="CME54" s="142"/>
      <c r="CMF54" s="142"/>
      <c r="CMG54" s="143"/>
      <c r="CMH54" s="141"/>
      <c r="CMI54" s="142"/>
      <c r="CMJ54" s="142"/>
      <c r="CMK54" s="142"/>
      <c r="CML54" s="142"/>
      <c r="CMM54" s="142"/>
      <c r="CMN54" s="143"/>
      <c r="CMO54" s="141"/>
      <c r="CMP54" s="142"/>
      <c r="CMQ54" s="142"/>
      <c r="CMR54" s="142"/>
      <c r="CMS54" s="142"/>
      <c r="CMT54" s="142"/>
      <c r="CMU54" s="143"/>
      <c r="CMV54" s="141"/>
      <c r="CMW54" s="142"/>
      <c r="CMX54" s="142"/>
      <c r="CMY54" s="142"/>
      <c r="CMZ54" s="142"/>
      <c r="CNA54" s="142"/>
      <c r="CNB54" s="143"/>
      <c r="CNC54" s="141"/>
      <c r="CND54" s="142"/>
      <c r="CNE54" s="142"/>
      <c r="CNF54" s="142"/>
      <c r="CNG54" s="142"/>
      <c r="CNH54" s="142"/>
      <c r="CNI54" s="143"/>
      <c r="CNJ54" s="141"/>
      <c r="CNK54" s="142"/>
      <c r="CNL54" s="142"/>
      <c r="CNM54" s="142"/>
      <c r="CNN54" s="142"/>
      <c r="CNO54" s="142"/>
      <c r="CNP54" s="143"/>
      <c r="CNQ54" s="141"/>
      <c r="CNR54" s="142"/>
      <c r="CNS54" s="142"/>
      <c r="CNT54" s="142"/>
      <c r="CNU54" s="142"/>
      <c r="CNV54" s="142"/>
      <c r="CNW54" s="143"/>
      <c r="CNX54" s="141"/>
      <c r="CNY54" s="142"/>
      <c r="CNZ54" s="142"/>
      <c r="COA54" s="142"/>
      <c r="COB54" s="142"/>
      <c r="COC54" s="142"/>
      <c r="COD54" s="143"/>
      <c r="COE54" s="141"/>
      <c r="COF54" s="142"/>
      <c r="COG54" s="142"/>
      <c r="COH54" s="142"/>
      <c r="COI54" s="142"/>
      <c r="COJ54" s="142"/>
      <c r="COK54" s="143"/>
      <c r="COL54" s="141"/>
      <c r="COM54" s="142"/>
      <c r="CON54" s="142"/>
      <c r="COO54" s="142"/>
      <c r="COP54" s="142"/>
      <c r="COQ54" s="142"/>
      <c r="COR54" s="143"/>
      <c r="COS54" s="141"/>
      <c r="COT54" s="142"/>
      <c r="COU54" s="142"/>
      <c r="COV54" s="142"/>
      <c r="COW54" s="142"/>
      <c r="COX54" s="142"/>
      <c r="COY54" s="143"/>
      <c r="COZ54" s="141"/>
      <c r="CPA54" s="142"/>
      <c r="CPB54" s="142"/>
      <c r="CPC54" s="142"/>
      <c r="CPD54" s="142"/>
      <c r="CPE54" s="142"/>
      <c r="CPF54" s="143"/>
      <c r="CPG54" s="141"/>
      <c r="CPH54" s="142"/>
      <c r="CPI54" s="142"/>
      <c r="CPJ54" s="142"/>
      <c r="CPK54" s="142"/>
      <c r="CPL54" s="142"/>
      <c r="CPM54" s="143"/>
      <c r="CPN54" s="141"/>
      <c r="CPO54" s="142"/>
      <c r="CPP54" s="142"/>
      <c r="CPQ54" s="142"/>
      <c r="CPR54" s="142"/>
      <c r="CPS54" s="142"/>
      <c r="CPT54" s="143"/>
      <c r="CPU54" s="141"/>
      <c r="CPV54" s="142"/>
      <c r="CPW54" s="142"/>
      <c r="CPX54" s="142"/>
      <c r="CPY54" s="142"/>
      <c r="CPZ54" s="142"/>
      <c r="CQA54" s="143"/>
      <c r="CQB54" s="141"/>
      <c r="CQC54" s="142"/>
      <c r="CQD54" s="142"/>
      <c r="CQE54" s="142"/>
      <c r="CQF54" s="142"/>
      <c r="CQG54" s="142"/>
      <c r="CQH54" s="143"/>
      <c r="CQI54" s="141"/>
      <c r="CQJ54" s="142"/>
      <c r="CQK54" s="142"/>
      <c r="CQL54" s="142"/>
      <c r="CQM54" s="142"/>
      <c r="CQN54" s="142"/>
      <c r="CQO54" s="143"/>
      <c r="CQP54" s="141"/>
      <c r="CQQ54" s="142"/>
      <c r="CQR54" s="142"/>
      <c r="CQS54" s="142"/>
      <c r="CQT54" s="142"/>
      <c r="CQU54" s="142"/>
      <c r="CQV54" s="143"/>
      <c r="CQW54" s="141"/>
      <c r="CQX54" s="142"/>
      <c r="CQY54" s="142"/>
      <c r="CQZ54" s="142"/>
      <c r="CRA54" s="142"/>
      <c r="CRB54" s="142"/>
      <c r="CRC54" s="143"/>
      <c r="CRD54" s="141"/>
      <c r="CRE54" s="142"/>
      <c r="CRF54" s="142"/>
      <c r="CRG54" s="142"/>
      <c r="CRH54" s="142"/>
      <c r="CRI54" s="142"/>
      <c r="CRJ54" s="143"/>
      <c r="CRK54" s="141"/>
      <c r="CRL54" s="142"/>
      <c r="CRM54" s="142"/>
      <c r="CRN54" s="142"/>
      <c r="CRO54" s="142"/>
      <c r="CRP54" s="142"/>
      <c r="CRQ54" s="143"/>
      <c r="CRR54" s="141"/>
      <c r="CRS54" s="142"/>
      <c r="CRT54" s="142"/>
      <c r="CRU54" s="142"/>
      <c r="CRV54" s="142"/>
      <c r="CRW54" s="142"/>
      <c r="CRX54" s="143"/>
      <c r="CRY54" s="141"/>
      <c r="CRZ54" s="142"/>
      <c r="CSA54" s="142"/>
      <c r="CSB54" s="142"/>
      <c r="CSC54" s="142"/>
      <c r="CSD54" s="142"/>
      <c r="CSE54" s="143"/>
      <c r="CSF54" s="141"/>
      <c r="CSG54" s="142"/>
      <c r="CSH54" s="142"/>
      <c r="CSI54" s="142"/>
      <c r="CSJ54" s="142"/>
      <c r="CSK54" s="142"/>
      <c r="CSL54" s="143"/>
      <c r="CSM54" s="141"/>
      <c r="CSN54" s="142"/>
      <c r="CSO54" s="142"/>
      <c r="CSP54" s="142"/>
      <c r="CSQ54" s="142"/>
      <c r="CSR54" s="142"/>
      <c r="CSS54" s="143"/>
      <c r="CST54" s="141"/>
      <c r="CSU54" s="142"/>
      <c r="CSV54" s="142"/>
      <c r="CSW54" s="142"/>
      <c r="CSX54" s="142"/>
      <c r="CSY54" s="142"/>
      <c r="CSZ54" s="143"/>
      <c r="CTA54" s="141"/>
      <c r="CTB54" s="142"/>
      <c r="CTC54" s="142"/>
      <c r="CTD54" s="142"/>
      <c r="CTE54" s="142"/>
      <c r="CTF54" s="142"/>
      <c r="CTG54" s="143"/>
      <c r="CTH54" s="141"/>
      <c r="CTI54" s="142"/>
      <c r="CTJ54" s="142"/>
      <c r="CTK54" s="142"/>
      <c r="CTL54" s="142"/>
      <c r="CTM54" s="142"/>
      <c r="CTN54" s="143"/>
      <c r="CTO54" s="141"/>
      <c r="CTP54" s="142"/>
      <c r="CTQ54" s="142"/>
      <c r="CTR54" s="142"/>
      <c r="CTS54" s="142"/>
      <c r="CTT54" s="142"/>
      <c r="CTU54" s="143"/>
      <c r="CTV54" s="141"/>
      <c r="CTW54" s="142"/>
      <c r="CTX54" s="142"/>
      <c r="CTY54" s="142"/>
      <c r="CTZ54" s="142"/>
      <c r="CUA54" s="142"/>
      <c r="CUB54" s="143"/>
      <c r="CUC54" s="141"/>
      <c r="CUD54" s="142"/>
      <c r="CUE54" s="142"/>
      <c r="CUF54" s="142"/>
      <c r="CUG54" s="142"/>
      <c r="CUH54" s="142"/>
      <c r="CUI54" s="143"/>
      <c r="CUJ54" s="141"/>
      <c r="CUK54" s="142"/>
      <c r="CUL54" s="142"/>
      <c r="CUM54" s="142"/>
      <c r="CUN54" s="142"/>
      <c r="CUO54" s="142"/>
      <c r="CUP54" s="143"/>
      <c r="CUQ54" s="141"/>
      <c r="CUR54" s="142"/>
      <c r="CUS54" s="142"/>
      <c r="CUT54" s="142"/>
      <c r="CUU54" s="142"/>
      <c r="CUV54" s="142"/>
      <c r="CUW54" s="143"/>
      <c r="CUX54" s="141"/>
      <c r="CUY54" s="142"/>
      <c r="CUZ54" s="142"/>
      <c r="CVA54" s="142"/>
      <c r="CVB54" s="142"/>
      <c r="CVC54" s="142"/>
      <c r="CVD54" s="143"/>
      <c r="CVE54" s="141"/>
      <c r="CVF54" s="142"/>
      <c r="CVG54" s="142"/>
      <c r="CVH54" s="142"/>
      <c r="CVI54" s="142"/>
      <c r="CVJ54" s="142"/>
      <c r="CVK54" s="143"/>
      <c r="CVL54" s="141"/>
      <c r="CVM54" s="142"/>
      <c r="CVN54" s="142"/>
      <c r="CVO54" s="142"/>
      <c r="CVP54" s="142"/>
      <c r="CVQ54" s="142"/>
      <c r="CVR54" s="143"/>
      <c r="CVS54" s="141"/>
      <c r="CVT54" s="142"/>
      <c r="CVU54" s="142"/>
      <c r="CVV54" s="142"/>
      <c r="CVW54" s="142"/>
      <c r="CVX54" s="142"/>
      <c r="CVY54" s="143"/>
      <c r="CVZ54" s="141"/>
      <c r="CWA54" s="142"/>
      <c r="CWB54" s="142"/>
      <c r="CWC54" s="142"/>
      <c r="CWD54" s="142"/>
      <c r="CWE54" s="142"/>
      <c r="CWF54" s="143"/>
      <c r="CWG54" s="141"/>
      <c r="CWH54" s="142"/>
      <c r="CWI54" s="142"/>
      <c r="CWJ54" s="142"/>
      <c r="CWK54" s="142"/>
      <c r="CWL54" s="142"/>
      <c r="CWM54" s="143"/>
      <c r="CWN54" s="141"/>
      <c r="CWO54" s="142"/>
      <c r="CWP54" s="142"/>
      <c r="CWQ54" s="142"/>
      <c r="CWR54" s="142"/>
      <c r="CWS54" s="142"/>
      <c r="CWT54" s="143"/>
      <c r="CWU54" s="141"/>
      <c r="CWV54" s="142"/>
      <c r="CWW54" s="142"/>
      <c r="CWX54" s="142"/>
      <c r="CWY54" s="142"/>
      <c r="CWZ54" s="142"/>
      <c r="CXA54" s="143"/>
      <c r="CXB54" s="141"/>
      <c r="CXC54" s="142"/>
      <c r="CXD54" s="142"/>
      <c r="CXE54" s="142"/>
      <c r="CXF54" s="142"/>
      <c r="CXG54" s="142"/>
      <c r="CXH54" s="143"/>
      <c r="CXI54" s="141"/>
      <c r="CXJ54" s="142"/>
      <c r="CXK54" s="142"/>
      <c r="CXL54" s="142"/>
      <c r="CXM54" s="142"/>
      <c r="CXN54" s="142"/>
      <c r="CXO54" s="143"/>
      <c r="CXP54" s="141"/>
      <c r="CXQ54" s="142"/>
      <c r="CXR54" s="142"/>
      <c r="CXS54" s="142"/>
      <c r="CXT54" s="142"/>
      <c r="CXU54" s="142"/>
      <c r="CXV54" s="143"/>
      <c r="CXW54" s="141"/>
      <c r="CXX54" s="142"/>
      <c r="CXY54" s="142"/>
      <c r="CXZ54" s="142"/>
      <c r="CYA54" s="142"/>
      <c r="CYB54" s="142"/>
      <c r="CYC54" s="143"/>
      <c r="CYD54" s="141"/>
      <c r="CYE54" s="142"/>
      <c r="CYF54" s="142"/>
      <c r="CYG54" s="142"/>
      <c r="CYH54" s="142"/>
      <c r="CYI54" s="142"/>
      <c r="CYJ54" s="143"/>
      <c r="CYK54" s="141"/>
      <c r="CYL54" s="142"/>
      <c r="CYM54" s="142"/>
      <c r="CYN54" s="142"/>
      <c r="CYO54" s="142"/>
      <c r="CYP54" s="142"/>
      <c r="CYQ54" s="143"/>
      <c r="CYR54" s="141"/>
      <c r="CYS54" s="142"/>
      <c r="CYT54" s="142"/>
      <c r="CYU54" s="142"/>
      <c r="CYV54" s="142"/>
      <c r="CYW54" s="142"/>
      <c r="CYX54" s="143"/>
      <c r="CYY54" s="141"/>
      <c r="CYZ54" s="142"/>
      <c r="CZA54" s="142"/>
      <c r="CZB54" s="142"/>
      <c r="CZC54" s="142"/>
      <c r="CZD54" s="142"/>
      <c r="CZE54" s="143"/>
      <c r="CZF54" s="141"/>
      <c r="CZG54" s="142"/>
      <c r="CZH54" s="142"/>
      <c r="CZI54" s="142"/>
      <c r="CZJ54" s="142"/>
      <c r="CZK54" s="142"/>
      <c r="CZL54" s="143"/>
      <c r="CZM54" s="141"/>
      <c r="CZN54" s="142"/>
      <c r="CZO54" s="142"/>
      <c r="CZP54" s="142"/>
      <c r="CZQ54" s="142"/>
      <c r="CZR54" s="142"/>
      <c r="CZS54" s="143"/>
      <c r="CZT54" s="141"/>
      <c r="CZU54" s="142"/>
      <c r="CZV54" s="142"/>
      <c r="CZW54" s="142"/>
      <c r="CZX54" s="142"/>
      <c r="CZY54" s="142"/>
      <c r="CZZ54" s="143"/>
      <c r="DAA54" s="141"/>
      <c r="DAB54" s="142"/>
      <c r="DAC54" s="142"/>
      <c r="DAD54" s="142"/>
      <c r="DAE54" s="142"/>
      <c r="DAF54" s="142"/>
      <c r="DAG54" s="143"/>
      <c r="DAH54" s="141"/>
      <c r="DAI54" s="142"/>
      <c r="DAJ54" s="142"/>
      <c r="DAK54" s="142"/>
      <c r="DAL54" s="142"/>
      <c r="DAM54" s="142"/>
      <c r="DAN54" s="143"/>
      <c r="DAO54" s="141"/>
      <c r="DAP54" s="142"/>
      <c r="DAQ54" s="142"/>
      <c r="DAR54" s="142"/>
      <c r="DAS54" s="142"/>
      <c r="DAT54" s="142"/>
      <c r="DAU54" s="143"/>
      <c r="DAV54" s="141"/>
      <c r="DAW54" s="142"/>
      <c r="DAX54" s="142"/>
      <c r="DAY54" s="142"/>
      <c r="DAZ54" s="142"/>
      <c r="DBA54" s="142"/>
      <c r="DBB54" s="143"/>
      <c r="DBC54" s="141"/>
      <c r="DBD54" s="142"/>
      <c r="DBE54" s="142"/>
      <c r="DBF54" s="142"/>
      <c r="DBG54" s="142"/>
      <c r="DBH54" s="142"/>
      <c r="DBI54" s="143"/>
      <c r="DBJ54" s="141"/>
      <c r="DBK54" s="142"/>
      <c r="DBL54" s="142"/>
      <c r="DBM54" s="142"/>
      <c r="DBN54" s="142"/>
      <c r="DBO54" s="142"/>
      <c r="DBP54" s="143"/>
      <c r="DBQ54" s="141"/>
      <c r="DBR54" s="142"/>
      <c r="DBS54" s="142"/>
      <c r="DBT54" s="142"/>
      <c r="DBU54" s="142"/>
      <c r="DBV54" s="142"/>
      <c r="DBW54" s="143"/>
      <c r="DBX54" s="141"/>
      <c r="DBY54" s="142"/>
      <c r="DBZ54" s="142"/>
      <c r="DCA54" s="142"/>
      <c r="DCB54" s="142"/>
      <c r="DCC54" s="142"/>
      <c r="DCD54" s="143"/>
      <c r="DCE54" s="141"/>
      <c r="DCF54" s="142"/>
      <c r="DCG54" s="142"/>
      <c r="DCH54" s="142"/>
      <c r="DCI54" s="142"/>
      <c r="DCJ54" s="142"/>
      <c r="DCK54" s="143"/>
      <c r="DCL54" s="141"/>
      <c r="DCM54" s="142"/>
      <c r="DCN54" s="142"/>
      <c r="DCO54" s="142"/>
      <c r="DCP54" s="142"/>
      <c r="DCQ54" s="142"/>
      <c r="DCR54" s="143"/>
      <c r="DCS54" s="141"/>
      <c r="DCT54" s="142"/>
      <c r="DCU54" s="142"/>
      <c r="DCV54" s="142"/>
      <c r="DCW54" s="142"/>
      <c r="DCX54" s="142"/>
      <c r="DCY54" s="143"/>
      <c r="DCZ54" s="141"/>
      <c r="DDA54" s="142"/>
      <c r="DDB54" s="142"/>
      <c r="DDC54" s="142"/>
      <c r="DDD54" s="142"/>
      <c r="DDE54" s="142"/>
      <c r="DDF54" s="143"/>
      <c r="DDG54" s="141"/>
      <c r="DDH54" s="142"/>
      <c r="DDI54" s="142"/>
      <c r="DDJ54" s="142"/>
      <c r="DDK54" s="142"/>
      <c r="DDL54" s="142"/>
      <c r="DDM54" s="143"/>
      <c r="DDN54" s="141"/>
      <c r="DDO54" s="142"/>
      <c r="DDP54" s="142"/>
      <c r="DDQ54" s="142"/>
      <c r="DDR54" s="142"/>
      <c r="DDS54" s="142"/>
      <c r="DDT54" s="143"/>
      <c r="DDU54" s="141"/>
      <c r="DDV54" s="142"/>
      <c r="DDW54" s="142"/>
      <c r="DDX54" s="142"/>
      <c r="DDY54" s="142"/>
      <c r="DDZ54" s="142"/>
      <c r="DEA54" s="143"/>
      <c r="DEB54" s="141"/>
      <c r="DEC54" s="142"/>
      <c r="DED54" s="142"/>
      <c r="DEE54" s="142"/>
      <c r="DEF54" s="142"/>
      <c r="DEG54" s="142"/>
      <c r="DEH54" s="143"/>
      <c r="DEI54" s="141"/>
      <c r="DEJ54" s="142"/>
      <c r="DEK54" s="142"/>
      <c r="DEL54" s="142"/>
      <c r="DEM54" s="142"/>
      <c r="DEN54" s="142"/>
      <c r="DEO54" s="143"/>
      <c r="DEP54" s="141"/>
      <c r="DEQ54" s="142"/>
      <c r="DER54" s="142"/>
      <c r="DES54" s="142"/>
      <c r="DET54" s="142"/>
      <c r="DEU54" s="142"/>
      <c r="DEV54" s="143"/>
      <c r="DEW54" s="141"/>
      <c r="DEX54" s="142"/>
      <c r="DEY54" s="142"/>
      <c r="DEZ54" s="142"/>
      <c r="DFA54" s="142"/>
      <c r="DFB54" s="142"/>
      <c r="DFC54" s="143"/>
      <c r="DFD54" s="141"/>
      <c r="DFE54" s="142"/>
      <c r="DFF54" s="142"/>
      <c r="DFG54" s="142"/>
      <c r="DFH54" s="142"/>
      <c r="DFI54" s="142"/>
      <c r="DFJ54" s="143"/>
      <c r="DFK54" s="141"/>
      <c r="DFL54" s="142"/>
      <c r="DFM54" s="142"/>
      <c r="DFN54" s="142"/>
      <c r="DFO54" s="142"/>
      <c r="DFP54" s="142"/>
      <c r="DFQ54" s="143"/>
      <c r="DFR54" s="141"/>
      <c r="DFS54" s="142"/>
      <c r="DFT54" s="142"/>
      <c r="DFU54" s="142"/>
      <c r="DFV54" s="142"/>
      <c r="DFW54" s="142"/>
      <c r="DFX54" s="143"/>
      <c r="DFY54" s="141"/>
      <c r="DFZ54" s="142"/>
      <c r="DGA54" s="142"/>
      <c r="DGB54" s="142"/>
      <c r="DGC54" s="142"/>
      <c r="DGD54" s="142"/>
      <c r="DGE54" s="143"/>
      <c r="DGF54" s="141"/>
      <c r="DGG54" s="142"/>
      <c r="DGH54" s="142"/>
      <c r="DGI54" s="142"/>
      <c r="DGJ54" s="142"/>
      <c r="DGK54" s="142"/>
      <c r="DGL54" s="143"/>
      <c r="DGM54" s="141"/>
      <c r="DGN54" s="142"/>
      <c r="DGO54" s="142"/>
      <c r="DGP54" s="142"/>
      <c r="DGQ54" s="142"/>
      <c r="DGR54" s="142"/>
      <c r="DGS54" s="143"/>
      <c r="DGT54" s="141"/>
      <c r="DGU54" s="142"/>
      <c r="DGV54" s="142"/>
      <c r="DGW54" s="142"/>
      <c r="DGX54" s="142"/>
      <c r="DGY54" s="142"/>
      <c r="DGZ54" s="143"/>
      <c r="DHA54" s="141"/>
      <c r="DHB54" s="142"/>
      <c r="DHC54" s="142"/>
      <c r="DHD54" s="142"/>
      <c r="DHE54" s="142"/>
      <c r="DHF54" s="142"/>
      <c r="DHG54" s="143"/>
      <c r="DHH54" s="141"/>
      <c r="DHI54" s="142"/>
      <c r="DHJ54" s="142"/>
      <c r="DHK54" s="142"/>
      <c r="DHL54" s="142"/>
      <c r="DHM54" s="142"/>
      <c r="DHN54" s="143"/>
      <c r="DHO54" s="141"/>
      <c r="DHP54" s="142"/>
      <c r="DHQ54" s="142"/>
      <c r="DHR54" s="142"/>
      <c r="DHS54" s="142"/>
      <c r="DHT54" s="142"/>
      <c r="DHU54" s="143"/>
      <c r="DHV54" s="141"/>
      <c r="DHW54" s="142"/>
      <c r="DHX54" s="142"/>
      <c r="DHY54" s="142"/>
      <c r="DHZ54" s="142"/>
      <c r="DIA54" s="142"/>
      <c r="DIB54" s="143"/>
      <c r="DIC54" s="141"/>
      <c r="DID54" s="142"/>
      <c r="DIE54" s="142"/>
      <c r="DIF54" s="142"/>
      <c r="DIG54" s="142"/>
      <c r="DIH54" s="142"/>
      <c r="DII54" s="143"/>
      <c r="DIJ54" s="141"/>
      <c r="DIK54" s="142"/>
      <c r="DIL54" s="142"/>
      <c r="DIM54" s="142"/>
      <c r="DIN54" s="142"/>
      <c r="DIO54" s="142"/>
      <c r="DIP54" s="143"/>
      <c r="DIQ54" s="141"/>
      <c r="DIR54" s="142"/>
      <c r="DIS54" s="142"/>
      <c r="DIT54" s="142"/>
      <c r="DIU54" s="142"/>
      <c r="DIV54" s="142"/>
      <c r="DIW54" s="143"/>
      <c r="DIX54" s="141"/>
      <c r="DIY54" s="142"/>
      <c r="DIZ54" s="142"/>
      <c r="DJA54" s="142"/>
      <c r="DJB54" s="142"/>
      <c r="DJC54" s="142"/>
      <c r="DJD54" s="143"/>
      <c r="DJE54" s="141"/>
      <c r="DJF54" s="142"/>
      <c r="DJG54" s="142"/>
      <c r="DJH54" s="142"/>
      <c r="DJI54" s="142"/>
      <c r="DJJ54" s="142"/>
      <c r="DJK54" s="143"/>
      <c r="DJL54" s="141"/>
      <c r="DJM54" s="142"/>
      <c r="DJN54" s="142"/>
      <c r="DJO54" s="142"/>
      <c r="DJP54" s="142"/>
      <c r="DJQ54" s="142"/>
      <c r="DJR54" s="143"/>
      <c r="DJS54" s="141"/>
      <c r="DJT54" s="142"/>
      <c r="DJU54" s="142"/>
      <c r="DJV54" s="142"/>
      <c r="DJW54" s="142"/>
      <c r="DJX54" s="142"/>
      <c r="DJY54" s="143"/>
      <c r="DJZ54" s="141"/>
      <c r="DKA54" s="142"/>
      <c r="DKB54" s="142"/>
      <c r="DKC54" s="142"/>
      <c r="DKD54" s="142"/>
      <c r="DKE54" s="142"/>
      <c r="DKF54" s="143"/>
      <c r="DKG54" s="141"/>
      <c r="DKH54" s="142"/>
      <c r="DKI54" s="142"/>
      <c r="DKJ54" s="142"/>
      <c r="DKK54" s="142"/>
      <c r="DKL54" s="142"/>
      <c r="DKM54" s="143"/>
      <c r="DKN54" s="141"/>
      <c r="DKO54" s="142"/>
      <c r="DKP54" s="142"/>
      <c r="DKQ54" s="142"/>
      <c r="DKR54" s="142"/>
      <c r="DKS54" s="142"/>
      <c r="DKT54" s="143"/>
      <c r="DKU54" s="141"/>
      <c r="DKV54" s="142"/>
      <c r="DKW54" s="142"/>
      <c r="DKX54" s="142"/>
      <c r="DKY54" s="142"/>
      <c r="DKZ54" s="142"/>
      <c r="DLA54" s="143"/>
      <c r="DLB54" s="141"/>
      <c r="DLC54" s="142"/>
      <c r="DLD54" s="142"/>
      <c r="DLE54" s="142"/>
      <c r="DLF54" s="142"/>
      <c r="DLG54" s="142"/>
      <c r="DLH54" s="143"/>
      <c r="DLI54" s="141"/>
      <c r="DLJ54" s="142"/>
      <c r="DLK54" s="142"/>
      <c r="DLL54" s="142"/>
      <c r="DLM54" s="142"/>
      <c r="DLN54" s="142"/>
      <c r="DLO54" s="143"/>
      <c r="DLP54" s="141"/>
      <c r="DLQ54" s="142"/>
      <c r="DLR54" s="142"/>
      <c r="DLS54" s="142"/>
      <c r="DLT54" s="142"/>
      <c r="DLU54" s="142"/>
      <c r="DLV54" s="143"/>
      <c r="DLW54" s="141"/>
      <c r="DLX54" s="142"/>
      <c r="DLY54" s="142"/>
      <c r="DLZ54" s="142"/>
      <c r="DMA54" s="142"/>
      <c r="DMB54" s="142"/>
      <c r="DMC54" s="143"/>
      <c r="DMD54" s="141"/>
      <c r="DME54" s="142"/>
      <c r="DMF54" s="142"/>
      <c r="DMG54" s="142"/>
      <c r="DMH54" s="142"/>
      <c r="DMI54" s="142"/>
      <c r="DMJ54" s="143"/>
      <c r="DMK54" s="141"/>
      <c r="DML54" s="142"/>
      <c r="DMM54" s="142"/>
      <c r="DMN54" s="142"/>
      <c r="DMO54" s="142"/>
      <c r="DMP54" s="142"/>
      <c r="DMQ54" s="143"/>
      <c r="DMR54" s="141"/>
      <c r="DMS54" s="142"/>
      <c r="DMT54" s="142"/>
      <c r="DMU54" s="142"/>
      <c r="DMV54" s="142"/>
      <c r="DMW54" s="142"/>
      <c r="DMX54" s="143"/>
      <c r="DMY54" s="141"/>
      <c r="DMZ54" s="142"/>
      <c r="DNA54" s="142"/>
      <c r="DNB54" s="142"/>
      <c r="DNC54" s="142"/>
      <c r="DND54" s="142"/>
      <c r="DNE54" s="143"/>
      <c r="DNF54" s="141"/>
      <c r="DNG54" s="142"/>
      <c r="DNH54" s="142"/>
      <c r="DNI54" s="142"/>
      <c r="DNJ54" s="142"/>
      <c r="DNK54" s="142"/>
      <c r="DNL54" s="143"/>
      <c r="DNM54" s="141"/>
      <c r="DNN54" s="142"/>
      <c r="DNO54" s="142"/>
      <c r="DNP54" s="142"/>
      <c r="DNQ54" s="142"/>
      <c r="DNR54" s="142"/>
      <c r="DNS54" s="143"/>
      <c r="DNT54" s="141"/>
      <c r="DNU54" s="142"/>
      <c r="DNV54" s="142"/>
      <c r="DNW54" s="142"/>
      <c r="DNX54" s="142"/>
      <c r="DNY54" s="142"/>
      <c r="DNZ54" s="143"/>
      <c r="DOA54" s="141"/>
      <c r="DOB54" s="142"/>
      <c r="DOC54" s="142"/>
      <c r="DOD54" s="142"/>
      <c r="DOE54" s="142"/>
      <c r="DOF54" s="142"/>
      <c r="DOG54" s="143"/>
      <c r="DOH54" s="141"/>
      <c r="DOI54" s="142"/>
      <c r="DOJ54" s="142"/>
      <c r="DOK54" s="142"/>
      <c r="DOL54" s="142"/>
      <c r="DOM54" s="142"/>
      <c r="DON54" s="143"/>
      <c r="DOO54" s="141"/>
      <c r="DOP54" s="142"/>
      <c r="DOQ54" s="142"/>
      <c r="DOR54" s="142"/>
      <c r="DOS54" s="142"/>
      <c r="DOT54" s="142"/>
      <c r="DOU54" s="143"/>
      <c r="DOV54" s="141"/>
      <c r="DOW54" s="142"/>
      <c r="DOX54" s="142"/>
      <c r="DOY54" s="142"/>
      <c r="DOZ54" s="142"/>
      <c r="DPA54" s="142"/>
      <c r="DPB54" s="143"/>
      <c r="DPC54" s="141"/>
      <c r="DPD54" s="142"/>
      <c r="DPE54" s="142"/>
      <c r="DPF54" s="142"/>
      <c r="DPG54" s="142"/>
      <c r="DPH54" s="142"/>
      <c r="DPI54" s="143"/>
      <c r="DPJ54" s="141"/>
      <c r="DPK54" s="142"/>
      <c r="DPL54" s="142"/>
      <c r="DPM54" s="142"/>
      <c r="DPN54" s="142"/>
      <c r="DPO54" s="142"/>
      <c r="DPP54" s="143"/>
      <c r="DPQ54" s="141"/>
      <c r="DPR54" s="142"/>
      <c r="DPS54" s="142"/>
      <c r="DPT54" s="142"/>
      <c r="DPU54" s="142"/>
      <c r="DPV54" s="142"/>
      <c r="DPW54" s="143"/>
      <c r="DPX54" s="141"/>
      <c r="DPY54" s="142"/>
      <c r="DPZ54" s="142"/>
      <c r="DQA54" s="142"/>
      <c r="DQB54" s="142"/>
      <c r="DQC54" s="142"/>
      <c r="DQD54" s="143"/>
      <c r="DQE54" s="141"/>
      <c r="DQF54" s="142"/>
      <c r="DQG54" s="142"/>
      <c r="DQH54" s="142"/>
      <c r="DQI54" s="142"/>
      <c r="DQJ54" s="142"/>
      <c r="DQK54" s="143"/>
      <c r="DQL54" s="141"/>
      <c r="DQM54" s="142"/>
      <c r="DQN54" s="142"/>
      <c r="DQO54" s="142"/>
      <c r="DQP54" s="142"/>
      <c r="DQQ54" s="142"/>
      <c r="DQR54" s="143"/>
      <c r="DQS54" s="141"/>
      <c r="DQT54" s="142"/>
      <c r="DQU54" s="142"/>
      <c r="DQV54" s="142"/>
      <c r="DQW54" s="142"/>
      <c r="DQX54" s="142"/>
      <c r="DQY54" s="143"/>
      <c r="DQZ54" s="141"/>
      <c r="DRA54" s="142"/>
      <c r="DRB54" s="142"/>
      <c r="DRC54" s="142"/>
      <c r="DRD54" s="142"/>
      <c r="DRE54" s="142"/>
      <c r="DRF54" s="143"/>
      <c r="DRG54" s="141"/>
      <c r="DRH54" s="142"/>
      <c r="DRI54" s="142"/>
      <c r="DRJ54" s="142"/>
      <c r="DRK54" s="142"/>
      <c r="DRL54" s="142"/>
      <c r="DRM54" s="143"/>
      <c r="DRN54" s="141"/>
      <c r="DRO54" s="142"/>
      <c r="DRP54" s="142"/>
      <c r="DRQ54" s="142"/>
      <c r="DRR54" s="142"/>
      <c r="DRS54" s="142"/>
      <c r="DRT54" s="143"/>
      <c r="DRU54" s="141"/>
      <c r="DRV54" s="142"/>
      <c r="DRW54" s="142"/>
      <c r="DRX54" s="142"/>
      <c r="DRY54" s="142"/>
      <c r="DRZ54" s="142"/>
      <c r="DSA54" s="143"/>
      <c r="DSB54" s="141"/>
      <c r="DSC54" s="142"/>
      <c r="DSD54" s="142"/>
      <c r="DSE54" s="142"/>
      <c r="DSF54" s="142"/>
      <c r="DSG54" s="142"/>
      <c r="DSH54" s="143"/>
      <c r="DSI54" s="141"/>
      <c r="DSJ54" s="142"/>
      <c r="DSK54" s="142"/>
      <c r="DSL54" s="142"/>
      <c r="DSM54" s="142"/>
      <c r="DSN54" s="142"/>
      <c r="DSO54" s="143"/>
      <c r="DSP54" s="141"/>
      <c r="DSQ54" s="142"/>
      <c r="DSR54" s="142"/>
      <c r="DSS54" s="142"/>
      <c r="DST54" s="142"/>
      <c r="DSU54" s="142"/>
      <c r="DSV54" s="143"/>
      <c r="DSW54" s="141"/>
      <c r="DSX54" s="142"/>
      <c r="DSY54" s="142"/>
      <c r="DSZ54" s="142"/>
      <c r="DTA54" s="142"/>
      <c r="DTB54" s="142"/>
      <c r="DTC54" s="143"/>
      <c r="DTD54" s="141"/>
      <c r="DTE54" s="142"/>
      <c r="DTF54" s="142"/>
      <c r="DTG54" s="142"/>
      <c r="DTH54" s="142"/>
      <c r="DTI54" s="142"/>
      <c r="DTJ54" s="143"/>
      <c r="DTK54" s="141"/>
      <c r="DTL54" s="142"/>
      <c r="DTM54" s="142"/>
      <c r="DTN54" s="142"/>
      <c r="DTO54" s="142"/>
      <c r="DTP54" s="142"/>
      <c r="DTQ54" s="143"/>
      <c r="DTR54" s="141"/>
      <c r="DTS54" s="142"/>
      <c r="DTT54" s="142"/>
      <c r="DTU54" s="142"/>
      <c r="DTV54" s="142"/>
      <c r="DTW54" s="142"/>
      <c r="DTX54" s="143"/>
      <c r="DTY54" s="141"/>
      <c r="DTZ54" s="142"/>
      <c r="DUA54" s="142"/>
      <c r="DUB54" s="142"/>
      <c r="DUC54" s="142"/>
      <c r="DUD54" s="142"/>
      <c r="DUE54" s="143"/>
      <c r="DUF54" s="141"/>
      <c r="DUG54" s="142"/>
      <c r="DUH54" s="142"/>
      <c r="DUI54" s="142"/>
      <c r="DUJ54" s="142"/>
      <c r="DUK54" s="142"/>
      <c r="DUL54" s="143"/>
      <c r="DUM54" s="141"/>
      <c r="DUN54" s="142"/>
      <c r="DUO54" s="142"/>
      <c r="DUP54" s="142"/>
      <c r="DUQ54" s="142"/>
      <c r="DUR54" s="142"/>
      <c r="DUS54" s="143"/>
      <c r="DUT54" s="141"/>
      <c r="DUU54" s="142"/>
      <c r="DUV54" s="142"/>
      <c r="DUW54" s="142"/>
      <c r="DUX54" s="142"/>
      <c r="DUY54" s="142"/>
      <c r="DUZ54" s="143"/>
      <c r="DVA54" s="141"/>
      <c r="DVB54" s="142"/>
      <c r="DVC54" s="142"/>
      <c r="DVD54" s="142"/>
      <c r="DVE54" s="142"/>
      <c r="DVF54" s="142"/>
      <c r="DVG54" s="143"/>
      <c r="DVH54" s="141"/>
      <c r="DVI54" s="142"/>
      <c r="DVJ54" s="142"/>
      <c r="DVK54" s="142"/>
      <c r="DVL54" s="142"/>
      <c r="DVM54" s="142"/>
      <c r="DVN54" s="143"/>
      <c r="DVO54" s="141"/>
      <c r="DVP54" s="142"/>
      <c r="DVQ54" s="142"/>
      <c r="DVR54" s="142"/>
      <c r="DVS54" s="142"/>
      <c r="DVT54" s="142"/>
      <c r="DVU54" s="143"/>
      <c r="DVV54" s="141"/>
      <c r="DVW54" s="142"/>
      <c r="DVX54" s="142"/>
      <c r="DVY54" s="142"/>
      <c r="DVZ54" s="142"/>
      <c r="DWA54" s="142"/>
      <c r="DWB54" s="143"/>
      <c r="DWC54" s="141"/>
      <c r="DWD54" s="142"/>
      <c r="DWE54" s="142"/>
      <c r="DWF54" s="142"/>
      <c r="DWG54" s="142"/>
      <c r="DWH54" s="142"/>
      <c r="DWI54" s="143"/>
      <c r="DWJ54" s="141"/>
      <c r="DWK54" s="142"/>
      <c r="DWL54" s="142"/>
      <c r="DWM54" s="142"/>
      <c r="DWN54" s="142"/>
      <c r="DWO54" s="142"/>
      <c r="DWP54" s="143"/>
      <c r="DWQ54" s="141"/>
      <c r="DWR54" s="142"/>
      <c r="DWS54" s="142"/>
      <c r="DWT54" s="142"/>
      <c r="DWU54" s="142"/>
      <c r="DWV54" s="142"/>
      <c r="DWW54" s="143"/>
      <c r="DWX54" s="141"/>
      <c r="DWY54" s="142"/>
      <c r="DWZ54" s="142"/>
      <c r="DXA54" s="142"/>
      <c r="DXB54" s="142"/>
      <c r="DXC54" s="142"/>
      <c r="DXD54" s="143"/>
      <c r="DXE54" s="141"/>
      <c r="DXF54" s="142"/>
      <c r="DXG54" s="142"/>
      <c r="DXH54" s="142"/>
      <c r="DXI54" s="142"/>
      <c r="DXJ54" s="142"/>
      <c r="DXK54" s="143"/>
      <c r="DXL54" s="141"/>
      <c r="DXM54" s="142"/>
      <c r="DXN54" s="142"/>
      <c r="DXO54" s="142"/>
      <c r="DXP54" s="142"/>
      <c r="DXQ54" s="142"/>
      <c r="DXR54" s="143"/>
      <c r="DXS54" s="141"/>
      <c r="DXT54" s="142"/>
      <c r="DXU54" s="142"/>
      <c r="DXV54" s="142"/>
      <c r="DXW54" s="142"/>
      <c r="DXX54" s="142"/>
      <c r="DXY54" s="143"/>
      <c r="DXZ54" s="141"/>
      <c r="DYA54" s="142"/>
      <c r="DYB54" s="142"/>
      <c r="DYC54" s="142"/>
      <c r="DYD54" s="142"/>
      <c r="DYE54" s="142"/>
      <c r="DYF54" s="143"/>
      <c r="DYG54" s="141"/>
      <c r="DYH54" s="142"/>
      <c r="DYI54" s="142"/>
      <c r="DYJ54" s="142"/>
      <c r="DYK54" s="142"/>
      <c r="DYL54" s="142"/>
      <c r="DYM54" s="143"/>
      <c r="DYN54" s="141"/>
      <c r="DYO54" s="142"/>
      <c r="DYP54" s="142"/>
      <c r="DYQ54" s="142"/>
      <c r="DYR54" s="142"/>
      <c r="DYS54" s="142"/>
      <c r="DYT54" s="143"/>
      <c r="DYU54" s="141"/>
      <c r="DYV54" s="142"/>
      <c r="DYW54" s="142"/>
      <c r="DYX54" s="142"/>
      <c r="DYY54" s="142"/>
      <c r="DYZ54" s="142"/>
      <c r="DZA54" s="143"/>
      <c r="DZB54" s="141"/>
      <c r="DZC54" s="142"/>
      <c r="DZD54" s="142"/>
      <c r="DZE54" s="142"/>
      <c r="DZF54" s="142"/>
      <c r="DZG54" s="142"/>
      <c r="DZH54" s="143"/>
      <c r="DZI54" s="141"/>
      <c r="DZJ54" s="142"/>
      <c r="DZK54" s="142"/>
      <c r="DZL54" s="142"/>
      <c r="DZM54" s="142"/>
      <c r="DZN54" s="142"/>
      <c r="DZO54" s="143"/>
      <c r="DZP54" s="141"/>
      <c r="DZQ54" s="142"/>
      <c r="DZR54" s="142"/>
      <c r="DZS54" s="142"/>
      <c r="DZT54" s="142"/>
      <c r="DZU54" s="142"/>
      <c r="DZV54" s="143"/>
      <c r="DZW54" s="141"/>
      <c r="DZX54" s="142"/>
      <c r="DZY54" s="142"/>
      <c r="DZZ54" s="142"/>
      <c r="EAA54" s="142"/>
      <c r="EAB54" s="142"/>
      <c r="EAC54" s="143"/>
      <c r="EAD54" s="141"/>
      <c r="EAE54" s="142"/>
      <c r="EAF54" s="142"/>
      <c r="EAG54" s="142"/>
      <c r="EAH54" s="142"/>
      <c r="EAI54" s="142"/>
      <c r="EAJ54" s="143"/>
      <c r="EAK54" s="141"/>
      <c r="EAL54" s="142"/>
      <c r="EAM54" s="142"/>
      <c r="EAN54" s="142"/>
      <c r="EAO54" s="142"/>
      <c r="EAP54" s="142"/>
      <c r="EAQ54" s="143"/>
      <c r="EAR54" s="141"/>
      <c r="EAS54" s="142"/>
      <c r="EAT54" s="142"/>
      <c r="EAU54" s="142"/>
      <c r="EAV54" s="142"/>
      <c r="EAW54" s="142"/>
      <c r="EAX54" s="143"/>
      <c r="EAY54" s="141"/>
      <c r="EAZ54" s="142"/>
      <c r="EBA54" s="142"/>
      <c r="EBB54" s="142"/>
      <c r="EBC54" s="142"/>
      <c r="EBD54" s="142"/>
      <c r="EBE54" s="143"/>
      <c r="EBF54" s="141"/>
      <c r="EBG54" s="142"/>
      <c r="EBH54" s="142"/>
      <c r="EBI54" s="142"/>
      <c r="EBJ54" s="142"/>
      <c r="EBK54" s="142"/>
      <c r="EBL54" s="143"/>
      <c r="EBM54" s="141"/>
      <c r="EBN54" s="142"/>
      <c r="EBO54" s="142"/>
      <c r="EBP54" s="142"/>
      <c r="EBQ54" s="142"/>
      <c r="EBR54" s="142"/>
      <c r="EBS54" s="143"/>
      <c r="EBT54" s="141"/>
      <c r="EBU54" s="142"/>
      <c r="EBV54" s="142"/>
      <c r="EBW54" s="142"/>
      <c r="EBX54" s="142"/>
      <c r="EBY54" s="142"/>
      <c r="EBZ54" s="143"/>
      <c r="ECA54" s="141"/>
      <c r="ECB54" s="142"/>
      <c r="ECC54" s="142"/>
      <c r="ECD54" s="142"/>
      <c r="ECE54" s="142"/>
      <c r="ECF54" s="142"/>
      <c r="ECG54" s="143"/>
      <c r="ECH54" s="141"/>
      <c r="ECI54" s="142"/>
      <c r="ECJ54" s="142"/>
      <c r="ECK54" s="142"/>
      <c r="ECL54" s="142"/>
      <c r="ECM54" s="142"/>
      <c r="ECN54" s="143"/>
      <c r="ECO54" s="141"/>
      <c r="ECP54" s="142"/>
      <c r="ECQ54" s="142"/>
      <c r="ECR54" s="142"/>
      <c r="ECS54" s="142"/>
      <c r="ECT54" s="142"/>
      <c r="ECU54" s="143"/>
      <c r="ECV54" s="141"/>
      <c r="ECW54" s="142"/>
      <c r="ECX54" s="142"/>
      <c r="ECY54" s="142"/>
      <c r="ECZ54" s="142"/>
      <c r="EDA54" s="142"/>
      <c r="EDB54" s="143"/>
      <c r="EDC54" s="141"/>
      <c r="EDD54" s="142"/>
      <c r="EDE54" s="142"/>
      <c r="EDF54" s="142"/>
      <c r="EDG54" s="142"/>
      <c r="EDH54" s="142"/>
      <c r="EDI54" s="143"/>
      <c r="EDJ54" s="141"/>
      <c r="EDK54" s="142"/>
      <c r="EDL54" s="142"/>
      <c r="EDM54" s="142"/>
      <c r="EDN54" s="142"/>
      <c r="EDO54" s="142"/>
      <c r="EDP54" s="143"/>
      <c r="EDQ54" s="141"/>
      <c r="EDR54" s="142"/>
      <c r="EDS54" s="142"/>
      <c r="EDT54" s="142"/>
      <c r="EDU54" s="142"/>
      <c r="EDV54" s="142"/>
      <c r="EDW54" s="143"/>
      <c r="EDX54" s="141"/>
      <c r="EDY54" s="142"/>
      <c r="EDZ54" s="142"/>
      <c r="EEA54" s="142"/>
      <c r="EEB54" s="142"/>
      <c r="EEC54" s="142"/>
      <c r="EED54" s="143"/>
      <c r="EEE54" s="141"/>
      <c r="EEF54" s="142"/>
      <c r="EEG54" s="142"/>
      <c r="EEH54" s="142"/>
      <c r="EEI54" s="142"/>
      <c r="EEJ54" s="142"/>
      <c r="EEK54" s="143"/>
      <c r="EEL54" s="141"/>
      <c r="EEM54" s="142"/>
      <c r="EEN54" s="142"/>
      <c r="EEO54" s="142"/>
      <c r="EEP54" s="142"/>
      <c r="EEQ54" s="142"/>
      <c r="EER54" s="143"/>
      <c r="EES54" s="141"/>
      <c r="EET54" s="142"/>
      <c r="EEU54" s="142"/>
      <c r="EEV54" s="142"/>
      <c r="EEW54" s="142"/>
      <c r="EEX54" s="142"/>
      <c r="EEY54" s="143"/>
      <c r="EEZ54" s="141"/>
      <c r="EFA54" s="142"/>
      <c r="EFB54" s="142"/>
      <c r="EFC54" s="142"/>
      <c r="EFD54" s="142"/>
      <c r="EFE54" s="142"/>
      <c r="EFF54" s="143"/>
      <c r="EFG54" s="141"/>
      <c r="EFH54" s="142"/>
      <c r="EFI54" s="142"/>
      <c r="EFJ54" s="142"/>
      <c r="EFK54" s="142"/>
      <c r="EFL54" s="142"/>
      <c r="EFM54" s="143"/>
      <c r="EFN54" s="141"/>
      <c r="EFO54" s="142"/>
      <c r="EFP54" s="142"/>
      <c r="EFQ54" s="142"/>
      <c r="EFR54" s="142"/>
      <c r="EFS54" s="142"/>
      <c r="EFT54" s="143"/>
      <c r="EFU54" s="141"/>
      <c r="EFV54" s="142"/>
      <c r="EFW54" s="142"/>
      <c r="EFX54" s="142"/>
      <c r="EFY54" s="142"/>
      <c r="EFZ54" s="142"/>
      <c r="EGA54" s="143"/>
      <c r="EGB54" s="141"/>
      <c r="EGC54" s="142"/>
      <c r="EGD54" s="142"/>
      <c r="EGE54" s="142"/>
      <c r="EGF54" s="142"/>
      <c r="EGG54" s="142"/>
      <c r="EGH54" s="143"/>
      <c r="EGI54" s="141"/>
      <c r="EGJ54" s="142"/>
      <c r="EGK54" s="142"/>
      <c r="EGL54" s="142"/>
      <c r="EGM54" s="142"/>
      <c r="EGN54" s="142"/>
      <c r="EGO54" s="143"/>
      <c r="EGP54" s="141"/>
      <c r="EGQ54" s="142"/>
      <c r="EGR54" s="142"/>
      <c r="EGS54" s="142"/>
      <c r="EGT54" s="142"/>
      <c r="EGU54" s="142"/>
      <c r="EGV54" s="143"/>
      <c r="EGW54" s="141"/>
      <c r="EGX54" s="142"/>
      <c r="EGY54" s="142"/>
      <c r="EGZ54" s="142"/>
      <c r="EHA54" s="142"/>
      <c r="EHB54" s="142"/>
      <c r="EHC54" s="143"/>
      <c r="EHD54" s="141"/>
      <c r="EHE54" s="142"/>
      <c r="EHF54" s="142"/>
      <c r="EHG54" s="142"/>
      <c r="EHH54" s="142"/>
      <c r="EHI54" s="142"/>
      <c r="EHJ54" s="143"/>
      <c r="EHK54" s="141"/>
      <c r="EHL54" s="142"/>
      <c r="EHM54" s="142"/>
      <c r="EHN54" s="142"/>
      <c r="EHO54" s="142"/>
      <c r="EHP54" s="142"/>
      <c r="EHQ54" s="143"/>
      <c r="EHR54" s="141"/>
      <c r="EHS54" s="142"/>
      <c r="EHT54" s="142"/>
      <c r="EHU54" s="142"/>
      <c r="EHV54" s="142"/>
      <c r="EHW54" s="142"/>
      <c r="EHX54" s="143"/>
      <c r="EHY54" s="141"/>
      <c r="EHZ54" s="142"/>
      <c r="EIA54" s="142"/>
      <c r="EIB54" s="142"/>
      <c r="EIC54" s="142"/>
      <c r="EID54" s="142"/>
      <c r="EIE54" s="143"/>
      <c r="EIF54" s="141"/>
      <c r="EIG54" s="142"/>
      <c r="EIH54" s="142"/>
      <c r="EII54" s="142"/>
      <c r="EIJ54" s="142"/>
      <c r="EIK54" s="142"/>
      <c r="EIL54" s="143"/>
      <c r="EIM54" s="141"/>
      <c r="EIN54" s="142"/>
      <c r="EIO54" s="142"/>
      <c r="EIP54" s="142"/>
      <c r="EIQ54" s="142"/>
      <c r="EIR54" s="142"/>
      <c r="EIS54" s="143"/>
      <c r="EIT54" s="141"/>
      <c r="EIU54" s="142"/>
      <c r="EIV54" s="142"/>
      <c r="EIW54" s="142"/>
      <c r="EIX54" s="142"/>
      <c r="EIY54" s="142"/>
      <c r="EIZ54" s="143"/>
      <c r="EJA54" s="141"/>
      <c r="EJB54" s="142"/>
      <c r="EJC54" s="142"/>
      <c r="EJD54" s="142"/>
      <c r="EJE54" s="142"/>
      <c r="EJF54" s="142"/>
      <c r="EJG54" s="143"/>
      <c r="EJH54" s="141"/>
      <c r="EJI54" s="142"/>
      <c r="EJJ54" s="142"/>
      <c r="EJK54" s="142"/>
      <c r="EJL54" s="142"/>
      <c r="EJM54" s="142"/>
      <c r="EJN54" s="143"/>
      <c r="EJO54" s="141"/>
      <c r="EJP54" s="142"/>
      <c r="EJQ54" s="142"/>
      <c r="EJR54" s="142"/>
      <c r="EJS54" s="142"/>
      <c r="EJT54" s="142"/>
      <c r="EJU54" s="143"/>
      <c r="EJV54" s="141"/>
      <c r="EJW54" s="142"/>
      <c r="EJX54" s="142"/>
      <c r="EJY54" s="142"/>
      <c r="EJZ54" s="142"/>
      <c r="EKA54" s="142"/>
      <c r="EKB54" s="143"/>
      <c r="EKC54" s="141"/>
      <c r="EKD54" s="142"/>
      <c r="EKE54" s="142"/>
      <c r="EKF54" s="142"/>
      <c r="EKG54" s="142"/>
      <c r="EKH54" s="142"/>
      <c r="EKI54" s="143"/>
      <c r="EKJ54" s="141"/>
      <c r="EKK54" s="142"/>
      <c r="EKL54" s="142"/>
      <c r="EKM54" s="142"/>
      <c r="EKN54" s="142"/>
      <c r="EKO54" s="142"/>
      <c r="EKP54" s="143"/>
      <c r="EKQ54" s="141"/>
      <c r="EKR54" s="142"/>
      <c r="EKS54" s="142"/>
      <c r="EKT54" s="142"/>
      <c r="EKU54" s="142"/>
      <c r="EKV54" s="142"/>
      <c r="EKW54" s="143"/>
      <c r="EKX54" s="141"/>
      <c r="EKY54" s="142"/>
      <c r="EKZ54" s="142"/>
      <c r="ELA54" s="142"/>
      <c r="ELB54" s="142"/>
      <c r="ELC54" s="142"/>
      <c r="ELD54" s="143"/>
      <c r="ELE54" s="141"/>
      <c r="ELF54" s="142"/>
      <c r="ELG54" s="142"/>
      <c r="ELH54" s="142"/>
      <c r="ELI54" s="142"/>
      <c r="ELJ54" s="142"/>
      <c r="ELK54" s="143"/>
      <c r="ELL54" s="141"/>
      <c r="ELM54" s="142"/>
      <c r="ELN54" s="142"/>
      <c r="ELO54" s="142"/>
      <c r="ELP54" s="142"/>
      <c r="ELQ54" s="142"/>
      <c r="ELR54" s="143"/>
      <c r="ELS54" s="141"/>
      <c r="ELT54" s="142"/>
      <c r="ELU54" s="142"/>
      <c r="ELV54" s="142"/>
      <c r="ELW54" s="142"/>
      <c r="ELX54" s="142"/>
      <c r="ELY54" s="143"/>
      <c r="ELZ54" s="141"/>
      <c r="EMA54" s="142"/>
      <c r="EMB54" s="142"/>
      <c r="EMC54" s="142"/>
      <c r="EMD54" s="142"/>
      <c r="EME54" s="142"/>
      <c r="EMF54" s="143"/>
      <c r="EMG54" s="141"/>
      <c r="EMH54" s="142"/>
      <c r="EMI54" s="142"/>
      <c r="EMJ54" s="142"/>
      <c r="EMK54" s="142"/>
      <c r="EML54" s="142"/>
      <c r="EMM54" s="143"/>
      <c r="EMN54" s="141"/>
      <c r="EMO54" s="142"/>
      <c r="EMP54" s="142"/>
      <c r="EMQ54" s="142"/>
      <c r="EMR54" s="142"/>
      <c r="EMS54" s="142"/>
      <c r="EMT54" s="143"/>
      <c r="EMU54" s="141"/>
      <c r="EMV54" s="142"/>
      <c r="EMW54" s="142"/>
      <c r="EMX54" s="142"/>
      <c r="EMY54" s="142"/>
      <c r="EMZ54" s="142"/>
      <c r="ENA54" s="143"/>
      <c r="ENB54" s="141"/>
      <c r="ENC54" s="142"/>
      <c r="END54" s="142"/>
      <c r="ENE54" s="142"/>
      <c r="ENF54" s="142"/>
      <c r="ENG54" s="142"/>
      <c r="ENH54" s="143"/>
      <c r="ENI54" s="141"/>
      <c r="ENJ54" s="142"/>
      <c r="ENK54" s="142"/>
      <c r="ENL54" s="142"/>
      <c r="ENM54" s="142"/>
      <c r="ENN54" s="142"/>
      <c r="ENO54" s="143"/>
      <c r="ENP54" s="141"/>
      <c r="ENQ54" s="142"/>
      <c r="ENR54" s="142"/>
      <c r="ENS54" s="142"/>
      <c r="ENT54" s="142"/>
      <c r="ENU54" s="142"/>
      <c r="ENV54" s="143"/>
      <c r="ENW54" s="141"/>
      <c r="ENX54" s="142"/>
      <c r="ENY54" s="142"/>
      <c r="ENZ54" s="142"/>
      <c r="EOA54" s="142"/>
      <c r="EOB54" s="142"/>
      <c r="EOC54" s="143"/>
      <c r="EOD54" s="141"/>
      <c r="EOE54" s="142"/>
      <c r="EOF54" s="142"/>
      <c r="EOG54" s="142"/>
      <c r="EOH54" s="142"/>
      <c r="EOI54" s="142"/>
      <c r="EOJ54" s="143"/>
      <c r="EOK54" s="141"/>
      <c r="EOL54" s="142"/>
      <c r="EOM54" s="142"/>
      <c r="EON54" s="142"/>
      <c r="EOO54" s="142"/>
      <c r="EOP54" s="142"/>
      <c r="EOQ54" s="143"/>
      <c r="EOR54" s="141"/>
      <c r="EOS54" s="142"/>
      <c r="EOT54" s="142"/>
      <c r="EOU54" s="142"/>
      <c r="EOV54" s="142"/>
      <c r="EOW54" s="142"/>
      <c r="EOX54" s="143"/>
      <c r="EOY54" s="141"/>
      <c r="EOZ54" s="142"/>
      <c r="EPA54" s="142"/>
      <c r="EPB54" s="142"/>
      <c r="EPC54" s="142"/>
      <c r="EPD54" s="142"/>
      <c r="EPE54" s="143"/>
      <c r="EPF54" s="141"/>
      <c r="EPG54" s="142"/>
      <c r="EPH54" s="142"/>
      <c r="EPI54" s="142"/>
      <c r="EPJ54" s="142"/>
      <c r="EPK54" s="142"/>
      <c r="EPL54" s="143"/>
      <c r="EPM54" s="141"/>
      <c r="EPN54" s="142"/>
      <c r="EPO54" s="142"/>
      <c r="EPP54" s="142"/>
      <c r="EPQ54" s="142"/>
      <c r="EPR54" s="142"/>
      <c r="EPS54" s="143"/>
      <c r="EPT54" s="141"/>
      <c r="EPU54" s="142"/>
      <c r="EPV54" s="142"/>
      <c r="EPW54" s="142"/>
      <c r="EPX54" s="142"/>
      <c r="EPY54" s="142"/>
      <c r="EPZ54" s="143"/>
      <c r="EQA54" s="141"/>
      <c r="EQB54" s="142"/>
      <c r="EQC54" s="142"/>
      <c r="EQD54" s="142"/>
      <c r="EQE54" s="142"/>
      <c r="EQF54" s="142"/>
      <c r="EQG54" s="143"/>
      <c r="EQH54" s="141"/>
      <c r="EQI54" s="142"/>
      <c r="EQJ54" s="142"/>
      <c r="EQK54" s="142"/>
      <c r="EQL54" s="142"/>
      <c r="EQM54" s="142"/>
      <c r="EQN54" s="143"/>
      <c r="EQO54" s="141"/>
      <c r="EQP54" s="142"/>
      <c r="EQQ54" s="142"/>
      <c r="EQR54" s="142"/>
      <c r="EQS54" s="142"/>
      <c r="EQT54" s="142"/>
      <c r="EQU54" s="143"/>
      <c r="EQV54" s="141"/>
      <c r="EQW54" s="142"/>
      <c r="EQX54" s="142"/>
      <c r="EQY54" s="142"/>
      <c r="EQZ54" s="142"/>
      <c r="ERA54" s="142"/>
      <c r="ERB54" s="143"/>
      <c r="ERC54" s="141"/>
      <c r="ERD54" s="142"/>
      <c r="ERE54" s="142"/>
      <c r="ERF54" s="142"/>
      <c r="ERG54" s="142"/>
      <c r="ERH54" s="142"/>
      <c r="ERI54" s="143"/>
      <c r="ERJ54" s="141"/>
      <c r="ERK54" s="142"/>
      <c r="ERL54" s="142"/>
      <c r="ERM54" s="142"/>
      <c r="ERN54" s="142"/>
      <c r="ERO54" s="142"/>
      <c r="ERP54" s="143"/>
      <c r="ERQ54" s="141"/>
      <c r="ERR54" s="142"/>
      <c r="ERS54" s="142"/>
      <c r="ERT54" s="142"/>
      <c r="ERU54" s="142"/>
      <c r="ERV54" s="142"/>
      <c r="ERW54" s="143"/>
      <c r="ERX54" s="141"/>
      <c r="ERY54" s="142"/>
      <c r="ERZ54" s="142"/>
      <c r="ESA54" s="142"/>
      <c r="ESB54" s="142"/>
      <c r="ESC54" s="142"/>
      <c r="ESD54" s="143"/>
      <c r="ESE54" s="141"/>
      <c r="ESF54" s="142"/>
      <c r="ESG54" s="142"/>
      <c r="ESH54" s="142"/>
      <c r="ESI54" s="142"/>
      <c r="ESJ54" s="142"/>
      <c r="ESK54" s="143"/>
      <c r="ESL54" s="141"/>
      <c r="ESM54" s="142"/>
      <c r="ESN54" s="142"/>
      <c r="ESO54" s="142"/>
      <c r="ESP54" s="142"/>
      <c r="ESQ54" s="142"/>
      <c r="ESR54" s="143"/>
      <c r="ESS54" s="141"/>
      <c r="EST54" s="142"/>
      <c r="ESU54" s="142"/>
      <c r="ESV54" s="142"/>
      <c r="ESW54" s="142"/>
      <c r="ESX54" s="142"/>
      <c r="ESY54" s="143"/>
      <c r="ESZ54" s="141"/>
      <c r="ETA54" s="142"/>
      <c r="ETB54" s="142"/>
      <c r="ETC54" s="142"/>
      <c r="ETD54" s="142"/>
      <c r="ETE54" s="142"/>
      <c r="ETF54" s="143"/>
      <c r="ETG54" s="141"/>
      <c r="ETH54" s="142"/>
      <c r="ETI54" s="142"/>
      <c r="ETJ54" s="142"/>
      <c r="ETK54" s="142"/>
      <c r="ETL54" s="142"/>
      <c r="ETM54" s="143"/>
      <c r="ETN54" s="141"/>
      <c r="ETO54" s="142"/>
      <c r="ETP54" s="142"/>
      <c r="ETQ54" s="142"/>
      <c r="ETR54" s="142"/>
      <c r="ETS54" s="142"/>
      <c r="ETT54" s="143"/>
      <c r="ETU54" s="141"/>
      <c r="ETV54" s="142"/>
      <c r="ETW54" s="142"/>
      <c r="ETX54" s="142"/>
      <c r="ETY54" s="142"/>
      <c r="ETZ54" s="142"/>
      <c r="EUA54" s="143"/>
      <c r="EUB54" s="141"/>
      <c r="EUC54" s="142"/>
      <c r="EUD54" s="142"/>
      <c r="EUE54" s="142"/>
      <c r="EUF54" s="142"/>
      <c r="EUG54" s="142"/>
      <c r="EUH54" s="143"/>
      <c r="EUI54" s="141"/>
      <c r="EUJ54" s="142"/>
      <c r="EUK54" s="142"/>
      <c r="EUL54" s="142"/>
      <c r="EUM54" s="142"/>
      <c r="EUN54" s="142"/>
      <c r="EUO54" s="143"/>
      <c r="EUP54" s="141"/>
      <c r="EUQ54" s="142"/>
      <c r="EUR54" s="142"/>
      <c r="EUS54" s="142"/>
      <c r="EUT54" s="142"/>
      <c r="EUU54" s="142"/>
      <c r="EUV54" s="143"/>
      <c r="EUW54" s="141"/>
      <c r="EUX54" s="142"/>
      <c r="EUY54" s="142"/>
      <c r="EUZ54" s="142"/>
      <c r="EVA54" s="142"/>
      <c r="EVB54" s="142"/>
      <c r="EVC54" s="143"/>
      <c r="EVD54" s="141"/>
      <c r="EVE54" s="142"/>
      <c r="EVF54" s="142"/>
      <c r="EVG54" s="142"/>
      <c r="EVH54" s="142"/>
      <c r="EVI54" s="142"/>
      <c r="EVJ54" s="143"/>
      <c r="EVK54" s="141"/>
      <c r="EVL54" s="142"/>
      <c r="EVM54" s="142"/>
      <c r="EVN54" s="142"/>
      <c r="EVO54" s="142"/>
      <c r="EVP54" s="142"/>
      <c r="EVQ54" s="143"/>
      <c r="EVR54" s="141"/>
      <c r="EVS54" s="142"/>
      <c r="EVT54" s="142"/>
      <c r="EVU54" s="142"/>
      <c r="EVV54" s="142"/>
      <c r="EVW54" s="142"/>
      <c r="EVX54" s="143"/>
      <c r="EVY54" s="141"/>
      <c r="EVZ54" s="142"/>
      <c r="EWA54" s="142"/>
      <c r="EWB54" s="142"/>
      <c r="EWC54" s="142"/>
      <c r="EWD54" s="142"/>
      <c r="EWE54" s="143"/>
      <c r="EWF54" s="141"/>
      <c r="EWG54" s="142"/>
      <c r="EWH54" s="142"/>
      <c r="EWI54" s="142"/>
      <c r="EWJ54" s="142"/>
      <c r="EWK54" s="142"/>
      <c r="EWL54" s="143"/>
      <c r="EWM54" s="141"/>
      <c r="EWN54" s="142"/>
      <c r="EWO54" s="142"/>
      <c r="EWP54" s="142"/>
      <c r="EWQ54" s="142"/>
      <c r="EWR54" s="142"/>
      <c r="EWS54" s="143"/>
      <c r="EWT54" s="141"/>
      <c r="EWU54" s="142"/>
      <c r="EWV54" s="142"/>
      <c r="EWW54" s="142"/>
      <c r="EWX54" s="142"/>
      <c r="EWY54" s="142"/>
      <c r="EWZ54" s="143"/>
      <c r="EXA54" s="141"/>
      <c r="EXB54" s="142"/>
      <c r="EXC54" s="142"/>
      <c r="EXD54" s="142"/>
      <c r="EXE54" s="142"/>
      <c r="EXF54" s="142"/>
      <c r="EXG54" s="143"/>
      <c r="EXH54" s="141"/>
      <c r="EXI54" s="142"/>
      <c r="EXJ54" s="142"/>
      <c r="EXK54" s="142"/>
      <c r="EXL54" s="142"/>
      <c r="EXM54" s="142"/>
      <c r="EXN54" s="143"/>
      <c r="EXO54" s="141"/>
      <c r="EXP54" s="142"/>
      <c r="EXQ54" s="142"/>
      <c r="EXR54" s="142"/>
      <c r="EXS54" s="142"/>
      <c r="EXT54" s="142"/>
      <c r="EXU54" s="143"/>
      <c r="EXV54" s="141"/>
      <c r="EXW54" s="142"/>
      <c r="EXX54" s="142"/>
      <c r="EXY54" s="142"/>
      <c r="EXZ54" s="142"/>
      <c r="EYA54" s="142"/>
      <c r="EYB54" s="143"/>
      <c r="EYC54" s="141"/>
      <c r="EYD54" s="142"/>
      <c r="EYE54" s="142"/>
      <c r="EYF54" s="142"/>
      <c r="EYG54" s="142"/>
      <c r="EYH54" s="142"/>
      <c r="EYI54" s="143"/>
      <c r="EYJ54" s="141"/>
      <c r="EYK54" s="142"/>
      <c r="EYL54" s="142"/>
      <c r="EYM54" s="142"/>
      <c r="EYN54" s="142"/>
      <c r="EYO54" s="142"/>
      <c r="EYP54" s="143"/>
      <c r="EYQ54" s="141"/>
      <c r="EYR54" s="142"/>
      <c r="EYS54" s="142"/>
      <c r="EYT54" s="142"/>
      <c r="EYU54" s="142"/>
      <c r="EYV54" s="142"/>
      <c r="EYW54" s="143"/>
      <c r="EYX54" s="141"/>
      <c r="EYY54" s="142"/>
      <c r="EYZ54" s="142"/>
      <c r="EZA54" s="142"/>
      <c r="EZB54" s="142"/>
      <c r="EZC54" s="142"/>
      <c r="EZD54" s="143"/>
      <c r="EZE54" s="141"/>
      <c r="EZF54" s="142"/>
      <c r="EZG54" s="142"/>
      <c r="EZH54" s="142"/>
      <c r="EZI54" s="142"/>
      <c r="EZJ54" s="142"/>
      <c r="EZK54" s="143"/>
      <c r="EZL54" s="141"/>
      <c r="EZM54" s="142"/>
      <c r="EZN54" s="142"/>
      <c r="EZO54" s="142"/>
      <c r="EZP54" s="142"/>
      <c r="EZQ54" s="142"/>
      <c r="EZR54" s="143"/>
      <c r="EZS54" s="141"/>
      <c r="EZT54" s="142"/>
      <c r="EZU54" s="142"/>
      <c r="EZV54" s="142"/>
      <c r="EZW54" s="142"/>
      <c r="EZX54" s="142"/>
      <c r="EZY54" s="143"/>
      <c r="EZZ54" s="141"/>
      <c r="FAA54" s="142"/>
      <c r="FAB54" s="142"/>
      <c r="FAC54" s="142"/>
      <c r="FAD54" s="142"/>
      <c r="FAE54" s="142"/>
      <c r="FAF54" s="143"/>
      <c r="FAG54" s="141"/>
      <c r="FAH54" s="142"/>
      <c r="FAI54" s="142"/>
      <c r="FAJ54" s="142"/>
      <c r="FAK54" s="142"/>
      <c r="FAL54" s="142"/>
      <c r="FAM54" s="143"/>
      <c r="FAN54" s="141"/>
      <c r="FAO54" s="142"/>
      <c r="FAP54" s="142"/>
      <c r="FAQ54" s="142"/>
      <c r="FAR54" s="142"/>
      <c r="FAS54" s="142"/>
      <c r="FAT54" s="143"/>
      <c r="FAU54" s="141"/>
      <c r="FAV54" s="142"/>
      <c r="FAW54" s="142"/>
      <c r="FAX54" s="142"/>
      <c r="FAY54" s="142"/>
      <c r="FAZ54" s="142"/>
      <c r="FBA54" s="143"/>
      <c r="FBB54" s="141"/>
      <c r="FBC54" s="142"/>
      <c r="FBD54" s="142"/>
      <c r="FBE54" s="142"/>
      <c r="FBF54" s="142"/>
      <c r="FBG54" s="142"/>
      <c r="FBH54" s="143"/>
      <c r="FBI54" s="141"/>
      <c r="FBJ54" s="142"/>
      <c r="FBK54" s="142"/>
      <c r="FBL54" s="142"/>
      <c r="FBM54" s="142"/>
      <c r="FBN54" s="142"/>
      <c r="FBO54" s="143"/>
      <c r="FBP54" s="141"/>
      <c r="FBQ54" s="142"/>
      <c r="FBR54" s="142"/>
      <c r="FBS54" s="142"/>
      <c r="FBT54" s="142"/>
      <c r="FBU54" s="142"/>
      <c r="FBV54" s="143"/>
      <c r="FBW54" s="141"/>
      <c r="FBX54" s="142"/>
      <c r="FBY54" s="142"/>
      <c r="FBZ54" s="142"/>
      <c r="FCA54" s="142"/>
      <c r="FCB54" s="142"/>
      <c r="FCC54" s="143"/>
      <c r="FCD54" s="141"/>
      <c r="FCE54" s="142"/>
      <c r="FCF54" s="142"/>
      <c r="FCG54" s="142"/>
      <c r="FCH54" s="142"/>
      <c r="FCI54" s="142"/>
      <c r="FCJ54" s="143"/>
      <c r="FCK54" s="141"/>
      <c r="FCL54" s="142"/>
      <c r="FCM54" s="142"/>
      <c r="FCN54" s="142"/>
      <c r="FCO54" s="142"/>
      <c r="FCP54" s="142"/>
      <c r="FCQ54" s="143"/>
      <c r="FCR54" s="141"/>
      <c r="FCS54" s="142"/>
      <c r="FCT54" s="142"/>
      <c r="FCU54" s="142"/>
      <c r="FCV54" s="142"/>
      <c r="FCW54" s="142"/>
      <c r="FCX54" s="143"/>
      <c r="FCY54" s="141"/>
      <c r="FCZ54" s="142"/>
      <c r="FDA54" s="142"/>
      <c r="FDB54" s="142"/>
      <c r="FDC54" s="142"/>
      <c r="FDD54" s="142"/>
      <c r="FDE54" s="143"/>
      <c r="FDF54" s="141"/>
      <c r="FDG54" s="142"/>
      <c r="FDH54" s="142"/>
      <c r="FDI54" s="142"/>
      <c r="FDJ54" s="142"/>
      <c r="FDK54" s="142"/>
      <c r="FDL54" s="143"/>
      <c r="FDM54" s="141"/>
      <c r="FDN54" s="142"/>
      <c r="FDO54" s="142"/>
      <c r="FDP54" s="142"/>
      <c r="FDQ54" s="142"/>
      <c r="FDR54" s="142"/>
      <c r="FDS54" s="143"/>
      <c r="FDT54" s="141"/>
      <c r="FDU54" s="142"/>
      <c r="FDV54" s="142"/>
      <c r="FDW54" s="142"/>
      <c r="FDX54" s="142"/>
      <c r="FDY54" s="142"/>
      <c r="FDZ54" s="143"/>
      <c r="FEA54" s="141"/>
      <c r="FEB54" s="142"/>
      <c r="FEC54" s="142"/>
      <c r="FED54" s="142"/>
      <c r="FEE54" s="142"/>
      <c r="FEF54" s="142"/>
      <c r="FEG54" s="143"/>
      <c r="FEH54" s="141"/>
      <c r="FEI54" s="142"/>
      <c r="FEJ54" s="142"/>
      <c r="FEK54" s="142"/>
      <c r="FEL54" s="142"/>
      <c r="FEM54" s="142"/>
      <c r="FEN54" s="143"/>
      <c r="FEO54" s="141"/>
      <c r="FEP54" s="142"/>
      <c r="FEQ54" s="142"/>
      <c r="FER54" s="142"/>
      <c r="FES54" s="142"/>
      <c r="FET54" s="142"/>
      <c r="FEU54" s="143"/>
      <c r="FEV54" s="141"/>
      <c r="FEW54" s="142"/>
      <c r="FEX54" s="142"/>
      <c r="FEY54" s="142"/>
      <c r="FEZ54" s="142"/>
      <c r="FFA54" s="142"/>
      <c r="FFB54" s="143"/>
      <c r="FFC54" s="141"/>
      <c r="FFD54" s="142"/>
      <c r="FFE54" s="142"/>
      <c r="FFF54" s="142"/>
      <c r="FFG54" s="142"/>
      <c r="FFH54" s="142"/>
      <c r="FFI54" s="143"/>
      <c r="FFJ54" s="141"/>
      <c r="FFK54" s="142"/>
      <c r="FFL54" s="142"/>
      <c r="FFM54" s="142"/>
      <c r="FFN54" s="142"/>
      <c r="FFO54" s="142"/>
      <c r="FFP54" s="143"/>
      <c r="FFQ54" s="141"/>
      <c r="FFR54" s="142"/>
      <c r="FFS54" s="142"/>
      <c r="FFT54" s="142"/>
      <c r="FFU54" s="142"/>
      <c r="FFV54" s="142"/>
      <c r="FFW54" s="143"/>
      <c r="FFX54" s="141"/>
      <c r="FFY54" s="142"/>
      <c r="FFZ54" s="142"/>
      <c r="FGA54" s="142"/>
      <c r="FGB54" s="142"/>
      <c r="FGC54" s="142"/>
      <c r="FGD54" s="143"/>
      <c r="FGE54" s="141"/>
      <c r="FGF54" s="142"/>
      <c r="FGG54" s="142"/>
      <c r="FGH54" s="142"/>
      <c r="FGI54" s="142"/>
      <c r="FGJ54" s="142"/>
      <c r="FGK54" s="143"/>
      <c r="FGL54" s="141"/>
      <c r="FGM54" s="142"/>
      <c r="FGN54" s="142"/>
      <c r="FGO54" s="142"/>
      <c r="FGP54" s="142"/>
      <c r="FGQ54" s="142"/>
      <c r="FGR54" s="143"/>
      <c r="FGS54" s="141"/>
      <c r="FGT54" s="142"/>
      <c r="FGU54" s="142"/>
      <c r="FGV54" s="142"/>
      <c r="FGW54" s="142"/>
      <c r="FGX54" s="142"/>
      <c r="FGY54" s="143"/>
      <c r="FGZ54" s="141"/>
      <c r="FHA54" s="142"/>
      <c r="FHB54" s="142"/>
      <c r="FHC54" s="142"/>
      <c r="FHD54" s="142"/>
      <c r="FHE54" s="142"/>
      <c r="FHF54" s="143"/>
      <c r="FHG54" s="141"/>
      <c r="FHH54" s="142"/>
      <c r="FHI54" s="142"/>
      <c r="FHJ54" s="142"/>
      <c r="FHK54" s="142"/>
      <c r="FHL54" s="142"/>
      <c r="FHM54" s="143"/>
      <c r="FHN54" s="141"/>
      <c r="FHO54" s="142"/>
      <c r="FHP54" s="142"/>
      <c r="FHQ54" s="142"/>
      <c r="FHR54" s="142"/>
      <c r="FHS54" s="142"/>
      <c r="FHT54" s="143"/>
      <c r="FHU54" s="141"/>
      <c r="FHV54" s="142"/>
      <c r="FHW54" s="142"/>
      <c r="FHX54" s="142"/>
      <c r="FHY54" s="142"/>
      <c r="FHZ54" s="142"/>
      <c r="FIA54" s="143"/>
      <c r="FIB54" s="141"/>
      <c r="FIC54" s="142"/>
      <c r="FID54" s="142"/>
      <c r="FIE54" s="142"/>
      <c r="FIF54" s="142"/>
      <c r="FIG54" s="142"/>
      <c r="FIH54" s="143"/>
      <c r="FII54" s="141"/>
      <c r="FIJ54" s="142"/>
      <c r="FIK54" s="142"/>
      <c r="FIL54" s="142"/>
      <c r="FIM54" s="142"/>
      <c r="FIN54" s="142"/>
      <c r="FIO54" s="143"/>
      <c r="FIP54" s="141"/>
      <c r="FIQ54" s="142"/>
      <c r="FIR54" s="142"/>
      <c r="FIS54" s="142"/>
      <c r="FIT54" s="142"/>
      <c r="FIU54" s="142"/>
      <c r="FIV54" s="143"/>
      <c r="FIW54" s="141"/>
      <c r="FIX54" s="142"/>
      <c r="FIY54" s="142"/>
      <c r="FIZ54" s="142"/>
      <c r="FJA54" s="142"/>
      <c r="FJB54" s="142"/>
      <c r="FJC54" s="143"/>
      <c r="FJD54" s="141"/>
      <c r="FJE54" s="142"/>
      <c r="FJF54" s="142"/>
      <c r="FJG54" s="142"/>
      <c r="FJH54" s="142"/>
      <c r="FJI54" s="142"/>
      <c r="FJJ54" s="143"/>
      <c r="FJK54" s="141"/>
      <c r="FJL54" s="142"/>
      <c r="FJM54" s="142"/>
      <c r="FJN54" s="142"/>
      <c r="FJO54" s="142"/>
      <c r="FJP54" s="142"/>
      <c r="FJQ54" s="143"/>
      <c r="FJR54" s="141"/>
      <c r="FJS54" s="142"/>
      <c r="FJT54" s="142"/>
      <c r="FJU54" s="142"/>
      <c r="FJV54" s="142"/>
      <c r="FJW54" s="142"/>
      <c r="FJX54" s="143"/>
      <c r="FJY54" s="141"/>
      <c r="FJZ54" s="142"/>
      <c r="FKA54" s="142"/>
      <c r="FKB54" s="142"/>
      <c r="FKC54" s="142"/>
      <c r="FKD54" s="142"/>
      <c r="FKE54" s="143"/>
      <c r="FKF54" s="141"/>
      <c r="FKG54" s="142"/>
      <c r="FKH54" s="142"/>
      <c r="FKI54" s="142"/>
      <c r="FKJ54" s="142"/>
      <c r="FKK54" s="142"/>
      <c r="FKL54" s="143"/>
      <c r="FKM54" s="141"/>
      <c r="FKN54" s="142"/>
      <c r="FKO54" s="142"/>
      <c r="FKP54" s="142"/>
      <c r="FKQ54" s="142"/>
      <c r="FKR54" s="142"/>
      <c r="FKS54" s="143"/>
      <c r="FKT54" s="141"/>
      <c r="FKU54" s="142"/>
      <c r="FKV54" s="142"/>
      <c r="FKW54" s="142"/>
      <c r="FKX54" s="142"/>
      <c r="FKY54" s="142"/>
      <c r="FKZ54" s="143"/>
      <c r="FLA54" s="141"/>
      <c r="FLB54" s="142"/>
      <c r="FLC54" s="142"/>
      <c r="FLD54" s="142"/>
      <c r="FLE54" s="142"/>
      <c r="FLF54" s="142"/>
      <c r="FLG54" s="143"/>
      <c r="FLH54" s="141"/>
      <c r="FLI54" s="142"/>
      <c r="FLJ54" s="142"/>
      <c r="FLK54" s="142"/>
      <c r="FLL54" s="142"/>
      <c r="FLM54" s="142"/>
      <c r="FLN54" s="143"/>
      <c r="FLO54" s="141"/>
      <c r="FLP54" s="142"/>
      <c r="FLQ54" s="142"/>
      <c r="FLR54" s="142"/>
      <c r="FLS54" s="142"/>
      <c r="FLT54" s="142"/>
      <c r="FLU54" s="143"/>
      <c r="FLV54" s="141"/>
      <c r="FLW54" s="142"/>
      <c r="FLX54" s="142"/>
      <c r="FLY54" s="142"/>
      <c r="FLZ54" s="142"/>
      <c r="FMA54" s="142"/>
      <c r="FMB54" s="143"/>
      <c r="FMC54" s="141"/>
      <c r="FMD54" s="142"/>
      <c r="FME54" s="142"/>
      <c r="FMF54" s="142"/>
      <c r="FMG54" s="142"/>
      <c r="FMH54" s="142"/>
      <c r="FMI54" s="143"/>
      <c r="FMJ54" s="141"/>
      <c r="FMK54" s="142"/>
      <c r="FML54" s="142"/>
      <c r="FMM54" s="142"/>
      <c r="FMN54" s="142"/>
      <c r="FMO54" s="142"/>
      <c r="FMP54" s="143"/>
      <c r="FMQ54" s="141"/>
      <c r="FMR54" s="142"/>
      <c r="FMS54" s="142"/>
      <c r="FMT54" s="142"/>
      <c r="FMU54" s="142"/>
      <c r="FMV54" s="142"/>
      <c r="FMW54" s="143"/>
      <c r="FMX54" s="141"/>
      <c r="FMY54" s="142"/>
      <c r="FMZ54" s="142"/>
      <c r="FNA54" s="142"/>
      <c r="FNB54" s="142"/>
      <c r="FNC54" s="142"/>
      <c r="FND54" s="143"/>
      <c r="FNE54" s="141"/>
      <c r="FNF54" s="142"/>
      <c r="FNG54" s="142"/>
      <c r="FNH54" s="142"/>
      <c r="FNI54" s="142"/>
      <c r="FNJ54" s="142"/>
      <c r="FNK54" s="143"/>
      <c r="FNL54" s="141"/>
      <c r="FNM54" s="142"/>
      <c r="FNN54" s="142"/>
      <c r="FNO54" s="142"/>
      <c r="FNP54" s="142"/>
      <c r="FNQ54" s="142"/>
      <c r="FNR54" s="143"/>
      <c r="FNS54" s="141"/>
      <c r="FNT54" s="142"/>
      <c r="FNU54" s="142"/>
      <c r="FNV54" s="142"/>
      <c r="FNW54" s="142"/>
      <c r="FNX54" s="142"/>
      <c r="FNY54" s="143"/>
      <c r="FNZ54" s="141"/>
      <c r="FOA54" s="142"/>
      <c r="FOB54" s="142"/>
      <c r="FOC54" s="142"/>
      <c r="FOD54" s="142"/>
      <c r="FOE54" s="142"/>
      <c r="FOF54" s="143"/>
      <c r="FOG54" s="141"/>
      <c r="FOH54" s="142"/>
      <c r="FOI54" s="142"/>
      <c r="FOJ54" s="142"/>
      <c r="FOK54" s="142"/>
      <c r="FOL54" s="142"/>
      <c r="FOM54" s="143"/>
      <c r="FON54" s="141"/>
      <c r="FOO54" s="142"/>
      <c r="FOP54" s="142"/>
      <c r="FOQ54" s="142"/>
      <c r="FOR54" s="142"/>
      <c r="FOS54" s="142"/>
      <c r="FOT54" s="143"/>
      <c r="FOU54" s="141"/>
      <c r="FOV54" s="142"/>
      <c r="FOW54" s="142"/>
      <c r="FOX54" s="142"/>
      <c r="FOY54" s="142"/>
      <c r="FOZ54" s="142"/>
      <c r="FPA54" s="143"/>
      <c r="FPB54" s="141"/>
      <c r="FPC54" s="142"/>
      <c r="FPD54" s="142"/>
      <c r="FPE54" s="142"/>
      <c r="FPF54" s="142"/>
      <c r="FPG54" s="142"/>
      <c r="FPH54" s="143"/>
      <c r="FPI54" s="141"/>
      <c r="FPJ54" s="142"/>
      <c r="FPK54" s="142"/>
      <c r="FPL54" s="142"/>
      <c r="FPM54" s="142"/>
      <c r="FPN54" s="142"/>
      <c r="FPO54" s="143"/>
      <c r="FPP54" s="141"/>
      <c r="FPQ54" s="142"/>
      <c r="FPR54" s="142"/>
      <c r="FPS54" s="142"/>
      <c r="FPT54" s="142"/>
      <c r="FPU54" s="142"/>
      <c r="FPV54" s="143"/>
      <c r="FPW54" s="141"/>
      <c r="FPX54" s="142"/>
      <c r="FPY54" s="142"/>
      <c r="FPZ54" s="142"/>
      <c r="FQA54" s="142"/>
      <c r="FQB54" s="142"/>
      <c r="FQC54" s="143"/>
      <c r="FQD54" s="141"/>
      <c r="FQE54" s="142"/>
      <c r="FQF54" s="142"/>
      <c r="FQG54" s="142"/>
      <c r="FQH54" s="142"/>
      <c r="FQI54" s="142"/>
      <c r="FQJ54" s="143"/>
      <c r="FQK54" s="141"/>
      <c r="FQL54" s="142"/>
      <c r="FQM54" s="142"/>
      <c r="FQN54" s="142"/>
      <c r="FQO54" s="142"/>
      <c r="FQP54" s="142"/>
      <c r="FQQ54" s="143"/>
      <c r="FQR54" s="141"/>
      <c r="FQS54" s="142"/>
      <c r="FQT54" s="142"/>
      <c r="FQU54" s="142"/>
      <c r="FQV54" s="142"/>
      <c r="FQW54" s="142"/>
      <c r="FQX54" s="143"/>
      <c r="FQY54" s="141"/>
      <c r="FQZ54" s="142"/>
      <c r="FRA54" s="142"/>
      <c r="FRB54" s="142"/>
      <c r="FRC54" s="142"/>
      <c r="FRD54" s="142"/>
      <c r="FRE54" s="143"/>
      <c r="FRF54" s="141"/>
      <c r="FRG54" s="142"/>
      <c r="FRH54" s="142"/>
      <c r="FRI54" s="142"/>
      <c r="FRJ54" s="142"/>
      <c r="FRK54" s="142"/>
      <c r="FRL54" s="143"/>
      <c r="FRM54" s="141"/>
      <c r="FRN54" s="142"/>
      <c r="FRO54" s="142"/>
      <c r="FRP54" s="142"/>
      <c r="FRQ54" s="142"/>
      <c r="FRR54" s="142"/>
      <c r="FRS54" s="143"/>
      <c r="FRT54" s="141"/>
      <c r="FRU54" s="142"/>
      <c r="FRV54" s="142"/>
      <c r="FRW54" s="142"/>
      <c r="FRX54" s="142"/>
      <c r="FRY54" s="142"/>
      <c r="FRZ54" s="143"/>
      <c r="FSA54" s="141"/>
      <c r="FSB54" s="142"/>
      <c r="FSC54" s="142"/>
      <c r="FSD54" s="142"/>
      <c r="FSE54" s="142"/>
      <c r="FSF54" s="142"/>
      <c r="FSG54" s="143"/>
      <c r="FSH54" s="141"/>
      <c r="FSI54" s="142"/>
      <c r="FSJ54" s="142"/>
      <c r="FSK54" s="142"/>
      <c r="FSL54" s="142"/>
      <c r="FSM54" s="142"/>
      <c r="FSN54" s="143"/>
      <c r="FSO54" s="141"/>
      <c r="FSP54" s="142"/>
      <c r="FSQ54" s="142"/>
      <c r="FSR54" s="142"/>
      <c r="FSS54" s="142"/>
      <c r="FST54" s="142"/>
      <c r="FSU54" s="143"/>
      <c r="FSV54" s="141"/>
      <c r="FSW54" s="142"/>
      <c r="FSX54" s="142"/>
      <c r="FSY54" s="142"/>
      <c r="FSZ54" s="142"/>
      <c r="FTA54" s="142"/>
      <c r="FTB54" s="143"/>
      <c r="FTC54" s="141"/>
      <c r="FTD54" s="142"/>
      <c r="FTE54" s="142"/>
      <c r="FTF54" s="142"/>
      <c r="FTG54" s="142"/>
      <c r="FTH54" s="142"/>
      <c r="FTI54" s="143"/>
      <c r="FTJ54" s="141"/>
      <c r="FTK54" s="142"/>
      <c r="FTL54" s="142"/>
      <c r="FTM54" s="142"/>
      <c r="FTN54" s="142"/>
      <c r="FTO54" s="142"/>
      <c r="FTP54" s="143"/>
      <c r="FTQ54" s="141"/>
      <c r="FTR54" s="142"/>
      <c r="FTS54" s="142"/>
      <c r="FTT54" s="142"/>
      <c r="FTU54" s="142"/>
      <c r="FTV54" s="142"/>
      <c r="FTW54" s="143"/>
      <c r="FTX54" s="141"/>
      <c r="FTY54" s="142"/>
      <c r="FTZ54" s="142"/>
      <c r="FUA54" s="142"/>
      <c r="FUB54" s="142"/>
      <c r="FUC54" s="142"/>
      <c r="FUD54" s="143"/>
      <c r="FUE54" s="141"/>
      <c r="FUF54" s="142"/>
      <c r="FUG54" s="142"/>
      <c r="FUH54" s="142"/>
      <c r="FUI54" s="142"/>
      <c r="FUJ54" s="142"/>
      <c r="FUK54" s="143"/>
      <c r="FUL54" s="141"/>
      <c r="FUM54" s="142"/>
      <c r="FUN54" s="142"/>
      <c r="FUO54" s="142"/>
      <c r="FUP54" s="142"/>
      <c r="FUQ54" s="142"/>
      <c r="FUR54" s="143"/>
      <c r="FUS54" s="141"/>
      <c r="FUT54" s="142"/>
      <c r="FUU54" s="142"/>
      <c r="FUV54" s="142"/>
      <c r="FUW54" s="142"/>
      <c r="FUX54" s="142"/>
      <c r="FUY54" s="143"/>
      <c r="FUZ54" s="141"/>
      <c r="FVA54" s="142"/>
      <c r="FVB54" s="142"/>
      <c r="FVC54" s="142"/>
      <c r="FVD54" s="142"/>
      <c r="FVE54" s="142"/>
      <c r="FVF54" s="143"/>
      <c r="FVG54" s="141"/>
      <c r="FVH54" s="142"/>
      <c r="FVI54" s="142"/>
      <c r="FVJ54" s="142"/>
      <c r="FVK54" s="142"/>
      <c r="FVL54" s="142"/>
      <c r="FVM54" s="143"/>
      <c r="FVN54" s="141"/>
      <c r="FVO54" s="142"/>
      <c r="FVP54" s="142"/>
      <c r="FVQ54" s="142"/>
      <c r="FVR54" s="142"/>
      <c r="FVS54" s="142"/>
      <c r="FVT54" s="143"/>
      <c r="FVU54" s="141"/>
      <c r="FVV54" s="142"/>
      <c r="FVW54" s="142"/>
      <c r="FVX54" s="142"/>
      <c r="FVY54" s="142"/>
      <c r="FVZ54" s="142"/>
      <c r="FWA54" s="143"/>
      <c r="FWB54" s="141"/>
      <c r="FWC54" s="142"/>
      <c r="FWD54" s="142"/>
      <c r="FWE54" s="142"/>
      <c r="FWF54" s="142"/>
      <c r="FWG54" s="142"/>
      <c r="FWH54" s="143"/>
      <c r="FWI54" s="141"/>
      <c r="FWJ54" s="142"/>
      <c r="FWK54" s="142"/>
      <c r="FWL54" s="142"/>
      <c r="FWM54" s="142"/>
      <c r="FWN54" s="142"/>
      <c r="FWO54" s="143"/>
      <c r="FWP54" s="141"/>
      <c r="FWQ54" s="142"/>
      <c r="FWR54" s="142"/>
      <c r="FWS54" s="142"/>
      <c r="FWT54" s="142"/>
      <c r="FWU54" s="142"/>
      <c r="FWV54" s="143"/>
      <c r="FWW54" s="141"/>
      <c r="FWX54" s="142"/>
      <c r="FWY54" s="142"/>
      <c r="FWZ54" s="142"/>
      <c r="FXA54" s="142"/>
      <c r="FXB54" s="142"/>
      <c r="FXC54" s="143"/>
      <c r="FXD54" s="141"/>
      <c r="FXE54" s="142"/>
      <c r="FXF54" s="142"/>
      <c r="FXG54" s="142"/>
      <c r="FXH54" s="142"/>
      <c r="FXI54" s="142"/>
      <c r="FXJ54" s="143"/>
      <c r="FXK54" s="141"/>
      <c r="FXL54" s="142"/>
      <c r="FXM54" s="142"/>
      <c r="FXN54" s="142"/>
      <c r="FXO54" s="142"/>
      <c r="FXP54" s="142"/>
      <c r="FXQ54" s="143"/>
      <c r="FXR54" s="141"/>
      <c r="FXS54" s="142"/>
      <c r="FXT54" s="142"/>
      <c r="FXU54" s="142"/>
      <c r="FXV54" s="142"/>
      <c r="FXW54" s="142"/>
      <c r="FXX54" s="143"/>
      <c r="FXY54" s="141"/>
      <c r="FXZ54" s="142"/>
      <c r="FYA54" s="142"/>
      <c r="FYB54" s="142"/>
      <c r="FYC54" s="142"/>
      <c r="FYD54" s="142"/>
      <c r="FYE54" s="143"/>
      <c r="FYF54" s="141"/>
      <c r="FYG54" s="142"/>
      <c r="FYH54" s="142"/>
      <c r="FYI54" s="142"/>
      <c r="FYJ54" s="142"/>
      <c r="FYK54" s="142"/>
      <c r="FYL54" s="143"/>
      <c r="FYM54" s="141"/>
      <c r="FYN54" s="142"/>
      <c r="FYO54" s="142"/>
      <c r="FYP54" s="142"/>
      <c r="FYQ54" s="142"/>
      <c r="FYR54" s="142"/>
      <c r="FYS54" s="143"/>
      <c r="FYT54" s="141"/>
      <c r="FYU54" s="142"/>
      <c r="FYV54" s="142"/>
      <c r="FYW54" s="142"/>
      <c r="FYX54" s="142"/>
      <c r="FYY54" s="142"/>
      <c r="FYZ54" s="143"/>
      <c r="FZA54" s="141"/>
      <c r="FZB54" s="142"/>
      <c r="FZC54" s="142"/>
      <c r="FZD54" s="142"/>
      <c r="FZE54" s="142"/>
      <c r="FZF54" s="142"/>
      <c r="FZG54" s="143"/>
      <c r="FZH54" s="141"/>
      <c r="FZI54" s="142"/>
      <c r="FZJ54" s="142"/>
      <c r="FZK54" s="142"/>
      <c r="FZL54" s="142"/>
      <c r="FZM54" s="142"/>
      <c r="FZN54" s="143"/>
      <c r="FZO54" s="141"/>
      <c r="FZP54" s="142"/>
      <c r="FZQ54" s="142"/>
      <c r="FZR54" s="142"/>
      <c r="FZS54" s="142"/>
      <c r="FZT54" s="142"/>
      <c r="FZU54" s="143"/>
      <c r="FZV54" s="141"/>
      <c r="FZW54" s="142"/>
      <c r="FZX54" s="142"/>
      <c r="FZY54" s="142"/>
      <c r="FZZ54" s="142"/>
      <c r="GAA54" s="142"/>
      <c r="GAB54" s="143"/>
      <c r="GAC54" s="141"/>
      <c r="GAD54" s="142"/>
      <c r="GAE54" s="142"/>
      <c r="GAF54" s="142"/>
      <c r="GAG54" s="142"/>
      <c r="GAH54" s="142"/>
      <c r="GAI54" s="143"/>
      <c r="GAJ54" s="141"/>
      <c r="GAK54" s="142"/>
      <c r="GAL54" s="142"/>
      <c r="GAM54" s="142"/>
      <c r="GAN54" s="142"/>
      <c r="GAO54" s="142"/>
      <c r="GAP54" s="143"/>
      <c r="GAQ54" s="141"/>
      <c r="GAR54" s="142"/>
      <c r="GAS54" s="142"/>
      <c r="GAT54" s="142"/>
      <c r="GAU54" s="142"/>
      <c r="GAV54" s="142"/>
      <c r="GAW54" s="143"/>
      <c r="GAX54" s="141"/>
      <c r="GAY54" s="142"/>
      <c r="GAZ54" s="142"/>
      <c r="GBA54" s="142"/>
      <c r="GBB54" s="142"/>
      <c r="GBC54" s="142"/>
      <c r="GBD54" s="143"/>
      <c r="GBE54" s="141"/>
      <c r="GBF54" s="142"/>
      <c r="GBG54" s="142"/>
      <c r="GBH54" s="142"/>
      <c r="GBI54" s="142"/>
      <c r="GBJ54" s="142"/>
      <c r="GBK54" s="143"/>
      <c r="GBL54" s="141"/>
      <c r="GBM54" s="142"/>
      <c r="GBN54" s="142"/>
      <c r="GBO54" s="142"/>
      <c r="GBP54" s="142"/>
      <c r="GBQ54" s="142"/>
      <c r="GBR54" s="143"/>
      <c r="GBS54" s="141"/>
      <c r="GBT54" s="142"/>
      <c r="GBU54" s="142"/>
      <c r="GBV54" s="142"/>
      <c r="GBW54" s="142"/>
      <c r="GBX54" s="142"/>
      <c r="GBY54" s="143"/>
      <c r="GBZ54" s="141"/>
      <c r="GCA54" s="142"/>
      <c r="GCB54" s="142"/>
      <c r="GCC54" s="142"/>
      <c r="GCD54" s="142"/>
      <c r="GCE54" s="142"/>
      <c r="GCF54" s="143"/>
      <c r="GCG54" s="141"/>
      <c r="GCH54" s="142"/>
      <c r="GCI54" s="142"/>
      <c r="GCJ54" s="142"/>
      <c r="GCK54" s="142"/>
      <c r="GCL54" s="142"/>
      <c r="GCM54" s="143"/>
      <c r="GCN54" s="141"/>
      <c r="GCO54" s="142"/>
      <c r="GCP54" s="142"/>
      <c r="GCQ54" s="142"/>
      <c r="GCR54" s="142"/>
      <c r="GCS54" s="142"/>
      <c r="GCT54" s="143"/>
      <c r="GCU54" s="141"/>
      <c r="GCV54" s="142"/>
      <c r="GCW54" s="142"/>
      <c r="GCX54" s="142"/>
      <c r="GCY54" s="142"/>
      <c r="GCZ54" s="142"/>
      <c r="GDA54" s="143"/>
      <c r="GDB54" s="141"/>
      <c r="GDC54" s="142"/>
      <c r="GDD54" s="142"/>
      <c r="GDE54" s="142"/>
      <c r="GDF54" s="142"/>
      <c r="GDG54" s="142"/>
      <c r="GDH54" s="143"/>
      <c r="GDI54" s="141"/>
      <c r="GDJ54" s="142"/>
      <c r="GDK54" s="142"/>
      <c r="GDL54" s="142"/>
      <c r="GDM54" s="142"/>
      <c r="GDN54" s="142"/>
      <c r="GDO54" s="143"/>
      <c r="GDP54" s="141"/>
      <c r="GDQ54" s="142"/>
      <c r="GDR54" s="142"/>
      <c r="GDS54" s="142"/>
      <c r="GDT54" s="142"/>
      <c r="GDU54" s="142"/>
      <c r="GDV54" s="143"/>
      <c r="GDW54" s="141"/>
      <c r="GDX54" s="142"/>
      <c r="GDY54" s="142"/>
      <c r="GDZ54" s="142"/>
      <c r="GEA54" s="142"/>
      <c r="GEB54" s="142"/>
      <c r="GEC54" s="143"/>
      <c r="GED54" s="141"/>
      <c r="GEE54" s="142"/>
      <c r="GEF54" s="142"/>
      <c r="GEG54" s="142"/>
      <c r="GEH54" s="142"/>
      <c r="GEI54" s="142"/>
      <c r="GEJ54" s="143"/>
      <c r="GEK54" s="141"/>
      <c r="GEL54" s="142"/>
      <c r="GEM54" s="142"/>
      <c r="GEN54" s="142"/>
      <c r="GEO54" s="142"/>
      <c r="GEP54" s="142"/>
      <c r="GEQ54" s="143"/>
      <c r="GER54" s="141"/>
      <c r="GES54" s="142"/>
      <c r="GET54" s="142"/>
      <c r="GEU54" s="142"/>
      <c r="GEV54" s="142"/>
      <c r="GEW54" s="142"/>
      <c r="GEX54" s="143"/>
      <c r="GEY54" s="141"/>
      <c r="GEZ54" s="142"/>
      <c r="GFA54" s="142"/>
      <c r="GFB54" s="142"/>
      <c r="GFC54" s="142"/>
      <c r="GFD54" s="142"/>
      <c r="GFE54" s="143"/>
      <c r="GFF54" s="141"/>
      <c r="GFG54" s="142"/>
      <c r="GFH54" s="142"/>
      <c r="GFI54" s="142"/>
      <c r="GFJ54" s="142"/>
      <c r="GFK54" s="142"/>
      <c r="GFL54" s="143"/>
      <c r="GFM54" s="141"/>
      <c r="GFN54" s="142"/>
      <c r="GFO54" s="142"/>
      <c r="GFP54" s="142"/>
      <c r="GFQ54" s="142"/>
      <c r="GFR54" s="142"/>
      <c r="GFS54" s="143"/>
      <c r="GFT54" s="141"/>
      <c r="GFU54" s="142"/>
      <c r="GFV54" s="142"/>
      <c r="GFW54" s="142"/>
      <c r="GFX54" s="142"/>
      <c r="GFY54" s="142"/>
      <c r="GFZ54" s="143"/>
      <c r="GGA54" s="141"/>
      <c r="GGB54" s="142"/>
      <c r="GGC54" s="142"/>
      <c r="GGD54" s="142"/>
      <c r="GGE54" s="142"/>
      <c r="GGF54" s="142"/>
      <c r="GGG54" s="143"/>
      <c r="GGH54" s="141"/>
      <c r="GGI54" s="142"/>
      <c r="GGJ54" s="142"/>
      <c r="GGK54" s="142"/>
      <c r="GGL54" s="142"/>
      <c r="GGM54" s="142"/>
      <c r="GGN54" s="143"/>
      <c r="GGO54" s="141"/>
      <c r="GGP54" s="142"/>
      <c r="GGQ54" s="142"/>
      <c r="GGR54" s="142"/>
      <c r="GGS54" s="142"/>
      <c r="GGT54" s="142"/>
      <c r="GGU54" s="143"/>
      <c r="GGV54" s="141"/>
      <c r="GGW54" s="142"/>
      <c r="GGX54" s="142"/>
      <c r="GGY54" s="142"/>
      <c r="GGZ54" s="142"/>
      <c r="GHA54" s="142"/>
      <c r="GHB54" s="143"/>
      <c r="GHC54" s="141"/>
      <c r="GHD54" s="142"/>
      <c r="GHE54" s="142"/>
      <c r="GHF54" s="142"/>
      <c r="GHG54" s="142"/>
      <c r="GHH54" s="142"/>
      <c r="GHI54" s="143"/>
      <c r="GHJ54" s="141"/>
      <c r="GHK54" s="142"/>
      <c r="GHL54" s="142"/>
      <c r="GHM54" s="142"/>
      <c r="GHN54" s="142"/>
      <c r="GHO54" s="142"/>
      <c r="GHP54" s="143"/>
      <c r="GHQ54" s="141"/>
      <c r="GHR54" s="142"/>
      <c r="GHS54" s="142"/>
      <c r="GHT54" s="142"/>
      <c r="GHU54" s="142"/>
      <c r="GHV54" s="142"/>
      <c r="GHW54" s="143"/>
      <c r="GHX54" s="141"/>
      <c r="GHY54" s="142"/>
      <c r="GHZ54" s="142"/>
      <c r="GIA54" s="142"/>
      <c r="GIB54" s="142"/>
      <c r="GIC54" s="142"/>
      <c r="GID54" s="143"/>
      <c r="GIE54" s="141"/>
      <c r="GIF54" s="142"/>
      <c r="GIG54" s="142"/>
      <c r="GIH54" s="142"/>
      <c r="GII54" s="142"/>
      <c r="GIJ54" s="142"/>
      <c r="GIK54" s="143"/>
      <c r="GIL54" s="141"/>
      <c r="GIM54" s="142"/>
      <c r="GIN54" s="142"/>
      <c r="GIO54" s="142"/>
      <c r="GIP54" s="142"/>
      <c r="GIQ54" s="142"/>
      <c r="GIR54" s="143"/>
      <c r="GIS54" s="141"/>
      <c r="GIT54" s="142"/>
      <c r="GIU54" s="142"/>
      <c r="GIV54" s="142"/>
      <c r="GIW54" s="142"/>
      <c r="GIX54" s="142"/>
      <c r="GIY54" s="143"/>
      <c r="GIZ54" s="141"/>
      <c r="GJA54" s="142"/>
      <c r="GJB54" s="142"/>
      <c r="GJC54" s="142"/>
      <c r="GJD54" s="142"/>
      <c r="GJE54" s="142"/>
      <c r="GJF54" s="143"/>
      <c r="GJG54" s="141"/>
      <c r="GJH54" s="142"/>
      <c r="GJI54" s="142"/>
      <c r="GJJ54" s="142"/>
      <c r="GJK54" s="142"/>
      <c r="GJL54" s="142"/>
      <c r="GJM54" s="143"/>
      <c r="GJN54" s="141"/>
      <c r="GJO54" s="142"/>
      <c r="GJP54" s="142"/>
      <c r="GJQ54" s="142"/>
      <c r="GJR54" s="142"/>
      <c r="GJS54" s="142"/>
      <c r="GJT54" s="143"/>
      <c r="GJU54" s="141"/>
      <c r="GJV54" s="142"/>
      <c r="GJW54" s="142"/>
      <c r="GJX54" s="142"/>
      <c r="GJY54" s="142"/>
      <c r="GJZ54" s="142"/>
      <c r="GKA54" s="143"/>
      <c r="GKB54" s="141"/>
      <c r="GKC54" s="142"/>
      <c r="GKD54" s="142"/>
      <c r="GKE54" s="142"/>
      <c r="GKF54" s="142"/>
      <c r="GKG54" s="142"/>
      <c r="GKH54" s="143"/>
      <c r="GKI54" s="141"/>
      <c r="GKJ54" s="142"/>
      <c r="GKK54" s="142"/>
      <c r="GKL54" s="142"/>
      <c r="GKM54" s="142"/>
      <c r="GKN54" s="142"/>
      <c r="GKO54" s="143"/>
      <c r="GKP54" s="141"/>
      <c r="GKQ54" s="142"/>
      <c r="GKR54" s="142"/>
      <c r="GKS54" s="142"/>
      <c r="GKT54" s="142"/>
      <c r="GKU54" s="142"/>
      <c r="GKV54" s="143"/>
      <c r="GKW54" s="141"/>
      <c r="GKX54" s="142"/>
      <c r="GKY54" s="142"/>
      <c r="GKZ54" s="142"/>
      <c r="GLA54" s="142"/>
      <c r="GLB54" s="142"/>
      <c r="GLC54" s="143"/>
      <c r="GLD54" s="141"/>
      <c r="GLE54" s="142"/>
      <c r="GLF54" s="142"/>
      <c r="GLG54" s="142"/>
      <c r="GLH54" s="142"/>
      <c r="GLI54" s="142"/>
      <c r="GLJ54" s="143"/>
      <c r="GLK54" s="141"/>
      <c r="GLL54" s="142"/>
      <c r="GLM54" s="142"/>
      <c r="GLN54" s="142"/>
      <c r="GLO54" s="142"/>
      <c r="GLP54" s="142"/>
      <c r="GLQ54" s="143"/>
      <c r="GLR54" s="141"/>
      <c r="GLS54" s="142"/>
      <c r="GLT54" s="142"/>
      <c r="GLU54" s="142"/>
      <c r="GLV54" s="142"/>
      <c r="GLW54" s="142"/>
      <c r="GLX54" s="143"/>
      <c r="GLY54" s="141"/>
      <c r="GLZ54" s="142"/>
      <c r="GMA54" s="142"/>
      <c r="GMB54" s="142"/>
      <c r="GMC54" s="142"/>
      <c r="GMD54" s="142"/>
      <c r="GME54" s="143"/>
      <c r="GMF54" s="141"/>
      <c r="GMG54" s="142"/>
      <c r="GMH54" s="142"/>
      <c r="GMI54" s="142"/>
      <c r="GMJ54" s="142"/>
      <c r="GMK54" s="142"/>
      <c r="GML54" s="143"/>
      <c r="GMM54" s="141"/>
      <c r="GMN54" s="142"/>
      <c r="GMO54" s="142"/>
      <c r="GMP54" s="142"/>
      <c r="GMQ54" s="142"/>
      <c r="GMR54" s="142"/>
      <c r="GMS54" s="143"/>
      <c r="GMT54" s="141"/>
      <c r="GMU54" s="142"/>
      <c r="GMV54" s="142"/>
      <c r="GMW54" s="142"/>
      <c r="GMX54" s="142"/>
      <c r="GMY54" s="142"/>
      <c r="GMZ54" s="143"/>
      <c r="GNA54" s="141"/>
      <c r="GNB54" s="142"/>
      <c r="GNC54" s="142"/>
      <c r="GND54" s="142"/>
      <c r="GNE54" s="142"/>
      <c r="GNF54" s="142"/>
      <c r="GNG54" s="143"/>
      <c r="GNH54" s="141"/>
      <c r="GNI54" s="142"/>
      <c r="GNJ54" s="142"/>
      <c r="GNK54" s="142"/>
      <c r="GNL54" s="142"/>
      <c r="GNM54" s="142"/>
      <c r="GNN54" s="143"/>
      <c r="GNO54" s="141"/>
      <c r="GNP54" s="142"/>
      <c r="GNQ54" s="142"/>
      <c r="GNR54" s="142"/>
      <c r="GNS54" s="142"/>
      <c r="GNT54" s="142"/>
      <c r="GNU54" s="143"/>
      <c r="GNV54" s="141"/>
      <c r="GNW54" s="142"/>
      <c r="GNX54" s="142"/>
      <c r="GNY54" s="142"/>
      <c r="GNZ54" s="142"/>
      <c r="GOA54" s="142"/>
      <c r="GOB54" s="143"/>
      <c r="GOC54" s="141"/>
      <c r="GOD54" s="142"/>
      <c r="GOE54" s="142"/>
      <c r="GOF54" s="142"/>
      <c r="GOG54" s="142"/>
      <c r="GOH54" s="142"/>
      <c r="GOI54" s="143"/>
      <c r="GOJ54" s="141"/>
      <c r="GOK54" s="142"/>
      <c r="GOL54" s="142"/>
      <c r="GOM54" s="142"/>
      <c r="GON54" s="142"/>
      <c r="GOO54" s="142"/>
      <c r="GOP54" s="143"/>
      <c r="GOQ54" s="141"/>
      <c r="GOR54" s="142"/>
      <c r="GOS54" s="142"/>
      <c r="GOT54" s="142"/>
      <c r="GOU54" s="142"/>
      <c r="GOV54" s="142"/>
      <c r="GOW54" s="143"/>
      <c r="GOX54" s="141"/>
      <c r="GOY54" s="142"/>
      <c r="GOZ54" s="142"/>
      <c r="GPA54" s="142"/>
      <c r="GPB54" s="142"/>
      <c r="GPC54" s="142"/>
      <c r="GPD54" s="143"/>
      <c r="GPE54" s="141"/>
      <c r="GPF54" s="142"/>
      <c r="GPG54" s="142"/>
      <c r="GPH54" s="142"/>
      <c r="GPI54" s="142"/>
      <c r="GPJ54" s="142"/>
      <c r="GPK54" s="143"/>
      <c r="GPL54" s="141"/>
      <c r="GPM54" s="142"/>
      <c r="GPN54" s="142"/>
      <c r="GPO54" s="142"/>
      <c r="GPP54" s="142"/>
      <c r="GPQ54" s="142"/>
      <c r="GPR54" s="143"/>
      <c r="GPS54" s="141"/>
      <c r="GPT54" s="142"/>
      <c r="GPU54" s="142"/>
      <c r="GPV54" s="142"/>
      <c r="GPW54" s="142"/>
      <c r="GPX54" s="142"/>
      <c r="GPY54" s="143"/>
      <c r="GPZ54" s="141"/>
      <c r="GQA54" s="142"/>
      <c r="GQB54" s="142"/>
      <c r="GQC54" s="142"/>
      <c r="GQD54" s="142"/>
      <c r="GQE54" s="142"/>
      <c r="GQF54" s="143"/>
      <c r="GQG54" s="141"/>
      <c r="GQH54" s="142"/>
      <c r="GQI54" s="142"/>
      <c r="GQJ54" s="142"/>
      <c r="GQK54" s="142"/>
      <c r="GQL54" s="142"/>
      <c r="GQM54" s="143"/>
      <c r="GQN54" s="141"/>
      <c r="GQO54" s="142"/>
      <c r="GQP54" s="142"/>
      <c r="GQQ54" s="142"/>
      <c r="GQR54" s="142"/>
      <c r="GQS54" s="142"/>
      <c r="GQT54" s="143"/>
      <c r="GQU54" s="141"/>
      <c r="GQV54" s="142"/>
      <c r="GQW54" s="142"/>
      <c r="GQX54" s="142"/>
      <c r="GQY54" s="142"/>
      <c r="GQZ54" s="142"/>
      <c r="GRA54" s="143"/>
      <c r="GRB54" s="141"/>
      <c r="GRC54" s="142"/>
      <c r="GRD54" s="142"/>
      <c r="GRE54" s="142"/>
      <c r="GRF54" s="142"/>
      <c r="GRG54" s="142"/>
      <c r="GRH54" s="143"/>
      <c r="GRI54" s="141"/>
      <c r="GRJ54" s="142"/>
      <c r="GRK54" s="142"/>
      <c r="GRL54" s="142"/>
      <c r="GRM54" s="142"/>
      <c r="GRN54" s="142"/>
      <c r="GRO54" s="143"/>
      <c r="GRP54" s="141"/>
      <c r="GRQ54" s="142"/>
      <c r="GRR54" s="142"/>
      <c r="GRS54" s="142"/>
      <c r="GRT54" s="142"/>
      <c r="GRU54" s="142"/>
      <c r="GRV54" s="143"/>
      <c r="GRW54" s="141"/>
      <c r="GRX54" s="142"/>
      <c r="GRY54" s="142"/>
      <c r="GRZ54" s="142"/>
      <c r="GSA54" s="142"/>
      <c r="GSB54" s="142"/>
      <c r="GSC54" s="143"/>
      <c r="GSD54" s="141"/>
      <c r="GSE54" s="142"/>
      <c r="GSF54" s="142"/>
      <c r="GSG54" s="142"/>
      <c r="GSH54" s="142"/>
      <c r="GSI54" s="142"/>
      <c r="GSJ54" s="143"/>
      <c r="GSK54" s="141"/>
      <c r="GSL54" s="142"/>
      <c r="GSM54" s="142"/>
      <c r="GSN54" s="142"/>
      <c r="GSO54" s="142"/>
      <c r="GSP54" s="142"/>
      <c r="GSQ54" s="143"/>
      <c r="GSR54" s="141"/>
      <c r="GSS54" s="142"/>
      <c r="GST54" s="142"/>
      <c r="GSU54" s="142"/>
      <c r="GSV54" s="142"/>
      <c r="GSW54" s="142"/>
      <c r="GSX54" s="143"/>
      <c r="GSY54" s="141"/>
      <c r="GSZ54" s="142"/>
      <c r="GTA54" s="142"/>
      <c r="GTB54" s="142"/>
      <c r="GTC54" s="142"/>
      <c r="GTD54" s="142"/>
      <c r="GTE54" s="143"/>
      <c r="GTF54" s="141"/>
      <c r="GTG54" s="142"/>
      <c r="GTH54" s="142"/>
      <c r="GTI54" s="142"/>
      <c r="GTJ54" s="142"/>
      <c r="GTK54" s="142"/>
      <c r="GTL54" s="143"/>
      <c r="GTM54" s="141"/>
      <c r="GTN54" s="142"/>
      <c r="GTO54" s="142"/>
      <c r="GTP54" s="142"/>
      <c r="GTQ54" s="142"/>
      <c r="GTR54" s="142"/>
      <c r="GTS54" s="143"/>
      <c r="GTT54" s="141"/>
      <c r="GTU54" s="142"/>
      <c r="GTV54" s="142"/>
      <c r="GTW54" s="142"/>
      <c r="GTX54" s="142"/>
      <c r="GTY54" s="142"/>
      <c r="GTZ54" s="143"/>
      <c r="GUA54" s="141"/>
      <c r="GUB54" s="142"/>
      <c r="GUC54" s="142"/>
      <c r="GUD54" s="142"/>
      <c r="GUE54" s="142"/>
      <c r="GUF54" s="142"/>
      <c r="GUG54" s="143"/>
      <c r="GUH54" s="141"/>
      <c r="GUI54" s="142"/>
      <c r="GUJ54" s="142"/>
      <c r="GUK54" s="142"/>
      <c r="GUL54" s="142"/>
      <c r="GUM54" s="142"/>
      <c r="GUN54" s="143"/>
      <c r="GUO54" s="141"/>
      <c r="GUP54" s="142"/>
      <c r="GUQ54" s="142"/>
      <c r="GUR54" s="142"/>
      <c r="GUS54" s="142"/>
      <c r="GUT54" s="142"/>
      <c r="GUU54" s="143"/>
      <c r="GUV54" s="141"/>
      <c r="GUW54" s="142"/>
      <c r="GUX54" s="142"/>
      <c r="GUY54" s="142"/>
      <c r="GUZ54" s="142"/>
      <c r="GVA54" s="142"/>
      <c r="GVB54" s="143"/>
      <c r="GVC54" s="141"/>
      <c r="GVD54" s="142"/>
      <c r="GVE54" s="142"/>
      <c r="GVF54" s="142"/>
      <c r="GVG54" s="142"/>
      <c r="GVH54" s="142"/>
      <c r="GVI54" s="143"/>
      <c r="GVJ54" s="141"/>
      <c r="GVK54" s="142"/>
      <c r="GVL54" s="142"/>
      <c r="GVM54" s="142"/>
      <c r="GVN54" s="142"/>
      <c r="GVO54" s="142"/>
      <c r="GVP54" s="143"/>
      <c r="GVQ54" s="141"/>
      <c r="GVR54" s="142"/>
      <c r="GVS54" s="142"/>
      <c r="GVT54" s="142"/>
      <c r="GVU54" s="142"/>
      <c r="GVV54" s="142"/>
      <c r="GVW54" s="143"/>
      <c r="GVX54" s="141"/>
      <c r="GVY54" s="142"/>
      <c r="GVZ54" s="142"/>
      <c r="GWA54" s="142"/>
      <c r="GWB54" s="142"/>
      <c r="GWC54" s="142"/>
      <c r="GWD54" s="143"/>
      <c r="GWE54" s="141"/>
      <c r="GWF54" s="142"/>
      <c r="GWG54" s="142"/>
      <c r="GWH54" s="142"/>
      <c r="GWI54" s="142"/>
      <c r="GWJ54" s="142"/>
      <c r="GWK54" s="143"/>
      <c r="GWL54" s="141"/>
      <c r="GWM54" s="142"/>
      <c r="GWN54" s="142"/>
      <c r="GWO54" s="142"/>
      <c r="GWP54" s="142"/>
      <c r="GWQ54" s="142"/>
      <c r="GWR54" s="143"/>
      <c r="GWS54" s="141"/>
      <c r="GWT54" s="142"/>
      <c r="GWU54" s="142"/>
      <c r="GWV54" s="142"/>
      <c r="GWW54" s="142"/>
      <c r="GWX54" s="142"/>
      <c r="GWY54" s="143"/>
      <c r="GWZ54" s="141"/>
      <c r="GXA54" s="142"/>
      <c r="GXB54" s="142"/>
      <c r="GXC54" s="142"/>
      <c r="GXD54" s="142"/>
      <c r="GXE54" s="142"/>
      <c r="GXF54" s="143"/>
      <c r="GXG54" s="141"/>
      <c r="GXH54" s="142"/>
      <c r="GXI54" s="142"/>
      <c r="GXJ54" s="142"/>
      <c r="GXK54" s="142"/>
      <c r="GXL54" s="142"/>
      <c r="GXM54" s="143"/>
      <c r="GXN54" s="141"/>
      <c r="GXO54" s="142"/>
      <c r="GXP54" s="142"/>
      <c r="GXQ54" s="142"/>
      <c r="GXR54" s="142"/>
      <c r="GXS54" s="142"/>
      <c r="GXT54" s="143"/>
      <c r="GXU54" s="141"/>
      <c r="GXV54" s="142"/>
      <c r="GXW54" s="142"/>
      <c r="GXX54" s="142"/>
      <c r="GXY54" s="142"/>
      <c r="GXZ54" s="142"/>
      <c r="GYA54" s="143"/>
      <c r="GYB54" s="141"/>
      <c r="GYC54" s="142"/>
      <c r="GYD54" s="142"/>
      <c r="GYE54" s="142"/>
      <c r="GYF54" s="142"/>
      <c r="GYG54" s="142"/>
      <c r="GYH54" s="143"/>
      <c r="GYI54" s="141"/>
      <c r="GYJ54" s="142"/>
      <c r="GYK54" s="142"/>
      <c r="GYL54" s="142"/>
      <c r="GYM54" s="142"/>
      <c r="GYN54" s="142"/>
      <c r="GYO54" s="143"/>
      <c r="GYP54" s="141"/>
      <c r="GYQ54" s="142"/>
      <c r="GYR54" s="142"/>
      <c r="GYS54" s="142"/>
      <c r="GYT54" s="142"/>
      <c r="GYU54" s="142"/>
      <c r="GYV54" s="143"/>
      <c r="GYW54" s="141"/>
      <c r="GYX54" s="142"/>
      <c r="GYY54" s="142"/>
      <c r="GYZ54" s="142"/>
      <c r="GZA54" s="142"/>
      <c r="GZB54" s="142"/>
      <c r="GZC54" s="143"/>
      <c r="GZD54" s="141"/>
      <c r="GZE54" s="142"/>
      <c r="GZF54" s="142"/>
      <c r="GZG54" s="142"/>
      <c r="GZH54" s="142"/>
      <c r="GZI54" s="142"/>
      <c r="GZJ54" s="143"/>
      <c r="GZK54" s="141"/>
      <c r="GZL54" s="142"/>
      <c r="GZM54" s="142"/>
      <c r="GZN54" s="142"/>
      <c r="GZO54" s="142"/>
      <c r="GZP54" s="142"/>
      <c r="GZQ54" s="143"/>
      <c r="GZR54" s="141"/>
      <c r="GZS54" s="142"/>
      <c r="GZT54" s="142"/>
      <c r="GZU54" s="142"/>
      <c r="GZV54" s="142"/>
      <c r="GZW54" s="142"/>
      <c r="GZX54" s="143"/>
      <c r="GZY54" s="141"/>
      <c r="GZZ54" s="142"/>
      <c r="HAA54" s="142"/>
      <c r="HAB54" s="142"/>
      <c r="HAC54" s="142"/>
      <c r="HAD54" s="142"/>
      <c r="HAE54" s="143"/>
      <c r="HAF54" s="141"/>
      <c r="HAG54" s="142"/>
      <c r="HAH54" s="142"/>
      <c r="HAI54" s="142"/>
      <c r="HAJ54" s="142"/>
      <c r="HAK54" s="142"/>
      <c r="HAL54" s="143"/>
      <c r="HAM54" s="141"/>
      <c r="HAN54" s="142"/>
      <c r="HAO54" s="142"/>
      <c r="HAP54" s="142"/>
      <c r="HAQ54" s="142"/>
      <c r="HAR54" s="142"/>
      <c r="HAS54" s="143"/>
      <c r="HAT54" s="141"/>
      <c r="HAU54" s="142"/>
      <c r="HAV54" s="142"/>
      <c r="HAW54" s="142"/>
      <c r="HAX54" s="142"/>
      <c r="HAY54" s="142"/>
      <c r="HAZ54" s="143"/>
      <c r="HBA54" s="141"/>
      <c r="HBB54" s="142"/>
      <c r="HBC54" s="142"/>
      <c r="HBD54" s="142"/>
      <c r="HBE54" s="142"/>
      <c r="HBF54" s="142"/>
      <c r="HBG54" s="143"/>
      <c r="HBH54" s="141"/>
      <c r="HBI54" s="142"/>
      <c r="HBJ54" s="142"/>
      <c r="HBK54" s="142"/>
      <c r="HBL54" s="142"/>
      <c r="HBM54" s="142"/>
      <c r="HBN54" s="143"/>
      <c r="HBO54" s="141"/>
      <c r="HBP54" s="142"/>
      <c r="HBQ54" s="142"/>
      <c r="HBR54" s="142"/>
      <c r="HBS54" s="142"/>
      <c r="HBT54" s="142"/>
      <c r="HBU54" s="143"/>
      <c r="HBV54" s="141"/>
      <c r="HBW54" s="142"/>
      <c r="HBX54" s="142"/>
      <c r="HBY54" s="142"/>
      <c r="HBZ54" s="142"/>
      <c r="HCA54" s="142"/>
      <c r="HCB54" s="143"/>
      <c r="HCC54" s="141"/>
      <c r="HCD54" s="142"/>
      <c r="HCE54" s="142"/>
      <c r="HCF54" s="142"/>
      <c r="HCG54" s="142"/>
      <c r="HCH54" s="142"/>
      <c r="HCI54" s="143"/>
      <c r="HCJ54" s="141"/>
      <c r="HCK54" s="142"/>
      <c r="HCL54" s="142"/>
      <c r="HCM54" s="142"/>
      <c r="HCN54" s="142"/>
      <c r="HCO54" s="142"/>
      <c r="HCP54" s="143"/>
      <c r="HCQ54" s="141"/>
      <c r="HCR54" s="142"/>
      <c r="HCS54" s="142"/>
      <c r="HCT54" s="142"/>
      <c r="HCU54" s="142"/>
      <c r="HCV54" s="142"/>
      <c r="HCW54" s="143"/>
      <c r="HCX54" s="141"/>
      <c r="HCY54" s="142"/>
      <c r="HCZ54" s="142"/>
      <c r="HDA54" s="142"/>
      <c r="HDB54" s="142"/>
      <c r="HDC54" s="142"/>
      <c r="HDD54" s="143"/>
      <c r="HDE54" s="141"/>
      <c r="HDF54" s="142"/>
      <c r="HDG54" s="142"/>
      <c r="HDH54" s="142"/>
      <c r="HDI54" s="142"/>
      <c r="HDJ54" s="142"/>
      <c r="HDK54" s="143"/>
      <c r="HDL54" s="141"/>
      <c r="HDM54" s="142"/>
      <c r="HDN54" s="142"/>
      <c r="HDO54" s="142"/>
      <c r="HDP54" s="142"/>
      <c r="HDQ54" s="142"/>
      <c r="HDR54" s="143"/>
      <c r="HDS54" s="141"/>
      <c r="HDT54" s="142"/>
      <c r="HDU54" s="142"/>
      <c r="HDV54" s="142"/>
      <c r="HDW54" s="142"/>
      <c r="HDX54" s="142"/>
      <c r="HDY54" s="143"/>
      <c r="HDZ54" s="141"/>
      <c r="HEA54" s="142"/>
      <c r="HEB54" s="142"/>
      <c r="HEC54" s="142"/>
      <c r="HED54" s="142"/>
      <c r="HEE54" s="142"/>
      <c r="HEF54" s="143"/>
      <c r="HEG54" s="141"/>
      <c r="HEH54" s="142"/>
      <c r="HEI54" s="142"/>
      <c r="HEJ54" s="142"/>
      <c r="HEK54" s="142"/>
      <c r="HEL54" s="142"/>
      <c r="HEM54" s="143"/>
      <c r="HEN54" s="141"/>
      <c r="HEO54" s="142"/>
      <c r="HEP54" s="142"/>
      <c r="HEQ54" s="142"/>
      <c r="HER54" s="142"/>
      <c r="HES54" s="142"/>
      <c r="HET54" s="143"/>
      <c r="HEU54" s="141"/>
      <c r="HEV54" s="142"/>
      <c r="HEW54" s="142"/>
      <c r="HEX54" s="142"/>
      <c r="HEY54" s="142"/>
      <c r="HEZ54" s="142"/>
      <c r="HFA54" s="143"/>
      <c r="HFB54" s="141"/>
      <c r="HFC54" s="142"/>
      <c r="HFD54" s="142"/>
      <c r="HFE54" s="142"/>
      <c r="HFF54" s="142"/>
      <c r="HFG54" s="142"/>
      <c r="HFH54" s="143"/>
      <c r="HFI54" s="141"/>
      <c r="HFJ54" s="142"/>
      <c r="HFK54" s="142"/>
      <c r="HFL54" s="142"/>
      <c r="HFM54" s="142"/>
      <c r="HFN54" s="142"/>
      <c r="HFO54" s="143"/>
      <c r="HFP54" s="141"/>
      <c r="HFQ54" s="142"/>
      <c r="HFR54" s="142"/>
      <c r="HFS54" s="142"/>
      <c r="HFT54" s="142"/>
      <c r="HFU54" s="142"/>
      <c r="HFV54" s="143"/>
      <c r="HFW54" s="141"/>
      <c r="HFX54" s="142"/>
      <c r="HFY54" s="142"/>
      <c r="HFZ54" s="142"/>
      <c r="HGA54" s="142"/>
      <c r="HGB54" s="142"/>
      <c r="HGC54" s="143"/>
      <c r="HGD54" s="141"/>
      <c r="HGE54" s="142"/>
      <c r="HGF54" s="142"/>
      <c r="HGG54" s="142"/>
      <c r="HGH54" s="142"/>
      <c r="HGI54" s="142"/>
      <c r="HGJ54" s="143"/>
      <c r="HGK54" s="141"/>
      <c r="HGL54" s="142"/>
      <c r="HGM54" s="142"/>
      <c r="HGN54" s="142"/>
      <c r="HGO54" s="142"/>
      <c r="HGP54" s="142"/>
      <c r="HGQ54" s="143"/>
      <c r="HGR54" s="141"/>
      <c r="HGS54" s="142"/>
      <c r="HGT54" s="142"/>
      <c r="HGU54" s="142"/>
      <c r="HGV54" s="142"/>
      <c r="HGW54" s="142"/>
      <c r="HGX54" s="143"/>
      <c r="HGY54" s="141"/>
      <c r="HGZ54" s="142"/>
      <c r="HHA54" s="142"/>
      <c r="HHB54" s="142"/>
      <c r="HHC54" s="142"/>
      <c r="HHD54" s="142"/>
      <c r="HHE54" s="143"/>
      <c r="HHF54" s="141"/>
      <c r="HHG54" s="142"/>
      <c r="HHH54" s="142"/>
      <c r="HHI54" s="142"/>
      <c r="HHJ54" s="142"/>
      <c r="HHK54" s="142"/>
      <c r="HHL54" s="143"/>
      <c r="HHM54" s="141"/>
      <c r="HHN54" s="142"/>
      <c r="HHO54" s="142"/>
      <c r="HHP54" s="142"/>
      <c r="HHQ54" s="142"/>
      <c r="HHR54" s="142"/>
      <c r="HHS54" s="143"/>
      <c r="HHT54" s="141"/>
      <c r="HHU54" s="142"/>
      <c r="HHV54" s="142"/>
      <c r="HHW54" s="142"/>
      <c r="HHX54" s="142"/>
      <c r="HHY54" s="142"/>
      <c r="HHZ54" s="143"/>
      <c r="HIA54" s="141"/>
      <c r="HIB54" s="142"/>
      <c r="HIC54" s="142"/>
      <c r="HID54" s="142"/>
      <c r="HIE54" s="142"/>
      <c r="HIF54" s="142"/>
      <c r="HIG54" s="143"/>
      <c r="HIH54" s="141"/>
      <c r="HII54" s="142"/>
      <c r="HIJ54" s="142"/>
      <c r="HIK54" s="142"/>
      <c r="HIL54" s="142"/>
      <c r="HIM54" s="142"/>
      <c r="HIN54" s="143"/>
      <c r="HIO54" s="141"/>
      <c r="HIP54" s="142"/>
      <c r="HIQ54" s="142"/>
      <c r="HIR54" s="142"/>
      <c r="HIS54" s="142"/>
      <c r="HIT54" s="142"/>
      <c r="HIU54" s="143"/>
      <c r="HIV54" s="141"/>
      <c r="HIW54" s="142"/>
      <c r="HIX54" s="142"/>
      <c r="HIY54" s="142"/>
      <c r="HIZ54" s="142"/>
      <c r="HJA54" s="142"/>
      <c r="HJB54" s="143"/>
      <c r="HJC54" s="141"/>
      <c r="HJD54" s="142"/>
      <c r="HJE54" s="142"/>
      <c r="HJF54" s="142"/>
      <c r="HJG54" s="142"/>
      <c r="HJH54" s="142"/>
      <c r="HJI54" s="143"/>
      <c r="HJJ54" s="141"/>
      <c r="HJK54" s="142"/>
      <c r="HJL54" s="142"/>
      <c r="HJM54" s="142"/>
      <c r="HJN54" s="142"/>
      <c r="HJO54" s="142"/>
      <c r="HJP54" s="143"/>
      <c r="HJQ54" s="141"/>
      <c r="HJR54" s="142"/>
      <c r="HJS54" s="142"/>
      <c r="HJT54" s="142"/>
      <c r="HJU54" s="142"/>
      <c r="HJV54" s="142"/>
      <c r="HJW54" s="143"/>
      <c r="HJX54" s="141"/>
      <c r="HJY54" s="142"/>
      <c r="HJZ54" s="142"/>
      <c r="HKA54" s="142"/>
      <c r="HKB54" s="142"/>
      <c r="HKC54" s="142"/>
      <c r="HKD54" s="143"/>
      <c r="HKE54" s="141"/>
      <c r="HKF54" s="142"/>
      <c r="HKG54" s="142"/>
      <c r="HKH54" s="142"/>
      <c r="HKI54" s="142"/>
      <c r="HKJ54" s="142"/>
      <c r="HKK54" s="143"/>
      <c r="HKL54" s="141"/>
      <c r="HKM54" s="142"/>
      <c r="HKN54" s="142"/>
      <c r="HKO54" s="142"/>
      <c r="HKP54" s="142"/>
      <c r="HKQ54" s="142"/>
      <c r="HKR54" s="143"/>
      <c r="HKS54" s="141"/>
      <c r="HKT54" s="142"/>
      <c r="HKU54" s="142"/>
      <c r="HKV54" s="142"/>
      <c r="HKW54" s="142"/>
      <c r="HKX54" s="142"/>
      <c r="HKY54" s="143"/>
      <c r="HKZ54" s="141"/>
      <c r="HLA54" s="142"/>
      <c r="HLB54" s="142"/>
      <c r="HLC54" s="142"/>
      <c r="HLD54" s="142"/>
      <c r="HLE54" s="142"/>
      <c r="HLF54" s="143"/>
      <c r="HLG54" s="141"/>
      <c r="HLH54" s="142"/>
      <c r="HLI54" s="142"/>
      <c r="HLJ54" s="142"/>
      <c r="HLK54" s="142"/>
      <c r="HLL54" s="142"/>
      <c r="HLM54" s="143"/>
      <c r="HLN54" s="141"/>
      <c r="HLO54" s="142"/>
      <c r="HLP54" s="142"/>
      <c r="HLQ54" s="142"/>
      <c r="HLR54" s="142"/>
      <c r="HLS54" s="142"/>
      <c r="HLT54" s="143"/>
      <c r="HLU54" s="141"/>
      <c r="HLV54" s="142"/>
      <c r="HLW54" s="142"/>
      <c r="HLX54" s="142"/>
      <c r="HLY54" s="142"/>
      <c r="HLZ54" s="142"/>
      <c r="HMA54" s="143"/>
      <c r="HMB54" s="141"/>
      <c r="HMC54" s="142"/>
      <c r="HMD54" s="142"/>
      <c r="HME54" s="142"/>
      <c r="HMF54" s="142"/>
      <c r="HMG54" s="142"/>
      <c r="HMH54" s="143"/>
      <c r="HMI54" s="141"/>
      <c r="HMJ54" s="142"/>
      <c r="HMK54" s="142"/>
      <c r="HML54" s="142"/>
      <c r="HMM54" s="142"/>
      <c r="HMN54" s="142"/>
      <c r="HMO54" s="143"/>
      <c r="HMP54" s="141"/>
      <c r="HMQ54" s="142"/>
      <c r="HMR54" s="142"/>
      <c r="HMS54" s="142"/>
      <c r="HMT54" s="142"/>
      <c r="HMU54" s="142"/>
      <c r="HMV54" s="143"/>
      <c r="HMW54" s="141"/>
      <c r="HMX54" s="142"/>
      <c r="HMY54" s="142"/>
      <c r="HMZ54" s="142"/>
      <c r="HNA54" s="142"/>
      <c r="HNB54" s="142"/>
      <c r="HNC54" s="143"/>
      <c r="HND54" s="141"/>
      <c r="HNE54" s="142"/>
      <c r="HNF54" s="142"/>
      <c r="HNG54" s="142"/>
      <c r="HNH54" s="142"/>
      <c r="HNI54" s="142"/>
      <c r="HNJ54" s="143"/>
      <c r="HNK54" s="141"/>
      <c r="HNL54" s="142"/>
      <c r="HNM54" s="142"/>
      <c r="HNN54" s="142"/>
      <c r="HNO54" s="142"/>
      <c r="HNP54" s="142"/>
      <c r="HNQ54" s="143"/>
      <c r="HNR54" s="141"/>
      <c r="HNS54" s="142"/>
      <c r="HNT54" s="142"/>
      <c r="HNU54" s="142"/>
      <c r="HNV54" s="142"/>
      <c r="HNW54" s="142"/>
      <c r="HNX54" s="143"/>
      <c r="HNY54" s="141"/>
      <c r="HNZ54" s="142"/>
      <c r="HOA54" s="142"/>
      <c r="HOB54" s="142"/>
      <c r="HOC54" s="142"/>
      <c r="HOD54" s="142"/>
      <c r="HOE54" s="143"/>
      <c r="HOF54" s="141"/>
      <c r="HOG54" s="142"/>
      <c r="HOH54" s="142"/>
      <c r="HOI54" s="142"/>
      <c r="HOJ54" s="142"/>
      <c r="HOK54" s="142"/>
      <c r="HOL54" s="143"/>
      <c r="HOM54" s="141"/>
      <c r="HON54" s="142"/>
      <c r="HOO54" s="142"/>
      <c r="HOP54" s="142"/>
      <c r="HOQ54" s="142"/>
      <c r="HOR54" s="142"/>
      <c r="HOS54" s="143"/>
      <c r="HOT54" s="141"/>
      <c r="HOU54" s="142"/>
      <c r="HOV54" s="142"/>
      <c r="HOW54" s="142"/>
      <c r="HOX54" s="142"/>
      <c r="HOY54" s="142"/>
      <c r="HOZ54" s="143"/>
      <c r="HPA54" s="141"/>
      <c r="HPB54" s="142"/>
      <c r="HPC54" s="142"/>
      <c r="HPD54" s="142"/>
      <c r="HPE54" s="142"/>
      <c r="HPF54" s="142"/>
      <c r="HPG54" s="143"/>
      <c r="HPH54" s="141"/>
      <c r="HPI54" s="142"/>
      <c r="HPJ54" s="142"/>
      <c r="HPK54" s="142"/>
      <c r="HPL54" s="142"/>
      <c r="HPM54" s="142"/>
      <c r="HPN54" s="143"/>
      <c r="HPO54" s="141"/>
      <c r="HPP54" s="142"/>
      <c r="HPQ54" s="142"/>
      <c r="HPR54" s="142"/>
      <c r="HPS54" s="142"/>
      <c r="HPT54" s="142"/>
      <c r="HPU54" s="143"/>
      <c r="HPV54" s="141"/>
      <c r="HPW54" s="142"/>
      <c r="HPX54" s="142"/>
      <c r="HPY54" s="142"/>
      <c r="HPZ54" s="142"/>
      <c r="HQA54" s="142"/>
      <c r="HQB54" s="143"/>
      <c r="HQC54" s="141"/>
      <c r="HQD54" s="142"/>
      <c r="HQE54" s="142"/>
      <c r="HQF54" s="142"/>
      <c r="HQG54" s="142"/>
      <c r="HQH54" s="142"/>
      <c r="HQI54" s="143"/>
      <c r="HQJ54" s="141"/>
      <c r="HQK54" s="142"/>
      <c r="HQL54" s="142"/>
      <c r="HQM54" s="142"/>
      <c r="HQN54" s="142"/>
      <c r="HQO54" s="142"/>
      <c r="HQP54" s="143"/>
      <c r="HQQ54" s="141"/>
      <c r="HQR54" s="142"/>
      <c r="HQS54" s="142"/>
      <c r="HQT54" s="142"/>
      <c r="HQU54" s="142"/>
      <c r="HQV54" s="142"/>
      <c r="HQW54" s="143"/>
      <c r="HQX54" s="141"/>
      <c r="HQY54" s="142"/>
      <c r="HQZ54" s="142"/>
      <c r="HRA54" s="142"/>
      <c r="HRB54" s="142"/>
      <c r="HRC54" s="142"/>
      <c r="HRD54" s="143"/>
      <c r="HRE54" s="141"/>
      <c r="HRF54" s="142"/>
      <c r="HRG54" s="142"/>
      <c r="HRH54" s="142"/>
      <c r="HRI54" s="142"/>
      <c r="HRJ54" s="142"/>
      <c r="HRK54" s="143"/>
      <c r="HRL54" s="141"/>
      <c r="HRM54" s="142"/>
      <c r="HRN54" s="142"/>
      <c r="HRO54" s="142"/>
      <c r="HRP54" s="142"/>
      <c r="HRQ54" s="142"/>
      <c r="HRR54" s="143"/>
      <c r="HRS54" s="141"/>
      <c r="HRT54" s="142"/>
      <c r="HRU54" s="142"/>
      <c r="HRV54" s="142"/>
      <c r="HRW54" s="142"/>
      <c r="HRX54" s="142"/>
      <c r="HRY54" s="143"/>
      <c r="HRZ54" s="141"/>
      <c r="HSA54" s="142"/>
      <c r="HSB54" s="142"/>
      <c r="HSC54" s="142"/>
      <c r="HSD54" s="142"/>
      <c r="HSE54" s="142"/>
      <c r="HSF54" s="143"/>
      <c r="HSG54" s="141"/>
      <c r="HSH54" s="142"/>
      <c r="HSI54" s="142"/>
      <c r="HSJ54" s="142"/>
      <c r="HSK54" s="142"/>
      <c r="HSL54" s="142"/>
      <c r="HSM54" s="143"/>
      <c r="HSN54" s="141"/>
      <c r="HSO54" s="142"/>
      <c r="HSP54" s="142"/>
      <c r="HSQ54" s="142"/>
      <c r="HSR54" s="142"/>
      <c r="HSS54" s="142"/>
      <c r="HST54" s="143"/>
      <c r="HSU54" s="141"/>
      <c r="HSV54" s="142"/>
      <c r="HSW54" s="142"/>
      <c r="HSX54" s="142"/>
      <c r="HSY54" s="142"/>
      <c r="HSZ54" s="142"/>
      <c r="HTA54" s="143"/>
      <c r="HTB54" s="141"/>
      <c r="HTC54" s="142"/>
      <c r="HTD54" s="142"/>
      <c r="HTE54" s="142"/>
      <c r="HTF54" s="142"/>
      <c r="HTG54" s="142"/>
      <c r="HTH54" s="143"/>
      <c r="HTI54" s="141"/>
      <c r="HTJ54" s="142"/>
      <c r="HTK54" s="142"/>
      <c r="HTL54" s="142"/>
      <c r="HTM54" s="142"/>
      <c r="HTN54" s="142"/>
      <c r="HTO54" s="143"/>
      <c r="HTP54" s="141"/>
      <c r="HTQ54" s="142"/>
      <c r="HTR54" s="142"/>
      <c r="HTS54" s="142"/>
      <c r="HTT54" s="142"/>
      <c r="HTU54" s="142"/>
      <c r="HTV54" s="143"/>
      <c r="HTW54" s="141"/>
      <c r="HTX54" s="142"/>
      <c r="HTY54" s="142"/>
      <c r="HTZ54" s="142"/>
      <c r="HUA54" s="142"/>
      <c r="HUB54" s="142"/>
      <c r="HUC54" s="143"/>
      <c r="HUD54" s="141"/>
      <c r="HUE54" s="142"/>
      <c r="HUF54" s="142"/>
      <c r="HUG54" s="142"/>
      <c r="HUH54" s="142"/>
      <c r="HUI54" s="142"/>
      <c r="HUJ54" s="143"/>
      <c r="HUK54" s="141"/>
      <c r="HUL54" s="142"/>
      <c r="HUM54" s="142"/>
      <c r="HUN54" s="142"/>
      <c r="HUO54" s="142"/>
      <c r="HUP54" s="142"/>
      <c r="HUQ54" s="143"/>
      <c r="HUR54" s="141"/>
      <c r="HUS54" s="142"/>
      <c r="HUT54" s="142"/>
      <c r="HUU54" s="142"/>
      <c r="HUV54" s="142"/>
      <c r="HUW54" s="142"/>
      <c r="HUX54" s="143"/>
      <c r="HUY54" s="141"/>
      <c r="HUZ54" s="142"/>
      <c r="HVA54" s="142"/>
      <c r="HVB54" s="142"/>
      <c r="HVC54" s="142"/>
      <c r="HVD54" s="142"/>
      <c r="HVE54" s="143"/>
      <c r="HVF54" s="141"/>
      <c r="HVG54" s="142"/>
      <c r="HVH54" s="142"/>
      <c r="HVI54" s="142"/>
      <c r="HVJ54" s="142"/>
      <c r="HVK54" s="142"/>
      <c r="HVL54" s="143"/>
      <c r="HVM54" s="141"/>
      <c r="HVN54" s="142"/>
      <c r="HVO54" s="142"/>
      <c r="HVP54" s="142"/>
      <c r="HVQ54" s="142"/>
      <c r="HVR54" s="142"/>
      <c r="HVS54" s="143"/>
      <c r="HVT54" s="141"/>
      <c r="HVU54" s="142"/>
      <c r="HVV54" s="142"/>
      <c r="HVW54" s="142"/>
      <c r="HVX54" s="142"/>
      <c r="HVY54" s="142"/>
      <c r="HVZ54" s="143"/>
      <c r="HWA54" s="141"/>
      <c r="HWB54" s="142"/>
      <c r="HWC54" s="142"/>
      <c r="HWD54" s="142"/>
      <c r="HWE54" s="142"/>
      <c r="HWF54" s="142"/>
      <c r="HWG54" s="143"/>
      <c r="HWH54" s="141"/>
      <c r="HWI54" s="142"/>
      <c r="HWJ54" s="142"/>
      <c r="HWK54" s="142"/>
      <c r="HWL54" s="142"/>
      <c r="HWM54" s="142"/>
      <c r="HWN54" s="143"/>
      <c r="HWO54" s="141"/>
      <c r="HWP54" s="142"/>
      <c r="HWQ54" s="142"/>
      <c r="HWR54" s="142"/>
      <c r="HWS54" s="142"/>
      <c r="HWT54" s="142"/>
      <c r="HWU54" s="143"/>
      <c r="HWV54" s="141"/>
      <c r="HWW54" s="142"/>
      <c r="HWX54" s="142"/>
      <c r="HWY54" s="142"/>
      <c r="HWZ54" s="142"/>
      <c r="HXA54" s="142"/>
      <c r="HXB54" s="143"/>
      <c r="HXC54" s="141"/>
      <c r="HXD54" s="142"/>
      <c r="HXE54" s="142"/>
      <c r="HXF54" s="142"/>
      <c r="HXG54" s="142"/>
      <c r="HXH54" s="142"/>
      <c r="HXI54" s="143"/>
      <c r="HXJ54" s="141"/>
      <c r="HXK54" s="142"/>
      <c r="HXL54" s="142"/>
      <c r="HXM54" s="142"/>
      <c r="HXN54" s="142"/>
      <c r="HXO54" s="142"/>
      <c r="HXP54" s="143"/>
      <c r="HXQ54" s="141"/>
      <c r="HXR54" s="142"/>
      <c r="HXS54" s="142"/>
      <c r="HXT54" s="142"/>
      <c r="HXU54" s="142"/>
      <c r="HXV54" s="142"/>
      <c r="HXW54" s="143"/>
      <c r="HXX54" s="141"/>
      <c r="HXY54" s="142"/>
      <c r="HXZ54" s="142"/>
      <c r="HYA54" s="142"/>
      <c r="HYB54" s="142"/>
      <c r="HYC54" s="142"/>
      <c r="HYD54" s="143"/>
      <c r="HYE54" s="141"/>
      <c r="HYF54" s="142"/>
      <c r="HYG54" s="142"/>
      <c r="HYH54" s="142"/>
      <c r="HYI54" s="142"/>
      <c r="HYJ54" s="142"/>
      <c r="HYK54" s="143"/>
      <c r="HYL54" s="141"/>
      <c r="HYM54" s="142"/>
      <c r="HYN54" s="142"/>
      <c r="HYO54" s="142"/>
      <c r="HYP54" s="142"/>
      <c r="HYQ54" s="142"/>
      <c r="HYR54" s="143"/>
      <c r="HYS54" s="141"/>
      <c r="HYT54" s="142"/>
      <c r="HYU54" s="142"/>
      <c r="HYV54" s="142"/>
      <c r="HYW54" s="142"/>
      <c r="HYX54" s="142"/>
      <c r="HYY54" s="143"/>
      <c r="HYZ54" s="141"/>
      <c r="HZA54" s="142"/>
      <c r="HZB54" s="142"/>
      <c r="HZC54" s="142"/>
      <c r="HZD54" s="142"/>
      <c r="HZE54" s="142"/>
      <c r="HZF54" s="143"/>
      <c r="HZG54" s="141"/>
      <c r="HZH54" s="142"/>
      <c r="HZI54" s="142"/>
      <c r="HZJ54" s="142"/>
      <c r="HZK54" s="142"/>
      <c r="HZL54" s="142"/>
      <c r="HZM54" s="143"/>
      <c r="HZN54" s="141"/>
      <c r="HZO54" s="142"/>
      <c r="HZP54" s="142"/>
      <c r="HZQ54" s="142"/>
      <c r="HZR54" s="142"/>
      <c r="HZS54" s="142"/>
      <c r="HZT54" s="143"/>
      <c r="HZU54" s="141"/>
      <c r="HZV54" s="142"/>
      <c r="HZW54" s="142"/>
      <c r="HZX54" s="142"/>
      <c r="HZY54" s="142"/>
      <c r="HZZ54" s="142"/>
      <c r="IAA54" s="143"/>
      <c r="IAB54" s="141"/>
      <c r="IAC54" s="142"/>
      <c r="IAD54" s="142"/>
      <c r="IAE54" s="142"/>
      <c r="IAF54" s="142"/>
      <c r="IAG54" s="142"/>
      <c r="IAH54" s="143"/>
      <c r="IAI54" s="141"/>
      <c r="IAJ54" s="142"/>
      <c r="IAK54" s="142"/>
      <c r="IAL54" s="142"/>
      <c r="IAM54" s="142"/>
      <c r="IAN54" s="142"/>
      <c r="IAO54" s="143"/>
      <c r="IAP54" s="141"/>
      <c r="IAQ54" s="142"/>
      <c r="IAR54" s="142"/>
      <c r="IAS54" s="142"/>
      <c r="IAT54" s="142"/>
      <c r="IAU54" s="142"/>
      <c r="IAV54" s="143"/>
      <c r="IAW54" s="141"/>
      <c r="IAX54" s="142"/>
      <c r="IAY54" s="142"/>
      <c r="IAZ54" s="142"/>
      <c r="IBA54" s="142"/>
      <c r="IBB54" s="142"/>
      <c r="IBC54" s="143"/>
      <c r="IBD54" s="141"/>
      <c r="IBE54" s="142"/>
      <c r="IBF54" s="142"/>
      <c r="IBG54" s="142"/>
      <c r="IBH54" s="142"/>
      <c r="IBI54" s="142"/>
      <c r="IBJ54" s="143"/>
      <c r="IBK54" s="141"/>
      <c r="IBL54" s="142"/>
      <c r="IBM54" s="142"/>
      <c r="IBN54" s="142"/>
      <c r="IBO54" s="142"/>
      <c r="IBP54" s="142"/>
      <c r="IBQ54" s="143"/>
      <c r="IBR54" s="141"/>
      <c r="IBS54" s="142"/>
      <c r="IBT54" s="142"/>
      <c r="IBU54" s="142"/>
      <c r="IBV54" s="142"/>
      <c r="IBW54" s="142"/>
      <c r="IBX54" s="143"/>
      <c r="IBY54" s="141"/>
      <c r="IBZ54" s="142"/>
      <c r="ICA54" s="142"/>
      <c r="ICB54" s="142"/>
      <c r="ICC54" s="142"/>
      <c r="ICD54" s="142"/>
      <c r="ICE54" s="143"/>
      <c r="ICF54" s="141"/>
      <c r="ICG54" s="142"/>
      <c r="ICH54" s="142"/>
      <c r="ICI54" s="142"/>
      <c r="ICJ54" s="142"/>
      <c r="ICK54" s="142"/>
      <c r="ICL54" s="143"/>
      <c r="ICM54" s="141"/>
      <c r="ICN54" s="142"/>
      <c r="ICO54" s="142"/>
      <c r="ICP54" s="142"/>
      <c r="ICQ54" s="142"/>
      <c r="ICR54" s="142"/>
      <c r="ICS54" s="143"/>
      <c r="ICT54" s="141"/>
      <c r="ICU54" s="142"/>
      <c r="ICV54" s="142"/>
      <c r="ICW54" s="142"/>
      <c r="ICX54" s="142"/>
      <c r="ICY54" s="142"/>
      <c r="ICZ54" s="143"/>
      <c r="IDA54" s="141"/>
      <c r="IDB54" s="142"/>
      <c r="IDC54" s="142"/>
      <c r="IDD54" s="142"/>
      <c r="IDE54" s="142"/>
      <c r="IDF54" s="142"/>
      <c r="IDG54" s="143"/>
      <c r="IDH54" s="141"/>
      <c r="IDI54" s="142"/>
      <c r="IDJ54" s="142"/>
      <c r="IDK54" s="142"/>
      <c r="IDL54" s="142"/>
      <c r="IDM54" s="142"/>
      <c r="IDN54" s="143"/>
      <c r="IDO54" s="141"/>
      <c r="IDP54" s="142"/>
      <c r="IDQ54" s="142"/>
      <c r="IDR54" s="142"/>
      <c r="IDS54" s="142"/>
      <c r="IDT54" s="142"/>
      <c r="IDU54" s="143"/>
      <c r="IDV54" s="141"/>
      <c r="IDW54" s="142"/>
      <c r="IDX54" s="142"/>
      <c r="IDY54" s="142"/>
      <c r="IDZ54" s="142"/>
      <c r="IEA54" s="142"/>
      <c r="IEB54" s="143"/>
      <c r="IEC54" s="141"/>
      <c r="IED54" s="142"/>
      <c r="IEE54" s="142"/>
      <c r="IEF54" s="142"/>
      <c r="IEG54" s="142"/>
      <c r="IEH54" s="142"/>
      <c r="IEI54" s="143"/>
      <c r="IEJ54" s="141"/>
      <c r="IEK54" s="142"/>
      <c r="IEL54" s="142"/>
      <c r="IEM54" s="142"/>
      <c r="IEN54" s="142"/>
      <c r="IEO54" s="142"/>
      <c r="IEP54" s="143"/>
      <c r="IEQ54" s="141"/>
      <c r="IER54" s="142"/>
      <c r="IES54" s="142"/>
      <c r="IET54" s="142"/>
      <c r="IEU54" s="142"/>
      <c r="IEV54" s="142"/>
      <c r="IEW54" s="143"/>
      <c r="IEX54" s="141"/>
      <c r="IEY54" s="142"/>
      <c r="IEZ54" s="142"/>
      <c r="IFA54" s="142"/>
      <c r="IFB54" s="142"/>
      <c r="IFC54" s="142"/>
      <c r="IFD54" s="143"/>
      <c r="IFE54" s="141"/>
      <c r="IFF54" s="142"/>
      <c r="IFG54" s="142"/>
      <c r="IFH54" s="142"/>
      <c r="IFI54" s="142"/>
      <c r="IFJ54" s="142"/>
      <c r="IFK54" s="143"/>
      <c r="IFL54" s="141"/>
      <c r="IFM54" s="142"/>
      <c r="IFN54" s="142"/>
      <c r="IFO54" s="142"/>
      <c r="IFP54" s="142"/>
      <c r="IFQ54" s="142"/>
      <c r="IFR54" s="143"/>
      <c r="IFS54" s="141"/>
      <c r="IFT54" s="142"/>
      <c r="IFU54" s="142"/>
      <c r="IFV54" s="142"/>
      <c r="IFW54" s="142"/>
      <c r="IFX54" s="142"/>
      <c r="IFY54" s="143"/>
      <c r="IFZ54" s="141"/>
      <c r="IGA54" s="142"/>
      <c r="IGB54" s="142"/>
      <c r="IGC54" s="142"/>
      <c r="IGD54" s="142"/>
      <c r="IGE54" s="142"/>
      <c r="IGF54" s="143"/>
      <c r="IGG54" s="141"/>
      <c r="IGH54" s="142"/>
      <c r="IGI54" s="142"/>
      <c r="IGJ54" s="142"/>
      <c r="IGK54" s="142"/>
      <c r="IGL54" s="142"/>
      <c r="IGM54" s="143"/>
      <c r="IGN54" s="141"/>
      <c r="IGO54" s="142"/>
      <c r="IGP54" s="142"/>
      <c r="IGQ54" s="142"/>
      <c r="IGR54" s="142"/>
      <c r="IGS54" s="142"/>
      <c r="IGT54" s="143"/>
      <c r="IGU54" s="141"/>
      <c r="IGV54" s="142"/>
      <c r="IGW54" s="142"/>
      <c r="IGX54" s="142"/>
      <c r="IGY54" s="142"/>
      <c r="IGZ54" s="142"/>
      <c r="IHA54" s="143"/>
      <c r="IHB54" s="141"/>
      <c r="IHC54" s="142"/>
      <c r="IHD54" s="142"/>
      <c r="IHE54" s="142"/>
      <c r="IHF54" s="142"/>
      <c r="IHG54" s="142"/>
      <c r="IHH54" s="143"/>
      <c r="IHI54" s="141"/>
      <c r="IHJ54" s="142"/>
      <c r="IHK54" s="142"/>
      <c r="IHL54" s="142"/>
      <c r="IHM54" s="142"/>
      <c r="IHN54" s="142"/>
      <c r="IHO54" s="143"/>
      <c r="IHP54" s="141"/>
      <c r="IHQ54" s="142"/>
      <c r="IHR54" s="142"/>
      <c r="IHS54" s="142"/>
      <c r="IHT54" s="142"/>
      <c r="IHU54" s="142"/>
      <c r="IHV54" s="143"/>
      <c r="IHW54" s="141"/>
      <c r="IHX54" s="142"/>
      <c r="IHY54" s="142"/>
      <c r="IHZ54" s="142"/>
      <c r="IIA54" s="142"/>
      <c r="IIB54" s="142"/>
      <c r="IIC54" s="143"/>
      <c r="IID54" s="141"/>
      <c r="IIE54" s="142"/>
      <c r="IIF54" s="142"/>
      <c r="IIG54" s="142"/>
      <c r="IIH54" s="142"/>
      <c r="III54" s="142"/>
      <c r="IIJ54" s="143"/>
      <c r="IIK54" s="141"/>
      <c r="IIL54" s="142"/>
      <c r="IIM54" s="142"/>
      <c r="IIN54" s="142"/>
      <c r="IIO54" s="142"/>
      <c r="IIP54" s="142"/>
      <c r="IIQ54" s="143"/>
      <c r="IIR54" s="141"/>
      <c r="IIS54" s="142"/>
      <c r="IIT54" s="142"/>
      <c r="IIU54" s="142"/>
      <c r="IIV54" s="142"/>
      <c r="IIW54" s="142"/>
      <c r="IIX54" s="143"/>
      <c r="IIY54" s="141"/>
      <c r="IIZ54" s="142"/>
      <c r="IJA54" s="142"/>
      <c r="IJB54" s="142"/>
      <c r="IJC54" s="142"/>
      <c r="IJD54" s="142"/>
      <c r="IJE54" s="143"/>
      <c r="IJF54" s="141"/>
      <c r="IJG54" s="142"/>
      <c r="IJH54" s="142"/>
      <c r="IJI54" s="142"/>
      <c r="IJJ54" s="142"/>
      <c r="IJK54" s="142"/>
      <c r="IJL54" s="143"/>
      <c r="IJM54" s="141"/>
      <c r="IJN54" s="142"/>
      <c r="IJO54" s="142"/>
      <c r="IJP54" s="142"/>
      <c r="IJQ54" s="142"/>
      <c r="IJR54" s="142"/>
      <c r="IJS54" s="143"/>
      <c r="IJT54" s="141"/>
      <c r="IJU54" s="142"/>
      <c r="IJV54" s="142"/>
      <c r="IJW54" s="142"/>
      <c r="IJX54" s="142"/>
      <c r="IJY54" s="142"/>
      <c r="IJZ54" s="143"/>
      <c r="IKA54" s="141"/>
      <c r="IKB54" s="142"/>
      <c r="IKC54" s="142"/>
      <c r="IKD54" s="142"/>
      <c r="IKE54" s="142"/>
      <c r="IKF54" s="142"/>
      <c r="IKG54" s="143"/>
      <c r="IKH54" s="141"/>
      <c r="IKI54" s="142"/>
      <c r="IKJ54" s="142"/>
      <c r="IKK54" s="142"/>
      <c r="IKL54" s="142"/>
      <c r="IKM54" s="142"/>
      <c r="IKN54" s="143"/>
      <c r="IKO54" s="141"/>
      <c r="IKP54" s="142"/>
      <c r="IKQ54" s="142"/>
      <c r="IKR54" s="142"/>
      <c r="IKS54" s="142"/>
      <c r="IKT54" s="142"/>
      <c r="IKU54" s="143"/>
      <c r="IKV54" s="141"/>
      <c r="IKW54" s="142"/>
      <c r="IKX54" s="142"/>
      <c r="IKY54" s="142"/>
      <c r="IKZ54" s="142"/>
      <c r="ILA54" s="142"/>
      <c r="ILB54" s="143"/>
      <c r="ILC54" s="141"/>
      <c r="ILD54" s="142"/>
      <c r="ILE54" s="142"/>
      <c r="ILF54" s="142"/>
      <c r="ILG54" s="142"/>
      <c r="ILH54" s="142"/>
      <c r="ILI54" s="143"/>
      <c r="ILJ54" s="141"/>
      <c r="ILK54" s="142"/>
      <c r="ILL54" s="142"/>
      <c r="ILM54" s="142"/>
      <c r="ILN54" s="142"/>
      <c r="ILO54" s="142"/>
      <c r="ILP54" s="143"/>
      <c r="ILQ54" s="141"/>
      <c r="ILR54" s="142"/>
      <c r="ILS54" s="142"/>
      <c r="ILT54" s="142"/>
      <c r="ILU54" s="142"/>
      <c r="ILV54" s="142"/>
      <c r="ILW54" s="143"/>
      <c r="ILX54" s="141"/>
      <c r="ILY54" s="142"/>
      <c r="ILZ54" s="142"/>
      <c r="IMA54" s="142"/>
      <c r="IMB54" s="142"/>
      <c r="IMC54" s="142"/>
      <c r="IMD54" s="143"/>
      <c r="IME54" s="141"/>
      <c r="IMF54" s="142"/>
      <c r="IMG54" s="142"/>
      <c r="IMH54" s="142"/>
      <c r="IMI54" s="142"/>
      <c r="IMJ54" s="142"/>
      <c r="IMK54" s="143"/>
      <c r="IML54" s="141"/>
      <c r="IMM54" s="142"/>
      <c r="IMN54" s="142"/>
      <c r="IMO54" s="142"/>
      <c r="IMP54" s="142"/>
      <c r="IMQ54" s="142"/>
      <c r="IMR54" s="143"/>
      <c r="IMS54" s="141"/>
      <c r="IMT54" s="142"/>
      <c r="IMU54" s="142"/>
      <c r="IMV54" s="142"/>
      <c r="IMW54" s="142"/>
      <c r="IMX54" s="142"/>
      <c r="IMY54" s="143"/>
      <c r="IMZ54" s="141"/>
      <c r="INA54" s="142"/>
      <c r="INB54" s="142"/>
      <c r="INC54" s="142"/>
      <c r="IND54" s="142"/>
      <c r="INE54" s="142"/>
      <c r="INF54" s="143"/>
      <c r="ING54" s="141"/>
      <c r="INH54" s="142"/>
      <c r="INI54" s="142"/>
      <c r="INJ54" s="142"/>
      <c r="INK54" s="142"/>
      <c r="INL54" s="142"/>
      <c r="INM54" s="143"/>
      <c r="INN54" s="141"/>
      <c r="INO54" s="142"/>
      <c r="INP54" s="142"/>
      <c r="INQ54" s="142"/>
      <c r="INR54" s="142"/>
      <c r="INS54" s="142"/>
      <c r="INT54" s="143"/>
      <c r="INU54" s="141"/>
      <c r="INV54" s="142"/>
      <c r="INW54" s="142"/>
      <c r="INX54" s="142"/>
      <c r="INY54" s="142"/>
      <c r="INZ54" s="142"/>
      <c r="IOA54" s="143"/>
      <c r="IOB54" s="141"/>
      <c r="IOC54" s="142"/>
      <c r="IOD54" s="142"/>
      <c r="IOE54" s="142"/>
      <c r="IOF54" s="142"/>
      <c r="IOG54" s="142"/>
      <c r="IOH54" s="143"/>
      <c r="IOI54" s="141"/>
      <c r="IOJ54" s="142"/>
      <c r="IOK54" s="142"/>
      <c r="IOL54" s="142"/>
      <c r="IOM54" s="142"/>
      <c r="ION54" s="142"/>
      <c r="IOO54" s="143"/>
      <c r="IOP54" s="141"/>
      <c r="IOQ54" s="142"/>
      <c r="IOR54" s="142"/>
      <c r="IOS54" s="142"/>
      <c r="IOT54" s="142"/>
      <c r="IOU54" s="142"/>
      <c r="IOV54" s="143"/>
      <c r="IOW54" s="141"/>
      <c r="IOX54" s="142"/>
      <c r="IOY54" s="142"/>
      <c r="IOZ54" s="142"/>
      <c r="IPA54" s="142"/>
      <c r="IPB54" s="142"/>
      <c r="IPC54" s="143"/>
      <c r="IPD54" s="141"/>
      <c r="IPE54" s="142"/>
      <c r="IPF54" s="142"/>
      <c r="IPG54" s="142"/>
      <c r="IPH54" s="142"/>
      <c r="IPI54" s="142"/>
      <c r="IPJ54" s="143"/>
      <c r="IPK54" s="141"/>
      <c r="IPL54" s="142"/>
      <c r="IPM54" s="142"/>
      <c r="IPN54" s="142"/>
      <c r="IPO54" s="142"/>
      <c r="IPP54" s="142"/>
      <c r="IPQ54" s="143"/>
      <c r="IPR54" s="141"/>
      <c r="IPS54" s="142"/>
      <c r="IPT54" s="142"/>
      <c r="IPU54" s="142"/>
      <c r="IPV54" s="142"/>
      <c r="IPW54" s="142"/>
      <c r="IPX54" s="143"/>
      <c r="IPY54" s="141"/>
      <c r="IPZ54" s="142"/>
      <c r="IQA54" s="142"/>
      <c r="IQB54" s="142"/>
      <c r="IQC54" s="142"/>
      <c r="IQD54" s="142"/>
      <c r="IQE54" s="143"/>
      <c r="IQF54" s="141"/>
      <c r="IQG54" s="142"/>
      <c r="IQH54" s="142"/>
      <c r="IQI54" s="142"/>
      <c r="IQJ54" s="142"/>
      <c r="IQK54" s="142"/>
      <c r="IQL54" s="143"/>
      <c r="IQM54" s="141"/>
      <c r="IQN54" s="142"/>
      <c r="IQO54" s="142"/>
      <c r="IQP54" s="142"/>
      <c r="IQQ54" s="142"/>
      <c r="IQR54" s="142"/>
      <c r="IQS54" s="143"/>
      <c r="IQT54" s="141"/>
      <c r="IQU54" s="142"/>
      <c r="IQV54" s="142"/>
      <c r="IQW54" s="142"/>
      <c r="IQX54" s="142"/>
      <c r="IQY54" s="142"/>
      <c r="IQZ54" s="143"/>
      <c r="IRA54" s="141"/>
      <c r="IRB54" s="142"/>
      <c r="IRC54" s="142"/>
      <c r="IRD54" s="142"/>
      <c r="IRE54" s="142"/>
      <c r="IRF54" s="142"/>
      <c r="IRG54" s="143"/>
      <c r="IRH54" s="141"/>
      <c r="IRI54" s="142"/>
      <c r="IRJ54" s="142"/>
      <c r="IRK54" s="142"/>
      <c r="IRL54" s="142"/>
      <c r="IRM54" s="142"/>
      <c r="IRN54" s="143"/>
      <c r="IRO54" s="141"/>
      <c r="IRP54" s="142"/>
      <c r="IRQ54" s="142"/>
      <c r="IRR54" s="142"/>
      <c r="IRS54" s="142"/>
      <c r="IRT54" s="142"/>
      <c r="IRU54" s="143"/>
      <c r="IRV54" s="141"/>
      <c r="IRW54" s="142"/>
      <c r="IRX54" s="142"/>
      <c r="IRY54" s="142"/>
      <c r="IRZ54" s="142"/>
      <c r="ISA54" s="142"/>
      <c r="ISB54" s="143"/>
      <c r="ISC54" s="141"/>
      <c r="ISD54" s="142"/>
      <c r="ISE54" s="142"/>
      <c r="ISF54" s="142"/>
      <c r="ISG54" s="142"/>
      <c r="ISH54" s="142"/>
      <c r="ISI54" s="143"/>
      <c r="ISJ54" s="141"/>
      <c r="ISK54" s="142"/>
      <c r="ISL54" s="142"/>
      <c r="ISM54" s="142"/>
      <c r="ISN54" s="142"/>
      <c r="ISO54" s="142"/>
      <c r="ISP54" s="143"/>
      <c r="ISQ54" s="141"/>
      <c r="ISR54" s="142"/>
      <c r="ISS54" s="142"/>
      <c r="IST54" s="142"/>
      <c r="ISU54" s="142"/>
      <c r="ISV54" s="142"/>
      <c r="ISW54" s="143"/>
      <c r="ISX54" s="141"/>
      <c r="ISY54" s="142"/>
      <c r="ISZ54" s="142"/>
      <c r="ITA54" s="142"/>
      <c r="ITB54" s="142"/>
      <c r="ITC54" s="142"/>
      <c r="ITD54" s="143"/>
      <c r="ITE54" s="141"/>
      <c r="ITF54" s="142"/>
      <c r="ITG54" s="142"/>
      <c r="ITH54" s="142"/>
      <c r="ITI54" s="142"/>
      <c r="ITJ54" s="142"/>
      <c r="ITK54" s="143"/>
      <c r="ITL54" s="141"/>
      <c r="ITM54" s="142"/>
      <c r="ITN54" s="142"/>
      <c r="ITO54" s="142"/>
      <c r="ITP54" s="142"/>
      <c r="ITQ54" s="142"/>
      <c r="ITR54" s="143"/>
      <c r="ITS54" s="141"/>
      <c r="ITT54" s="142"/>
      <c r="ITU54" s="142"/>
      <c r="ITV54" s="142"/>
      <c r="ITW54" s="142"/>
      <c r="ITX54" s="142"/>
      <c r="ITY54" s="143"/>
      <c r="ITZ54" s="141"/>
      <c r="IUA54" s="142"/>
      <c r="IUB54" s="142"/>
      <c r="IUC54" s="142"/>
      <c r="IUD54" s="142"/>
      <c r="IUE54" s="142"/>
      <c r="IUF54" s="143"/>
      <c r="IUG54" s="141"/>
      <c r="IUH54" s="142"/>
      <c r="IUI54" s="142"/>
      <c r="IUJ54" s="142"/>
      <c r="IUK54" s="142"/>
      <c r="IUL54" s="142"/>
      <c r="IUM54" s="143"/>
      <c r="IUN54" s="141"/>
      <c r="IUO54" s="142"/>
      <c r="IUP54" s="142"/>
      <c r="IUQ54" s="142"/>
      <c r="IUR54" s="142"/>
      <c r="IUS54" s="142"/>
      <c r="IUT54" s="143"/>
      <c r="IUU54" s="141"/>
      <c r="IUV54" s="142"/>
      <c r="IUW54" s="142"/>
      <c r="IUX54" s="142"/>
      <c r="IUY54" s="142"/>
      <c r="IUZ54" s="142"/>
      <c r="IVA54" s="143"/>
      <c r="IVB54" s="141"/>
      <c r="IVC54" s="142"/>
      <c r="IVD54" s="142"/>
      <c r="IVE54" s="142"/>
      <c r="IVF54" s="142"/>
      <c r="IVG54" s="142"/>
      <c r="IVH54" s="143"/>
      <c r="IVI54" s="141"/>
      <c r="IVJ54" s="142"/>
      <c r="IVK54" s="142"/>
      <c r="IVL54" s="142"/>
      <c r="IVM54" s="142"/>
      <c r="IVN54" s="142"/>
      <c r="IVO54" s="143"/>
      <c r="IVP54" s="141"/>
      <c r="IVQ54" s="142"/>
      <c r="IVR54" s="142"/>
      <c r="IVS54" s="142"/>
      <c r="IVT54" s="142"/>
      <c r="IVU54" s="142"/>
      <c r="IVV54" s="143"/>
      <c r="IVW54" s="141"/>
      <c r="IVX54" s="142"/>
      <c r="IVY54" s="142"/>
      <c r="IVZ54" s="142"/>
      <c r="IWA54" s="142"/>
      <c r="IWB54" s="142"/>
      <c r="IWC54" s="143"/>
      <c r="IWD54" s="141"/>
      <c r="IWE54" s="142"/>
      <c r="IWF54" s="142"/>
      <c r="IWG54" s="142"/>
      <c r="IWH54" s="142"/>
      <c r="IWI54" s="142"/>
      <c r="IWJ54" s="143"/>
      <c r="IWK54" s="141"/>
      <c r="IWL54" s="142"/>
      <c r="IWM54" s="142"/>
      <c r="IWN54" s="142"/>
      <c r="IWO54" s="142"/>
      <c r="IWP54" s="142"/>
      <c r="IWQ54" s="143"/>
      <c r="IWR54" s="141"/>
      <c r="IWS54" s="142"/>
      <c r="IWT54" s="142"/>
      <c r="IWU54" s="142"/>
      <c r="IWV54" s="142"/>
      <c r="IWW54" s="142"/>
      <c r="IWX54" s="143"/>
      <c r="IWY54" s="141"/>
      <c r="IWZ54" s="142"/>
      <c r="IXA54" s="142"/>
      <c r="IXB54" s="142"/>
      <c r="IXC54" s="142"/>
      <c r="IXD54" s="142"/>
      <c r="IXE54" s="143"/>
      <c r="IXF54" s="141"/>
      <c r="IXG54" s="142"/>
      <c r="IXH54" s="142"/>
      <c r="IXI54" s="142"/>
      <c r="IXJ54" s="142"/>
      <c r="IXK54" s="142"/>
      <c r="IXL54" s="143"/>
      <c r="IXM54" s="141"/>
      <c r="IXN54" s="142"/>
      <c r="IXO54" s="142"/>
      <c r="IXP54" s="142"/>
      <c r="IXQ54" s="142"/>
      <c r="IXR54" s="142"/>
      <c r="IXS54" s="143"/>
      <c r="IXT54" s="141"/>
      <c r="IXU54" s="142"/>
      <c r="IXV54" s="142"/>
      <c r="IXW54" s="142"/>
      <c r="IXX54" s="142"/>
      <c r="IXY54" s="142"/>
      <c r="IXZ54" s="143"/>
      <c r="IYA54" s="141"/>
      <c r="IYB54" s="142"/>
      <c r="IYC54" s="142"/>
      <c r="IYD54" s="142"/>
      <c r="IYE54" s="142"/>
      <c r="IYF54" s="142"/>
      <c r="IYG54" s="143"/>
      <c r="IYH54" s="141"/>
      <c r="IYI54" s="142"/>
      <c r="IYJ54" s="142"/>
      <c r="IYK54" s="142"/>
      <c r="IYL54" s="142"/>
      <c r="IYM54" s="142"/>
      <c r="IYN54" s="143"/>
      <c r="IYO54" s="141"/>
      <c r="IYP54" s="142"/>
      <c r="IYQ54" s="142"/>
      <c r="IYR54" s="142"/>
      <c r="IYS54" s="142"/>
      <c r="IYT54" s="142"/>
      <c r="IYU54" s="143"/>
      <c r="IYV54" s="141"/>
      <c r="IYW54" s="142"/>
      <c r="IYX54" s="142"/>
      <c r="IYY54" s="142"/>
      <c r="IYZ54" s="142"/>
      <c r="IZA54" s="142"/>
      <c r="IZB54" s="143"/>
      <c r="IZC54" s="141"/>
      <c r="IZD54" s="142"/>
      <c r="IZE54" s="142"/>
      <c r="IZF54" s="142"/>
      <c r="IZG54" s="142"/>
      <c r="IZH54" s="142"/>
      <c r="IZI54" s="143"/>
      <c r="IZJ54" s="141"/>
      <c r="IZK54" s="142"/>
      <c r="IZL54" s="142"/>
      <c r="IZM54" s="142"/>
      <c r="IZN54" s="142"/>
      <c r="IZO54" s="142"/>
      <c r="IZP54" s="143"/>
      <c r="IZQ54" s="141"/>
      <c r="IZR54" s="142"/>
      <c r="IZS54" s="142"/>
      <c r="IZT54" s="142"/>
      <c r="IZU54" s="142"/>
      <c r="IZV54" s="142"/>
      <c r="IZW54" s="143"/>
      <c r="IZX54" s="141"/>
      <c r="IZY54" s="142"/>
      <c r="IZZ54" s="142"/>
      <c r="JAA54" s="142"/>
      <c r="JAB54" s="142"/>
      <c r="JAC54" s="142"/>
      <c r="JAD54" s="143"/>
      <c r="JAE54" s="141"/>
      <c r="JAF54" s="142"/>
      <c r="JAG54" s="142"/>
      <c r="JAH54" s="142"/>
      <c r="JAI54" s="142"/>
      <c r="JAJ54" s="142"/>
      <c r="JAK54" s="143"/>
      <c r="JAL54" s="141"/>
      <c r="JAM54" s="142"/>
      <c r="JAN54" s="142"/>
      <c r="JAO54" s="142"/>
      <c r="JAP54" s="142"/>
      <c r="JAQ54" s="142"/>
      <c r="JAR54" s="143"/>
      <c r="JAS54" s="141"/>
      <c r="JAT54" s="142"/>
      <c r="JAU54" s="142"/>
      <c r="JAV54" s="142"/>
      <c r="JAW54" s="142"/>
      <c r="JAX54" s="142"/>
      <c r="JAY54" s="143"/>
      <c r="JAZ54" s="141"/>
      <c r="JBA54" s="142"/>
      <c r="JBB54" s="142"/>
      <c r="JBC54" s="142"/>
      <c r="JBD54" s="142"/>
      <c r="JBE54" s="142"/>
      <c r="JBF54" s="143"/>
      <c r="JBG54" s="141"/>
      <c r="JBH54" s="142"/>
      <c r="JBI54" s="142"/>
      <c r="JBJ54" s="142"/>
      <c r="JBK54" s="142"/>
      <c r="JBL54" s="142"/>
      <c r="JBM54" s="143"/>
      <c r="JBN54" s="141"/>
      <c r="JBO54" s="142"/>
      <c r="JBP54" s="142"/>
      <c r="JBQ54" s="142"/>
      <c r="JBR54" s="142"/>
      <c r="JBS54" s="142"/>
      <c r="JBT54" s="143"/>
      <c r="JBU54" s="141"/>
      <c r="JBV54" s="142"/>
      <c r="JBW54" s="142"/>
      <c r="JBX54" s="142"/>
      <c r="JBY54" s="142"/>
      <c r="JBZ54" s="142"/>
      <c r="JCA54" s="143"/>
      <c r="JCB54" s="141"/>
      <c r="JCC54" s="142"/>
      <c r="JCD54" s="142"/>
      <c r="JCE54" s="142"/>
      <c r="JCF54" s="142"/>
      <c r="JCG54" s="142"/>
      <c r="JCH54" s="143"/>
      <c r="JCI54" s="141"/>
      <c r="JCJ54" s="142"/>
      <c r="JCK54" s="142"/>
      <c r="JCL54" s="142"/>
      <c r="JCM54" s="142"/>
      <c r="JCN54" s="142"/>
      <c r="JCO54" s="143"/>
      <c r="JCP54" s="141"/>
      <c r="JCQ54" s="142"/>
      <c r="JCR54" s="142"/>
      <c r="JCS54" s="142"/>
      <c r="JCT54" s="142"/>
      <c r="JCU54" s="142"/>
      <c r="JCV54" s="143"/>
      <c r="JCW54" s="141"/>
      <c r="JCX54" s="142"/>
      <c r="JCY54" s="142"/>
      <c r="JCZ54" s="142"/>
      <c r="JDA54" s="142"/>
      <c r="JDB54" s="142"/>
      <c r="JDC54" s="143"/>
      <c r="JDD54" s="141"/>
      <c r="JDE54" s="142"/>
      <c r="JDF54" s="142"/>
      <c r="JDG54" s="142"/>
      <c r="JDH54" s="142"/>
      <c r="JDI54" s="142"/>
      <c r="JDJ54" s="143"/>
      <c r="JDK54" s="141"/>
      <c r="JDL54" s="142"/>
      <c r="JDM54" s="142"/>
      <c r="JDN54" s="142"/>
      <c r="JDO54" s="142"/>
      <c r="JDP54" s="142"/>
      <c r="JDQ54" s="143"/>
      <c r="JDR54" s="141"/>
      <c r="JDS54" s="142"/>
      <c r="JDT54" s="142"/>
      <c r="JDU54" s="142"/>
      <c r="JDV54" s="142"/>
      <c r="JDW54" s="142"/>
      <c r="JDX54" s="143"/>
      <c r="JDY54" s="141"/>
      <c r="JDZ54" s="142"/>
      <c r="JEA54" s="142"/>
      <c r="JEB54" s="142"/>
      <c r="JEC54" s="142"/>
      <c r="JED54" s="142"/>
      <c r="JEE54" s="143"/>
      <c r="JEF54" s="141"/>
      <c r="JEG54" s="142"/>
      <c r="JEH54" s="142"/>
      <c r="JEI54" s="142"/>
      <c r="JEJ54" s="142"/>
      <c r="JEK54" s="142"/>
      <c r="JEL54" s="143"/>
      <c r="JEM54" s="141"/>
      <c r="JEN54" s="142"/>
      <c r="JEO54" s="142"/>
      <c r="JEP54" s="142"/>
      <c r="JEQ54" s="142"/>
      <c r="JER54" s="142"/>
      <c r="JES54" s="143"/>
      <c r="JET54" s="141"/>
      <c r="JEU54" s="142"/>
      <c r="JEV54" s="142"/>
      <c r="JEW54" s="142"/>
      <c r="JEX54" s="142"/>
      <c r="JEY54" s="142"/>
      <c r="JEZ54" s="143"/>
      <c r="JFA54" s="141"/>
      <c r="JFB54" s="142"/>
      <c r="JFC54" s="142"/>
      <c r="JFD54" s="142"/>
      <c r="JFE54" s="142"/>
      <c r="JFF54" s="142"/>
      <c r="JFG54" s="143"/>
      <c r="JFH54" s="141"/>
      <c r="JFI54" s="142"/>
      <c r="JFJ54" s="142"/>
      <c r="JFK54" s="142"/>
      <c r="JFL54" s="142"/>
      <c r="JFM54" s="142"/>
      <c r="JFN54" s="143"/>
      <c r="JFO54" s="141"/>
      <c r="JFP54" s="142"/>
      <c r="JFQ54" s="142"/>
      <c r="JFR54" s="142"/>
      <c r="JFS54" s="142"/>
      <c r="JFT54" s="142"/>
      <c r="JFU54" s="143"/>
      <c r="JFV54" s="141"/>
      <c r="JFW54" s="142"/>
      <c r="JFX54" s="142"/>
      <c r="JFY54" s="142"/>
      <c r="JFZ54" s="142"/>
      <c r="JGA54" s="142"/>
      <c r="JGB54" s="143"/>
      <c r="JGC54" s="141"/>
      <c r="JGD54" s="142"/>
      <c r="JGE54" s="142"/>
      <c r="JGF54" s="142"/>
      <c r="JGG54" s="142"/>
      <c r="JGH54" s="142"/>
      <c r="JGI54" s="143"/>
      <c r="JGJ54" s="141"/>
      <c r="JGK54" s="142"/>
      <c r="JGL54" s="142"/>
      <c r="JGM54" s="142"/>
      <c r="JGN54" s="142"/>
      <c r="JGO54" s="142"/>
      <c r="JGP54" s="143"/>
      <c r="JGQ54" s="141"/>
      <c r="JGR54" s="142"/>
      <c r="JGS54" s="142"/>
      <c r="JGT54" s="142"/>
      <c r="JGU54" s="142"/>
      <c r="JGV54" s="142"/>
      <c r="JGW54" s="143"/>
      <c r="JGX54" s="141"/>
      <c r="JGY54" s="142"/>
      <c r="JGZ54" s="142"/>
      <c r="JHA54" s="142"/>
      <c r="JHB54" s="142"/>
      <c r="JHC54" s="142"/>
      <c r="JHD54" s="143"/>
      <c r="JHE54" s="141"/>
      <c r="JHF54" s="142"/>
      <c r="JHG54" s="142"/>
      <c r="JHH54" s="142"/>
      <c r="JHI54" s="142"/>
      <c r="JHJ54" s="142"/>
      <c r="JHK54" s="143"/>
      <c r="JHL54" s="141"/>
      <c r="JHM54" s="142"/>
      <c r="JHN54" s="142"/>
      <c r="JHO54" s="142"/>
      <c r="JHP54" s="142"/>
      <c r="JHQ54" s="142"/>
      <c r="JHR54" s="143"/>
      <c r="JHS54" s="141"/>
      <c r="JHT54" s="142"/>
      <c r="JHU54" s="142"/>
      <c r="JHV54" s="142"/>
      <c r="JHW54" s="142"/>
      <c r="JHX54" s="142"/>
      <c r="JHY54" s="143"/>
      <c r="JHZ54" s="141"/>
      <c r="JIA54" s="142"/>
      <c r="JIB54" s="142"/>
      <c r="JIC54" s="142"/>
      <c r="JID54" s="142"/>
      <c r="JIE54" s="142"/>
      <c r="JIF54" s="143"/>
      <c r="JIG54" s="141"/>
      <c r="JIH54" s="142"/>
      <c r="JII54" s="142"/>
      <c r="JIJ54" s="142"/>
      <c r="JIK54" s="142"/>
      <c r="JIL54" s="142"/>
      <c r="JIM54" s="143"/>
      <c r="JIN54" s="141"/>
      <c r="JIO54" s="142"/>
      <c r="JIP54" s="142"/>
      <c r="JIQ54" s="142"/>
      <c r="JIR54" s="142"/>
      <c r="JIS54" s="142"/>
      <c r="JIT54" s="143"/>
      <c r="JIU54" s="141"/>
      <c r="JIV54" s="142"/>
      <c r="JIW54" s="142"/>
      <c r="JIX54" s="142"/>
      <c r="JIY54" s="142"/>
      <c r="JIZ54" s="142"/>
      <c r="JJA54" s="143"/>
      <c r="JJB54" s="141"/>
      <c r="JJC54" s="142"/>
      <c r="JJD54" s="142"/>
      <c r="JJE54" s="142"/>
      <c r="JJF54" s="142"/>
      <c r="JJG54" s="142"/>
      <c r="JJH54" s="143"/>
      <c r="JJI54" s="141"/>
      <c r="JJJ54" s="142"/>
      <c r="JJK54" s="142"/>
      <c r="JJL54" s="142"/>
      <c r="JJM54" s="142"/>
      <c r="JJN54" s="142"/>
      <c r="JJO54" s="143"/>
      <c r="JJP54" s="141"/>
      <c r="JJQ54" s="142"/>
      <c r="JJR54" s="142"/>
      <c r="JJS54" s="142"/>
      <c r="JJT54" s="142"/>
      <c r="JJU54" s="142"/>
      <c r="JJV54" s="143"/>
      <c r="JJW54" s="141"/>
      <c r="JJX54" s="142"/>
      <c r="JJY54" s="142"/>
      <c r="JJZ54" s="142"/>
      <c r="JKA54" s="142"/>
      <c r="JKB54" s="142"/>
      <c r="JKC54" s="143"/>
      <c r="JKD54" s="141"/>
      <c r="JKE54" s="142"/>
      <c r="JKF54" s="142"/>
      <c r="JKG54" s="142"/>
      <c r="JKH54" s="142"/>
      <c r="JKI54" s="142"/>
      <c r="JKJ54" s="143"/>
      <c r="JKK54" s="141"/>
      <c r="JKL54" s="142"/>
      <c r="JKM54" s="142"/>
      <c r="JKN54" s="142"/>
      <c r="JKO54" s="142"/>
      <c r="JKP54" s="142"/>
      <c r="JKQ54" s="143"/>
      <c r="JKR54" s="141"/>
      <c r="JKS54" s="142"/>
      <c r="JKT54" s="142"/>
      <c r="JKU54" s="142"/>
      <c r="JKV54" s="142"/>
      <c r="JKW54" s="142"/>
      <c r="JKX54" s="143"/>
      <c r="JKY54" s="141"/>
      <c r="JKZ54" s="142"/>
      <c r="JLA54" s="142"/>
      <c r="JLB54" s="142"/>
      <c r="JLC54" s="142"/>
      <c r="JLD54" s="142"/>
      <c r="JLE54" s="143"/>
      <c r="JLF54" s="141"/>
      <c r="JLG54" s="142"/>
      <c r="JLH54" s="142"/>
      <c r="JLI54" s="142"/>
      <c r="JLJ54" s="142"/>
      <c r="JLK54" s="142"/>
      <c r="JLL54" s="143"/>
      <c r="JLM54" s="141"/>
      <c r="JLN54" s="142"/>
      <c r="JLO54" s="142"/>
      <c r="JLP54" s="142"/>
      <c r="JLQ54" s="142"/>
      <c r="JLR54" s="142"/>
      <c r="JLS54" s="143"/>
      <c r="JLT54" s="141"/>
      <c r="JLU54" s="142"/>
      <c r="JLV54" s="142"/>
      <c r="JLW54" s="142"/>
      <c r="JLX54" s="142"/>
      <c r="JLY54" s="142"/>
      <c r="JLZ54" s="143"/>
      <c r="JMA54" s="141"/>
      <c r="JMB54" s="142"/>
      <c r="JMC54" s="142"/>
      <c r="JMD54" s="142"/>
      <c r="JME54" s="142"/>
      <c r="JMF54" s="142"/>
      <c r="JMG54" s="143"/>
      <c r="JMH54" s="141"/>
      <c r="JMI54" s="142"/>
      <c r="JMJ54" s="142"/>
      <c r="JMK54" s="142"/>
      <c r="JML54" s="142"/>
      <c r="JMM54" s="142"/>
      <c r="JMN54" s="143"/>
      <c r="JMO54" s="141"/>
      <c r="JMP54" s="142"/>
      <c r="JMQ54" s="142"/>
      <c r="JMR54" s="142"/>
      <c r="JMS54" s="142"/>
      <c r="JMT54" s="142"/>
      <c r="JMU54" s="143"/>
      <c r="JMV54" s="141"/>
      <c r="JMW54" s="142"/>
      <c r="JMX54" s="142"/>
      <c r="JMY54" s="142"/>
      <c r="JMZ54" s="142"/>
      <c r="JNA54" s="142"/>
      <c r="JNB54" s="143"/>
      <c r="JNC54" s="141"/>
      <c r="JND54" s="142"/>
      <c r="JNE54" s="142"/>
      <c r="JNF54" s="142"/>
      <c r="JNG54" s="142"/>
      <c r="JNH54" s="142"/>
      <c r="JNI54" s="143"/>
      <c r="JNJ54" s="141"/>
      <c r="JNK54" s="142"/>
      <c r="JNL54" s="142"/>
      <c r="JNM54" s="142"/>
      <c r="JNN54" s="142"/>
      <c r="JNO54" s="142"/>
      <c r="JNP54" s="143"/>
      <c r="JNQ54" s="141"/>
      <c r="JNR54" s="142"/>
      <c r="JNS54" s="142"/>
      <c r="JNT54" s="142"/>
      <c r="JNU54" s="142"/>
      <c r="JNV54" s="142"/>
      <c r="JNW54" s="143"/>
      <c r="JNX54" s="141"/>
      <c r="JNY54" s="142"/>
      <c r="JNZ54" s="142"/>
      <c r="JOA54" s="142"/>
      <c r="JOB54" s="142"/>
      <c r="JOC54" s="142"/>
      <c r="JOD54" s="143"/>
      <c r="JOE54" s="141"/>
      <c r="JOF54" s="142"/>
      <c r="JOG54" s="142"/>
      <c r="JOH54" s="142"/>
      <c r="JOI54" s="142"/>
      <c r="JOJ54" s="142"/>
      <c r="JOK54" s="143"/>
      <c r="JOL54" s="141"/>
      <c r="JOM54" s="142"/>
      <c r="JON54" s="142"/>
      <c r="JOO54" s="142"/>
      <c r="JOP54" s="142"/>
      <c r="JOQ54" s="142"/>
      <c r="JOR54" s="143"/>
      <c r="JOS54" s="141"/>
      <c r="JOT54" s="142"/>
      <c r="JOU54" s="142"/>
      <c r="JOV54" s="142"/>
      <c r="JOW54" s="142"/>
      <c r="JOX54" s="142"/>
      <c r="JOY54" s="143"/>
      <c r="JOZ54" s="141"/>
      <c r="JPA54" s="142"/>
      <c r="JPB54" s="142"/>
      <c r="JPC54" s="142"/>
      <c r="JPD54" s="142"/>
      <c r="JPE54" s="142"/>
      <c r="JPF54" s="143"/>
      <c r="JPG54" s="141"/>
      <c r="JPH54" s="142"/>
      <c r="JPI54" s="142"/>
      <c r="JPJ54" s="142"/>
      <c r="JPK54" s="142"/>
      <c r="JPL54" s="142"/>
      <c r="JPM54" s="143"/>
      <c r="JPN54" s="141"/>
      <c r="JPO54" s="142"/>
      <c r="JPP54" s="142"/>
      <c r="JPQ54" s="142"/>
      <c r="JPR54" s="142"/>
      <c r="JPS54" s="142"/>
      <c r="JPT54" s="143"/>
      <c r="JPU54" s="141"/>
      <c r="JPV54" s="142"/>
      <c r="JPW54" s="142"/>
      <c r="JPX54" s="142"/>
      <c r="JPY54" s="142"/>
      <c r="JPZ54" s="142"/>
      <c r="JQA54" s="143"/>
      <c r="JQB54" s="141"/>
      <c r="JQC54" s="142"/>
      <c r="JQD54" s="142"/>
      <c r="JQE54" s="142"/>
      <c r="JQF54" s="142"/>
      <c r="JQG54" s="142"/>
      <c r="JQH54" s="143"/>
      <c r="JQI54" s="141"/>
      <c r="JQJ54" s="142"/>
      <c r="JQK54" s="142"/>
      <c r="JQL54" s="142"/>
      <c r="JQM54" s="142"/>
      <c r="JQN54" s="142"/>
      <c r="JQO54" s="143"/>
      <c r="JQP54" s="141"/>
      <c r="JQQ54" s="142"/>
      <c r="JQR54" s="142"/>
      <c r="JQS54" s="142"/>
      <c r="JQT54" s="142"/>
      <c r="JQU54" s="142"/>
      <c r="JQV54" s="143"/>
      <c r="JQW54" s="141"/>
      <c r="JQX54" s="142"/>
      <c r="JQY54" s="142"/>
      <c r="JQZ54" s="142"/>
      <c r="JRA54" s="142"/>
      <c r="JRB54" s="142"/>
      <c r="JRC54" s="143"/>
      <c r="JRD54" s="141"/>
      <c r="JRE54" s="142"/>
      <c r="JRF54" s="142"/>
      <c r="JRG54" s="142"/>
      <c r="JRH54" s="142"/>
      <c r="JRI54" s="142"/>
      <c r="JRJ54" s="143"/>
      <c r="JRK54" s="141"/>
      <c r="JRL54" s="142"/>
      <c r="JRM54" s="142"/>
      <c r="JRN54" s="142"/>
      <c r="JRO54" s="142"/>
      <c r="JRP54" s="142"/>
      <c r="JRQ54" s="143"/>
      <c r="JRR54" s="141"/>
      <c r="JRS54" s="142"/>
      <c r="JRT54" s="142"/>
      <c r="JRU54" s="142"/>
      <c r="JRV54" s="142"/>
      <c r="JRW54" s="142"/>
      <c r="JRX54" s="143"/>
      <c r="JRY54" s="141"/>
      <c r="JRZ54" s="142"/>
      <c r="JSA54" s="142"/>
      <c r="JSB54" s="142"/>
      <c r="JSC54" s="142"/>
      <c r="JSD54" s="142"/>
      <c r="JSE54" s="143"/>
      <c r="JSF54" s="141"/>
      <c r="JSG54" s="142"/>
      <c r="JSH54" s="142"/>
      <c r="JSI54" s="142"/>
      <c r="JSJ54" s="142"/>
      <c r="JSK54" s="142"/>
      <c r="JSL54" s="143"/>
      <c r="JSM54" s="141"/>
      <c r="JSN54" s="142"/>
      <c r="JSO54" s="142"/>
      <c r="JSP54" s="142"/>
      <c r="JSQ54" s="142"/>
      <c r="JSR54" s="142"/>
      <c r="JSS54" s="143"/>
      <c r="JST54" s="141"/>
      <c r="JSU54" s="142"/>
      <c r="JSV54" s="142"/>
      <c r="JSW54" s="142"/>
      <c r="JSX54" s="142"/>
      <c r="JSY54" s="142"/>
      <c r="JSZ54" s="143"/>
      <c r="JTA54" s="141"/>
      <c r="JTB54" s="142"/>
      <c r="JTC54" s="142"/>
      <c r="JTD54" s="142"/>
      <c r="JTE54" s="142"/>
      <c r="JTF54" s="142"/>
      <c r="JTG54" s="143"/>
      <c r="JTH54" s="141"/>
      <c r="JTI54" s="142"/>
      <c r="JTJ54" s="142"/>
      <c r="JTK54" s="142"/>
      <c r="JTL54" s="142"/>
      <c r="JTM54" s="142"/>
      <c r="JTN54" s="143"/>
      <c r="JTO54" s="141"/>
      <c r="JTP54" s="142"/>
      <c r="JTQ54" s="142"/>
      <c r="JTR54" s="142"/>
      <c r="JTS54" s="142"/>
      <c r="JTT54" s="142"/>
      <c r="JTU54" s="143"/>
      <c r="JTV54" s="141"/>
      <c r="JTW54" s="142"/>
      <c r="JTX54" s="142"/>
      <c r="JTY54" s="142"/>
      <c r="JTZ54" s="142"/>
      <c r="JUA54" s="142"/>
      <c r="JUB54" s="143"/>
      <c r="JUC54" s="141"/>
      <c r="JUD54" s="142"/>
      <c r="JUE54" s="142"/>
      <c r="JUF54" s="142"/>
      <c r="JUG54" s="142"/>
      <c r="JUH54" s="142"/>
      <c r="JUI54" s="143"/>
      <c r="JUJ54" s="141"/>
      <c r="JUK54" s="142"/>
      <c r="JUL54" s="142"/>
      <c r="JUM54" s="142"/>
      <c r="JUN54" s="142"/>
      <c r="JUO54" s="142"/>
      <c r="JUP54" s="143"/>
      <c r="JUQ54" s="141"/>
      <c r="JUR54" s="142"/>
      <c r="JUS54" s="142"/>
      <c r="JUT54" s="142"/>
      <c r="JUU54" s="142"/>
      <c r="JUV54" s="142"/>
      <c r="JUW54" s="143"/>
      <c r="JUX54" s="141"/>
      <c r="JUY54" s="142"/>
      <c r="JUZ54" s="142"/>
      <c r="JVA54" s="142"/>
      <c r="JVB54" s="142"/>
      <c r="JVC54" s="142"/>
      <c r="JVD54" s="143"/>
      <c r="JVE54" s="141"/>
      <c r="JVF54" s="142"/>
      <c r="JVG54" s="142"/>
      <c r="JVH54" s="142"/>
      <c r="JVI54" s="142"/>
      <c r="JVJ54" s="142"/>
      <c r="JVK54" s="143"/>
      <c r="JVL54" s="141"/>
      <c r="JVM54" s="142"/>
      <c r="JVN54" s="142"/>
      <c r="JVO54" s="142"/>
      <c r="JVP54" s="142"/>
      <c r="JVQ54" s="142"/>
      <c r="JVR54" s="143"/>
      <c r="JVS54" s="141"/>
      <c r="JVT54" s="142"/>
      <c r="JVU54" s="142"/>
      <c r="JVV54" s="142"/>
      <c r="JVW54" s="142"/>
      <c r="JVX54" s="142"/>
      <c r="JVY54" s="143"/>
      <c r="JVZ54" s="141"/>
      <c r="JWA54" s="142"/>
      <c r="JWB54" s="142"/>
      <c r="JWC54" s="142"/>
      <c r="JWD54" s="142"/>
      <c r="JWE54" s="142"/>
      <c r="JWF54" s="143"/>
      <c r="JWG54" s="141"/>
      <c r="JWH54" s="142"/>
      <c r="JWI54" s="142"/>
      <c r="JWJ54" s="142"/>
      <c r="JWK54" s="142"/>
      <c r="JWL54" s="142"/>
      <c r="JWM54" s="143"/>
      <c r="JWN54" s="141"/>
      <c r="JWO54" s="142"/>
      <c r="JWP54" s="142"/>
      <c r="JWQ54" s="142"/>
      <c r="JWR54" s="142"/>
      <c r="JWS54" s="142"/>
      <c r="JWT54" s="143"/>
      <c r="JWU54" s="141"/>
      <c r="JWV54" s="142"/>
      <c r="JWW54" s="142"/>
      <c r="JWX54" s="142"/>
      <c r="JWY54" s="142"/>
      <c r="JWZ54" s="142"/>
      <c r="JXA54" s="143"/>
      <c r="JXB54" s="141"/>
      <c r="JXC54" s="142"/>
      <c r="JXD54" s="142"/>
      <c r="JXE54" s="142"/>
      <c r="JXF54" s="142"/>
      <c r="JXG54" s="142"/>
      <c r="JXH54" s="143"/>
      <c r="JXI54" s="141"/>
      <c r="JXJ54" s="142"/>
      <c r="JXK54" s="142"/>
      <c r="JXL54" s="142"/>
      <c r="JXM54" s="142"/>
      <c r="JXN54" s="142"/>
      <c r="JXO54" s="143"/>
      <c r="JXP54" s="141"/>
      <c r="JXQ54" s="142"/>
      <c r="JXR54" s="142"/>
      <c r="JXS54" s="142"/>
      <c r="JXT54" s="142"/>
      <c r="JXU54" s="142"/>
      <c r="JXV54" s="143"/>
      <c r="JXW54" s="141"/>
      <c r="JXX54" s="142"/>
      <c r="JXY54" s="142"/>
      <c r="JXZ54" s="142"/>
      <c r="JYA54" s="142"/>
      <c r="JYB54" s="142"/>
      <c r="JYC54" s="143"/>
      <c r="JYD54" s="141"/>
      <c r="JYE54" s="142"/>
      <c r="JYF54" s="142"/>
      <c r="JYG54" s="142"/>
      <c r="JYH54" s="142"/>
      <c r="JYI54" s="142"/>
      <c r="JYJ54" s="143"/>
      <c r="JYK54" s="141"/>
      <c r="JYL54" s="142"/>
      <c r="JYM54" s="142"/>
      <c r="JYN54" s="142"/>
      <c r="JYO54" s="142"/>
      <c r="JYP54" s="142"/>
      <c r="JYQ54" s="143"/>
      <c r="JYR54" s="141"/>
      <c r="JYS54" s="142"/>
      <c r="JYT54" s="142"/>
      <c r="JYU54" s="142"/>
      <c r="JYV54" s="142"/>
      <c r="JYW54" s="142"/>
      <c r="JYX54" s="143"/>
      <c r="JYY54" s="141"/>
      <c r="JYZ54" s="142"/>
      <c r="JZA54" s="142"/>
      <c r="JZB54" s="142"/>
      <c r="JZC54" s="142"/>
      <c r="JZD54" s="142"/>
      <c r="JZE54" s="143"/>
      <c r="JZF54" s="141"/>
      <c r="JZG54" s="142"/>
      <c r="JZH54" s="142"/>
      <c r="JZI54" s="142"/>
      <c r="JZJ54" s="142"/>
      <c r="JZK54" s="142"/>
      <c r="JZL54" s="143"/>
      <c r="JZM54" s="141"/>
      <c r="JZN54" s="142"/>
      <c r="JZO54" s="142"/>
      <c r="JZP54" s="142"/>
      <c r="JZQ54" s="142"/>
      <c r="JZR54" s="142"/>
      <c r="JZS54" s="143"/>
      <c r="JZT54" s="141"/>
      <c r="JZU54" s="142"/>
      <c r="JZV54" s="142"/>
      <c r="JZW54" s="142"/>
      <c r="JZX54" s="142"/>
      <c r="JZY54" s="142"/>
      <c r="JZZ54" s="143"/>
      <c r="KAA54" s="141"/>
      <c r="KAB54" s="142"/>
      <c r="KAC54" s="142"/>
      <c r="KAD54" s="142"/>
      <c r="KAE54" s="142"/>
      <c r="KAF54" s="142"/>
      <c r="KAG54" s="143"/>
      <c r="KAH54" s="141"/>
      <c r="KAI54" s="142"/>
      <c r="KAJ54" s="142"/>
      <c r="KAK54" s="142"/>
      <c r="KAL54" s="142"/>
      <c r="KAM54" s="142"/>
      <c r="KAN54" s="143"/>
      <c r="KAO54" s="141"/>
      <c r="KAP54" s="142"/>
      <c r="KAQ54" s="142"/>
      <c r="KAR54" s="142"/>
      <c r="KAS54" s="142"/>
      <c r="KAT54" s="142"/>
      <c r="KAU54" s="143"/>
      <c r="KAV54" s="141"/>
      <c r="KAW54" s="142"/>
      <c r="KAX54" s="142"/>
      <c r="KAY54" s="142"/>
      <c r="KAZ54" s="142"/>
      <c r="KBA54" s="142"/>
      <c r="KBB54" s="143"/>
      <c r="KBC54" s="141"/>
      <c r="KBD54" s="142"/>
      <c r="KBE54" s="142"/>
      <c r="KBF54" s="142"/>
      <c r="KBG54" s="142"/>
      <c r="KBH54" s="142"/>
      <c r="KBI54" s="143"/>
      <c r="KBJ54" s="141"/>
      <c r="KBK54" s="142"/>
      <c r="KBL54" s="142"/>
      <c r="KBM54" s="142"/>
      <c r="KBN54" s="142"/>
      <c r="KBO54" s="142"/>
      <c r="KBP54" s="143"/>
      <c r="KBQ54" s="141"/>
      <c r="KBR54" s="142"/>
      <c r="KBS54" s="142"/>
      <c r="KBT54" s="142"/>
      <c r="KBU54" s="142"/>
      <c r="KBV54" s="142"/>
      <c r="KBW54" s="143"/>
      <c r="KBX54" s="141"/>
      <c r="KBY54" s="142"/>
      <c r="KBZ54" s="142"/>
      <c r="KCA54" s="142"/>
      <c r="KCB54" s="142"/>
      <c r="KCC54" s="142"/>
      <c r="KCD54" s="143"/>
      <c r="KCE54" s="141"/>
      <c r="KCF54" s="142"/>
      <c r="KCG54" s="142"/>
      <c r="KCH54" s="142"/>
      <c r="KCI54" s="142"/>
      <c r="KCJ54" s="142"/>
      <c r="KCK54" s="143"/>
      <c r="KCL54" s="141"/>
      <c r="KCM54" s="142"/>
      <c r="KCN54" s="142"/>
      <c r="KCO54" s="142"/>
      <c r="KCP54" s="142"/>
      <c r="KCQ54" s="142"/>
      <c r="KCR54" s="143"/>
      <c r="KCS54" s="141"/>
      <c r="KCT54" s="142"/>
      <c r="KCU54" s="142"/>
      <c r="KCV54" s="142"/>
      <c r="KCW54" s="142"/>
      <c r="KCX54" s="142"/>
      <c r="KCY54" s="143"/>
      <c r="KCZ54" s="141"/>
      <c r="KDA54" s="142"/>
      <c r="KDB54" s="142"/>
      <c r="KDC54" s="142"/>
      <c r="KDD54" s="142"/>
      <c r="KDE54" s="142"/>
      <c r="KDF54" s="143"/>
      <c r="KDG54" s="141"/>
      <c r="KDH54" s="142"/>
      <c r="KDI54" s="142"/>
      <c r="KDJ54" s="142"/>
      <c r="KDK54" s="142"/>
      <c r="KDL54" s="142"/>
      <c r="KDM54" s="143"/>
      <c r="KDN54" s="141"/>
      <c r="KDO54" s="142"/>
      <c r="KDP54" s="142"/>
      <c r="KDQ54" s="142"/>
      <c r="KDR54" s="142"/>
      <c r="KDS54" s="142"/>
      <c r="KDT54" s="143"/>
      <c r="KDU54" s="141"/>
      <c r="KDV54" s="142"/>
      <c r="KDW54" s="142"/>
      <c r="KDX54" s="142"/>
      <c r="KDY54" s="142"/>
      <c r="KDZ54" s="142"/>
      <c r="KEA54" s="143"/>
      <c r="KEB54" s="141"/>
      <c r="KEC54" s="142"/>
      <c r="KED54" s="142"/>
      <c r="KEE54" s="142"/>
      <c r="KEF54" s="142"/>
      <c r="KEG54" s="142"/>
      <c r="KEH54" s="143"/>
      <c r="KEI54" s="141"/>
      <c r="KEJ54" s="142"/>
      <c r="KEK54" s="142"/>
      <c r="KEL54" s="142"/>
      <c r="KEM54" s="142"/>
      <c r="KEN54" s="142"/>
      <c r="KEO54" s="143"/>
      <c r="KEP54" s="141"/>
      <c r="KEQ54" s="142"/>
      <c r="KER54" s="142"/>
      <c r="KES54" s="142"/>
      <c r="KET54" s="142"/>
      <c r="KEU54" s="142"/>
      <c r="KEV54" s="143"/>
      <c r="KEW54" s="141"/>
      <c r="KEX54" s="142"/>
      <c r="KEY54" s="142"/>
      <c r="KEZ54" s="142"/>
      <c r="KFA54" s="142"/>
      <c r="KFB54" s="142"/>
      <c r="KFC54" s="143"/>
      <c r="KFD54" s="141"/>
      <c r="KFE54" s="142"/>
      <c r="KFF54" s="142"/>
      <c r="KFG54" s="142"/>
      <c r="KFH54" s="142"/>
      <c r="KFI54" s="142"/>
      <c r="KFJ54" s="143"/>
      <c r="KFK54" s="141"/>
      <c r="KFL54" s="142"/>
      <c r="KFM54" s="142"/>
      <c r="KFN54" s="142"/>
      <c r="KFO54" s="142"/>
      <c r="KFP54" s="142"/>
      <c r="KFQ54" s="143"/>
      <c r="KFR54" s="141"/>
      <c r="KFS54" s="142"/>
      <c r="KFT54" s="142"/>
      <c r="KFU54" s="142"/>
      <c r="KFV54" s="142"/>
      <c r="KFW54" s="142"/>
      <c r="KFX54" s="143"/>
      <c r="KFY54" s="141"/>
      <c r="KFZ54" s="142"/>
      <c r="KGA54" s="142"/>
      <c r="KGB54" s="142"/>
      <c r="KGC54" s="142"/>
      <c r="KGD54" s="142"/>
      <c r="KGE54" s="143"/>
      <c r="KGF54" s="141"/>
      <c r="KGG54" s="142"/>
      <c r="KGH54" s="142"/>
      <c r="KGI54" s="142"/>
      <c r="KGJ54" s="142"/>
      <c r="KGK54" s="142"/>
      <c r="KGL54" s="143"/>
      <c r="KGM54" s="141"/>
      <c r="KGN54" s="142"/>
      <c r="KGO54" s="142"/>
      <c r="KGP54" s="142"/>
      <c r="KGQ54" s="142"/>
      <c r="KGR54" s="142"/>
      <c r="KGS54" s="143"/>
      <c r="KGT54" s="141"/>
      <c r="KGU54" s="142"/>
      <c r="KGV54" s="142"/>
      <c r="KGW54" s="142"/>
      <c r="KGX54" s="142"/>
      <c r="KGY54" s="142"/>
      <c r="KGZ54" s="143"/>
      <c r="KHA54" s="141"/>
      <c r="KHB54" s="142"/>
      <c r="KHC54" s="142"/>
      <c r="KHD54" s="142"/>
      <c r="KHE54" s="142"/>
      <c r="KHF54" s="142"/>
      <c r="KHG54" s="143"/>
      <c r="KHH54" s="141"/>
      <c r="KHI54" s="142"/>
      <c r="KHJ54" s="142"/>
      <c r="KHK54" s="142"/>
      <c r="KHL54" s="142"/>
      <c r="KHM54" s="142"/>
      <c r="KHN54" s="143"/>
      <c r="KHO54" s="141"/>
      <c r="KHP54" s="142"/>
      <c r="KHQ54" s="142"/>
      <c r="KHR54" s="142"/>
      <c r="KHS54" s="142"/>
      <c r="KHT54" s="142"/>
      <c r="KHU54" s="143"/>
      <c r="KHV54" s="141"/>
      <c r="KHW54" s="142"/>
      <c r="KHX54" s="142"/>
      <c r="KHY54" s="142"/>
      <c r="KHZ54" s="142"/>
      <c r="KIA54" s="142"/>
      <c r="KIB54" s="143"/>
      <c r="KIC54" s="141"/>
      <c r="KID54" s="142"/>
      <c r="KIE54" s="142"/>
      <c r="KIF54" s="142"/>
      <c r="KIG54" s="142"/>
      <c r="KIH54" s="142"/>
      <c r="KII54" s="143"/>
      <c r="KIJ54" s="141"/>
      <c r="KIK54" s="142"/>
      <c r="KIL54" s="142"/>
      <c r="KIM54" s="142"/>
      <c r="KIN54" s="142"/>
      <c r="KIO54" s="142"/>
      <c r="KIP54" s="143"/>
      <c r="KIQ54" s="141"/>
      <c r="KIR54" s="142"/>
      <c r="KIS54" s="142"/>
      <c r="KIT54" s="142"/>
      <c r="KIU54" s="142"/>
      <c r="KIV54" s="142"/>
      <c r="KIW54" s="143"/>
      <c r="KIX54" s="141"/>
      <c r="KIY54" s="142"/>
      <c r="KIZ54" s="142"/>
      <c r="KJA54" s="142"/>
      <c r="KJB54" s="142"/>
      <c r="KJC54" s="142"/>
      <c r="KJD54" s="143"/>
      <c r="KJE54" s="141"/>
      <c r="KJF54" s="142"/>
      <c r="KJG54" s="142"/>
      <c r="KJH54" s="142"/>
      <c r="KJI54" s="142"/>
      <c r="KJJ54" s="142"/>
      <c r="KJK54" s="143"/>
      <c r="KJL54" s="141"/>
      <c r="KJM54" s="142"/>
      <c r="KJN54" s="142"/>
      <c r="KJO54" s="142"/>
      <c r="KJP54" s="142"/>
      <c r="KJQ54" s="142"/>
      <c r="KJR54" s="143"/>
      <c r="KJS54" s="141"/>
      <c r="KJT54" s="142"/>
      <c r="KJU54" s="142"/>
      <c r="KJV54" s="142"/>
      <c r="KJW54" s="142"/>
      <c r="KJX54" s="142"/>
      <c r="KJY54" s="143"/>
      <c r="KJZ54" s="141"/>
      <c r="KKA54" s="142"/>
      <c r="KKB54" s="142"/>
      <c r="KKC54" s="142"/>
      <c r="KKD54" s="142"/>
      <c r="KKE54" s="142"/>
      <c r="KKF54" s="143"/>
      <c r="KKG54" s="141"/>
      <c r="KKH54" s="142"/>
      <c r="KKI54" s="142"/>
      <c r="KKJ54" s="142"/>
      <c r="KKK54" s="142"/>
      <c r="KKL54" s="142"/>
      <c r="KKM54" s="143"/>
      <c r="KKN54" s="141"/>
      <c r="KKO54" s="142"/>
      <c r="KKP54" s="142"/>
      <c r="KKQ54" s="142"/>
      <c r="KKR54" s="142"/>
      <c r="KKS54" s="142"/>
      <c r="KKT54" s="143"/>
      <c r="KKU54" s="141"/>
      <c r="KKV54" s="142"/>
      <c r="KKW54" s="142"/>
      <c r="KKX54" s="142"/>
      <c r="KKY54" s="142"/>
      <c r="KKZ54" s="142"/>
      <c r="KLA54" s="143"/>
      <c r="KLB54" s="141"/>
      <c r="KLC54" s="142"/>
      <c r="KLD54" s="142"/>
      <c r="KLE54" s="142"/>
      <c r="KLF54" s="142"/>
      <c r="KLG54" s="142"/>
      <c r="KLH54" s="143"/>
      <c r="KLI54" s="141"/>
      <c r="KLJ54" s="142"/>
      <c r="KLK54" s="142"/>
      <c r="KLL54" s="142"/>
      <c r="KLM54" s="142"/>
      <c r="KLN54" s="142"/>
      <c r="KLO54" s="143"/>
      <c r="KLP54" s="141"/>
      <c r="KLQ54" s="142"/>
      <c r="KLR54" s="142"/>
      <c r="KLS54" s="142"/>
      <c r="KLT54" s="142"/>
      <c r="KLU54" s="142"/>
      <c r="KLV54" s="143"/>
      <c r="KLW54" s="141"/>
      <c r="KLX54" s="142"/>
      <c r="KLY54" s="142"/>
      <c r="KLZ54" s="142"/>
      <c r="KMA54" s="142"/>
      <c r="KMB54" s="142"/>
      <c r="KMC54" s="143"/>
      <c r="KMD54" s="141"/>
      <c r="KME54" s="142"/>
      <c r="KMF54" s="142"/>
      <c r="KMG54" s="142"/>
      <c r="KMH54" s="142"/>
      <c r="KMI54" s="142"/>
      <c r="KMJ54" s="143"/>
      <c r="KMK54" s="141"/>
      <c r="KML54" s="142"/>
      <c r="KMM54" s="142"/>
      <c r="KMN54" s="142"/>
      <c r="KMO54" s="142"/>
      <c r="KMP54" s="142"/>
      <c r="KMQ54" s="143"/>
      <c r="KMR54" s="141"/>
      <c r="KMS54" s="142"/>
      <c r="KMT54" s="142"/>
      <c r="KMU54" s="142"/>
      <c r="KMV54" s="142"/>
      <c r="KMW54" s="142"/>
      <c r="KMX54" s="143"/>
      <c r="KMY54" s="141"/>
      <c r="KMZ54" s="142"/>
      <c r="KNA54" s="142"/>
      <c r="KNB54" s="142"/>
      <c r="KNC54" s="142"/>
      <c r="KND54" s="142"/>
      <c r="KNE54" s="143"/>
      <c r="KNF54" s="141"/>
      <c r="KNG54" s="142"/>
      <c r="KNH54" s="142"/>
      <c r="KNI54" s="142"/>
      <c r="KNJ54" s="142"/>
      <c r="KNK54" s="142"/>
      <c r="KNL54" s="143"/>
      <c r="KNM54" s="141"/>
      <c r="KNN54" s="142"/>
      <c r="KNO54" s="142"/>
      <c r="KNP54" s="142"/>
      <c r="KNQ54" s="142"/>
      <c r="KNR54" s="142"/>
      <c r="KNS54" s="143"/>
      <c r="KNT54" s="141"/>
      <c r="KNU54" s="142"/>
      <c r="KNV54" s="142"/>
      <c r="KNW54" s="142"/>
      <c r="KNX54" s="142"/>
      <c r="KNY54" s="142"/>
      <c r="KNZ54" s="143"/>
      <c r="KOA54" s="141"/>
      <c r="KOB54" s="142"/>
      <c r="KOC54" s="142"/>
      <c r="KOD54" s="142"/>
      <c r="KOE54" s="142"/>
      <c r="KOF54" s="142"/>
      <c r="KOG54" s="143"/>
      <c r="KOH54" s="141"/>
      <c r="KOI54" s="142"/>
      <c r="KOJ54" s="142"/>
      <c r="KOK54" s="142"/>
      <c r="KOL54" s="142"/>
      <c r="KOM54" s="142"/>
      <c r="KON54" s="143"/>
      <c r="KOO54" s="141"/>
      <c r="KOP54" s="142"/>
      <c r="KOQ54" s="142"/>
      <c r="KOR54" s="142"/>
      <c r="KOS54" s="142"/>
      <c r="KOT54" s="142"/>
      <c r="KOU54" s="143"/>
      <c r="KOV54" s="141"/>
      <c r="KOW54" s="142"/>
      <c r="KOX54" s="142"/>
      <c r="KOY54" s="142"/>
      <c r="KOZ54" s="142"/>
      <c r="KPA54" s="142"/>
      <c r="KPB54" s="143"/>
      <c r="KPC54" s="141"/>
      <c r="KPD54" s="142"/>
      <c r="KPE54" s="142"/>
      <c r="KPF54" s="142"/>
      <c r="KPG54" s="142"/>
      <c r="KPH54" s="142"/>
      <c r="KPI54" s="143"/>
      <c r="KPJ54" s="141"/>
      <c r="KPK54" s="142"/>
      <c r="KPL54" s="142"/>
      <c r="KPM54" s="142"/>
      <c r="KPN54" s="142"/>
      <c r="KPO54" s="142"/>
      <c r="KPP54" s="143"/>
      <c r="KPQ54" s="141"/>
      <c r="KPR54" s="142"/>
      <c r="KPS54" s="142"/>
      <c r="KPT54" s="142"/>
      <c r="KPU54" s="142"/>
      <c r="KPV54" s="142"/>
      <c r="KPW54" s="143"/>
      <c r="KPX54" s="141"/>
      <c r="KPY54" s="142"/>
      <c r="KPZ54" s="142"/>
      <c r="KQA54" s="142"/>
      <c r="KQB54" s="142"/>
      <c r="KQC54" s="142"/>
      <c r="KQD54" s="143"/>
      <c r="KQE54" s="141"/>
      <c r="KQF54" s="142"/>
      <c r="KQG54" s="142"/>
      <c r="KQH54" s="142"/>
      <c r="KQI54" s="142"/>
      <c r="KQJ54" s="142"/>
      <c r="KQK54" s="143"/>
      <c r="KQL54" s="141"/>
      <c r="KQM54" s="142"/>
      <c r="KQN54" s="142"/>
      <c r="KQO54" s="142"/>
      <c r="KQP54" s="142"/>
      <c r="KQQ54" s="142"/>
      <c r="KQR54" s="143"/>
      <c r="KQS54" s="141"/>
      <c r="KQT54" s="142"/>
      <c r="KQU54" s="142"/>
      <c r="KQV54" s="142"/>
      <c r="KQW54" s="142"/>
      <c r="KQX54" s="142"/>
      <c r="KQY54" s="143"/>
      <c r="KQZ54" s="141"/>
      <c r="KRA54" s="142"/>
      <c r="KRB54" s="142"/>
      <c r="KRC54" s="142"/>
      <c r="KRD54" s="142"/>
      <c r="KRE54" s="142"/>
      <c r="KRF54" s="143"/>
      <c r="KRG54" s="141"/>
      <c r="KRH54" s="142"/>
      <c r="KRI54" s="142"/>
      <c r="KRJ54" s="142"/>
      <c r="KRK54" s="142"/>
      <c r="KRL54" s="142"/>
      <c r="KRM54" s="143"/>
      <c r="KRN54" s="141"/>
      <c r="KRO54" s="142"/>
      <c r="KRP54" s="142"/>
      <c r="KRQ54" s="142"/>
      <c r="KRR54" s="142"/>
      <c r="KRS54" s="142"/>
      <c r="KRT54" s="143"/>
      <c r="KRU54" s="141"/>
      <c r="KRV54" s="142"/>
      <c r="KRW54" s="142"/>
      <c r="KRX54" s="142"/>
      <c r="KRY54" s="142"/>
      <c r="KRZ54" s="142"/>
      <c r="KSA54" s="143"/>
      <c r="KSB54" s="141"/>
      <c r="KSC54" s="142"/>
      <c r="KSD54" s="142"/>
      <c r="KSE54" s="142"/>
      <c r="KSF54" s="142"/>
      <c r="KSG54" s="142"/>
      <c r="KSH54" s="143"/>
      <c r="KSI54" s="141"/>
      <c r="KSJ54" s="142"/>
      <c r="KSK54" s="142"/>
      <c r="KSL54" s="142"/>
      <c r="KSM54" s="142"/>
      <c r="KSN54" s="142"/>
      <c r="KSO54" s="143"/>
      <c r="KSP54" s="141"/>
      <c r="KSQ54" s="142"/>
      <c r="KSR54" s="142"/>
      <c r="KSS54" s="142"/>
      <c r="KST54" s="142"/>
      <c r="KSU54" s="142"/>
      <c r="KSV54" s="143"/>
      <c r="KSW54" s="141"/>
      <c r="KSX54" s="142"/>
      <c r="KSY54" s="142"/>
      <c r="KSZ54" s="142"/>
      <c r="KTA54" s="142"/>
      <c r="KTB54" s="142"/>
      <c r="KTC54" s="143"/>
      <c r="KTD54" s="141"/>
      <c r="KTE54" s="142"/>
      <c r="KTF54" s="142"/>
      <c r="KTG54" s="142"/>
      <c r="KTH54" s="142"/>
      <c r="KTI54" s="142"/>
      <c r="KTJ54" s="143"/>
      <c r="KTK54" s="141"/>
      <c r="KTL54" s="142"/>
      <c r="KTM54" s="142"/>
      <c r="KTN54" s="142"/>
      <c r="KTO54" s="142"/>
      <c r="KTP54" s="142"/>
      <c r="KTQ54" s="143"/>
      <c r="KTR54" s="141"/>
      <c r="KTS54" s="142"/>
      <c r="KTT54" s="142"/>
      <c r="KTU54" s="142"/>
      <c r="KTV54" s="142"/>
      <c r="KTW54" s="142"/>
      <c r="KTX54" s="143"/>
      <c r="KTY54" s="141"/>
      <c r="KTZ54" s="142"/>
      <c r="KUA54" s="142"/>
      <c r="KUB54" s="142"/>
      <c r="KUC54" s="142"/>
      <c r="KUD54" s="142"/>
      <c r="KUE54" s="143"/>
      <c r="KUF54" s="141"/>
      <c r="KUG54" s="142"/>
      <c r="KUH54" s="142"/>
      <c r="KUI54" s="142"/>
      <c r="KUJ54" s="142"/>
      <c r="KUK54" s="142"/>
      <c r="KUL54" s="143"/>
      <c r="KUM54" s="141"/>
      <c r="KUN54" s="142"/>
      <c r="KUO54" s="142"/>
      <c r="KUP54" s="142"/>
      <c r="KUQ54" s="142"/>
      <c r="KUR54" s="142"/>
      <c r="KUS54" s="143"/>
      <c r="KUT54" s="141"/>
      <c r="KUU54" s="142"/>
      <c r="KUV54" s="142"/>
      <c r="KUW54" s="142"/>
      <c r="KUX54" s="142"/>
      <c r="KUY54" s="142"/>
      <c r="KUZ54" s="143"/>
      <c r="KVA54" s="141"/>
      <c r="KVB54" s="142"/>
      <c r="KVC54" s="142"/>
      <c r="KVD54" s="142"/>
      <c r="KVE54" s="142"/>
      <c r="KVF54" s="142"/>
      <c r="KVG54" s="143"/>
      <c r="KVH54" s="141"/>
      <c r="KVI54" s="142"/>
      <c r="KVJ54" s="142"/>
      <c r="KVK54" s="142"/>
      <c r="KVL54" s="142"/>
      <c r="KVM54" s="142"/>
      <c r="KVN54" s="143"/>
      <c r="KVO54" s="141"/>
      <c r="KVP54" s="142"/>
      <c r="KVQ54" s="142"/>
      <c r="KVR54" s="142"/>
      <c r="KVS54" s="142"/>
      <c r="KVT54" s="142"/>
      <c r="KVU54" s="143"/>
      <c r="KVV54" s="141"/>
      <c r="KVW54" s="142"/>
      <c r="KVX54" s="142"/>
      <c r="KVY54" s="142"/>
      <c r="KVZ54" s="142"/>
      <c r="KWA54" s="142"/>
      <c r="KWB54" s="143"/>
      <c r="KWC54" s="141"/>
      <c r="KWD54" s="142"/>
      <c r="KWE54" s="142"/>
      <c r="KWF54" s="142"/>
      <c r="KWG54" s="142"/>
      <c r="KWH54" s="142"/>
      <c r="KWI54" s="143"/>
      <c r="KWJ54" s="141"/>
      <c r="KWK54" s="142"/>
      <c r="KWL54" s="142"/>
      <c r="KWM54" s="142"/>
      <c r="KWN54" s="142"/>
      <c r="KWO54" s="142"/>
      <c r="KWP54" s="143"/>
      <c r="KWQ54" s="141"/>
      <c r="KWR54" s="142"/>
      <c r="KWS54" s="142"/>
      <c r="KWT54" s="142"/>
      <c r="KWU54" s="142"/>
      <c r="KWV54" s="142"/>
      <c r="KWW54" s="143"/>
      <c r="KWX54" s="141"/>
      <c r="KWY54" s="142"/>
      <c r="KWZ54" s="142"/>
      <c r="KXA54" s="142"/>
      <c r="KXB54" s="142"/>
      <c r="KXC54" s="142"/>
      <c r="KXD54" s="143"/>
      <c r="KXE54" s="141"/>
      <c r="KXF54" s="142"/>
      <c r="KXG54" s="142"/>
      <c r="KXH54" s="142"/>
      <c r="KXI54" s="142"/>
      <c r="KXJ54" s="142"/>
      <c r="KXK54" s="143"/>
      <c r="KXL54" s="141"/>
      <c r="KXM54" s="142"/>
      <c r="KXN54" s="142"/>
      <c r="KXO54" s="142"/>
      <c r="KXP54" s="142"/>
      <c r="KXQ54" s="142"/>
      <c r="KXR54" s="143"/>
      <c r="KXS54" s="141"/>
      <c r="KXT54" s="142"/>
      <c r="KXU54" s="142"/>
      <c r="KXV54" s="142"/>
      <c r="KXW54" s="142"/>
      <c r="KXX54" s="142"/>
      <c r="KXY54" s="143"/>
      <c r="KXZ54" s="141"/>
      <c r="KYA54" s="142"/>
      <c r="KYB54" s="142"/>
      <c r="KYC54" s="142"/>
      <c r="KYD54" s="142"/>
      <c r="KYE54" s="142"/>
      <c r="KYF54" s="143"/>
      <c r="KYG54" s="141"/>
      <c r="KYH54" s="142"/>
      <c r="KYI54" s="142"/>
      <c r="KYJ54" s="142"/>
      <c r="KYK54" s="142"/>
      <c r="KYL54" s="142"/>
      <c r="KYM54" s="143"/>
      <c r="KYN54" s="141"/>
      <c r="KYO54" s="142"/>
      <c r="KYP54" s="142"/>
      <c r="KYQ54" s="142"/>
      <c r="KYR54" s="142"/>
      <c r="KYS54" s="142"/>
      <c r="KYT54" s="143"/>
      <c r="KYU54" s="141"/>
      <c r="KYV54" s="142"/>
      <c r="KYW54" s="142"/>
      <c r="KYX54" s="142"/>
      <c r="KYY54" s="142"/>
      <c r="KYZ54" s="142"/>
      <c r="KZA54" s="143"/>
      <c r="KZB54" s="141"/>
      <c r="KZC54" s="142"/>
      <c r="KZD54" s="142"/>
      <c r="KZE54" s="142"/>
      <c r="KZF54" s="142"/>
      <c r="KZG54" s="142"/>
      <c r="KZH54" s="143"/>
      <c r="KZI54" s="141"/>
      <c r="KZJ54" s="142"/>
      <c r="KZK54" s="142"/>
      <c r="KZL54" s="142"/>
      <c r="KZM54" s="142"/>
      <c r="KZN54" s="142"/>
      <c r="KZO54" s="143"/>
      <c r="KZP54" s="141"/>
      <c r="KZQ54" s="142"/>
      <c r="KZR54" s="142"/>
      <c r="KZS54" s="142"/>
      <c r="KZT54" s="142"/>
      <c r="KZU54" s="142"/>
      <c r="KZV54" s="143"/>
      <c r="KZW54" s="141"/>
      <c r="KZX54" s="142"/>
      <c r="KZY54" s="142"/>
      <c r="KZZ54" s="142"/>
      <c r="LAA54" s="142"/>
      <c r="LAB54" s="142"/>
      <c r="LAC54" s="143"/>
      <c r="LAD54" s="141"/>
      <c r="LAE54" s="142"/>
      <c r="LAF54" s="142"/>
      <c r="LAG54" s="142"/>
      <c r="LAH54" s="142"/>
      <c r="LAI54" s="142"/>
      <c r="LAJ54" s="143"/>
      <c r="LAK54" s="141"/>
      <c r="LAL54" s="142"/>
      <c r="LAM54" s="142"/>
      <c r="LAN54" s="142"/>
      <c r="LAO54" s="142"/>
      <c r="LAP54" s="142"/>
      <c r="LAQ54" s="143"/>
      <c r="LAR54" s="141"/>
      <c r="LAS54" s="142"/>
      <c r="LAT54" s="142"/>
      <c r="LAU54" s="142"/>
      <c r="LAV54" s="142"/>
      <c r="LAW54" s="142"/>
      <c r="LAX54" s="143"/>
      <c r="LAY54" s="141"/>
      <c r="LAZ54" s="142"/>
      <c r="LBA54" s="142"/>
      <c r="LBB54" s="142"/>
      <c r="LBC54" s="142"/>
      <c r="LBD54" s="142"/>
      <c r="LBE54" s="143"/>
      <c r="LBF54" s="141"/>
      <c r="LBG54" s="142"/>
      <c r="LBH54" s="142"/>
      <c r="LBI54" s="142"/>
      <c r="LBJ54" s="142"/>
      <c r="LBK54" s="142"/>
      <c r="LBL54" s="143"/>
      <c r="LBM54" s="141"/>
      <c r="LBN54" s="142"/>
      <c r="LBO54" s="142"/>
      <c r="LBP54" s="142"/>
      <c r="LBQ54" s="142"/>
      <c r="LBR54" s="142"/>
      <c r="LBS54" s="143"/>
      <c r="LBT54" s="141"/>
      <c r="LBU54" s="142"/>
      <c r="LBV54" s="142"/>
      <c r="LBW54" s="142"/>
      <c r="LBX54" s="142"/>
      <c r="LBY54" s="142"/>
      <c r="LBZ54" s="143"/>
      <c r="LCA54" s="141"/>
      <c r="LCB54" s="142"/>
      <c r="LCC54" s="142"/>
      <c r="LCD54" s="142"/>
      <c r="LCE54" s="142"/>
      <c r="LCF54" s="142"/>
      <c r="LCG54" s="143"/>
      <c r="LCH54" s="141"/>
      <c r="LCI54" s="142"/>
      <c r="LCJ54" s="142"/>
      <c r="LCK54" s="142"/>
      <c r="LCL54" s="142"/>
      <c r="LCM54" s="142"/>
      <c r="LCN54" s="143"/>
      <c r="LCO54" s="141"/>
      <c r="LCP54" s="142"/>
      <c r="LCQ54" s="142"/>
      <c r="LCR54" s="142"/>
      <c r="LCS54" s="142"/>
      <c r="LCT54" s="142"/>
      <c r="LCU54" s="143"/>
      <c r="LCV54" s="141"/>
      <c r="LCW54" s="142"/>
      <c r="LCX54" s="142"/>
      <c r="LCY54" s="142"/>
      <c r="LCZ54" s="142"/>
      <c r="LDA54" s="142"/>
      <c r="LDB54" s="143"/>
      <c r="LDC54" s="141"/>
      <c r="LDD54" s="142"/>
      <c r="LDE54" s="142"/>
      <c r="LDF54" s="142"/>
      <c r="LDG54" s="142"/>
      <c r="LDH54" s="142"/>
      <c r="LDI54" s="143"/>
      <c r="LDJ54" s="141"/>
      <c r="LDK54" s="142"/>
      <c r="LDL54" s="142"/>
      <c r="LDM54" s="142"/>
      <c r="LDN54" s="142"/>
      <c r="LDO54" s="142"/>
      <c r="LDP54" s="143"/>
      <c r="LDQ54" s="141"/>
      <c r="LDR54" s="142"/>
      <c r="LDS54" s="142"/>
      <c r="LDT54" s="142"/>
      <c r="LDU54" s="142"/>
      <c r="LDV54" s="142"/>
      <c r="LDW54" s="143"/>
      <c r="LDX54" s="141"/>
      <c r="LDY54" s="142"/>
      <c r="LDZ54" s="142"/>
      <c r="LEA54" s="142"/>
      <c r="LEB54" s="142"/>
      <c r="LEC54" s="142"/>
      <c r="LED54" s="143"/>
      <c r="LEE54" s="141"/>
      <c r="LEF54" s="142"/>
      <c r="LEG54" s="142"/>
      <c r="LEH54" s="142"/>
      <c r="LEI54" s="142"/>
      <c r="LEJ54" s="142"/>
      <c r="LEK54" s="143"/>
      <c r="LEL54" s="141"/>
      <c r="LEM54" s="142"/>
      <c r="LEN54" s="142"/>
      <c r="LEO54" s="142"/>
      <c r="LEP54" s="142"/>
      <c r="LEQ54" s="142"/>
      <c r="LER54" s="143"/>
      <c r="LES54" s="141"/>
      <c r="LET54" s="142"/>
      <c r="LEU54" s="142"/>
      <c r="LEV54" s="142"/>
      <c r="LEW54" s="142"/>
      <c r="LEX54" s="142"/>
      <c r="LEY54" s="143"/>
      <c r="LEZ54" s="141"/>
      <c r="LFA54" s="142"/>
      <c r="LFB54" s="142"/>
      <c r="LFC54" s="142"/>
      <c r="LFD54" s="142"/>
      <c r="LFE54" s="142"/>
      <c r="LFF54" s="143"/>
      <c r="LFG54" s="141"/>
      <c r="LFH54" s="142"/>
      <c r="LFI54" s="142"/>
      <c r="LFJ54" s="142"/>
      <c r="LFK54" s="142"/>
      <c r="LFL54" s="142"/>
      <c r="LFM54" s="143"/>
      <c r="LFN54" s="141"/>
      <c r="LFO54" s="142"/>
      <c r="LFP54" s="142"/>
      <c r="LFQ54" s="142"/>
      <c r="LFR54" s="142"/>
      <c r="LFS54" s="142"/>
      <c r="LFT54" s="143"/>
      <c r="LFU54" s="141"/>
      <c r="LFV54" s="142"/>
      <c r="LFW54" s="142"/>
      <c r="LFX54" s="142"/>
      <c r="LFY54" s="142"/>
      <c r="LFZ54" s="142"/>
      <c r="LGA54" s="143"/>
      <c r="LGB54" s="141"/>
      <c r="LGC54" s="142"/>
      <c r="LGD54" s="142"/>
      <c r="LGE54" s="142"/>
      <c r="LGF54" s="142"/>
      <c r="LGG54" s="142"/>
      <c r="LGH54" s="143"/>
      <c r="LGI54" s="141"/>
      <c r="LGJ54" s="142"/>
      <c r="LGK54" s="142"/>
      <c r="LGL54" s="142"/>
      <c r="LGM54" s="142"/>
      <c r="LGN54" s="142"/>
      <c r="LGO54" s="143"/>
      <c r="LGP54" s="141"/>
      <c r="LGQ54" s="142"/>
      <c r="LGR54" s="142"/>
      <c r="LGS54" s="142"/>
      <c r="LGT54" s="142"/>
      <c r="LGU54" s="142"/>
      <c r="LGV54" s="143"/>
      <c r="LGW54" s="141"/>
      <c r="LGX54" s="142"/>
      <c r="LGY54" s="142"/>
      <c r="LGZ54" s="142"/>
      <c r="LHA54" s="142"/>
      <c r="LHB54" s="142"/>
      <c r="LHC54" s="143"/>
      <c r="LHD54" s="141"/>
      <c r="LHE54" s="142"/>
      <c r="LHF54" s="142"/>
      <c r="LHG54" s="142"/>
      <c r="LHH54" s="142"/>
      <c r="LHI54" s="142"/>
      <c r="LHJ54" s="143"/>
      <c r="LHK54" s="141"/>
      <c r="LHL54" s="142"/>
      <c r="LHM54" s="142"/>
      <c r="LHN54" s="142"/>
      <c r="LHO54" s="142"/>
      <c r="LHP54" s="142"/>
      <c r="LHQ54" s="143"/>
      <c r="LHR54" s="141"/>
      <c r="LHS54" s="142"/>
      <c r="LHT54" s="142"/>
      <c r="LHU54" s="142"/>
      <c r="LHV54" s="142"/>
      <c r="LHW54" s="142"/>
      <c r="LHX54" s="143"/>
      <c r="LHY54" s="141"/>
      <c r="LHZ54" s="142"/>
      <c r="LIA54" s="142"/>
      <c r="LIB54" s="142"/>
      <c r="LIC54" s="142"/>
      <c r="LID54" s="142"/>
      <c r="LIE54" s="143"/>
      <c r="LIF54" s="141"/>
      <c r="LIG54" s="142"/>
      <c r="LIH54" s="142"/>
      <c r="LII54" s="142"/>
      <c r="LIJ54" s="142"/>
      <c r="LIK54" s="142"/>
      <c r="LIL54" s="143"/>
      <c r="LIM54" s="141"/>
      <c r="LIN54" s="142"/>
      <c r="LIO54" s="142"/>
      <c r="LIP54" s="142"/>
      <c r="LIQ54" s="142"/>
      <c r="LIR54" s="142"/>
      <c r="LIS54" s="143"/>
      <c r="LIT54" s="141"/>
      <c r="LIU54" s="142"/>
      <c r="LIV54" s="142"/>
      <c r="LIW54" s="142"/>
      <c r="LIX54" s="142"/>
      <c r="LIY54" s="142"/>
      <c r="LIZ54" s="143"/>
      <c r="LJA54" s="141"/>
      <c r="LJB54" s="142"/>
      <c r="LJC54" s="142"/>
      <c r="LJD54" s="142"/>
      <c r="LJE54" s="142"/>
      <c r="LJF54" s="142"/>
      <c r="LJG54" s="143"/>
      <c r="LJH54" s="141"/>
      <c r="LJI54" s="142"/>
      <c r="LJJ54" s="142"/>
      <c r="LJK54" s="142"/>
      <c r="LJL54" s="142"/>
      <c r="LJM54" s="142"/>
      <c r="LJN54" s="143"/>
      <c r="LJO54" s="141"/>
      <c r="LJP54" s="142"/>
      <c r="LJQ54" s="142"/>
      <c r="LJR54" s="142"/>
      <c r="LJS54" s="142"/>
      <c r="LJT54" s="142"/>
      <c r="LJU54" s="143"/>
      <c r="LJV54" s="141"/>
      <c r="LJW54" s="142"/>
      <c r="LJX54" s="142"/>
      <c r="LJY54" s="142"/>
      <c r="LJZ54" s="142"/>
      <c r="LKA54" s="142"/>
      <c r="LKB54" s="143"/>
      <c r="LKC54" s="141"/>
      <c r="LKD54" s="142"/>
      <c r="LKE54" s="142"/>
      <c r="LKF54" s="142"/>
      <c r="LKG54" s="142"/>
      <c r="LKH54" s="142"/>
      <c r="LKI54" s="143"/>
      <c r="LKJ54" s="141"/>
      <c r="LKK54" s="142"/>
      <c r="LKL54" s="142"/>
      <c r="LKM54" s="142"/>
      <c r="LKN54" s="142"/>
      <c r="LKO54" s="142"/>
      <c r="LKP54" s="143"/>
      <c r="LKQ54" s="141"/>
      <c r="LKR54" s="142"/>
      <c r="LKS54" s="142"/>
      <c r="LKT54" s="142"/>
      <c r="LKU54" s="142"/>
      <c r="LKV54" s="142"/>
      <c r="LKW54" s="143"/>
      <c r="LKX54" s="141"/>
      <c r="LKY54" s="142"/>
      <c r="LKZ54" s="142"/>
      <c r="LLA54" s="142"/>
      <c r="LLB54" s="142"/>
      <c r="LLC54" s="142"/>
      <c r="LLD54" s="143"/>
      <c r="LLE54" s="141"/>
      <c r="LLF54" s="142"/>
      <c r="LLG54" s="142"/>
      <c r="LLH54" s="142"/>
      <c r="LLI54" s="142"/>
      <c r="LLJ54" s="142"/>
      <c r="LLK54" s="143"/>
      <c r="LLL54" s="141"/>
      <c r="LLM54" s="142"/>
      <c r="LLN54" s="142"/>
      <c r="LLO54" s="142"/>
      <c r="LLP54" s="142"/>
      <c r="LLQ54" s="142"/>
      <c r="LLR54" s="143"/>
      <c r="LLS54" s="141"/>
      <c r="LLT54" s="142"/>
      <c r="LLU54" s="142"/>
      <c r="LLV54" s="142"/>
      <c r="LLW54" s="142"/>
      <c r="LLX54" s="142"/>
      <c r="LLY54" s="143"/>
      <c r="LLZ54" s="141"/>
      <c r="LMA54" s="142"/>
      <c r="LMB54" s="142"/>
      <c r="LMC54" s="142"/>
      <c r="LMD54" s="142"/>
      <c r="LME54" s="142"/>
      <c r="LMF54" s="143"/>
      <c r="LMG54" s="141"/>
      <c r="LMH54" s="142"/>
      <c r="LMI54" s="142"/>
      <c r="LMJ54" s="142"/>
      <c r="LMK54" s="142"/>
      <c r="LML54" s="142"/>
      <c r="LMM54" s="143"/>
      <c r="LMN54" s="141"/>
      <c r="LMO54" s="142"/>
      <c r="LMP54" s="142"/>
      <c r="LMQ54" s="142"/>
      <c r="LMR54" s="142"/>
      <c r="LMS54" s="142"/>
      <c r="LMT54" s="143"/>
      <c r="LMU54" s="141"/>
      <c r="LMV54" s="142"/>
      <c r="LMW54" s="142"/>
      <c r="LMX54" s="142"/>
      <c r="LMY54" s="142"/>
      <c r="LMZ54" s="142"/>
      <c r="LNA54" s="143"/>
      <c r="LNB54" s="141"/>
      <c r="LNC54" s="142"/>
      <c r="LND54" s="142"/>
      <c r="LNE54" s="142"/>
      <c r="LNF54" s="142"/>
      <c r="LNG54" s="142"/>
      <c r="LNH54" s="143"/>
      <c r="LNI54" s="141"/>
      <c r="LNJ54" s="142"/>
      <c r="LNK54" s="142"/>
      <c r="LNL54" s="142"/>
      <c r="LNM54" s="142"/>
      <c r="LNN54" s="142"/>
      <c r="LNO54" s="143"/>
      <c r="LNP54" s="141"/>
      <c r="LNQ54" s="142"/>
      <c r="LNR54" s="142"/>
      <c r="LNS54" s="142"/>
      <c r="LNT54" s="142"/>
      <c r="LNU54" s="142"/>
      <c r="LNV54" s="143"/>
      <c r="LNW54" s="141"/>
      <c r="LNX54" s="142"/>
      <c r="LNY54" s="142"/>
      <c r="LNZ54" s="142"/>
      <c r="LOA54" s="142"/>
      <c r="LOB54" s="142"/>
      <c r="LOC54" s="143"/>
      <c r="LOD54" s="141"/>
      <c r="LOE54" s="142"/>
      <c r="LOF54" s="142"/>
      <c r="LOG54" s="142"/>
      <c r="LOH54" s="142"/>
      <c r="LOI54" s="142"/>
      <c r="LOJ54" s="143"/>
      <c r="LOK54" s="141"/>
      <c r="LOL54" s="142"/>
      <c r="LOM54" s="142"/>
      <c r="LON54" s="142"/>
      <c r="LOO54" s="142"/>
      <c r="LOP54" s="142"/>
      <c r="LOQ54" s="143"/>
      <c r="LOR54" s="141"/>
      <c r="LOS54" s="142"/>
      <c r="LOT54" s="142"/>
      <c r="LOU54" s="142"/>
      <c r="LOV54" s="142"/>
      <c r="LOW54" s="142"/>
      <c r="LOX54" s="143"/>
      <c r="LOY54" s="141"/>
      <c r="LOZ54" s="142"/>
      <c r="LPA54" s="142"/>
      <c r="LPB54" s="142"/>
      <c r="LPC54" s="142"/>
      <c r="LPD54" s="142"/>
      <c r="LPE54" s="143"/>
      <c r="LPF54" s="141"/>
      <c r="LPG54" s="142"/>
      <c r="LPH54" s="142"/>
      <c r="LPI54" s="142"/>
      <c r="LPJ54" s="142"/>
      <c r="LPK54" s="142"/>
      <c r="LPL54" s="143"/>
      <c r="LPM54" s="141"/>
      <c r="LPN54" s="142"/>
      <c r="LPO54" s="142"/>
      <c r="LPP54" s="142"/>
      <c r="LPQ54" s="142"/>
      <c r="LPR54" s="142"/>
      <c r="LPS54" s="143"/>
      <c r="LPT54" s="141"/>
      <c r="LPU54" s="142"/>
      <c r="LPV54" s="142"/>
      <c r="LPW54" s="142"/>
      <c r="LPX54" s="142"/>
      <c r="LPY54" s="142"/>
      <c r="LPZ54" s="143"/>
      <c r="LQA54" s="141"/>
      <c r="LQB54" s="142"/>
      <c r="LQC54" s="142"/>
      <c r="LQD54" s="142"/>
      <c r="LQE54" s="142"/>
      <c r="LQF54" s="142"/>
      <c r="LQG54" s="143"/>
      <c r="LQH54" s="141"/>
      <c r="LQI54" s="142"/>
      <c r="LQJ54" s="142"/>
      <c r="LQK54" s="142"/>
      <c r="LQL54" s="142"/>
      <c r="LQM54" s="142"/>
      <c r="LQN54" s="143"/>
      <c r="LQO54" s="141"/>
      <c r="LQP54" s="142"/>
      <c r="LQQ54" s="142"/>
      <c r="LQR54" s="142"/>
      <c r="LQS54" s="142"/>
      <c r="LQT54" s="142"/>
      <c r="LQU54" s="143"/>
      <c r="LQV54" s="141"/>
      <c r="LQW54" s="142"/>
      <c r="LQX54" s="142"/>
      <c r="LQY54" s="142"/>
      <c r="LQZ54" s="142"/>
      <c r="LRA54" s="142"/>
      <c r="LRB54" s="143"/>
      <c r="LRC54" s="141"/>
      <c r="LRD54" s="142"/>
      <c r="LRE54" s="142"/>
      <c r="LRF54" s="142"/>
      <c r="LRG54" s="142"/>
      <c r="LRH54" s="142"/>
      <c r="LRI54" s="143"/>
      <c r="LRJ54" s="141"/>
      <c r="LRK54" s="142"/>
      <c r="LRL54" s="142"/>
      <c r="LRM54" s="142"/>
      <c r="LRN54" s="142"/>
      <c r="LRO54" s="142"/>
      <c r="LRP54" s="143"/>
      <c r="LRQ54" s="141"/>
      <c r="LRR54" s="142"/>
      <c r="LRS54" s="142"/>
      <c r="LRT54" s="142"/>
      <c r="LRU54" s="142"/>
      <c r="LRV54" s="142"/>
      <c r="LRW54" s="143"/>
      <c r="LRX54" s="141"/>
      <c r="LRY54" s="142"/>
      <c r="LRZ54" s="142"/>
      <c r="LSA54" s="142"/>
      <c r="LSB54" s="142"/>
      <c r="LSC54" s="142"/>
      <c r="LSD54" s="143"/>
      <c r="LSE54" s="141"/>
      <c r="LSF54" s="142"/>
      <c r="LSG54" s="142"/>
      <c r="LSH54" s="142"/>
      <c r="LSI54" s="142"/>
      <c r="LSJ54" s="142"/>
      <c r="LSK54" s="143"/>
      <c r="LSL54" s="141"/>
      <c r="LSM54" s="142"/>
      <c r="LSN54" s="142"/>
      <c r="LSO54" s="142"/>
      <c r="LSP54" s="142"/>
      <c r="LSQ54" s="142"/>
      <c r="LSR54" s="143"/>
      <c r="LSS54" s="141"/>
      <c r="LST54" s="142"/>
      <c r="LSU54" s="142"/>
      <c r="LSV54" s="142"/>
      <c r="LSW54" s="142"/>
      <c r="LSX54" s="142"/>
      <c r="LSY54" s="143"/>
      <c r="LSZ54" s="141"/>
      <c r="LTA54" s="142"/>
      <c r="LTB54" s="142"/>
      <c r="LTC54" s="142"/>
      <c r="LTD54" s="142"/>
      <c r="LTE54" s="142"/>
      <c r="LTF54" s="143"/>
      <c r="LTG54" s="141"/>
      <c r="LTH54" s="142"/>
      <c r="LTI54" s="142"/>
      <c r="LTJ54" s="142"/>
      <c r="LTK54" s="142"/>
      <c r="LTL54" s="142"/>
      <c r="LTM54" s="143"/>
      <c r="LTN54" s="141"/>
      <c r="LTO54" s="142"/>
      <c r="LTP54" s="142"/>
      <c r="LTQ54" s="142"/>
      <c r="LTR54" s="142"/>
      <c r="LTS54" s="142"/>
      <c r="LTT54" s="143"/>
      <c r="LTU54" s="141"/>
      <c r="LTV54" s="142"/>
      <c r="LTW54" s="142"/>
      <c r="LTX54" s="142"/>
      <c r="LTY54" s="142"/>
      <c r="LTZ54" s="142"/>
      <c r="LUA54" s="143"/>
      <c r="LUB54" s="141"/>
      <c r="LUC54" s="142"/>
      <c r="LUD54" s="142"/>
      <c r="LUE54" s="142"/>
      <c r="LUF54" s="142"/>
      <c r="LUG54" s="142"/>
      <c r="LUH54" s="143"/>
      <c r="LUI54" s="141"/>
      <c r="LUJ54" s="142"/>
      <c r="LUK54" s="142"/>
      <c r="LUL54" s="142"/>
      <c r="LUM54" s="142"/>
      <c r="LUN54" s="142"/>
      <c r="LUO54" s="143"/>
      <c r="LUP54" s="141"/>
      <c r="LUQ54" s="142"/>
      <c r="LUR54" s="142"/>
      <c r="LUS54" s="142"/>
      <c r="LUT54" s="142"/>
      <c r="LUU54" s="142"/>
      <c r="LUV54" s="143"/>
      <c r="LUW54" s="141"/>
      <c r="LUX54" s="142"/>
      <c r="LUY54" s="142"/>
      <c r="LUZ54" s="142"/>
      <c r="LVA54" s="142"/>
      <c r="LVB54" s="142"/>
      <c r="LVC54" s="143"/>
      <c r="LVD54" s="141"/>
      <c r="LVE54" s="142"/>
      <c r="LVF54" s="142"/>
      <c r="LVG54" s="142"/>
      <c r="LVH54" s="142"/>
      <c r="LVI54" s="142"/>
      <c r="LVJ54" s="143"/>
      <c r="LVK54" s="141"/>
      <c r="LVL54" s="142"/>
      <c r="LVM54" s="142"/>
      <c r="LVN54" s="142"/>
      <c r="LVO54" s="142"/>
      <c r="LVP54" s="142"/>
      <c r="LVQ54" s="143"/>
      <c r="LVR54" s="141"/>
      <c r="LVS54" s="142"/>
      <c r="LVT54" s="142"/>
      <c r="LVU54" s="142"/>
      <c r="LVV54" s="142"/>
      <c r="LVW54" s="142"/>
      <c r="LVX54" s="143"/>
      <c r="LVY54" s="141"/>
      <c r="LVZ54" s="142"/>
      <c r="LWA54" s="142"/>
      <c r="LWB54" s="142"/>
      <c r="LWC54" s="142"/>
      <c r="LWD54" s="142"/>
      <c r="LWE54" s="143"/>
      <c r="LWF54" s="141"/>
      <c r="LWG54" s="142"/>
      <c r="LWH54" s="142"/>
      <c r="LWI54" s="142"/>
      <c r="LWJ54" s="142"/>
      <c r="LWK54" s="142"/>
      <c r="LWL54" s="143"/>
      <c r="LWM54" s="141"/>
      <c r="LWN54" s="142"/>
      <c r="LWO54" s="142"/>
      <c r="LWP54" s="142"/>
      <c r="LWQ54" s="142"/>
      <c r="LWR54" s="142"/>
      <c r="LWS54" s="143"/>
      <c r="LWT54" s="141"/>
      <c r="LWU54" s="142"/>
      <c r="LWV54" s="142"/>
      <c r="LWW54" s="142"/>
      <c r="LWX54" s="142"/>
      <c r="LWY54" s="142"/>
      <c r="LWZ54" s="143"/>
      <c r="LXA54" s="141"/>
      <c r="LXB54" s="142"/>
      <c r="LXC54" s="142"/>
      <c r="LXD54" s="142"/>
      <c r="LXE54" s="142"/>
      <c r="LXF54" s="142"/>
      <c r="LXG54" s="143"/>
      <c r="LXH54" s="141"/>
      <c r="LXI54" s="142"/>
      <c r="LXJ54" s="142"/>
      <c r="LXK54" s="142"/>
      <c r="LXL54" s="142"/>
      <c r="LXM54" s="142"/>
      <c r="LXN54" s="143"/>
      <c r="LXO54" s="141"/>
      <c r="LXP54" s="142"/>
      <c r="LXQ54" s="142"/>
      <c r="LXR54" s="142"/>
      <c r="LXS54" s="142"/>
      <c r="LXT54" s="142"/>
      <c r="LXU54" s="143"/>
      <c r="LXV54" s="141"/>
      <c r="LXW54" s="142"/>
      <c r="LXX54" s="142"/>
      <c r="LXY54" s="142"/>
      <c r="LXZ54" s="142"/>
      <c r="LYA54" s="142"/>
      <c r="LYB54" s="143"/>
      <c r="LYC54" s="141"/>
      <c r="LYD54" s="142"/>
      <c r="LYE54" s="142"/>
      <c r="LYF54" s="142"/>
      <c r="LYG54" s="142"/>
      <c r="LYH54" s="142"/>
      <c r="LYI54" s="143"/>
      <c r="LYJ54" s="141"/>
      <c r="LYK54" s="142"/>
      <c r="LYL54" s="142"/>
      <c r="LYM54" s="142"/>
      <c r="LYN54" s="142"/>
      <c r="LYO54" s="142"/>
      <c r="LYP54" s="143"/>
      <c r="LYQ54" s="141"/>
      <c r="LYR54" s="142"/>
      <c r="LYS54" s="142"/>
      <c r="LYT54" s="142"/>
      <c r="LYU54" s="142"/>
      <c r="LYV54" s="142"/>
      <c r="LYW54" s="143"/>
      <c r="LYX54" s="141"/>
      <c r="LYY54" s="142"/>
      <c r="LYZ54" s="142"/>
      <c r="LZA54" s="142"/>
      <c r="LZB54" s="142"/>
      <c r="LZC54" s="142"/>
      <c r="LZD54" s="143"/>
      <c r="LZE54" s="141"/>
      <c r="LZF54" s="142"/>
      <c r="LZG54" s="142"/>
      <c r="LZH54" s="142"/>
      <c r="LZI54" s="142"/>
      <c r="LZJ54" s="142"/>
      <c r="LZK54" s="143"/>
      <c r="LZL54" s="141"/>
      <c r="LZM54" s="142"/>
      <c r="LZN54" s="142"/>
      <c r="LZO54" s="142"/>
      <c r="LZP54" s="142"/>
      <c r="LZQ54" s="142"/>
      <c r="LZR54" s="143"/>
      <c r="LZS54" s="141"/>
      <c r="LZT54" s="142"/>
      <c r="LZU54" s="142"/>
      <c r="LZV54" s="142"/>
      <c r="LZW54" s="142"/>
      <c r="LZX54" s="142"/>
      <c r="LZY54" s="143"/>
      <c r="LZZ54" s="141"/>
      <c r="MAA54" s="142"/>
      <c r="MAB54" s="142"/>
      <c r="MAC54" s="142"/>
      <c r="MAD54" s="142"/>
      <c r="MAE54" s="142"/>
      <c r="MAF54" s="143"/>
      <c r="MAG54" s="141"/>
      <c r="MAH54" s="142"/>
      <c r="MAI54" s="142"/>
      <c r="MAJ54" s="142"/>
      <c r="MAK54" s="142"/>
      <c r="MAL54" s="142"/>
      <c r="MAM54" s="143"/>
      <c r="MAN54" s="141"/>
      <c r="MAO54" s="142"/>
      <c r="MAP54" s="142"/>
      <c r="MAQ54" s="142"/>
      <c r="MAR54" s="142"/>
      <c r="MAS54" s="142"/>
      <c r="MAT54" s="143"/>
      <c r="MAU54" s="141"/>
      <c r="MAV54" s="142"/>
      <c r="MAW54" s="142"/>
      <c r="MAX54" s="142"/>
      <c r="MAY54" s="142"/>
      <c r="MAZ54" s="142"/>
      <c r="MBA54" s="143"/>
      <c r="MBB54" s="141"/>
      <c r="MBC54" s="142"/>
      <c r="MBD54" s="142"/>
      <c r="MBE54" s="142"/>
      <c r="MBF54" s="142"/>
      <c r="MBG54" s="142"/>
      <c r="MBH54" s="143"/>
      <c r="MBI54" s="141"/>
      <c r="MBJ54" s="142"/>
      <c r="MBK54" s="142"/>
      <c r="MBL54" s="142"/>
      <c r="MBM54" s="142"/>
      <c r="MBN54" s="142"/>
      <c r="MBO54" s="143"/>
      <c r="MBP54" s="141"/>
      <c r="MBQ54" s="142"/>
      <c r="MBR54" s="142"/>
      <c r="MBS54" s="142"/>
      <c r="MBT54" s="142"/>
      <c r="MBU54" s="142"/>
      <c r="MBV54" s="143"/>
      <c r="MBW54" s="141"/>
      <c r="MBX54" s="142"/>
      <c r="MBY54" s="142"/>
      <c r="MBZ54" s="142"/>
      <c r="MCA54" s="142"/>
      <c r="MCB54" s="142"/>
      <c r="MCC54" s="143"/>
      <c r="MCD54" s="141"/>
      <c r="MCE54" s="142"/>
      <c r="MCF54" s="142"/>
      <c r="MCG54" s="142"/>
      <c r="MCH54" s="142"/>
      <c r="MCI54" s="142"/>
      <c r="MCJ54" s="143"/>
      <c r="MCK54" s="141"/>
      <c r="MCL54" s="142"/>
      <c r="MCM54" s="142"/>
      <c r="MCN54" s="142"/>
      <c r="MCO54" s="142"/>
      <c r="MCP54" s="142"/>
      <c r="MCQ54" s="143"/>
      <c r="MCR54" s="141"/>
      <c r="MCS54" s="142"/>
      <c r="MCT54" s="142"/>
      <c r="MCU54" s="142"/>
      <c r="MCV54" s="142"/>
      <c r="MCW54" s="142"/>
      <c r="MCX54" s="143"/>
      <c r="MCY54" s="141"/>
      <c r="MCZ54" s="142"/>
      <c r="MDA54" s="142"/>
      <c r="MDB54" s="142"/>
      <c r="MDC54" s="142"/>
      <c r="MDD54" s="142"/>
      <c r="MDE54" s="143"/>
      <c r="MDF54" s="141"/>
      <c r="MDG54" s="142"/>
      <c r="MDH54" s="142"/>
      <c r="MDI54" s="142"/>
      <c r="MDJ54" s="142"/>
      <c r="MDK54" s="142"/>
      <c r="MDL54" s="143"/>
      <c r="MDM54" s="141"/>
      <c r="MDN54" s="142"/>
      <c r="MDO54" s="142"/>
      <c r="MDP54" s="142"/>
      <c r="MDQ54" s="142"/>
      <c r="MDR54" s="142"/>
      <c r="MDS54" s="143"/>
      <c r="MDT54" s="141"/>
      <c r="MDU54" s="142"/>
      <c r="MDV54" s="142"/>
      <c r="MDW54" s="142"/>
      <c r="MDX54" s="142"/>
      <c r="MDY54" s="142"/>
      <c r="MDZ54" s="143"/>
      <c r="MEA54" s="141"/>
      <c r="MEB54" s="142"/>
      <c r="MEC54" s="142"/>
      <c r="MED54" s="142"/>
      <c r="MEE54" s="142"/>
      <c r="MEF54" s="142"/>
      <c r="MEG54" s="143"/>
      <c r="MEH54" s="141"/>
      <c r="MEI54" s="142"/>
      <c r="MEJ54" s="142"/>
      <c r="MEK54" s="142"/>
      <c r="MEL54" s="142"/>
      <c r="MEM54" s="142"/>
      <c r="MEN54" s="143"/>
      <c r="MEO54" s="141"/>
      <c r="MEP54" s="142"/>
      <c r="MEQ54" s="142"/>
      <c r="MER54" s="142"/>
      <c r="MES54" s="142"/>
      <c r="MET54" s="142"/>
      <c r="MEU54" s="143"/>
      <c r="MEV54" s="141"/>
      <c r="MEW54" s="142"/>
      <c r="MEX54" s="142"/>
      <c r="MEY54" s="142"/>
      <c r="MEZ54" s="142"/>
      <c r="MFA54" s="142"/>
      <c r="MFB54" s="143"/>
      <c r="MFC54" s="141"/>
      <c r="MFD54" s="142"/>
      <c r="MFE54" s="142"/>
      <c r="MFF54" s="142"/>
      <c r="MFG54" s="142"/>
      <c r="MFH54" s="142"/>
      <c r="MFI54" s="143"/>
      <c r="MFJ54" s="141"/>
      <c r="MFK54" s="142"/>
      <c r="MFL54" s="142"/>
      <c r="MFM54" s="142"/>
      <c r="MFN54" s="142"/>
      <c r="MFO54" s="142"/>
      <c r="MFP54" s="143"/>
      <c r="MFQ54" s="141"/>
      <c r="MFR54" s="142"/>
      <c r="MFS54" s="142"/>
      <c r="MFT54" s="142"/>
      <c r="MFU54" s="142"/>
      <c r="MFV54" s="142"/>
      <c r="MFW54" s="143"/>
      <c r="MFX54" s="141"/>
      <c r="MFY54" s="142"/>
      <c r="MFZ54" s="142"/>
      <c r="MGA54" s="142"/>
      <c r="MGB54" s="142"/>
      <c r="MGC54" s="142"/>
      <c r="MGD54" s="143"/>
      <c r="MGE54" s="141"/>
      <c r="MGF54" s="142"/>
      <c r="MGG54" s="142"/>
      <c r="MGH54" s="142"/>
      <c r="MGI54" s="142"/>
      <c r="MGJ54" s="142"/>
      <c r="MGK54" s="143"/>
      <c r="MGL54" s="141"/>
      <c r="MGM54" s="142"/>
      <c r="MGN54" s="142"/>
      <c r="MGO54" s="142"/>
      <c r="MGP54" s="142"/>
      <c r="MGQ54" s="142"/>
      <c r="MGR54" s="143"/>
      <c r="MGS54" s="141"/>
      <c r="MGT54" s="142"/>
      <c r="MGU54" s="142"/>
      <c r="MGV54" s="142"/>
      <c r="MGW54" s="142"/>
      <c r="MGX54" s="142"/>
      <c r="MGY54" s="143"/>
      <c r="MGZ54" s="141"/>
      <c r="MHA54" s="142"/>
      <c r="MHB54" s="142"/>
      <c r="MHC54" s="142"/>
      <c r="MHD54" s="142"/>
      <c r="MHE54" s="142"/>
      <c r="MHF54" s="143"/>
      <c r="MHG54" s="141"/>
      <c r="MHH54" s="142"/>
      <c r="MHI54" s="142"/>
      <c r="MHJ54" s="142"/>
      <c r="MHK54" s="142"/>
      <c r="MHL54" s="142"/>
      <c r="MHM54" s="143"/>
      <c r="MHN54" s="141"/>
      <c r="MHO54" s="142"/>
      <c r="MHP54" s="142"/>
      <c r="MHQ54" s="142"/>
      <c r="MHR54" s="142"/>
      <c r="MHS54" s="142"/>
      <c r="MHT54" s="143"/>
      <c r="MHU54" s="141"/>
      <c r="MHV54" s="142"/>
      <c r="MHW54" s="142"/>
      <c r="MHX54" s="142"/>
      <c r="MHY54" s="142"/>
      <c r="MHZ54" s="142"/>
      <c r="MIA54" s="143"/>
      <c r="MIB54" s="141"/>
      <c r="MIC54" s="142"/>
      <c r="MID54" s="142"/>
      <c r="MIE54" s="142"/>
      <c r="MIF54" s="142"/>
      <c r="MIG54" s="142"/>
      <c r="MIH54" s="143"/>
      <c r="MII54" s="141"/>
      <c r="MIJ54" s="142"/>
      <c r="MIK54" s="142"/>
      <c r="MIL54" s="142"/>
      <c r="MIM54" s="142"/>
      <c r="MIN54" s="142"/>
      <c r="MIO54" s="143"/>
      <c r="MIP54" s="141"/>
      <c r="MIQ54" s="142"/>
      <c r="MIR54" s="142"/>
      <c r="MIS54" s="142"/>
      <c r="MIT54" s="142"/>
      <c r="MIU54" s="142"/>
      <c r="MIV54" s="143"/>
      <c r="MIW54" s="141"/>
      <c r="MIX54" s="142"/>
      <c r="MIY54" s="142"/>
      <c r="MIZ54" s="142"/>
      <c r="MJA54" s="142"/>
      <c r="MJB54" s="142"/>
      <c r="MJC54" s="143"/>
      <c r="MJD54" s="141"/>
      <c r="MJE54" s="142"/>
      <c r="MJF54" s="142"/>
      <c r="MJG54" s="142"/>
      <c r="MJH54" s="142"/>
      <c r="MJI54" s="142"/>
      <c r="MJJ54" s="143"/>
      <c r="MJK54" s="141"/>
      <c r="MJL54" s="142"/>
      <c r="MJM54" s="142"/>
      <c r="MJN54" s="142"/>
      <c r="MJO54" s="142"/>
      <c r="MJP54" s="142"/>
      <c r="MJQ54" s="143"/>
      <c r="MJR54" s="141"/>
      <c r="MJS54" s="142"/>
      <c r="MJT54" s="142"/>
      <c r="MJU54" s="142"/>
      <c r="MJV54" s="142"/>
      <c r="MJW54" s="142"/>
      <c r="MJX54" s="143"/>
      <c r="MJY54" s="141"/>
      <c r="MJZ54" s="142"/>
      <c r="MKA54" s="142"/>
      <c r="MKB54" s="142"/>
      <c r="MKC54" s="142"/>
      <c r="MKD54" s="142"/>
      <c r="MKE54" s="143"/>
      <c r="MKF54" s="141"/>
      <c r="MKG54" s="142"/>
      <c r="MKH54" s="142"/>
      <c r="MKI54" s="142"/>
      <c r="MKJ54" s="142"/>
      <c r="MKK54" s="142"/>
      <c r="MKL54" s="143"/>
      <c r="MKM54" s="141"/>
      <c r="MKN54" s="142"/>
      <c r="MKO54" s="142"/>
      <c r="MKP54" s="142"/>
      <c r="MKQ54" s="142"/>
      <c r="MKR54" s="142"/>
      <c r="MKS54" s="143"/>
      <c r="MKT54" s="141"/>
      <c r="MKU54" s="142"/>
      <c r="MKV54" s="142"/>
      <c r="MKW54" s="142"/>
      <c r="MKX54" s="142"/>
      <c r="MKY54" s="142"/>
      <c r="MKZ54" s="143"/>
      <c r="MLA54" s="141"/>
      <c r="MLB54" s="142"/>
      <c r="MLC54" s="142"/>
      <c r="MLD54" s="142"/>
      <c r="MLE54" s="142"/>
      <c r="MLF54" s="142"/>
      <c r="MLG54" s="143"/>
      <c r="MLH54" s="141"/>
      <c r="MLI54" s="142"/>
      <c r="MLJ54" s="142"/>
      <c r="MLK54" s="142"/>
      <c r="MLL54" s="142"/>
      <c r="MLM54" s="142"/>
      <c r="MLN54" s="143"/>
      <c r="MLO54" s="141"/>
      <c r="MLP54" s="142"/>
      <c r="MLQ54" s="142"/>
      <c r="MLR54" s="142"/>
      <c r="MLS54" s="142"/>
      <c r="MLT54" s="142"/>
      <c r="MLU54" s="143"/>
      <c r="MLV54" s="141"/>
      <c r="MLW54" s="142"/>
      <c r="MLX54" s="142"/>
      <c r="MLY54" s="142"/>
      <c r="MLZ54" s="142"/>
      <c r="MMA54" s="142"/>
      <c r="MMB54" s="143"/>
      <c r="MMC54" s="141"/>
      <c r="MMD54" s="142"/>
      <c r="MME54" s="142"/>
      <c r="MMF54" s="142"/>
      <c r="MMG54" s="142"/>
      <c r="MMH54" s="142"/>
      <c r="MMI54" s="143"/>
      <c r="MMJ54" s="141"/>
      <c r="MMK54" s="142"/>
      <c r="MML54" s="142"/>
      <c r="MMM54" s="142"/>
      <c r="MMN54" s="142"/>
      <c r="MMO54" s="142"/>
      <c r="MMP54" s="143"/>
      <c r="MMQ54" s="141"/>
      <c r="MMR54" s="142"/>
      <c r="MMS54" s="142"/>
      <c r="MMT54" s="142"/>
      <c r="MMU54" s="142"/>
      <c r="MMV54" s="142"/>
      <c r="MMW54" s="143"/>
      <c r="MMX54" s="141"/>
      <c r="MMY54" s="142"/>
      <c r="MMZ54" s="142"/>
      <c r="MNA54" s="142"/>
      <c r="MNB54" s="142"/>
      <c r="MNC54" s="142"/>
      <c r="MND54" s="143"/>
      <c r="MNE54" s="141"/>
      <c r="MNF54" s="142"/>
      <c r="MNG54" s="142"/>
      <c r="MNH54" s="142"/>
      <c r="MNI54" s="142"/>
      <c r="MNJ54" s="142"/>
      <c r="MNK54" s="143"/>
      <c r="MNL54" s="141"/>
      <c r="MNM54" s="142"/>
      <c r="MNN54" s="142"/>
      <c r="MNO54" s="142"/>
      <c r="MNP54" s="142"/>
      <c r="MNQ54" s="142"/>
      <c r="MNR54" s="143"/>
      <c r="MNS54" s="141"/>
      <c r="MNT54" s="142"/>
      <c r="MNU54" s="142"/>
      <c r="MNV54" s="142"/>
      <c r="MNW54" s="142"/>
      <c r="MNX54" s="142"/>
      <c r="MNY54" s="143"/>
      <c r="MNZ54" s="141"/>
      <c r="MOA54" s="142"/>
      <c r="MOB54" s="142"/>
      <c r="MOC54" s="142"/>
      <c r="MOD54" s="142"/>
      <c r="MOE54" s="142"/>
      <c r="MOF54" s="143"/>
      <c r="MOG54" s="141"/>
      <c r="MOH54" s="142"/>
      <c r="MOI54" s="142"/>
      <c r="MOJ54" s="142"/>
      <c r="MOK54" s="142"/>
      <c r="MOL54" s="142"/>
      <c r="MOM54" s="143"/>
      <c r="MON54" s="141"/>
      <c r="MOO54" s="142"/>
      <c r="MOP54" s="142"/>
      <c r="MOQ54" s="142"/>
      <c r="MOR54" s="142"/>
      <c r="MOS54" s="142"/>
      <c r="MOT54" s="143"/>
      <c r="MOU54" s="141"/>
      <c r="MOV54" s="142"/>
      <c r="MOW54" s="142"/>
      <c r="MOX54" s="142"/>
      <c r="MOY54" s="142"/>
      <c r="MOZ54" s="142"/>
      <c r="MPA54" s="143"/>
      <c r="MPB54" s="141"/>
      <c r="MPC54" s="142"/>
      <c r="MPD54" s="142"/>
      <c r="MPE54" s="142"/>
      <c r="MPF54" s="142"/>
      <c r="MPG54" s="142"/>
      <c r="MPH54" s="143"/>
      <c r="MPI54" s="141"/>
      <c r="MPJ54" s="142"/>
      <c r="MPK54" s="142"/>
      <c r="MPL54" s="142"/>
      <c r="MPM54" s="142"/>
      <c r="MPN54" s="142"/>
      <c r="MPO54" s="143"/>
      <c r="MPP54" s="141"/>
      <c r="MPQ54" s="142"/>
      <c r="MPR54" s="142"/>
      <c r="MPS54" s="142"/>
      <c r="MPT54" s="142"/>
      <c r="MPU54" s="142"/>
      <c r="MPV54" s="143"/>
      <c r="MPW54" s="141"/>
      <c r="MPX54" s="142"/>
      <c r="MPY54" s="142"/>
      <c r="MPZ54" s="142"/>
      <c r="MQA54" s="142"/>
      <c r="MQB54" s="142"/>
      <c r="MQC54" s="143"/>
      <c r="MQD54" s="141"/>
      <c r="MQE54" s="142"/>
      <c r="MQF54" s="142"/>
      <c r="MQG54" s="142"/>
      <c r="MQH54" s="142"/>
      <c r="MQI54" s="142"/>
      <c r="MQJ54" s="143"/>
      <c r="MQK54" s="141"/>
      <c r="MQL54" s="142"/>
      <c r="MQM54" s="142"/>
      <c r="MQN54" s="142"/>
      <c r="MQO54" s="142"/>
      <c r="MQP54" s="142"/>
      <c r="MQQ54" s="143"/>
      <c r="MQR54" s="141"/>
      <c r="MQS54" s="142"/>
      <c r="MQT54" s="142"/>
      <c r="MQU54" s="142"/>
      <c r="MQV54" s="142"/>
      <c r="MQW54" s="142"/>
      <c r="MQX54" s="143"/>
      <c r="MQY54" s="141"/>
      <c r="MQZ54" s="142"/>
      <c r="MRA54" s="142"/>
      <c r="MRB54" s="142"/>
      <c r="MRC54" s="142"/>
      <c r="MRD54" s="142"/>
      <c r="MRE54" s="143"/>
      <c r="MRF54" s="141"/>
      <c r="MRG54" s="142"/>
      <c r="MRH54" s="142"/>
      <c r="MRI54" s="142"/>
      <c r="MRJ54" s="142"/>
      <c r="MRK54" s="142"/>
      <c r="MRL54" s="143"/>
      <c r="MRM54" s="141"/>
      <c r="MRN54" s="142"/>
      <c r="MRO54" s="142"/>
      <c r="MRP54" s="142"/>
      <c r="MRQ54" s="142"/>
      <c r="MRR54" s="142"/>
      <c r="MRS54" s="143"/>
      <c r="MRT54" s="141"/>
      <c r="MRU54" s="142"/>
      <c r="MRV54" s="142"/>
      <c r="MRW54" s="142"/>
      <c r="MRX54" s="142"/>
      <c r="MRY54" s="142"/>
      <c r="MRZ54" s="143"/>
      <c r="MSA54" s="141"/>
      <c r="MSB54" s="142"/>
      <c r="MSC54" s="142"/>
      <c r="MSD54" s="142"/>
      <c r="MSE54" s="142"/>
      <c r="MSF54" s="142"/>
      <c r="MSG54" s="143"/>
      <c r="MSH54" s="141"/>
      <c r="MSI54" s="142"/>
      <c r="MSJ54" s="142"/>
      <c r="MSK54" s="142"/>
      <c r="MSL54" s="142"/>
      <c r="MSM54" s="142"/>
      <c r="MSN54" s="143"/>
      <c r="MSO54" s="141"/>
      <c r="MSP54" s="142"/>
      <c r="MSQ54" s="142"/>
      <c r="MSR54" s="142"/>
      <c r="MSS54" s="142"/>
      <c r="MST54" s="142"/>
      <c r="MSU54" s="143"/>
      <c r="MSV54" s="141"/>
      <c r="MSW54" s="142"/>
      <c r="MSX54" s="142"/>
      <c r="MSY54" s="142"/>
      <c r="MSZ54" s="142"/>
      <c r="MTA54" s="142"/>
      <c r="MTB54" s="143"/>
      <c r="MTC54" s="141"/>
      <c r="MTD54" s="142"/>
      <c r="MTE54" s="142"/>
      <c r="MTF54" s="142"/>
      <c r="MTG54" s="142"/>
      <c r="MTH54" s="142"/>
      <c r="MTI54" s="143"/>
      <c r="MTJ54" s="141"/>
      <c r="MTK54" s="142"/>
      <c r="MTL54" s="142"/>
      <c r="MTM54" s="142"/>
      <c r="MTN54" s="142"/>
      <c r="MTO54" s="142"/>
      <c r="MTP54" s="143"/>
      <c r="MTQ54" s="141"/>
      <c r="MTR54" s="142"/>
      <c r="MTS54" s="142"/>
      <c r="MTT54" s="142"/>
      <c r="MTU54" s="142"/>
      <c r="MTV54" s="142"/>
      <c r="MTW54" s="143"/>
      <c r="MTX54" s="141"/>
      <c r="MTY54" s="142"/>
      <c r="MTZ54" s="142"/>
      <c r="MUA54" s="142"/>
      <c r="MUB54" s="142"/>
      <c r="MUC54" s="142"/>
      <c r="MUD54" s="143"/>
      <c r="MUE54" s="141"/>
      <c r="MUF54" s="142"/>
      <c r="MUG54" s="142"/>
      <c r="MUH54" s="142"/>
      <c r="MUI54" s="142"/>
      <c r="MUJ54" s="142"/>
      <c r="MUK54" s="143"/>
      <c r="MUL54" s="141"/>
      <c r="MUM54" s="142"/>
      <c r="MUN54" s="142"/>
      <c r="MUO54" s="142"/>
      <c r="MUP54" s="142"/>
      <c r="MUQ54" s="142"/>
      <c r="MUR54" s="143"/>
      <c r="MUS54" s="141"/>
      <c r="MUT54" s="142"/>
      <c r="MUU54" s="142"/>
      <c r="MUV54" s="142"/>
      <c r="MUW54" s="142"/>
      <c r="MUX54" s="142"/>
      <c r="MUY54" s="143"/>
      <c r="MUZ54" s="141"/>
      <c r="MVA54" s="142"/>
      <c r="MVB54" s="142"/>
      <c r="MVC54" s="142"/>
      <c r="MVD54" s="142"/>
      <c r="MVE54" s="142"/>
      <c r="MVF54" s="143"/>
      <c r="MVG54" s="141"/>
      <c r="MVH54" s="142"/>
      <c r="MVI54" s="142"/>
      <c r="MVJ54" s="142"/>
      <c r="MVK54" s="142"/>
      <c r="MVL54" s="142"/>
      <c r="MVM54" s="143"/>
      <c r="MVN54" s="141"/>
      <c r="MVO54" s="142"/>
      <c r="MVP54" s="142"/>
      <c r="MVQ54" s="142"/>
      <c r="MVR54" s="142"/>
      <c r="MVS54" s="142"/>
      <c r="MVT54" s="143"/>
      <c r="MVU54" s="141"/>
      <c r="MVV54" s="142"/>
      <c r="MVW54" s="142"/>
      <c r="MVX54" s="142"/>
      <c r="MVY54" s="142"/>
      <c r="MVZ54" s="142"/>
      <c r="MWA54" s="143"/>
      <c r="MWB54" s="141"/>
      <c r="MWC54" s="142"/>
      <c r="MWD54" s="142"/>
      <c r="MWE54" s="142"/>
      <c r="MWF54" s="142"/>
      <c r="MWG54" s="142"/>
      <c r="MWH54" s="143"/>
      <c r="MWI54" s="141"/>
      <c r="MWJ54" s="142"/>
      <c r="MWK54" s="142"/>
      <c r="MWL54" s="142"/>
      <c r="MWM54" s="142"/>
      <c r="MWN54" s="142"/>
      <c r="MWO54" s="143"/>
      <c r="MWP54" s="141"/>
      <c r="MWQ54" s="142"/>
      <c r="MWR54" s="142"/>
      <c r="MWS54" s="142"/>
      <c r="MWT54" s="142"/>
      <c r="MWU54" s="142"/>
      <c r="MWV54" s="143"/>
      <c r="MWW54" s="141"/>
      <c r="MWX54" s="142"/>
      <c r="MWY54" s="142"/>
      <c r="MWZ54" s="142"/>
      <c r="MXA54" s="142"/>
      <c r="MXB54" s="142"/>
      <c r="MXC54" s="143"/>
      <c r="MXD54" s="141"/>
      <c r="MXE54" s="142"/>
      <c r="MXF54" s="142"/>
      <c r="MXG54" s="142"/>
      <c r="MXH54" s="142"/>
      <c r="MXI54" s="142"/>
      <c r="MXJ54" s="143"/>
      <c r="MXK54" s="141"/>
      <c r="MXL54" s="142"/>
      <c r="MXM54" s="142"/>
      <c r="MXN54" s="142"/>
      <c r="MXO54" s="142"/>
      <c r="MXP54" s="142"/>
      <c r="MXQ54" s="143"/>
      <c r="MXR54" s="141"/>
      <c r="MXS54" s="142"/>
      <c r="MXT54" s="142"/>
      <c r="MXU54" s="142"/>
      <c r="MXV54" s="142"/>
      <c r="MXW54" s="142"/>
      <c r="MXX54" s="143"/>
      <c r="MXY54" s="141"/>
      <c r="MXZ54" s="142"/>
      <c r="MYA54" s="142"/>
      <c r="MYB54" s="142"/>
      <c r="MYC54" s="142"/>
      <c r="MYD54" s="142"/>
      <c r="MYE54" s="143"/>
      <c r="MYF54" s="141"/>
      <c r="MYG54" s="142"/>
      <c r="MYH54" s="142"/>
      <c r="MYI54" s="142"/>
      <c r="MYJ54" s="142"/>
      <c r="MYK54" s="142"/>
      <c r="MYL54" s="143"/>
      <c r="MYM54" s="141"/>
      <c r="MYN54" s="142"/>
      <c r="MYO54" s="142"/>
      <c r="MYP54" s="142"/>
      <c r="MYQ54" s="142"/>
      <c r="MYR54" s="142"/>
      <c r="MYS54" s="143"/>
      <c r="MYT54" s="141"/>
      <c r="MYU54" s="142"/>
      <c r="MYV54" s="142"/>
      <c r="MYW54" s="142"/>
      <c r="MYX54" s="142"/>
      <c r="MYY54" s="142"/>
      <c r="MYZ54" s="143"/>
      <c r="MZA54" s="141"/>
      <c r="MZB54" s="142"/>
      <c r="MZC54" s="142"/>
      <c r="MZD54" s="142"/>
      <c r="MZE54" s="142"/>
      <c r="MZF54" s="142"/>
      <c r="MZG54" s="143"/>
      <c r="MZH54" s="141"/>
      <c r="MZI54" s="142"/>
      <c r="MZJ54" s="142"/>
      <c r="MZK54" s="142"/>
      <c r="MZL54" s="142"/>
      <c r="MZM54" s="142"/>
      <c r="MZN54" s="143"/>
      <c r="MZO54" s="141"/>
      <c r="MZP54" s="142"/>
      <c r="MZQ54" s="142"/>
      <c r="MZR54" s="142"/>
      <c r="MZS54" s="142"/>
      <c r="MZT54" s="142"/>
      <c r="MZU54" s="143"/>
      <c r="MZV54" s="141"/>
      <c r="MZW54" s="142"/>
      <c r="MZX54" s="142"/>
      <c r="MZY54" s="142"/>
      <c r="MZZ54" s="142"/>
      <c r="NAA54" s="142"/>
      <c r="NAB54" s="143"/>
      <c r="NAC54" s="141"/>
      <c r="NAD54" s="142"/>
      <c r="NAE54" s="142"/>
      <c r="NAF54" s="142"/>
      <c r="NAG54" s="142"/>
      <c r="NAH54" s="142"/>
      <c r="NAI54" s="143"/>
      <c r="NAJ54" s="141"/>
      <c r="NAK54" s="142"/>
      <c r="NAL54" s="142"/>
      <c r="NAM54" s="142"/>
      <c r="NAN54" s="142"/>
      <c r="NAO54" s="142"/>
      <c r="NAP54" s="143"/>
      <c r="NAQ54" s="141"/>
      <c r="NAR54" s="142"/>
      <c r="NAS54" s="142"/>
      <c r="NAT54" s="142"/>
      <c r="NAU54" s="142"/>
      <c r="NAV54" s="142"/>
      <c r="NAW54" s="143"/>
      <c r="NAX54" s="141"/>
      <c r="NAY54" s="142"/>
      <c r="NAZ54" s="142"/>
      <c r="NBA54" s="142"/>
      <c r="NBB54" s="142"/>
      <c r="NBC54" s="142"/>
      <c r="NBD54" s="143"/>
      <c r="NBE54" s="141"/>
      <c r="NBF54" s="142"/>
      <c r="NBG54" s="142"/>
      <c r="NBH54" s="142"/>
      <c r="NBI54" s="142"/>
      <c r="NBJ54" s="142"/>
      <c r="NBK54" s="143"/>
      <c r="NBL54" s="141"/>
      <c r="NBM54" s="142"/>
      <c r="NBN54" s="142"/>
      <c r="NBO54" s="142"/>
      <c r="NBP54" s="142"/>
      <c r="NBQ54" s="142"/>
      <c r="NBR54" s="143"/>
      <c r="NBS54" s="141"/>
      <c r="NBT54" s="142"/>
      <c r="NBU54" s="142"/>
      <c r="NBV54" s="142"/>
      <c r="NBW54" s="142"/>
      <c r="NBX54" s="142"/>
      <c r="NBY54" s="143"/>
      <c r="NBZ54" s="141"/>
      <c r="NCA54" s="142"/>
      <c r="NCB54" s="142"/>
      <c r="NCC54" s="142"/>
      <c r="NCD54" s="142"/>
      <c r="NCE54" s="142"/>
      <c r="NCF54" s="143"/>
      <c r="NCG54" s="141"/>
      <c r="NCH54" s="142"/>
      <c r="NCI54" s="142"/>
      <c r="NCJ54" s="142"/>
      <c r="NCK54" s="142"/>
      <c r="NCL54" s="142"/>
      <c r="NCM54" s="143"/>
      <c r="NCN54" s="141"/>
      <c r="NCO54" s="142"/>
      <c r="NCP54" s="142"/>
      <c r="NCQ54" s="142"/>
      <c r="NCR54" s="142"/>
      <c r="NCS54" s="142"/>
      <c r="NCT54" s="143"/>
      <c r="NCU54" s="141"/>
      <c r="NCV54" s="142"/>
      <c r="NCW54" s="142"/>
      <c r="NCX54" s="142"/>
      <c r="NCY54" s="142"/>
      <c r="NCZ54" s="142"/>
      <c r="NDA54" s="143"/>
      <c r="NDB54" s="141"/>
      <c r="NDC54" s="142"/>
      <c r="NDD54" s="142"/>
      <c r="NDE54" s="142"/>
      <c r="NDF54" s="142"/>
      <c r="NDG54" s="142"/>
      <c r="NDH54" s="143"/>
      <c r="NDI54" s="141"/>
      <c r="NDJ54" s="142"/>
      <c r="NDK54" s="142"/>
      <c r="NDL54" s="142"/>
      <c r="NDM54" s="142"/>
      <c r="NDN54" s="142"/>
      <c r="NDO54" s="143"/>
      <c r="NDP54" s="141"/>
      <c r="NDQ54" s="142"/>
      <c r="NDR54" s="142"/>
      <c r="NDS54" s="142"/>
      <c r="NDT54" s="142"/>
      <c r="NDU54" s="142"/>
      <c r="NDV54" s="143"/>
      <c r="NDW54" s="141"/>
      <c r="NDX54" s="142"/>
      <c r="NDY54" s="142"/>
      <c r="NDZ54" s="142"/>
      <c r="NEA54" s="142"/>
      <c r="NEB54" s="142"/>
      <c r="NEC54" s="143"/>
      <c r="NED54" s="141"/>
      <c r="NEE54" s="142"/>
      <c r="NEF54" s="142"/>
      <c r="NEG54" s="142"/>
      <c r="NEH54" s="142"/>
      <c r="NEI54" s="142"/>
      <c r="NEJ54" s="143"/>
      <c r="NEK54" s="141"/>
      <c r="NEL54" s="142"/>
      <c r="NEM54" s="142"/>
      <c r="NEN54" s="142"/>
      <c r="NEO54" s="142"/>
      <c r="NEP54" s="142"/>
      <c r="NEQ54" s="143"/>
      <c r="NER54" s="141"/>
      <c r="NES54" s="142"/>
      <c r="NET54" s="142"/>
      <c r="NEU54" s="142"/>
      <c r="NEV54" s="142"/>
      <c r="NEW54" s="142"/>
      <c r="NEX54" s="143"/>
      <c r="NEY54" s="141"/>
      <c r="NEZ54" s="142"/>
      <c r="NFA54" s="142"/>
      <c r="NFB54" s="142"/>
      <c r="NFC54" s="142"/>
      <c r="NFD54" s="142"/>
      <c r="NFE54" s="143"/>
      <c r="NFF54" s="141"/>
      <c r="NFG54" s="142"/>
      <c r="NFH54" s="142"/>
      <c r="NFI54" s="142"/>
      <c r="NFJ54" s="142"/>
      <c r="NFK54" s="142"/>
      <c r="NFL54" s="143"/>
      <c r="NFM54" s="141"/>
      <c r="NFN54" s="142"/>
      <c r="NFO54" s="142"/>
      <c r="NFP54" s="142"/>
      <c r="NFQ54" s="142"/>
      <c r="NFR54" s="142"/>
      <c r="NFS54" s="143"/>
      <c r="NFT54" s="141"/>
      <c r="NFU54" s="142"/>
      <c r="NFV54" s="142"/>
      <c r="NFW54" s="142"/>
      <c r="NFX54" s="142"/>
      <c r="NFY54" s="142"/>
      <c r="NFZ54" s="143"/>
      <c r="NGA54" s="141"/>
      <c r="NGB54" s="142"/>
      <c r="NGC54" s="142"/>
      <c r="NGD54" s="142"/>
      <c r="NGE54" s="142"/>
      <c r="NGF54" s="142"/>
      <c r="NGG54" s="143"/>
      <c r="NGH54" s="141"/>
      <c r="NGI54" s="142"/>
      <c r="NGJ54" s="142"/>
      <c r="NGK54" s="142"/>
      <c r="NGL54" s="142"/>
      <c r="NGM54" s="142"/>
      <c r="NGN54" s="143"/>
      <c r="NGO54" s="141"/>
      <c r="NGP54" s="142"/>
      <c r="NGQ54" s="142"/>
      <c r="NGR54" s="142"/>
      <c r="NGS54" s="142"/>
      <c r="NGT54" s="142"/>
      <c r="NGU54" s="143"/>
      <c r="NGV54" s="141"/>
      <c r="NGW54" s="142"/>
      <c r="NGX54" s="142"/>
      <c r="NGY54" s="142"/>
      <c r="NGZ54" s="142"/>
      <c r="NHA54" s="142"/>
      <c r="NHB54" s="143"/>
      <c r="NHC54" s="141"/>
      <c r="NHD54" s="142"/>
      <c r="NHE54" s="142"/>
      <c r="NHF54" s="142"/>
      <c r="NHG54" s="142"/>
      <c r="NHH54" s="142"/>
      <c r="NHI54" s="143"/>
      <c r="NHJ54" s="141"/>
      <c r="NHK54" s="142"/>
      <c r="NHL54" s="142"/>
      <c r="NHM54" s="142"/>
      <c r="NHN54" s="142"/>
      <c r="NHO54" s="142"/>
      <c r="NHP54" s="143"/>
      <c r="NHQ54" s="141"/>
      <c r="NHR54" s="142"/>
      <c r="NHS54" s="142"/>
      <c r="NHT54" s="142"/>
      <c r="NHU54" s="142"/>
      <c r="NHV54" s="142"/>
      <c r="NHW54" s="143"/>
      <c r="NHX54" s="141"/>
      <c r="NHY54" s="142"/>
      <c r="NHZ54" s="142"/>
      <c r="NIA54" s="142"/>
      <c r="NIB54" s="142"/>
      <c r="NIC54" s="142"/>
      <c r="NID54" s="143"/>
      <c r="NIE54" s="141"/>
      <c r="NIF54" s="142"/>
      <c r="NIG54" s="142"/>
      <c r="NIH54" s="142"/>
      <c r="NII54" s="142"/>
      <c r="NIJ54" s="142"/>
      <c r="NIK54" s="143"/>
      <c r="NIL54" s="141"/>
      <c r="NIM54" s="142"/>
      <c r="NIN54" s="142"/>
      <c r="NIO54" s="142"/>
      <c r="NIP54" s="142"/>
      <c r="NIQ54" s="142"/>
      <c r="NIR54" s="143"/>
      <c r="NIS54" s="141"/>
      <c r="NIT54" s="142"/>
      <c r="NIU54" s="142"/>
      <c r="NIV54" s="142"/>
      <c r="NIW54" s="142"/>
      <c r="NIX54" s="142"/>
      <c r="NIY54" s="143"/>
      <c r="NIZ54" s="141"/>
      <c r="NJA54" s="142"/>
      <c r="NJB54" s="142"/>
      <c r="NJC54" s="142"/>
      <c r="NJD54" s="142"/>
      <c r="NJE54" s="142"/>
      <c r="NJF54" s="143"/>
      <c r="NJG54" s="141"/>
      <c r="NJH54" s="142"/>
      <c r="NJI54" s="142"/>
      <c r="NJJ54" s="142"/>
      <c r="NJK54" s="142"/>
      <c r="NJL54" s="142"/>
      <c r="NJM54" s="143"/>
      <c r="NJN54" s="141"/>
      <c r="NJO54" s="142"/>
      <c r="NJP54" s="142"/>
      <c r="NJQ54" s="142"/>
      <c r="NJR54" s="142"/>
      <c r="NJS54" s="142"/>
      <c r="NJT54" s="143"/>
      <c r="NJU54" s="141"/>
      <c r="NJV54" s="142"/>
      <c r="NJW54" s="142"/>
      <c r="NJX54" s="142"/>
      <c r="NJY54" s="142"/>
      <c r="NJZ54" s="142"/>
      <c r="NKA54" s="143"/>
      <c r="NKB54" s="141"/>
      <c r="NKC54" s="142"/>
      <c r="NKD54" s="142"/>
      <c r="NKE54" s="142"/>
      <c r="NKF54" s="142"/>
      <c r="NKG54" s="142"/>
      <c r="NKH54" s="143"/>
      <c r="NKI54" s="141"/>
      <c r="NKJ54" s="142"/>
      <c r="NKK54" s="142"/>
      <c r="NKL54" s="142"/>
      <c r="NKM54" s="142"/>
      <c r="NKN54" s="142"/>
      <c r="NKO54" s="143"/>
      <c r="NKP54" s="141"/>
      <c r="NKQ54" s="142"/>
      <c r="NKR54" s="142"/>
      <c r="NKS54" s="142"/>
      <c r="NKT54" s="142"/>
      <c r="NKU54" s="142"/>
      <c r="NKV54" s="143"/>
      <c r="NKW54" s="141"/>
      <c r="NKX54" s="142"/>
      <c r="NKY54" s="142"/>
      <c r="NKZ54" s="142"/>
      <c r="NLA54" s="142"/>
      <c r="NLB54" s="142"/>
      <c r="NLC54" s="143"/>
      <c r="NLD54" s="141"/>
      <c r="NLE54" s="142"/>
      <c r="NLF54" s="142"/>
      <c r="NLG54" s="142"/>
      <c r="NLH54" s="142"/>
      <c r="NLI54" s="142"/>
      <c r="NLJ54" s="143"/>
      <c r="NLK54" s="141"/>
      <c r="NLL54" s="142"/>
      <c r="NLM54" s="142"/>
      <c r="NLN54" s="142"/>
      <c r="NLO54" s="142"/>
      <c r="NLP54" s="142"/>
      <c r="NLQ54" s="143"/>
      <c r="NLR54" s="141"/>
      <c r="NLS54" s="142"/>
      <c r="NLT54" s="142"/>
      <c r="NLU54" s="142"/>
      <c r="NLV54" s="142"/>
      <c r="NLW54" s="142"/>
      <c r="NLX54" s="143"/>
      <c r="NLY54" s="141"/>
      <c r="NLZ54" s="142"/>
      <c r="NMA54" s="142"/>
      <c r="NMB54" s="142"/>
      <c r="NMC54" s="142"/>
      <c r="NMD54" s="142"/>
      <c r="NME54" s="143"/>
      <c r="NMF54" s="141"/>
      <c r="NMG54" s="142"/>
      <c r="NMH54" s="142"/>
      <c r="NMI54" s="142"/>
      <c r="NMJ54" s="142"/>
      <c r="NMK54" s="142"/>
      <c r="NML54" s="143"/>
      <c r="NMM54" s="141"/>
      <c r="NMN54" s="142"/>
      <c r="NMO54" s="142"/>
      <c r="NMP54" s="142"/>
      <c r="NMQ54" s="142"/>
      <c r="NMR54" s="142"/>
      <c r="NMS54" s="143"/>
      <c r="NMT54" s="141"/>
      <c r="NMU54" s="142"/>
      <c r="NMV54" s="142"/>
      <c r="NMW54" s="142"/>
      <c r="NMX54" s="142"/>
      <c r="NMY54" s="142"/>
      <c r="NMZ54" s="143"/>
      <c r="NNA54" s="141"/>
      <c r="NNB54" s="142"/>
      <c r="NNC54" s="142"/>
      <c r="NND54" s="142"/>
      <c r="NNE54" s="142"/>
      <c r="NNF54" s="142"/>
      <c r="NNG54" s="143"/>
      <c r="NNH54" s="141"/>
      <c r="NNI54" s="142"/>
      <c r="NNJ54" s="142"/>
      <c r="NNK54" s="142"/>
      <c r="NNL54" s="142"/>
      <c r="NNM54" s="142"/>
      <c r="NNN54" s="143"/>
      <c r="NNO54" s="141"/>
      <c r="NNP54" s="142"/>
      <c r="NNQ54" s="142"/>
      <c r="NNR54" s="142"/>
      <c r="NNS54" s="142"/>
      <c r="NNT54" s="142"/>
      <c r="NNU54" s="143"/>
      <c r="NNV54" s="141"/>
      <c r="NNW54" s="142"/>
      <c r="NNX54" s="142"/>
      <c r="NNY54" s="142"/>
      <c r="NNZ54" s="142"/>
      <c r="NOA54" s="142"/>
      <c r="NOB54" s="143"/>
      <c r="NOC54" s="141"/>
      <c r="NOD54" s="142"/>
      <c r="NOE54" s="142"/>
      <c r="NOF54" s="142"/>
      <c r="NOG54" s="142"/>
      <c r="NOH54" s="142"/>
      <c r="NOI54" s="143"/>
      <c r="NOJ54" s="141"/>
      <c r="NOK54" s="142"/>
      <c r="NOL54" s="142"/>
      <c r="NOM54" s="142"/>
      <c r="NON54" s="142"/>
      <c r="NOO54" s="142"/>
      <c r="NOP54" s="143"/>
      <c r="NOQ54" s="141"/>
      <c r="NOR54" s="142"/>
      <c r="NOS54" s="142"/>
      <c r="NOT54" s="142"/>
      <c r="NOU54" s="142"/>
      <c r="NOV54" s="142"/>
      <c r="NOW54" s="143"/>
      <c r="NOX54" s="141"/>
      <c r="NOY54" s="142"/>
      <c r="NOZ54" s="142"/>
      <c r="NPA54" s="142"/>
      <c r="NPB54" s="142"/>
      <c r="NPC54" s="142"/>
      <c r="NPD54" s="143"/>
      <c r="NPE54" s="141"/>
      <c r="NPF54" s="142"/>
      <c r="NPG54" s="142"/>
      <c r="NPH54" s="142"/>
      <c r="NPI54" s="142"/>
      <c r="NPJ54" s="142"/>
      <c r="NPK54" s="143"/>
      <c r="NPL54" s="141"/>
      <c r="NPM54" s="142"/>
      <c r="NPN54" s="142"/>
      <c r="NPO54" s="142"/>
      <c r="NPP54" s="142"/>
      <c r="NPQ54" s="142"/>
      <c r="NPR54" s="143"/>
      <c r="NPS54" s="141"/>
      <c r="NPT54" s="142"/>
      <c r="NPU54" s="142"/>
      <c r="NPV54" s="142"/>
      <c r="NPW54" s="142"/>
      <c r="NPX54" s="142"/>
      <c r="NPY54" s="143"/>
      <c r="NPZ54" s="141"/>
      <c r="NQA54" s="142"/>
      <c r="NQB54" s="142"/>
      <c r="NQC54" s="142"/>
      <c r="NQD54" s="142"/>
      <c r="NQE54" s="142"/>
      <c r="NQF54" s="143"/>
      <c r="NQG54" s="141"/>
      <c r="NQH54" s="142"/>
      <c r="NQI54" s="142"/>
      <c r="NQJ54" s="142"/>
      <c r="NQK54" s="142"/>
      <c r="NQL54" s="142"/>
      <c r="NQM54" s="143"/>
      <c r="NQN54" s="141"/>
      <c r="NQO54" s="142"/>
      <c r="NQP54" s="142"/>
      <c r="NQQ54" s="142"/>
      <c r="NQR54" s="142"/>
      <c r="NQS54" s="142"/>
      <c r="NQT54" s="143"/>
      <c r="NQU54" s="141"/>
      <c r="NQV54" s="142"/>
      <c r="NQW54" s="142"/>
      <c r="NQX54" s="142"/>
      <c r="NQY54" s="142"/>
      <c r="NQZ54" s="142"/>
      <c r="NRA54" s="143"/>
      <c r="NRB54" s="141"/>
      <c r="NRC54" s="142"/>
      <c r="NRD54" s="142"/>
      <c r="NRE54" s="142"/>
      <c r="NRF54" s="142"/>
      <c r="NRG54" s="142"/>
      <c r="NRH54" s="143"/>
      <c r="NRI54" s="141"/>
      <c r="NRJ54" s="142"/>
      <c r="NRK54" s="142"/>
      <c r="NRL54" s="142"/>
      <c r="NRM54" s="142"/>
      <c r="NRN54" s="142"/>
      <c r="NRO54" s="143"/>
      <c r="NRP54" s="141"/>
      <c r="NRQ54" s="142"/>
      <c r="NRR54" s="142"/>
      <c r="NRS54" s="142"/>
      <c r="NRT54" s="142"/>
      <c r="NRU54" s="142"/>
      <c r="NRV54" s="143"/>
      <c r="NRW54" s="141"/>
      <c r="NRX54" s="142"/>
      <c r="NRY54" s="142"/>
      <c r="NRZ54" s="142"/>
      <c r="NSA54" s="142"/>
      <c r="NSB54" s="142"/>
      <c r="NSC54" s="143"/>
      <c r="NSD54" s="141"/>
      <c r="NSE54" s="142"/>
      <c r="NSF54" s="142"/>
      <c r="NSG54" s="142"/>
      <c r="NSH54" s="142"/>
      <c r="NSI54" s="142"/>
      <c r="NSJ54" s="143"/>
      <c r="NSK54" s="141"/>
      <c r="NSL54" s="142"/>
      <c r="NSM54" s="142"/>
      <c r="NSN54" s="142"/>
      <c r="NSO54" s="142"/>
      <c r="NSP54" s="142"/>
      <c r="NSQ54" s="143"/>
      <c r="NSR54" s="141"/>
      <c r="NSS54" s="142"/>
      <c r="NST54" s="142"/>
      <c r="NSU54" s="142"/>
      <c r="NSV54" s="142"/>
      <c r="NSW54" s="142"/>
      <c r="NSX54" s="143"/>
      <c r="NSY54" s="141"/>
      <c r="NSZ54" s="142"/>
      <c r="NTA54" s="142"/>
      <c r="NTB54" s="142"/>
      <c r="NTC54" s="142"/>
      <c r="NTD54" s="142"/>
      <c r="NTE54" s="143"/>
      <c r="NTF54" s="141"/>
      <c r="NTG54" s="142"/>
      <c r="NTH54" s="142"/>
      <c r="NTI54" s="142"/>
      <c r="NTJ54" s="142"/>
      <c r="NTK54" s="142"/>
      <c r="NTL54" s="143"/>
      <c r="NTM54" s="141"/>
      <c r="NTN54" s="142"/>
      <c r="NTO54" s="142"/>
      <c r="NTP54" s="142"/>
      <c r="NTQ54" s="142"/>
      <c r="NTR54" s="142"/>
      <c r="NTS54" s="143"/>
      <c r="NTT54" s="141"/>
      <c r="NTU54" s="142"/>
      <c r="NTV54" s="142"/>
      <c r="NTW54" s="142"/>
      <c r="NTX54" s="142"/>
      <c r="NTY54" s="142"/>
      <c r="NTZ54" s="143"/>
      <c r="NUA54" s="141"/>
      <c r="NUB54" s="142"/>
      <c r="NUC54" s="142"/>
      <c r="NUD54" s="142"/>
      <c r="NUE54" s="142"/>
      <c r="NUF54" s="142"/>
      <c r="NUG54" s="143"/>
      <c r="NUH54" s="141"/>
      <c r="NUI54" s="142"/>
      <c r="NUJ54" s="142"/>
      <c r="NUK54" s="142"/>
      <c r="NUL54" s="142"/>
      <c r="NUM54" s="142"/>
      <c r="NUN54" s="143"/>
      <c r="NUO54" s="141"/>
      <c r="NUP54" s="142"/>
      <c r="NUQ54" s="142"/>
      <c r="NUR54" s="142"/>
      <c r="NUS54" s="142"/>
      <c r="NUT54" s="142"/>
      <c r="NUU54" s="143"/>
      <c r="NUV54" s="141"/>
      <c r="NUW54" s="142"/>
      <c r="NUX54" s="142"/>
      <c r="NUY54" s="142"/>
      <c r="NUZ54" s="142"/>
      <c r="NVA54" s="142"/>
      <c r="NVB54" s="143"/>
      <c r="NVC54" s="141"/>
      <c r="NVD54" s="142"/>
      <c r="NVE54" s="142"/>
      <c r="NVF54" s="142"/>
      <c r="NVG54" s="142"/>
      <c r="NVH54" s="142"/>
      <c r="NVI54" s="143"/>
      <c r="NVJ54" s="141"/>
      <c r="NVK54" s="142"/>
      <c r="NVL54" s="142"/>
      <c r="NVM54" s="142"/>
      <c r="NVN54" s="142"/>
      <c r="NVO54" s="142"/>
      <c r="NVP54" s="143"/>
      <c r="NVQ54" s="141"/>
      <c r="NVR54" s="142"/>
      <c r="NVS54" s="142"/>
      <c r="NVT54" s="142"/>
      <c r="NVU54" s="142"/>
      <c r="NVV54" s="142"/>
      <c r="NVW54" s="143"/>
      <c r="NVX54" s="141"/>
      <c r="NVY54" s="142"/>
      <c r="NVZ54" s="142"/>
      <c r="NWA54" s="142"/>
      <c r="NWB54" s="142"/>
      <c r="NWC54" s="142"/>
      <c r="NWD54" s="143"/>
      <c r="NWE54" s="141"/>
      <c r="NWF54" s="142"/>
      <c r="NWG54" s="142"/>
      <c r="NWH54" s="142"/>
      <c r="NWI54" s="142"/>
      <c r="NWJ54" s="142"/>
      <c r="NWK54" s="143"/>
      <c r="NWL54" s="141"/>
      <c r="NWM54" s="142"/>
      <c r="NWN54" s="142"/>
      <c r="NWO54" s="142"/>
      <c r="NWP54" s="142"/>
      <c r="NWQ54" s="142"/>
      <c r="NWR54" s="143"/>
      <c r="NWS54" s="141"/>
      <c r="NWT54" s="142"/>
      <c r="NWU54" s="142"/>
      <c r="NWV54" s="142"/>
      <c r="NWW54" s="142"/>
      <c r="NWX54" s="142"/>
      <c r="NWY54" s="143"/>
      <c r="NWZ54" s="141"/>
      <c r="NXA54" s="142"/>
      <c r="NXB54" s="142"/>
      <c r="NXC54" s="142"/>
      <c r="NXD54" s="142"/>
      <c r="NXE54" s="142"/>
      <c r="NXF54" s="143"/>
      <c r="NXG54" s="141"/>
      <c r="NXH54" s="142"/>
      <c r="NXI54" s="142"/>
      <c r="NXJ54" s="142"/>
      <c r="NXK54" s="142"/>
      <c r="NXL54" s="142"/>
      <c r="NXM54" s="143"/>
      <c r="NXN54" s="141"/>
      <c r="NXO54" s="142"/>
      <c r="NXP54" s="142"/>
      <c r="NXQ54" s="142"/>
      <c r="NXR54" s="142"/>
      <c r="NXS54" s="142"/>
      <c r="NXT54" s="143"/>
      <c r="NXU54" s="141"/>
      <c r="NXV54" s="142"/>
      <c r="NXW54" s="142"/>
      <c r="NXX54" s="142"/>
      <c r="NXY54" s="142"/>
      <c r="NXZ54" s="142"/>
      <c r="NYA54" s="143"/>
      <c r="NYB54" s="141"/>
      <c r="NYC54" s="142"/>
      <c r="NYD54" s="142"/>
      <c r="NYE54" s="142"/>
      <c r="NYF54" s="142"/>
      <c r="NYG54" s="142"/>
      <c r="NYH54" s="143"/>
      <c r="NYI54" s="141"/>
      <c r="NYJ54" s="142"/>
      <c r="NYK54" s="142"/>
      <c r="NYL54" s="142"/>
      <c r="NYM54" s="142"/>
      <c r="NYN54" s="142"/>
      <c r="NYO54" s="143"/>
      <c r="NYP54" s="141"/>
      <c r="NYQ54" s="142"/>
      <c r="NYR54" s="142"/>
      <c r="NYS54" s="142"/>
      <c r="NYT54" s="142"/>
      <c r="NYU54" s="142"/>
      <c r="NYV54" s="143"/>
      <c r="NYW54" s="141"/>
      <c r="NYX54" s="142"/>
      <c r="NYY54" s="142"/>
      <c r="NYZ54" s="142"/>
      <c r="NZA54" s="142"/>
      <c r="NZB54" s="142"/>
      <c r="NZC54" s="143"/>
      <c r="NZD54" s="141"/>
      <c r="NZE54" s="142"/>
      <c r="NZF54" s="142"/>
      <c r="NZG54" s="142"/>
      <c r="NZH54" s="142"/>
      <c r="NZI54" s="142"/>
      <c r="NZJ54" s="143"/>
      <c r="NZK54" s="141"/>
      <c r="NZL54" s="142"/>
      <c r="NZM54" s="142"/>
      <c r="NZN54" s="142"/>
      <c r="NZO54" s="142"/>
      <c r="NZP54" s="142"/>
      <c r="NZQ54" s="143"/>
      <c r="NZR54" s="141"/>
      <c r="NZS54" s="142"/>
      <c r="NZT54" s="142"/>
      <c r="NZU54" s="142"/>
      <c r="NZV54" s="142"/>
      <c r="NZW54" s="142"/>
      <c r="NZX54" s="143"/>
      <c r="NZY54" s="141"/>
      <c r="NZZ54" s="142"/>
      <c r="OAA54" s="142"/>
      <c r="OAB54" s="142"/>
      <c r="OAC54" s="142"/>
      <c r="OAD54" s="142"/>
      <c r="OAE54" s="143"/>
      <c r="OAF54" s="141"/>
      <c r="OAG54" s="142"/>
      <c r="OAH54" s="142"/>
      <c r="OAI54" s="142"/>
      <c r="OAJ54" s="142"/>
      <c r="OAK54" s="142"/>
      <c r="OAL54" s="143"/>
      <c r="OAM54" s="141"/>
      <c r="OAN54" s="142"/>
      <c r="OAO54" s="142"/>
      <c r="OAP54" s="142"/>
      <c r="OAQ54" s="142"/>
      <c r="OAR54" s="142"/>
      <c r="OAS54" s="143"/>
      <c r="OAT54" s="141"/>
      <c r="OAU54" s="142"/>
      <c r="OAV54" s="142"/>
      <c r="OAW54" s="142"/>
      <c r="OAX54" s="142"/>
      <c r="OAY54" s="142"/>
      <c r="OAZ54" s="143"/>
      <c r="OBA54" s="141"/>
      <c r="OBB54" s="142"/>
      <c r="OBC54" s="142"/>
      <c r="OBD54" s="142"/>
      <c r="OBE54" s="142"/>
      <c r="OBF54" s="142"/>
      <c r="OBG54" s="143"/>
      <c r="OBH54" s="141"/>
      <c r="OBI54" s="142"/>
      <c r="OBJ54" s="142"/>
      <c r="OBK54" s="142"/>
      <c r="OBL54" s="142"/>
      <c r="OBM54" s="142"/>
      <c r="OBN54" s="143"/>
      <c r="OBO54" s="141"/>
      <c r="OBP54" s="142"/>
      <c r="OBQ54" s="142"/>
      <c r="OBR54" s="142"/>
      <c r="OBS54" s="142"/>
      <c r="OBT54" s="142"/>
      <c r="OBU54" s="143"/>
      <c r="OBV54" s="141"/>
      <c r="OBW54" s="142"/>
      <c r="OBX54" s="142"/>
      <c r="OBY54" s="142"/>
      <c r="OBZ54" s="142"/>
      <c r="OCA54" s="142"/>
      <c r="OCB54" s="143"/>
      <c r="OCC54" s="141"/>
      <c r="OCD54" s="142"/>
      <c r="OCE54" s="142"/>
      <c r="OCF54" s="142"/>
      <c r="OCG54" s="142"/>
      <c r="OCH54" s="142"/>
      <c r="OCI54" s="143"/>
      <c r="OCJ54" s="141"/>
      <c r="OCK54" s="142"/>
      <c r="OCL54" s="142"/>
      <c r="OCM54" s="142"/>
      <c r="OCN54" s="142"/>
      <c r="OCO54" s="142"/>
      <c r="OCP54" s="143"/>
      <c r="OCQ54" s="141"/>
      <c r="OCR54" s="142"/>
      <c r="OCS54" s="142"/>
      <c r="OCT54" s="142"/>
      <c r="OCU54" s="142"/>
      <c r="OCV54" s="142"/>
      <c r="OCW54" s="143"/>
      <c r="OCX54" s="141"/>
      <c r="OCY54" s="142"/>
      <c r="OCZ54" s="142"/>
      <c r="ODA54" s="142"/>
      <c r="ODB54" s="142"/>
      <c r="ODC54" s="142"/>
      <c r="ODD54" s="143"/>
      <c r="ODE54" s="141"/>
      <c r="ODF54" s="142"/>
      <c r="ODG54" s="142"/>
      <c r="ODH54" s="142"/>
      <c r="ODI54" s="142"/>
      <c r="ODJ54" s="142"/>
      <c r="ODK54" s="143"/>
      <c r="ODL54" s="141"/>
      <c r="ODM54" s="142"/>
      <c r="ODN54" s="142"/>
      <c r="ODO54" s="142"/>
      <c r="ODP54" s="142"/>
      <c r="ODQ54" s="142"/>
      <c r="ODR54" s="143"/>
      <c r="ODS54" s="141"/>
      <c r="ODT54" s="142"/>
      <c r="ODU54" s="142"/>
      <c r="ODV54" s="142"/>
      <c r="ODW54" s="142"/>
      <c r="ODX54" s="142"/>
      <c r="ODY54" s="143"/>
      <c r="ODZ54" s="141"/>
      <c r="OEA54" s="142"/>
      <c r="OEB54" s="142"/>
      <c r="OEC54" s="142"/>
      <c r="OED54" s="142"/>
      <c r="OEE54" s="142"/>
      <c r="OEF54" s="143"/>
      <c r="OEG54" s="141"/>
      <c r="OEH54" s="142"/>
      <c r="OEI54" s="142"/>
      <c r="OEJ54" s="142"/>
      <c r="OEK54" s="142"/>
      <c r="OEL54" s="142"/>
      <c r="OEM54" s="143"/>
      <c r="OEN54" s="141"/>
      <c r="OEO54" s="142"/>
      <c r="OEP54" s="142"/>
      <c r="OEQ54" s="142"/>
      <c r="OER54" s="142"/>
      <c r="OES54" s="142"/>
      <c r="OET54" s="143"/>
      <c r="OEU54" s="141"/>
      <c r="OEV54" s="142"/>
      <c r="OEW54" s="142"/>
      <c r="OEX54" s="142"/>
      <c r="OEY54" s="142"/>
      <c r="OEZ54" s="142"/>
      <c r="OFA54" s="143"/>
      <c r="OFB54" s="141"/>
      <c r="OFC54" s="142"/>
      <c r="OFD54" s="142"/>
      <c r="OFE54" s="142"/>
      <c r="OFF54" s="142"/>
      <c r="OFG54" s="142"/>
      <c r="OFH54" s="143"/>
      <c r="OFI54" s="141"/>
      <c r="OFJ54" s="142"/>
      <c r="OFK54" s="142"/>
      <c r="OFL54" s="142"/>
      <c r="OFM54" s="142"/>
      <c r="OFN54" s="142"/>
      <c r="OFO54" s="143"/>
      <c r="OFP54" s="141"/>
      <c r="OFQ54" s="142"/>
      <c r="OFR54" s="142"/>
      <c r="OFS54" s="142"/>
      <c r="OFT54" s="142"/>
      <c r="OFU54" s="142"/>
      <c r="OFV54" s="143"/>
      <c r="OFW54" s="141"/>
      <c r="OFX54" s="142"/>
      <c r="OFY54" s="142"/>
      <c r="OFZ54" s="142"/>
      <c r="OGA54" s="142"/>
      <c r="OGB54" s="142"/>
      <c r="OGC54" s="143"/>
      <c r="OGD54" s="141"/>
      <c r="OGE54" s="142"/>
      <c r="OGF54" s="142"/>
      <c r="OGG54" s="142"/>
      <c r="OGH54" s="142"/>
      <c r="OGI54" s="142"/>
      <c r="OGJ54" s="143"/>
      <c r="OGK54" s="141"/>
      <c r="OGL54" s="142"/>
      <c r="OGM54" s="142"/>
      <c r="OGN54" s="142"/>
      <c r="OGO54" s="142"/>
      <c r="OGP54" s="142"/>
      <c r="OGQ54" s="143"/>
      <c r="OGR54" s="141"/>
      <c r="OGS54" s="142"/>
      <c r="OGT54" s="142"/>
      <c r="OGU54" s="142"/>
      <c r="OGV54" s="142"/>
      <c r="OGW54" s="142"/>
      <c r="OGX54" s="143"/>
      <c r="OGY54" s="141"/>
      <c r="OGZ54" s="142"/>
      <c r="OHA54" s="142"/>
      <c r="OHB54" s="142"/>
      <c r="OHC54" s="142"/>
      <c r="OHD54" s="142"/>
      <c r="OHE54" s="143"/>
      <c r="OHF54" s="141"/>
      <c r="OHG54" s="142"/>
      <c r="OHH54" s="142"/>
      <c r="OHI54" s="142"/>
      <c r="OHJ54" s="142"/>
      <c r="OHK54" s="142"/>
      <c r="OHL54" s="143"/>
      <c r="OHM54" s="141"/>
      <c r="OHN54" s="142"/>
      <c r="OHO54" s="142"/>
      <c r="OHP54" s="142"/>
      <c r="OHQ54" s="142"/>
      <c r="OHR54" s="142"/>
      <c r="OHS54" s="143"/>
      <c r="OHT54" s="141"/>
      <c r="OHU54" s="142"/>
      <c r="OHV54" s="142"/>
      <c r="OHW54" s="142"/>
      <c r="OHX54" s="142"/>
      <c r="OHY54" s="142"/>
      <c r="OHZ54" s="143"/>
      <c r="OIA54" s="141"/>
      <c r="OIB54" s="142"/>
      <c r="OIC54" s="142"/>
      <c r="OID54" s="142"/>
      <c r="OIE54" s="142"/>
      <c r="OIF54" s="142"/>
      <c r="OIG54" s="143"/>
      <c r="OIH54" s="141"/>
      <c r="OII54" s="142"/>
      <c r="OIJ54" s="142"/>
      <c r="OIK54" s="142"/>
      <c r="OIL54" s="142"/>
      <c r="OIM54" s="142"/>
      <c r="OIN54" s="143"/>
      <c r="OIO54" s="141"/>
      <c r="OIP54" s="142"/>
      <c r="OIQ54" s="142"/>
      <c r="OIR54" s="142"/>
      <c r="OIS54" s="142"/>
      <c r="OIT54" s="142"/>
      <c r="OIU54" s="143"/>
      <c r="OIV54" s="141"/>
      <c r="OIW54" s="142"/>
      <c r="OIX54" s="142"/>
      <c r="OIY54" s="142"/>
      <c r="OIZ54" s="142"/>
      <c r="OJA54" s="142"/>
      <c r="OJB54" s="143"/>
      <c r="OJC54" s="141"/>
      <c r="OJD54" s="142"/>
      <c r="OJE54" s="142"/>
      <c r="OJF54" s="142"/>
      <c r="OJG54" s="142"/>
      <c r="OJH54" s="142"/>
      <c r="OJI54" s="143"/>
      <c r="OJJ54" s="141"/>
      <c r="OJK54" s="142"/>
      <c r="OJL54" s="142"/>
      <c r="OJM54" s="142"/>
      <c r="OJN54" s="142"/>
      <c r="OJO54" s="142"/>
      <c r="OJP54" s="143"/>
      <c r="OJQ54" s="141"/>
      <c r="OJR54" s="142"/>
      <c r="OJS54" s="142"/>
      <c r="OJT54" s="142"/>
      <c r="OJU54" s="142"/>
      <c r="OJV54" s="142"/>
      <c r="OJW54" s="143"/>
      <c r="OJX54" s="141"/>
      <c r="OJY54" s="142"/>
      <c r="OJZ54" s="142"/>
      <c r="OKA54" s="142"/>
      <c r="OKB54" s="142"/>
      <c r="OKC54" s="142"/>
      <c r="OKD54" s="143"/>
      <c r="OKE54" s="141"/>
      <c r="OKF54" s="142"/>
      <c r="OKG54" s="142"/>
      <c r="OKH54" s="142"/>
      <c r="OKI54" s="142"/>
      <c r="OKJ54" s="142"/>
      <c r="OKK54" s="143"/>
      <c r="OKL54" s="141"/>
      <c r="OKM54" s="142"/>
      <c r="OKN54" s="142"/>
      <c r="OKO54" s="142"/>
      <c r="OKP54" s="142"/>
      <c r="OKQ54" s="142"/>
      <c r="OKR54" s="143"/>
      <c r="OKS54" s="141"/>
      <c r="OKT54" s="142"/>
      <c r="OKU54" s="142"/>
      <c r="OKV54" s="142"/>
      <c r="OKW54" s="142"/>
      <c r="OKX54" s="142"/>
      <c r="OKY54" s="143"/>
      <c r="OKZ54" s="141"/>
      <c r="OLA54" s="142"/>
      <c r="OLB54" s="142"/>
      <c r="OLC54" s="142"/>
      <c r="OLD54" s="142"/>
      <c r="OLE54" s="142"/>
      <c r="OLF54" s="143"/>
      <c r="OLG54" s="141"/>
      <c r="OLH54" s="142"/>
      <c r="OLI54" s="142"/>
      <c r="OLJ54" s="142"/>
      <c r="OLK54" s="142"/>
      <c r="OLL54" s="142"/>
      <c r="OLM54" s="143"/>
      <c r="OLN54" s="141"/>
      <c r="OLO54" s="142"/>
      <c r="OLP54" s="142"/>
      <c r="OLQ54" s="142"/>
      <c r="OLR54" s="142"/>
      <c r="OLS54" s="142"/>
      <c r="OLT54" s="143"/>
      <c r="OLU54" s="141"/>
      <c r="OLV54" s="142"/>
      <c r="OLW54" s="142"/>
      <c r="OLX54" s="142"/>
      <c r="OLY54" s="142"/>
      <c r="OLZ54" s="142"/>
      <c r="OMA54" s="143"/>
      <c r="OMB54" s="141"/>
      <c r="OMC54" s="142"/>
      <c r="OMD54" s="142"/>
      <c r="OME54" s="142"/>
      <c r="OMF54" s="142"/>
      <c r="OMG54" s="142"/>
      <c r="OMH54" s="143"/>
      <c r="OMI54" s="141"/>
      <c r="OMJ54" s="142"/>
      <c r="OMK54" s="142"/>
      <c r="OML54" s="142"/>
      <c r="OMM54" s="142"/>
      <c r="OMN54" s="142"/>
      <c r="OMO54" s="143"/>
      <c r="OMP54" s="141"/>
      <c r="OMQ54" s="142"/>
      <c r="OMR54" s="142"/>
      <c r="OMS54" s="142"/>
      <c r="OMT54" s="142"/>
      <c r="OMU54" s="142"/>
      <c r="OMV54" s="143"/>
      <c r="OMW54" s="141"/>
      <c r="OMX54" s="142"/>
      <c r="OMY54" s="142"/>
      <c r="OMZ54" s="142"/>
      <c r="ONA54" s="142"/>
      <c r="ONB54" s="142"/>
      <c r="ONC54" s="143"/>
      <c r="OND54" s="141"/>
      <c r="ONE54" s="142"/>
      <c r="ONF54" s="142"/>
      <c r="ONG54" s="142"/>
      <c r="ONH54" s="142"/>
      <c r="ONI54" s="142"/>
      <c r="ONJ54" s="143"/>
      <c r="ONK54" s="141"/>
      <c r="ONL54" s="142"/>
      <c r="ONM54" s="142"/>
      <c r="ONN54" s="142"/>
      <c r="ONO54" s="142"/>
      <c r="ONP54" s="142"/>
      <c r="ONQ54" s="143"/>
      <c r="ONR54" s="141"/>
      <c r="ONS54" s="142"/>
      <c r="ONT54" s="142"/>
      <c r="ONU54" s="142"/>
      <c r="ONV54" s="142"/>
      <c r="ONW54" s="142"/>
      <c r="ONX54" s="143"/>
      <c r="ONY54" s="141"/>
      <c r="ONZ54" s="142"/>
      <c r="OOA54" s="142"/>
      <c r="OOB54" s="142"/>
      <c r="OOC54" s="142"/>
      <c r="OOD54" s="142"/>
      <c r="OOE54" s="143"/>
      <c r="OOF54" s="141"/>
      <c r="OOG54" s="142"/>
      <c r="OOH54" s="142"/>
      <c r="OOI54" s="142"/>
      <c r="OOJ54" s="142"/>
      <c r="OOK54" s="142"/>
      <c r="OOL54" s="143"/>
      <c r="OOM54" s="141"/>
      <c r="OON54" s="142"/>
      <c r="OOO54" s="142"/>
      <c r="OOP54" s="142"/>
      <c r="OOQ54" s="142"/>
      <c r="OOR54" s="142"/>
      <c r="OOS54" s="143"/>
      <c r="OOT54" s="141"/>
      <c r="OOU54" s="142"/>
      <c r="OOV54" s="142"/>
      <c r="OOW54" s="142"/>
      <c r="OOX54" s="142"/>
      <c r="OOY54" s="142"/>
      <c r="OOZ54" s="143"/>
      <c r="OPA54" s="141"/>
      <c r="OPB54" s="142"/>
      <c r="OPC54" s="142"/>
      <c r="OPD54" s="142"/>
      <c r="OPE54" s="142"/>
      <c r="OPF54" s="142"/>
      <c r="OPG54" s="143"/>
      <c r="OPH54" s="141"/>
      <c r="OPI54" s="142"/>
      <c r="OPJ54" s="142"/>
      <c r="OPK54" s="142"/>
      <c r="OPL54" s="142"/>
      <c r="OPM54" s="142"/>
      <c r="OPN54" s="143"/>
      <c r="OPO54" s="141"/>
      <c r="OPP54" s="142"/>
      <c r="OPQ54" s="142"/>
      <c r="OPR54" s="142"/>
      <c r="OPS54" s="142"/>
      <c r="OPT54" s="142"/>
      <c r="OPU54" s="143"/>
      <c r="OPV54" s="141"/>
      <c r="OPW54" s="142"/>
      <c r="OPX54" s="142"/>
      <c r="OPY54" s="142"/>
      <c r="OPZ54" s="142"/>
      <c r="OQA54" s="142"/>
      <c r="OQB54" s="143"/>
      <c r="OQC54" s="141"/>
      <c r="OQD54" s="142"/>
      <c r="OQE54" s="142"/>
      <c r="OQF54" s="142"/>
      <c r="OQG54" s="142"/>
      <c r="OQH54" s="142"/>
      <c r="OQI54" s="143"/>
      <c r="OQJ54" s="141"/>
      <c r="OQK54" s="142"/>
      <c r="OQL54" s="142"/>
      <c r="OQM54" s="142"/>
      <c r="OQN54" s="142"/>
      <c r="OQO54" s="142"/>
      <c r="OQP54" s="143"/>
      <c r="OQQ54" s="141"/>
      <c r="OQR54" s="142"/>
      <c r="OQS54" s="142"/>
      <c r="OQT54" s="142"/>
      <c r="OQU54" s="142"/>
      <c r="OQV54" s="142"/>
      <c r="OQW54" s="143"/>
      <c r="OQX54" s="141"/>
      <c r="OQY54" s="142"/>
      <c r="OQZ54" s="142"/>
      <c r="ORA54" s="142"/>
      <c r="ORB54" s="142"/>
      <c r="ORC54" s="142"/>
      <c r="ORD54" s="143"/>
      <c r="ORE54" s="141"/>
      <c r="ORF54" s="142"/>
      <c r="ORG54" s="142"/>
      <c r="ORH54" s="142"/>
      <c r="ORI54" s="142"/>
      <c r="ORJ54" s="142"/>
      <c r="ORK54" s="143"/>
      <c r="ORL54" s="141"/>
      <c r="ORM54" s="142"/>
      <c r="ORN54" s="142"/>
      <c r="ORO54" s="142"/>
      <c r="ORP54" s="142"/>
      <c r="ORQ54" s="142"/>
      <c r="ORR54" s="143"/>
      <c r="ORS54" s="141"/>
      <c r="ORT54" s="142"/>
      <c r="ORU54" s="142"/>
      <c r="ORV54" s="142"/>
      <c r="ORW54" s="142"/>
      <c r="ORX54" s="142"/>
      <c r="ORY54" s="143"/>
      <c r="ORZ54" s="141"/>
      <c r="OSA54" s="142"/>
      <c r="OSB54" s="142"/>
      <c r="OSC54" s="142"/>
      <c r="OSD54" s="142"/>
      <c r="OSE54" s="142"/>
      <c r="OSF54" s="143"/>
      <c r="OSG54" s="141"/>
      <c r="OSH54" s="142"/>
      <c r="OSI54" s="142"/>
      <c r="OSJ54" s="142"/>
      <c r="OSK54" s="142"/>
      <c r="OSL54" s="142"/>
      <c r="OSM54" s="143"/>
      <c r="OSN54" s="141"/>
      <c r="OSO54" s="142"/>
      <c r="OSP54" s="142"/>
      <c r="OSQ54" s="142"/>
      <c r="OSR54" s="142"/>
      <c r="OSS54" s="142"/>
      <c r="OST54" s="143"/>
      <c r="OSU54" s="141"/>
      <c r="OSV54" s="142"/>
      <c r="OSW54" s="142"/>
      <c r="OSX54" s="142"/>
      <c r="OSY54" s="142"/>
      <c r="OSZ54" s="142"/>
      <c r="OTA54" s="143"/>
      <c r="OTB54" s="141"/>
      <c r="OTC54" s="142"/>
      <c r="OTD54" s="142"/>
      <c r="OTE54" s="142"/>
      <c r="OTF54" s="142"/>
      <c r="OTG54" s="142"/>
      <c r="OTH54" s="143"/>
      <c r="OTI54" s="141"/>
      <c r="OTJ54" s="142"/>
      <c r="OTK54" s="142"/>
      <c r="OTL54" s="142"/>
      <c r="OTM54" s="142"/>
      <c r="OTN54" s="142"/>
      <c r="OTO54" s="143"/>
      <c r="OTP54" s="141"/>
      <c r="OTQ54" s="142"/>
      <c r="OTR54" s="142"/>
      <c r="OTS54" s="142"/>
      <c r="OTT54" s="142"/>
      <c r="OTU54" s="142"/>
      <c r="OTV54" s="143"/>
      <c r="OTW54" s="141"/>
      <c r="OTX54" s="142"/>
      <c r="OTY54" s="142"/>
      <c r="OTZ54" s="142"/>
      <c r="OUA54" s="142"/>
      <c r="OUB54" s="142"/>
      <c r="OUC54" s="143"/>
      <c r="OUD54" s="141"/>
      <c r="OUE54" s="142"/>
      <c r="OUF54" s="142"/>
      <c r="OUG54" s="142"/>
      <c r="OUH54" s="142"/>
      <c r="OUI54" s="142"/>
      <c r="OUJ54" s="143"/>
      <c r="OUK54" s="141"/>
      <c r="OUL54" s="142"/>
      <c r="OUM54" s="142"/>
      <c r="OUN54" s="142"/>
      <c r="OUO54" s="142"/>
      <c r="OUP54" s="142"/>
      <c r="OUQ54" s="143"/>
      <c r="OUR54" s="141"/>
      <c r="OUS54" s="142"/>
      <c r="OUT54" s="142"/>
      <c r="OUU54" s="142"/>
      <c r="OUV54" s="142"/>
      <c r="OUW54" s="142"/>
      <c r="OUX54" s="143"/>
      <c r="OUY54" s="141"/>
      <c r="OUZ54" s="142"/>
      <c r="OVA54" s="142"/>
      <c r="OVB54" s="142"/>
      <c r="OVC54" s="142"/>
      <c r="OVD54" s="142"/>
      <c r="OVE54" s="143"/>
      <c r="OVF54" s="141"/>
      <c r="OVG54" s="142"/>
      <c r="OVH54" s="142"/>
      <c r="OVI54" s="142"/>
      <c r="OVJ54" s="142"/>
      <c r="OVK54" s="142"/>
      <c r="OVL54" s="143"/>
      <c r="OVM54" s="141"/>
      <c r="OVN54" s="142"/>
      <c r="OVO54" s="142"/>
      <c r="OVP54" s="142"/>
      <c r="OVQ54" s="142"/>
      <c r="OVR54" s="142"/>
      <c r="OVS54" s="143"/>
      <c r="OVT54" s="141"/>
      <c r="OVU54" s="142"/>
      <c r="OVV54" s="142"/>
      <c r="OVW54" s="142"/>
      <c r="OVX54" s="142"/>
      <c r="OVY54" s="142"/>
      <c r="OVZ54" s="143"/>
      <c r="OWA54" s="141"/>
      <c r="OWB54" s="142"/>
      <c r="OWC54" s="142"/>
      <c r="OWD54" s="142"/>
      <c r="OWE54" s="142"/>
      <c r="OWF54" s="142"/>
      <c r="OWG54" s="143"/>
      <c r="OWH54" s="141"/>
      <c r="OWI54" s="142"/>
      <c r="OWJ54" s="142"/>
      <c r="OWK54" s="142"/>
      <c r="OWL54" s="142"/>
      <c r="OWM54" s="142"/>
      <c r="OWN54" s="143"/>
      <c r="OWO54" s="141"/>
      <c r="OWP54" s="142"/>
      <c r="OWQ54" s="142"/>
      <c r="OWR54" s="142"/>
      <c r="OWS54" s="142"/>
      <c r="OWT54" s="142"/>
      <c r="OWU54" s="143"/>
      <c r="OWV54" s="141"/>
      <c r="OWW54" s="142"/>
      <c r="OWX54" s="142"/>
      <c r="OWY54" s="142"/>
      <c r="OWZ54" s="142"/>
      <c r="OXA54" s="142"/>
      <c r="OXB54" s="143"/>
      <c r="OXC54" s="141"/>
      <c r="OXD54" s="142"/>
      <c r="OXE54" s="142"/>
      <c r="OXF54" s="142"/>
      <c r="OXG54" s="142"/>
      <c r="OXH54" s="142"/>
      <c r="OXI54" s="143"/>
      <c r="OXJ54" s="141"/>
      <c r="OXK54" s="142"/>
      <c r="OXL54" s="142"/>
      <c r="OXM54" s="142"/>
      <c r="OXN54" s="142"/>
      <c r="OXO54" s="142"/>
      <c r="OXP54" s="143"/>
      <c r="OXQ54" s="141"/>
      <c r="OXR54" s="142"/>
      <c r="OXS54" s="142"/>
      <c r="OXT54" s="142"/>
      <c r="OXU54" s="142"/>
      <c r="OXV54" s="142"/>
      <c r="OXW54" s="143"/>
      <c r="OXX54" s="141"/>
      <c r="OXY54" s="142"/>
      <c r="OXZ54" s="142"/>
      <c r="OYA54" s="142"/>
      <c r="OYB54" s="142"/>
      <c r="OYC54" s="142"/>
      <c r="OYD54" s="143"/>
      <c r="OYE54" s="141"/>
      <c r="OYF54" s="142"/>
      <c r="OYG54" s="142"/>
      <c r="OYH54" s="142"/>
      <c r="OYI54" s="142"/>
      <c r="OYJ54" s="142"/>
      <c r="OYK54" s="143"/>
      <c r="OYL54" s="141"/>
      <c r="OYM54" s="142"/>
      <c r="OYN54" s="142"/>
      <c r="OYO54" s="142"/>
      <c r="OYP54" s="142"/>
      <c r="OYQ54" s="142"/>
      <c r="OYR54" s="143"/>
      <c r="OYS54" s="141"/>
      <c r="OYT54" s="142"/>
      <c r="OYU54" s="142"/>
      <c r="OYV54" s="142"/>
      <c r="OYW54" s="142"/>
      <c r="OYX54" s="142"/>
      <c r="OYY54" s="143"/>
      <c r="OYZ54" s="141"/>
      <c r="OZA54" s="142"/>
      <c r="OZB54" s="142"/>
      <c r="OZC54" s="142"/>
      <c r="OZD54" s="142"/>
      <c r="OZE54" s="142"/>
      <c r="OZF54" s="143"/>
      <c r="OZG54" s="141"/>
      <c r="OZH54" s="142"/>
      <c r="OZI54" s="142"/>
      <c r="OZJ54" s="142"/>
      <c r="OZK54" s="142"/>
      <c r="OZL54" s="142"/>
      <c r="OZM54" s="143"/>
      <c r="OZN54" s="141"/>
      <c r="OZO54" s="142"/>
      <c r="OZP54" s="142"/>
      <c r="OZQ54" s="142"/>
      <c r="OZR54" s="142"/>
      <c r="OZS54" s="142"/>
      <c r="OZT54" s="143"/>
      <c r="OZU54" s="141"/>
      <c r="OZV54" s="142"/>
      <c r="OZW54" s="142"/>
      <c r="OZX54" s="142"/>
      <c r="OZY54" s="142"/>
      <c r="OZZ54" s="142"/>
      <c r="PAA54" s="143"/>
      <c r="PAB54" s="141"/>
      <c r="PAC54" s="142"/>
      <c r="PAD54" s="142"/>
      <c r="PAE54" s="142"/>
      <c r="PAF54" s="142"/>
      <c r="PAG54" s="142"/>
      <c r="PAH54" s="143"/>
      <c r="PAI54" s="141"/>
      <c r="PAJ54" s="142"/>
      <c r="PAK54" s="142"/>
      <c r="PAL54" s="142"/>
      <c r="PAM54" s="142"/>
      <c r="PAN54" s="142"/>
      <c r="PAO54" s="143"/>
      <c r="PAP54" s="141"/>
      <c r="PAQ54" s="142"/>
      <c r="PAR54" s="142"/>
      <c r="PAS54" s="142"/>
      <c r="PAT54" s="142"/>
      <c r="PAU54" s="142"/>
      <c r="PAV54" s="143"/>
      <c r="PAW54" s="141"/>
      <c r="PAX54" s="142"/>
      <c r="PAY54" s="142"/>
      <c r="PAZ54" s="142"/>
      <c r="PBA54" s="142"/>
      <c r="PBB54" s="142"/>
      <c r="PBC54" s="143"/>
      <c r="PBD54" s="141"/>
      <c r="PBE54" s="142"/>
      <c r="PBF54" s="142"/>
      <c r="PBG54" s="142"/>
      <c r="PBH54" s="142"/>
      <c r="PBI54" s="142"/>
      <c r="PBJ54" s="143"/>
      <c r="PBK54" s="141"/>
      <c r="PBL54" s="142"/>
      <c r="PBM54" s="142"/>
      <c r="PBN54" s="142"/>
      <c r="PBO54" s="142"/>
      <c r="PBP54" s="142"/>
      <c r="PBQ54" s="143"/>
      <c r="PBR54" s="141"/>
      <c r="PBS54" s="142"/>
      <c r="PBT54" s="142"/>
      <c r="PBU54" s="142"/>
      <c r="PBV54" s="142"/>
      <c r="PBW54" s="142"/>
      <c r="PBX54" s="143"/>
      <c r="PBY54" s="141"/>
      <c r="PBZ54" s="142"/>
      <c r="PCA54" s="142"/>
      <c r="PCB54" s="142"/>
      <c r="PCC54" s="142"/>
      <c r="PCD54" s="142"/>
      <c r="PCE54" s="143"/>
      <c r="PCF54" s="141"/>
      <c r="PCG54" s="142"/>
      <c r="PCH54" s="142"/>
      <c r="PCI54" s="142"/>
      <c r="PCJ54" s="142"/>
      <c r="PCK54" s="142"/>
      <c r="PCL54" s="143"/>
      <c r="PCM54" s="141"/>
      <c r="PCN54" s="142"/>
      <c r="PCO54" s="142"/>
      <c r="PCP54" s="142"/>
      <c r="PCQ54" s="142"/>
      <c r="PCR54" s="142"/>
      <c r="PCS54" s="143"/>
      <c r="PCT54" s="141"/>
      <c r="PCU54" s="142"/>
      <c r="PCV54" s="142"/>
      <c r="PCW54" s="142"/>
      <c r="PCX54" s="142"/>
      <c r="PCY54" s="142"/>
      <c r="PCZ54" s="143"/>
      <c r="PDA54" s="141"/>
      <c r="PDB54" s="142"/>
      <c r="PDC54" s="142"/>
      <c r="PDD54" s="142"/>
      <c r="PDE54" s="142"/>
      <c r="PDF54" s="142"/>
      <c r="PDG54" s="143"/>
      <c r="PDH54" s="141"/>
      <c r="PDI54" s="142"/>
      <c r="PDJ54" s="142"/>
      <c r="PDK54" s="142"/>
      <c r="PDL54" s="142"/>
      <c r="PDM54" s="142"/>
      <c r="PDN54" s="143"/>
      <c r="PDO54" s="141"/>
      <c r="PDP54" s="142"/>
      <c r="PDQ54" s="142"/>
      <c r="PDR54" s="142"/>
      <c r="PDS54" s="142"/>
      <c r="PDT54" s="142"/>
      <c r="PDU54" s="143"/>
      <c r="PDV54" s="141"/>
      <c r="PDW54" s="142"/>
      <c r="PDX54" s="142"/>
      <c r="PDY54" s="142"/>
      <c r="PDZ54" s="142"/>
      <c r="PEA54" s="142"/>
      <c r="PEB54" s="143"/>
      <c r="PEC54" s="141"/>
      <c r="PED54" s="142"/>
      <c r="PEE54" s="142"/>
      <c r="PEF54" s="142"/>
      <c r="PEG54" s="142"/>
      <c r="PEH54" s="142"/>
      <c r="PEI54" s="143"/>
      <c r="PEJ54" s="141"/>
      <c r="PEK54" s="142"/>
      <c r="PEL54" s="142"/>
      <c r="PEM54" s="142"/>
      <c r="PEN54" s="142"/>
      <c r="PEO54" s="142"/>
      <c r="PEP54" s="143"/>
      <c r="PEQ54" s="141"/>
      <c r="PER54" s="142"/>
      <c r="PES54" s="142"/>
      <c r="PET54" s="142"/>
      <c r="PEU54" s="142"/>
      <c r="PEV54" s="142"/>
      <c r="PEW54" s="143"/>
      <c r="PEX54" s="141"/>
      <c r="PEY54" s="142"/>
      <c r="PEZ54" s="142"/>
      <c r="PFA54" s="142"/>
      <c r="PFB54" s="142"/>
      <c r="PFC54" s="142"/>
      <c r="PFD54" s="143"/>
      <c r="PFE54" s="141"/>
      <c r="PFF54" s="142"/>
      <c r="PFG54" s="142"/>
      <c r="PFH54" s="142"/>
      <c r="PFI54" s="142"/>
      <c r="PFJ54" s="142"/>
      <c r="PFK54" s="143"/>
      <c r="PFL54" s="141"/>
      <c r="PFM54" s="142"/>
      <c r="PFN54" s="142"/>
      <c r="PFO54" s="142"/>
      <c r="PFP54" s="142"/>
      <c r="PFQ54" s="142"/>
      <c r="PFR54" s="143"/>
      <c r="PFS54" s="141"/>
      <c r="PFT54" s="142"/>
      <c r="PFU54" s="142"/>
      <c r="PFV54" s="142"/>
      <c r="PFW54" s="142"/>
      <c r="PFX54" s="142"/>
      <c r="PFY54" s="143"/>
      <c r="PFZ54" s="141"/>
      <c r="PGA54" s="142"/>
      <c r="PGB54" s="142"/>
      <c r="PGC54" s="142"/>
      <c r="PGD54" s="142"/>
      <c r="PGE54" s="142"/>
      <c r="PGF54" s="143"/>
      <c r="PGG54" s="141"/>
      <c r="PGH54" s="142"/>
      <c r="PGI54" s="142"/>
      <c r="PGJ54" s="142"/>
      <c r="PGK54" s="142"/>
      <c r="PGL54" s="142"/>
      <c r="PGM54" s="143"/>
      <c r="PGN54" s="141"/>
      <c r="PGO54" s="142"/>
      <c r="PGP54" s="142"/>
      <c r="PGQ54" s="142"/>
      <c r="PGR54" s="142"/>
      <c r="PGS54" s="142"/>
      <c r="PGT54" s="143"/>
      <c r="PGU54" s="141"/>
      <c r="PGV54" s="142"/>
      <c r="PGW54" s="142"/>
      <c r="PGX54" s="142"/>
      <c r="PGY54" s="142"/>
      <c r="PGZ54" s="142"/>
      <c r="PHA54" s="143"/>
      <c r="PHB54" s="141"/>
      <c r="PHC54" s="142"/>
      <c r="PHD54" s="142"/>
      <c r="PHE54" s="142"/>
      <c r="PHF54" s="142"/>
      <c r="PHG54" s="142"/>
      <c r="PHH54" s="143"/>
      <c r="PHI54" s="141"/>
      <c r="PHJ54" s="142"/>
      <c r="PHK54" s="142"/>
      <c r="PHL54" s="142"/>
      <c r="PHM54" s="142"/>
      <c r="PHN54" s="142"/>
      <c r="PHO54" s="143"/>
      <c r="PHP54" s="141"/>
      <c r="PHQ54" s="142"/>
      <c r="PHR54" s="142"/>
      <c r="PHS54" s="142"/>
      <c r="PHT54" s="142"/>
      <c r="PHU54" s="142"/>
      <c r="PHV54" s="143"/>
      <c r="PHW54" s="141"/>
      <c r="PHX54" s="142"/>
      <c r="PHY54" s="142"/>
      <c r="PHZ54" s="142"/>
      <c r="PIA54" s="142"/>
      <c r="PIB54" s="142"/>
      <c r="PIC54" s="143"/>
      <c r="PID54" s="141"/>
      <c r="PIE54" s="142"/>
      <c r="PIF54" s="142"/>
      <c r="PIG54" s="142"/>
      <c r="PIH54" s="142"/>
      <c r="PII54" s="142"/>
      <c r="PIJ54" s="143"/>
      <c r="PIK54" s="141"/>
      <c r="PIL54" s="142"/>
      <c r="PIM54" s="142"/>
      <c r="PIN54" s="142"/>
      <c r="PIO54" s="142"/>
      <c r="PIP54" s="142"/>
      <c r="PIQ54" s="143"/>
      <c r="PIR54" s="141"/>
      <c r="PIS54" s="142"/>
      <c r="PIT54" s="142"/>
      <c r="PIU54" s="142"/>
      <c r="PIV54" s="142"/>
      <c r="PIW54" s="142"/>
      <c r="PIX54" s="143"/>
      <c r="PIY54" s="141"/>
      <c r="PIZ54" s="142"/>
      <c r="PJA54" s="142"/>
      <c r="PJB54" s="142"/>
      <c r="PJC54" s="142"/>
      <c r="PJD54" s="142"/>
      <c r="PJE54" s="143"/>
      <c r="PJF54" s="141"/>
      <c r="PJG54" s="142"/>
      <c r="PJH54" s="142"/>
      <c r="PJI54" s="142"/>
      <c r="PJJ54" s="142"/>
      <c r="PJK54" s="142"/>
      <c r="PJL54" s="143"/>
      <c r="PJM54" s="141"/>
      <c r="PJN54" s="142"/>
      <c r="PJO54" s="142"/>
      <c r="PJP54" s="142"/>
      <c r="PJQ54" s="142"/>
      <c r="PJR54" s="142"/>
      <c r="PJS54" s="143"/>
      <c r="PJT54" s="141"/>
      <c r="PJU54" s="142"/>
      <c r="PJV54" s="142"/>
      <c r="PJW54" s="142"/>
      <c r="PJX54" s="142"/>
      <c r="PJY54" s="142"/>
      <c r="PJZ54" s="143"/>
      <c r="PKA54" s="141"/>
      <c r="PKB54" s="142"/>
      <c r="PKC54" s="142"/>
      <c r="PKD54" s="142"/>
      <c r="PKE54" s="142"/>
      <c r="PKF54" s="142"/>
      <c r="PKG54" s="143"/>
      <c r="PKH54" s="141"/>
      <c r="PKI54" s="142"/>
      <c r="PKJ54" s="142"/>
      <c r="PKK54" s="142"/>
      <c r="PKL54" s="142"/>
      <c r="PKM54" s="142"/>
      <c r="PKN54" s="143"/>
      <c r="PKO54" s="141"/>
      <c r="PKP54" s="142"/>
      <c r="PKQ54" s="142"/>
      <c r="PKR54" s="142"/>
      <c r="PKS54" s="142"/>
      <c r="PKT54" s="142"/>
      <c r="PKU54" s="143"/>
      <c r="PKV54" s="141"/>
      <c r="PKW54" s="142"/>
      <c r="PKX54" s="142"/>
      <c r="PKY54" s="142"/>
      <c r="PKZ54" s="142"/>
      <c r="PLA54" s="142"/>
      <c r="PLB54" s="143"/>
      <c r="PLC54" s="141"/>
      <c r="PLD54" s="142"/>
      <c r="PLE54" s="142"/>
      <c r="PLF54" s="142"/>
      <c r="PLG54" s="142"/>
      <c r="PLH54" s="142"/>
      <c r="PLI54" s="143"/>
      <c r="PLJ54" s="141"/>
      <c r="PLK54" s="142"/>
      <c r="PLL54" s="142"/>
      <c r="PLM54" s="142"/>
      <c r="PLN54" s="142"/>
      <c r="PLO54" s="142"/>
      <c r="PLP54" s="143"/>
      <c r="PLQ54" s="141"/>
      <c r="PLR54" s="142"/>
      <c r="PLS54" s="142"/>
      <c r="PLT54" s="142"/>
      <c r="PLU54" s="142"/>
      <c r="PLV54" s="142"/>
      <c r="PLW54" s="143"/>
      <c r="PLX54" s="141"/>
      <c r="PLY54" s="142"/>
      <c r="PLZ54" s="142"/>
      <c r="PMA54" s="142"/>
      <c r="PMB54" s="142"/>
      <c r="PMC54" s="142"/>
      <c r="PMD54" s="143"/>
      <c r="PME54" s="141"/>
      <c r="PMF54" s="142"/>
      <c r="PMG54" s="142"/>
      <c r="PMH54" s="142"/>
      <c r="PMI54" s="142"/>
      <c r="PMJ54" s="142"/>
      <c r="PMK54" s="143"/>
      <c r="PML54" s="141"/>
      <c r="PMM54" s="142"/>
      <c r="PMN54" s="142"/>
      <c r="PMO54" s="142"/>
      <c r="PMP54" s="142"/>
      <c r="PMQ54" s="142"/>
      <c r="PMR54" s="143"/>
      <c r="PMS54" s="141"/>
      <c r="PMT54" s="142"/>
      <c r="PMU54" s="142"/>
      <c r="PMV54" s="142"/>
      <c r="PMW54" s="142"/>
      <c r="PMX54" s="142"/>
      <c r="PMY54" s="143"/>
      <c r="PMZ54" s="141"/>
      <c r="PNA54" s="142"/>
      <c r="PNB54" s="142"/>
      <c r="PNC54" s="142"/>
      <c r="PND54" s="142"/>
      <c r="PNE54" s="142"/>
      <c r="PNF54" s="143"/>
      <c r="PNG54" s="141"/>
      <c r="PNH54" s="142"/>
      <c r="PNI54" s="142"/>
      <c r="PNJ54" s="142"/>
      <c r="PNK54" s="142"/>
      <c r="PNL54" s="142"/>
      <c r="PNM54" s="143"/>
      <c r="PNN54" s="141"/>
      <c r="PNO54" s="142"/>
      <c r="PNP54" s="142"/>
      <c r="PNQ54" s="142"/>
      <c r="PNR54" s="142"/>
      <c r="PNS54" s="142"/>
      <c r="PNT54" s="143"/>
      <c r="PNU54" s="141"/>
      <c r="PNV54" s="142"/>
      <c r="PNW54" s="142"/>
      <c r="PNX54" s="142"/>
      <c r="PNY54" s="142"/>
      <c r="PNZ54" s="142"/>
      <c r="POA54" s="143"/>
      <c r="POB54" s="141"/>
      <c r="POC54" s="142"/>
      <c r="POD54" s="142"/>
      <c r="POE54" s="142"/>
      <c r="POF54" s="142"/>
      <c r="POG54" s="142"/>
      <c r="POH54" s="143"/>
      <c r="POI54" s="141"/>
      <c r="POJ54" s="142"/>
      <c r="POK54" s="142"/>
      <c r="POL54" s="142"/>
      <c r="POM54" s="142"/>
      <c r="PON54" s="142"/>
      <c r="POO54" s="143"/>
      <c r="POP54" s="141"/>
      <c r="POQ54" s="142"/>
      <c r="POR54" s="142"/>
      <c r="POS54" s="142"/>
      <c r="POT54" s="142"/>
      <c r="POU54" s="142"/>
      <c r="POV54" s="143"/>
      <c r="POW54" s="141"/>
      <c r="POX54" s="142"/>
      <c r="POY54" s="142"/>
      <c r="POZ54" s="142"/>
      <c r="PPA54" s="142"/>
      <c r="PPB54" s="142"/>
      <c r="PPC54" s="143"/>
      <c r="PPD54" s="141"/>
      <c r="PPE54" s="142"/>
      <c r="PPF54" s="142"/>
      <c r="PPG54" s="142"/>
      <c r="PPH54" s="142"/>
      <c r="PPI54" s="142"/>
      <c r="PPJ54" s="143"/>
      <c r="PPK54" s="141"/>
      <c r="PPL54" s="142"/>
      <c r="PPM54" s="142"/>
      <c r="PPN54" s="142"/>
      <c r="PPO54" s="142"/>
      <c r="PPP54" s="142"/>
      <c r="PPQ54" s="143"/>
      <c r="PPR54" s="141"/>
      <c r="PPS54" s="142"/>
      <c r="PPT54" s="142"/>
      <c r="PPU54" s="142"/>
      <c r="PPV54" s="142"/>
      <c r="PPW54" s="142"/>
      <c r="PPX54" s="143"/>
      <c r="PPY54" s="141"/>
      <c r="PPZ54" s="142"/>
      <c r="PQA54" s="142"/>
      <c r="PQB54" s="142"/>
      <c r="PQC54" s="142"/>
      <c r="PQD54" s="142"/>
      <c r="PQE54" s="143"/>
      <c r="PQF54" s="141"/>
      <c r="PQG54" s="142"/>
      <c r="PQH54" s="142"/>
      <c r="PQI54" s="142"/>
      <c r="PQJ54" s="142"/>
      <c r="PQK54" s="142"/>
      <c r="PQL54" s="143"/>
      <c r="PQM54" s="141"/>
      <c r="PQN54" s="142"/>
      <c r="PQO54" s="142"/>
      <c r="PQP54" s="142"/>
      <c r="PQQ54" s="142"/>
      <c r="PQR54" s="142"/>
      <c r="PQS54" s="143"/>
      <c r="PQT54" s="141"/>
      <c r="PQU54" s="142"/>
      <c r="PQV54" s="142"/>
      <c r="PQW54" s="142"/>
      <c r="PQX54" s="142"/>
      <c r="PQY54" s="142"/>
      <c r="PQZ54" s="143"/>
      <c r="PRA54" s="141"/>
      <c r="PRB54" s="142"/>
      <c r="PRC54" s="142"/>
      <c r="PRD54" s="142"/>
      <c r="PRE54" s="142"/>
      <c r="PRF54" s="142"/>
      <c r="PRG54" s="143"/>
      <c r="PRH54" s="141"/>
      <c r="PRI54" s="142"/>
      <c r="PRJ54" s="142"/>
      <c r="PRK54" s="142"/>
      <c r="PRL54" s="142"/>
      <c r="PRM54" s="142"/>
      <c r="PRN54" s="143"/>
      <c r="PRO54" s="141"/>
      <c r="PRP54" s="142"/>
      <c r="PRQ54" s="142"/>
      <c r="PRR54" s="142"/>
      <c r="PRS54" s="142"/>
      <c r="PRT54" s="142"/>
      <c r="PRU54" s="143"/>
      <c r="PRV54" s="141"/>
      <c r="PRW54" s="142"/>
      <c r="PRX54" s="142"/>
      <c r="PRY54" s="142"/>
      <c r="PRZ54" s="142"/>
      <c r="PSA54" s="142"/>
      <c r="PSB54" s="143"/>
      <c r="PSC54" s="141"/>
      <c r="PSD54" s="142"/>
      <c r="PSE54" s="142"/>
      <c r="PSF54" s="142"/>
      <c r="PSG54" s="142"/>
      <c r="PSH54" s="142"/>
      <c r="PSI54" s="143"/>
      <c r="PSJ54" s="141"/>
      <c r="PSK54" s="142"/>
      <c r="PSL54" s="142"/>
      <c r="PSM54" s="142"/>
      <c r="PSN54" s="142"/>
      <c r="PSO54" s="142"/>
      <c r="PSP54" s="143"/>
      <c r="PSQ54" s="141"/>
      <c r="PSR54" s="142"/>
      <c r="PSS54" s="142"/>
      <c r="PST54" s="142"/>
      <c r="PSU54" s="142"/>
      <c r="PSV54" s="142"/>
      <c r="PSW54" s="143"/>
      <c r="PSX54" s="141"/>
      <c r="PSY54" s="142"/>
      <c r="PSZ54" s="142"/>
      <c r="PTA54" s="142"/>
      <c r="PTB54" s="142"/>
      <c r="PTC54" s="142"/>
      <c r="PTD54" s="143"/>
      <c r="PTE54" s="141"/>
      <c r="PTF54" s="142"/>
      <c r="PTG54" s="142"/>
      <c r="PTH54" s="142"/>
      <c r="PTI54" s="142"/>
      <c r="PTJ54" s="142"/>
      <c r="PTK54" s="143"/>
      <c r="PTL54" s="141"/>
      <c r="PTM54" s="142"/>
      <c r="PTN54" s="142"/>
      <c r="PTO54" s="142"/>
      <c r="PTP54" s="142"/>
      <c r="PTQ54" s="142"/>
      <c r="PTR54" s="143"/>
      <c r="PTS54" s="141"/>
      <c r="PTT54" s="142"/>
      <c r="PTU54" s="142"/>
      <c r="PTV54" s="142"/>
      <c r="PTW54" s="142"/>
      <c r="PTX54" s="142"/>
      <c r="PTY54" s="143"/>
      <c r="PTZ54" s="141"/>
      <c r="PUA54" s="142"/>
      <c r="PUB54" s="142"/>
      <c r="PUC54" s="142"/>
      <c r="PUD54" s="142"/>
      <c r="PUE54" s="142"/>
      <c r="PUF54" s="143"/>
      <c r="PUG54" s="141"/>
      <c r="PUH54" s="142"/>
      <c r="PUI54" s="142"/>
      <c r="PUJ54" s="142"/>
      <c r="PUK54" s="142"/>
      <c r="PUL54" s="142"/>
      <c r="PUM54" s="143"/>
      <c r="PUN54" s="141"/>
      <c r="PUO54" s="142"/>
      <c r="PUP54" s="142"/>
      <c r="PUQ54" s="142"/>
      <c r="PUR54" s="142"/>
      <c r="PUS54" s="142"/>
      <c r="PUT54" s="143"/>
      <c r="PUU54" s="141"/>
      <c r="PUV54" s="142"/>
      <c r="PUW54" s="142"/>
      <c r="PUX54" s="142"/>
      <c r="PUY54" s="142"/>
      <c r="PUZ54" s="142"/>
      <c r="PVA54" s="143"/>
      <c r="PVB54" s="141"/>
      <c r="PVC54" s="142"/>
      <c r="PVD54" s="142"/>
      <c r="PVE54" s="142"/>
      <c r="PVF54" s="142"/>
      <c r="PVG54" s="142"/>
      <c r="PVH54" s="143"/>
      <c r="PVI54" s="141"/>
      <c r="PVJ54" s="142"/>
      <c r="PVK54" s="142"/>
      <c r="PVL54" s="142"/>
      <c r="PVM54" s="142"/>
      <c r="PVN54" s="142"/>
      <c r="PVO54" s="143"/>
      <c r="PVP54" s="141"/>
      <c r="PVQ54" s="142"/>
      <c r="PVR54" s="142"/>
      <c r="PVS54" s="142"/>
      <c r="PVT54" s="142"/>
      <c r="PVU54" s="142"/>
      <c r="PVV54" s="143"/>
      <c r="PVW54" s="141"/>
      <c r="PVX54" s="142"/>
      <c r="PVY54" s="142"/>
      <c r="PVZ54" s="142"/>
      <c r="PWA54" s="142"/>
      <c r="PWB54" s="142"/>
      <c r="PWC54" s="143"/>
      <c r="PWD54" s="141"/>
      <c r="PWE54" s="142"/>
      <c r="PWF54" s="142"/>
      <c r="PWG54" s="142"/>
      <c r="PWH54" s="142"/>
      <c r="PWI54" s="142"/>
      <c r="PWJ54" s="143"/>
      <c r="PWK54" s="141"/>
      <c r="PWL54" s="142"/>
      <c r="PWM54" s="142"/>
      <c r="PWN54" s="142"/>
      <c r="PWO54" s="142"/>
      <c r="PWP54" s="142"/>
      <c r="PWQ54" s="143"/>
      <c r="PWR54" s="141"/>
      <c r="PWS54" s="142"/>
      <c r="PWT54" s="142"/>
      <c r="PWU54" s="142"/>
      <c r="PWV54" s="142"/>
      <c r="PWW54" s="142"/>
      <c r="PWX54" s="143"/>
      <c r="PWY54" s="141"/>
      <c r="PWZ54" s="142"/>
      <c r="PXA54" s="142"/>
      <c r="PXB54" s="142"/>
      <c r="PXC54" s="142"/>
      <c r="PXD54" s="142"/>
      <c r="PXE54" s="143"/>
      <c r="PXF54" s="141"/>
      <c r="PXG54" s="142"/>
      <c r="PXH54" s="142"/>
      <c r="PXI54" s="142"/>
      <c r="PXJ54" s="142"/>
      <c r="PXK54" s="142"/>
      <c r="PXL54" s="143"/>
      <c r="PXM54" s="141"/>
      <c r="PXN54" s="142"/>
      <c r="PXO54" s="142"/>
      <c r="PXP54" s="142"/>
      <c r="PXQ54" s="142"/>
      <c r="PXR54" s="142"/>
      <c r="PXS54" s="143"/>
      <c r="PXT54" s="141"/>
      <c r="PXU54" s="142"/>
      <c r="PXV54" s="142"/>
      <c r="PXW54" s="142"/>
      <c r="PXX54" s="142"/>
      <c r="PXY54" s="142"/>
      <c r="PXZ54" s="143"/>
      <c r="PYA54" s="141"/>
      <c r="PYB54" s="142"/>
      <c r="PYC54" s="142"/>
      <c r="PYD54" s="142"/>
      <c r="PYE54" s="142"/>
      <c r="PYF54" s="142"/>
      <c r="PYG54" s="143"/>
      <c r="PYH54" s="141"/>
      <c r="PYI54" s="142"/>
      <c r="PYJ54" s="142"/>
      <c r="PYK54" s="142"/>
      <c r="PYL54" s="142"/>
      <c r="PYM54" s="142"/>
      <c r="PYN54" s="143"/>
      <c r="PYO54" s="141"/>
      <c r="PYP54" s="142"/>
      <c r="PYQ54" s="142"/>
      <c r="PYR54" s="142"/>
      <c r="PYS54" s="142"/>
      <c r="PYT54" s="142"/>
      <c r="PYU54" s="143"/>
      <c r="PYV54" s="141"/>
      <c r="PYW54" s="142"/>
      <c r="PYX54" s="142"/>
      <c r="PYY54" s="142"/>
      <c r="PYZ54" s="142"/>
      <c r="PZA54" s="142"/>
      <c r="PZB54" s="143"/>
      <c r="PZC54" s="141"/>
      <c r="PZD54" s="142"/>
      <c r="PZE54" s="142"/>
      <c r="PZF54" s="142"/>
      <c r="PZG54" s="142"/>
      <c r="PZH54" s="142"/>
      <c r="PZI54" s="143"/>
      <c r="PZJ54" s="141"/>
      <c r="PZK54" s="142"/>
      <c r="PZL54" s="142"/>
      <c r="PZM54" s="142"/>
      <c r="PZN54" s="142"/>
      <c r="PZO54" s="142"/>
      <c r="PZP54" s="143"/>
      <c r="PZQ54" s="141"/>
      <c r="PZR54" s="142"/>
      <c r="PZS54" s="142"/>
      <c r="PZT54" s="142"/>
      <c r="PZU54" s="142"/>
      <c r="PZV54" s="142"/>
      <c r="PZW54" s="143"/>
      <c r="PZX54" s="141"/>
      <c r="PZY54" s="142"/>
      <c r="PZZ54" s="142"/>
      <c r="QAA54" s="142"/>
      <c r="QAB54" s="142"/>
      <c r="QAC54" s="142"/>
      <c r="QAD54" s="143"/>
      <c r="QAE54" s="141"/>
      <c r="QAF54" s="142"/>
      <c r="QAG54" s="142"/>
      <c r="QAH54" s="142"/>
      <c r="QAI54" s="142"/>
      <c r="QAJ54" s="142"/>
      <c r="QAK54" s="143"/>
      <c r="QAL54" s="141"/>
      <c r="QAM54" s="142"/>
      <c r="QAN54" s="142"/>
      <c r="QAO54" s="142"/>
      <c r="QAP54" s="142"/>
      <c r="QAQ54" s="142"/>
      <c r="QAR54" s="143"/>
      <c r="QAS54" s="141"/>
      <c r="QAT54" s="142"/>
      <c r="QAU54" s="142"/>
      <c r="QAV54" s="142"/>
      <c r="QAW54" s="142"/>
      <c r="QAX54" s="142"/>
      <c r="QAY54" s="143"/>
      <c r="QAZ54" s="141"/>
      <c r="QBA54" s="142"/>
      <c r="QBB54" s="142"/>
      <c r="QBC54" s="142"/>
      <c r="QBD54" s="142"/>
      <c r="QBE54" s="142"/>
      <c r="QBF54" s="143"/>
      <c r="QBG54" s="141"/>
      <c r="QBH54" s="142"/>
      <c r="QBI54" s="142"/>
      <c r="QBJ54" s="142"/>
      <c r="QBK54" s="142"/>
      <c r="QBL54" s="142"/>
      <c r="QBM54" s="143"/>
      <c r="QBN54" s="141"/>
      <c r="QBO54" s="142"/>
      <c r="QBP54" s="142"/>
      <c r="QBQ54" s="142"/>
      <c r="QBR54" s="142"/>
      <c r="QBS54" s="142"/>
      <c r="QBT54" s="143"/>
      <c r="QBU54" s="141"/>
      <c r="QBV54" s="142"/>
      <c r="QBW54" s="142"/>
      <c r="QBX54" s="142"/>
      <c r="QBY54" s="142"/>
      <c r="QBZ54" s="142"/>
      <c r="QCA54" s="143"/>
      <c r="QCB54" s="141"/>
      <c r="QCC54" s="142"/>
      <c r="QCD54" s="142"/>
      <c r="QCE54" s="142"/>
      <c r="QCF54" s="142"/>
      <c r="QCG54" s="142"/>
      <c r="QCH54" s="143"/>
      <c r="QCI54" s="141"/>
      <c r="QCJ54" s="142"/>
      <c r="QCK54" s="142"/>
      <c r="QCL54" s="142"/>
      <c r="QCM54" s="142"/>
      <c r="QCN54" s="142"/>
      <c r="QCO54" s="143"/>
      <c r="QCP54" s="141"/>
      <c r="QCQ54" s="142"/>
      <c r="QCR54" s="142"/>
      <c r="QCS54" s="142"/>
      <c r="QCT54" s="142"/>
      <c r="QCU54" s="142"/>
      <c r="QCV54" s="143"/>
      <c r="QCW54" s="141"/>
      <c r="QCX54" s="142"/>
      <c r="QCY54" s="142"/>
      <c r="QCZ54" s="142"/>
      <c r="QDA54" s="142"/>
      <c r="QDB54" s="142"/>
      <c r="QDC54" s="143"/>
      <c r="QDD54" s="141"/>
      <c r="QDE54" s="142"/>
      <c r="QDF54" s="142"/>
      <c r="QDG54" s="142"/>
      <c r="QDH54" s="142"/>
      <c r="QDI54" s="142"/>
      <c r="QDJ54" s="143"/>
      <c r="QDK54" s="141"/>
      <c r="QDL54" s="142"/>
      <c r="QDM54" s="142"/>
      <c r="QDN54" s="142"/>
      <c r="QDO54" s="142"/>
      <c r="QDP54" s="142"/>
      <c r="QDQ54" s="143"/>
      <c r="QDR54" s="141"/>
      <c r="QDS54" s="142"/>
      <c r="QDT54" s="142"/>
      <c r="QDU54" s="142"/>
      <c r="QDV54" s="142"/>
      <c r="QDW54" s="142"/>
      <c r="QDX54" s="143"/>
      <c r="QDY54" s="141"/>
      <c r="QDZ54" s="142"/>
      <c r="QEA54" s="142"/>
      <c r="QEB54" s="142"/>
      <c r="QEC54" s="142"/>
      <c r="QED54" s="142"/>
      <c r="QEE54" s="143"/>
      <c r="QEF54" s="141"/>
      <c r="QEG54" s="142"/>
      <c r="QEH54" s="142"/>
      <c r="QEI54" s="142"/>
      <c r="QEJ54" s="142"/>
      <c r="QEK54" s="142"/>
      <c r="QEL54" s="143"/>
      <c r="QEM54" s="141"/>
      <c r="QEN54" s="142"/>
      <c r="QEO54" s="142"/>
      <c r="QEP54" s="142"/>
      <c r="QEQ54" s="142"/>
      <c r="QER54" s="142"/>
      <c r="QES54" s="143"/>
      <c r="QET54" s="141"/>
      <c r="QEU54" s="142"/>
      <c r="QEV54" s="142"/>
      <c r="QEW54" s="142"/>
      <c r="QEX54" s="142"/>
      <c r="QEY54" s="142"/>
      <c r="QEZ54" s="143"/>
      <c r="QFA54" s="141"/>
      <c r="QFB54" s="142"/>
      <c r="QFC54" s="142"/>
      <c r="QFD54" s="142"/>
      <c r="QFE54" s="142"/>
      <c r="QFF54" s="142"/>
      <c r="QFG54" s="143"/>
      <c r="QFH54" s="141"/>
      <c r="QFI54" s="142"/>
      <c r="QFJ54" s="142"/>
      <c r="QFK54" s="142"/>
      <c r="QFL54" s="142"/>
      <c r="QFM54" s="142"/>
      <c r="QFN54" s="143"/>
      <c r="QFO54" s="141"/>
      <c r="QFP54" s="142"/>
      <c r="QFQ54" s="142"/>
      <c r="QFR54" s="142"/>
      <c r="QFS54" s="142"/>
      <c r="QFT54" s="142"/>
      <c r="QFU54" s="143"/>
      <c r="QFV54" s="141"/>
      <c r="QFW54" s="142"/>
      <c r="QFX54" s="142"/>
      <c r="QFY54" s="142"/>
      <c r="QFZ54" s="142"/>
      <c r="QGA54" s="142"/>
      <c r="QGB54" s="143"/>
      <c r="QGC54" s="141"/>
      <c r="QGD54" s="142"/>
      <c r="QGE54" s="142"/>
      <c r="QGF54" s="142"/>
      <c r="QGG54" s="142"/>
      <c r="QGH54" s="142"/>
      <c r="QGI54" s="143"/>
      <c r="QGJ54" s="141"/>
      <c r="QGK54" s="142"/>
      <c r="QGL54" s="142"/>
      <c r="QGM54" s="142"/>
      <c r="QGN54" s="142"/>
      <c r="QGO54" s="142"/>
      <c r="QGP54" s="143"/>
      <c r="QGQ54" s="141"/>
      <c r="QGR54" s="142"/>
      <c r="QGS54" s="142"/>
      <c r="QGT54" s="142"/>
      <c r="QGU54" s="142"/>
      <c r="QGV54" s="142"/>
      <c r="QGW54" s="143"/>
      <c r="QGX54" s="141"/>
      <c r="QGY54" s="142"/>
      <c r="QGZ54" s="142"/>
      <c r="QHA54" s="142"/>
      <c r="QHB54" s="142"/>
      <c r="QHC54" s="142"/>
      <c r="QHD54" s="143"/>
      <c r="QHE54" s="141"/>
      <c r="QHF54" s="142"/>
      <c r="QHG54" s="142"/>
      <c r="QHH54" s="142"/>
      <c r="QHI54" s="142"/>
      <c r="QHJ54" s="142"/>
      <c r="QHK54" s="143"/>
      <c r="QHL54" s="141"/>
      <c r="QHM54" s="142"/>
      <c r="QHN54" s="142"/>
      <c r="QHO54" s="142"/>
      <c r="QHP54" s="142"/>
      <c r="QHQ54" s="142"/>
      <c r="QHR54" s="143"/>
      <c r="QHS54" s="141"/>
      <c r="QHT54" s="142"/>
      <c r="QHU54" s="142"/>
      <c r="QHV54" s="142"/>
      <c r="QHW54" s="142"/>
      <c r="QHX54" s="142"/>
      <c r="QHY54" s="143"/>
      <c r="QHZ54" s="141"/>
      <c r="QIA54" s="142"/>
      <c r="QIB54" s="142"/>
      <c r="QIC54" s="142"/>
      <c r="QID54" s="142"/>
      <c r="QIE54" s="142"/>
      <c r="QIF54" s="143"/>
      <c r="QIG54" s="141"/>
      <c r="QIH54" s="142"/>
      <c r="QII54" s="142"/>
      <c r="QIJ54" s="142"/>
      <c r="QIK54" s="142"/>
      <c r="QIL54" s="142"/>
      <c r="QIM54" s="143"/>
      <c r="QIN54" s="141"/>
      <c r="QIO54" s="142"/>
      <c r="QIP54" s="142"/>
      <c r="QIQ54" s="142"/>
      <c r="QIR54" s="142"/>
      <c r="QIS54" s="142"/>
      <c r="QIT54" s="143"/>
      <c r="QIU54" s="141"/>
      <c r="QIV54" s="142"/>
      <c r="QIW54" s="142"/>
      <c r="QIX54" s="142"/>
      <c r="QIY54" s="142"/>
      <c r="QIZ54" s="142"/>
      <c r="QJA54" s="143"/>
      <c r="QJB54" s="141"/>
      <c r="QJC54" s="142"/>
      <c r="QJD54" s="142"/>
      <c r="QJE54" s="142"/>
      <c r="QJF54" s="142"/>
      <c r="QJG54" s="142"/>
      <c r="QJH54" s="143"/>
      <c r="QJI54" s="141"/>
      <c r="QJJ54" s="142"/>
      <c r="QJK54" s="142"/>
      <c r="QJL54" s="142"/>
      <c r="QJM54" s="142"/>
      <c r="QJN54" s="142"/>
      <c r="QJO54" s="143"/>
      <c r="QJP54" s="141"/>
      <c r="QJQ54" s="142"/>
      <c r="QJR54" s="142"/>
      <c r="QJS54" s="142"/>
      <c r="QJT54" s="142"/>
      <c r="QJU54" s="142"/>
      <c r="QJV54" s="143"/>
      <c r="QJW54" s="141"/>
      <c r="QJX54" s="142"/>
      <c r="QJY54" s="142"/>
      <c r="QJZ54" s="142"/>
      <c r="QKA54" s="142"/>
      <c r="QKB54" s="142"/>
      <c r="QKC54" s="143"/>
      <c r="QKD54" s="141"/>
      <c r="QKE54" s="142"/>
      <c r="QKF54" s="142"/>
      <c r="QKG54" s="142"/>
      <c r="QKH54" s="142"/>
      <c r="QKI54" s="142"/>
      <c r="QKJ54" s="143"/>
      <c r="QKK54" s="141"/>
      <c r="QKL54" s="142"/>
      <c r="QKM54" s="142"/>
      <c r="QKN54" s="142"/>
      <c r="QKO54" s="142"/>
      <c r="QKP54" s="142"/>
      <c r="QKQ54" s="143"/>
      <c r="QKR54" s="141"/>
      <c r="QKS54" s="142"/>
      <c r="QKT54" s="142"/>
      <c r="QKU54" s="142"/>
      <c r="QKV54" s="142"/>
      <c r="QKW54" s="142"/>
      <c r="QKX54" s="143"/>
      <c r="QKY54" s="141"/>
      <c r="QKZ54" s="142"/>
      <c r="QLA54" s="142"/>
      <c r="QLB54" s="142"/>
      <c r="QLC54" s="142"/>
      <c r="QLD54" s="142"/>
      <c r="QLE54" s="143"/>
      <c r="QLF54" s="141"/>
      <c r="QLG54" s="142"/>
      <c r="QLH54" s="142"/>
      <c r="QLI54" s="142"/>
      <c r="QLJ54" s="142"/>
      <c r="QLK54" s="142"/>
      <c r="QLL54" s="143"/>
      <c r="QLM54" s="141"/>
      <c r="QLN54" s="142"/>
      <c r="QLO54" s="142"/>
      <c r="QLP54" s="142"/>
      <c r="QLQ54" s="142"/>
      <c r="QLR54" s="142"/>
      <c r="QLS54" s="143"/>
      <c r="QLT54" s="141"/>
      <c r="QLU54" s="142"/>
      <c r="QLV54" s="142"/>
      <c r="QLW54" s="142"/>
      <c r="QLX54" s="142"/>
      <c r="QLY54" s="142"/>
      <c r="QLZ54" s="143"/>
      <c r="QMA54" s="141"/>
      <c r="QMB54" s="142"/>
      <c r="QMC54" s="142"/>
      <c r="QMD54" s="142"/>
      <c r="QME54" s="142"/>
      <c r="QMF54" s="142"/>
      <c r="QMG54" s="143"/>
      <c r="QMH54" s="141"/>
      <c r="QMI54" s="142"/>
      <c r="QMJ54" s="142"/>
      <c r="QMK54" s="142"/>
      <c r="QML54" s="142"/>
      <c r="QMM54" s="142"/>
      <c r="QMN54" s="143"/>
      <c r="QMO54" s="141"/>
      <c r="QMP54" s="142"/>
      <c r="QMQ54" s="142"/>
      <c r="QMR54" s="142"/>
      <c r="QMS54" s="142"/>
      <c r="QMT54" s="142"/>
      <c r="QMU54" s="143"/>
      <c r="QMV54" s="141"/>
      <c r="QMW54" s="142"/>
      <c r="QMX54" s="142"/>
      <c r="QMY54" s="142"/>
      <c r="QMZ54" s="142"/>
      <c r="QNA54" s="142"/>
      <c r="QNB54" s="143"/>
      <c r="QNC54" s="141"/>
      <c r="QND54" s="142"/>
      <c r="QNE54" s="142"/>
      <c r="QNF54" s="142"/>
      <c r="QNG54" s="142"/>
      <c r="QNH54" s="142"/>
      <c r="QNI54" s="143"/>
      <c r="QNJ54" s="141"/>
      <c r="QNK54" s="142"/>
      <c r="QNL54" s="142"/>
      <c r="QNM54" s="142"/>
      <c r="QNN54" s="142"/>
      <c r="QNO54" s="142"/>
      <c r="QNP54" s="143"/>
      <c r="QNQ54" s="141"/>
      <c r="QNR54" s="142"/>
      <c r="QNS54" s="142"/>
      <c r="QNT54" s="142"/>
      <c r="QNU54" s="142"/>
      <c r="QNV54" s="142"/>
      <c r="QNW54" s="143"/>
      <c r="QNX54" s="141"/>
      <c r="QNY54" s="142"/>
      <c r="QNZ54" s="142"/>
      <c r="QOA54" s="142"/>
      <c r="QOB54" s="142"/>
      <c r="QOC54" s="142"/>
      <c r="QOD54" s="143"/>
      <c r="QOE54" s="141"/>
      <c r="QOF54" s="142"/>
      <c r="QOG54" s="142"/>
      <c r="QOH54" s="142"/>
      <c r="QOI54" s="142"/>
      <c r="QOJ54" s="142"/>
      <c r="QOK54" s="143"/>
      <c r="QOL54" s="141"/>
      <c r="QOM54" s="142"/>
      <c r="QON54" s="142"/>
      <c r="QOO54" s="142"/>
      <c r="QOP54" s="142"/>
      <c r="QOQ54" s="142"/>
      <c r="QOR54" s="143"/>
      <c r="QOS54" s="141"/>
      <c r="QOT54" s="142"/>
      <c r="QOU54" s="142"/>
      <c r="QOV54" s="142"/>
      <c r="QOW54" s="142"/>
      <c r="QOX54" s="142"/>
      <c r="QOY54" s="143"/>
      <c r="QOZ54" s="141"/>
      <c r="QPA54" s="142"/>
      <c r="QPB54" s="142"/>
      <c r="QPC54" s="142"/>
      <c r="QPD54" s="142"/>
      <c r="QPE54" s="142"/>
      <c r="QPF54" s="143"/>
      <c r="QPG54" s="141"/>
      <c r="QPH54" s="142"/>
      <c r="QPI54" s="142"/>
      <c r="QPJ54" s="142"/>
      <c r="QPK54" s="142"/>
      <c r="QPL54" s="142"/>
      <c r="QPM54" s="143"/>
      <c r="QPN54" s="141"/>
      <c r="QPO54" s="142"/>
      <c r="QPP54" s="142"/>
      <c r="QPQ54" s="142"/>
      <c r="QPR54" s="142"/>
      <c r="QPS54" s="142"/>
      <c r="QPT54" s="143"/>
      <c r="QPU54" s="141"/>
      <c r="QPV54" s="142"/>
      <c r="QPW54" s="142"/>
      <c r="QPX54" s="142"/>
      <c r="QPY54" s="142"/>
      <c r="QPZ54" s="142"/>
      <c r="QQA54" s="143"/>
      <c r="QQB54" s="141"/>
      <c r="QQC54" s="142"/>
      <c r="QQD54" s="142"/>
      <c r="QQE54" s="142"/>
      <c r="QQF54" s="142"/>
      <c r="QQG54" s="142"/>
      <c r="QQH54" s="143"/>
      <c r="QQI54" s="141"/>
      <c r="QQJ54" s="142"/>
      <c r="QQK54" s="142"/>
      <c r="QQL54" s="142"/>
      <c r="QQM54" s="142"/>
      <c r="QQN54" s="142"/>
      <c r="QQO54" s="143"/>
      <c r="QQP54" s="141"/>
      <c r="QQQ54" s="142"/>
      <c r="QQR54" s="142"/>
      <c r="QQS54" s="142"/>
      <c r="QQT54" s="142"/>
      <c r="QQU54" s="142"/>
      <c r="QQV54" s="143"/>
      <c r="QQW54" s="141"/>
      <c r="QQX54" s="142"/>
      <c r="QQY54" s="142"/>
      <c r="QQZ54" s="142"/>
      <c r="QRA54" s="142"/>
      <c r="QRB54" s="142"/>
      <c r="QRC54" s="143"/>
      <c r="QRD54" s="141"/>
      <c r="QRE54" s="142"/>
      <c r="QRF54" s="142"/>
      <c r="QRG54" s="142"/>
      <c r="QRH54" s="142"/>
      <c r="QRI54" s="142"/>
      <c r="QRJ54" s="143"/>
      <c r="QRK54" s="141"/>
      <c r="QRL54" s="142"/>
      <c r="QRM54" s="142"/>
      <c r="QRN54" s="142"/>
      <c r="QRO54" s="142"/>
      <c r="QRP54" s="142"/>
      <c r="QRQ54" s="143"/>
      <c r="QRR54" s="141"/>
      <c r="QRS54" s="142"/>
      <c r="QRT54" s="142"/>
      <c r="QRU54" s="142"/>
      <c r="QRV54" s="142"/>
      <c r="QRW54" s="142"/>
      <c r="QRX54" s="143"/>
      <c r="QRY54" s="141"/>
      <c r="QRZ54" s="142"/>
      <c r="QSA54" s="142"/>
      <c r="QSB54" s="142"/>
      <c r="QSC54" s="142"/>
      <c r="QSD54" s="142"/>
      <c r="QSE54" s="143"/>
      <c r="QSF54" s="141"/>
      <c r="QSG54" s="142"/>
      <c r="QSH54" s="142"/>
      <c r="QSI54" s="142"/>
      <c r="QSJ54" s="142"/>
      <c r="QSK54" s="142"/>
      <c r="QSL54" s="143"/>
      <c r="QSM54" s="141"/>
      <c r="QSN54" s="142"/>
      <c r="QSO54" s="142"/>
      <c r="QSP54" s="142"/>
      <c r="QSQ54" s="142"/>
      <c r="QSR54" s="142"/>
      <c r="QSS54" s="143"/>
      <c r="QST54" s="141"/>
      <c r="QSU54" s="142"/>
      <c r="QSV54" s="142"/>
      <c r="QSW54" s="142"/>
      <c r="QSX54" s="142"/>
      <c r="QSY54" s="142"/>
      <c r="QSZ54" s="143"/>
      <c r="QTA54" s="141"/>
      <c r="QTB54" s="142"/>
      <c r="QTC54" s="142"/>
      <c r="QTD54" s="142"/>
      <c r="QTE54" s="142"/>
      <c r="QTF54" s="142"/>
      <c r="QTG54" s="143"/>
      <c r="QTH54" s="141"/>
      <c r="QTI54" s="142"/>
      <c r="QTJ54" s="142"/>
      <c r="QTK54" s="142"/>
      <c r="QTL54" s="142"/>
      <c r="QTM54" s="142"/>
      <c r="QTN54" s="143"/>
      <c r="QTO54" s="141"/>
      <c r="QTP54" s="142"/>
      <c r="QTQ54" s="142"/>
      <c r="QTR54" s="142"/>
      <c r="QTS54" s="142"/>
      <c r="QTT54" s="142"/>
      <c r="QTU54" s="143"/>
      <c r="QTV54" s="141"/>
      <c r="QTW54" s="142"/>
      <c r="QTX54" s="142"/>
      <c r="QTY54" s="142"/>
      <c r="QTZ54" s="142"/>
      <c r="QUA54" s="142"/>
      <c r="QUB54" s="143"/>
      <c r="QUC54" s="141"/>
      <c r="QUD54" s="142"/>
      <c r="QUE54" s="142"/>
      <c r="QUF54" s="142"/>
      <c r="QUG54" s="142"/>
      <c r="QUH54" s="142"/>
      <c r="QUI54" s="143"/>
      <c r="QUJ54" s="141"/>
      <c r="QUK54" s="142"/>
      <c r="QUL54" s="142"/>
      <c r="QUM54" s="142"/>
      <c r="QUN54" s="142"/>
      <c r="QUO54" s="142"/>
      <c r="QUP54" s="143"/>
      <c r="QUQ54" s="141"/>
      <c r="QUR54" s="142"/>
      <c r="QUS54" s="142"/>
      <c r="QUT54" s="142"/>
      <c r="QUU54" s="142"/>
      <c r="QUV54" s="142"/>
      <c r="QUW54" s="143"/>
      <c r="QUX54" s="141"/>
      <c r="QUY54" s="142"/>
      <c r="QUZ54" s="142"/>
      <c r="QVA54" s="142"/>
      <c r="QVB54" s="142"/>
      <c r="QVC54" s="142"/>
      <c r="QVD54" s="143"/>
      <c r="QVE54" s="141"/>
      <c r="QVF54" s="142"/>
      <c r="QVG54" s="142"/>
      <c r="QVH54" s="142"/>
      <c r="QVI54" s="142"/>
      <c r="QVJ54" s="142"/>
      <c r="QVK54" s="143"/>
      <c r="QVL54" s="141"/>
      <c r="QVM54" s="142"/>
      <c r="QVN54" s="142"/>
      <c r="QVO54" s="142"/>
      <c r="QVP54" s="142"/>
      <c r="QVQ54" s="142"/>
      <c r="QVR54" s="143"/>
      <c r="QVS54" s="141"/>
      <c r="QVT54" s="142"/>
      <c r="QVU54" s="142"/>
      <c r="QVV54" s="142"/>
      <c r="QVW54" s="142"/>
      <c r="QVX54" s="142"/>
      <c r="QVY54" s="143"/>
      <c r="QVZ54" s="141"/>
      <c r="QWA54" s="142"/>
      <c r="QWB54" s="142"/>
      <c r="QWC54" s="142"/>
      <c r="QWD54" s="142"/>
      <c r="QWE54" s="142"/>
      <c r="QWF54" s="143"/>
      <c r="QWG54" s="141"/>
      <c r="QWH54" s="142"/>
      <c r="QWI54" s="142"/>
      <c r="QWJ54" s="142"/>
      <c r="QWK54" s="142"/>
      <c r="QWL54" s="142"/>
      <c r="QWM54" s="143"/>
      <c r="QWN54" s="141"/>
      <c r="QWO54" s="142"/>
      <c r="QWP54" s="142"/>
      <c r="QWQ54" s="142"/>
      <c r="QWR54" s="142"/>
      <c r="QWS54" s="142"/>
      <c r="QWT54" s="143"/>
      <c r="QWU54" s="141"/>
      <c r="QWV54" s="142"/>
      <c r="QWW54" s="142"/>
      <c r="QWX54" s="142"/>
      <c r="QWY54" s="142"/>
      <c r="QWZ54" s="142"/>
      <c r="QXA54" s="143"/>
      <c r="QXB54" s="141"/>
      <c r="QXC54" s="142"/>
      <c r="QXD54" s="142"/>
      <c r="QXE54" s="142"/>
      <c r="QXF54" s="142"/>
      <c r="QXG54" s="142"/>
      <c r="QXH54" s="143"/>
      <c r="QXI54" s="141"/>
      <c r="QXJ54" s="142"/>
      <c r="QXK54" s="142"/>
      <c r="QXL54" s="142"/>
      <c r="QXM54" s="142"/>
      <c r="QXN54" s="142"/>
      <c r="QXO54" s="143"/>
      <c r="QXP54" s="141"/>
      <c r="QXQ54" s="142"/>
      <c r="QXR54" s="142"/>
      <c r="QXS54" s="142"/>
      <c r="QXT54" s="142"/>
      <c r="QXU54" s="142"/>
      <c r="QXV54" s="143"/>
      <c r="QXW54" s="141"/>
      <c r="QXX54" s="142"/>
      <c r="QXY54" s="142"/>
      <c r="QXZ54" s="142"/>
      <c r="QYA54" s="142"/>
      <c r="QYB54" s="142"/>
      <c r="QYC54" s="143"/>
      <c r="QYD54" s="141"/>
      <c r="QYE54" s="142"/>
      <c r="QYF54" s="142"/>
      <c r="QYG54" s="142"/>
      <c r="QYH54" s="142"/>
      <c r="QYI54" s="142"/>
      <c r="QYJ54" s="143"/>
      <c r="QYK54" s="141"/>
      <c r="QYL54" s="142"/>
      <c r="QYM54" s="142"/>
      <c r="QYN54" s="142"/>
      <c r="QYO54" s="142"/>
      <c r="QYP54" s="142"/>
      <c r="QYQ54" s="143"/>
      <c r="QYR54" s="141"/>
      <c r="QYS54" s="142"/>
      <c r="QYT54" s="142"/>
      <c r="QYU54" s="142"/>
      <c r="QYV54" s="142"/>
      <c r="QYW54" s="142"/>
      <c r="QYX54" s="143"/>
      <c r="QYY54" s="141"/>
      <c r="QYZ54" s="142"/>
      <c r="QZA54" s="142"/>
      <c r="QZB54" s="142"/>
      <c r="QZC54" s="142"/>
      <c r="QZD54" s="142"/>
      <c r="QZE54" s="143"/>
      <c r="QZF54" s="141"/>
      <c r="QZG54" s="142"/>
      <c r="QZH54" s="142"/>
      <c r="QZI54" s="142"/>
      <c r="QZJ54" s="142"/>
      <c r="QZK54" s="142"/>
      <c r="QZL54" s="143"/>
      <c r="QZM54" s="141"/>
      <c r="QZN54" s="142"/>
      <c r="QZO54" s="142"/>
      <c r="QZP54" s="142"/>
      <c r="QZQ54" s="142"/>
      <c r="QZR54" s="142"/>
      <c r="QZS54" s="143"/>
      <c r="QZT54" s="141"/>
      <c r="QZU54" s="142"/>
      <c r="QZV54" s="142"/>
      <c r="QZW54" s="142"/>
      <c r="QZX54" s="142"/>
      <c r="QZY54" s="142"/>
      <c r="QZZ54" s="143"/>
      <c r="RAA54" s="141"/>
      <c r="RAB54" s="142"/>
      <c r="RAC54" s="142"/>
      <c r="RAD54" s="142"/>
      <c r="RAE54" s="142"/>
      <c r="RAF54" s="142"/>
      <c r="RAG54" s="143"/>
      <c r="RAH54" s="141"/>
      <c r="RAI54" s="142"/>
      <c r="RAJ54" s="142"/>
      <c r="RAK54" s="142"/>
      <c r="RAL54" s="142"/>
      <c r="RAM54" s="142"/>
      <c r="RAN54" s="143"/>
      <c r="RAO54" s="141"/>
      <c r="RAP54" s="142"/>
      <c r="RAQ54" s="142"/>
      <c r="RAR54" s="142"/>
      <c r="RAS54" s="142"/>
      <c r="RAT54" s="142"/>
      <c r="RAU54" s="143"/>
      <c r="RAV54" s="141"/>
      <c r="RAW54" s="142"/>
      <c r="RAX54" s="142"/>
      <c r="RAY54" s="142"/>
      <c r="RAZ54" s="142"/>
      <c r="RBA54" s="142"/>
      <c r="RBB54" s="143"/>
      <c r="RBC54" s="141"/>
      <c r="RBD54" s="142"/>
      <c r="RBE54" s="142"/>
      <c r="RBF54" s="142"/>
      <c r="RBG54" s="142"/>
      <c r="RBH54" s="142"/>
      <c r="RBI54" s="143"/>
      <c r="RBJ54" s="141"/>
      <c r="RBK54" s="142"/>
      <c r="RBL54" s="142"/>
      <c r="RBM54" s="142"/>
      <c r="RBN54" s="142"/>
      <c r="RBO54" s="142"/>
      <c r="RBP54" s="143"/>
      <c r="RBQ54" s="141"/>
      <c r="RBR54" s="142"/>
      <c r="RBS54" s="142"/>
      <c r="RBT54" s="142"/>
      <c r="RBU54" s="142"/>
      <c r="RBV54" s="142"/>
      <c r="RBW54" s="143"/>
      <c r="RBX54" s="141"/>
      <c r="RBY54" s="142"/>
      <c r="RBZ54" s="142"/>
      <c r="RCA54" s="142"/>
      <c r="RCB54" s="142"/>
      <c r="RCC54" s="142"/>
      <c r="RCD54" s="143"/>
      <c r="RCE54" s="141"/>
      <c r="RCF54" s="142"/>
      <c r="RCG54" s="142"/>
      <c r="RCH54" s="142"/>
      <c r="RCI54" s="142"/>
      <c r="RCJ54" s="142"/>
      <c r="RCK54" s="143"/>
      <c r="RCL54" s="141"/>
      <c r="RCM54" s="142"/>
      <c r="RCN54" s="142"/>
      <c r="RCO54" s="142"/>
      <c r="RCP54" s="142"/>
      <c r="RCQ54" s="142"/>
      <c r="RCR54" s="143"/>
      <c r="RCS54" s="141"/>
      <c r="RCT54" s="142"/>
      <c r="RCU54" s="142"/>
      <c r="RCV54" s="142"/>
      <c r="RCW54" s="142"/>
      <c r="RCX54" s="142"/>
      <c r="RCY54" s="143"/>
      <c r="RCZ54" s="141"/>
      <c r="RDA54" s="142"/>
      <c r="RDB54" s="142"/>
      <c r="RDC54" s="142"/>
      <c r="RDD54" s="142"/>
      <c r="RDE54" s="142"/>
      <c r="RDF54" s="143"/>
      <c r="RDG54" s="141"/>
      <c r="RDH54" s="142"/>
      <c r="RDI54" s="142"/>
      <c r="RDJ54" s="142"/>
      <c r="RDK54" s="142"/>
      <c r="RDL54" s="142"/>
      <c r="RDM54" s="143"/>
      <c r="RDN54" s="141"/>
      <c r="RDO54" s="142"/>
      <c r="RDP54" s="142"/>
      <c r="RDQ54" s="142"/>
      <c r="RDR54" s="142"/>
      <c r="RDS54" s="142"/>
      <c r="RDT54" s="143"/>
      <c r="RDU54" s="141"/>
      <c r="RDV54" s="142"/>
      <c r="RDW54" s="142"/>
      <c r="RDX54" s="142"/>
      <c r="RDY54" s="142"/>
      <c r="RDZ54" s="142"/>
      <c r="REA54" s="143"/>
      <c r="REB54" s="141"/>
      <c r="REC54" s="142"/>
      <c r="RED54" s="142"/>
      <c r="REE54" s="142"/>
      <c r="REF54" s="142"/>
      <c r="REG54" s="142"/>
      <c r="REH54" s="143"/>
      <c r="REI54" s="141"/>
      <c r="REJ54" s="142"/>
      <c r="REK54" s="142"/>
      <c r="REL54" s="142"/>
      <c r="REM54" s="142"/>
      <c r="REN54" s="142"/>
      <c r="REO54" s="143"/>
      <c r="REP54" s="141"/>
      <c r="REQ54" s="142"/>
      <c r="RER54" s="142"/>
      <c r="RES54" s="142"/>
      <c r="RET54" s="142"/>
      <c r="REU54" s="142"/>
      <c r="REV54" s="143"/>
      <c r="REW54" s="141"/>
      <c r="REX54" s="142"/>
      <c r="REY54" s="142"/>
      <c r="REZ54" s="142"/>
      <c r="RFA54" s="142"/>
      <c r="RFB54" s="142"/>
      <c r="RFC54" s="143"/>
      <c r="RFD54" s="141"/>
      <c r="RFE54" s="142"/>
      <c r="RFF54" s="142"/>
      <c r="RFG54" s="142"/>
      <c r="RFH54" s="142"/>
      <c r="RFI54" s="142"/>
      <c r="RFJ54" s="143"/>
      <c r="RFK54" s="141"/>
      <c r="RFL54" s="142"/>
      <c r="RFM54" s="142"/>
      <c r="RFN54" s="142"/>
      <c r="RFO54" s="142"/>
      <c r="RFP54" s="142"/>
      <c r="RFQ54" s="143"/>
      <c r="RFR54" s="141"/>
      <c r="RFS54" s="142"/>
      <c r="RFT54" s="142"/>
      <c r="RFU54" s="142"/>
      <c r="RFV54" s="142"/>
      <c r="RFW54" s="142"/>
      <c r="RFX54" s="143"/>
      <c r="RFY54" s="141"/>
      <c r="RFZ54" s="142"/>
      <c r="RGA54" s="142"/>
      <c r="RGB54" s="142"/>
      <c r="RGC54" s="142"/>
      <c r="RGD54" s="142"/>
      <c r="RGE54" s="143"/>
      <c r="RGF54" s="141"/>
      <c r="RGG54" s="142"/>
      <c r="RGH54" s="142"/>
      <c r="RGI54" s="142"/>
      <c r="RGJ54" s="142"/>
      <c r="RGK54" s="142"/>
      <c r="RGL54" s="143"/>
      <c r="RGM54" s="141"/>
      <c r="RGN54" s="142"/>
      <c r="RGO54" s="142"/>
      <c r="RGP54" s="142"/>
      <c r="RGQ54" s="142"/>
      <c r="RGR54" s="142"/>
      <c r="RGS54" s="143"/>
      <c r="RGT54" s="141"/>
      <c r="RGU54" s="142"/>
      <c r="RGV54" s="142"/>
      <c r="RGW54" s="142"/>
      <c r="RGX54" s="142"/>
      <c r="RGY54" s="142"/>
      <c r="RGZ54" s="143"/>
      <c r="RHA54" s="141"/>
      <c r="RHB54" s="142"/>
      <c r="RHC54" s="142"/>
      <c r="RHD54" s="142"/>
      <c r="RHE54" s="142"/>
      <c r="RHF54" s="142"/>
      <c r="RHG54" s="143"/>
      <c r="RHH54" s="141"/>
      <c r="RHI54" s="142"/>
      <c r="RHJ54" s="142"/>
      <c r="RHK54" s="142"/>
      <c r="RHL54" s="142"/>
      <c r="RHM54" s="142"/>
      <c r="RHN54" s="143"/>
      <c r="RHO54" s="141"/>
      <c r="RHP54" s="142"/>
      <c r="RHQ54" s="142"/>
      <c r="RHR54" s="142"/>
      <c r="RHS54" s="142"/>
      <c r="RHT54" s="142"/>
      <c r="RHU54" s="143"/>
      <c r="RHV54" s="141"/>
      <c r="RHW54" s="142"/>
      <c r="RHX54" s="142"/>
      <c r="RHY54" s="142"/>
      <c r="RHZ54" s="142"/>
      <c r="RIA54" s="142"/>
      <c r="RIB54" s="143"/>
      <c r="RIC54" s="141"/>
      <c r="RID54" s="142"/>
      <c r="RIE54" s="142"/>
      <c r="RIF54" s="142"/>
      <c r="RIG54" s="142"/>
      <c r="RIH54" s="142"/>
      <c r="RII54" s="143"/>
      <c r="RIJ54" s="141"/>
      <c r="RIK54" s="142"/>
      <c r="RIL54" s="142"/>
      <c r="RIM54" s="142"/>
      <c r="RIN54" s="142"/>
      <c r="RIO54" s="142"/>
      <c r="RIP54" s="143"/>
      <c r="RIQ54" s="141"/>
      <c r="RIR54" s="142"/>
      <c r="RIS54" s="142"/>
      <c r="RIT54" s="142"/>
      <c r="RIU54" s="142"/>
      <c r="RIV54" s="142"/>
      <c r="RIW54" s="143"/>
      <c r="RIX54" s="141"/>
      <c r="RIY54" s="142"/>
      <c r="RIZ54" s="142"/>
      <c r="RJA54" s="142"/>
      <c r="RJB54" s="142"/>
      <c r="RJC54" s="142"/>
      <c r="RJD54" s="143"/>
      <c r="RJE54" s="141"/>
      <c r="RJF54" s="142"/>
      <c r="RJG54" s="142"/>
      <c r="RJH54" s="142"/>
      <c r="RJI54" s="142"/>
      <c r="RJJ54" s="142"/>
      <c r="RJK54" s="143"/>
      <c r="RJL54" s="141"/>
      <c r="RJM54" s="142"/>
      <c r="RJN54" s="142"/>
      <c r="RJO54" s="142"/>
      <c r="RJP54" s="142"/>
      <c r="RJQ54" s="142"/>
      <c r="RJR54" s="143"/>
      <c r="RJS54" s="141"/>
      <c r="RJT54" s="142"/>
      <c r="RJU54" s="142"/>
      <c r="RJV54" s="142"/>
      <c r="RJW54" s="142"/>
      <c r="RJX54" s="142"/>
      <c r="RJY54" s="143"/>
      <c r="RJZ54" s="141"/>
      <c r="RKA54" s="142"/>
      <c r="RKB54" s="142"/>
      <c r="RKC54" s="142"/>
      <c r="RKD54" s="142"/>
      <c r="RKE54" s="142"/>
      <c r="RKF54" s="143"/>
      <c r="RKG54" s="141"/>
      <c r="RKH54" s="142"/>
      <c r="RKI54" s="142"/>
      <c r="RKJ54" s="142"/>
      <c r="RKK54" s="142"/>
      <c r="RKL54" s="142"/>
      <c r="RKM54" s="143"/>
      <c r="RKN54" s="141"/>
      <c r="RKO54" s="142"/>
      <c r="RKP54" s="142"/>
      <c r="RKQ54" s="142"/>
      <c r="RKR54" s="142"/>
      <c r="RKS54" s="142"/>
      <c r="RKT54" s="143"/>
      <c r="RKU54" s="141"/>
      <c r="RKV54" s="142"/>
      <c r="RKW54" s="142"/>
      <c r="RKX54" s="142"/>
      <c r="RKY54" s="142"/>
      <c r="RKZ54" s="142"/>
      <c r="RLA54" s="143"/>
      <c r="RLB54" s="141"/>
      <c r="RLC54" s="142"/>
      <c r="RLD54" s="142"/>
      <c r="RLE54" s="142"/>
      <c r="RLF54" s="142"/>
      <c r="RLG54" s="142"/>
      <c r="RLH54" s="143"/>
      <c r="RLI54" s="141"/>
      <c r="RLJ54" s="142"/>
      <c r="RLK54" s="142"/>
      <c r="RLL54" s="142"/>
      <c r="RLM54" s="142"/>
      <c r="RLN54" s="142"/>
      <c r="RLO54" s="143"/>
      <c r="RLP54" s="141"/>
      <c r="RLQ54" s="142"/>
      <c r="RLR54" s="142"/>
      <c r="RLS54" s="142"/>
      <c r="RLT54" s="142"/>
      <c r="RLU54" s="142"/>
      <c r="RLV54" s="143"/>
      <c r="RLW54" s="141"/>
      <c r="RLX54" s="142"/>
      <c r="RLY54" s="142"/>
      <c r="RLZ54" s="142"/>
      <c r="RMA54" s="142"/>
      <c r="RMB54" s="142"/>
      <c r="RMC54" s="143"/>
      <c r="RMD54" s="141"/>
      <c r="RME54" s="142"/>
      <c r="RMF54" s="142"/>
      <c r="RMG54" s="142"/>
      <c r="RMH54" s="142"/>
      <c r="RMI54" s="142"/>
      <c r="RMJ54" s="143"/>
      <c r="RMK54" s="141"/>
      <c r="RML54" s="142"/>
      <c r="RMM54" s="142"/>
      <c r="RMN54" s="142"/>
      <c r="RMO54" s="142"/>
      <c r="RMP54" s="142"/>
      <c r="RMQ54" s="143"/>
      <c r="RMR54" s="141"/>
      <c r="RMS54" s="142"/>
      <c r="RMT54" s="142"/>
      <c r="RMU54" s="142"/>
      <c r="RMV54" s="142"/>
      <c r="RMW54" s="142"/>
      <c r="RMX54" s="143"/>
      <c r="RMY54" s="141"/>
      <c r="RMZ54" s="142"/>
      <c r="RNA54" s="142"/>
      <c r="RNB54" s="142"/>
      <c r="RNC54" s="142"/>
      <c r="RND54" s="142"/>
      <c r="RNE54" s="143"/>
      <c r="RNF54" s="141"/>
      <c r="RNG54" s="142"/>
      <c r="RNH54" s="142"/>
      <c r="RNI54" s="142"/>
      <c r="RNJ54" s="142"/>
      <c r="RNK54" s="142"/>
      <c r="RNL54" s="143"/>
      <c r="RNM54" s="141"/>
      <c r="RNN54" s="142"/>
      <c r="RNO54" s="142"/>
      <c r="RNP54" s="142"/>
      <c r="RNQ54" s="142"/>
      <c r="RNR54" s="142"/>
      <c r="RNS54" s="143"/>
      <c r="RNT54" s="141"/>
      <c r="RNU54" s="142"/>
      <c r="RNV54" s="142"/>
      <c r="RNW54" s="142"/>
      <c r="RNX54" s="142"/>
      <c r="RNY54" s="142"/>
      <c r="RNZ54" s="143"/>
      <c r="ROA54" s="141"/>
      <c r="ROB54" s="142"/>
      <c r="ROC54" s="142"/>
      <c r="ROD54" s="142"/>
      <c r="ROE54" s="142"/>
      <c r="ROF54" s="142"/>
      <c r="ROG54" s="143"/>
      <c r="ROH54" s="141"/>
      <c r="ROI54" s="142"/>
      <c r="ROJ54" s="142"/>
      <c r="ROK54" s="142"/>
      <c r="ROL54" s="142"/>
      <c r="ROM54" s="142"/>
      <c r="RON54" s="143"/>
      <c r="ROO54" s="141"/>
      <c r="ROP54" s="142"/>
      <c r="ROQ54" s="142"/>
      <c r="ROR54" s="142"/>
      <c r="ROS54" s="142"/>
      <c r="ROT54" s="142"/>
      <c r="ROU54" s="143"/>
      <c r="ROV54" s="141"/>
      <c r="ROW54" s="142"/>
      <c r="ROX54" s="142"/>
      <c r="ROY54" s="142"/>
      <c r="ROZ54" s="142"/>
      <c r="RPA54" s="142"/>
      <c r="RPB54" s="143"/>
      <c r="RPC54" s="141"/>
      <c r="RPD54" s="142"/>
      <c r="RPE54" s="142"/>
      <c r="RPF54" s="142"/>
      <c r="RPG54" s="142"/>
      <c r="RPH54" s="142"/>
      <c r="RPI54" s="143"/>
      <c r="RPJ54" s="141"/>
      <c r="RPK54" s="142"/>
      <c r="RPL54" s="142"/>
      <c r="RPM54" s="142"/>
      <c r="RPN54" s="142"/>
      <c r="RPO54" s="142"/>
      <c r="RPP54" s="143"/>
      <c r="RPQ54" s="141"/>
      <c r="RPR54" s="142"/>
      <c r="RPS54" s="142"/>
      <c r="RPT54" s="142"/>
      <c r="RPU54" s="142"/>
      <c r="RPV54" s="142"/>
      <c r="RPW54" s="143"/>
      <c r="RPX54" s="141"/>
      <c r="RPY54" s="142"/>
      <c r="RPZ54" s="142"/>
      <c r="RQA54" s="142"/>
      <c r="RQB54" s="142"/>
      <c r="RQC54" s="142"/>
      <c r="RQD54" s="143"/>
      <c r="RQE54" s="141"/>
      <c r="RQF54" s="142"/>
      <c r="RQG54" s="142"/>
      <c r="RQH54" s="142"/>
      <c r="RQI54" s="142"/>
      <c r="RQJ54" s="142"/>
      <c r="RQK54" s="143"/>
      <c r="RQL54" s="141"/>
      <c r="RQM54" s="142"/>
      <c r="RQN54" s="142"/>
      <c r="RQO54" s="142"/>
      <c r="RQP54" s="142"/>
      <c r="RQQ54" s="142"/>
      <c r="RQR54" s="143"/>
      <c r="RQS54" s="141"/>
      <c r="RQT54" s="142"/>
      <c r="RQU54" s="142"/>
      <c r="RQV54" s="142"/>
      <c r="RQW54" s="142"/>
      <c r="RQX54" s="142"/>
      <c r="RQY54" s="143"/>
      <c r="RQZ54" s="141"/>
      <c r="RRA54" s="142"/>
      <c r="RRB54" s="142"/>
      <c r="RRC54" s="142"/>
      <c r="RRD54" s="142"/>
      <c r="RRE54" s="142"/>
      <c r="RRF54" s="143"/>
      <c r="RRG54" s="141"/>
      <c r="RRH54" s="142"/>
      <c r="RRI54" s="142"/>
      <c r="RRJ54" s="142"/>
      <c r="RRK54" s="142"/>
      <c r="RRL54" s="142"/>
      <c r="RRM54" s="143"/>
      <c r="RRN54" s="141"/>
      <c r="RRO54" s="142"/>
      <c r="RRP54" s="142"/>
      <c r="RRQ54" s="142"/>
      <c r="RRR54" s="142"/>
      <c r="RRS54" s="142"/>
      <c r="RRT54" s="143"/>
      <c r="RRU54" s="141"/>
      <c r="RRV54" s="142"/>
      <c r="RRW54" s="142"/>
      <c r="RRX54" s="142"/>
      <c r="RRY54" s="142"/>
      <c r="RRZ54" s="142"/>
      <c r="RSA54" s="143"/>
      <c r="RSB54" s="141"/>
      <c r="RSC54" s="142"/>
      <c r="RSD54" s="142"/>
      <c r="RSE54" s="142"/>
      <c r="RSF54" s="142"/>
      <c r="RSG54" s="142"/>
      <c r="RSH54" s="143"/>
      <c r="RSI54" s="141"/>
      <c r="RSJ54" s="142"/>
      <c r="RSK54" s="142"/>
      <c r="RSL54" s="142"/>
      <c r="RSM54" s="142"/>
      <c r="RSN54" s="142"/>
      <c r="RSO54" s="143"/>
      <c r="RSP54" s="141"/>
      <c r="RSQ54" s="142"/>
      <c r="RSR54" s="142"/>
      <c r="RSS54" s="142"/>
      <c r="RST54" s="142"/>
      <c r="RSU54" s="142"/>
      <c r="RSV54" s="143"/>
      <c r="RSW54" s="141"/>
      <c r="RSX54" s="142"/>
      <c r="RSY54" s="142"/>
      <c r="RSZ54" s="142"/>
      <c r="RTA54" s="142"/>
      <c r="RTB54" s="142"/>
      <c r="RTC54" s="143"/>
      <c r="RTD54" s="141"/>
      <c r="RTE54" s="142"/>
      <c r="RTF54" s="142"/>
      <c r="RTG54" s="142"/>
      <c r="RTH54" s="142"/>
      <c r="RTI54" s="142"/>
      <c r="RTJ54" s="143"/>
      <c r="RTK54" s="141"/>
      <c r="RTL54" s="142"/>
      <c r="RTM54" s="142"/>
      <c r="RTN54" s="142"/>
      <c r="RTO54" s="142"/>
      <c r="RTP54" s="142"/>
      <c r="RTQ54" s="143"/>
      <c r="RTR54" s="141"/>
      <c r="RTS54" s="142"/>
      <c r="RTT54" s="142"/>
      <c r="RTU54" s="142"/>
      <c r="RTV54" s="142"/>
      <c r="RTW54" s="142"/>
      <c r="RTX54" s="143"/>
      <c r="RTY54" s="141"/>
      <c r="RTZ54" s="142"/>
      <c r="RUA54" s="142"/>
      <c r="RUB54" s="142"/>
      <c r="RUC54" s="142"/>
      <c r="RUD54" s="142"/>
      <c r="RUE54" s="143"/>
      <c r="RUF54" s="141"/>
      <c r="RUG54" s="142"/>
      <c r="RUH54" s="142"/>
      <c r="RUI54" s="142"/>
      <c r="RUJ54" s="142"/>
      <c r="RUK54" s="142"/>
      <c r="RUL54" s="143"/>
      <c r="RUM54" s="141"/>
      <c r="RUN54" s="142"/>
      <c r="RUO54" s="142"/>
      <c r="RUP54" s="142"/>
      <c r="RUQ54" s="142"/>
      <c r="RUR54" s="142"/>
      <c r="RUS54" s="143"/>
      <c r="RUT54" s="141"/>
      <c r="RUU54" s="142"/>
      <c r="RUV54" s="142"/>
      <c r="RUW54" s="142"/>
      <c r="RUX54" s="142"/>
      <c r="RUY54" s="142"/>
      <c r="RUZ54" s="143"/>
      <c r="RVA54" s="141"/>
      <c r="RVB54" s="142"/>
      <c r="RVC54" s="142"/>
      <c r="RVD54" s="142"/>
      <c r="RVE54" s="142"/>
      <c r="RVF54" s="142"/>
      <c r="RVG54" s="143"/>
      <c r="RVH54" s="141"/>
      <c r="RVI54" s="142"/>
      <c r="RVJ54" s="142"/>
      <c r="RVK54" s="142"/>
      <c r="RVL54" s="142"/>
      <c r="RVM54" s="142"/>
      <c r="RVN54" s="143"/>
      <c r="RVO54" s="141"/>
      <c r="RVP54" s="142"/>
      <c r="RVQ54" s="142"/>
      <c r="RVR54" s="142"/>
      <c r="RVS54" s="142"/>
      <c r="RVT54" s="142"/>
      <c r="RVU54" s="143"/>
      <c r="RVV54" s="141"/>
      <c r="RVW54" s="142"/>
      <c r="RVX54" s="142"/>
      <c r="RVY54" s="142"/>
      <c r="RVZ54" s="142"/>
      <c r="RWA54" s="142"/>
      <c r="RWB54" s="143"/>
      <c r="RWC54" s="141"/>
      <c r="RWD54" s="142"/>
      <c r="RWE54" s="142"/>
      <c r="RWF54" s="142"/>
      <c r="RWG54" s="142"/>
      <c r="RWH54" s="142"/>
      <c r="RWI54" s="143"/>
      <c r="RWJ54" s="141"/>
      <c r="RWK54" s="142"/>
      <c r="RWL54" s="142"/>
      <c r="RWM54" s="142"/>
      <c r="RWN54" s="142"/>
      <c r="RWO54" s="142"/>
      <c r="RWP54" s="143"/>
      <c r="RWQ54" s="141"/>
      <c r="RWR54" s="142"/>
      <c r="RWS54" s="142"/>
      <c r="RWT54" s="142"/>
      <c r="RWU54" s="142"/>
      <c r="RWV54" s="142"/>
      <c r="RWW54" s="143"/>
      <c r="RWX54" s="141"/>
      <c r="RWY54" s="142"/>
      <c r="RWZ54" s="142"/>
      <c r="RXA54" s="142"/>
      <c r="RXB54" s="142"/>
      <c r="RXC54" s="142"/>
      <c r="RXD54" s="143"/>
      <c r="RXE54" s="141"/>
      <c r="RXF54" s="142"/>
      <c r="RXG54" s="142"/>
      <c r="RXH54" s="142"/>
      <c r="RXI54" s="142"/>
      <c r="RXJ54" s="142"/>
      <c r="RXK54" s="143"/>
      <c r="RXL54" s="141"/>
      <c r="RXM54" s="142"/>
      <c r="RXN54" s="142"/>
      <c r="RXO54" s="142"/>
      <c r="RXP54" s="142"/>
      <c r="RXQ54" s="142"/>
      <c r="RXR54" s="143"/>
      <c r="RXS54" s="141"/>
      <c r="RXT54" s="142"/>
      <c r="RXU54" s="142"/>
      <c r="RXV54" s="142"/>
      <c r="RXW54" s="142"/>
      <c r="RXX54" s="142"/>
      <c r="RXY54" s="143"/>
      <c r="RXZ54" s="141"/>
      <c r="RYA54" s="142"/>
      <c r="RYB54" s="142"/>
      <c r="RYC54" s="142"/>
      <c r="RYD54" s="142"/>
      <c r="RYE54" s="142"/>
      <c r="RYF54" s="143"/>
      <c r="RYG54" s="141"/>
      <c r="RYH54" s="142"/>
      <c r="RYI54" s="142"/>
      <c r="RYJ54" s="142"/>
      <c r="RYK54" s="142"/>
      <c r="RYL54" s="142"/>
      <c r="RYM54" s="143"/>
      <c r="RYN54" s="141"/>
      <c r="RYO54" s="142"/>
      <c r="RYP54" s="142"/>
      <c r="RYQ54" s="142"/>
      <c r="RYR54" s="142"/>
      <c r="RYS54" s="142"/>
      <c r="RYT54" s="143"/>
      <c r="RYU54" s="141"/>
      <c r="RYV54" s="142"/>
      <c r="RYW54" s="142"/>
      <c r="RYX54" s="142"/>
      <c r="RYY54" s="142"/>
      <c r="RYZ54" s="142"/>
      <c r="RZA54" s="143"/>
      <c r="RZB54" s="141"/>
      <c r="RZC54" s="142"/>
      <c r="RZD54" s="142"/>
      <c r="RZE54" s="142"/>
      <c r="RZF54" s="142"/>
      <c r="RZG54" s="142"/>
      <c r="RZH54" s="143"/>
      <c r="RZI54" s="141"/>
      <c r="RZJ54" s="142"/>
      <c r="RZK54" s="142"/>
      <c r="RZL54" s="142"/>
      <c r="RZM54" s="142"/>
      <c r="RZN54" s="142"/>
      <c r="RZO54" s="143"/>
      <c r="RZP54" s="141"/>
      <c r="RZQ54" s="142"/>
      <c r="RZR54" s="142"/>
      <c r="RZS54" s="142"/>
      <c r="RZT54" s="142"/>
      <c r="RZU54" s="142"/>
      <c r="RZV54" s="143"/>
      <c r="RZW54" s="141"/>
      <c r="RZX54" s="142"/>
      <c r="RZY54" s="142"/>
      <c r="RZZ54" s="142"/>
      <c r="SAA54" s="142"/>
      <c r="SAB54" s="142"/>
      <c r="SAC54" s="143"/>
      <c r="SAD54" s="141"/>
      <c r="SAE54" s="142"/>
      <c r="SAF54" s="142"/>
      <c r="SAG54" s="142"/>
      <c r="SAH54" s="142"/>
      <c r="SAI54" s="142"/>
      <c r="SAJ54" s="143"/>
      <c r="SAK54" s="141"/>
      <c r="SAL54" s="142"/>
      <c r="SAM54" s="142"/>
      <c r="SAN54" s="142"/>
      <c r="SAO54" s="142"/>
      <c r="SAP54" s="142"/>
      <c r="SAQ54" s="143"/>
      <c r="SAR54" s="141"/>
      <c r="SAS54" s="142"/>
      <c r="SAT54" s="142"/>
      <c r="SAU54" s="142"/>
      <c r="SAV54" s="142"/>
      <c r="SAW54" s="142"/>
      <c r="SAX54" s="143"/>
      <c r="SAY54" s="141"/>
      <c r="SAZ54" s="142"/>
      <c r="SBA54" s="142"/>
      <c r="SBB54" s="142"/>
      <c r="SBC54" s="142"/>
      <c r="SBD54" s="142"/>
      <c r="SBE54" s="143"/>
      <c r="SBF54" s="141"/>
      <c r="SBG54" s="142"/>
      <c r="SBH54" s="142"/>
      <c r="SBI54" s="142"/>
      <c r="SBJ54" s="142"/>
      <c r="SBK54" s="142"/>
      <c r="SBL54" s="143"/>
      <c r="SBM54" s="141"/>
      <c r="SBN54" s="142"/>
      <c r="SBO54" s="142"/>
      <c r="SBP54" s="142"/>
      <c r="SBQ54" s="142"/>
      <c r="SBR54" s="142"/>
      <c r="SBS54" s="143"/>
      <c r="SBT54" s="141"/>
      <c r="SBU54" s="142"/>
      <c r="SBV54" s="142"/>
      <c r="SBW54" s="142"/>
      <c r="SBX54" s="142"/>
      <c r="SBY54" s="142"/>
      <c r="SBZ54" s="143"/>
      <c r="SCA54" s="141"/>
      <c r="SCB54" s="142"/>
      <c r="SCC54" s="142"/>
      <c r="SCD54" s="142"/>
      <c r="SCE54" s="142"/>
      <c r="SCF54" s="142"/>
      <c r="SCG54" s="143"/>
      <c r="SCH54" s="141"/>
      <c r="SCI54" s="142"/>
      <c r="SCJ54" s="142"/>
      <c r="SCK54" s="142"/>
      <c r="SCL54" s="142"/>
      <c r="SCM54" s="142"/>
      <c r="SCN54" s="143"/>
      <c r="SCO54" s="141"/>
      <c r="SCP54" s="142"/>
      <c r="SCQ54" s="142"/>
      <c r="SCR54" s="142"/>
      <c r="SCS54" s="142"/>
      <c r="SCT54" s="142"/>
      <c r="SCU54" s="143"/>
      <c r="SCV54" s="141"/>
      <c r="SCW54" s="142"/>
      <c r="SCX54" s="142"/>
      <c r="SCY54" s="142"/>
      <c r="SCZ54" s="142"/>
      <c r="SDA54" s="142"/>
      <c r="SDB54" s="143"/>
      <c r="SDC54" s="141"/>
      <c r="SDD54" s="142"/>
      <c r="SDE54" s="142"/>
      <c r="SDF54" s="142"/>
      <c r="SDG54" s="142"/>
      <c r="SDH54" s="142"/>
      <c r="SDI54" s="143"/>
      <c r="SDJ54" s="141"/>
      <c r="SDK54" s="142"/>
      <c r="SDL54" s="142"/>
      <c r="SDM54" s="142"/>
      <c r="SDN54" s="142"/>
      <c r="SDO54" s="142"/>
      <c r="SDP54" s="143"/>
      <c r="SDQ54" s="141"/>
      <c r="SDR54" s="142"/>
      <c r="SDS54" s="142"/>
      <c r="SDT54" s="142"/>
      <c r="SDU54" s="142"/>
      <c r="SDV54" s="142"/>
      <c r="SDW54" s="143"/>
      <c r="SDX54" s="141"/>
      <c r="SDY54" s="142"/>
      <c r="SDZ54" s="142"/>
      <c r="SEA54" s="142"/>
      <c r="SEB54" s="142"/>
      <c r="SEC54" s="142"/>
      <c r="SED54" s="143"/>
      <c r="SEE54" s="141"/>
      <c r="SEF54" s="142"/>
      <c r="SEG54" s="142"/>
      <c r="SEH54" s="142"/>
      <c r="SEI54" s="142"/>
      <c r="SEJ54" s="142"/>
      <c r="SEK54" s="143"/>
      <c r="SEL54" s="141"/>
      <c r="SEM54" s="142"/>
      <c r="SEN54" s="142"/>
      <c r="SEO54" s="142"/>
      <c r="SEP54" s="142"/>
      <c r="SEQ54" s="142"/>
      <c r="SER54" s="143"/>
      <c r="SES54" s="141"/>
      <c r="SET54" s="142"/>
      <c r="SEU54" s="142"/>
      <c r="SEV54" s="142"/>
      <c r="SEW54" s="142"/>
      <c r="SEX54" s="142"/>
      <c r="SEY54" s="143"/>
      <c r="SEZ54" s="141"/>
      <c r="SFA54" s="142"/>
      <c r="SFB54" s="142"/>
      <c r="SFC54" s="142"/>
      <c r="SFD54" s="142"/>
      <c r="SFE54" s="142"/>
      <c r="SFF54" s="143"/>
      <c r="SFG54" s="141"/>
      <c r="SFH54" s="142"/>
      <c r="SFI54" s="142"/>
      <c r="SFJ54" s="142"/>
      <c r="SFK54" s="142"/>
      <c r="SFL54" s="142"/>
      <c r="SFM54" s="143"/>
      <c r="SFN54" s="141"/>
      <c r="SFO54" s="142"/>
      <c r="SFP54" s="142"/>
      <c r="SFQ54" s="142"/>
      <c r="SFR54" s="142"/>
      <c r="SFS54" s="142"/>
      <c r="SFT54" s="143"/>
      <c r="SFU54" s="141"/>
      <c r="SFV54" s="142"/>
      <c r="SFW54" s="142"/>
      <c r="SFX54" s="142"/>
      <c r="SFY54" s="142"/>
      <c r="SFZ54" s="142"/>
      <c r="SGA54" s="143"/>
      <c r="SGB54" s="141"/>
      <c r="SGC54" s="142"/>
      <c r="SGD54" s="142"/>
      <c r="SGE54" s="142"/>
      <c r="SGF54" s="142"/>
      <c r="SGG54" s="142"/>
      <c r="SGH54" s="143"/>
      <c r="SGI54" s="141"/>
      <c r="SGJ54" s="142"/>
      <c r="SGK54" s="142"/>
      <c r="SGL54" s="142"/>
      <c r="SGM54" s="142"/>
      <c r="SGN54" s="142"/>
      <c r="SGO54" s="143"/>
      <c r="SGP54" s="141"/>
      <c r="SGQ54" s="142"/>
      <c r="SGR54" s="142"/>
      <c r="SGS54" s="142"/>
      <c r="SGT54" s="142"/>
      <c r="SGU54" s="142"/>
      <c r="SGV54" s="143"/>
      <c r="SGW54" s="141"/>
      <c r="SGX54" s="142"/>
      <c r="SGY54" s="142"/>
      <c r="SGZ54" s="142"/>
      <c r="SHA54" s="142"/>
      <c r="SHB54" s="142"/>
      <c r="SHC54" s="143"/>
      <c r="SHD54" s="141"/>
      <c r="SHE54" s="142"/>
      <c r="SHF54" s="142"/>
      <c r="SHG54" s="142"/>
      <c r="SHH54" s="142"/>
      <c r="SHI54" s="142"/>
      <c r="SHJ54" s="143"/>
      <c r="SHK54" s="141"/>
      <c r="SHL54" s="142"/>
      <c r="SHM54" s="142"/>
      <c r="SHN54" s="142"/>
      <c r="SHO54" s="142"/>
      <c r="SHP54" s="142"/>
      <c r="SHQ54" s="143"/>
      <c r="SHR54" s="141"/>
      <c r="SHS54" s="142"/>
      <c r="SHT54" s="142"/>
      <c r="SHU54" s="142"/>
      <c r="SHV54" s="142"/>
      <c r="SHW54" s="142"/>
      <c r="SHX54" s="143"/>
      <c r="SHY54" s="141"/>
      <c r="SHZ54" s="142"/>
      <c r="SIA54" s="142"/>
      <c r="SIB54" s="142"/>
      <c r="SIC54" s="142"/>
      <c r="SID54" s="142"/>
      <c r="SIE54" s="143"/>
      <c r="SIF54" s="141"/>
      <c r="SIG54" s="142"/>
      <c r="SIH54" s="142"/>
      <c r="SII54" s="142"/>
      <c r="SIJ54" s="142"/>
      <c r="SIK54" s="142"/>
      <c r="SIL54" s="143"/>
      <c r="SIM54" s="141"/>
      <c r="SIN54" s="142"/>
      <c r="SIO54" s="142"/>
      <c r="SIP54" s="142"/>
      <c r="SIQ54" s="142"/>
      <c r="SIR54" s="142"/>
      <c r="SIS54" s="143"/>
      <c r="SIT54" s="141"/>
      <c r="SIU54" s="142"/>
      <c r="SIV54" s="142"/>
      <c r="SIW54" s="142"/>
      <c r="SIX54" s="142"/>
      <c r="SIY54" s="142"/>
      <c r="SIZ54" s="143"/>
      <c r="SJA54" s="141"/>
      <c r="SJB54" s="142"/>
      <c r="SJC54" s="142"/>
      <c r="SJD54" s="142"/>
      <c r="SJE54" s="142"/>
      <c r="SJF54" s="142"/>
      <c r="SJG54" s="143"/>
      <c r="SJH54" s="141"/>
      <c r="SJI54" s="142"/>
      <c r="SJJ54" s="142"/>
      <c r="SJK54" s="142"/>
      <c r="SJL54" s="142"/>
      <c r="SJM54" s="142"/>
      <c r="SJN54" s="143"/>
      <c r="SJO54" s="141"/>
      <c r="SJP54" s="142"/>
      <c r="SJQ54" s="142"/>
      <c r="SJR54" s="142"/>
      <c r="SJS54" s="142"/>
      <c r="SJT54" s="142"/>
      <c r="SJU54" s="143"/>
      <c r="SJV54" s="141"/>
      <c r="SJW54" s="142"/>
      <c r="SJX54" s="142"/>
      <c r="SJY54" s="142"/>
      <c r="SJZ54" s="142"/>
      <c r="SKA54" s="142"/>
      <c r="SKB54" s="143"/>
      <c r="SKC54" s="141"/>
      <c r="SKD54" s="142"/>
      <c r="SKE54" s="142"/>
      <c r="SKF54" s="142"/>
      <c r="SKG54" s="142"/>
      <c r="SKH54" s="142"/>
      <c r="SKI54" s="143"/>
      <c r="SKJ54" s="141"/>
      <c r="SKK54" s="142"/>
      <c r="SKL54" s="142"/>
      <c r="SKM54" s="142"/>
      <c r="SKN54" s="142"/>
      <c r="SKO54" s="142"/>
      <c r="SKP54" s="143"/>
      <c r="SKQ54" s="141"/>
      <c r="SKR54" s="142"/>
      <c r="SKS54" s="142"/>
      <c r="SKT54" s="142"/>
      <c r="SKU54" s="142"/>
      <c r="SKV54" s="142"/>
      <c r="SKW54" s="143"/>
      <c r="SKX54" s="141"/>
      <c r="SKY54" s="142"/>
      <c r="SKZ54" s="142"/>
      <c r="SLA54" s="142"/>
      <c r="SLB54" s="142"/>
      <c r="SLC54" s="142"/>
      <c r="SLD54" s="143"/>
      <c r="SLE54" s="141"/>
      <c r="SLF54" s="142"/>
      <c r="SLG54" s="142"/>
      <c r="SLH54" s="142"/>
      <c r="SLI54" s="142"/>
      <c r="SLJ54" s="142"/>
      <c r="SLK54" s="143"/>
      <c r="SLL54" s="141"/>
      <c r="SLM54" s="142"/>
      <c r="SLN54" s="142"/>
      <c r="SLO54" s="142"/>
      <c r="SLP54" s="142"/>
      <c r="SLQ54" s="142"/>
      <c r="SLR54" s="143"/>
      <c r="SLS54" s="141"/>
      <c r="SLT54" s="142"/>
      <c r="SLU54" s="142"/>
      <c r="SLV54" s="142"/>
      <c r="SLW54" s="142"/>
      <c r="SLX54" s="142"/>
      <c r="SLY54" s="143"/>
      <c r="SLZ54" s="141"/>
      <c r="SMA54" s="142"/>
      <c r="SMB54" s="142"/>
      <c r="SMC54" s="142"/>
      <c r="SMD54" s="142"/>
      <c r="SME54" s="142"/>
      <c r="SMF54" s="143"/>
      <c r="SMG54" s="141"/>
      <c r="SMH54" s="142"/>
      <c r="SMI54" s="142"/>
      <c r="SMJ54" s="142"/>
      <c r="SMK54" s="142"/>
      <c r="SML54" s="142"/>
      <c r="SMM54" s="143"/>
      <c r="SMN54" s="141"/>
      <c r="SMO54" s="142"/>
      <c r="SMP54" s="142"/>
      <c r="SMQ54" s="142"/>
      <c r="SMR54" s="142"/>
      <c r="SMS54" s="142"/>
      <c r="SMT54" s="143"/>
      <c r="SMU54" s="141"/>
      <c r="SMV54" s="142"/>
      <c r="SMW54" s="142"/>
      <c r="SMX54" s="142"/>
      <c r="SMY54" s="142"/>
      <c r="SMZ54" s="142"/>
      <c r="SNA54" s="143"/>
      <c r="SNB54" s="141"/>
      <c r="SNC54" s="142"/>
      <c r="SND54" s="142"/>
      <c r="SNE54" s="142"/>
      <c r="SNF54" s="142"/>
      <c r="SNG54" s="142"/>
      <c r="SNH54" s="143"/>
      <c r="SNI54" s="141"/>
      <c r="SNJ54" s="142"/>
      <c r="SNK54" s="142"/>
      <c r="SNL54" s="142"/>
      <c r="SNM54" s="142"/>
      <c r="SNN54" s="142"/>
      <c r="SNO54" s="143"/>
      <c r="SNP54" s="141"/>
      <c r="SNQ54" s="142"/>
      <c r="SNR54" s="142"/>
      <c r="SNS54" s="142"/>
      <c r="SNT54" s="142"/>
      <c r="SNU54" s="142"/>
      <c r="SNV54" s="143"/>
      <c r="SNW54" s="141"/>
      <c r="SNX54" s="142"/>
      <c r="SNY54" s="142"/>
      <c r="SNZ54" s="142"/>
      <c r="SOA54" s="142"/>
      <c r="SOB54" s="142"/>
      <c r="SOC54" s="143"/>
      <c r="SOD54" s="141"/>
      <c r="SOE54" s="142"/>
      <c r="SOF54" s="142"/>
      <c r="SOG54" s="142"/>
      <c r="SOH54" s="142"/>
      <c r="SOI54" s="142"/>
      <c r="SOJ54" s="143"/>
      <c r="SOK54" s="141"/>
      <c r="SOL54" s="142"/>
      <c r="SOM54" s="142"/>
      <c r="SON54" s="142"/>
      <c r="SOO54" s="142"/>
      <c r="SOP54" s="142"/>
      <c r="SOQ54" s="143"/>
      <c r="SOR54" s="141"/>
      <c r="SOS54" s="142"/>
      <c r="SOT54" s="142"/>
      <c r="SOU54" s="142"/>
      <c r="SOV54" s="142"/>
      <c r="SOW54" s="142"/>
      <c r="SOX54" s="143"/>
      <c r="SOY54" s="141"/>
      <c r="SOZ54" s="142"/>
      <c r="SPA54" s="142"/>
      <c r="SPB54" s="142"/>
      <c r="SPC54" s="142"/>
      <c r="SPD54" s="142"/>
      <c r="SPE54" s="143"/>
      <c r="SPF54" s="141"/>
      <c r="SPG54" s="142"/>
      <c r="SPH54" s="142"/>
      <c r="SPI54" s="142"/>
      <c r="SPJ54" s="142"/>
      <c r="SPK54" s="142"/>
      <c r="SPL54" s="143"/>
      <c r="SPM54" s="141"/>
      <c r="SPN54" s="142"/>
      <c r="SPO54" s="142"/>
      <c r="SPP54" s="142"/>
      <c r="SPQ54" s="142"/>
      <c r="SPR54" s="142"/>
      <c r="SPS54" s="143"/>
      <c r="SPT54" s="141"/>
      <c r="SPU54" s="142"/>
      <c r="SPV54" s="142"/>
      <c r="SPW54" s="142"/>
      <c r="SPX54" s="142"/>
      <c r="SPY54" s="142"/>
      <c r="SPZ54" s="143"/>
      <c r="SQA54" s="141"/>
      <c r="SQB54" s="142"/>
      <c r="SQC54" s="142"/>
      <c r="SQD54" s="142"/>
      <c r="SQE54" s="142"/>
      <c r="SQF54" s="142"/>
      <c r="SQG54" s="143"/>
      <c r="SQH54" s="141"/>
      <c r="SQI54" s="142"/>
      <c r="SQJ54" s="142"/>
      <c r="SQK54" s="142"/>
      <c r="SQL54" s="142"/>
      <c r="SQM54" s="142"/>
      <c r="SQN54" s="143"/>
      <c r="SQO54" s="141"/>
      <c r="SQP54" s="142"/>
      <c r="SQQ54" s="142"/>
      <c r="SQR54" s="142"/>
      <c r="SQS54" s="142"/>
      <c r="SQT54" s="142"/>
      <c r="SQU54" s="143"/>
      <c r="SQV54" s="141"/>
      <c r="SQW54" s="142"/>
      <c r="SQX54" s="142"/>
      <c r="SQY54" s="142"/>
      <c r="SQZ54" s="142"/>
      <c r="SRA54" s="142"/>
      <c r="SRB54" s="143"/>
      <c r="SRC54" s="141"/>
      <c r="SRD54" s="142"/>
      <c r="SRE54" s="142"/>
      <c r="SRF54" s="142"/>
      <c r="SRG54" s="142"/>
      <c r="SRH54" s="142"/>
      <c r="SRI54" s="143"/>
      <c r="SRJ54" s="141"/>
      <c r="SRK54" s="142"/>
      <c r="SRL54" s="142"/>
      <c r="SRM54" s="142"/>
      <c r="SRN54" s="142"/>
      <c r="SRO54" s="142"/>
      <c r="SRP54" s="143"/>
      <c r="SRQ54" s="141"/>
      <c r="SRR54" s="142"/>
      <c r="SRS54" s="142"/>
      <c r="SRT54" s="142"/>
      <c r="SRU54" s="142"/>
      <c r="SRV54" s="142"/>
      <c r="SRW54" s="143"/>
      <c r="SRX54" s="141"/>
      <c r="SRY54" s="142"/>
      <c r="SRZ54" s="142"/>
      <c r="SSA54" s="142"/>
      <c r="SSB54" s="142"/>
      <c r="SSC54" s="142"/>
      <c r="SSD54" s="143"/>
      <c r="SSE54" s="141"/>
      <c r="SSF54" s="142"/>
      <c r="SSG54" s="142"/>
      <c r="SSH54" s="142"/>
      <c r="SSI54" s="142"/>
      <c r="SSJ54" s="142"/>
      <c r="SSK54" s="143"/>
      <c r="SSL54" s="141"/>
      <c r="SSM54" s="142"/>
      <c r="SSN54" s="142"/>
      <c r="SSO54" s="142"/>
      <c r="SSP54" s="142"/>
      <c r="SSQ54" s="142"/>
      <c r="SSR54" s="143"/>
      <c r="SSS54" s="141"/>
      <c r="SST54" s="142"/>
      <c r="SSU54" s="142"/>
      <c r="SSV54" s="142"/>
      <c r="SSW54" s="142"/>
      <c r="SSX54" s="142"/>
      <c r="SSY54" s="143"/>
      <c r="SSZ54" s="141"/>
      <c r="STA54" s="142"/>
      <c r="STB54" s="142"/>
      <c r="STC54" s="142"/>
      <c r="STD54" s="142"/>
      <c r="STE54" s="142"/>
      <c r="STF54" s="143"/>
      <c r="STG54" s="141"/>
      <c r="STH54" s="142"/>
      <c r="STI54" s="142"/>
      <c r="STJ54" s="142"/>
      <c r="STK54" s="142"/>
      <c r="STL54" s="142"/>
      <c r="STM54" s="143"/>
      <c r="STN54" s="141"/>
      <c r="STO54" s="142"/>
      <c r="STP54" s="142"/>
      <c r="STQ54" s="142"/>
      <c r="STR54" s="142"/>
      <c r="STS54" s="142"/>
      <c r="STT54" s="143"/>
      <c r="STU54" s="141"/>
      <c r="STV54" s="142"/>
      <c r="STW54" s="142"/>
      <c r="STX54" s="142"/>
      <c r="STY54" s="142"/>
      <c r="STZ54" s="142"/>
      <c r="SUA54" s="143"/>
      <c r="SUB54" s="141"/>
      <c r="SUC54" s="142"/>
      <c r="SUD54" s="142"/>
      <c r="SUE54" s="142"/>
      <c r="SUF54" s="142"/>
      <c r="SUG54" s="142"/>
      <c r="SUH54" s="143"/>
      <c r="SUI54" s="141"/>
      <c r="SUJ54" s="142"/>
      <c r="SUK54" s="142"/>
      <c r="SUL54" s="142"/>
      <c r="SUM54" s="142"/>
      <c r="SUN54" s="142"/>
      <c r="SUO54" s="143"/>
      <c r="SUP54" s="141"/>
      <c r="SUQ54" s="142"/>
      <c r="SUR54" s="142"/>
      <c r="SUS54" s="142"/>
      <c r="SUT54" s="142"/>
      <c r="SUU54" s="142"/>
      <c r="SUV54" s="143"/>
      <c r="SUW54" s="141"/>
      <c r="SUX54" s="142"/>
      <c r="SUY54" s="142"/>
      <c r="SUZ54" s="142"/>
      <c r="SVA54" s="142"/>
      <c r="SVB54" s="142"/>
      <c r="SVC54" s="143"/>
      <c r="SVD54" s="141"/>
      <c r="SVE54" s="142"/>
      <c r="SVF54" s="142"/>
      <c r="SVG54" s="142"/>
      <c r="SVH54" s="142"/>
      <c r="SVI54" s="142"/>
      <c r="SVJ54" s="143"/>
      <c r="SVK54" s="141"/>
      <c r="SVL54" s="142"/>
      <c r="SVM54" s="142"/>
      <c r="SVN54" s="142"/>
      <c r="SVO54" s="142"/>
      <c r="SVP54" s="142"/>
      <c r="SVQ54" s="143"/>
      <c r="SVR54" s="141"/>
      <c r="SVS54" s="142"/>
      <c r="SVT54" s="142"/>
      <c r="SVU54" s="142"/>
      <c r="SVV54" s="142"/>
      <c r="SVW54" s="142"/>
      <c r="SVX54" s="143"/>
      <c r="SVY54" s="141"/>
      <c r="SVZ54" s="142"/>
      <c r="SWA54" s="142"/>
      <c r="SWB54" s="142"/>
      <c r="SWC54" s="142"/>
      <c r="SWD54" s="142"/>
      <c r="SWE54" s="143"/>
      <c r="SWF54" s="141"/>
      <c r="SWG54" s="142"/>
      <c r="SWH54" s="142"/>
      <c r="SWI54" s="142"/>
      <c r="SWJ54" s="142"/>
      <c r="SWK54" s="142"/>
      <c r="SWL54" s="143"/>
      <c r="SWM54" s="141"/>
      <c r="SWN54" s="142"/>
      <c r="SWO54" s="142"/>
      <c r="SWP54" s="142"/>
      <c r="SWQ54" s="142"/>
      <c r="SWR54" s="142"/>
      <c r="SWS54" s="143"/>
      <c r="SWT54" s="141"/>
      <c r="SWU54" s="142"/>
      <c r="SWV54" s="142"/>
      <c r="SWW54" s="142"/>
      <c r="SWX54" s="142"/>
      <c r="SWY54" s="142"/>
      <c r="SWZ54" s="143"/>
      <c r="SXA54" s="141"/>
      <c r="SXB54" s="142"/>
      <c r="SXC54" s="142"/>
      <c r="SXD54" s="142"/>
      <c r="SXE54" s="142"/>
      <c r="SXF54" s="142"/>
      <c r="SXG54" s="143"/>
      <c r="SXH54" s="141"/>
      <c r="SXI54" s="142"/>
      <c r="SXJ54" s="142"/>
      <c r="SXK54" s="142"/>
      <c r="SXL54" s="142"/>
      <c r="SXM54" s="142"/>
      <c r="SXN54" s="143"/>
      <c r="SXO54" s="141"/>
      <c r="SXP54" s="142"/>
      <c r="SXQ54" s="142"/>
      <c r="SXR54" s="142"/>
      <c r="SXS54" s="142"/>
      <c r="SXT54" s="142"/>
      <c r="SXU54" s="143"/>
      <c r="SXV54" s="141"/>
      <c r="SXW54" s="142"/>
      <c r="SXX54" s="142"/>
      <c r="SXY54" s="142"/>
      <c r="SXZ54" s="142"/>
      <c r="SYA54" s="142"/>
      <c r="SYB54" s="143"/>
      <c r="SYC54" s="141"/>
      <c r="SYD54" s="142"/>
      <c r="SYE54" s="142"/>
      <c r="SYF54" s="142"/>
      <c r="SYG54" s="142"/>
      <c r="SYH54" s="142"/>
      <c r="SYI54" s="143"/>
      <c r="SYJ54" s="141"/>
      <c r="SYK54" s="142"/>
      <c r="SYL54" s="142"/>
      <c r="SYM54" s="142"/>
      <c r="SYN54" s="142"/>
      <c r="SYO54" s="142"/>
      <c r="SYP54" s="143"/>
      <c r="SYQ54" s="141"/>
      <c r="SYR54" s="142"/>
      <c r="SYS54" s="142"/>
      <c r="SYT54" s="142"/>
      <c r="SYU54" s="142"/>
      <c r="SYV54" s="142"/>
      <c r="SYW54" s="143"/>
      <c r="SYX54" s="141"/>
      <c r="SYY54" s="142"/>
      <c r="SYZ54" s="142"/>
      <c r="SZA54" s="142"/>
      <c r="SZB54" s="142"/>
      <c r="SZC54" s="142"/>
      <c r="SZD54" s="143"/>
      <c r="SZE54" s="141"/>
      <c r="SZF54" s="142"/>
      <c r="SZG54" s="142"/>
      <c r="SZH54" s="142"/>
      <c r="SZI54" s="142"/>
      <c r="SZJ54" s="142"/>
      <c r="SZK54" s="143"/>
      <c r="SZL54" s="141"/>
      <c r="SZM54" s="142"/>
      <c r="SZN54" s="142"/>
      <c r="SZO54" s="142"/>
      <c r="SZP54" s="142"/>
      <c r="SZQ54" s="142"/>
      <c r="SZR54" s="143"/>
      <c r="SZS54" s="141"/>
      <c r="SZT54" s="142"/>
      <c r="SZU54" s="142"/>
      <c r="SZV54" s="142"/>
      <c r="SZW54" s="142"/>
      <c r="SZX54" s="142"/>
      <c r="SZY54" s="143"/>
      <c r="SZZ54" s="141"/>
      <c r="TAA54" s="142"/>
      <c r="TAB54" s="142"/>
      <c r="TAC54" s="142"/>
      <c r="TAD54" s="142"/>
      <c r="TAE54" s="142"/>
      <c r="TAF54" s="143"/>
      <c r="TAG54" s="141"/>
      <c r="TAH54" s="142"/>
      <c r="TAI54" s="142"/>
      <c r="TAJ54" s="142"/>
      <c r="TAK54" s="142"/>
      <c r="TAL54" s="142"/>
      <c r="TAM54" s="143"/>
      <c r="TAN54" s="141"/>
      <c r="TAO54" s="142"/>
      <c r="TAP54" s="142"/>
      <c r="TAQ54" s="142"/>
      <c r="TAR54" s="142"/>
      <c r="TAS54" s="142"/>
      <c r="TAT54" s="143"/>
      <c r="TAU54" s="141"/>
      <c r="TAV54" s="142"/>
      <c r="TAW54" s="142"/>
      <c r="TAX54" s="142"/>
      <c r="TAY54" s="142"/>
      <c r="TAZ54" s="142"/>
      <c r="TBA54" s="143"/>
      <c r="TBB54" s="141"/>
      <c r="TBC54" s="142"/>
      <c r="TBD54" s="142"/>
      <c r="TBE54" s="142"/>
      <c r="TBF54" s="142"/>
      <c r="TBG54" s="142"/>
      <c r="TBH54" s="143"/>
      <c r="TBI54" s="141"/>
      <c r="TBJ54" s="142"/>
      <c r="TBK54" s="142"/>
      <c r="TBL54" s="142"/>
      <c r="TBM54" s="142"/>
      <c r="TBN54" s="142"/>
      <c r="TBO54" s="143"/>
      <c r="TBP54" s="141"/>
      <c r="TBQ54" s="142"/>
      <c r="TBR54" s="142"/>
      <c r="TBS54" s="142"/>
      <c r="TBT54" s="142"/>
      <c r="TBU54" s="142"/>
      <c r="TBV54" s="143"/>
      <c r="TBW54" s="141"/>
      <c r="TBX54" s="142"/>
      <c r="TBY54" s="142"/>
      <c r="TBZ54" s="142"/>
      <c r="TCA54" s="142"/>
      <c r="TCB54" s="142"/>
      <c r="TCC54" s="143"/>
      <c r="TCD54" s="141"/>
      <c r="TCE54" s="142"/>
      <c r="TCF54" s="142"/>
      <c r="TCG54" s="142"/>
      <c r="TCH54" s="142"/>
      <c r="TCI54" s="142"/>
      <c r="TCJ54" s="143"/>
      <c r="TCK54" s="141"/>
      <c r="TCL54" s="142"/>
      <c r="TCM54" s="142"/>
      <c r="TCN54" s="142"/>
      <c r="TCO54" s="142"/>
      <c r="TCP54" s="142"/>
      <c r="TCQ54" s="143"/>
      <c r="TCR54" s="141"/>
      <c r="TCS54" s="142"/>
      <c r="TCT54" s="142"/>
      <c r="TCU54" s="142"/>
      <c r="TCV54" s="142"/>
      <c r="TCW54" s="142"/>
      <c r="TCX54" s="143"/>
      <c r="TCY54" s="141"/>
      <c r="TCZ54" s="142"/>
      <c r="TDA54" s="142"/>
      <c r="TDB54" s="142"/>
      <c r="TDC54" s="142"/>
      <c r="TDD54" s="142"/>
      <c r="TDE54" s="143"/>
      <c r="TDF54" s="141"/>
      <c r="TDG54" s="142"/>
      <c r="TDH54" s="142"/>
      <c r="TDI54" s="142"/>
      <c r="TDJ54" s="142"/>
      <c r="TDK54" s="142"/>
      <c r="TDL54" s="143"/>
      <c r="TDM54" s="141"/>
      <c r="TDN54" s="142"/>
      <c r="TDO54" s="142"/>
      <c r="TDP54" s="142"/>
      <c r="TDQ54" s="142"/>
      <c r="TDR54" s="142"/>
      <c r="TDS54" s="143"/>
      <c r="TDT54" s="141"/>
      <c r="TDU54" s="142"/>
      <c r="TDV54" s="142"/>
      <c r="TDW54" s="142"/>
      <c r="TDX54" s="142"/>
      <c r="TDY54" s="142"/>
      <c r="TDZ54" s="143"/>
      <c r="TEA54" s="141"/>
      <c r="TEB54" s="142"/>
      <c r="TEC54" s="142"/>
      <c r="TED54" s="142"/>
      <c r="TEE54" s="142"/>
      <c r="TEF54" s="142"/>
      <c r="TEG54" s="143"/>
      <c r="TEH54" s="141"/>
      <c r="TEI54" s="142"/>
      <c r="TEJ54" s="142"/>
      <c r="TEK54" s="142"/>
      <c r="TEL54" s="142"/>
      <c r="TEM54" s="142"/>
      <c r="TEN54" s="143"/>
      <c r="TEO54" s="141"/>
      <c r="TEP54" s="142"/>
      <c r="TEQ54" s="142"/>
      <c r="TER54" s="142"/>
      <c r="TES54" s="142"/>
      <c r="TET54" s="142"/>
      <c r="TEU54" s="143"/>
      <c r="TEV54" s="141"/>
      <c r="TEW54" s="142"/>
      <c r="TEX54" s="142"/>
      <c r="TEY54" s="142"/>
      <c r="TEZ54" s="142"/>
      <c r="TFA54" s="142"/>
      <c r="TFB54" s="143"/>
      <c r="TFC54" s="141"/>
      <c r="TFD54" s="142"/>
      <c r="TFE54" s="142"/>
      <c r="TFF54" s="142"/>
      <c r="TFG54" s="142"/>
      <c r="TFH54" s="142"/>
      <c r="TFI54" s="143"/>
      <c r="TFJ54" s="141"/>
      <c r="TFK54" s="142"/>
      <c r="TFL54" s="142"/>
      <c r="TFM54" s="142"/>
      <c r="TFN54" s="142"/>
      <c r="TFO54" s="142"/>
      <c r="TFP54" s="143"/>
      <c r="TFQ54" s="141"/>
      <c r="TFR54" s="142"/>
      <c r="TFS54" s="142"/>
      <c r="TFT54" s="142"/>
      <c r="TFU54" s="142"/>
      <c r="TFV54" s="142"/>
      <c r="TFW54" s="143"/>
      <c r="TFX54" s="141"/>
      <c r="TFY54" s="142"/>
      <c r="TFZ54" s="142"/>
      <c r="TGA54" s="142"/>
      <c r="TGB54" s="142"/>
      <c r="TGC54" s="142"/>
      <c r="TGD54" s="143"/>
      <c r="TGE54" s="141"/>
      <c r="TGF54" s="142"/>
      <c r="TGG54" s="142"/>
      <c r="TGH54" s="142"/>
      <c r="TGI54" s="142"/>
      <c r="TGJ54" s="142"/>
      <c r="TGK54" s="143"/>
      <c r="TGL54" s="141"/>
      <c r="TGM54" s="142"/>
      <c r="TGN54" s="142"/>
      <c r="TGO54" s="142"/>
      <c r="TGP54" s="142"/>
      <c r="TGQ54" s="142"/>
      <c r="TGR54" s="143"/>
      <c r="TGS54" s="141"/>
      <c r="TGT54" s="142"/>
      <c r="TGU54" s="142"/>
      <c r="TGV54" s="142"/>
      <c r="TGW54" s="142"/>
      <c r="TGX54" s="142"/>
      <c r="TGY54" s="143"/>
      <c r="TGZ54" s="141"/>
      <c r="THA54" s="142"/>
      <c r="THB54" s="142"/>
      <c r="THC54" s="142"/>
      <c r="THD54" s="142"/>
      <c r="THE54" s="142"/>
      <c r="THF54" s="143"/>
      <c r="THG54" s="141"/>
      <c r="THH54" s="142"/>
      <c r="THI54" s="142"/>
      <c r="THJ54" s="142"/>
      <c r="THK54" s="142"/>
      <c r="THL54" s="142"/>
      <c r="THM54" s="143"/>
      <c r="THN54" s="141"/>
      <c r="THO54" s="142"/>
      <c r="THP54" s="142"/>
      <c r="THQ54" s="142"/>
      <c r="THR54" s="142"/>
      <c r="THS54" s="142"/>
      <c r="THT54" s="143"/>
      <c r="THU54" s="141"/>
      <c r="THV54" s="142"/>
      <c r="THW54" s="142"/>
      <c r="THX54" s="142"/>
      <c r="THY54" s="142"/>
      <c r="THZ54" s="142"/>
      <c r="TIA54" s="143"/>
      <c r="TIB54" s="141"/>
      <c r="TIC54" s="142"/>
      <c r="TID54" s="142"/>
      <c r="TIE54" s="142"/>
      <c r="TIF54" s="142"/>
      <c r="TIG54" s="142"/>
      <c r="TIH54" s="143"/>
      <c r="TII54" s="141"/>
      <c r="TIJ54" s="142"/>
      <c r="TIK54" s="142"/>
      <c r="TIL54" s="142"/>
      <c r="TIM54" s="142"/>
      <c r="TIN54" s="142"/>
      <c r="TIO54" s="143"/>
      <c r="TIP54" s="141"/>
      <c r="TIQ54" s="142"/>
      <c r="TIR54" s="142"/>
      <c r="TIS54" s="142"/>
      <c r="TIT54" s="142"/>
      <c r="TIU54" s="142"/>
      <c r="TIV54" s="143"/>
      <c r="TIW54" s="141"/>
      <c r="TIX54" s="142"/>
      <c r="TIY54" s="142"/>
      <c r="TIZ54" s="142"/>
      <c r="TJA54" s="142"/>
      <c r="TJB54" s="142"/>
      <c r="TJC54" s="143"/>
      <c r="TJD54" s="141"/>
      <c r="TJE54" s="142"/>
      <c r="TJF54" s="142"/>
      <c r="TJG54" s="142"/>
      <c r="TJH54" s="142"/>
      <c r="TJI54" s="142"/>
      <c r="TJJ54" s="143"/>
      <c r="TJK54" s="141"/>
      <c r="TJL54" s="142"/>
      <c r="TJM54" s="142"/>
      <c r="TJN54" s="142"/>
      <c r="TJO54" s="142"/>
      <c r="TJP54" s="142"/>
      <c r="TJQ54" s="143"/>
      <c r="TJR54" s="141"/>
      <c r="TJS54" s="142"/>
      <c r="TJT54" s="142"/>
      <c r="TJU54" s="142"/>
      <c r="TJV54" s="142"/>
      <c r="TJW54" s="142"/>
      <c r="TJX54" s="143"/>
      <c r="TJY54" s="141"/>
      <c r="TJZ54" s="142"/>
      <c r="TKA54" s="142"/>
      <c r="TKB54" s="142"/>
      <c r="TKC54" s="142"/>
      <c r="TKD54" s="142"/>
      <c r="TKE54" s="143"/>
      <c r="TKF54" s="141"/>
      <c r="TKG54" s="142"/>
      <c r="TKH54" s="142"/>
      <c r="TKI54" s="142"/>
      <c r="TKJ54" s="142"/>
      <c r="TKK54" s="142"/>
      <c r="TKL54" s="143"/>
      <c r="TKM54" s="141"/>
      <c r="TKN54" s="142"/>
      <c r="TKO54" s="142"/>
      <c r="TKP54" s="142"/>
      <c r="TKQ54" s="142"/>
      <c r="TKR54" s="142"/>
      <c r="TKS54" s="143"/>
      <c r="TKT54" s="141"/>
      <c r="TKU54" s="142"/>
      <c r="TKV54" s="142"/>
      <c r="TKW54" s="142"/>
      <c r="TKX54" s="142"/>
      <c r="TKY54" s="142"/>
      <c r="TKZ54" s="143"/>
      <c r="TLA54" s="141"/>
      <c r="TLB54" s="142"/>
      <c r="TLC54" s="142"/>
      <c r="TLD54" s="142"/>
      <c r="TLE54" s="142"/>
      <c r="TLF54" s="142"/>
      <c r="TLG54" s="143"/>
      <c r="TLH54" s="141"/>
      <c r="TLI54" s="142"/>
      <c r="TLJ54" s="142"/>
      <c r="TLK54" s="142"/>
      <c r="TLL54" s="142"/>
      <c r="TLM54" s="142"/>
      <c r="TLN54" s="143"/>
      <c r="TLO54" s="141"/>
      <c r="TLP54" s="142"/>
      <c r="TLQ54" s="142"/>
      <c r="TLR54" s="142"/>
      <c r="TLS54" s="142"/>
      <c r="TLT54" s="142"/>
      <c r="TLU54" s="143"/>
      <c r="TLV54" s="141"/>
      <c r="TLW54" s="142"/>
      <c r="TLX54" s="142"/>
      <c r="TLY54" s="142"/>
      <c r="TLZ54" s="142"/>
      <c r="TMA54" s="142"/>
      <c r="TMB54" s="143"/>
      <c r="TMC54" s="141"/>
      <c r="TMD54" s="142"/>
      <c r="TME54" s="142"/>
      <c r="TMF54" s="142"/>
      <c r="TMG54" s="142"/>
      <c r="TMH54" s="142"/>
      <c r="TMI54" s="143"/>
      <c r="TMJ54" s="141"/>
      <c r="TMK54" s="142"/>
      <c r="TML54" s="142"/>
      <c r="TMM54" s="142"/>
      <c r="TMN54" s="142"/>
      <c r="TMO54" s="142"/>
      <c r="TMP54" s="143"/>
      <c r="TMQ54" s="141"/>
      <c r="TMR54" s="142"/>
      <c r="TMS54" s="142"/>
      <c r="TMT54" s="142"/>
      <c r="TMU54" s="142"/>
      <c r="TMV54" s="142"/>
      <c r="TMW54" s="143"/>
      <c r="TMX54" s="141"/>
      <c r="TMY54" s="142"/>
      <c r="TMZ54" s="142"/>
      <c r="TNA54" s="142"/>
      <c r="TNB54" s="142"/>
      <c r="TNC54" s="142"/>
      <c r="TND54" s="143"/>
      <c r="TNE54" s="141"/>
      <c r="TNF54" s="142"/>
      <c r="TNG54" s="142"/>
      <c r="TNH54" s="142"/>
      <c r="TNI54" s="142"/>
      <c r="TNJ54" s="142"/>
      <c r="TNK54" s="143"/>
      <c r="TNL54" s="141"/>
      <c r="TNM54" s="142"/>
      <c r="TNN54" s="142"/>
      <c r="TNO54" s="142"/>
      <c r="TNP54" s="142"/>
      <c r="TNQ54" s="142"/>
      <c r="TNR54" s="143"/>
      <c r="TNS54" s="141"/>
      <c r="TNT54" s="142"/>
      <c r="TNU54" s="142"/>
      <c r="TNV54" s="142"/>
      <c r="TNW54" s="142"/>
      <c r="TNX54" s="142"/>
      <c r="TNY54" s="143"/>
      <c r="TNZ54" s="141"/>
      <c r="TOA54" s="142"/>
      <c r="TOB54" s="142"/>
      <c r="TOC54" s="142"/>
      <c r="TOD54" s="142"/>
      <c r="TOE54" s="142"/>
      <c r="TOF54" s="143"/>
      <c r="TOG54" s="141"/>
      <c r="TOH54" s="142"/>
      <c r="TOI54" s="142"/>
      <c r="TOJ54" s="142"/>
      <c r="TOK54" s="142"/>
      <c r="TOL54" s="142"/>
      <c r="TOM54" s="143"/>
      <c r="TON54" s="141"/>
      <c r="TOO54" s="142"/>
      <c r="TOP54" s="142"/>
      <c r="TOQ54" s="142"/>
      <c r="TOR54" s="142"/>
      <c r="TOS54" s="142"/>
      <c r="TOT54" s="143"/>
      <c r="TOU54" s="141"/>
      <c r="TOV54" s="142"/>
      <c r="TOW54" s="142"/>
      <c r="TOX54" s="142"/>
      <c r="TOY54" s="142"/>
      <c r="TOZ54" s="142"/>
      <c r="TPA54" s="143"/>
      <c r="TPB54" s="141"/>
      <c r="TPC54" s="142"/>
      <c r="TPD54" s="142"/>
      <c r="TPE54" s="142"/>
      <c r="TPF54" s="142"/>
      <c r="TPG54" s="142"/>
      <c r="TPH54" s="143"/>
      <c r="TPI54" s="141"/>
      <c r="TPJ54" s="142"/>
      <c r="TPK54" s="142"/>
      <c r="TPL54" s="142"/>
      <c r="TPM54" s="142"/>
      <c r="TPN54" s="142"/>
      <c r="TPO54" s="143"/>
      <c r="TPP54" s="141"/>
      <c r="TPQ54" s="142"/>
      <c r="TPR54" s="142"/>
      <c r="TPS54" s="142"/>
      <c r="TPT54" s="142"/>
      <c r="TPU54" s="142"/>
      <c r="TPV54" s="143"/>
      <c r="TPW54" s="141"/>
      <c r="TPX54" s="142"/>
      <c r="TPY54" s="142"/>
      <c r="TPZ54" s="142"/>
      <c r="TQA54" s="142"/>
      <c r="TQB54" s="142"/>
      <c r="TQC54" s="143"/>
      <c r="TQD54" s="141"/>
      <c r="TQE54" s="142"/>
      <c r="TQF54" s="142"/>
      <c r="TQG54" s="142"/>
      <c r="TQH54" s="142"/>
      <c r="TQI54" s="142"/>
      <c r="TQJ54" s="143"/>
      <c r="TQK54" s="141"/>
      <c r="TQL54" s="142"/>
      <c r="TQM54" s="142"/>
      <c r="TQN54" s="142"/>
      <c r="TQO54" s="142"/>
      <c r="TQP54" s="142"/>
      <c r="TQQ54" s="143"/>
      <c r="TQR54" s="141"/>
      <c r="TQS54" s="142"/>
      <c r="TQT54" s="142"/>
      <c r="TQU54" s="142"/>
      <c r="TQV54" s="142"/>
      <c r="TQW54" s="142"/>
      <c r="TQX54" s="143"/>
      <c r="TQY54" s="141"/>
      <c r="TQZ54" s="142"/>
      <c r="TRA54" s="142"/>
      <c r="TRB54" s="142"/>
      <c r="TRC54" s="142"/>
      <c r="TRD54" s="142"/>
      <c r="TRE54" s="143"/>
      <c r="TRF54" s="141"/>
      <c r="TRG54" s="142"/>
      <c r="TRH54" s="142"/>
      <c r="TRI54" s="142"/>
      <c r="TRJ54" s="142"/>
      <c r="TRK54" s="142"/>
      <c r="TRL54" s="143"/>
      <c r="TRM54" s="141"/>
      <c r="TRN54" s="142"/>
      <c r="TRO54" s="142"/>
      <c r="TRP54" s="142"/>
      <c r="TRQ54" s="142"/>
      <c r="TRR54" s="142"/>
      <c r="TRS54" s="143"/>
      <c r="TRT54" s="141"/>
      <c r="TRU54" s="142"/>
      <c r="TRV54" s="142"/>
      <c r="TRW54" s="142"/>
      <c r="TRX54" s="142"/>
      <c r="TRY54" s="142"/>
      <c r="TRZ54" s="143"/>
      <c r="TSA54" s="141"/>
      <c r="TSB54" s="142"/>
      <c r="TSC54" s="142"/>
      <c r="TSD54" s="142"/>
      <c r="TSE54" s="142"/>
      <c r="TSF54" s="142"/>
      <c r="TSG54" s="143"/>
      <c r="TSH54" s="141"/>
      <c r="TSI54" s="142"/>
      <c r="TSJ54" s="142"/>
      <c r="TSK54" s="142"/>
      <c r="TSL54" s="142"/>
      <c r="TSM54" s="142"/>
      <c r="TSN54" s="143"/>
      <c r="TSO54" s="141"/>
      <c r="TSP54" s="142"/>
      <c r="TSQ54" s="142"/>
      <c r="TSR54" s="142"/>
      <c r="TSS54" s="142"/>
      <c r="TST54" s="142"/>
      <c r="TSU54" s="143"/>
      <c r="TSV54" s="141"/>
      <c r="TSW54" s="142"/>
      <c r="TSX54" s="142"/>
      <c r="TSY54" s="142"/>
      <c r="TSZ54" s="142"/>
      <c r="TTA54" s="142"/>
      <c r="TTB54" s="143"/>
      <c r="TTC54" s="141"/>
      <c r="TTD54" s="142"/>
      <c r="TTE54" s="142"/>
      <c r="TTF54" s="142"/>
      <c r="TTG54" s="142"/>
      <c r="TTH54" s="142"/>
      <c r="TTI54" s="143"/>
      <c r="TTJ54" s="141"/>
      <c r="TTK54" s="142"/>
      <c r="TTL54" s="142"/>
      <c r="TTM54" s="142"/>
      <c r="TTN54" s="142"/>
      <c r="TTO54" s="142"/>
      <c r="TTP54" s="143"/>
      <c r="TTQ54" s="141"/>
      <c r="TTR54" s="142"/>
      <c r="TTS54" s="142"/>
      <c r="TTT54" s="142"/>
      <c r="TTU54" s="142"/>
      <c r="TTV54" s="142"/>
      <c r="TTW54" s="143"/>
      <c r="TTX54" s="141"/>
      <c r="TTY54" s="142"/>
      <c r="TTZ54" s="142"/>
      <c r="TUA54" s="142"/>
      <c r="TUB54" s="142"/>
      <c r="TUC54" s="142"/>
      <c r="TUD54" s="143"/>
      <c r="TUE54" s="141"/>
      <c r="TUF54" s="142"/>
      <c r="TUG54" s="142"/>
      <c r="TUH54" s="142"/>
      <c r="TUI54" s="142"/>
      <c r="TUJ54" s="142"/>
      <c r="TUK54" s="143"/>
      <c r="TUL54" s="141"/>
      <c r="TUM54" s="142"/>
      <c r="TUN54" s="142"/>
      <c r="TUO54" s="142"/>
      <c r="TUP54" s="142"/>
      <c r="TUQ54" s="142"/>
      <c r="TUR54" s="143"/>
      <c r="TUS54" s="141"/>
      <c r="TUT54" s="142"/>
      <c r="TUU54" s="142"/>
      <c r="TUV54" s="142"/>
      <c r="TUW54" s="142"/>
      <c r="TUX54" s="142"/>
      <c r="TUY54" s="143"/>
      <c r="TUZ54" s="141"/>
      <c r="TVA54" s="142"/>
      <c r="TVB54" s="142"/>
      <c r="TVC54" s="142"/>
      <c r="TVD54" s="142"/>
      <c r="TVE54" s="142"/>
      <c r="TVF54" s="143"/>
      <c r="TVG54" s="141"/>
      <c r="TVH54" s="142"/>
      <c r="TVI54" s="142"/>
      <c r="TVJ54" s="142"/>
      <c r="TVK54" s="142"/>
      <c r="TVL54" s="142"/>
      <c r="TVM54" s="143"/>
      <c r="TVN54" s="141"/>
      <c r="TVO54" s="142"/>
      <c r="TVP54" s="142"/>
      <c r="TVQ54" s="142"/>
      <c r="TVR54" s="142"/>
      <c r="TVS54" s="142"/>
      <c r="TVT54" s="143"/>
      <c r="TVU54" s="141"/>
      <c r="TVV54" s="142"/>
      <c r="TVW54" s="142"/>
      <c r="TVX54" s="142"/>
      <c r="TVY54" s="142"/>
      <c r="TVZ54" s="142"/>
      <c r="TWA54" s="143"/>
      <c r="TWB54" s="141"/>
      <c r="TWC54" s="142"/>
      <c r="TWD54" s="142"/>
      <c r="TWE54" s="142"/>
      <c r="TWF54" s="142"/>
      <c r="TWG54" s="142"/>
      <c r="TWH54" s="143"/>
      <c r="TWI54" s="141"/>
      <c r="TWJ54" s="142"/>
      <c r="TWK54" s="142"/>
      <c r="TWL54" s="142"/>
      <c r="TWM54" s="142"/>
      <c r="TWN54" s="142"/>
      <c r="TWO54" s="143"/>
      <c r="TWP54" s="141"/>
      <c r="TWQ54" s="142"/>
      <c r="TWR54" s="142"/>
      <c r="TWS54" s="142"/>
      <c r="TWT54" s="142"/>
      <c r="TWU54" s="142"/>
      <c r="TWV54" s="143"/>
      <c r="TWW54" s="141"/>
      <c r="TWX54" s="142"/>
      <c r="TWY54" s="142"/>
      <c r="TWZ54" s="142"/>
      <c r="TXA54" s="142"/>
      <c r="TXB54" s="142"/>
      <c r="TXC54" s="143"/>
      <c r="TXD54" s="141"/>
      <c r="TXE54" s="142"/>
      <c r="TXF54" s="142"/>
      <c r="TXG54" s="142"/>
      <c r="TXH54" s="142"/>
      <c r="TXI54" s="142"/>
      <c r="TXJ54" s="143"/>
      <c r="TXK54" s="141"/>
      <c r="TXL54" s="142"/>
      <c r="TXM54" s="142"/>
      <c r="TXN54" s="142"/>
      <c r="TXO54" s="142"/>
      <c r="TXP54" s="142"/>
      <c r="TXQ54" s="143"/>
      <c r="TXR54" s="141"/>
      <c r="TXS54" s="142"/>
      <c r="TXT54" s="142"/>
      <c r="TXU54" s="142"/>
      <c r="TXV54" s="142"/>
      <c r="TXW54" s="142"/>
      <c r="TXX54" s="143"/>
      <c r="TXY54" s="141"/>
      <c r="TXZ54" s="142"/>
      <c r="TYA54" s="142"/>
      <c r="TYB54" s="142"/>
      <c r="TYC54" s="142"/>
      <c r="TYD54" s="142"/>
      <c r="TYE54" s="143"/>
      <c r="TYF54" s="141"/>
      <c r="TYG54" s="142"/>
      <c r="TYH54" s="142"/>
      <c r="TYI54" s="142"/>
      <c r="TYJ54" s="142"/>
      <c r="TYK54" s="142"/>
      <c r="TYL54" s="143"/>
      <c r="TYM54" s="141"/>
      <c r="TYN54" s="142"/>
      <c r="TYO54" s="142"/>
      <c r="TYP54" s="142"/>
      <c r="TYQ54" s="142"/>
      <c r="TYR54" s="142"/>
      <c r="TYS54" s="143"/>
      <c r="TYT54" s="141"/>
      <c r="TYU54" s="142"/>
      <c r="TYV54" s="142"/>
      <c r="TYW54" s="142"/>
      <c r="TYX54" s="142"/>
      <c r="TYY54" s="142"/>
      <c r="TYZ54" s="143"/>
      <c r="TZA54" s="141"/>
      <c r="TZB54" s="142"/>
      <c r="TZC54" s="142"/>
      <c r="TZD54" s="142"/>
      <c r="TZE54" s="142"/>
      <c r="TZF54" s="142"/>
      <c r="TZG54" s="143"/>
      <c r="TZH54" s="141"/>
      <c r="TZI54" s="142"/>
      <c r="TZJ54" s="142"/>
      <c r="TZK54" s="142"/>
      <c r="TZL54" s="142"/>
      <c r="TZM54" s="142"/>
      <c r="TZN54" s="143"/>
      <c r="TZO54" s="141"/>
      <c r="TZP54" s="142"/>
      <c r="TZQ54" s="142"/>
      <c r="TZR54" s="142"/>
      <c r="TZS54" s="142"/>
      <c r="TZT54" s="142"/>
      <c r="TZU54" s="143"/>
      <c r="TZV54" s="141"/>
      <c r="TZW54" s="142"/>
      <c r="TZX54" s="142"/>
      <c r="TZY54" s="142"/>
      <c r="TZZ54" s="142"/>
      <c r="UAA54" s="142"/>
      <c r="UAB54" s="143"/>
      <c r="UAC54" s="141"/>
      <c r="UAD54" s="142"/>
      <c r="UAE54" s="142"/>
      <c r="UAF54" s="142"/>
      <c r="UAG54" s="142"/>
      <c r="UAH54" s="142"/>
      <c r="UAI54" s="143"/>
      <c r="UAJ54" s="141"/>
      <c r="UAK54" s="142"/>
      <c r="UAL54" s="142"/>
      <c r="UAM54" s="142"/>
      <c r="UAN54" s="142"/>
      <c r="UAO54" s="142"/>
      <c r="UAP54" s="143"/>
      <c r="UAQ54" s="141"/>
      <c r="UAR54" s="142"/>
      <c r="UAS54" s="142"/>
      <c r="UAT54" s="142"/>
      <c r="UAU54" s="142"/>
      <c r="UAV54" s="142"/>
      <c r="UAW54" s="143"/>
      <c r="UAX54" s="141"/>
      <c r="UAY54" s="142"/>
      <c r="UAZ54" s="142"/>
      <c r="UBA54" s="142"/>
      <c r="UBB54" s="142"/>
      <c r="UBC54" s="142"/>
      <c r="UBD54" s="143"/>
      <c r="UBE54" s="141"/>
      <c r="UBF54" s="142"/>
      <c r="UBG54" s="142"/>
      <c r="UBH54" s="142"/>
      <c r="UBI54" s="142"/>
      <c r="UBJ54" s="142"/>
      <c r="UBK54" s="143"/>
      <c r="UBL54" s="141"/>
      <c r="UBM54" s="142"/>
      <c r="UBN54" s="142"/>
      <c r="UBO54" s="142"/>
      <c r="UBP54" s="142"/>
      <c r="UBQ54" s="142"/>
      <c r="UBR54" s="143"/>
      <c r="UBS54" s="141"/>
      <c r="UBT54" s="142"/>
      <c r="UBU54" s="142"/>
      <c r="UBV54" s="142"/>
      <c r="UBW54" s="142"/>
      <c r="UBX54" s="142"/>
      <c r="UBY54" s="143"/>
      <c r="UBZ54" s="141"/>
      <c r="UCA54" s="142"/>
      <c r="UCB54" s="142"/>
      <c r="UCC54" s="142"/>
      <c r="UCD54" s="142"/>
      <c r="UCE54" s="142"/>
      <c r="UCF54" s="143"/>
      <c r="UCG54" s="141"/>
      <c r="UCH54" s="142"/>
      <c r="UCI54" s="142"/>
      <c r="UCJ54" s="142"/>
      <c r="UCK54" s="142"/>
      <c r="UCL54" s="142"/>
      <c r="UCM54" s="143"/>
      <c r="UCN54" s="141"/>
      <c r="UCO54" s="142"/>
      <c r="UCP54" s="142"/>
      <c r="UCQ54" s="142"/>
      <c r="UCR54" s="142"/>
      <c r="UCS54" s="142"/>
      <c r="UCT54" s="143"/>
      <c r="UCU54" s="141"/>
      <c r="UCV54" s="142"/>
      <c r="UCW54" s="142"/>
      <c r="UCX54" s="142"/>
      <c r="UCY54" s="142"/>
      <c r="UCZ54" s="142"/>
      <c r="UDA54" s="143"/>
      <c r="UDB54" s="141"/>
      <c r="UDC54" s="142"/>
      <c r="UDD54" s="142"/>
      <c r="UDE54" s="142"/>
      <c r="UDF54" s="142"/>
      <c r="UDG54" s="142"/>
      <c r="UDH54" s="143"/>
      <c r="UDI54" s="141"/>
      <c r="UDJ54" s="142"/>
      <c r="UDK54" s="142"/>
      <c r="UDL54" s="142"/>
      <c r="UDM54" s="142"/>
      <c r="UDN54" s="142"/>
      <c r="UDO54" s="143"/>
      <c r="UDP54" s="141"/>
      <c r="UDQ54" s="142"/>
      <c r="UDR54" s="142"/>
      <c r="UDS54" s="142"/>
      <c r="UDT54" s="142"/>
      <c r="UDU54" s="142"/>
      <c r="UDV54" s="143"/>
      <c r="UDW54" s="141"/>
      <c r="UDX54" s="142"/>
      <c r="UDY54" s="142"/>
      <c r="UDZ54" s="142"/>
      <c r="UEA54" s="142"/>
      <c r="UEB54" s="142"/>
      <c r="UEC54" s="143"/>
      <c r="UED54" s="141"/>
      <c r="UEE54" s="142"/>
      <c r="UEF54" s="142"/>
      <c r="UEG54" s="142"/>
      <c r="UEH54" s="142"/>
      <c r="UEI54" s="142"/>
      <c r="UEJ54" s="143"/>
      <c r="UEK54" s="141"/>
      <c r="UEL54" s="142"/>
      <c r="UEM54" s="142"/>
      <c r="UEN54" s="142"/>
      <c r="UEO54" s="142"/>
      <c r="UEP54" s="142"/>
      <c r="UEQ54" s="143"/>
      <c r="UER54" s="141"/>
      <c r="UES54" s="142"/>
      <c r="UET54" s="142"/>
      <c r="UEU54" s="142"/>
      <c r="UEV54" s="142"/>
      <c r="UEW54" s="142"/>
      <c r="UEX54" s="143"/>
      <c r="UEY54" s="141"/>
      <c r="UEZ54" s="142"/>
      <c r="UFA54" s="142"/>
      <c r="UFB54" s="142"/>
      <c r="UFC54" s="142"/>
      <c r="UFD54" s="142"/>
      <c r="UFE54" s="143"/>
      <c r="UFF54" s="141"/>
      <c r="UFG54" s="142"/>
      <c r="UFH54" s="142"/>
      <c r="UFI54" s="142"/>
      <c r="UFJ54" s="142"/>
      <c r="UFK54" s="142"/>
      <c r="UFL54" s="143"/>
      <c r="UFM54" s="141"/>
      <c r="UFN54" s="142"/>
      <c r="UFO54" s="142"/>
      <c r="UFP54" s="142"/>
      <c r="UFQ54" s="142"/>
      <c r="UFR54" s="142"/>
      <c r="UFS54" s="143"/>
      <c r="UFT54" s="141"/>
      <c r="UFU54" s="142"/>
      <c r="UFV54" s="142"/>
      <c r="UFW54" s="142"/>
      <c r="UFX54" s="142"/>
      <c r="UFY54" s="142"/>
      <c r="UFZ54" s="143"/>
      <c r="UGA54" s="141"/>
      <c r="UGB54" s="142"/>
      <c r="UGC54" s="142"/>
      <c r="UGD54" s="142"/>
      <c r="UGE54" s="142"/>
      <c r="UGF54" s="142"/>
      <c r="UGG54" s="143"/>
      <c r="UGH54" s="141"/>
      <c r="UGI54" s="142"/>
      <c r="UGJ54" s="142"/>
      <c r="UGK54" s="142"/>
      <c r="UGL54" s="142"/>
      <c r="UGM54" s="142"/>
      <c r="UGN54" s="143"/>
      <c r="UGO54" s="141"/>
      <c r="UGP54" s="142"/>
      <c r="UGQ54" s="142"/>
      <c r="UGR54" s="142"/>
      <c r="UGS54" s="142"/>
      <c r="UGT54" s="142"/>
      <c r="UGU54" s="143"/>
      <c r="UGV54" s="141"/>
      <c r="UGW54" s="142"/>
      <c r="UGX54" s="142"/>
      <c r="UGY54" s="142"/>
      <c r="UGZ54" s="142"/>
      <c r="UHA54" s="142"/>
      <c r="UHB54" s="143"/>
      <c r="UHC54" s="141"/>
      <c r="UHD54" s="142"/>
      <c r="UHE54" s="142"/>
      <c r="UHF54" s="142"/>
      <c r="UHG54" s="142"/>
      <c r="UHH54" s="142"/>
      <c r="UHI54" s="143"/>
      <c r="UHJ54" s="141"/>
      <c r="UHK54" s="142"/>
      <c r="UHL54" s="142"/>
      <c r="UHM54" s="142"/>
      <c r="UHN54" s="142"/>
      <c r="UHO54" s="142"/>
      <c r="UHP54" s="143"/>
      <c r="UHQ54" s="141"/>
      <c r="UHR54" s="142"/>
      <c r="UHS54" s="142"/>
      <c r="UHT54" s="142"/>
      <c r="UHU54" s="142"/>
      <c r="UHV54" s="142"/>
      <c r="UHW54" s="143"/>
      <c r="UHX54" s="141"/>
      <c r="UHY54" s="142"/>
      <c r="UHZ54" s="142"/>
      <c r="UIA54" s="142"/>
      <c r="UIB54" s="142"/>
      <c r="UIC54" s="142"/>
      <c r="UID54" s="143"/>
      <c r="UIE54" s="141"/>
      <c r="UIF54" s="142"/>
      <c r="UIG54" s="142"/>
      <c r="UIH54" s="142"/>
      <c r="UII54" s="142"/>
      <c r="UIJ54" s="142"/>
      <c r="UIK54" s="143"/>
      <c r="UIL54" s="141"/>
      <c r="UIM54" s="142"/>
      <c r="UIN54" s="142"/>
      <c r="UIO54" s="142"/>
      <c r="UIP54" s="142"/>
      <c r="UIQ54" s="142"/>
      <c r="UIR54" s="143"/>
      <c r="UIS54" s="141"/>
      <c r="UIT54" s="142"/>
      <c r="UIU54" s="142"/>
      <c r="UIV54" s="142"/>
      <c r="UIW54" s="142"/>
      <c r="UIX54" s="142"/>
      <c r="UIY54" s="143"/>
      <c r="UIZ54" s="141"/>
      <c r="UJA54" s="142"/>
      <c r="UJB54" s="142"/>
      <c r="UJC54" s="142"/>
      <c r="UJD54" s="142"/>
      <c r="UJE54" s="142"/>
      <c r="UJF54" s="143"/>
      <c r="UJG54" s="141"/>
      <c r="UJH54" s="142"/>
      <c r="UJI54" s="142"/>
      <c r="UJJ54" s="142"/>
      <c r="UJK54" s="142"/>
      <c r="UJL54" s="142"/>
      <c r="UJM54" s="143"/>
      <c r="UJN54" s="141"/>
      <c r="UJO54" s="142"/>
      <c r="UJP54" s="142"/>
      <c r="UJQ54" s="142"/>
      <c r="UJR54" s="142"/>
      <c r="UJS54" s="142"/>
      <c r="UJT54" s="143"/>
      <c r="UJU54" s="141"/>
      <c r="UJV54" s="142"/>
      <c r="UJW54" s="142"/>
      <c r="UJX54" s="142"/>
      <c r="UJY54" s="142"/>
      <c r="UJZ54" s="142"/>
      <c r="UKA54" s="143"/>
      <c r="UKB54" s="141"/>
      <c r="UKC54" s="142"/>
      <c r="UKD54" s="142"/>
      <c r="UKE54" s="142"/>
      <c r="UKF54" s="142"/>
      <c r="UKG54" s="142"/>
      <c r="UKH54" s="143"/>
      <c r="UKI54" s="141"/>
      <c r="UKJ54" s="142"/>
      <c r="UKK54" s="142"/>
      <c r="UKL54" s="142"/>
      <c r="UKM54" s="142"/>
      <c r="UKN54" s="142"/>
      <c r="UKO54" s="143"/>
      <c r="UKP54" s="141"/>
      <c r="UKQ54" s="142"/>
      <c r="UKR54" s="142"/>
      <c r="UKS54" s="142"/>
      <c r="UKT54" s="142"/>
      <c r="UKU54" s="142"/>
      <c r="UKV54" s="143"/>
      <c r="UKW54" s="141"/>
      <c r="UKX54" s="142"/>
      <c r="UKY54" s="142"/>
      <c r="UKZ54" s="142"/>
      <c r="ULA54" s="142"/>
      <c r="ULB54" s="142"/>
      <c r="ULC54" s="143"/>
      <c r="ULD54" s="141"/>
      <c r="ULE54" s="142"/>
      <c r="ULF54" s="142"/>
      <c r="ULG54" s="142"/>
      <c r="ULH54" s="142"/>
      <c r="ULI54" s="142"/>
      <c r="ULJ54" s="143"/>
      <c r="ULK54" s="141"/>
      <c r="ULL54" s="142"/>
      <c r="ULM54" s="142"/>
      <c r="ULN54" s="142"/>
      <c r="ULO54" s="142"/>
      <c r="ULP54" s="142"/>
      <c r="ULQ54" s="143"/>
      <c r="ULR54" s="141"/>
      <c r="ULS54" s="142"/>
      <c r="ULT54" s="142"/>
      <c r="ULU54" s="142"/>
      <c r="ULV54" s="142"/>
      <c r="ULW54" s="142"/>
      <c r="ULX54" s="143"/>
      <c r="ULY54" s="141"/>
      <c r="ULZ54" s="142"/>
      <c r="UMA54" s="142"/>
      <c r="UMB54" s="142"/>
      <c r="UMC54" s="142"/>
      <c r="UMD54" s="142"/>
      <c r="UME54" s="143"/>
      <c r="UMF54" s="141"/>
      <c r="UMG54" s="142"/>
      <c r="UMH54" s="142"/>
      <c r="UMI54" s="142"/>
      <c r="UMJ54" s="142"/>
      <c r="UMK54" s="142"/>
      <c r="UML54" s="143"/>
      <c r="UMM54" s="141"/>
      <c r="UMN54" s="142"/>
      <c r="UMO54" s="142"/>
      <c r="UMP54" s="142"/>
      <c r="UMQ54" s="142"/>
      <c r="UMR54" s="142"/>
      <c r="UMS54" s="143"/>
      <c r="UMT54" s="141"/>
      <c r="UMU54" s="142"/>
      <c r="UMV54" s="142"/>
      <c r="UMW54" s="142"/>
      <c r="UMX54" s="142"/>
      <c r="UMY54" s="142"/>
      <c r="UMZ54" s="143"/>
      <c r="UNA54" s="141"/>
      <c r="UNB54" s="142"/>
      <c r="UNC54" s="142"/>
      <c r="UND54" s="142"/>
      <c r="UNE54" s="142"/>
      <c r="UNF54" s="142"/>
      <c r="UNG54" s="143"/>
      <c r="UNH54" s="141"/>
      <c r="UNI54" s="142"/>
      <c r="UNJ54" s="142"/>
      <c r="UNK54" s="142"/>
      <c r="UNL54" s="142"/>
      <c r="UNM54" s="142"/>
      <c r="UNN54" s="143"/>
      <c r="UNO54" s="141"/>
      <c r="UNP54" s="142"/>
      <c r="UNQ54" s="142"/>
      <c r="UNR54" s="142"/>
      <c r="UNS54" s="142"/>
      <c r="UNT54" s="142"/>
      <c r="UNU54" s="143"/>
      <c r="UNV54" s="141"/>
      <c r="UNW54" s="142"/>
      <c r="UNX54" s="142"/>
      <c r="UNY54" s="142"/>
      <c r="UNZ54" s="142"/>
      <c r="UOA54" s="142"/>
      <c r="UOB54" s="143"/>
      <c r="UOC54" s="141"/>
      <c r="UOD54" s="142"/>
      <c r="UOE54" s="142"/>
      <c r="UOF54" s="142"/>
      <c r="UOG54" s="142"/>
      <c r="UOH54" s="142"/>
      <c r="UOI54" s="143"/>
      <c r="UOJ54" s="141"/>
      <c r="UOK54" s="142"/>
      <c r="UOL54" s="142"/>
      <c r="UOM54" s="142"/>
      <c r="UON54" s="142"/>
      <c r="UOO54" s="142"/>
      <c r="UOP54" s="143"/>
      <c r="UOQ54" s="141"/>
      <c r="UOR54" s="142"/>
      <c r="UOS54" s="142"/>
      <c r="UOT54" s="142"/>
      <c r="UOU54" s="142"/>
      <c r="UOV54" s="142"/>
      <c r="UOW54" s="143"/>
      <c r="UOX54" s="141"/>
      <c r="UOY54" s="142"/>
      <c r="UOZ54" s="142"/>
      <c r="UPA54" s="142"/>
      <c r="UPB54" s="142"/>
      <c r="UPC54" s="142"/>
      <c r="UPD54" s="143"/>
      <c r="UPE54" s="141"/>
      <c r="UPF54" s="142"/>
      <c r="UPG54" s="142"/>
      <c r="UPH54" s="142"/>
      <c r="UPI54" s="142"/>
      <c r="UPJ54" s="142"/>
      <c r="UPK54" s="143"/>
      <c r="UPL54" s="141"/>
      <c r="UPM54" s="142"/>
      <c r="UPN54" s="142"/>
      <c r="UPO54" s="142"/>
      <c r="UPP54" s="142"/>
      <c r="UPQ54" s="142"/>
      <c r="UPR54" s="143"/>
      <c r="UPS54" s="141"/>
      <c r="UPT54" s="142"/>
      <c r="UPU54" s="142"/>
      <c r="UPV54" s="142"/>
      <c r="UPW54" s="142"/>
      <c r="UPX54" s="142"/>
      <c r="UPY54" s="143"/>
      <c r="UPZ54" s="141"/>
      <c r="UQA54" s="142"/>
      <c r="UQB54" s="142"/>
      <c r="UQC54" s="142"/>
      <c r="UQD54" s="142"/>
      <c r="UQE54" s="142"/>
      <c r="UQF54" s="143"/>
      <c r="UQG54" s="141"/>
      <c r="UQH54" s="142"/>
      <c r="UQI54" s="142"/>
      <c r="UQJ54" s="142"/>
      <c r="UQK54" s="142"/>
      <c r="UQL54" s="142"/>
      <c r="UQM54" s="143"/>
      <c r="UQN54" s="141"/>
      <c r="UQO54" s="142"/>
      <c r="UQP54" s="142"/>
      <c r="UQQ54" s="142"/>
      <c r="UQR54" s="142"/>
      <c r="UQS54" s="142"/>
      <c r="UQT54" s="143"/>
      <c r="UQU54" s="141"/>
      <c r="UQV54" s="142"/>
      <c r="UQW54" s="142"/>
      <c r="UQX54" s="142"/>
      <c r="UQY54" s="142"/>
      <c r="UQZ54" s="142"/>
      <c r="URA54" s="143"/>
      <c r="URB54" s="141"/>
      <c r="URC54" s="142"/>
      <c r="URD54" s="142"/>
      <c r="URE54" s="142"/>
      <c r="URF54" s="142"/>
      <c r="URG54" s="142"/>
      <c r="URH54" s="143"/>
      <c r="URI54" s="141"/>
      <c r="URJ54" s="142"/>
      <c r="URK54" s="142"/>
      <c r="URL54" s="142"/>
      <c r="URM54" s="142"/>
      <c r="URN54" s="142"/>
      <c r="URO54" s="143"/>
      <c r="URP54" s="141"/>
      <c r="URQ54" s="142"/>
      <c r="URR54" s="142"/>
      <c r="URS54" s="142"/>
      <c r="URT54" s="142"/>
      <c r="URU54" s="142"/>
      <c r="URV54" s="143"/>
      <c r="URW54" s="141"/>
      <c r="URX54" s="142"/>
      <c r="URY54" s="142"/>
      <c r="URZ54" s="142"/>
      <c r="USA54" s="142"/>
      <c r="USB54" s="142"/>
      <c r="USC54" s="143"/>
      <c r="USD54" s="141"/>
      <c r="USE54" s="142"/>
      <c r="USF54" s="142"/>
      <c r="USG54" s="142"/>
      <c r="USH54" s="142"/>
      <c r="USI54" s="142"/>
      <c r="USJ54" s="143"/>
      <c r="USK54" s="141"/>
      <c r="USL54" s="142"/>
      <c r="USM54" s="142"/>
      <c r="USN54" s="142"/>
      <c r="USO54" s="142"/>
      <c r="USP54" s="142"/>
      <c r="USQ54" s="143"/>
      <c r="USR54" s="141"/>
      <c r="USS54" s="142"/>
      <c r="UST54" s="142"/>
      <c r="USU54" s="142"/>
      <c r="USV54" s="142"/>
      <c r="USW54" s="142"/>
      <c r="USX54" s="143"/>
      <c r="USY54" s="141"/>
      <c r="USZ54" s="142"/>
      <c r="UTA54" s="142"/>
      <c r="UTB54" s="142"/>
      <c r="UTC54" s="142"/>
      <c r="UTD54" s="142"/>
      <c r="UTE54" s="143"/>
      <c r="UTF54" s="141"/>
      <c r="UTG54" s="142"/>
      <c r="UTH54" s="142"/>
      <c r="UTI54" s="142"/>
      <c r="UTJ54" s="142"/>
      <c r="UTK54" s="142"/>
      <c r="UTL54" s="143"/>
      <c r="UTM54" s="141"/>
      <c r="UTN54" s="142"/>
      <c r="UTO54" s="142"/>
      <c r="UTP54" s="142"/>
      <c r="UTQ54" s="142"/>
      <c r="UTR54" s="142"/>
      <c r="UTS54" s="143"/>
      <c r="UTT54" s="141"/>
      <c r="UTU54" s="142"/>
      <c r="UTV54" s="142"/>
      <c r="UTW54" s="142"/>
      <c r="UTX54" s="142"/>
      <c r="UTY54" s="142"/>
      <c r="UTZ54" s="143"/>
      <c r="UUA54" s="141"/>
      <c r="UUB54" s="142"/>
      <c r="UUC54" s="142"/>
      <c r="UUD54" s="142"/>
      <c r="UUE54" s="142"/>
      <c r="UUF54" s="142"/>
      <c r="UUG54" s="143"/>
      <c r="UUH54" s="141"/>
      <c r="UUI54" s="142"/>
      <c r="UUJ54" s="142"/>
      <c r="UUK54" s="142"/>
      <c r="UUL54" s="142"/>
      <c r="UUM54" s="142"/>
      <c r="UUN54" s="143"/>
      <c r="UUO54" s="141"/>
      <c r="UUP54" s="142"/>
      <c r="UUQ54" s="142"/>
      <c r="UUR54" s="142"/>
      <c r="UUS54" s="142"/>
      <c r="UUT54" s="142"/>
      <c r="UUU54" s="143"/>
      <c r="UUV54" s="141"/>
      <c r="UUW54" s="142"/>
      <c r="UUX54" s="142"/>
      <c r="UUY54" s="142"/>
      <c r="UUZ54" s="142"/>
      <c r="UVA54" s="142"/>
      <c r="UVB54" s="143"/>
      <c r="UVC54" s="141"/>
      <c r="UVD54" s="142"/>
      <c r="UVE54" s="142"/>
      <c r="UVF54" s="142"/>
      <c r="UVG54" s="142"/>
      <c r="UVH54" s="142"/>
      <c r="UVI54" s="143"/>
      <c r="UVJ54" s="141"/>
      <c r="UVK54" s="142"/>
      <c r="UVL54" s="142"/>
      <c r="UVM54" s="142"/>
      <c r="UVN54" s="142"/>
      <c r="UVO54" s="142"/>
      <c r="UVP54" s="143"/>
      <c r="UVQ54" s="141"/>
      <c r="UVR54" s="142"/>
      <c r="UVS54" s="142"/>
      <c r="UVT54" s="142"/>
      <c r="UVU54" s="142"/>
      <c r="UVV54" s="142"/>
      <c r="UVW54" s="143"/>
      <c r="UVX54" s="141"/>
      <c r="UVY54" s="142"/>
      <c r="UVZ54" s="142"/>
      <c r="UWA54" s="142"/>
      <c r="UWB54" s="142"/>
      <c r="UWC54" s="142"/>
      <c r="UWD54" s="143"/>
      <c r="UWE54" s="141"/>
      <c r="UWF54" s="142"/>
      <c r="UWG54" s="142"/>
      <c r="UWH54" s="142"/>
      <c r="UWI54" s="142"/>
      <c r="UWJ54" s="142"/>
      <c r="UWK54" s="143"/>
      <c r="UWL54" s="141"/>
      <c r="UWM54" s="142"/>
      <c r="UWN54" s="142"/>
      <c r="UWO54" s="142"/>
      <c r="UWP54" s="142"/>
      <c r="UWQ54" s="142"/>
      <c r="UWR54" s="143"/>
      <c r="UWS54" s="141"/>
      <c r="UWT54" s="142"/>
      <c r="UWU54" s="142"/>
      <c r="UWV54" s="142"/>
      <c r="UWW54" s="142"/>
      <c r="UWX54" s="142"/>
      <c r="UWY54" s="143"/>
      <c r="UWZ54" s="141"/>
      <c r="UXA54" s="142"/>
      <c r="UXB54" s="142"/>
      <c r="UXC54" s="142"/>
      <c r="UXD54" s="142"/>
      <c r="UXE54" s="142"/>
      <c r="UXF54" s="143"/>
      <c r="UXG54" s="141"/>
      <c r="UXH54" s="142"/>
      <c r="UXI54" s="142"/>
      <c r="UXJ54" s="142"/>
      <c r="UXK54" s="142"/>
      <c r="UXL54" s="142"/>
      <c r="UXM54" s="143"/>
      <c r="UXN54" s="141"/>
      <c r="UXO54" s="142"/>
      <c r="UXP54" s="142"/>
      <c r="UXQ54" s="142"/>
      <c r="UXR54" s="142"/>
      <c r="UXS54" s="142"/>
      <c r="UXT54" s="143"/>
      <c r="UXU54" s="141"/>
      <c r="UXV54" s="142"/>
      <c r="UXW54" s="142"/>
      <c r="UXX54" s="142"/>
      <c r="UXY54" s="142"/>
      <c r="UXZ54" s="142"/>
      <c r="UYA54" s="143"/>
      <c r="UYB54" s="141"/>
      <c r="UYC54" s="142"/>
      <c r="UYD54" s="142"/>
      <c r="UYE54" s="142"/>
      <c r="UYF54" s="142"/>
      <c r="UYG54" s="142"/>
      <c r="UYH54" s="143"/>
      <c r="UYI54" s="141"/>
      <c r="UYJ54" s="142"/>
      <c r="UYK54" s="142"/>
      <c r="UYL54" s="142"/>
      <c r="UYM54" s="142"/>
      <c r="UYN54" s="142"/>
      <c r="UYO54" s="143"/>
      <c r="UYP54" s="141"/>
      <c r="UYQ54" s="142"/>
      <c r="UYR54" s="142"/>
      <c r="UYS54" s="142"/>
      <c r="UYT54" s="142"/>
      <c r="UYU54" s="142"/>
      <c r="UYV54" s="143"/>
      <c r="UYW54" s="141"/>
      <c r="UYX54" s="142"/>
      <c r="UYY54" s="142"/>
      <c r="UYZ54" s="142"/>
      <c r="UZA54" s="142"/>
      <c r="UZB54" s="142"/>
      <c r="UZC54" s="143"/>
      <c r="UZD54" s="141"/>
      <c r="UZE54" s="142"/>
      <c r="UZF54" s="142"/>
      <c r="UZG54" s="142"/>
      <c r="UZH54" s="142"/>
      <c r="UZI54" s="142"/>
      <c r="UZJ54" s="143"/>
      <c r="UZK54" s="141"/>
      <c r="UZL54" s="142"/>
      <c r="UZM54" s="142"/>
      <c r="UZN54" s="142"/>
      <c r="UZO54" s="142"/>
      <c r="UZP54" s="142"/>
      <c r="UZQ54" s="143"/>
      <c r="UZR54" s="141"/>
      <c r="UZS54" s="142"/>
      <c r="UZT54" s="142"/>
      <c r="UZU54" s="142"/>
      <c r="UZV54" s="142"/>
      <c r="UZW54" s="142"/>
      <c r="UZX54" s="143"/>
      <c r="UZY54" s="141"/>
      <c r="UZZ54" s="142"/>
      <c r="VAA54" s="142"/>
      <c r="VAB54" s="142"/>
      <c r="VAC54" s="142"/>
      <c r="VAD54" s="142"/>
      <c r="VAE54" s="143"/>
      <c r="VAF54" s="141"/>
      <c r="VAG54" s="142"/>
      <c r="VAH54" s="142"/>
      <c r="VAI54" s="142"/>
      <c r="VAJ54" s="142"/>
      <c r="VAK54" s="142"/>
      <c r="VAL54" s="143"/>
      <c r="VAM54" s="141"/>
      <c r="VAN54" s="142"/>
      <c r="VAO54" s="142"/>
      <c r="VAP54" s="142"/>
      <c r="VAQ54" s="142"/>
      <c r="VAR54" s="142"/>
      <c r="VAS54" s="143"/>
      <c r="VAT54" s="141"/>
      <c r="VAU54" s="142"/>
      <c r="VAV54" s="142"/>
      <c r="VAW54" s="142"/>
      <c r="VAX54" s="142"/>
      <c r="VAY54" s="142"/>
      <c r="VAZ54" s="143"/>
      <c r="VBA54" s="141"/>
      <c r="VBB54" s="142"/>
      <c r="VBC54" s="142"/>
      <c r="VBD54" s="142"/>
      <c r="VBE54" s="142"/>
      <c r="VBF54" s="142"/>
      <c r="VBG54" s="143"/>
      <c r="VBH54" s="141"/>
      <c r="VBI54" s="142"/>
      <c r="VBJ54" s="142"/>
      <c r="VBK54" s="142"/>
      <c r="VBL54" s="142"/>
      <c r="VBM54" s="142"/>
      <c r="VBN54" s="143"/>
      <c r="VBO54" s="141"/>
      <c r="VBP54" s="142"/>
      <c r="VBQ54" s="142"/>
      <c r="VBR54" s="142"/>
      <c r="VBS54" s="142"/>
      <c r="VBT54" s="142"/>
      <c r="VBU54" s="143"/>
      <c r="VBV54" s="141"/>
      <c r="VBW54" s="142"/>
      <c r="VBX54" s="142"/>
      <c r="VBY54" s="142"/>
      <c r="VBZ54" s="142"/>
      <c r="VCA54" s="142"/>
      <c r="VCB54" s="143"/>
      <c r="VCC54" s="141"/>
      <c r="VCD54" s="142"/>
      <c r="VCE54" s="142"/>
      <c r="VCF54" s="142"/>
      <c r="VCG54" s="142"/>
      <c r="VCH54" s="142"/>
      <c r="VCI54" s="143"/>
      <c r="VCJ54" s="141"/>
      <c r="VCK54" s="142"/>
      <c r="VCL54" s="142"/>
      <c r="VCM54" s="142"/>
      <c r="VCN54" s="142"/>
      <c r="VCO54" s="142"/>
      <c r="VCP54" s="143"/>
      <c r="VCQ54" s="141"/>
      <c r="VCR54" s="142"/>
      <c r="VCS54" s="142"/>
      <c r="VCT54" s="142"/>
      <c r="VCU54" s="142"/>
      <c r="VCV54" s="142"/>
      <c r="VCW54" s="143"/>
      <c r="VCX54" s="141"/>
      <c r="VCY54" s="142"/>
      <c r="VCZ54" s="142"/>
      <c r="VDA54" s="142"/>
      <c r="VDB54" s="142"/>
      <c r="VDC54" s="142"/>
      <c r="VDD54" s="143"/>
      <c r="VDE54" s="141"/>
      <c r="VDF54" s="142"/>
      <c r="VDG54" s="142"/>
      <c r="VDH54" s="142"/>
      <c r="VDI54" s="142"/>
      <c r="VDJ54" s="142"/>
      <c r="VDK54" s="143"/>
      <c r="VDL54" s="141"/>
      <c r="VDM54" s="142"/>
      <c r="VDN54" s="142"/>
      <c r="VDO54" s="142"/>
      <c r="VDP54" s="142"/>
      <c r="VDQ54" s="142"/>
      <c r="VDR54" s="143"/>
      <c r="VDS54" s="141"/>
      <c r="VDT54" s="142"/>
      <c r="VDU54" s="142"/>
      <c r="VDV54" s="142"/>
      <c r="VDW54" s="142"/>
      <c r="VDX54" s="142"/>
      <c r="VDY54" s="143"/>
      <c r="VDZ54" s="141"/>
      <c r="VEA54" s="142"/>
      <c r="VEB54" s="142"/>
      <c r="VEC54" s="142"/>
      <c r="VED54" s="142"/>
      <c r="VEE54" s="142"/>
      <c r="VEF54" s="143"/>
      <c r="VEG54" s="141"/>
      <c r="VEH54" s="142"/>
      <c r="VEI54" s="142"/>
      <c r="VEJ54" s="142"/>
      <c r="VEK54" s="142"/>
      <c r="VEL54" s="142"/>
      <c r="VEM54" s="143"/>
      <c r="VEN54" s="141"/>
      <c r="VEO54" s="142"/>
      <c r="VEP54" s="142"/>
      <c r="VEQ54" s="142"/>
      <c r="VER54" s="142"/>
      <c r="VES54" s="142"/>
      <c r="VET54" s="143"/>
      <c r="VEU54" s="141"/>
      <c r="VEV54" s="142"/>
      <c r="VEW54" s="142"/>
      <c r="VEX54" s="142"/>
      <c r="VEY54" s="142"/>
      <c r="VEZ54" s="142"/>
      <c r="VFA54" s="143"/>
      <c r="VFB54" s="141"/>
      <c r="VFC54" s="142"/>
      <c r="VFD54" s="142"/>
      <c r="VFE54" s="142"/>
      <c r="VFF54" s="142"/>
      <c r="VFG54" s="142"/>
      <c r="VFH54" s="143"/>
      <c r="VFI54" s="141"/>
      <c r="VFJ54" s="142"/>
      <c r="VFK54" s="142"/>
      <c r="VFL54" s="142"/>
      <c r="VFM54" s="142"/>
      <c r="VFN54" s="142"/>
      <c r="VFO54" s="143"/>
      <c r="VFP54" s="141"/>
      <c r="VFQ54" s="142"/>
      <c r="VFR54" s="142"/>
      <c r="VFS54" s="142"/>
      <c r="VFT54" s="142"/>
      <c r="VFU54" s="142"/>
      <c r="VFV54" s="143"/>
      <c r="VFW54" s="141"/>
      <c r="VFX54" s="142"/>
      <c r="VFY54" s="142"/>
      <c r="VFZ54" s="142"/>
      <c r="VGA54" s="142"/>
      <c r="VGB54" s="142"/>
      <c r="VGC54" s="143"/>
      <c r="VGD54" s="141"/>
      <c r="VGE54" s="142"/>
      <c r="VGF54" s="142"/>
      <c r="VGG54" s="142"/>
      <c r="VGH54" s="142"/>
      <c r="VGI54" s="142"/>
      <c r="VGJ54" s="143"/>
      <c r="VGK54" s="141"/>
      <c r="VGL54" s="142"/>
      <c r="VGM54" s="142"/>
      <c r="VGN54" s="142"/>
      <c r="VGO54" s="142"/>
      <c r="VGP54" s="142"/>
      <c r="VGQ54" s="143"/>
      <c r="VGR54" s="141"/>
      <c r="VGS54" s="142"/>
      <c r="VGT54" s="142"/>
      <c r="VGU54" s="142"/>
      <c r="VGV54" s="142"/>
      <c r="VGW54" s="142"/>
      <c r="VGX54" s="143"/>
      <c r="VGY54" s="141"/>
      <c r="VGZ54" s="142"/>
      <c r="VHA54" s="142"/>
      <c r="VHB54" s="142"/>
      <c r="VHC54" s="142"/>
      <c r="VHD54" s="142"/>
      <c r="VHE54" s="143"/>
      <c r="VHF54" s="141"/>
      <c r="VHG54" s="142"/>
      <c r="VHH54" s="142"/>
      <c r="VHI54" s="142"/>
      <c r="VHJ54" s="142"/>
      <c r="VHK54" s="142"/>
      <c r="VHL54" s="143"/>
      <c r="VHM54" s="141"/>
      <c r="VHN54" s="142"/>
      <c r="VHO54" s="142"/>
      <c r="VHP54" s="142"/>
      <c r="VHQ54" s="142"/>
      <c r="VHR54" s="142"/>
      <c r="VHS54" s="143"/>
      <c r="VHT54" s="141"/>
      <c r="VHU54" s="142"/>
      <c r="VHV54" s="142"/>
      <c r="VHW54" s="142"/>
      <c r="VHX54" s="142"/>
      <c r="VHY54" s="142"/>
      <c r="VHZ54" s="143"/>
      <c r="VIA54" s="141"/>
      <c r="VIB54" s="142"/>
      <c r="VIC54" s="142"/>
      <c r="VID54" s="142"/>
      <c r="VIE54" s="142"/>
      <c r="VIF54" s="142"/>
      <c r="VIG54" s="143"/>
      <c r="VIH54" s="141"/>
      <c r="VII54" s="142"/>
      <c r="VIJ54" s="142"/>
      <c r="VIK54" s="142"/>
      <c r="VIL54" s="142"/>
      <c r="VIM54" s="142"/>
      <c r="VIN54" s="143"/>
      <c r="VIO54" s="141"/>
      <c r="VIP54" s="142"/>
      <c r="VIQ54" s="142"/>
      <c r="VIR54" s="142"/>
      <c r="VIS54" s="142"/>
      <c r="VIT54" s="142"/>
      <c r="VIU54" s="143"/>
      <c r="VIV54" s="141"/>
      <c r="VIW54" s="142"/>
      <c r="VIX54" s="142"/>
      <c r="VIY54" s="142"/>
      <c r="VIZ54" s="142"/>
      <c r="VJA54" s="142"/>
      <c r="VJB54" s="143"/>
      <c r="VJC54" s="141"/>
      <c r="VJD54" s="142"/>
      <c r="VJE54" s="142"/>
      <c r="VJF54" s="142"/>
      <c r="VJG54" s="142"/>
      <c r="VJH54" s="142"/>
      <c r="VJI54" s="143"/>
      <c r="VJJ54" s="141"/>
      <c r="VJK54" s="142"/>
      <c r="VJL54" s="142"/>
      <c r="VJM54" s="142"/>
      <c r="VJN54" s="142"/>
      <c r="VJO54" s="142"/>
      <c r="VJP54" s="143"/>
      <c r="VJQ54" s="141"/>
      <c r="VJR54" s="142"/>
      <c r="VJS54" s="142"/>
      <c r="VJT54" s="142"/>
      <c r="VJU54" s="142"/>
      <c r="VJV54" s="142"/>
      <c r="VJW54" s="143"/>
      <c r="VJX54" s="141"/>
      <c r="VJY54" s="142"/>
      <c r="VJZ54" s="142"/>
      <c r="VKA54" s="142"/>
      <c r="VKB54" s="142"/>
      <c r="VKC54" s="142"/>
      <c r="VKD54" s="143"/>
      <c r="VKE54" s="141"/>
      <c r="VKF54" s="142"/>
      <c r="VKG54" s="142"/>
      <c r="VKH54" s="142"/>
      <c r="VKI54" s="142"/>
      <c r="VKJ54" s="142"/>
      <c r="VKK54" s="143"/>
      <c r="VKL54" s="141"/>
      <c r="VKM54" s="142"/>
      <c r="VKN54" s="142"/>
      <c r="VKO54" s="142"/>
      <c r="VKP54" s="142"/>
      <c r="VKQ54" s="142"/>
      <c r="VKR54" s="143"/>
      <c r="VKS54" s="141"/>
      <c r="VKT54" s="142"/>
      <c r="VKU54" s="142"/>
      <c r="VKV54" s="142"/>
      <c r="VKW54" s="142"/>
      <c r="VKX54" s="142"/>
      <c r="VKY54" s="143"/>
      <c r="VKZ54" s="141"/>
      <c r="VLA54" s="142"/>
      <c r="VLB54" s="142"/>
      <c r="VLC54" s="142"/>
      <c r="VLD54" s="142"/>
      <c r="VLE54" s="142"/>
      <c r="VLF54" s="143"/>
      <c r="VLG54" s="141"/>
      <c r="VLH54" s="142"/>
      <c r="VLI54" s="142"/>
      <c r="VLJ54" s="142"/>
      <c r="VLK54" s="142"/>
      <c r="VLL54" s="142"/>
      <c r="VLM54" s="143"/>
      <c r="VLN54" s="141"/>
      <c r="VLO54" s="142"/>
      <c r="VLP54" s="142"/>
      <c r="VLQ54" s="142"/>
      <c r="VLR54" s="142"/>
      <c r="VLS54" s="142"/>
      <c r="VLT54" s="143"/>
      <c r="VLU54" s="141"/>
      <c r="VLV54" s="142"/>
      <c r="VLW54" s="142"/>
      <c r="VLX54" s="142"/>
      <c r="VLY54" s="142"/>
      <c r="VLZ54" s="142"/>
      <c r="VMA54" s="143"/>
      <c r="VMB54" s="141"/>
      <c r="VMC54" s="142"/>
      <c r="VMD54" s="142"/>
      <c r="VME54" s="142"/>
      <c r="VMF54" s="142"/>
      <c r="VMG54" s="142"/>
      <c r="VMH54" s="143"/>
      <c r="VMI54" s="141"/>
      <c r="VMJ54" s="142"/>
      <c r="VMK54" s="142"/>
      <c r="VML54" s="142"/>
      <c r="VMM54" s="142"/>
      <c r="VMN54" s="142"/>
      <c r="VMO54" s="143"/>
      <c r="VMP54" s="141"/>
      <c r="VMQ54" s="142"/>
      <c r="VMR54" s="142"/>
      <c r="VMS54" s="142"/>
      <c r="VMT54" s="142"/>
      <c r="VMU54" s="142"/>
      <c r="VMV54" s="143"/>
      <c r="VMW54" s="141"/>
      <c r="VMX54" s="142"/>
      <c r="VMY54" s="142"/>
      <c r="VMZ54" s="142"/>
      <c r="VNA54" s="142"/>
      <c r="VNB54" s="142"/>
      <c r="VNC54" s="143"/>
      <c r="VND54" s="141"/>
      <c r="VNE54" s="142"/>
      <c r="VNF54" s="142"/>
      <c r="VNG54" s="142"/>
      <c r="VNH54" s="142"/>
      <c r="VNI54" s="142"/>
      <c r="VNJ54" s="143"/>
      <c r="VNK54" s="141"/>
      <c r="VNL54" s="142"/>
      <c r="VNM54" s="142"/>
      <c r="VNN54" s="142"/>
      <c r="VNO54" s="142"/>
      <c r="VNP54" s="142"/>
      <c r="VNQ54" s="143"/>
      <c r="VNR54" s="141"/>
      <c r="VNS54" s="142"/>
      <c r="VNT54" s="142"/>
      <c r="VNU54" s="142"/>
      <c r="VNV54" s="142"/>
      <c r="VNW54" s="142"/>
      <c r="VNX54" s="143"/>
      <c r="VNY54" s="141"/>
      <c r="VNZ54" s="142"/>
      <c r="VOA54" s="142"/>
      <c r="VOB54" s="142"/>
      <c r="VOC54" s="142"/>
      <c r="VOD54" s="142"/>
      <c r="VOE54" s="143"/>
      <c r="VOF54" s="141"/>
      <c r="VOG54" s="142"/>
      <c r="VOH54" s="142"/>
      <c r="VOI54" s="142"/>
      <c r="VOJ54" s="142"/>
      <c r="VOK54" s="142"/>
      <c r="VOL54" s="143"/>
      <c r="VOM54" s="141"/>
      <c r="VON54" s="142"/>
      <c r="VOO54" s="142"/>
      <c r="VOP54" s="142"/>
      <c r="VOQ54" s="142"/>
      <c r="VOR54" s="142"/>
      <c r="VOS54" s="143"/>
      <c r="VOT54" s="141"/>
      <c r="VOU54" s="142"/>
      <c r="VOV54" s="142"/>
      <c r="VOW54" s="142"/>
      <c r="VOX54" s="142"/>
      <c r="VOY54" s="142"/>
      <c r="VOZ54" s="143"/>
      <c r="VPA54" s="141"/>
      <c r="VPB54" s="142"/>
      <c r="VPC54" s="142"/>
      <c r="VPD54" s="142"/>
      <c r="VPE54" s="142"/>
      <c r="VPF54" s="142"/>
      <c r="VPG54" s="143"/>
      <c r="VPH54" s="141"/>
      <c r="VPI54" s="142"/>
      <c r="VPJ54" s="142"/>
      <c r="VPK54" s="142"/>
      <c r="VPL54" s="142"/>
      <c r="VPM54" s="142"/>
      <c r="VPN54" s="143"/>
      <c r="VPO54" s="141"/>
      <c r="VPP54" s="142"/>
      <c r="VPQ54" s="142"/>
      <c r="VPR54" s="142"/>
      <c r="VPS54" s="142"/>
      <c r="VPT54" s="142"/>
      <c r="VPU54" s="143"/>
      <c r="VPV54" s="141"/>
      <c r="VPW54" s="142"/>
      <c r="VPX54" s="142"/>
      <c r="VPY54" s="142"/>
      <c r="VPZ54" s="142"/>
      <c r="VQA54" s="142"/>
      <c r="VQB54" s="143"/>
      <c r="VQC54" s="141"/>
      <c r="VQD54" s="142"/>
      <c r="VQE54" s="142"/>
      <c r="VQF54" s="142"/>
      <c r="VQG54" s="142"/>
      <c r="VQH54" s="142"/>
      <c r="VQI54" s="143"/>
      <c r="VQJ54" s="141"/>
      <c r="VQK54" s="142"/>
      <c r="VQL54" s="142"/>
      <c r="VQM54" s="142"/>
      <c r="VQN54" s="142"/>
      <c r="VQO54" s="142"/>
      <c r="VQP54" s="143"/>
      <c r="VQQ54" s="141"/>
      <c r="VQR54" s="142"/>
      <c r="VQS54" s="142"/>
      <c r="VQT54" s="142"/>
      <c r="VQU54" s="142"/>
      <c r="VQV54" s="142"/>
      <c r="VQW54" s="143"/>
      <c r="VQX54" s="141"/>
      <c r="VQY54" s="142"/>
      <c r="VQZ54" s="142"/>
      <c r="VRA54" s="142"/>
      <c r="VRB54" s="142"/>
      <c r="VRC54" s="142"/>
      <c r="VRD54" s="143"/>
      <c r="VRE54" s="141"/>
      <c r="VRF54" s="142"/>
      <c r="VRG54" s="142"/>
      <c r="VRH54" s="142"/>
      <c r="VRI54" s="142"/>
      <c r="VRJ54" s="142"/>
      <c r="VRK54" s="143"/>
      <c r="VRL54" s="141"/>
      <c r="VRM54" s="142"/>
      <c r="VRN54" s="142"/>
      <c r="VRO54" s="142"/>
      <c r="VRP54" s="142"/>
      <c r="VRQ54" s="142"/>
      <c r="VRR54" s="143"/>
      <c r="VRS54" s="141"/>
      <c r="VRT54" s="142"/>
      <c r="VRU54" s="142"/>
      <c r="VRV54" s="142"/>
      <c r="VRW54" s="142"/>
      <c r="VRX54" s="142"/>
      <c r="VRY54" s="143"/>
      <c r="VRZ54" s="141"/>
      <c r="VSA54" s="142"/>
      <c r="VSB54" s="142"/>
      <c r="VSC54" s="142"/>
      <c r="VSD54" s="142"/>
      <c r="VSE54" s="142"/>
      <c r="VSF54" s="143"/>
      <c r="VSG54" s="141"/>
      <c r="VSH54" s="142"/>
      <c r="VSI54" s="142"/>
      <c r="VSJ54" s="142"/>
      <c r="VSK54" s="142"/>
      <c r="VSL54" s="142"/>
      <c r="VSM54" s="143"/>
      <c r="VSN54" s="141"/>
      <c r="VSO54" s="142"/>
      <c r="VSP54" s="142"/>
      <c r="VSQ54" s="142"/>
      <c r="VSR54" s="142"/>
      <c r="VSS54" s="142"/>
      <c r="VST54" s="143"/>
      <c r="VSU54" s="141"/>
      <c r="VSV54" s="142"/>
      <c r="VSW54" s="142"/>
      <c r="VSX54" s="142"/>
      <c r="VSY54" s="142"/>
      <c r="VSZ54" s="142"/>
      <c r="VTA54" s="143"/>
      <c r="VTB54" s="141"/>
      <c r="VTC54" s="142"/>
      <c r="VTD54" s="142"/>
      <c r="VTE54" s="142"/>
      <c r="VTF54" s="142"/>
      <c r="VTG54" s="142"/>
      <c r="VTH54" s="143"/>
      <c r="VTI54" s="141"/>
      <c r="VTJ54" s="142"/>
      <c r="VTK54" s="142"/>
      <c r="VTL54" s="142"/>
      <c r="VTM54" s="142"/>
      <c r="VTN54" s="142"/>
      <c r="VTO54" s="143"/>
      <c r="VTP54" s="141"/>
      <c r="VTQ54" s="142"/>
      <c r="VTR54" s="142"/>
      <c r="VTS54" s="142"/>
      <c r="VTT54" s="142"/>
      <c r="VTU54" s="142"/>
      <c r="VTV54" s="143"/>
      <c r="VTW54" s="141"/>
      <c r="VTX54" s="142"/>
      <c r="VTY54" s="142"/>
      <c r="VTZ54" s="142"/>
      <c r="VUA54" s="142"/>
      <c r="VUB54" s="142"/>
      <c r="VUC54" s="143"/>
      <c r="VUD54" s="141"/>
      <c r="VUE54" s="142"/>
      <c r="VUF54" s="142"/>
      <c r="VUG54" s="142"/>
      <c r="VUH54" s="142"/>
      <c r="VUI54" s="142"/>
      <c r="VUJ54" s="143"/>
      <c r="VUK54" s="141"/>
      <c r="VUL54" s="142"/>
      <c r="VUM54" s="142"/>
      <c r="VUN54" s="142"/>
      <c r="VUO54" s="142"/>
      <c r="VUP54" s="142"/>
      <c r="VUQ54" s="143"/>
      <c r="VUR54" s="141"/>
      <c r="VUS54" s="142"/>
      <c r="VUT54" s="142"/>
      <c r="VUU54" s="142"/>
      <c r="VUV54" s="142"/>
      <c r="VUW54" s="142"/>
      <c r="VUX54" s="143"/>
      <c r="VUY54" s="141"/>
      <c r="VUZ54" s="142"/>
      <c r="VVA54" s="142"/>
      <c r="VVB54" s="142"/>
      <c r="VVC54" s="142"/>
      <c r="VVD54" s="142"/>
      <c r="VVE54" s="143"/>
      <c r="VVF54" s="141"/>
      <c r="VVG54" s="142"/>
      <c r="VVH54" s="142"/>
      <c r="VVI54" s="142"/>
      <c r="VVJ54" s="142"/>
      <c r="VVK54" s="142"/>
      <c r="VVL54" s="143"/>
      <c r="VVM54" s="141"/>
      <c r="VVN54" s="142"/>
      <c r="VVO54" s="142"/>
      <c r="VVP54" s="142"/>
      <c r="VVQ54" s="142"/>
      <c r="VVR54" s="142"/>
      <c r="VVS54" s="143"/>
      <c r="VVT54" s="141"/>
      <c r="VVU54" s="142"/>
      <c r="VVV54" s="142"/>
      <c r="VVW54" s="142"/>
      <c r="VVX54" s="142"/>
      <c r="VVY54" s="142"/>
      <c r="VVZ54" s="143"/>
      <c r="VWA54" s="141"/>
      <c r="VWB54" s="142"/>
      <c r="VWC54" s="142"/>
      <c r="VWD54" s="142"/>
      <c r="VWE54" s="142"/>
      <c r="VWF54" s="142"/>
      <c r="VWG54" s="143"/>
      <c r="VWH54" s="141"/>
      <c r="VWI54" s="142"/>
      <c r="VWJ54" s="142"/>
      <c r="VWK54" s="142"/>
      <c r="VWL54" s="142"/>
      <c r="VWM54" s="142"/>
      <c r="VWN54" s="143"/>
      <c r="VWO54" s="141"/>
      <c r="VWP54" s="142"/>
      <c r="VWQ54" s="142"/>
      <c r="VWR54" s="142"/>
      <c r="VWS54" s="142"/>
      <c r="VWT54" s="142"/>
      <c r="VWU54" s="143"/>
      <c r="VWV54" s="141"/>
      <c r="VWW54" s="142"/>
      <c r="VWX54" s="142"/>
      <c r="VWY54" s="142"/>
      <c r="VWZ54" s="142"/>
      <c r="VXA54" s="142"/>
      <c r="VXB54" s="143"/>
      <c r="VXC54" s="141"/>
      <c r="VXD54" s="142"/>
      <c r="VXE54" s="142"/>
      <c r="VXF54" s="142"/>
      <c r="VXG54" s="142"/>
      <c r="VXH54" s="142"/>
      <c r="VXI54" s="143"/>
      <c r="VXJ54" s="141"/>
      <c r="VXK54" s="142"/>
      <c r="VXL54" s="142"/>
      <c r="VXM54" s="142"/>
      <c r="VXN54" s="142"/>
      <c r="VXO54" s="142"/>
      <c r="VXP54" s="143"/>
      <c r="VXQ54" s="141"/>
      <c r="VXR54" s="142"/>
      <c r="VXS54" s="142"/>
      <c r="VXT54" s="142"/>
      <c r="VXU54" s="142"/>
      <c r="VXV54" s="142"/>
      <c r="VXW54" s="143"/>
      <c r="VXX54" s="141"/>
      <c r="VXY54" s="142"/>
      <c r="VXZ54" s="142"/>
      <c r="VYA54" s="142"/>
      <c r="VYB54" s="142"/>
      <c r="VYC54" s="142"/>
      <c r="VYD54" s="143"/>
      <c r="VYE54" s="141"/>
      <c r="VYF54" s="142"/>
      <c r="VYG54" s="142"/>
      <c r="VYH54" s="142"/>
      <c r="VYI54" s="142"/>
      <c r="VYJ54" s="142"/>
      <c r="VYK54" s="143"/>
      <c r="VYL54" s="141"/>
      <c r="VYM54" s="142"/>
      <c r="VYN54" s="142"/>
      <c r="VYO54" s="142"/>
      <c r="VYP54" s="142"/>
      <c r="VYQ54" s="142"/>
      <c r="VYR54" s="143"/>
      <c r="VYS54" s="141"/>
      <c r="VYT54" s="142"/>
      <c r="VYU54" s="142"/>
      <c r="VYV54" s="142"/>
      <c r="VYW54" s="142"/>
      <c r="VYX54" s="142"/>
      <c r="VYY54" s="143"/>
      <c r="VYZ54" s="141"/>
      <c r="VZA54" s="142"/>
      <c r="VZB54" s="142"/>
      <c r="VZC54" s="142"/>
      <c r="VZD54" s="142"/>
      <c r="VZE54" s="142"/>
      <c r="VZF54" s="143"/>
      <c r="VZG54" s="141"/>
      <c r="VZH54" s="142"/>
      <c r="VZI54" s="142"/>
      <c r="VZJ54" s="142"/>
      <c r="VZK54" s="142"/>
      <c r="VZL54" s="142"/>
      <c r="VZM54" s="143"/>
      <c r="VZN54" s="141"/>
      <c r="VZO54" s="142"/>
      <c r="VZP54" s="142"/>
      <c r="VZQ54" s="142"/>
      <c r="VZR54" s="142"/>
      <c r="VZS54" s="142"/>
      <c r="VZT54" s="143"/>
      <c r="VZU54" s="141"/>
      <c r="VZV54" s="142"/>
      <c r="VZW54" s="142"/>
      <c r="VZX54" s="142"/>
      <c r="VZY54" s="142"/>
      <c r="VZZ54" s="142"/>
      <c r="WAA54" s="143"/>
      <c r="WAB54" s="141"/>
      <c r="WAC54" s="142"/>
      <c r="WAD54" s="142"/>
      <c r="WAE54" s="142"/>
      <c r="WAF54" s="142"/>
      <c r="WAG54" s="142"/>
      <c r="WAH54" s="143"/>
      <c r="WAI54" s="141"/>
      <c r="WAJ54" s="142"/>
      <c r="WAK54" s="142"/>
      <c r="WAL54" s="142"/>
      <c r="WAM54" s="142"/>
      <c r="WAN54" s="142"/>
      <c r="WAO54" s="143"/>
      <c r="WAP54" s="141"/>
      <c r="WAQ54" s="142"/>
      <c r="WAR54" s="142"/>
      <c r="WAS54" s="142"/>
      <c r="WAT54" s="142"/>
      <c r="WAU54" s="142"/>
      <c r="WAV54" s="143"/>
      <c r="WAW54" s="141"/>
      <c r="WAX54" s="142"/>
      <c r="WAY54" s="142"/>
      <c r="WAZ54" s="142"/>
      <c r="WBA54" s="142"/>
      <c r="WBB54" s="142"/>
      <c r="WBC54" s="143"/>
      <c r="WBD54" s="141"/>
      <c r="WBE54" s="142"/>
      <c r="WBF54" s="142"/>
      <c r="WBG54" s="142"/>
      <c r="WBH54" s="142"/>
      <c r="WBI54" s="142"/>
      <c r="WBJ54" s="143"/>
      <c r="WBK54" s="141"/>
      <c r="WBL54" s="142"/>
      <c r="WBM54" s="142"/>
      <c r="WBN54" s="142"/>
      <c r="WBO54" s="142"/>
      <c r="WBP54" s="142"/>
      <c r="WBQ54" s="143"/>
      <c r="WBR54" s="141"/>
      <c r="WBS54" s="142"/>
      <c r="WBT54" s="142"/>
      <c r="WBU54" s="142"/>
      <c r="WBV54" s="142"/>
      <c r="WBW54" s="142"/>
      <c r="WBX54" s="143"/>
      <c r="WBY54" s="141"/>
      <c r="WBZ54" s="142"/>
      <c r="WCA54" s="142"/>
      <c r="WCB54" s="142"/>
      <c r="WCC54" s="142"/>
      <c r="WCD54" s="142"/>
      <c r="WCE54" s="143"/>
      <c r="WCF54" s="141"/>
      <c r="WCG54" s="142"/>
      <c r="WCH54" s="142"/>
      <c r="WCI54" s="142"/>
      <c r="WCJ54" s="142"/>
      <c r="WCK54" s="142"/>
      <c r="WCL54" s="143"/>
      <c r="WCM54" s="141"/>
      <c r="WCN54" s="142"/>
      <c r="WCO54" s="142"/>
      <c r="WCP54" s="142"/>
      <c r="WCQ54" s="142"/>
      <c r="WCR54" s="142"/>
      <c r="WCS54" s="143"/>
      <c r="WCT54" s="141"/>
      <c r="WCU54" s="142"/>
      <c r="WCV54" s="142"/>
      <c r="WCW54" s="142"/>
      <c r="WCX54" s="142"/>
      <c r="WCY54" s="142"/>
      <c r="WCZ54" s="143"/>
      <c r="WDA54" s="141"/>
      <c r="WDB54" s="142"/>
      <c r="WDC54" s="142"/>
      <c r="WDD54" s="142"/>
      <c r="WDE54" s="142"/>
      <c r="WDF54" s="142"/>
      <c r="WDG54" s="143"/>
      <c r="WDH54" s="141"/>
      <c r="WDI54" s="142"/>
      <c r="WDJ54" s="142"/>
      <c r="WDK54" s="142"/>
      <c r="WDL54" s="142"/>
      <c r="WDM54" s="142"/>
      <c r="WDN54" s="143"/>
      <c r="WDO54" s="141"/>
      <c r="WDP54" s="142"/>
      <c r="WDQ54" s="142"/>
      <c r="WDR54" s="142"/>
      <c r="WDS54" s="142"/>
      <c r="WDT54" s="142"/>
      <c r="WDU54" s="143"/>
      <c r="WDV54" s="141"/>
      <c r="WDW54" s="142"/>
      <c r="WDX54" s="142"/>
      <c r="WDY54" s="142"/>
      <c r="WDZ54" s="142"/>
      <c r="WEA54" s="142"/>
      <c r="WEB54" s="143"/>
      <c r="WEC54" s="141"/>
      <c r="WED54" s="142"/>
      <c r="WEE54" s="142"/>
      <c r="WEF54" s="142"/>
      <c r="WEG54" s="142"/>
      <c r="WEH54" s="142"/>
      <c r="WEI54" s="143"/>
      <c r="WEJ54" s="141"/>
      <c r="WEK54" s="142"/>
      <c r="WEL54" s="142"/>
      <c r="WEM54" s="142"/>
      <c r="WEN54" s="142"/>
      <c r="WEO54" s="142"/>
      <c r="WEP54" s="143"/>
      <c r="WEQ54" s="141"/>
      <c r="WER54" s="142"/>
      <c r="WES54" s="142"/>
      <c r="WET54" s="142"/>
      <c r="WEU54" s="142"/>
      <c r="WEV54" s="142"/>
      <c r="WEW54" s="143"/>
      <c r="WEX54" s="141"/>
      <c r="WEY54" s="142"/>
      <c r="WEZ54" s="142"/>
      <c r="WFA54" s="142"/>
      <c r="WFB54" s="142"/>
      <c r="WFC54" s="142"/>
      <c r="WFD54" s="143"/>
      <c r="WFE54" s="141"/>
      <c r="WFF54" s="142"/>
      <c r="WFG54" s="142"/>
      <c r="WFH54" s="142"/>
      <c r="WFI54" s="142"/>
      <c r="WFJ54" s="142"/>
      <c r="WFK54" s="143"/>
      <c r="WFL54" s="141"/>
      <c r="WFM54" s="142"/>
      <c r="WFN54" s="142"/>
      <c r="WFO54" s="142"/>
      <c r="WFP54" s="142"/>
      <c r="WFQ54" s="142"/>
      <c r="WFR54" s="143"/>
      <c r="WFS54" s="141"/>
      <c r="WFT54" s="142"/>
      <c r="WFU54" s="142"/>
      <c r="WFV54" s="142"/>
      <c r="WFW54" s="142"/>
      <c r="WFX54" s="142"/>
      <c r="WFY54" s="143"/>
      <c r="WFZ54" s="141"/>
      <c r="WGA54" s="142"/>
      <c r="WGB54" s="142"/>
      <c r="WGC54" s="142"/>
      <c r="WGD54" s="142"/>
      <c r="WGE54" s="142"/>
      <c r="WGF54" s="143"/>
      <c r="WGG54" s="141"/>
      <c r="WGH54" s="142"/>
      <c r="WGI54" s="142"/>
      <c r="WGJ54" s="142"/>
      <c r="WGK54" s="142"/>
      <c r="WGL54" s="142"/>
      <c r="WGM54" s="143"/>
      <c r="WGN54" s="141"/>
      <c r="WGO54" s="142"/>
      <c r="WGP54" s="142"/>
      <c r="WGQ54" s="142"/>
      <c r="WGR54" s="142"/>
      <c r="WGS54" s="142"/>
      <c r="WGT54" s="143"/>
      <c r="WGU54" s="141"/>
      <c r="WGV54" s="142"/>
      <c r="WGW54" s="142"/>
      <c r="WGX54" s="142"/>
      <c r="WGY54" s="142"/>
      <c r="WGZ54" s="142"/>
      <c r="WHA54" s="143"/>
      <c r="WHB54" s="141"/>
      <c r="WHC54" s="142"/>
      <c r="WHD54" s="142"/>
      <c r="WHE54" s="142"/>
      <c r="WHF54" s="142"/>
      <c r="WHG54" s="142"/>
      <c r="WHH54" s="143"/>
      <c r="WHI54" s="141"/>
      <c r="WHJ54" s="142"/>
      <c r="WHK54" s="142"/>
      <c r="WHL54" s="142"/>
      <c r="WHM54" s="142"/>
      <c r="WHN54" s="142"/>
      <c r="WHO54" s="143"/>
      <c r="WHP54" s="141"/>
      <c r="WHQ54" s="142"/>
      <c r="WHR54" s="142"/>
      <c r="WHS54" s="142"/>
      <c r="WHT54" s="142"/>
      <c r="WHU54" s="142"/>
      <c r="WHV54" s="143"/>
      <c r="WHW54" s="141"/>
      <c r="WHX54" s="142"/>
      <c r="WHY54" s="142"/>
      <c r="WHZ54" s="142"/>
      <c r="WIA54" s="142"/>
      <c r="WIB54" s="142"/>
      <c r="WIC54" s="143"/>
      <c r="WID54" s="141"/>
      <c r="WIE54" s="142"/>
      <c r="WIF54" s="142"/>
      <c r="WIG54" s="142"/>
      <c r="WIH54" s="142"/>
      <c r="WII54" s="142"/>
      <c r="WIJ54" s="143"/>
      <c r="WIK54" s="141"/>
      <c r="WIL54" s="142"/>
      <c r="WIM54" s="142"/>
      <c r="WIN54" s="142"/>
      <c r="WIO54" s="142"/>
      <c r="WIP54" s="142"/>
      <c r="WIQ54" s="143"/>
      <c r="WIR54" s="141"/>
      <c r="WIS54" s="142"/>
      <c r="WIT54" s="142"/>
      <c r="WIU54" s="142"/>
      <c r="WIV54" s="142"/>
      <c r="WIW54" s="142"/>
      <c r="WIX54" s="143"/>
      <c r="WIY54" s="141"/>
      <c r="WIZ54" s="142"/>
      <c r="WJA54" s="142"/>
      <c r="WJB54" s="142"/>
      <c r="WJC54" s="142"/>
      <c r="WJD54" s="142"/>
      <c r="WJE54" s="143"/>
      <c r="WJF54" s="141"/>
      <c r="WJG54" s="142"/>
      <c r="WJH54" s="142"/>
      <c r="WJI54" s="142"/>
      <c r="WJJ54" s="142"/>
      <c r="WJK54" s="142"/>
      <c r="WJL54" s="143"/>
      <c r="WJM54" s="141"/>
      <c r="WJN54" s="142"/>
      <c r="WJO54" s="142"/>
      <c r="WJP54" s="142"/>
      <c r="WJQ54" s="142"/>
      <c r="WJR54" s="142"/>
      <c r="WJS54" s="143"/>
      <c r="WJT54" s="141"/>
      <c r="WJU54" s="142"/>
      <c r="WJV54" s="142"/>
      <c r="WJW54" s="142"/>
      <c r="WJX54" s="142"/>
      <c r="WJY54" s="142"/>
      <c r="WJZ54" s="143"/>
      <c r="WKA54" s="141"/>
      <c r="WKB54" s="142"/>
      <c r="WKC54" s="142"/>
      <c r="WKD54" s="142"/>
      <c r="WKE54" s="142"/>
      <c r="WKF54" s="142"/>
      <c r="WKG54" s="143"/>
      <c r="WKH54" s="141"/>
      <c r="WKI54" s="142"/>
      <c r="WKJ54" s="142"/>
      <c r="WKK54" s="142"/>
      <c r="WKL54" s="142"/>
      <c r="WKM54" s="142"/>
      <c r="WKN54" s="143"/>
      <c r="WKO54" s="141"/>
      <c r="WKP54" s="142"/>
      <c r="WKQ54" s="142"/>
      <c r="WKR54" s="142"/>
      <c r="WKS54" s="142"/>
      <c r="WKT54" s="142"/>
      <c r="WKU54" s="143"/>
      <c r="WKV54" s="141"/>
      <c r="WKW54" s="142"/>
      <c r="WKX54" s="142"/>
      <c r="WKY54" s="142"/>
      <c r="WKZ54" s="142"/>
      <c r="WLA54" s="142"/>
      <c r="WLB54" s="143"/>
      <c r="WLC54" s="141"/>
      <c r="WLD54" s="142"/>
      <c r="WLE54" s="142"/>
      <c r="WLF54" s="142"/>
      <c r="WLG54" s="142"/>
      <c r="WLH54" s="142"/>
      <c r="WLI54" s="143"/>
      <c r="WLJ54" s="141"/>
      <c r="WLK54" s="142"/>
      <c r="WLL54" s="142"/>
      <c r="WLM54" s="142"/>
      <c r="WLN54" s="142"/>
      <c r="WLO54" s="142"/>
      <c r="WLP54" s="143"/>
      <c r="WLQ54" s="141"/>
      <c r="WLR54" s="142"/>
      <c r="WLS54" s="142"/>
      <c r="WLT54" s="142"/>
      <c r="WLU54" s="142"/>
      <c r="WLV54" s="142"/>
      <c r="WLW54" s="143"/>
      <c r="WLX54" s="141"/>
      <c r="WLY54" s="142"/>
      <c r="WLZ54" s="142"/>
      <c r="WMA54" s="142"/>
      <c r="WMB54" s="142"/>
      <c r="WMC54" s="142"/>
      <c r="WMD54" s="143"/>
      <c r="WME54" s="141"/>
      <c r="WMF54" s="142"/>
      <c r="WMG54" s="142"/>
      <c r="WMH54" s="142"/>
      <c r="WMI54" s="142"/>
      <c r="WMJ54" s="142"/>
      <c r="WMK54" s="143"/>
      <c r="WML54" s="141"/>
      <c r="WMM54" s="142"/>
      <c r="WMN54" s="142"/>
      <c r="WMO54" s="142"/>
      <c r="WMP54" s="142"/>
      <c r="WMQ54" s="142"/>
      <c r="WMR54" s="143"/>
      <c r="WMS54" s="141"/>
      <c r="WMT54" s="142"/>
      <c r="WMU54" s="142"/>
      <c r="WMV54" s="142"/>
      <c r="WMW54" s="142"/>
      <c r="WMX54" s="142"/>
      <c r="WMY54" s="143"/>
      <c r="WMZ54" s="141"/>
      <c r="WNA54" s="142"/>
      <c r="WNB54" s="142"/>
      <c r="WNC54" s="142"/>
      <c r="WND54" s="142"/>
      <c r="WNE54" s="142"/>
      <c r="WNF54" s="143"/>
      <c r="WNG54" s="141"/>
      <c r="WNH54" s="142"/>
      <c r="WNI54" s="142"/>
      <c r="WNJ54" s="142"/>
      <c r="WNK54" s="142"/>
      <c r="WNL54" s="142"/>
      <c r="WNM54" s="143"/>
      <c r="WNN54" s="141"/>
      <c r="WNO54" s="142"/>
      <c r="WNP54" s="142"/>
      <c r="WNQ54" s="142"/>
      <c r="WNR54" s="142"/>
      <c r="WNS54" s="142"/>
      <c r="WNT54" s="143"/>
      <c r="WNU54" s="141"/>
      <c r="WNV54" s="142"/>
      <c r="WNW54" s="142"/>
      <c r="WNX54" s="142"/>
      <c r="WNY54" s="142"/>
      <c r="WNZ54" s="142"/>
      <c r="WOA54" s="143"/>
      <c r="WOB54" s="141"/>
      <c r="WOC54" s="142"/>
      <c r="WOD54" s="142"/>
      <c r="WOE54" s="142"/>
      <c r="WOF54" s="142"/>
      <c r="WOG54" s="142"/>
      <c r="WOH54" s="143"/>
      <c r="WOI54" s="141"/>
      <c r="WOJ54" s="142"/>
      <c r="WOK54" s="142"/>
      <c r="WOL54" s="142"/>
      <c r="WOM54" s="142"/>
      <c r="WON54" s="142"/>
      <c r="WOO54" s="143"/>
      <c r="WOP54" s="141"/>
      <c r="WOQ54" s="142"/>
      <c r="WOR54" s="142"/>
      <c r="WOS54" s="142"/>
      <c r="WOT54" s="142"/>
      <c r="WOU54" s="142"/>
      <c r="WOV54" s="143"/>
      <c r="WOW54" s="141"/>
      <c r="WOX54" s="142"/>
      <c r="WOY54" s="142"/>
      <c r="WOZ54" s="142"/>
      <c r="WPA54" s="142"/>
      <c r="WPB54" s="142"/>
      <c r="WPC54" s="143"/>
      <c r="WPD54" s="141"/>
      <c r="WPE54" s="142"/>
      <c r="WPF54" s="142"/>
      <c r="WPG54" s="142"/>
      <c r="WPH54" s="142"/>
      <c r="WPI54" s="142"/>
      <c r="WPJ54" s="143"/>
      <c r="WPK54" s="141"/>
      <c r="WPL54" s="142"/>
      <c r="WPM54" s="142"/>
      <c r="WPN54" s="142"/>
      <c r="WPO54" s="142"/>
      <c r="WPP54" s="142"/>
      <c r="WPQ54" s="143"/>
      <c r="WPR54" s="141"/>
      <c r="WPS54" s="142"/>
      <c r="WPT54" s="142"/>
      <c r="WPU54" s="142"/>
      <c r="WPV54" s="142"/>
      <c r="WPW54" s="142"/>
      <c r="WPX54" s="143"/>
      <c r="WPY54" s="141"/>
      <c r="WPZ54" s="142"/>
      <c r="WQA54" s="142"/>
      <c r="WQB54" s="142"/>
      <c r="WQC54" s="142"/>
      <c r="WQD54" s="142"/>
      <c r="WQE54" s="143"/>
      <c r="WQF54" s="141"/>
      <c r="WQG54" s="142"/>
      <c r="WQH54" s="142"/>
      <c r="WQI54" s="142"/>
      <c r="WQJ54" s="142"/>
      <c r="WQK54" s="142"/>
      <c r="WQL54" s="143"/>
      <c r="WQM54" s="141"/>
      <c r="WQN54" s="142"/>
      <c r="WQO54" s="142"/>
      <c r="WQP54" s="142"/>
      <c r="WQQ54" s="142"/>
      <c r="WQR54" s="142"/>
      <c r="WQS54" s="143"/>
      <c r="WQT54" s="141"/>
      <c r="WQU54" s="142"/>
      <c r="WQV54" s="142"/>
      <c r="WQW54" s="142"/>
      <c r="WQX54" s="142"/>
      <c r="WQY54" s="142"/>
      <c r="WQZ54" s="143"/>
      <c r="WRA54" s="141"/>
      <c r="WRB54" s="142"/>
      <c r="WRC54" s="142"/>
      <c r="WRD54" s="142"/>
      <c r="WRE54" s="142"/>
      <c r="WRF54" s="142"/>
      <c r="WRG54" s="143"/>
      <c r="WRH54" s="141"/>
      <c r="WRI54" s="142"/>
      <c r="WRJ54" s="142"/>
      <c r="WRK54" s="142"/>
      <c r="WRL54" s="142"/>
      <c r="WRM54" s="142"/>
      <c r="WRN54" s="143"/>
      <c r="WRO54" s="141"/>
      <c r="WRP54" s="142"/>
      <c r="WRQ54" s="142"/>
      <c r="WRR54" s="142"/>
      <c r="WRS54" s="142"/>
      <c r="WRT54" s="142"/>
      <c r="WRU54" s="143"/>
      <c r="WRV54" s="141"/>
      <c r="WRW54" s="142"/>
      <c r="WRX54" s="142"/>
      <c r="WRY54" s="142"/>
      <c r="WRZ54" s="142"/>
      <c r="WSA54" s="142"/>
      <c r="WSB54" s="143"/>
      <c r="WSC54" s="141"/>
      <c r="WSD54" s="142"/>
      <c r="WSE54" s="142"/>
      <c r="WSF54" s="142"/>
      <c r="WSG54" s="142"/>
      <c r="WSH54" s="142"/>
      <c r="WSI54" s="143"/>
      <c r="WSJ54" s="141"/>
      <c r="WSK54" s="142"/>
      <c r="WSL54" s="142"/>
      <c r="WSM54" s="142"/>
      <c r="WSN54" s="142"/>
      <c r="WSO54" s="142"/>
      <c r="WSP54" s="143"/>
      <c r="WSQ54" s="141"/>
      <c r="WSR54" s="142"/>
      <c r="WSS54" s="142"/>
      <c r="WST54" s="142"/>
      <c r="WSU54" s="142"/>
      <c r="WSV54" s="142"/>
      <c r="WSW54" s="143"/>
      <c r="WSX54" s="141"/>
      <c r="WSY54" s="142"/>
      <c r="WSZ54" s="142"/>
      <c r="WTA54" s="142"/>
      <c r="WTB54" s="142"/>
      <c r="WTC54" s="142"/>
      <c r="WTD54" s="143"/>
      <c r="WTE54" s="141"/>
      <c r="WTF54" s="142"/>
      <c r="WTG54" s="142"/>
      <c r="WTH54" s="142"/>
      <c r="WTI54" s="142"/>
      <c r="WTJ54" s="142"/>
      <c r="WTK54" s="143"/>
      <c r="WTL54" s="141"/>
      <c r="WTM54" s="142"/>
      <c r="WTN54" s="142"/>
      <c r="WTO54" s="142"/>
      <c r="WTP54" s="142"/>
      <c r="WTQ54" s="142"/>
      <c r="WTR54" s="143"/>
      <c r="WTS54" s="141"/>
      <c r="WTT54" s="142"/>
      <c r="WTU54" s="142"/>
      <c r="WTV54" s="142"/>
      <c r="WTW54" s="142"/>
      <c r="WTX54" s="142"/>
      <c r="WTY54" s="143"/>
      <c r="WTZ54" s="141"/>
      <c r="WUA54" s="142"/>
      <c r="WUB54" s="142"/>
      <c r="WUC54" s="142"/>
      <c r="WUD54" s="142"/>
      <c r="WUE54" s="142"/>
      <c r="WUF54" s="143"/>
      <c r="WUG54" s="141"/>
      <c r="WUH54" s="142"/>
      <c r="WUI54" s="142"/>
      <c r="WUJ54" s="142"/>
      <c r="WUK54" s="142"/>
      <c r="WUL54" s="142"/>
      <c r="WUM54" s="143"/>
      <c r="WUN54" s="141"/>
      <c r="WUO54" s="142"/>
      <c r="WUP54" s="142"/>
      <c r="WUQ54" s="142"/>
      <c r="WUR54" s="142"/>
      <c r="WUS54" s="142"/>
      <c r="WUT54" s="143"/>
      <c r="WUU54" s="141"/>
      <c r="WUV54" s="142"/>
      <c r="WUW54" s="142"/>
      <c r="WUX54" s="142"/>
      <c r="WUY54" s="142"/>
      <c r="WUZ54" s="142"/>
      <c r="WVA54" s="143"/>
      <c r="WVB54" s="141"/>
      <c r="WVC54" s="142"/>
      <c r="WVD54" s="142"/>
      <c r="WVE54" s="142"/>
      <c r="WVF54" s="142"/>
      <c r="WVG54" s="142"/>
      <c r="WVH54" s="143"/>
      <c r="WVI54" s="141"/>
      <c r="WVJ54" s="142"/>
      <c r="WVK54" s="142"/>
      <c r="WVL54" s="142"/>
      <c r="WVM54" s="142"/>
      <c r="WVN54" s="142"/>
      <c r="WVO54" s="143"/>
      <c r="WVP54" s="141"/>
      <c r="WVQ54" s="142"/>
      <c r="WVR54" s="142"/>
      <c r="WVS54" s="142"/>
      <c r="WVT54" s="142"/>
      <c r="WVU54" s="142"/>
      <c r="WVV54" s="143"/>
      <c r="WVW54" s="141"/>
      <c r="WVX54" s="142"/>
      <c r="WVY54" s="142"/>
      <c r="WVZ54" s="142"/>
      <c r="WWA54" s="142"/>
      <c r="WWB54" s="142"/>
      <c r="WWC54" s="143"/>
      <c r="WWD54" s="141"/>
      <c r="WWE54" s="142"/>
      <c r="WWF54" s="142"/>
      <c r="WWG54" s="142"/>
      <c r="WWH54" s="142"/>
      <c r="WWI54" s="142"/>
      <c r="WWJ54" s="143"/>
      <c r="WWK54" s="141"/>
      <c r="WWL54" s="142"/>
      <c r="WWM54" s="142"/>
      <c r="WWN54" s="142"/>
      <c r="WWO54" s="142"/>
      <c r="WWP54" s="142"/>
      <c r="WWQ54" s="143"/>
      <c r="WWR54" s="141"/>
      <c r="WWS54" s="142"/>
      <c r="WWT54" s="142"/>
      <c r="WWU54" s="142"/>
      <c r="WWV54" s="142"/>
      <c r="WWW54" s="142"/>
      <c r="WWX54" s="143"/>
      <c r="WWY54" s="141"/>
      <c r="WWZ54" s="142"/>
      <c r="WXA54" s="142"/>
      <c r="WXB54" s="142"/>
      <c r="WXC54" s="142"/>
      <c r="WXD54" s="142"/>
      <c r="WXE54" s="143"/>
      <c r="WXF54" s="141"/>
      <c r="WXG54" s="142"/>
      <c r="WXH54" s="142"/>
      <c r="WXI54" s="142"/>
      <c r="WXJ54" s="142"/>
      <c r="WXK54" s="142"/>
      <c r="WXL54" s="143"/>
      <c r="WXM54" s="141"/>
      <c r="WXN54" s="142"/>
      <c r="WXO54" s="142"/>
      <c r="WXP54" s="142"/>
      <c r="WXQ54" s="142"/>
      <c r="WXR54" s="142"/>
      <c r="WXS54" s="143"/>
      <c r="WXT54" s="141"/>
      <c r="WXU54" s="142"/>
      <c r="WXV54" s="142"/>
      <c r="WXW54" s="142"/>
      <c r="WXX54" s="142"/>
      <c r="WXY54" s="142"/>
      <c r="WXZ54" s="143"/>
      <c r="WYA54" s="141"/>
      <c r="WYB54" s="142"/>
      <c r="WYC54" s="142"/>
      <c r="WYD54" s="142"/>
      <c r="WYE54" s="142"/>
      <c r="WYF54" s="142"/>
      <c r="WYG54" s="143"/>
      <c r="WYH54" s="141"/>
      <c r="WYI54" s="142"/>
      <c r="WYJ54" s="142"/>
      <c r="WYK54" s="142"/>
      <c r="WYL54" s="142"/>
      <c r="WYM54" s="142"/>
      <c r="WYN54" s="143"/>
      <c r="WYO54" s="141"/>
      <c r="WYP54" s="142"/>
      <c r="WYQ54" s="142"/>
      <c r="WYR54" s="142"/>
      <c r="WYS54" s="142"/>
      <c r="WYT54" s="142"/>
      <c r="WYU54" s="143"/>
      <c r="WYV54" s="141"/>
      <c r="WYW54" s="142"/>
      <c r="WYX54" s="142"/>
      <c r="WYY54" s="142"/>
      <c r="WYZ54" s="142"/>
      <c r="WZA54" s="142"/>
      <c r="WZB54" s="143"/>
      <c r="WZC54" s="141"/>
      <c r="WZD54" s="142"/>
      <c r="WZE54" s="142"/>
      <c r="WZF54" s="142"/>
      <c r="WZG54" s="142"/>
      <c r="WZH54" s="142"/>
      <c r="WZI54" s="143"/>
      <c r="WZJ54" s="141"/>
      <c r="WZK54" s="142"/>
      <c r="WZL54" s="142"/>
      <c r="WZM54" s="142"/>
      <c r="WZN54" s="142"/>
      <c r="WZO54" s="142"/>
      <c r="WZP54" s="143"/>
      <c r="WZQ54" s="141"/>
      <c r="WZR54" s="142"/>
      <c r="WZS54" s="142"/>
      <c r="WZT54" s="142"/>
      <c r="WZU54" s="142"/>
      <c r="WZV54" s="142"/>
      <c r="WZW54" s="143"/>
      <c r="WZX54" s="141"/>
      <c r="WZY54" s="142"/>
      <c r="WZZ54" s="142"/>
      <c r="XAA54" s="142"/>
      <c r="XAB54" s="142"/>
      <c r="XAC54" s="142"/>
      <c r="XAD54" s="143"/>
      <c r="XAE54" s="141"/>
      <c r="XAF54" s="142"/>
      <c r="XAG54" s="142"/>
      <c r="XAH54" s="142"/>
      <c r="XAI54" s="142"/>
      <c r="XAJ54" s="142"/>
      <c r="XAK54" s="143"/>
      <c r="XAL54" s="141"/>
      <c r="XAM54" s="142"/>
      <c r="XAN54" s="142"/>
      <c r="XAO54" s="142"/>
      <c r="XAP54" s="142"/>
      <c r="XAQ54" s="142"/>
      <c r="XAR54" s="143"/>
      <c r="XAS54" s="141"/>
      <c r="XAT54" s="142"/>
      <c r="XAU54" s="142"/>
      <c r="XAV54" s="142"/>
      <c r="XAW54" s="142"/>
      <c r="XAX54" s="142"/>
      <c r="XAY54" s="143"/>
      <c r="XAZ54" s="141"/>
      <c r="XBA54" s="142"/>
      <c r="XBB54" s="142"/>
      <c r="XBC54" s="142"/>
      <c r="XBD54" s="142"/>
      <c r="XBE54" s="142"/>
      <c r="XBF54" s="143"/>
      <c r="XBG54" s="141"/>
      <c r="XBH54" s="142"/>
      <c r="XBI54" s="142"/>
      <c r="XBJ54" s="142"/>
      <c r="XBK54" s="142"/>
      <c r="XBL54" s="142"/>
      <c r="XBM54" s="143"/>
      <c r="XBN54" s="141"/>
      <c r="XBO54" s="142"/>
      <c r="XBP54" s="142"/>
      <c r="XBQ54" s="142"/>
      <c r="XBR54" s="142"/>
      <c r="XBS54" s="142"/>
      <c r="XBT54" s="143"/>
      <c r="XBU54" s="141"/>
      <c r="XBV54" s="142"/>
      <c r="XBW54" s="142"/>
      <c r="XBX54" s="142"/>
      <c r="XBY54" s="142"/>
      <c r="XBZ54" s="142"/>
      <c r="XCA54" s="143"/>
      <c r="XCB54" s="141"/>
      <c r="XCC54" s="142"/>
      <c r="XCD54" s="142"/>
      <c r="XCE54" s="142"/>
      <c r="XCF54" s="142"/>
      <c r="XCG54" s="142"/>
      <c r="XCH54" s="143"/>
      <c r="XCI54" s="141"/>
      <c r="XCJ54" s="142"/>
      <c r="XCK54" s="142"/>
      <c r="XCL54" s="142"/>
      <c r="XCM54" s="142"/>
      <c r="XCN54" s="142"/>
      <c r="XCO54" s="143"/>
      <c r="XCP54" s="141"/>
      <c r="XCQ54" s="142"/>
      <c r="XCR54" s="142"/>
      <c r="XCS54" s="142"/>
      <c r="XCT54" s="142"/>
      <c r="XCU54" s="142"/>
      <c r="XCV54" s="143"/>
      <c r="XCW54" s="141"/>
      <c r="XCX54" s="142"/>
      <c r="XCY54" s="142"/>
      <c r="XCZ54" s="142"/>
      <c r="XDA54" s="142"/>
      <c r="XDB54" s="142"/>
      <c r="XDC54" s="143"/>
      <c r="XDD54" s="141"/>
      <c r="XDE54" s="142"/>
      <c r="XDF54" s="142"/>
      <c r="XDG54" s="142"/>
      <c r="XDH54" s="142"/>
      <c r="XDI54" s="142"/>
      <c r="XDJ54" s="143"/>
      <c r="XDK54" s="141"/>
      <c r="XDL54" s="142"/>
      <c r="XDM54" s="142"/>
      <c r="XDN54" s="142"/>
      <c r="XDO54" s="142"/>
      <c r="XDP54" s="142"/>
      <c r="XDQ54" s="143"/>
      <c r="XDR54" s="141"/>
      <c r="XDS54" s="142"/>
      <c r="XDT54" s="142"/>
      <c r="XDU54" s="142"/>
      <c r="XDV54" s="142"/>
      <c r="XDW54" s="142"/>
      <c r="XDX54" s="143"/>
      <c r="XDY54" s="141"/>
      <c r="XDZ54" s="142"/>
      <c r="XEA54" s="142"/>
      <c r="XEB54" s="142"/>
      <c r="XEC54" s="142"/>
      <c r="XED54" s="142"/>
      <c r="XEE54" s="143"/>
      <c r="XEF54" s="141"/>
      <c r="XEG54" s="142"/>
      <c r="XEH54" s="142"/>
      <c r="XEI54" s="142"/>
      <c r="XEJ54" s="142"/>
      <c r="XEK54" s="142"/>
      <c r="XEL54" s="143"/>
      <c r="XEM54" s="141"/>
      <c r="XEN54" s="142"/>
      <c r="XEO54" s="142"/>
      <c r="XEP54" s="142"/>
      <c r="XEQ54" s="142"/>
      <c r="XER54" s="142"/>
      <c r="XES54" s="143"/>
      <c r="XET54" s="141"/>
      <c r="XEU54" s="142"/>
      <c r="XEV54" s="142"/>
      <c r="XEW54" s="142"/>
      <c r="XEX54" s="142"/>
      <c r="XEY54" s="142"/>
      <c r="XEZ54" s="143"/>
      <c r="XFA54" s="141"/>
      <c r="XFB54" s="142"/>
      <c r="XFC54" s="142"/>
      <c r="XFD54" s="142"/>
    </row>
    <row r="55" spans="1:16384" s="14" customFormat="1" ht="15" customHeight="1">
      <c r="A55" s="78" t="s">
        <v>131</v>
      </c>
      <c r="B55" s="108" t="s">
        <v>209</v>
      </c>
      <c r="C55" s="108"/>
      <c r="D55" s="108"/>
      <c r="E55" s="108"/>
      <c r="F55" s="108"/>
      <c r="G55" s="108"/>
      <c r="H55" s="105"/>
      <c r="I55" s="17"/>
      <c r="J55" s="17"/>
      <c r="K55" s="17"/>
      <c r="L55" s="17"/>
      <c r="M55" s="17"/>
      <c r="N55" s="17"/>
    </row>
    <row r="56" spans="1:16384" s="1" customFormat="1" ht="15" customHeight="1">
      <c r="A56" s="54" t="s">
        <v>308</v>
      </c>
      <c r="B56" s="77" t="s">
        <v>191</v>
      </c>
      <c r="C56" s="5" t="s">
        <v>42</v>
      </c>
      <c r="D56" s="75">
        <v>3</v>
      </c>
      <c r="E56" s="75">
        <v>1</v>
      </c>
      <c r="F56" s="75">
        <v>0</v>
      </c>
      <c r="G56" s="75">
        <v>11</v>
      </c>
      <c r="H56" s="102"/>
    </row>
    <row r="57" spans="1:16384" s="19" customFormat="1" ht="15" customHeight="1">
      <c r="A57" s="54" t="s">
        <v>340</v>
      </c>
      <c r="B57" s="77" t="s">
        <v>339</v>
      </c>
      <c r="C57" s="5" t="s">
        <v>55</v>
      </c>
      <c r="D57" s="75">
        <v>3</v>
      </c>
      <c r="E57" s="75">
        <v>1</v>
      </c>
      <c r="F57" s="75">
        <v>0</v>
      </c>
      <c r="G57" s="75">
        <v>11</v>
      </c>
      <c r="H57" s="102">
        <f>11+11+11+11+5+8</f>
        <v>57</v>
      </c>
      <c r="I57" s="18"/>
      <c r="J57" s="18"/>
      <c r="K57" s="18"/>
      <c r="L57" s="18"/>
      <c r="M57" s="18"/>
      <c r="N57" s="18"/>
    </row>
    <row r="58" spans="1:16384" s="1" customFormat="1" ht="15" customHeight="1">
      <c r="A58" s="54" t="s">
        <v>305</v>
      </c>
      <c r="B58" s="77" t="s">
        <v>188</v>
      </c>
      <c r="C58" s="5" t="s">
        <v>56</v>
      </c>
      <c r="D58" s="75">
        <v>3</v>
      </c>
      <c r="E58" s="75">
        <v>0</v>
      </c>
      <c r="F58" s="75">
        <v>2</v>
      </c>
      <c r="G58" s="75">
        <v>11</v>
      </c>
      <c r="H58" s="102"/>
    </row>
    <row r="59" spans="1:16384" s="1" customFormat="1" ht="15" customHeight="1">
      <c r="A59" s="54" t="s">
        <v>306</v>
      </c>
      <c r="B59" s="77" t="s">
        <v>189</v>
      </c>
      <c r="C59" s="5" t="s">
        <v>57</v>
      </c>
      <c r="D59" s="75">
        <v>3</v>
      </c>
      <c r="E59" s="75">
        <v>0</v>
      </c>
      <c r="F59" s="75">
        <v>2</v>
      </c>
      <c r="G59" s="75">
        <v>11</v>
      </c>
      <c r="H59" s="102"/>
    </row>
    <row r="60" spans="1:16384" s="1" customFormat="1" ht="15" customHeight="1">
      <c r="A60" s="54" t="s">
        <v>307</v>
      </c>
      <c r="B60" s="77" t="s">
        <v>190</v>
      </c>
      <c r="C60" s="5" t="s">
        <v>36</v>
      </c>
      <c r="D60" s="75">
        <v>0</v>
      </c>
      <c r="E60" s="75">
        <v>0</v>
      </c>
      <c r="F60" s="75">
        <v>5</v>
      </c>
      <c r="G60" s="75">
        <v>5</v>
      </c>
      <c r="H60" s="102"/>
      <c r="I60" s="134"/>
      <c r="J60" s="134"/>
    </row>
    <row r="61" spans="1:16384" s="1" customFormat="1" ht="15" customHeight="1">
      <c r="A61" s="54" t="s">
        <v>66</v>
      </c>
      <c r="B61" s="55" t="s">
        <v>337</v>
      </c>
      <c r="C61" s="5" t="s">
        <v>135</v>
      </c>
      <c r="D61" s="110">
        <v>2</v>
      </c>
      <c r="E61" s="110">
        <v>1</v>
      </c>
      <c r="F61" s="110">
        <v>0</v>
      </c>
      <c r="G61" s="110">
        <v>8</v>
      </c>
      <c r="H61" s="104"/>
      <c r="I61" s="134"/>
      <c r="J61" s="134"/>
    </row>
    <row r="62" spans="1:16384" s="4" customFormat="1" ht="15" customHeight="1">
      <c r="A62" s="54" t="s">
        <v>58</v>
      </c>
      <c r="B62" s="55" t="s">
        <v>338</v>
      </c>
      <c r="C62" s="5" t="s">
        <v>59</v>
      </c>
      <c r="D62" s="110"/>
      <c r="E62" s="110"/>
      <c r="F62" s="110"/>
      <c r="G62" s="110"/>
      <c r="H62" s="104"/>
      <c r="I62" s="134"/>
      <c r="J62" s="134"/>
      <c r="K62" s="1"/>
      <c r="L62" s="1"/>
      <c r="M62" s="1"/>
      <c r="N62" s="1"/>
    </row>
    <row r="63" spans="1:16384" s="1" customFormat="1" ht="15" customHeight="1">
      <c r="A63" s="54"/>
      <c r="B63" s="75"/>
      <c r="C63" s="86" t="s">
        <v>46</v>
      </c>
      <c r="D63" s="88">
        <f>SUM(D56:D62)</f>
        <v>14</v>
      </c>
      <c r="E63" s="88">
        <f t="shared" ref="E63:G63" si="2">SUM(E56:E62)</f>
        <v>3</v>
      </c>
      <c r="F63" s="88">
        <f t="shared" si="2"/>
        <v>9</v>
      </c>
      <c r="G63" s="88">
        <f t="shared" si="2"/>
        <v>57</v>
      </c>
      <c r="H63" s="102"/>
      <c r="I63" s="85"/>
      <c r="J63" s="85"/>
      <c r="K63" s="58"/>
      <c r="L63" s="58"/>
    </row>
    <row r="64" spans="1:16384" s="1" customFormat="1" ht="15" customHeight="1">
      <c r="A64" s="113" t="s">
        <v>141</v>
      </c>
      <c r="B64" s="113"/>
      <c r="C64" s="113"/>
      <c r="D64" s="113"/>
      <c r="E64" s="113"/>
      <c r="F64" s="113"/>
      <c r="G64" s="113"/>
      <c r="H64" s="98"/>
      <c r="I64" s="134"/>
      <c r="J64" s="134"/>
    </row>
    <row r="65" spans="1:14" s="1" customFormat="1" ht="15" customHeight="1">
      <c r="A65" s="136"/>
      <c r="B65" s="136"/>
      <c r="C65" s="136"/>
      <c r="D65" s="136"/>
      <c r="E65" s="136"/>
      <c r="F65" s="136"/>
      <c r="G65" s="136"/>
      <c r="H65" s="98"/>
    </row>
    <row r="66" spans="1:14" s="1" customFormat="1" ht="16.5" customHeight="1">
      <c r="A66" s="78" t="s">
        <v>131</v>
      </c>
      <c r="B66" s="108" t="s">
        <v>210</v>
      </c>
      <c r="C66" s="108"/>
      <c r="D66" s="108"/>
      <c r="E66" s="108"/>
      <c r="F66" s="108"/>
      <c r="G66" s="108"/>
      <c r="H66" s="115"/>
      <c r="I66" s="135"/>
      <c r="J66" s="135"/>
      <c r="K66" s="133"/>
      <c r="L66" s="115"/>
    </row>
    <row r="67" spans="1:14" s="1" customFormat="1" ht="15" customHeight="1">
      <c r="A67" s="54" t="s">
        <v>341</v>
      </c>
      <c r="B67" s="77" t="s">
        <v>196</v>
      </c>
      <c r="C67" s="5" t="s">
        <v>39</v>
      </c>
      <c r="D67" s="75">
        <v>3</v>
      </c>
      <c r="E67" s="75">
        <v>1</v>
      </c>
      <c r="F67" s="75">
        <v>0</v>
      </c>
      <c r="G67" s="75">
        <v>11</v>
      </c>
      <c r="H67" s="115"/>
      <c r="I67" s="135"/>
      <c r="J67" s="135"/>
      <c r="K67" s="133"/>
      <c r="L67" s="115"/>
    </row>
    <row r="68" spans="1:14" ht="15" customHeight="1">
      <c r="A68" s="54" t="s">
        <v>309</v>
      </c>
      <c r="B68" s="77" t="s">
        <v>192</v>
      </c>
      <c r="C68" s="5" t="s">
        <v>60</v>
      </c>
      <c r="D68" s="75">
        <v>3</v>
      </c>
      <c r="E68" s="75">
        <v>0</v>
      </c>
      <c r="F68" s="75">
        <v>2</v>
      </c>
      <c r="G68" s="75">
        <v>11</v>
      </c>
      <c r="H68" s="102">
        <f>11+11+11+11+11+5</f>
        <v>60</v>
      </c>
      <c r="I68" s="72"/>
      <c r="J68" s="85"/>
      <c r="K68" s="84"/>
      <c r="L68" s="84"/>
      <c r="M68" s="58"/>
      <c r="N68" s="58"/>
    </row>
    <row r="69" spans="1:14" s="1" customFormat="1" ht="15" customHeight="1">
      <c r="A69" s="54" t="s">
        <v>310</v>
      </c>
      <c r="B69" s="77" t="s">
        <v>193</v>
      </c>
      <c r="C69" s="5" t="s">
        <v>61</v>
      </c>
      <c r="D69" s="75">
        <v>3</v>
      </c>
      <c r="E69" s="75">
        <v>0</v>
      </c>
      <c r="F69" s="75">
        <v>2</v>
      </c>
      <c r="G69" s="75">
        <v>11</v>
      </c>
      <c r="H69" s="102"/>
      <c r="I69" s="73"/>
      <c r="J69" s="69"/>
      <c r="K69" s="71"/>
      <c r="L69" s="71"/>
    </row>
    <row r="70" spans="1:14" s="1" customFormat="1" ht="15" customHeight="1">
      <c r="A70" s="54" t="s">
        <v>311</v>
      </c>
      <c r="B70" s="77" t="s">
        <v>194</v>
      </c>
      <c r="C70" s="5" t="s">
        <v>62</v>
      </c>
      <c r="D70" s="75">
        <v>3</v>
      </c>
      <c r="E70" s="75">
        <v>0</v>
      </c>
      <c r="F70" s="75">
        <v>2</v>
      </c>
      <c r="G70" s="75">
        <v>11</v>
      </c>
      <c r="H70" s="102"/>
      <c r="I70" s="72"/>
      <c r="J70" s="85"/>
      <c r="K70" s="84"/>
      <c r="L70" s="84"/>
    </row>
    <row r="71" spans="1:14" s="1" customFormat="1" ht="15" customHeight="1">
      <c r="A71" s="54" t="s">
        <v>312</v>
      </c>
      <c r="B71" s="77" t="s">
        <v>195</v>
      </c>
      <c r="C71" s="5" t="s">
        <v>63</v>
      </c>
      <c r="D71" s="75">
        <v>3</v>
      </c>
      <c r="E71" s="75">
        <v>0</v>
      </c>
      <c r="F71" s="75">
        <v>2</v>
      </c>
      <c r="G71" s="75">
        <v>11</v>
      </c>
      <c r="H71" s="102"/>
      <c r="I71" s="85"/>
      <c r="J71" s="85"/>
      <c r="K71" s="84"/>
      <c r="L71" s="84"/>
      <c r="M71" s="15"/>
      <c r="N71" s="15"/>
    </row>
    <row r="72" spans="1:14" s="1" customFormat="1" ht="15" customHeight="1">
      <c r="A72" s="54" t="s">
        <v>64</v>
      </c>
      <c r="B72" s="77" t="s">
        <v>165</v>
      </c>
      <c r="C72" s="5" t="s">
        <v>65</v>
      </c>
      <c r="D72" s="75">
        <v>1</v>
      </c>
      <c r="E72" s="75">
        <v>1</v>
      </c>
      <c r="F72" s="75">
        <v>0</v>
      </c>
      <c r="G72" s="75">
        <v>5</v>
      </c>
      <c r="H72" s="102"/>
      <c r="I72" s="85"/>
      <c r="J72" s="85"/>
      <c r="K72" s="84"/>
      <c r="L72" s="84"/>
      <c r="M72" s="15"/>
      <c r="N72" s="15"/>
    </row>
    <row r="73" spans="1:14" s="1" customFormat="1" ht="15" customHeight="1">
      <c r="A73" s="54"/>
      <c r="B73" s="75"/>
      <c r="C73" s="86" t="s">
        <v>46</v>
      </c>
      <c r="D73" s="88">
        <f>SUM(D67:D72)</f>
        <v>16</v>
      </c>
      <c r="E73" s="88">
        <f t="shared" ref="E73:G73" si="3">SUM(E67:E72)</f>
        <v>2</v>
      </c>
      <c r="F73" s="88">
        <f t="shared" si="3"/>
        <v>8</v>
      </c>
      <c r="G73" s="88">
        <f t="shared" si="3"/>
        <v>60</v>
      </c>
      <c r="H73" s="102"/>
      <c r="I73" s="85"/>
      <c r="J73" s="85"/>
      <c r="K73" s="58"/>
      <c r="L73" s="58"/>
    </row>
    <row r="74" spans="1:14" s="1" customFormat="1" ht="15" customHeight="1">
      <c r="A74" s="110"/>
      <c r="B74" s="110"/>
      <c r="C74" s="110"/>
      <c r="D74" s="110"/>
      <c r="E74" s="110"/>
      <c r="F74" s="110"/>
      <c r="G74" s="110"/>
      <c r="H74" s="102"/>
      <c r="I74" s="85"/>
      <c r="J74" s="85"/>
      <c r="K74" s="84"/>
      <c r="L74" s="84"/>
      <c r="M74" s="15"/>
      <c r="N74" s="15"/>
    </row>
    <row r="75" spans="1:14" s="1" customFormat="1" ht="15" customHeight="1">
      <c r="A75" s="78" t="s">
        <v>131</v>
      </c>
      <c r="B75" s="108" t="s">
        <v>211</v>
      </c>
      <c r="C75" s="108"/>
      <c r="D75" s="108"/>
      <c r="E75" s="108"/>
      <c r="F75" s="108"/>
      <c r="G75" s="108"/>
      <c r="H75" s="98"/>
    </row>
    <row r="76" spans="1:14" s="1" customFormat="1" ht="15" customHeight="1">
      <c r="A76" s="54" t="s">
        <v>197</v>
      </c>
      <c r="B76" s="77" t="s">
        <v>198</v>
      </c>
      <c r="C76" s="5" t="s">
        <v>67</v>
      </c>
      <c r="D76" s="75">
        <v>3</v>
      </c>
      <c r="E76" s="75">
        <v>0</v>
      </c>
      <c r="F76" s="75">
        <v>3</v>
      </c>
      <c r="G76" s="75">
        <v>12</v>
      </c>
      <c r="H76" s="98"/>
    </row>
    <row r="77" spans="1:14" s="1" customFormat="1" ht="15" customHeight="1">
      <c r="A77" s="54" t="s">
        <v>313</v>
      </c>
      <c r="B77" s="77" t="s">
        <v>199</v>
      </c>
      <c r="C77" s="5" t="s">
        <v>68</v>
      </c>
      <c r="D77" s="75">
        <v>3</v>
      </c>
      <c r="E77" s="75">
        <v>0</v>
      </c>
      <c r="F77" s="75">
        <v>2</v>
      </c>
      <c r="G77" s="75">
        <v>11</v>
      </c>
      <c r="H77" s="131"/>
      <c r="I77" s="131"/>
      <c r="J77" s="131"/>
      <c r="K77" s="131"/>
      <c r="L77" s="131"/>
      <c r="M77" s="131"/>
      <c r="N77" s="131"/>
    </row>
    <row r="78" spans="1:14" s="1" customFormat="1" ht="15" customHeight="1">
      <c r="A78" s="54" t="s">
        <v>166</v>
      </c>
      <c r="B78" s="75" t="s">
        <v>166</v>
      </c>
      <c r="C78" s="5" t="s">
        <v>69</v>
      </c>
      <c r="D78" s="75">
        <v>3</v>
      </c>
      <c r="E78" s="75">
        <v>0</v>
      </c>
      <c r="F78" s="75">
        <v>0</v>
      </c>
      <c r="G78" s="75">
        <v>9</v>
      </c>
      <c r="H78" s="100">
        <f>12+11+9+9+9+10</f>
        <v>60</v>
      </c>
      <c r="I78" s="81"/>
      <c r="J78" s="81"/>
      <c r="K78" s="81"/>
      <c r="L78" s="81"/>
      <c r="M78" s="81"/>
      <c r="N78" s="81"/>
    </row>
    <row r="79" spans="1:14" s="1" customFormat="1" ht="23.25" customHeight="1">
      <c r="A79" s="54" t="s">
        <v>70</v>
      </c>
      <c r="B79" s="75" t="s">
        <v>172</v>
      </c>
      <c r="C79" s="5" t="s">
        <v>71</v>
      </c>
      <c r="D79" s="75">
        <v>3</v>
      </c>
      <c r="E79" s="75">
        <v>0</v>
      </c>
      <c r="F79" s="75">
        <v>0</v>
      </c>
      <c r="G79" s="75">
        <v>9</v>
      </c>
      <c r="H79" s="100"/>
      <c r="I79" s="81"/>
      <c r="J79" s="81"/>
      <c r="K79" s="81"/>
      <c r="L79" s="81"/>
      <c r="M79" s="81"/>
      <c r="N79" s="81"/>
    </row>
    <row r="80" spans="1:14" s="1" customFormat="1" ht="15" customHeight="1">
      <c r="A80" s="54" t="s">
        <v>165</v>
      </c>
      <c r="B80" s="75" t="s">
        <v>165</v>
      </c>
      <c r="C80" s="5" t="s">
        <v>168</v>
      </c>
      <c r="D80" s="75">
        <v>3</v>
      </c>
      <c r="E80" s="75">
        <v>0</v>
      </c>
      <c r="F80" s="75">
        <v>0</v>
      </c>
      <c r="G80" s="75">
        <v>9</v>
      </c>
      <c r="H80" s="20"/>
      <c r="I80" s="20"/>
      <c r="J80" s="20"/>
      <c r="K80" s="20"/>
      <c r="L80" s="20"/>
      <c r="M80" s="20"/>
      <c r="N80" s="20"/>
    </row>
    <row r="81" spans="1:14" s="1" customFormat="1" ht="15" customHeight="1">
      <c r="A81" s="54" t="s">
        <v>216</v>
      </c>
      <c r="B81" s="75"/>
      <c r="C81" s="5" t="s">
        <v>73</v>
      </c>
      <c r="D81" s="75">
        <v>0</v>
      </c>
      <c r="E81" s="75">
        <v>0</v>
      </c>
      <c r="F81" s="75">
        <v>10</v>
      </c>
      <c r="G81" s="75">
        <v>10</v>
      </c>
      <c r="H81" s="100"/>
      <c r="I81" s="81"/>
      <c r="J81" s="81"/>
      <c r="K81" s="81"/>
      <c r="L81" s="81"/>
      <c r="M81" s="81"/>
      <c r="N81" s="81"/>
    </row>
    <row r="82" spans="1:14" s="1" customFormat="1" ht="15" customHeight="1">
      <c r="A82" s="54"/>
      <c r="B82" s="75"/>
      <c r="C82" s="86" t="s">
        <v>72</v>
      </c>
      <c r="D82" s="88">
        <f>SUM(D76:D81)</f>
        <v>15</v>
      </c>
      <c r="E82" s="88">
        <f t="shared" ref="E82:G82" si="4">SUM(E76:E81)</f>
        <v>0</v>
      </c>
      <c r="F82" s="88">
        <f t="shared" si="4"/>
        <v>15</v>
      </c>
      <c r="G82" s="88">
        <f t="shared" si="4"/>
        <v>60</v>
      </c>
      <c r="H82" s="100"/>
      <c r="I82" s="81"/>
      <c r="J82" s="81"/>
      <c r="K82" s="81"/>
      <c r="L82" s="81"/>
      <c r="M82" s="81"/>
      <c r="N82" s="81"/>
    </row>
    <row r="83" spans="1:14" s="1" customFormat="1" ht="15" customHeight="1">
      <c r="A83" s="111" t="s">
        <v>244</v>
      </c>
      <c r="B83" s="111"/>
      <c r="C83" s="111"/>
      <c r="D83" s="111"/>
      <c r="E83" s="111"/>
      <c r="F83" s="111"/>
      <c r="G83" s="111"/>
      <c r="H83" s="100"/>
      <c r="I83" s="81"/>
      <c r="J83" s="81"/>
      <c r="K83" s="81"/>
      <c r="L83" s="81"/>
      <c r="M83" s="81"/>
      <c r="N83" s="81"/>
    </row>
    <row r="84" spans="1:14" s="1" customFormat="1" ht="15" customHeight="1">
      <c r="A84" s="107" t="s">
        <v>217</v>
      </c>
      <c r="B84" s="107"/>
      <c r="C84" s="107"/>
      <c r="D84" s="107"/>
      <c r="E84" s="107"/>
      <c r="F84" s="107"/>
      <c r="G84" s="107"/>
      <c r="H84" s="100"/>
      <c r="I84" s="81"/>
      <c r="J84" s="81"/>
      <c r="K84" s="81"/>
      <c r="L84" s="81"/>
      <c r="M84" s="81"/>
      <c r="N84" s="81"/>
    </row>
    <row r="85" spans="1:14" s="1" customFormat="1" ht="15" customHeight="1">
      <c r="A85" s="88" t="s">
        <v>13</v>
      </c>
      <c r="B85" s="88" t="s">
        <v>74</v>
      </c>
      <c r="C85" s="88" t="s">
        <v>75</v>
      </c>
      <c r="D85" s="75"/>
      <c r="E85" s="75"/>
      <c r="F85" s="75"/>
      <c r="G85" s="75"/>
      <c r="H85" s="100"/>
      <c r="I85" s="81"/>
      <c r="J85" s="81"/>
      <c r="K85" s="81"/>
      <c r="L85" s="81"/>
      <c r="M85" s="81"/>
      <c r="N85" s="81"/>
    </row>
    <row r="86" spans="1:14" s="1" customFormat="1" ht="15" customHeight="1">
      <c r="A86" s="108" t="s">
        <v>76</v>
      </c>
      <c r="B86" s="108"/>
      <c r="C86" s="108"/>
      <c r="D86" s="108"/>
      <c r="E86" s="108"/>
      <c r="F86" s="108"/>
      <c r="G86" s="108"/>
      <c r="H86" s="100"/>
      <c r="I86" s="81"/>
      <c r="J86" s="81"/>
      <c r="K86" s="81"/>
      <c r="L86" s="81"/>
      <c r="M86" s="81"/>
      <c r="N86" s="81"/>
    </row>
    <row r="87" spans="1:14" s="1" customFormat="1" ht="15" customHeight="1">
      <c r="A87" s="54" t="s">
        <v>142</v>
      </c>
      <c r="B87" s="77" t="s">
        <v>288</v>
      </c>
      <c r="C87" s="5" t="s">
        <v>77</v>
      </c>
      <c r="D87" s="89">
        <v>3</v>
      </c>
      <c r="E87" s="89">
        <v>0</v>
      </c>
      <c r="F87" s="89">
        <v>0</v>
      </c>
      <c r="G87" s="89">
        <v>9</v>
      </c>
      <c r="H87" s="100"/>
      <c r="I87" s="81"/>
      <c r="J87" s="81"/>
      <c r="K87" s="81"/>
      <c r="L87" s="81"/>
      <c r="M87" s="81"/>
      <c r="N87" s="81"/>
    </row>
    <row r="88" spans="1:14" s="1" customFormat="1" ht="15" customHeight="1">
      <c r="A88" s="54" t="s">
        <v>143</v>
      </c>
      <c r="B88" s="77" t="s">
        <v>289</v>
      </c>
      <c r="C88" s="5" t="s">
        <v>78</v>
      </c>
      <c r="D88" s="89">
        <v>3</v>
      </c>
      <c r="E88" s="89">
        <v>0</v>
      </c>
      <c r="F88" s="89">
        <v>0</v>
      </c>
      <c r="G88" s="89">
        <v>9</v>
      </c>
      <c r="H88" s="100"/>
      <c r="I88" s="81"/>
      <c r="J88" s="81"/>
      <c r="K88" s="81"/>
      <c r="L88" s="81"/>
      <c r="M88" s="81"/>
      <c r="N88" s="81"/>
    </row>
    <row r="89" spans="1:14" s="1" customFormat="1" ht="15" customHeight="1">
      <c r="A89" s="108" t="s">
        <v>79</v>
      </c>
      <c r="B89" s="108"/>
      <c r="C89" s="108"/>
      <c r="D89" s="108"/>
      <c r="E89" s="108"/>
      <c r="F89" s="108"/>
      <c r="G89" s="108"/>
      <c r="H89" s="100"/>
      <c r="I89" s="81"/>
      <c r="J89" s="81"/>
      <c r="K89" s="81"/>
      <c r="L89" s="81"/>
      <c r="M89" s="81"/>
      <c r="N89" s="81"/>
    </row>
    <row r="90" spans="1:14" s="1" customFormat="1" ht="15" customHeight="1">
      <c r="A90" s="54" t="s">
        <v>293</v>
      </c>
      <c r="B90" s="77" t="s">
        <v>290</v>
      </c>
      <c r="C90" s="5" t="s">
        <v>80</v>
      </c>
      <c r="D90" s="89">
        <v>3</v>
      </c>
      <c r="E90" s="89">
        <v>0</v>
      </c>
      <c r="F90" s="89">
        <v>0</v>
      </c>
      <c r="G90" s="89">
        <v>9</v>
      </c>
      <c r="H90" s="100"/>
      <c r="I90" s="81"/>
      <c r="J90" s="81"/>
      <c r="K90" s="81"/>
      <c r="L90" s="81"/>
      <c r="M90" s="81"/>
      <c r="N90" s="81"/>
    </row>
    <row r="91" spans="1:14" s="1" customFormat="1" ht="15" customHeight="1">
      <c r="A91" s="108" t="s">
        <v>82</v>
      </c>
      <c r="B91" s="108"/>
      <c r="C91" s="108"/>
      <c r="D91" s="108"/>
      <c r="E91" s="108"/>
      <c r="F91" s="108"/>
      <c r="G91" s="108"/>
      <c r="H91" s="100"/>
      <c r="I91" s="81"/>
      <c r="J91" s="81"/>
      <c r="K91" s="81"/>
      <c r="L91" s="81"/>
      <c r="M91" s="81"/>
      <c r="N91" s="81"/>
    </row>
    <row r="92" spans="1:14" s="1" customFormat="1" ht="15" customHeight="1">
      <c r="A92" s="54" t="s">
        <v>144</v>
      </c>
      <c r="B92" s="77" t="s">
        <v>291</v>
      </c>
      <c r="C92" s="5" t="s">
        <v>83</v>
      </c>
      <c r="D92" s="89">
        <v>3</v>
      </c>
      <c r="E92" s="89">
        <v>0</v>
      </c>
      <c r="F92" s="89">
        <v>0</v>
      </c>
      <c r="G92" s="89">
        <v>9</v>
      </c>
      <c r="H92" s="100"/>
      <c r="I92" s="81"/>
      <c r="J92" s="81"/>
      <c r="K92" s="81"/>
      <c r="L92" s="81"/>
      <c r="M92" s="81"/>
      <c r="N92" s="81"/>
    </row>
    <row r="93" spans="1:14" s="1" customFormat="1" ht="15" customHeight="1">
      <c r="A93" s="108" t="s">
        <v>84</v>
      </c>
      <c r="B93" s="109"/>
      <c r="C93" s="109"/>
      <c r="D93" s="109"/>
      <c r="E93" s="109"/>
      <c r="F93" s="109"/>
      <c r="G93" s="109"/>
      <c r="H93" s="100"/>
      <c r="I93" s="81"/>
      <c r="J93" s="81"/>
      <c r="K93" s="81"/>
      <c r="L93" s="81"/>
      <c r="M93" s="81"/>
      <c r="N93" s="81"/>
    </row>
    <row r="94" spans="1:14" s="1" customFormat="1" ht="15" customHeight="1">
      <c r="A94" s="54" t="s">
        <v>363</v>
      </c>
      <c r="B94" s="77" t="s">
        <v>362</v>
      </c>
      <c r="C94" s="5" t="s">
        <v>85</v>
      </c>
      <c r="D94" s="75">
        <v>3</v>
      </c>
      <c r="E94" s="5">
        <v>0</v>
      </c>
      <c r="F94" s="75">
        <v>0</v>
      </c>
      <c r="G94" s="75">
        <v>9</v>
      </c>
      <c r="H94" s="100"/>
      <c r="I94" s="81"/>
      <c r="J94" s="81"/>
      <c r="K94" s="81"/>
      <c r="L94" s="81"/>
      <c r="M94" s="81"/>
      <c r="N94" s="81"/>
    </row>
    <row r="95" spans="1:14" s="1" customFormat="1" ht="15" customHeight="1">
      <c r="A95" s="54" t="s">
        <v>145</v>
      </c>
      <c r="B95" s="77" t="s">
        <v>292</v>
      </c>
      <c r="C95" s="5" t="s">
        <v>86</v>
      </c>
      <c r="D95" s="75">
        <v>3</v>
      </c>
      <c r="E95" s="5">
        <v>0</v>
      </c>
      <c r="F95" s="75">
        <v>0</v>
      </c>
      <c r="G95" s="75">
        <v>9</v>
      </c>
      <c r="H95" s="100"/>
      <c r="I95" s="81"/>
      <c r="J95" s="81"/>
      <c r="K95" s="81"/>
      <c r="L95" s="81"/>
      <c r="M95" s="81"/>
      <c r="N95" s="81"/>
    </row>
    <row r="96" spans="1:14" s="1" customFormat="1" ht="15" customHeight="1">
      <c r="A96" s="121"/>
      <c r="B96" s="121"/>
      <c r="C96" s="121"/>
      <c r="D96" s="121"/>
      <c r="E96" s="121"/>
      <c r="F96" s="121"/>
      <c r="G96" s="121"/>
      <c r="H96" s="100"/>
      <c r="I96" s="81"/>
      <c r="J96" s="81"/>
      <c r="K96" s="81"/>
      <c r="L96" s="81"/>
      <c r="M96" s="81"/>
      <c r="N96" s="81"/>
    </row>
    <row r="97" spans="1:14" s="1" customFormat="1" ht="15" customHeight="1">
      <c r="A97" s="107" t="s">
        <v>230</v>
      </c>
      <c r="B97" s="107"/>
      <c r="C97" s="107"/>
      <c r="D97" s="107"/>
      <c r="E97" s="107"/>
      <c r="F97" s="107"/>
      <c r="G97" s="107"/>
      <c r="H97" s="100"/>
      <c r="I97" s="81"/>
      <c r="J97" s="81"/>
      <c r="K97" s="81"/>
      <c r="L97" s="81"/>
      <c r="M97" s="81"/>
      <c r="N97" s="81"/>
    </row>
    <row r="98" spans="1:14" s="1" customFormat="1" ht="15" customHeight="1">
      <c r="A98" s="88" t="s">
        <v>13</v>
      </c>
      <c r="B98" s="88" t="s">
        <v>0</v>
      </c>
      <c r="C98" s="88" t="s">
        <v>75</v>
      </c>
      <c r="D98" s="75"/>
      <c r="E98" s="75"/>
      <c r="F98" s="75"/>
      <c r="G98" s="75"/>
      <c r="H98" s="100"/>
      <c r="I98" s="81"/>
      <c r="J98" s="81"/>
      <c r="K98" s="81"/>
      <c r="L98" s="81"/>
      <c r="M98" s="81"/>
      <c r="N98" s="81"/>
    </row>
    <row r="99" spans="1:14" s="1" customFormat="1" ht="15" customHeight="1">
      <c r="A99" s="54" t="s">
        <v>343</v>
      </c>
      <c r="B99" s="77" t="s">
        <v>342</v>
      </c>
      <c r="C99" s="5" t="s">
        <v>87</v>
      </c>
      <c r="D99" s="75">
        <v>3</v>
      </c>
      <c r="E99" s="5">
        <v>0</v>
      </c>
      <c r="F99" s="75">
        <v>0</v>
      </c>
      <c r="G99" s="75">
        <v>9</v>
      </c>
      <c r="H99" s="100"/>
      <c r="I99" s="81"/>
      <c r="J99" s="81"/>
      <c r="K99" s="81"/>
      <c r="L99" s="81"/>
      <c r="M99" s="81"/>
      <c r="N99" s="81"/>
    </row>
    <row r="100" spans="1:14" s="1" customFormat="1" ht="15" customHeight="1">
      <c r="A100" s="54" t="s">
        <v>148</v>
      </c>
      <c r="B100" s="77" t="s">
        <v>281</v>
      </c>
      <c r="C100" s="5" t="s">
        <v>88</v>
      </c>
      <c r="D100" s="75">
        <v>3</v>
      </c>
      <c r="E100" s="5">
        <v>0</v>
      </c>
      <c r="F100" s="75">
        <v>0</v>
      </c>
      <c r="G100" s="75">
        <v>9</v>
      </c>
      <c r="H100" s="100"/>
      <c r="I100" s="81"/>
      <c r="J100" s="81"/>
      <c r="K100" s="81"/>
      <c r="L100" s="81"/>
      <c r="M100" s="81"/>
      <c r="N100" s="81"/>
    </row>
    <row r="101" spans="1:14" s="1" customFormat="1" ht="15" customHeight="1">
      <c r="A101" s="54" t="s">
        <v>365</v>
      </c>
      <c r="B101" s="77" t="s">
        <v>364</v>
      </c>
      <c r="C101" s="5" t="s">
        <v>89</v>
      </c>
      <c r="D101" s="75">
        <v>3</v>
      </c>
      <c r="E101" s="5">
        <v>0</v>
      </c>
      <c r="F101" s="75">
        <v>0</v>
      </c>
      <c r="G101" s="75">
        <v>9</v>
      </c>
      <c r="H101" s="100"/>
      <c r="I101" s="81"/>
      <c r="J101" s="81"/>
      <c r="K101" s="81"/>
      <c r="L101" s="81"/>
      <c r="M101" s="81"/>
      <c r="N101" s="81"/>
    </row>
    <row r="102" spans="1:14" s="1" customFormat="1" ht="15" customHeight="1">
      <c r="A102" s="110"/>
      <c r="B102" s="110"/>
      <c r="C102" s="110"/>
      <c r="D102" s="110"/>
      <c r="E102" s="110"/>
      <c r="F102" s="110"/>
      <c r="G102" s="110"/>
      <c r="H102" s="100"/>
      <c r="I102" s="81"/>
      <c r="J102" s="81"/>
      <c r="K102" s="81"/>
      <c r="L102" s="81"/>
      <c r="M102" s="81"/>
      <c r="N102" s="81"/>
    </row>
    <row r="103" spans="1:14" s="1" customFormat="1" ht="15" customHeight="1">
      <c r="A103" s="78" t="s">
        <v>131</v>
      </c>
      <c r="B103" s="108" t="s">
        <v>212</v>
      </c>
      <c r="C103" s="108"/>
      <c r="D103" s="108"/>
      <c r="E103" s="108"/>
      <c r="F103" s="108"/>
      <c r="G103" s="108"/>
      <c r="H103" s="131"/>
      <c r="I103" s="131"/>
      <c r="J103" s="131"/>
      <c r="K103" s="131"/>
      <c r="L103" s="131"/>
      <c r="M103" s="131"/>
      <c r="N103" s="131"/>
    </row>
    <row r="104" spans="1:14" s="1" customFormat="1" ht="15" customHeight="1">
      <c r="A104" s="54" t="s">
        <v>295</v>
      </c>
      <c r="B104" s="77" t="s">
        <v>200</v>
      </c>
      <c r="C104" s="5" t="s">
        <v>90</v>
      </c>
      <c r="D104" s="75">
        <v>3</v>
      </c>
      <c r="E104" s="75">
        <v>0</v>
      </c>
      <c r="F104" s="75">
        <v>2</v>
      </c>
      <c r="G104" s="75">
        <v>11</v>
      </c>
      <c r="H104" s="101"/>
      <c r="I104" s="82"/>
      <c r="J104" s="82"/>
      <c r="K104" s="132"/>
      <c r="L104" s="132"/>
      <c r="M104" s="132"/>
      <c r="N104" s="82"/>
    </row>
    <row r="105" spans="1:14" s="1" customFormat="1" ht="15" customHeight="1">
      <c r="A105" s="54" t="s">
        <v>296</v>
      </c>
      <c r="B105" s="77" t="s">
        <v>201</v>
      </c>
      <c r="C105" s="5" t="s">
        <v>91</v>
      </c>
      <c r="D105" s="75">
        <v>3</v>
      </c>
      <c r="E105" s="75">
        <v>0</v>
      </c>
      <c r="F105" s="75">
        <v>2</v>
      </c>
      <c r="G105" s="75">
        <v>11</v>
      </c>
      <c r="H105" s="24">
        <f>11+11+2+9+9+9+10</f>
        <v>61</v>
      </c>
      <c r="I105" s="23"/>
      <c r="J105" s="23"/>
      <c r="K105" s="24"/>
      <c r="L105" s="24"/>
      <c r="M105" s="24"/>
      <c r="N105" s="24"/>
    </row>
    <row r="106" spans="1:14" s="1" customFormat="1" ht="15" customHeight="1">
      <c r="A106" s="54" t="s">
        <v>297</v>
      </c>
      <c r="B106" s="77" t="s">
        <v>202</v>
      </c>
      <c r="C106" s="5" t="s">
        <v>92</v>
      </c>
      <c r="D106" s="75">
        <v>0</v>
      </c>
      <c r="E106" s="75">
        <v>0</v>
      </c>
      <c r="F106" s="75">
        <v>2</v>
      </c>
      <c r="G106" s="75">
        <v>2</v>
      </c>
      <c r="H106" s="24"/>
      <c r="I106" s="23"/>
      <c r="J106" s="25"/>
      <c r="K106" s="24"/>
      <c r="L106" s="24"/>
      <c r="M106" s="24"/>
      <c r="N106" s="24"/>
    </row>
    <row r="107" spans="1:14" s="1" customFormat="1" ht="15" customHeight="1">
      <c r="A107" s="54" t="s">
        <v>169</v>
      </c>
      <c r="B107" s="75" t="s">
        <v>169</v>
      </c>
      <c r="C107" s="5" t="s">
        <v>170</v>
      </c>
      <c r="D107" s="75">
        <v>3</v>
      </c>
      <c r="E107" s="75">
        <v>0</v>
      </c>
      <c r="F107" s="75">
        <v>0</v>
      </c>
      <c r="G107" s="75">
        <v>9</v>
      </c>
      <c r="H107" s="131"/>
      <c r="I107" s="131"/>
      <c r="J107" s="131"/>
      <c r="K107" s="131"/>
      <c r="L107" s="131"/>
      <c r="M107" s="131"/>
      <c r="N107" s="131"/>
    </row>
    <row r="108" spans="1:14" s="1" customFormat="1" ht="24">
      <c r="A108" s="54" t="s">
        <v>93</v>
      </c>
      <c r="B108" s="75" t="s">
        <v>171</v>
      </c>
      <c r="C108" s="5" t="s">
        <v>94</v>
      </c>
      <c r="D108" s="75">
        <v>3</v>
      </c>
      <c r="E108" s="75">
        <v>0</v>
      </c>
      <c r="F108" s="75">
        <v>0</v>
      </c>
      <c r="G108" s="75">
        <v>9</v>
      </c>
      <c r="H108" s="100"/>
      <c r="I108" s="81"/>
      <c r="J108" s="81"/>
      <c r="K108" s="81"/>
      <c r="L108" s="81"/>
      <c r="M108" s="81"/>
      <c r="N108" s="81"/>
    </row>
    <row r="109" spans="1:14" ht="15" customHeight="1">
      <c r="A109" s="54" t="s">
        <v>165</v>
      </c>
      <c r="B109" s="75" t="s">
        <v>165</v>
      </c>
      <c r="C109" s="5" t="s">
        <v>168</v>
      </c>
      <c r="D109" s="75">
        <v>3</v>
      </c>
      <c r="E109" s="75">
        <v>0</v>
      </c>
      <c r="F109" s="75">
        <v>0</v>
      </c>
      <c r="G109" s="75">
        <v>9</v>
      </c>
      <c r="H109" s="99"/>
      <c r="I109" s="79"/>
      <c r="J109" s="79"/>
      <c r="K109" s="129"/>
      <c r="L109" s="129"/>
      <c r="M109" s="129"/>
      <c r="N109" s="79"/>
    </row>
    <row r="110" spans="1:14" ht="15" customHeight="1">
      <c r="A110" s="54" t="s">
        <v>173</v>
      </c>
      <c r="B110" s="75" t="s">
        <v>174</v>
      </c>
      <c r="C110" s="5" t="s">
        <v>73</v>
      </c>
      <c r="D110" s="75">
        <v>0</v>
      </c>
      <c r="E110" s="75">
        <v>0</v>
      </c>
      <c r="F110" s="75">
        <v>10</v>
      </c>
      <c r="G110" s="75">
        <v>10</v>
      </c>
      <c r="H110" s="22"/>
      <c r="I110" s="21"/>
      <c r="J110" s="26"/>
      <c r="K110" s="22"/>
      <c r="L110" s="22"/>
      <c r="M110" s="22"/>
      <c r="N110" s="22"/>
    </row>
    <row r="111" spans="1:14" ht="15" customHeight="1">
      <c r="A111" s="58"/>
      <c r="B111" s="75"/>
      <c r="C111" s="86" t="s">
        <v>7</v>
      </c>
      <c r="D111" s="88">
        <f>SUM(D104:D110)</f>
        <v>15</v>
      </c>
      <c r="E111" s="88">
        <f t="shared" ref="E111:G111" si="5">SUM(E104:E110)</f>
        <v>0</v>
      </c>
      <c r="F111" s="88">
        <f t="shared" si="5"/>
        <v>16</v>
      </c>
      <c r="G111" s="88">
        <f t="shared" si="5"/>
        <v>61</v>
      </c>
      <c r="H111" s="22"/>
      <c r="I111" s="21"/>
      <c r="J111" s="26"/>
      <c r="K111" s="22"/>
      <c r="L111" s="22"/>
      <c r="M111" s="22"/>
      <c r="N111" s="22"/>
    </row>
    <row r="112" spans="1:14" ht="15" customHeight="1">
      <c r="A112" s="111" t="s">
        <v>244</v>
      </c>
      <c r="B112" s="111"/>
      <c r="C112" s="111"/>
      <c r="D112" s="111"/>
      <c r="E112" s="111"/>
      <c r="F112" s="111"/>
      <c r="G112" s="111"/>
      <c r="H112" s="22"/>
      <c r="I112" s="21"/>
      <c r="J112" s="26"/>
      <c r="K112" s="22"/>
      <c r="L112" s="22"/>
      <c r="M112" s="22"/>
      <c r="N112" s="22"/>
    </row>
    <row r="113" spans="1:14" ht="15" customHeight="1">
      <c r="A113" s="108" t="s">
        <v>95</v>
      </c>
      <c r="B113" s="109"/>
      <c r="C113" s="109"/>
      <c r="D113" s="109"/>
      <c r="E113" s="109"/>
      <c r="F113" s="109"/>
      <c r="G113" s="109"/>
      <c r="H113" s="22"/>
      <c r="I113" s="21"/>
      <c r="J113" s="26"/>
      <c r="K113" s="22"/>
      <c r="L113" s="22"/>
      <c r="M113" s="22"/>
      <c r="N113" s="22"/>
    </row>
    <row r="114" spans="1:14" ht="15" customHeight="1">
      <c r="A114" s="88" t="s">
        <v>13</v>
      </c>
      <c r="B114" s="35" t="s">
        <v>74</v>
      </c>
      <c r="C114" s="35" t="s">
        <v>75</v>
      </c>
      <c r="D114" s="32"/>
      <c r="E114" s="32"/>
      <c r="F114" s="32"/>
      <c r="G114" s="32"/>
      <c r="H114" s="22"/>
      <c r="I114" s="21"/>
      <c r="J114" s="26"/>
      <c r="K114" s="22"/>
      <c r="L114" s="22"/>
      <c r="M114" s="22"/>
      <c r="N114" s="22"/>
    </row>
    <row r="115" spans="1:14" ht="15.75" customHeight="1">
      <c r="A115" s="108" t="s">
        <v>76</v>
      </c>
      <c r="B115" s="109"/>
      <c r="C115" s="109"/>
      <c r="D115" s="109"/>
      <c r="E115" s="109"/>
      <c r="F115" s="109"/>
      <c r="G115" s="109"/>
      <c r="H115" s="22"/>
      <c r="I115" s="21"/>
      <c r="J115" s="26"/>
      <c r="K115" s="22"/>
      <c r="L115" s="22"/>
      <c r="M115" s="22"/>
      <c r="N115" s="22"/>
    </row>
    <row r="116" spans="1:14" s="4" customFormat="1" ht="15" customHeight="1">
      <c r="A116" s="54" t="s">
        <v>146</v>
      </c>
      <c r="B116" s="77" t="s">
        <v>279</v>
      </c>
      <c r="C116" s="1" t="s">
        <v>96</v>
      </c>
      <c r="D116" s="89">
        <v>3</v>
      </c>
      <c r="E116" s="89">
        <v>0</v>
      </c>
      <c r="F116" s="89">
        <v>0</v>
      </c>
      <c r="G116" s="89">
        <v>9</v>
      </c>
      <c r="H116" s="24"/>
      <c r="I116" s="23"/>
      <c r="J116" s="25"/>
      <c r="K116" s="24"/>
      <c r="L116" s="24"/>
      <c r="M116" s="24"/>
      <c r="N116" s="24"/>
    </row>
    <row r="117" spans="1:14" s="4" customFormat="1" ht="15" customHeight="1">
      <c r="A117" s="54" t="s">
        <v>147</v>
      </c>
      <c r="B117" s="77" t="s">
        <v>280</v>
      </c>
      <c r="C117" s="1" t="s">
        <v>97</v>
      </c>
      <c r="D117" s="89">
        <v>3</v>
      </c>
      <c r="E117" s="89">
        <v>0</v>
      </c>
      <c r="F117" s="89">
        <v>0</v>
      </c>
      <c r="G117" s="89">
        <v>9</v>
      </c>
      <c r="H117" s="24"/>
      <c r="I117" s="23"/>
      <c r="J117" s="25"/>
      <c r="K117" s="24"/>
      <c r="L117" s="24"/>
      <c r="M117" s="24"/>
      <c r="N117" s="24"/>
    </row>
    <row r="118" spans="1:14" ht="15.75" customHeight="1">
      <c r="A118" s="108" t="s">
        <v>79</v>
      </c>
      <c r="B118" s="109"/>
      <c r="C118" s="109"/>
      <c r="D118" s="109"/>
      <c r="E118" s="109"/>
      <c r="F118" s="109"/>
      <c r="G118" s="109"/>
      <c r="H118" s="22"/>
      <c r="I118" s="21"/>
      <c r="J118" s="26"/>
      <c r="K118" s="22"/>
      <c r="L118" s="22"/>
      <c r="M118" s="22"/>
      <c r="N118" s="22"/>
    </row>
    <row r="119" spans="1:14" s="4" customFormat="1" ht="15" customHeight="1">
      <c r="A119" s="54" t="s">
        <v>148</v>
      </c>
      <c r="B119" s="77" t="s">
        <v>281</v>
      </c>
      <c r="C119" s="1" t="s">
        <v>88</v>
      </c>
      <c r="D119" s="89">
        <v>3</v>
      </c>
      <c r="E119" s="89">
        <v>0</v>
      </c>
      <c r="F119" s="89">
        <v>0</v>
      </c>
      <c r="G119" s="89">
        <v>9</v>
      </c>
      <c r="H119" s="24"/>
      <c r="I119" s="23"/>
      <c r="J119" s="25"/>
      <c r="K119" s="24"/>
      <c r="L119" s="24"/>
      <c r="M119" s="24"/>
      <c r="N119" s="24"/>
    </row>
    <row r="120" spans="1:14" s="4" customFormat="1" ht="15" customHeight="1">
      <c r="A120" s="54" t="s">
        <v>149</v>
      </c>
      <c r="B120" s="77" t="s">
        <v>282</v>
      </c>
      <c r="C120" s="1" t="s">
        <v>98</v>
      </c>
      <c r="D120" s="89">
        <v>3</v>
      </c>
      <c r="E120" s="89">
        <v>0</v>
      </c>
      <c r="F120" s="89">
        <v>0</v>
      </c>
      <c r="G120" s="89">
        <v>9</v>
      </c>
      <c r="H120" s="24"/>
      <c r="I120" s="23"/>
      <c r="J120" s="25"/>
      <c r="K120" s="24"/>
      <c r="L120" s="24"/>
      <c r="M120" s="24"/>
      <c r="N120" s="24"/>
    </row>
    <row r="121" spans="1:14" ht="15.75" customHeight="1">
      <c r="A121" s="108" t="s">
        <v>82</v>
      </c>
      <c r="B121" s="109"/>
      <c r="C121" s="109"/>
      <c r="D121" s="109"/>
      <c r="E121" s="109"/>
      <c r="F121" s="109"/>
      <c r="G121" s="109"/>
      <c r="H121" s="22"/>
      <c r="I121" s="21"/>
      <c r="J121" s="26"/>
      <c r="K121" s="22"/>
      <c r="L121" s="22"/>
      <c r="M121" s="22"/>
      <c r="N121" s="22"/>
    </row>
    <row r="122" spans="1:14" s="4" customFormat="1" ht="15" customHeight="1">
      <c r="A122" s="54" t="s">
        <v>151</v>
      </c>
      <c r="B122" s="77" t="s">
        <v>283</v>
      </c>
      <c r="C122" s="1" t="s">
        <v>99</v>
      </c>
      <c r="D122" s="89">
        <v>3</v>
      </c>
      <c r="E122" s="89">
        <v>0</v>
      </c>
      <c r="F122" s="89">
        <v>0</v>
      </c>
      <c r="G122" s="89">
        <v>9</v>
      </c>
      <c r="H122" s="24"/>
      <c r="I122" s="23"/>
      <c r="J122" s="25"/>
      <c r="K122" s="24"/>
      <c r="L122" s="24"/>
      <c r="M122" s="24"/>
      <c r="N122" s="24"/>
    </row>
    <row r="123" spans="1:14" ht="15.75" customHeight="1">
      <c r="A123" s="108" t="s">
        <v>84</v>
      </c>
      <c r="B123" s="109"/>
      <c r="C123" s="109"/>
      <c r="D123" s="109"/>
      <c r="E123" s="109"/>
      <c r="F123" s="109"/>
      <c r="G123" s="109"/>
      <c r="H123" s="22"/>
      <c r="I123" s="21"/>
      <c r="J123" s="26"/>
      <c r="K123" s="22"/>
      <c r="L123" s="22"/>
      <c r="M123" s="22"/>
      <c r="N123" s="22"/>
    </row>
    <row r="124" spans="1:14" s="4" customFormat="1" ht="15" customHeight="1">
      <c r="A124" s="54" t="s">
        <v>150</v>
      </c>
      <c r="B124" s="77" t="s">
        <v>285</v>
      </c>
      <c r="C124" s="1" t="s">
        <v>100</v>
      </c>
      <c r="D124" s="89">
        <v>3</v>
      </c>
      <c r="E124" s="89">
        <v>0</v>
      </c>
      <c r="F124" s="89">
        <v>0</v>
      </c>
      <c r="G124" s="89">
        <v>9</v>
      </c>
      <c r="H124" s="24"/>
      <c r="I124" s="23"/>
      <c r="J124" s="25"/>
      <c r="K124" s="24"/>
      <c r="L124" s="24"/>
      <c r="M124" s="24"/>
      <c r="N124" s="24"/>
    </row>
    <row r="125" spans="1:14" s="4" customFormat="1" ht="15" customHeight="1">
      <c r="A125" s="54" t="s">
        <v>366</v>
      </c>
      <c r="B125" s="77" t="s">
        <v>284</v>
      </c>
      <c r="C125" s="1" t="s">
        <v>101</v>
      </c>
      <c r="D125" s="89">
        <v>3</v>
      </c>
      <c r="E125" s="89">
        <v>0</v>
      </c>
      <c r="F125" s="89">
        <v>0</v>
      </c>
      <c r="G125" s="89">
        <v>9</v>
      </c>
      <c r="H125" s="24"/>
      <c r="I125" s="23"/>
      <c r="J125" s="25"/>
      <c r="K125" s="24"/>
      <c r="L125" s="24"/>
      <c r="M125" s="24"/>
      <c r="N125" s="24"/>
    </row>
    <row r="126" spans="1:14" ht="15" customHeight="1">
      <c r="A126" s="110"/>
      <c r="B126" s="110"/>
      <c r="C126" s="110"/>
      <c r="D126" s="110"/>
      <c r="E126" s="110"/>
      <c r="F126" s="110"/>
      <c r="G126" s="110"/>
      <c r="H126" s="22"/>
      <c r="I126" s="21"/>
      <c r="J126" s="26"/>
      <c r="K126" s="22"/>
      <c r="L126" s="22"/>
      <c r="M126" s="22"/>
      <c r="N126" s="22"/>
    </row>
    <row r="127" spans="1:14" ht="15" customHeight="1">
      <c r="A127" s="108" t="s">
        <v>218</v>
      </c>
      <c r="B127" s="109"/>
      <c r="C127" s="109"/>
      <c r="D127" s="109"/>
      <c r="E127" s="109"/>
      <c r="F127" s="109"/>
      <c r="G127" s="109"/>
      <c r="H127" s="22"/>
      <c r="I127" s="21"/>
      <c r="J127" s="26"/>
      <c r="K127" s="22"/>
      <c r="L127" s="22"/>
      <c r="M127" s="22"/>
      <c r="N127" s="22"/>
    </row>
    <row r="128" spans="1:14" ht="15" customHeight="1">
      <c r="A128" s="88" t="s">
        <v>13</v>
      </c>
      <c r="B128" s="35" t="s">
        <v>0</v>
      </c>
      <c r="C128" s="35" t="s">
        <v>75</v>
      </c>
      <c r="D128" s="17"/>
      <c r="E128" s="32"/>
      <c r="F128" s="32"/>
      <c r="G128" s="32"/>
      <c r="H128" s="22"/>
      <c r="I128" s="21"/>
      <c r="J128" s="26"/>
      <c r="K128" s="22"/>
      <c r="L128" s="22"/>
      <c r="M128" s="22"/>
      <c r="N128" s="22"/>
    </row>
    <row r="129" spans="1:14" s="4" customFormat="1" ht="15" customHeight="1">
      <c r="A129" s="54" t="s">
        <v>104</v>
      </c>
      <c r="B129" s="77" t="s">
        <v>286</v>
      </c>
      <c r="C129" s="5" t="s">
        <v>102</v>
      </c>
      <c r="D129" s="89">
        <v>3</v>
      </c>
      <c r="E129" s="89">
        <v>0</v>
      </c>
      <c r="F129" s="89">
        <v>0</v>
      </c>
      <c r="G129" s="89">
        <v>9</v>
      </c>
      <c r="H129" s="24"/>
      <c r="I129" s="23"/>
      <c r="J129" s="25"/>
      <c r="K129" s="24"/>
      <c r="L129" s="24"/>
      <c r="M129" s="24"/>
      <c r="N129" s="24"/>
    </row>
    <row r="130" spans="1:14" s="4" customFormat="1" ht="15" customHeight="1">
      <c r="A130" s="54" t="s">
        <v>105</v>
      </c>
      <c r="B130" s="77" t="s">
        <v>287</v>
      </c>
      <c r="C130" s="5" t="s">
        <v>103</v>
      </c>
      <c r="D130" s="89">
        <v>3</v>
      </c>
      <c r="E130" s="89">
        <v>0</v>
      </c>
      <c r="F130" s="89">
        <v>0</v>
      </c>
      <c r="G130" s="89">
        <v>9</v>
      </c>
      <c r="H130" s="24"/>
      <c r="I130" s="23"/>
      <c r="J130" s="25"/>
      <c r="K130" s="24"/>
      <c r="L130" s="24"/>
      <c r="M130" s="24"/>
      <c r="N130" s="24"/>
    </row>
    <row r="131" spans="1:14" s="1" customFormat="1" ht="15" customHeight="1">
      <c r="A131" s="110"/>
      <c r="B131" s="110"/>
      <c r="C131" s="110"/>
      <c r="D131" s="110"/>
      <c r="E131" s="110"/>
      <c r="F131" s="110"/>
      <c r="G131" s="110"/>
      <c r="H131" s="55"/>
    </row>
    <row r="132" spans="1:14" s="1" customFormat="1" ht="15" customHeight="1">
      <c r="A132" s="78" t="s">
        <v>131</v>
      </c>
      <c r="B132" s="108" t="s">
        <v>213</v>
      </c>
      <c r="C132" s="108"/>
      <c r="D132" s="108"/>
      <c r="E132" s="108"/>
      <c r="F132" s="108"/>
      <c r="G132" s="108"/>
      <c r="H132" s="55"/>
    </row>
    <row r="133" spans="1:14" ht="15" customHeight="1">
      <c r="A133" s="54" t="s">
        <v>314</v>
      </c>
      <c r="B133" s="77" t="s">
        <v>204</v>
      </c>
      <c r="C133" s="46" t="s">
        <v>219</v>
      </c>
      <c r="D133" s="44">
        <v>0</v>
      </c>
      <c r="E133" s="44">
        <v>0</v>
      </c>
      <c r="F133" s="44">
        <v>0</v>
      </c>
      <c r="G133" s="44">
        <v>5</v>
      </c>
      <c r="H133" s="94"/>
      <c r="I133" s="58"/>
      <c r="J133" s="58"/>
      <c r="K133" s="58"/>
      <c r="L133" s="58"/>
      <c r="M133" s="58"/>
      <c r="N133" s="58"/>
    </row>
    <row r="134" spans="1:14" ht="15" customHeight="1">
      <c r="A134" s="45"/>
      <c r="B134" s="45"/>
      <c r="C134" s="47" t="s">
        <v>315</v>
      </c>
      <c r="D134" s="48">
        <f>SUM(D133)</f>
        <v>0</v>
      </c>
      <c r="E134" s="48">
        <f t="shared" ref="E134:G134" si="6">SUM(E133)</f>
        <v>0</v>
      </c>
      <c r="F134" s="48">
        <f t="shared" si="6"/>
        <v>0</v>
      </c>
      <c r="G134" s="48">
        <f t="shared" si="6"/>
        <v>5</v>
      </c>
      <c r="H134" s="94"/>
      <c r="I134" s="58"/>
      <c r="J134" s="58"/>
      <c r="K134" s="58"/>
      <c r="L134" s="58"/>
      <c r="M134" s="58"/>
      <c r="N134" s="58"/>
    </row>
    <row r="135" spans="1:14" s="1" customFormat="1" ht="12">
      <c r="A135" s="127"/>
      <c r="B135" s="127"/>
      <c r="C135" s="127"/>
      <c r="D135" s="127"/>
      <c r="E135" s="127"/>
      <c r="F135" s="127"/>
      <c r="G135" s="127"/>
      <c r="H135" s="98"/>
    </row>
    <row r="136" spans="1:14" s="1" customFormat="1" ht="15" customHeight="1">
      <c r="A136" s="78" t="s">
        <v>131</v>
      </c>
      <c r="B136" s="108" t="s">
        <v>214</v>
      </c>
      <c r="C136" s="108"/>
      <c r="D136" s="108"/>
      <c r="E136" s="108"/>
      <c r="F136" s="108"/>
      <c r="G136" s="108"/>
      <c r="H136" s="98"/>
    </row>
    <row r="137" spans="1:14" s="13" customFormat="1" ht="15" customHeight="1">
      <c r="A137" s="54" t="s">
        <v>175</v>
      </c>
      <c r="B137" s="75" t="s">
        <v>175</v>
      </c>
      <c r="C137" s="5" t="s">
        <v>176</v>
      </c>
      <c r="D137" s="93">
        <v>3</v>
      </c>
      <c r="E137" s="89">
        <v>0</v>
      </c>
      <c r="F137" s="89">
        <v>0</v>
      </c>
      <c r="G137" s="89">
        <v>9</v>
      </c>
      <c r="H137" s="106"/>
      <c r="I137" s="58"/>
      <c r="J137" s="58"/>
      <c r="K137" s="58"/>
      <c r="L137" s="58"/>
      <c r="M137" s="58"/>
      <c r="N137" s="58"/>
    </row>
    <row r="138" spans="1:14" s="1" customFormat="1" ht="15" customHeight="1">
      <c r="A138" s="5" t="s">
        <v>220</v>
      </c>
      <c r="B138" s="75" t="s">
        <v>221</v>
      </c>
      <c r="C138" s="5" t="s">
        <v>222</v>
      </c>
      <c r="D138" s="93">
        <v>3</v>
      </c>
      <c r="E138" s="89">
        <v>0</v>
      </c>
      <c r="F138" s="89">
        <v>0</v>
      </c>
      <c r="G138" s="89">
        <v>9</v>
      </c>
      <c r="H138" s="98">
        <f>9+9+9+9+10+9</f>
        <v>55</v>
      </c>
    </row>
    <row r="139" spans="1:14" s="1" customFormat="1" ht="15" customHeight="1">
      <c r="A139" s="54" t="s">
        <v>167</v>
      </c>
      <c r="B139" s="75" t="s">
        <v>167</v>
      </c>
      <c r="C139" s="5" t="s">
        <v>231</v>
      </c>
      <c r="D139" s="30">
        <v>3</v>
      </c>
      <c r="E139" s="30">
        <v>0</v>
      </c>
      <c r="F139" s="30">
        <v>0</v>
      </c>
      <c r="G139" s="30">
        <v>9</v>
      </c>
      <c r="H139" s="98"/>
    </row>
    <row r="140" spans="1:14" s="1" customFormat="1" ht="24">
      <c r="A140" s="54" t="s">
        <v>177</v>
      </c>
      <c r="B140" s="75" t="s">
        <v>177</v>
      </c>
      <c r="C140" s="5" t="s">
        <v>94</v>
      </c>
      <c r="D140" s="93">
        <v>3</v>
      </c>
      <c r="E140" s="89">
        <v>0</v>
      </c>
      <c r="F140" s="92">
        <v>0</v>
      </c>
      <c r="G140" s="91">
        <v>9</v>
      </c>
      <c r="H140" s="98"/>
    </row>
    <row r="141" spans="1:14" s="1" customFormat="1" ht="15" customHeight="1">
      <c r="A141" s="54" t="s">
        <v>316</v>
      </c>
      <c r="B141" s="77" t="s">
        <v>203</v>
      </c>
      <c r="C141" s="5" t="s">
        <v>223</v>
      </c>
      <c r="D141" s="93">
        <v>0</v>
      </c>
      <c r="E141" s="89">
        <v>0</v>
      </c>
      <c r="F141" s="92">
        <v>10</v>
      </c>
      <c r="G141" s="92">
        <v>10</v>
      </c>
      <c r="H141" s="98"/>
    </row>
    <row r="142" spans="1:14" s="1" customFormat="1" ht="15" customHeight="1">
      <c r="A142" s="54" t="s">
        <v>165</v>
      </c>
      <c r="B142" s="75" t="s">
        <v>165</v>
      </c>
      <c r="C142" s="5" t="s">
        <v>168</v>
      </c>
      <c r="D142" s="89">
        <v>3</v>
      </c>
      <c r="E142" s="89">
        <v>0</v>
      </c>
      <c r="F142" s="89">
        <v>0</v>
      </c>
      <c r="G142" s="89">
        <v>9</v>
      </c>
      <c r="H142" s="98"/>
    </row>
    <row r="143" spans="1:14" s="1" customFormat="1" ht="15" customHeight="1">
      <c r="B143" s="75"/>
      <c r="C143" s="86" t="s">
        <v>72</v>
      </c>
      <c r="D143" s="90">
        <f>SUM(D137:D142)</f>
        <v>15</v>
      </c>
      <c r="E143" s="90">
        <f t="shared" ref="E143:G143" si="7">SUM(E137:E142)</f>
        <v>0</v>
      </c>
      <c r="F143" s="90">
        <f t="shared" si="7"/>
        <v>10</v>
      </c>
      <c r="G143" s="90">
        <f t="shared" si="7"/>
        <v>55</v>
      </c>
      <c r="H143" s="98"/>
    </row>
    <row r="144" spans="1:14" s="1" customFormat="1" ht="15" customHeight="1">
      <c r="A144" s="111" t="s">
        <v>244</v>
      </c>
      <c r="B144" s="111"/>
      <c r="C144" s="111"/>
      <c r="D144" s="111"/>
      <c r="E144" s="111"/>
      <c r="F144" s="111"/>
      <c r="G144" s="111"/>
      <c r="H144" s="98"/>
    </row>
    <row r="145" spans="1:8" s="1" customFormat="1" ht="15" customHeight="1">
      <c r="A145" s="108" t="s">
        <v>234</v>
      </c>
      <c r="B145" s="108"/>
      <c r="C145" s="108"/>
      <c r="D145" s="108"/>
      <c r="E145" s="108"/>
      <c r="F145" s="108"/>
      <c r="G145" s="108"/>
      <c r="H145" s="98"/>
    </row>
    <row r="146" spans="1:8" s="1" customFormat="1" ht="15" customHeight="1">
      <c r="A146" s="88" t="s">
        <v>13</v>
      </c>
      <c r="B146" s="88" t="s">
        <v>0</v>
      </c>
      <c r="C146" s="88" t="s">
        <v>75</v>
      </c>
      <c r="D146" s="11"/>
      <c r="E146" s="10"/>
      <c r="F146" s="10"/>
      <c r="H146" s="98"/>
    </row>
    <row r="147" spans="1:8" s="1" customFormat="1" ht="15.75" customHeight="1">
      <c r="A147" s="108" t="s">
        <v>76</v>
      </c>
      <c r="B147" s="108"/>
      <c r="C147" s="108"/>
      <c r="D147" s="108"/>
      <c r="E147" s="108"/>
      <c r="F147" s="108"/>
      <c r="G147" s="108"/>
      <c r="H147" s="98"/>
    </row>
    <row r="148" spans="1:8" s="1" customFormat="1" ht="15" customHeight="1">
      <c r="A148" s="54" t="s">
        <v>237</v>
      </c>
      <c r="B148" s="77" t="s">
        <v>252</v>
      </c>
      <c r="C148" s="5" t="s">
        <v>236</v>
      </c>
      <c r="D148" s="89">
        <v>3</v>
      </c>
      <c r="E148" s="89">
        <v>0</v>
      </c>
      <c r="F148" s="89">
        <v>0</v>
      </c>
      <c r="G148" s="89">
        <v>9</v>
      </c>
      <c r="H148" s="98"/>
    </row>
    <row r="149" spans="1:8" s="1" customFormat="1" ht="15" customHeight="1">
      <c r="A149" s="110"/>
      <c r="B149" s="110"/>
      <c r="C149" s="110"/>
      <c r="D149" s="110"/>
      <c r="E149" s="110"/>
      <c r="F149" s="110"/>
      <c r="G149" s="110"/>
      <c r="H149" s="98"/>
    </row>
    <row r="150" spans="1:8" s="1" customFormat="1" ht="15" customHeight="1">
      <c r="A150" s="108" t="s">
        <v>126</v>
      </c>
      <c r="B150" s="108"/>
      <c r="C150" s="108"/>
      <c r="D150" s="108"/>
      <c r="E150" s="108"/>
      <c r="F150" s="108"/>
      <c r="G150" s="108"/>
      <c r="H150" s="98"/>
    </row>
    <row r="151" spans="1:8" s="1" customFormat="1" ht="15" customHeight="1">
      <c r="A151" s="54" t="s">
        <v>344</v>
      </c>
      <c r="B151" s="77" t="s">
        <v>269</v>
      </c>
      <c r="C151" s="5" t="s">
        <v>227</v>
      </c>
      <c r="D151" s="89">
        <v>3</v>
      </c>
      <c r="E151" s="89">
        <v>0</v>
      </c>
      <c r="F151" s="89">
        <v>0</v>
      </c>
      <c r="G151" s="89">
        <v>9</v>
      </c>
      <c r="H151" s="98"/>
    </row>
    <row r="152" spans="1:8" s="1" customFormat="1" ht="15" customHeight="1">
      <c r="A152" s="54" t="s">
        <v>345</v>
      </c>
      <c r="B152" s="77" t="s">
        <v>270</v>
      </c>
      <c r="C152" s="5" t="s">
        <v>107</v>
      </c>
      <c r="D152" s="89">
        <v>3</v>
      </c>
      <c r="E152" s="89">
        <v>0</v>
      </c>
      <c r="F152" s="89">
        <v>0</v>
      </c>
      <c r="G152" s="89">
        <v>9</v>
      </c>
      <c r="H152" s="98"/>
    </row>
    <row r="153" spans="1:8" s="1" customFormat="1" ht="15" customHeight="1">
      <c r="A153" s="110"/>
      <c r="B153" s="110"/>
      <c r="C153" s="110"/>
      <c r="D153" s="110"/>
      <c r="E153" s="110"/>
      <c r="F153" s="110"/>
      <c r="G153" s="110"/>
      <c r="H153" s="98"/>
    </row>
    <row r="154" spans="1:8" s="1" customFormat="1" ht="15" customHeight="1">
      <c r="A154" s="108" t="s">
        <v>127</v>
      </c>
      <c r="B154" s="108"/>
      <c r="C154" s="108"/>
      <c r="D154" s="108"/>
      <c r="E154" s="108"/>
      <c r="F154" s="108"/>
      <c r="G154" s="108"/>
      <c r="H154" s="98"/>
    </row>
    <row r="155" spans="1:8" s="1" customFormat="1" ht="15.75" customHeight="1">
      <c r="A155" s="54" t="s">
        <v>158</v>
      </c>
      <c r="B155" s="77" t="s">
        <v>245</v>
      </c>
      <c r="C155" s="5" t="s">
        <v>124</v>
      </c>
      <c r="D155" s="89">
        <v>3</v>
      </c>
      <c r="E155" s="89">
        <v>0</v>
      </c>
      <c r="F155" s="89">
        <v>0</v>
      </c>
      <c r="G155" s="89">
        <v>9</v>
      </c>
      <c r="H155" s="98"/>
    </row>
    <row r="156" spans="1:8" s="1" customFormat="1" ht="15" customHeight="1">
      <c r="A156" s="54" t="s">
        <v>321</v>
      </c>
      <c r="B156" s="77" t="s">
        <v>251</v>
      </c>
      <c r="C156" s="5" t="s">
        <v>238</v>
      </c>
      <c r="D156" s="89">
        <v>3</v>
      </c>
      <c r="E156" s="89">
        <v>0</v>
      </c>
      <c r="F156" s="89">
        <v>0</v>
      </c>
      <c r="G156" s="89">
        <v>9</v>
      </c>
      <c r="H156" s="98"/>
    </row>
    <row r="157" spans="1:8" s="1" customFormat="1" ht="15" customHeight="1">
      <c r="A157" s="110"/>
      <c r="B157" s="110"/>
      <c r="C157" s="110"/>
      <c r="D157" s="110"/>
      <c r="E157" s="110"/>
      <c r="F157" s="110"/>
      <c r="G157" s="110"/>
      <c r="H157" s="98"/>
    </row>
    <row r="158" spans="1:8" s="1" customFormat="1" ht="15" customHeight="1">
      <c r="A158" s="108" t="s">
        <v>224</v>
      </c>
      <c r="B158" s="109"/>
      <c r="C158" s="109"/>
      <c r="D158" s="109"/>
      <c r="E158" s="109"/>
      <c r="F158" s="109"/>
      <c r="G158" s="109"/>
      <c r="H158" s="98"/>
    </row>
    <row r="159" spans="1:8" s="1" customFormat="1" ht="15" customHeight="1">
      <c r="A159" s="88" t="s">
        <v>13</v>
      </c>
      <c r="B159" s="35" t="s">
        <v>74</v>
      </c>
      <c r="C159" s="35" t="s">
        <v>75</v>
      </c>
      <c r="D159" s="17"/>
      <c r="E159" s="36"/>
      <c r="F159" s="36"/>
      <c r="G159" s="37"/>
      <c r="H159" s="98"/>
    </row>
    <row r="160" spans="1:8" s="1" customFormat="1" ht="15" customHeight="1">
      <c r="A160" s="108" t="s">
        <v>76</v>
      </c>
      <c r="B160" s="109"/>
      <c r="C160" s="109"/>
      <c r="D160" s="109"/>
      <c r="E160" s="109"/>
      <c r="F160" s="109"/>
      <c r="G160" s="109"/>
      <c r="H160" s="98"/>
    </row>
    <row r="161" spans="1:2047 2049:5120 5122:9215 9217:12288 12290:16383" s="1" customFormat="1" ht="15" customHeight="1">
      <c r="A161" s="54" t="s">
        <v>317</v>
      </c>
      <c r="B161" s="77" t="s">
        <v>253</v>
      </c>
      <c r="C161" s="5" t="s">
        <v>225</v>
      </c>
      <c r="D161" s="89">
        <v>3</v>
      </c>
      <c r="E161" s="89">
        <v>0</v>
      </c>
      <c r="F161" s="89">
        <v>0</v>
      </c>
      <c r="G161" s="89">
        <v>9</v>
      </c>
      <c r="H161" s="98"/>
    </row>
    <row r="162" spans="1:2047 2049:5120 5122:9215 9217:12288 12290:16383" s="1" customFormat="1" ht="15.75" customHeight="1">
      <c r="A162" s="54" t="s">
        <v>318</v>
      </c>
      <c r="B162" s="77" t="s">
        <v>254</v>
      </c>
      <c r="C162" s="5" t="s">
        <v>226</v>
      </c>
      <c r="D162" s="89">
        <v>3</v>
      </c>
      <c r="E162" s="89">
        <v>0</v>
      </c>
      <c r="F162" s="89">
        <v>0</v>
      </c>
      <c r="G162" s="89">
        <v>9</v>
      </c>
      <c r="H162" s="98"/>
    </row>
    <row r="163" spans="1:2047 2049:5120 5122:9215 9217:12288 12290:16383" s="1" customFormat="1" ht="15" customHeight="1">
      <c r="A163" s="54" t="s">
        <v>319</v>
      </c>
      <c r="B163" s="77" t="s">
        <v>255</v>
      </c>
      <c r="C163" s="5" t="s">
        <v>114</v>
      </c>
      <c r="D163" s="89">
        <v>3</v>
      </c>
      <c r="E163" s="89">
        <v>0</v>
      </c>
      <c r="F163" s="89">
        <v>0</v>
      </c>
      <c r="G163" s="89">
        <v>9</v>
      </c>
      <c r="H163" s="98"/>
    </row>
    <row r="164" spans="1:2047 2049:5120 5122:9215 9217:12288 12290:16383" s="1" customFormat="1" ht="15" customHeight="1">
      <c r="A164" s="54" t="s">
        <v>320</v>
      </c>
      <c r="B164" s="77" t="s">
        <v>256</v>
      </c>
      <c r="C164" s="5" t="s">
        <v>115</v>
      </c>
      <c r="D164" s="89">
        <v>3</v>
      </c>
      <c r="E164" s="89">
        <v>0</v>
      </c>
      <c r="F164" s="89">
        <v>0</v>
      </c>
      <c r="G164" s="89">
        <v>9</v>
      </c>
      <c r="H164" s="98"/>
    </row>
    <row r="165" spans="1:2047 2049:5120 5122:9215 9217:12288 12290:16383" s="1" customFormat="1" ht="15" customHeight="1">
      <c r="A165" s="110"/>
      <c r="B165" s="110" t="s">
        <v>153</v>
      </c>
      <c r="C165" s="110" t="s">
        <v>109</v>
      </c>
      <c r="D165" s="110"/>
      <c r="E165" s="110"/>
      <c r="F165" s="110"/>
      <c r="G165" s="110"/>
      <c r="H165" s="98"/>
    </row>
    <row r="166" spans="1:2047 2049:5120 5122:9215 9217:12288 12290:16383" s="1" customFormat="1" ht="15" customHeight="1">
      <c r="A166" s="108" t="s">
        <v>79</v>
      </c>
      <c r="B166" s="109"/>
      <c r="C166" s="109"/>
      <c r="D166" s="109"/>
      <c r="E166" s="109"/>
      <c r="F166" s="109"/>
      <c r="G166" s="109"/>
      <c r="H166" s="98"/>
      <c r="P166" s="57"/>
      <c r="Q166" s="57"/>
      <c r="W166" s="57"/>
      <c r="X166" s="57"/>
      <c r="AD166" s="57"/>
      <c r="AE166" s="57"/>
      <c r="AK166" s="57"/>
      <c r="AL166" s="57"/>
      <c r="AR166" s="57"/>
      <c r="AS166" s="57"/>
      <c r="AY166" s="57"/>
      <c r="AZ166" s="57"/>
      <c r="BF166" s="57"/>
      <c r="BG166" s="57"/>
      <c r="BM166" s="57"/>
      <c r="BN166" s="57"/>
      <c r="BT166" s="57"/>
      <c r="BU166" s="57"/>
      <c r="CA166" s="57"/>
      <c r="CB166" s="57"/>
      <c r="CH166" s="57"/>
      <c r="CI166" s="57"/>
      <c r="CO166" s="57"/>
      <c r="CP166" s="57"/>
      <c r="CV166" s="57"/>
      <c r="CW166" s="57"/>
      <c r="DC166" s="57"/>
      <c r="DD166" s="57"/>
      <c r="DJ166" s="57"/>
      <c r="DK166" s="57"/>
      <c r="DQ166" s="57"/>
      <c r="DR166" s="57"/>
      <c r="DX166" s="57"/>
      <c r="DY166" s="57"/>
      <c r="EE166" s="57"/>
      <c r="EF166" s="57"/>
      <c r="EL166" s="57"/>
      <c r="EM166" s="57"/>
      <c r="ES166" s="57"/>
      <c r="ET166" s="57"/>
      <c r="EZ166" s="57"/>
      <c r="FA166" s="57"/>
      <c r="FG166" s="57"/>
      <c r="FH166" s="57"/>
      <c r="FN166" s="57"/>
      <c r="FO166" s="57"/>
      <c r="FU166" s="57"/>
      <c r="FV166" s="57"/>
      <c r="GB166" s="57"/>
      <c r="GC166" s="57"/>
      <c r="GI166" s="57"/>
      <c r="GJ166" s="57"/>
      <c r="GP166" s="57"/>
      <c r="GQ166" s="57"/>
      <c r="GW166" s="57"/>
      <c r="GX166" s="57"/>
      <c r="HD166" s="57"/>
      <c r="HE166" s="57"/>
      <c r="HK166" s="57"/>
      <c r="HL166" s="57"/>
      <c r="HR166" s="57"/>
      <c r="HS166" s="57"/>
      <c r="HY166" s="57"/>
      <c r="HZ166" s="57"/>
      <c r="IF166" s="57"/>
      <c r="IG166" s="57"/>
      <c r="IM166" s="57"/>
      <c r="IN166" s="57"/>
      <c r="IT166" s="57"/>
      <c r="IU166" s="57"/>
      <c r="JA166" s="57"/>
      <c r="JB166" s="57"/>
      <c r="JH166" s="57"/>
      <c r="JI166" s="57"/>
      <c r="JO166" s="57"/>
      <c r="JP166" s="57"/>
      <c r="JV166" s="57"/>
      <c r="JW166" s="57"/>
      <c r="KC166" s="57"/>
      <c r="KD166" s="57"/>
      <c r="KJ166" s="57"/>
      <c r="KK166" s="57"/>
      <c r="KQ166" s="57"/>
      <c r="KR166" s="57"/>
      <c r="KX166" s="57"/>
      <c r="KY166" s="57"/>
      <c r="LE166" s="57"/>
      <c r="LF166" s="57"/>
      <c r="LL166" s="57"/>
      <c r="LM166" s="57"/>
      <c r="LS166" s="57"/>
      <c r="LT166" s="57"/>
      <c r="LZ166" s="57"/>
      <c r="MA166" s="57"/>
      <c r="MG166" s="57"/>
      <c r="MH166" s="57"/>
      <c r="MN166" s="57"/>
      <c r="MO166" s="57"/>
      <c r="MU166" s="57"/>
      <c r="MV166" s="57"/>
      <c r="NB166" s="57"/>
      <c r="NC166" s="57"/>
      <c r="NI166" s="57"/>
      <c r="NJ166" s="57"/>
      <c r="NP166" s="57"/>
      <c r="NQ166" s="57"/>
      <c r="NW166" s="57"/>
      <c r="NX166" s="57"/>
      <c r="OD166" s="57"/>
      <c r="OE166" s="57"/>
      <c r="OK166" s="57"/>
      <c r="OL166" s="57"/>
      <c r="OR166" s="57"/>
      <c r="OS166" s="57"/>
      <c r="OY166" s="57"/>
      <c r="OZ166" s="57"/>
      <c r="PF166" s="57"/>
      <c r="PG166" s="57"/>
      <c r="PM166" s="57"/>
      <c r="PN166" s="57"/>
      <c r="PT166" s="57"/>
      <c r="PU166" s="57"/>
      <c r="QA166" s="57"/>
      <c r="QB166" s="57"/>
      <c r="QH166" s="57"/>
      <c r="QI166" s="57"/>
      <c r="QO166" s="57"/>
      <c r="QP166" s="57"/>
      <c r="QV166" s="57"/>
      <c r="QW166" s="57"/>
      <c r="RC166" s="57"/>
      <c r="RD166" s="57"/>
      <c r="RJ166" s="57"/>
      <c r="RK166" s="57"/>
      <c r="RQ166" s="57"/>
      <c r="RR166" s="57"/>
      <c r="RX166" s="57"/>
      <c r="RY166" s="57"/>
      <c r="SE166" s="57"/>
      <c r="SF166" s="57"/>
      <c r="SL166" s="57"/>
      <c r="SM166" s="57"/>
      <c r="SS166" s="57"/>
      <c r="ST166" s="57"/>
      <c r="SZ166" s="57"/>
      <c r="TA166" s="57"/>
      <c r="TG166" s="57"/>
      <c r="TH166" s="57"/>
      <c r="TN166" s="57"/>
      <c r="TO166" s="57"/>
      <c r="TU166" s="57"/>
      <c r="TV166" s="57"/>
      <c r="UB166" s="57"/>
      <c r="UC166" s="57"/>
      <c r="UI166" s="57"/>
      <c r="UJ166" s="57"/>
      <c r="UP166" s="57"/>
      <c r="UQ166" s="57"/>
      <c r="UW166" s="57"/>
      <c r="UX166" s="57"/>
      <c r="VD166" s="57"/>
      <c r="VE166" s="57"/>
      <c r="VK166" s="57"/>
      <c r="VL166" s="57"/>
      <c r="VR166" s="57"/>
      <c r="VS166" s="57"/>
      <c r="VY166" s="57"/>
      <c r="VZ166" s="57"/>
      <c r="WF166" s="57"/>
      <c r="WG166" s="57"/>
      <c r="WM166" s="57"/>
      <c r="WN166" s="57"/>
      <c r="WT166" s="57"/>
      <c r="WU166" s="57"/>
      <c r="XA166" s="57"/>
      <c r="XB166" s="57"/>
      <c r="XH166" s="57"/>
      <c r="XI166" s="57"/>
      <c r="XO166" s="57"/>
      <c r="XP166" s="57"/>
      <c r="XV166" s="57"/>
      <c r="XW166" s="57"/>
      <c r="YC166" s="57"/>
      <c r="YD166" s="57"/>
      <c r="YJ166" s="57"/>
      <c r="YK166" s="57"/>
      <c r="YQ166" s="57"/>
      <c r="YR166" s="57"/>
      <c r="YX166" s="57"/>
      <c r="YY166" s="57"/>
      <c r="ZE166" s="57"/>
      <c r="ZF166" s="57"/>
      <c r="ZL166" s="57"/>
      <c r="ZM166" s="57"/>
      <c r="ZS166" s="57"/>
      <c r="ZT166" s="57"/>
      <c r="ZZ166" s="57"/>
      <c r="AAA166" s="57"/>
      <c r="AAG166" s="57"/>
      <c r="AAH166" s="57"/>
      <c r="AAN166" s="57"/>
      <c r="AAO166" s="57"/>
      <c r="AAU166" s="57"/>
      <c r="AAV166" s="57"/>
      <c r="ABB166" s="57"/>
      <c r="ABC166" s="57"/>
      <c r="ABI166" s="57"/>
      <c r="ABJ166" s="57"/>
      <c r="ABP166" s="57"/>
      <c r="ABQ166" s="57"/>
      <c r="ABW166" s="57"/>
      <c r="ABX166" s="57"/>
      <c r="ACD166" s="57"/>
      <c r="ACE166" s="57"/>
      <c r="ACK166" s="57"/>
      <c r="ACL166" s="57"/>
      <c r="ACR166" s="57"/>
      <c r="ACS166" s="57"/>
      <c r="ACY166" s="57"/>
      <c r="ACZ166" s="57"/>
      <c r="ADF166" s="57"/>
      <c r="ADG166" s="57"/>
      <c r="ADM166" s="57"/>
      <c r="ADN166" s="57"/>
      <c r="ADT166" s="57"/>
      <c r="ADU166" s="57"/>
      <c r="AEA166" s="57"/>
      <c r="AEB166" s="57"/>
      <c r="AEH166" s="57"/>
      <c r="AEI166" s="57"/>
      <c r="AEO166" s="57"/>
      <c r="AEP166" s="57"/>
      <c r="AEV166" s="57"/>
      <c r="AEW166" s="57"/>
      <c r="AFC166" s="57"/>
      <c r="AFD166" s="57"/>
      <c r="AFJ166" s="57"/>
      <c r="AFK166" s="57"/>
      <c r="AFQ166" s="57"/>
      <c r="AFR166" s="57"/>
      <c r="AFX166" s="57"/>
      <c r="AFY166" s="57"/>
      <c r="AGE166" s="57"/>
      <c r="AGF166" s="57"/>
      <c r="AGL166" s="57"/>
      <c r="AGM166" s="57"/>
      <c r="AGS166" s="57"/>
      <c r="AGT166" s="57"/>
      <c r="AGZ166" s="57"/>
      <c r="AHA166" s="57"/>
      <c r="AHG166" s="57"/>
      <c r="AHH166" s="57"/>
      <c r="AHN166" s="57"/>
      <c r="AHO166" s="57"/>
      <c r="AHU166" s="57"/>
      <c r="AHV166" s="57"/>
      <c r="AIB166" s="57"/>
      <c r="AIC166" s="57"/>
      <c r="AII166" s="57"/>
      <c r="AIJ166" s="57"/>
      <c r="AIP166" s="57"/>
      <c r="AIQ166" s="57"/>
      <c r="AIW166" s="57"/>
      <c r="AIX166" s="57"/>
      <c r="AJD166" s="57"/>
      <c r="AJE166" s="57"/>
      <c r="AJK166" s="57"/>
      <c r="AJL166" s="57"/>
      <c r="AJR166" s="57"/>
      <c r="AJS166" s="57"/>
      <c r="AJY166" s="57"/>
      <c r="AJZ166" s="57"/>
      <c r="AKF166" s="57"/>
      <c r="AKG166" s="57"/>
      <c r="AKM166" s="57"/>
      <c r="AKN166" s="57"/>
      <c r="AKT166" s="57"/>
      <c r="AKU166" s="57"/>
      <c r="ALA166" s="57"/>
      <c r="ALB166" s="57"/>
      <c r="ALH166" s="57"/>
      <c r="ALI166" s="57"/>
      <c r="ALO166" s="57"/>
      <c r="ALP166" s="57"/>
      <c r="ALV166" s="57"/>
      <c r="ALW166" s="57"/>
      <c r="AMC166" s="57"/>
      <c r="AMD166" s="57"/>
      <c r="AMJ166" s="57"/>
      <c r="AMK166" s="57"/>
      <c r="AMQ166" s="57"/>
      <c r="AMR166" s="57"/>
      <c r="AMX166" s="57"/>
      <c r="AMY166" s="57"/>
      <c r="ANE166" s="57"/>
      <c r="ANF166" s="57"/>
      <c r="ANL166" s="57"/>
      <c r="ANM166" s="57"/>
      <c r="ANS166" s="57"/>
      <c r="ANT166" s="57"/>
      <c r="ANZ166" s="57"/>
      <c r="AOA166" s="57"/>
      <c r="AOG166" s="57"/>
      <c r="AOH166" s="57"/>
      <c r="AON166" s="57"/>
      <c r="AOO166" s="57"/>
      <c r="AOU166" s="57"/>
      <c r="AOV166" s="57"/>
      <c r="APB166" s="57"/>
      <c r="APC166" s="57"/>
      <c r="API166" s="57"/>
      <c r="APJ166" s="57"/>
      <c r="APP166" s="57"/>
      <c r="APQ166" s="57"/>
      <c r="APW166" s="57"/>
      <c r="APX166" s="57"/>
      <c r="AQD166" s="57"/>
      <c r="AQE166" s="57"/>
      <c r="AQK166" s="57"/>
      <c r="AQL166" s="57"/>
      <c r="AQR166" s="57"/>
      <c r="AQS166" s="57"/>
      <c r="AQY166" s="57"/>
      <c r="AQZ166" s="57"/>
      <c r="ARF166" s="57"/>
      <c r="ARG166" s="57"/>
      <c r="ARM166" s="57"/>
      <c r="ARN166" s="57"/>
      <c r="ART166" s="57"/>
      <c r="ARU166" s="57"/>
      <c r="ASA166" s="57"/>
      <c r="ASB166" s="57"/>
      <c r="ASH166" s="57"/>
      <c r="ASI166" s="57"/>
      <c r="ASO166" s="57"/>
      <c r="ASP166" s="57"/>
      <c r="ASV166" s="57"/>
      <c r="ASW166" s="57"/>
      <c r="ATC166" s="57"/>
      <c r="ATD166" s="57"/>
      <c r="ATJ166" s="57"/>
      <c r="ATK166" s="57"/>
      <c r="ATQ166" s="57"/>
      <c r="ATR166" s="57"/>
      <c r="ATX166" s="57"/>
      <c r="ATY166" s="57"/>
      <c r="AUE166" s="57"/>
      <c r="AUF166" s="57"/>
      <c r="AUL166" s="57"/>
      <c r="AUM166" s="57"/>
      <c r="AUS166" s="57"/>
      <c r="AUT166" s="57"/>
      <c r="AUZ166" s="57"/>
      <c r="AVA166" s="57"/>
      <c r="AVG166" s="57"/>
      <c r="AVH166" s="57"/>
      <c r="AVN166" s="57"/>
      <c r="AVO166" s="57"/>
      <c r="AVU166" s="57"/>
      <c r="AVV166" s="57"/>
      <c r="AWB166" s="57"/>
      <c r="AWC166" s="57"/>
      <c r="AWI166" s="57"/>
      <c r="AWJ166" s="57"/>
      <c r="AWP166" s="57"/>
      <c r="AWQ166" s="57"/>
      <c r="AWW166" s="57"/>
      <c r="AWX166" s="57"/>
      <c r="AXD166" s="57"/>
      <c r="AXE166" s="57"/>
      <c r="AXK166" s="57"/>
      <c r="AXL166" s="57"/>
      <c r="AXR166" s="57"/>
      <c r="AXS166" s="57"/>
      <c r="AXY166" s="57"/>
      <c r="AXZ166" s="57"/>
      <c r="AYF166" s="57"/>
      <c r="AYG166" s="57"/>
      <c r="AYM166" s="57"/>
      <c r="AYN166" s="57"/>
      <c r="AYT166" s="57"/>
      <c r="AYU166" s="57"/>
      <c r="AZA166" s="57"/>
      <c r="AZB166" s="57"/>
      <c r="AZH166" s="57"/>
      <c r="AZI166" s="57"/>
      <c r="AZO166" s="57"/>
      <c r="AZP166" s="57"/>
      <c r="AZV166" s="57"/>
      <c r="AZW166" s="57"/>
      <c r="BAC166" s="57"/>
      <c r="BAD166" s="57"/>
      <c r="BAJ166" s="57"/>
      <c r="BAK166" s="57"/>
      <c r="BAQ166" s="57"/>
      <c r="BAR166" s="57"/>
      <c r="BAX166" s="57"/>
      <c r="BAY166" s="57"/>
      <c r="BBE166" s="57"/>
      <c r="BBF166" s="57"/>
      <c r="BBL166" s="57"/>
      <c r="BBM166" s="57"/>
      <c r="BBS166" s="57"/>
      <c r="BBT166" s="57"/>
      <c r="BBZ166" s="57"/>
      <c r="BCA166" s="57"/>
      <c r="BCG166" s="57"/>
      <c r="BCH166" s="57"/>
      <c r="BCN166" s="57"/>
      <c r="BCO166" s="57"/>
      <c r="BCU166" s="57"/>
      <c r="BCV166" s="57"/>
      <c r="BDB166" s="57"/>
      <c r="BDC166" s="57"/>
      <c r="BDI166" s="57"/>
      <c r="BDJ166" s="57"/>
      <c r="BDP166" s="57"/>
      <c r="BDQ166" s="57"/>
      <c r="BDW166" s="57"/>
      <c r="BDX166" s="57"/>
      <c r="BED166" s="57"/>
      <c r="BEE166" s="57"/>
      <c r="BEK166" s="57"/>
      <c r="BEL166" s="57"/>
      <c r="BER166" s="57"/>
      <c r="BES166" s="57"/>
      <c r="BEY166" s="57"/>
      <c r="BEZ166" s="57"/>
      <c r="BFF166" s="57"/>
      <c r="BFG166" s="57"/>
      <c r="BFM166" s="57"/>
      <c r="BFN166" s="57"/>
      <c r="BFT166" s="57"/>
      <c r="BFU166" s="57"/>
      <c r="BGA166" s="57"/>
      <c r="BGB166" s="57"/>
      <c r="BGH166" s="57"/>
      <c r="BGI166" s="57"/>
      <c r="BGO166" s="57"/>
      <c r="BGP166" s="57"/>
      <c r="BGV166" s="57"/>
      <c r="BGW166" s="57"/>
      <c r="BHC166" s="57"/>
      <c r="BHD166" s="57"/>
      <c r="BHJ166" s="57"/>
      <c r="BHK166" s="57"/>
      <c r="BHQ166" s="57"/>
      <c r="BHR166" s="57"/>
      <c r="BHX166" s="57"/>
      <c r="BHY166" s="57"/>
      <c r="BIE166" s="57"/>
      <c r="BIF166" s="57"/>
      <c r="BIL166" s="57"/>
      <c r="BIM166" s="57"/>
      <c r="BIS166" s="57"/>
      <c r="BIT166" s="57"/>
      <c r="BIZ166" s="57"/>
      <c r="BJA166" s="57"/>
      <c r="BJG166" s="57"/>
      <c r="BJH166" s="57"/>
      <c r="BJN166" s="57"/>
      <c r="BJO166" s="57"/>
      <c r="BJU166" s="57"/>
      <c r="BJV166" s="57"/>
      <c r="BKB166" s="57"/>
      <c r="BKC166" s="57"/>
      <c r="BKI166" s="57"/>
      <c r="BKJ166" s="57"/>
      <c r="BKP166" s="57"/>
      <c r="BKQ166" s="57"/>
      <c r="BKW166" s="57"/>
      <c r="BKX166" s="57"/>
      <c r="BLD166" s="57"/>
      <c r="BLE166" s="57"/>
      <c r="BLK166" s="57"/>
      <c r="BLL166" s="57"/>
      <c r="BLR166" s="57"/>
      <c r="BLS166" s="57"/>
      <c r="BLY166" s="57"/>
      <c r="BLZ166" s="57"/>
      <c r="BMF166" s="57"/>
      <c r="BMG166" s="57"/>
      <c r="BMM166" s="57"/>
      <c r="BMN166" s="57"/>
      <c r="BMT166" s="57"/>
      <c r="BMU166" s="57"/>
      <c r="BNA166" s="57"/>
      <c r="BNB166" s="57"/>
      <c r="BNH166" s="57"/>
      <c r="BNI166" s="57"/>
      <c r="BNO166" s="57"/>
      <c r="BNP166" s="57"/>
      <c r="BNV166" s="57"/>
      <c r="BNW166" s="57"/>
      <c r="BOC166" s="57"/>
      <c r="BOD166" s="57"/>
      <c r="BOJ166" s="57"/>
      <c r="BOK166" s="57"/>
      <c r="BOQ166" s="57"/>
      <c r="BOR166" s="57"/>
      <c r="BOX166" s="57"/>
      <c r="BOY166" s="57"/>
      <c r="BPE166" s="57"/>
      <c r="BPF166" s="57"/>
      <c r="BPL166" s="57"/>
      <c r="BPM166" s="57"/>
      <c r="BPS166" s="57"/>
      <c r="BPT166" s="57"/>
      <c r="BPZ166" s="57"/>
      <c r="BQA166" s="57"/>
      <c r="BQG166" s="57"/>
      <c r="BQH166" s="57"/>
      <c r="BQN166" s="57"/>
      <c r="BQO166" s="57"/>
      <c r="BQU166" s="57"/>
      <c r="BQV166" s="57"/>
      <c r="BRB166" s="57"/>
      <c r="BRC166" s="57"/>
      <c r="BRI166" s="57"/>
      <c r="BRJ166" s="57"/>
      <c r="BRP166" s="57"/>
      <c r="BRQ166" s="57"/>
      <c r="BRW166" s="57"/>
      <c r="BRX166" s="57"/>
      <c r="BSD166" s="57"/>
      <c r="BSE166" s="57"/>
      <c r="BSK166" s="57"/>
      <c r="BSL166" s="57"/>
      <c r="BSR166" s="57"/>
      <c r="BSS166" s="57"/>
      <c r="BSY166" s="57"/>
      <c r="BSZ166" s="57"/>
      <c r="BTF166" s="57"/>
      <c r="BTG166" s="57"/>
      <c r="BTM166" s="57"/>
      <c r="BTN166" s="57"/>
      <c r="BTT166" s="57"/>
      <c r="BTU166" s="57"/>
      <c r="BUA166" s="57"/>
      <c r="BUB166" s="57"/>
      <c r="BUH166" s="57"/>
      <c r="BUI166" s="57"/>
      <c r="BUO166" s="57"/>
      <c r="BUP166" s="57"/>
      <c r="BUV166" s="57"/>
      <c r="BUW166" s="57"/>
      <c r="BVC166" s="57"/>
      <c r="BVD166" s="57"/>
      <c r="BVJ166" s="57"/>
      <c r="BVK166" s="57"/>
      <c r="BVQ166" s="57"/>
      <c r="BVR166" s="57"/>
      <c r="BVX166" s="57"/>
      <c r="BVY166" s="57"/>
      <c r="BWE166" s="57"/>
      <c r="BWF166" s="57"/>
      <c r="BWL166" s="57"/>
      <c r="BWM166" s="57"/>
      <c r="BWS166" s="57"/>
      <c r="BWT166" s="57"/>
      <c r="BWZ166" s="57"/>
      <c r="BXA166" s="57"/>
      <c r="BXG166" s="57"/>
      <c r="BXH166" s="57"/>
      <c r="BXN166" s="57"/>
      <c r="BXO166" s="57"/>
      <c r="BXU166" s="57"/>
      <c r="BXV166" s="57"/>
      <c r="BYB166" s="57"/>
      <c r="BYC166" s="57"/>
      <c r="BYI166" s="57"/>
      <c r="BYJ166" s="57"/>
      <c r="BYP166" s="57"/>
      <c r="BYQ166" s="57"/>
      <c r="BYW166" s="57"/>
      <c r="BYX166" s="57"/>
      <c r="BZD166" s="57"/>
      <c r="BZE166" s="57"/>
      <c r="BZK166" s="57"/>
      <c r="BZL166" s="57"/>
      <c r="BZR166" s="57"/>
      <c r="BZS166" s="57"/>
      <c r="BZY166" s="57"/>
      <c r="BZZ166" s="57"/>
      <c r="CAF166" s="57"/>
      <c r="CAG166" s="57"/>
      <c r="CAM166" s="57"/>
      <c r="CAN166" s="57"/>
      <c r="CAT166" s="57"/>
      <c r="CAU166" s="57"/>
      <c r="CBA166" s="57"/>
      <c r="CBB166" s="57"/>
      <c r="CBH166" s="57"/>
      <c r="CBI166" s="57"/>
      <c r="CBO166" s="57"/>
      <c r="CBP166" s="57"/>
      <c r="CBV166" s="57"/>
      <c r="CBW166" s="57"/>
      <c r="CCC166" s="57"/>
      <c r="CCD166" s="57"/>
      <c r="CCJ166" s="57"/>
      <c r="CCK166" s="57"/>
      <c r="CCQ166" s="57"/>
      <c r="CCR166" s="57"/>
      <c r="CCX166" s="57"/>
      <c r="CCY166" s="57"/>
      <c r="CDE166" s="57"/>
      <c r="CDF166" s="57"/>
      <c r="CDL166" s="57"/>
      <c r="CDM166" s="57"/>
      <c r="CDS166" s="57"/>
      <c r="CDT166" s="57"/>
      <c r="CDZ166" s="57"/>
      <c r="CEA166" s="57"/>
      <c r="CEG166" s="57"/>
      <c r="CEH166" s="57"/>
      <c r="CEN166" s="57"/>
      <c r="CEO166" s="57"/>
      <c r="CEU166" s="57"/>
      <c r="CEV166" s="57"/>
      <c r="CFB166" s="57"/>
      <c r="CFC166" s="57"/>
      <c r="CFI166" s="57"/>
      <c r="CFJ166" s="57"/>
      <c r="CFP166" s="57"/>
      <c r="CFQ166" s="57"/>
      <c r="CFW166" s="57"/>
      <c r="CFX166" s="57"/>
      <c r="CGD166" s="57"/>
      <c r="CGE166" s="57"/>
      <c r="CGK166" s="57"/>
      <c r="CGL166" s="57"/>
      <c r="CGR166" s="57"/>
      <c r="CGS166" s="57"/>
      <c r="CGY166" s="57"/>
      <c r="CGZ166" s="57"/>
      <c r="CHF166" s="57"/>
      <c r="CHG166" s="57"/>
      <c r="CHM166" s="57"/>
      <c r="CHN166" s="57"/>
      <c r="CHT166" s="57"/>
      <c r="CHU166" s="57"/>
      <c r="CIA166" s="57"/>
      <c r="CIB166" s="57"/>
      <c r="CIH166" s="57"/>
      <c r="CII166" s="57"/>
      <c r="CIO166" s="57"/>
      <c r="CIP166" s="57"/>
      <c r="CIV166" s="57"/>
      <c r="CIW166" s="57"/>
      <c r="CJC166" s="57"/>
      <c r="CJD166" s="57"/>
      <c r="CJJ166" s="57"/>
      <c r="CJK166" s="57"/>
      <c r="CJQ166" s="57"/>
      <c r="CJR166" s="57"/>
      <c r="CJX166" s="57"/>
      <c r="CJY166" s="57"/>
      <c r="CKE166" s="57"/>
      <c r="CKF166" s="57"/>
      <c r="CKL166" s="57"/>
      <c r="CKM166" s="57"/>
      <c r="CKS166" s="57"/>
      <c r="CKT166" s="57"/>
      <c r="CKZ166" s="57"/>
      <c r="CLA166" s="57"/>
      <c r="CLG166" s="57"/>
      <c r="CLH166" s="57"/>
      <c r="CLN166" s="57"/>
      <c r="CLO166" s="57"/>
      <c r="CLU166" s="57"/>
      <c r="CLV166" s="57"/>
      <c r="CMB166" s="57"/>
      <c r="CMC166" s="57"/>
      <c r="CMI166" s="57"/>
      <c r="CMJ166" s="57"/>
      <c r="CMP166" s="57"/>
      <c r="CMQ166" s="57"/>
      <c r="CMW166" s="57"/>
      <c r="CMX166" s="57"/>
      <c r="CND166" s="57"/>
      <c r="CNE166" s="57"/>
      <c r="CNK166" s="57"/>
      <c r="CNL166" s="57"/>
      <c r="CNR166" s="57"/>
      <c r="CNS166" s="57"/>
      <c r="CNY166" s="57"/>
      <c r="CNZ166" s="57"/>
      <c r="COF166" s="57"/>
      <c r="COG166" s="57"/>
      <c r="COM166" s="57"/>
      <c r="CON166" s="57"/>
      <c r="COT166" s="57"/>
      <c r="COU166" s="57"/>
      <c r="CPA166" s="57"/>
      <c r="CPB166" s="57"/>
      <c r="CPH166" s="57"/>
      <c r="CPI166" s="57"/>
      <c r="CPO166" s="57"/>
      <c r="CPP166" s="57"/>
      <c r="CPV166" s="57"/>
      <c r="CPW166" s="57"/>
      <c r="CQC166" s="57"/>
      <c r="CQD166" s="57"/>
      <c r="CQJ166" s="57"/>
      <c r="CQK166" s="57"/>
      <c r="CQQ166" s="57"/>
      <c r="CQR166" s="57"/>
      <c r="CQX166" s="57"/>
      <c r="CQY166" s="57"/>
      <c r="CRE166" s="57"/>
      <c r="CRF166" s="57"/>
      <c r="CRL166" s="57"/>
      <c r="CRM166" s="57"/>
      <c r="CRS166" s="57"/>
      <c r="CRT166" s="57"/>
      <c r="CRZ166" s="57"/>
      <c r="CSA166" s="57"/>
      <c r="CSG166" s="57"/>
      <c r="CSH166" s="57"/>
      <c r="CSN166" s="57"/>
      <c r="CSO166" s="57"/>
      <c r="CSU166" s="57"/>
      <c r="CSV166" s="57"/>
      <c r="CTB166" s="57"/>
      <c r="CTC166" s="57"/>
      <c r="CTI166" s="57"/>
      <c r="CTJ166" s="57"/>
      <c r="CTP166" s="57"/>
      <c r="CTQ166" s="57"/>
      <c r="CTW166" s="57"/>
      <c r="CTX166" s="57"/>
      <c r="CUD166" s="57"/>
      <c r="CUE166" s="57"/>
      <c r="CUK166" s="57"/>
      <c r="CUL166" s="57"/>
      <c r="CUR166" s="57"/>
      <c r="CUS166" s="57"/>
      <c r="CUY166" s="57"/>
      <c r="CUZ166" s="57"/>
      <c r="CVF166" s="57"/>
      <c r="CVG166" s="57"/>
      <c r="CVM166" s="57"/>
      <c r="CVN166" s="57"/>
      <c r="CVT166" s="57"/>
      <c r="CVU166" s="57"/>
      <c r="CWA166" s="57"/>
      <c r="CWB166" s="57"/>
      <c r="CWH166" s="57"/>
      <c r="CWI166" s="57"/>
      <c r="CWO166" s="57"/>
      <c r="CWP166" s="57"/>
      <c r="CWV166" s="57"/>
      <c r="CWW166" s="57"/>
      <c r="CXC166" s="57"/>
      <c r="CXD166" s="57"/>
      <c r="CXJ166" s="57"/>
      <c r="CXK166" s="57"/>
      <c r="CXQ166" s="57"/>
      <c r="CXR166" s="57"/>
      <c r="CXX166" s="57"/>
      <c r="CXY166" s="57"/>
      <c r="CYE166" s="57"/>
      <c r="CYF166" s="57"/>
      <c r="CYL166" s="57"/>
      <c r="CYM166" s="57"/>
      <c r="CYS166" s="57"/>
      <c r="CYT166" s="57"/>
      <c r="CYZ166" s="57"/>
      <c r="CZA166" s="57"/>
      <c r="CZG166" s="57"/>
      <c r="CZH166" s="57"/>
      <c r="CZN166" s="57"/>
      <c r="CZO166" s="57"/>
      <c r="CZU166" s="57"/>
      <c r="CZV166" s="57"/>
      <c r="DAB166" s="57"/>
      <c r="DAC166" s="57"/>
      <c r="DAI166" s="57"/>
      <c r="DAJ166" s="57"/>
      <c r="DAP166" s="57"/>
      <c r="DAQ166" s="57"/>
      <c r="DAW166" s="57"/>
      <c r="DAX166" s="57"/>
      <c r="DBD166" s="57"/>
      <c r="DBE166" s="57"/>
      <c r="DBK166" s="57"/>
      <c r="DBL166" s="57"/>
      <c r="DBR166" s="57"/>
      <c r="DBS166" s="57"/>
      <c r="DBY166" s="57"/>
      <c r="DBZ166" s="57"/>
      <c r="DCF166" s="57"/>
      <c r="DCG166" s="57"/>
      <c r="DCM166" s="57"/>
      <c r="DCN166" s="57"/>
      <c r="DCT166" s="57"/>
      <c r="DCU166" s="57"/>
      <c r="DDA166" s="57"/>
      <c r="DDB166" s="57"/>
      <c r="DDH166" s="57"/>
      <c r="DDI166" s="57"/>
      <c r="DDO166" s="57"/>
      <c r="DDP166" s="57"/>
      <c r="DDV166" s="57"/>
      <c r="DDW166" s="57"/>
      <c r="DEC166" s="57"/>
      <c r="DED166" s="57"/>
      <c r="DEJ166" s="57"/>
      <c r="DEK166" s="57"/>
      <c r="DEQ166" s="57"/>
      <c r="DER166" s="57"/>
      <c r="DEX166" s="57"/>
      <c r="DEY166" s="57"/>
      <c r="DFE166" s="57"/>
      <c r="DFF166" s="57"/>
      <c r="DFL166" s="57"/>
      <c r="DFM166" s="57"/>
      <c r="DFS166" s="57"/>
      <c r="DFT166" s="57"/>
      <c r="DFZ166" s="57"/>
      <c r="DGA166" s="57"/>
      <c r="DGG166" s="57"/>
      <c r="DGH166" s="57"/>
      <c r="DGN166" s="57"/>
      <c r="DGO166" s="57"/>
      <c r="DGU166" s="57"/>
      <c r="DGV166" s="57"/>
      <c r="DHB166" s="57"/>
      <c r="DHC166" s="57"/>
      <c r="DHI166" s="57"/>
      <c r="DHJ166" s="57"/>
      <c r="DHP166" s="57"/>
      <c r="DHQ166" s="57"/>
      <c r="DHW166" s="57"/>
      <c r="DHX166" s="57"/>
      <c r="DID166" s="57"/>
      <c r="DIE166" s="57"/>
      <c r="DIK166" s="57"/>
      <c r="DIL166" s="57"/>
      <c r="DIR166" s="57"/>
      <c r="DIS166" s="57"/>
      <c r="DIY166" s="57"/>
      <c r="DIZ166" s="57"/>
      <c r="DJF166" s="57"/>
      <c r="DJG166" s="57"/>
      <c r="DJM166" s="57"/>
      <c r="DJN166" s="57"/>
      <c r="DJT166" s="57"/>
      <c r="DJU166" s="57"/>
      <c r="DKA166" s="57"/>
      <c r="DKB166" s="57"/>
      <c r="DKH166" s="57"/>
      <c r="DKI166" s="57"/>
      <c r="DKO166" s="57"/>
      <c r="DKP166" s="57"/>
      <c r="DKV166" s="57"/>
      <c r="DKW166" s="57"/>
      <c r="DLC166" s="57"/>
      <c r="DLD166" s="57"/>
      <c r="DLJ166" s="57"/>
      <c r="DLK166" s="57"/>
      <c r="DLQ166" s="57"/>
      <c r="DLR166" s="57"/>
      <c r="DLX166" s="57"/>
      <c r="DLY166" s="57"/>
      <c r="DME166" s="57"/>
      <c r="DMF166" s="57"/>
      <c r="DML166" s="57"/>
      <c r="DMM166" s="57"/>
      <c r="DMS166" s="57"/>
      <c r="DMT166" s="57"/>
      <c r="DMZ166" s="57"/>
      <c r="DNA166" s="57"/>
      <c r="DNG166" s="57"/>
      <c r="DNH166" s="57"/>
      <c r="DNN166" s="57"/>
      <c r="DNO166" s="57"/>
      <c r="DNU166" s="57"/>
      <c r="DNV166" s="57"/>
      <c r="DOB166" s="57"/>
      <c r="DOC166" s="57"/>
      <c r="DOI166" s="57"/>
      <c r="DOJ166" s="57"/>
      <c r="DOP166" s="57"/>
      <c r="DOQ166" s="57"/>
      <c r="DOW166" s="57"/>
      <c r="DOX166" s="57"/>
      <c r="DPD166" s="57"/>
      <c r="DPE166" s="57"/>
      <c r="DPK166" s="57"/>
      <c r="DPL166" s="57"/>
      <c r="DPR166" s="57"/>
      <c r="DPS166" s="57"/>
      <c r="DPY166" s="57"/>
      <c r="DPZ166" s="57"/>
      <c r="DQF166" s="57"/>
      <c r="DQG166" s="57"/>
      <c r="DQM166" s="57"/>
      <c r="DQN166" s="57"/>
      <c r="DQT166" s="57"/>
      <c r="DQU166" s="57"/>
      <c r="DRA166" s="57"/>
      <c r="DRB166" s="57"/>
      <c r="DRH166" s="57"/>
      <c r="DRI166" s="57"/>
      <c r="DRO166" s="57"/>
      <c r="DRP166" s="57"/>
      <c r="DRV166" s="57"/>
      <c r="DRW166" s="57"/>
      <c r="DSC166" s="57"/>
      <c r="DSD166" s="57"/>
      <c r="DSJ166" s="57"/>
      <c r="DSK166" s="57"/>
      <c r="DSQ166" s="57"/>
      <c r="DSR166" s="57"/>
      <c r="DSX166" s="57"/>
      <c r="DSY166" s="57"/>
      <c r="DTE166" s="57"/>
      <c r="DTF166" s="57"/>
      <c r="DTL166" s="57"/>
      <c r="DTM166" s="57"/>
      <c r="DTS166" s="57"/>
      <c r="DTT166" s="57"/>
      <c r="DTZ166" s="57"/>
      <c r="DUA166" s="57"/>
      <c r="DUG166" s="57"/>
      <c r="DUH166" s="57"/>
      <c r="DUN166" s="57"/>
      <c r="DUO166" s="57"/>
      <c r="DUU166" s="57"/>
      <c r="DUV166" s="57"/>
      <c r="DVB166" s="57"/>
      <c r="DVC166" s="57"/>
      <c r="DVI166" s="57"/>
      <c r="DVJ166" s="57"/>
      <c r="DVP166" s="57"/>
      <c r="DVQ166" s="57"/>
      <c r="DVW166" s="57"/>
      <c r="DVX166" s="57"/>
      <c r="DWD166" s="57"/>
      <c r="DWE166" s="57"/>
      <c r="DWK166" s="57"/>
      <c r="DWL166" s="57"/>
      <c r="DWR166" s="57"/>
      <c r="DWS166" s="57"/>
      <c r="DWY166" s="57"/>
      <c r="DWZ166" s="57"/>
      <c r="DXF166" s="57"/>
      <c r="DXG166" s="57"/>
      <c r="DXM166" s="57"/>
      <c r="DXN166" s="57"/>
      <c r="DXT166" s="57"/>
      <c r="DXU166" s="57"/>
      <c r="DYA166" s="57"/>
      <c r="DYB166" s="57"/>
      <c r="DYH166" s="57"/>
      <c r="DYI166" s="57"/>
      <c r="DYO166" s="57"/>
      <c r="DYP166" s="57"/>
      <c r="DYV166" s="57"/>
      <c r="DYW166" s="57"/>
      <c r="DZC166" s="57"/>
      <c r="DZD166" s="57"/>
      <c r="DZJ166" s="57"/>
      <c r="DZK166" s="57"/>
      <c r="DZQ166" s="57"/>
      <c r="DZR166" s="57"/>
      <c r="DZX166" s="57"/>
      <c r="DZY166" s="57"/>
      <c r="EAE166" s="57"/>
      <c r="EAF166" s="57"/>
      <c r="EAL166" s="57"/>
      <c r="EAM166" s="57"/>
      <c r="EAS166" s="57"/>
      <c r="EAT166" s="57"/>
      <c r="EAZ166" s="57"/>
      <c r="EBA166" s="57"/>
      <c r="EBG166" s="57"/>
      <c r="EBH166" s="57"/>
      <c r="EBN166" s="57"/>
      <c r="EBO166" s="57"/>
      <c r="EBU166" s="57"/>
      <c r="EBV166" s="57"/>
      <c r="ECB166" s="57"/>
      <c r="ECC166" s="57"/>
      <c r="ECI166" s="57"/>
      <c r="ECJ166" s="57"/>
      <c r="ECP166" s="57"/>
      <c r="ECQ166" s="57"/>
      <c r="ECW166" s="57"/>
      <c r="ECX166" s="57"/>
      <c r="EDD166" s="57"/>
      <c r="EDE166" s="57"/>
      <c r="EDK166" s="57"/>
      <c r="EDL166" s="57"/>
      <c r="EDR166" s="57"/>
      <c r="EDS166" s="57"/>
      <c r="EDY166" s="57"/>
      <c r="EDZ166" s="57"/>
      <c r="EEF166" s="57"/>
      <c r="EEG166" s="57"/>
      <c r="EEM166" s="57"/>
      <c r="EEN166" s="57"/>
      <c r="EET166" s="57"/>
      <c r="EEU166" s="57"/>
      <c r="EFA166" s="57"/>
      <c r="EFB166" s="57"/>
      <c r="EFH166" s="57"/>
      <c r="EFI166" s="57"/>
      <c r="EFO166" s="57"/>
      <c r="EFP166" s="57"/>
      <c r="EFV166" s="57"/>
      <c r="EFW166" s="57"/>
      <c r="EGC166" s="57"/>
      <c r="EGD166" s="57"/>
      <c r="EGJ166" s="57"/>
      <c r="EGK166" s="57"/>
      <c r="EGQ166" s="57"/>
      <c r="EGR166" s="57"/>
      <c r="EGX166" s="57"/>
      <c r="EGY166" s="57"/>
      <c r="EHE166" s="57"/>
      <c r="EHF166" s="57"/>
      <c r="EHL166" s="57"/>
      <c r="EHM166" s="57"/>
      <c r="EHS166" s="57"/>
      <c r="EHT166" s="57"/>
      <c r="EHZ166" s="57"/>
      <c r="EIA166" s="57"/>
      <c r="EIG166" s="57"/>
      <c r="EIH166" s="57"/>
      <c r="EIN166" s="57"/>
      <c r="EIO166" s="57"/>
      <c r="EIU166" s="57"/>
      <c r="EIV166" s="57"/>
      <c r="EJB166" s="57"/>
      <c r="EJC166" s="57"/>
      <c r="EJI166" s="57"/>
      <c r="EJJ166" s="57"/>
      <c r="EJP166" s="57"/>
      <c r="EJQ166" s="57"/>
      <c r="EJW166" s="57"/>
      <c r="EJX166" s="57"/>
      <c r="EKD166" s="57"/>
      <c r="EKE166" s="57"/>
      <c r="EKK166" s="57"/>
      <c r="EKL166" s="57"/>
      <c r="EKR166" s="57"/>
      <c r="EKS166" s="57"/>
      <c r="EKY166" s="57"/>
      <c r="EKZ166" s="57"/>
      <c r="ELF166" s="57"/>
      <c r="ELG166" s="57"/>
      <c r="ELM166" s="57"/>
      <c r="ELN166" s="57"/>
      <c r="ELT166" s="57"/>
      <c r="ELU166" s="57"/>
      <c r="EMA166" s="57"/>
      <c r="EMB166" s="57"/>
      <c r="EMH166" s="57"/>
      <c r="EMI166" s="57"/>
      <c r="EMO166" s="57"/>
      <c r="EMP166" s="57"/>
      <c r="EMV166" s="57"/>
      <c r="EMW166" s="57"/>
      <c r="ENC166" s="57"/>
      <c r="END166" s="57"/>
      <c r="ENJ166" s="57"/>
      <c r="ENK166" s="57"/>
      <c r="ENQ166" s="57"/>
      <c r="ENR166" s="57"/>
      <c r="ENX166" s="57"/>
      <c r="ENY166" s="57"/>
      <c r="EOE166" s="57"/>
      <c r="EOF166" s="57"/>
      <c r="EOL166" s="57"/>
      <c r="EOM166" s="57"/>
      <c r="EOS166" s="57"/>
      <c r="EOT166" s="57"/>
      <c r="EOZ166" s="57"/>
      <c r="EPA166" s="57"/>
      <c r="EPG166" s="57"/>
      <c r="EPH166" s="57"/>
      <c r="EPN166" s="57"/>
      <c r="EPO166" s="57"/>
      <c r="EPU166" s="57"/>
      <c r="EPV166" s="57"/>
      <c r="EQB166" s="57"/>
      <c r="EQC166" s="57"/>
      <c r="EQI166" s="57"/>
      <c r="EQJ166" s="57"/>
      <c r="EQP166" s="57"/>
      <c r="EQQ166" s="57"/>
      <c r="EQW166" s="57"/>
      <c r="EQX166" s="57"/>
      <c r="ERD166" s="57"/>
      <c r="ERE166" s="57"/>
      <c r="ERK166" s="57"/>
      <c r="ERL166" s="57"/>
      <c r="ERR166" s="57"/>
      <c r="ERS166" s="57"/>
      <c r="ERY166" s="57"/>
      <c r="ERZ166" s="57"/>
      <c r="ESF166" s="57"/>
      <c r="ESG166" s="57"/>
      <c r="ESM166" s="57"/>
      <c r="ESN166" s="57"/>
      <c r="EST166" s="57"/>
      <c r="ESU166" s="57"/>
      <c r="ETA166" s="57"/>
      <c r="ETB166" s="57"/>
      <c r="ETH166" s="57"/>
      <c r="ETI166" s="57"/>
      <c r="ETO166" s="57"/>
      <c r="ETP166" s="57"/>
      <c r="ETV166" s="57"/>
      <c r="ETW166" s="57"/>
      <c r="EUC166" s="57"/>
      <c r="EUD166" s="57"/>
      <c r="EUJ166" s="57"/>
      <c r="EUK166" s="57"/>
      <c r="EUQ166" s="57"/>
      <c r="EUR166" s="57"/>
      <c r="EUX166" s="57"/>
      <c r="EUY166" s="57"/>
      <c r="EVE166" s="57"/>
      <c r="EVF166" s="57"/>
      <c r="EVL166" s="57"/>
      <c r="EVM166" s="57"/>
      <c r="EVS166" s="57"/>
      <c r="EVT166" s="57"/>
      <c r="EVZ166" s="57"/>
      <c r="EWA166" s="57"/>
      <c r="EWG166" s="57"/>
      <c r="EWH166" s="57"/>
      <c r="EWN166" s="57"/>
      <c r="EWO166" s="57"/>
      <c r="EWU166" s="57"/>
      <c r="EWV166" s="57"/>
      <c r="EXB166" s="57"/>
      <c r="EXC166" s="57"/>
      <c r="EXI166" s="57"/>
      <c r="EXJ166" s="57"/>
      <c r="EXP166" s="57"/>
      <c r="EXQ166" s="57"/>
      <c r="EXW166" s="57"/>
      <c r="EXX166" s="57"/>
      <c r="EYD166" s="57"/>
      <c r="EYE166" s="57"/>
      <c r="EYK166" s="57"/>
      <c r="EYL166" s="57"/>
      <c r="EYR166" s="57"/>
      <c r="EYS166" s="57"/>
      <c r="EYY166" s="57"/>
      <c r="EYZ166" s="57"/>
      <c r="EZF166" s="57"/>
      <c r="EZG166" s="57"/>
      <c r="EZM166" s="57"/>
      <c r="EZN166" s="57"/>
      <c r="EZT166" s="57"/>
      <c r="EZU166" s="57"/>
      <c r="FAA166" s="57"/>
      <c r="FAB166" s="57"/>
      <c r="FAH166" s="57"/>
      <c r="FAI166" s="57"/>
      <c r="FAO166" s="57"/>
      <c r="FAP166" s="57"/>
      <c r="FAV166" s="57"/>
      <c r="FAW166" s="57"/>
      <c r="FBC166" s="57"/>
      <c r="FBD166" s="57"/>
      <c r="FBJ166" s="57"/>
      <c r="FBK166" s="57"/>
      <c r="FBQ166" s="57"/>
      <c r="FBR166" s="57"/>
      <c r="FBX166" s="57"/>
      <c r="FBY166" s="57"/>
      <c r="FCE166" s="57"/>
      <c r="FCF166" s="57"/>
      <c r="FCL166" s="57"/>
      <c r="FCM166" s="57"/>
      <c r="FCS166" s="57"/>
      <c r="FCT166" s="57"/>
      <c r="FCZ166" s="57"/>
      <c r="FDA166" s="57"/>
      <c r="FDG166" s="57"/>
      <c r="FDH166" s="57"/>
      <c r="FDN166" s="57"/>
      <c r="FDO166" s="57"/>
      <c r="FDU166" s="57"/>
      <c r="FDV166" s="57"/>
      <c r="FEB166" s="57"/>
      <c r="FEC166" s="57"/>
      <c r="FEI166" s="57"/>
      <c r="FEJ166" s="57"/>
      <c r="FEP166" s="57"/>
      <c r="FEQ166" s="57"/>
      <c r="FEW166" s="57"/>
      <c r="FEX166" s="57"/>
      <c r="FFD166" s="57"/>
      <c r="FFE166" s="57"/>
      <c r="FFK166" s="57"/>
      <c r="FFL166" s="57"/>
      <c r="FFR166" s="57"/>
      <c r="FFS166" s="57"/>
      <c r="FFY166" s="57"/>
      <c r="FFZ166" s="57"/>
      <c r="FGF166" s="57"/>
      <c r="FGG166" s="57"/>
      <c r="FGM166" s="57"/>
      <c r="FGN166" s="57"/>
      <c r="FGT166" s="57"/>
      <c r="FGU166" s="57"/>
      <c r="FHA166" s="57"/>
      <c r="FHB166" s="57"/>
      <c r="FHH166" s="57"/>
      <c r="FHI166" s="57"/>
      <c r="FHO166" s="57"/>
      <c r="FHP166" s="57"/>
      <c r="FHV166" s="57"/>
      <c r="FHW166" s="57"/>
      <c r="FIC166" s="57"/>
      <c r="FID166" s="57"/>
      <c r="FIJ166" s="57"/>
      <c r="FIK166" s="57"/>
      <c r="FIQ166" s="57"/>
      <c r="FIR166" s="57"/>
      <c r="FIX166" s="57"/>
      <c r="FIY166" s="57"/>
      <c r="FJE166" s="57"/>
      <c r="FJF166" s="57"/>
      <c r="FJL166" s="57"/>
      <c r="FJM166" s="57"/>
      <c r="FJS166" s="57"/>
      <c r="FJT166" s="57"/>
      <c r="FJZ166" s="57"/>
      <c r="FKA166" s="57"/>
      <c r="FKG166" s="57"/>
      <c r="FKH166" s="57"/>
      <c r="FKN166" s="57"/>
      <c r="FKO166" s="57"/>
      <c r="FKU166" s="57"/>
      <c r="FKV166" s="57"/>
      <c r="FLB166" s="57"/>
      <c r="FLC166" s="57"/>
      <c r="FLI166" s="57"/>
      <c r="FLJ166" s="57"/>
      <c r="FLP166" s="57"/>
      <c r="FLQ166" s="57"/>
      <c r="FLW166" s="57"/>
      <c r="FLX166" s="57"/>
      <c r="FMD166" s="57"/>
      <c r="FME166" s="57"/>
      <c r="FMK166" s="57"/>
      <c r="FML166" s="57"/>
      <c r="FMR166" s="57"/>
      <c r="FMS166" s="57"/>
      <c r="FMY166" s="57"/>
      <c r="FMZ166" s="57"/>
      <c r="FNF166" s="57"/>
      <c r="FNG166" s="57"/>
      <c r="FNM166" s="57"/>
      <c r="FNN166" s="57"/>
      <c r="FNT166" s="57"/>
      <c r="FNU166" s="57"/>
      <c r="FOA166" s="57"/>
      <c r="FOB166" s="57"/>
      <c r="FOH166" s="57"/>
      <c r="FOI166" s="57"/>
      <c r="FOO166" s="57"/>
      <c r="FOP166" s="57"/>
      <c r="FOV166" s="57"/>
      <c r="FOW166" s="57"/>
      <c r="FPC166" s="57"/>
      <c r="FPD166" s="57"/>
      <c r="FPJ166" s="57"/>
      <c r="FPK166" s="57"/>
      <c r="FPQ166" s="57"/>
      <c r="FPR166" s="57"/>
      <c r="FPX166" s="57"/>
      <c r="FPY166" s="57"/>
      <c r="FQE166" s="57"/>
      <c r="FQF166" s="57"/>
      <c r="FQL166" s="57"/>
      <c r="FQM166" s="57"/>
      <c r="FQS166" s="57"/>
      <c r="FQT166" s="57"/>
      <c r="FQZ166" s="57"/>
      <c r="FRA166" s="57"/>
      <c r="FRG166" s="57"/>
      <c r="FRH166" s="57"/>
      <c r="FRN166" s="57"/>
      <c r="FRO166" s="57"/>
      <c r="FRU166" s="57"/>
      <c r="FRV166" s="57"/>
      <c r="FSB166" s="57"/>
      <c r="FSC166" s="57"/>
      <c r="FSI166" s="57"/>
      <c r="FSJ166" s="57"/>
      <c r="FSP166" s="57"/>
      <c r="FSQ166" s="57"/>
      <c r="FSW166" s="57"/>
      <c r="FSX166" s="57"/>
      <c r="FTD166" s="57"/>
      <c r="FTE166" s="57"/>
      <c r="FTK166" s="57"/>
      <c r="FTL166" s="57"/>
      <c r="FTR166" s="57"/>
      <c r="FTS166" s="57"/>
      <c r="FTY166" s="57"/>
      <c r="FTZ166" s="57"/>
      <c r="FUF166" s="57"/>
      <c r="FUG166" s="57"/>
      <c r="FUM166" s="57"/>
      <c r="FUN166" s="57"/>
      <c r="FUT166" s="57"/>
      <c r="FUU166" s="57"/>
      <c r="FVA166" s="57"/>
      <c r="FVB166" s="57"/>
      <c r="FVH166" s="57"/>
      <c r="FVI166" s="57"/>
      <c r="FVO166" s="57"/>
      <c r="FVP166" s="57"/>
      <c r="FVV166" s="57"/>
      <c r="FVW166" s="57"/>
      <c r="FWC166" s="57"/>
      <c r="FWD166" s="57"/>
      <c r="FWJ166" s="57"/>
      <c r="FWK166" s="57"/>
      <c r="FWQ166" s="57"/>
      <c r="FWR166" s="57"/>
      <c r="FWX166" s="57"/>
      <c r="FWY166" s="57"/>
      <c r="FXE166" s="57"/>
      <c r="FXF166" s="57"/>
      <c r="FXL166" s="57"/>
      <c r="FXM166" s="57"/>
      <c r="FXS166" s="57"/>
      <c r="FXT166" s="57"/>
      <c r="FXZ166" s="57"/>
      <c r="FYA166" s="57"/>
      <c r="FYG166" s="57"/>
      <c r="FYH166" s="57"/>
      <c r="FYN166" s="57"/>
      <c r="FYO166" s="57"/>
      <c r="FYU166" s="57"/>
      <c r="FYV166" s="57"/>
      <c r="FZB166" s="57"/>
      <c r="FZC166" s="57"/>
      <c r="FZI166" s="57"/>
      <c r="FZJ166" s="57"/>
      <c r="FZP166" s="57"/>
      <c r="FZQ166" s="57"/>
      <c r="FZW166" s="57"/>
      <c r="FZX166" s="57"/>
      <c r="GAD166" s="57"/>
      <c r="GAE166" s="57"/>
      <c r="GAK166" s="57"/>
      <c r="GAL166" s="57"/>
      <c r="GAR166" s="57"/>
      <c r="GAS166" s="57"/>
      <c r="GAY166" s="57"/>
      <c r="GAZ166" s="57"/>
      <c r="GBF166" s="57"/>
      <c r="GBG166" s="57"/>
      <c r="GBM166" s="57"/>
      <c r="GBN166" s="57"/>
      <c r="GBT166" s="57"/>
      <c r="GBU166" s="57"/>
      <c r="GCA166" s="57"/>
      <c r="GCB166" s="57"/>
      <c r="GCH166" s="57"/>
      <c r="GCI166" s="57"/>
      <c r="GCO166" s="57"/>
      <c r="GCP166" s="57"/>
      <c r="GCV166" s="57"/>
      <c r="GCW166" s="57"/>
      <c r="GDC166" s="57"/>
      <c r="GDD166" s="57"/>
      <c r="GDJ166" s="57"/>
      <c r="GDK166" s="57"/>
      <c r="GDQ166" s="57"/>
      <c r="GDR166" s="57"/>
      <c r="GDX166" s="57"/>
      <c r="GDY166" s="57"/>
      <c r="GEE166" s="57"/>
      <c r="GEF166" s="57"/>
      <c r="GEL166" s="57"/>
      <c r="GEM166" s="57"/>
      <c r="GES166" s="57"/>
      <c r="GET166" s="57"/>
      <c r="GEZ166" s="57"/>
      <c r="GFA166" s="57"/>
      <c r="GFG166" s="57"/>
      <c r="GFH166" s="57"/>
      <c r="GFN166" s="57"/>
      <c r="GFO166" s="57"/>
      <c r="GFU166" s="57"/>
      <c r="GFV166" s="57"/>
      <c r="GGB166" s="57"/>
      <c r="GGC166" s="57"/>
      <c r="GGI166" s="57"/>
      <c r="GGJ166" s="57"/>
      <c r="GGP166" s="57"/>
      <c r="GGQ166" s="57"/>
      <c r="GGW166" s="57"/>
      <c r="GGX166" s="57"/>
      <c r="GHD166" s="57"/>
      <c r="GHE166" s="57"/>
      <c r="GHK166" s="57"/>
      <c r="GHL166" s="57"/>
      <c r="GHR166" s="57"/>
      <c r="GHS166" s="57"/>
      <c r="GHY166" s="57"/>
      <c r="GHZ166" s="57"/>
      <c r="GIF166" s="57"/>
      <c r="GIG166" s="57"/>
      <c r="GIM166" s="57"/>
      <c r="GIN166" s="57"/>
      <c r="GIT166" s="57"/>
      <c r="GIU166" s="57"/>
      <c r="GJA166" s="57"/>
      <c r="GJB166" s="57"/>
      <c r="GJH166" s="57"/>
      <c r="GJI166" s="57"/>
      <c r="GJO166" s="57"/>
      <c r="GJP166" s="57"/>
      <c r="GJV166" s="57"/>
      <c r="GJW166" s="57"/>
      <c r="GKC166" s="57"/>
      <c r="GKD166" s="57"/>
      <c r="GKJ166" s="57"/>
      <c r="GKK166" s="57"/>
      <c r="GKQ166" s="57"/>
      <c r="GKR166" s="57"/>
      <c r="GKX166" s="57"/>
      <c r="GKY166" s="57"/>
      <c r="GLE166" s="57"/>
      <c r="GLF166" s="57"/>
      <c r="GLL166" s="57"/>
      <c r="GLM166" s="57"/>
      <c r="GLS166" s="57"/>
      <c r="GLT166" s="57"/>
      <c r="GLZ166" s="57"/>
      <c r="GMA166" s="57"/>
      <c r="GMG166" s="57"/>
      <c r="GMH166" s="57"/>
      <c r="GMN166" s="57"/>
      <c r="GMO166" s="57"/>
      <c r="GMU166" s="57"/>
      <c r="GMV166" s="57"/>
      <c r="GNB166" s="57"/>
      <c r="GNC166" s="57"/>
      <c r="GNI166" s="57"/>
      <c r="GNJ166" s="57"/>
      <c r="GNP166" s="57"/>
      <c r="GNQ166" s="57"/>
      <c r="GNW166" s="57"/>
      <c r="GNX166" s="57"/>
      <c r="GOD166" s="57"/>
      <c r="GOE166" s="57"/>
      <c r="GOK166" s="57"/>
      <c r="GOL166" s="57"/>
      <c r="GOR166" s="57"/>
      <c r="GOS166" s="57"/>
      <c r="GOY166" s="57"/>
      <c r="GOZ166" s="57"/>
      <c r="GPF166" s="57"/>
      <c r="GPG166" s="57"/>
      <c r="GPM166" s="57"/>
      <c r="GPN166" s="57"/>
      <c r="GPT166" s="57"/>
      <c r="GPU166" s="57"/>
      <c r="GQA166" s="57"/>
      <c r="GQB166" s="57"/>
      <c r="GQH166" s="57"/>
      <c r="GQI166" s="57"/>
      <c r="GQO166" s="57"/>
      <c r="GQP166" s="57"/>
      <c r="GQV166" s="57"/>
      <c r="GQW166" s="57"/>
      <c r="GRC166" s="57"/>
      <c r="GRD166" s="57"/>
      <c r="GRJ166" s="57"/>
      <c r="GRK166" s="57"/>
      <c r="GRQ166" s="57"/>
      <c r="GRR166" s="57"/>
      <c r="GRX166" s="57"/>
      <c r="GRY166" s="57"/>
      <c r="GSE166" s="57"/>
      <c r="GSF166" s="57"/>
      <c r="GSL166" s="57"/>
      <c r="GSM166" s="57"/>
      <c r="GSS166" s="57"/>
      <c r="GST166" s="57"/>
      <c r="GSZ166" s="57"/>
      <c r="GTA166" s="57"/>
      <c r="GTG166" s="57"/>
      <c r="GTH166" s="57"/>
      <c r="GTN166" s="57"/>
      <c r="GTO166" s="57"/>
      <c r="GTU166" s="57"/>
      <c r="GTV166" s="57"/>
      <c r="GUB166" s="57"/>
      <c r="GUC166" s="57"/>
      <c r="GUI166" s="57"/>
      <c r="GUJ166" s="57"/>
      <c r="GUP166" s="57"/>
      <c r="GUQ166" s="57"/>
      <c r="GUW166" s="57"/>
      <c r="GUX166" s="57"/>
      <c r="GVD166" s="57"/>
      <c r="GVE166" s="57"/>
      <c r="GVK166" s="57"/>
      <c r="GVL166" s="57"/>
      <c r="GVR166" s="57"/>
      <c r="GVS166" s="57"/>
      <c r="GVY166" s="57"/>
      <c r="GVZ166" s="57"/>
      <c r="GWF166" s="57"/>
      <c r="GWG166" s="57"/>
      <c r="GWM166" s="57"/>
      <c r="GWN166" s="57"/>
      <c r="GWT166" s="57"/>
      <c r="GWU166" s="57"/>
      <c r="GXA166" s="57"/>
      <c r="GXB166" s="57"/>
      <c r="GXH166" s="57"/>
      <c r="GXI166" s="57"/>
      <c r="GXO166" s="57"/>
      <c r="GXP166" s="57"/>
      <c r="GXV166" s="57"/>
      <c r="GXW166" s="57"/>
      <c r="GYC166" s="57"/>
      <c r="GYD166" s="57"/>
      <c r="GYJ166" s="57"/>
      <c r="GYK166" s="57"/>
      <c r="GYQ166" s="57"/>
      <c r="GYR166" s="57"/>
      <c r="GYX166" s="57"/>
      <c r="GYY166" s="57"/>
      <c r="GZE166" s="57"/>
      <c r="GZF166" s="57"/>
      <c r="GZL166" s="57"/>
      <c r="GZM166" s="57"/>
      <c r="GZS166" s="57"/>
      <c r="GZT166" s="57"/>
      <c r="GZZ166" s="57"/>
      <c r="HAA166" s="57"/>
      <c r="HAG166" s="57"/>
      <c r="HAH166" s="57"/>
      <c r="HAN166" s="57"/>
      <c r="HAO166" s="57"/>
      <c r="HAU166" s="57"/>
      <c r="HAV166" s="57"/>
      <c r="HBB166" s="57"/>
      <c r="HBC166" s="57"/>
      <c r="HBI166" s="57"/>
      <c r="HBJ166" s="57"/>
      <c r="HBP166" s="57"/>
      <c r="HBQ166" s="57"/>
      <c r="HBW166" s="57"/>
      <c r="HBX166" s="57"/>
      <c r="HCD166" s="57"/>
      <c r="HCE166" s="57"/>
      <c r="HCK166" s="57"/>
      <c r="HCL166" s="57"/>
      <c r="HCR166" s="57"/>
      <c r="HCS166" s="57"/>
      <c r="HCY166" s="57"/>
      <c r="HCZ166" s="57"/>
      <c r="HDF166" s="57"/>
      <c r="HDG166" s="57"/>
      <c r="HDM166" s="57"/>
      <c r="HDN166" s="57"/>
      <c r="HDT166" s="57"/>
      <c r="HDU166" s="57"/>
      <c r="HEA166" s="57"/>
      <c r="HEB166" s="57"/>
      <c r="HEH166" s="57"/>
      <c r="HEI166" s="57"/>
      <c r="HEO166" s="57"/>
      <c r="HEP166" s="57"/>
      <c r="HEV166" s="57"/>
      <c r="HEW166" s="57"/>
      <c r="HFC166" s="57"/>
      <c r="HFD166" s="57"/>
      <c r="HFJ166" s="57"/>
      <c r="HFK166" s="57"/>
      <c r="HFQ166" s="57"/>
      <c r="HFR166" s="57"/>
      <c r="HFX166" s="57"/>
      <c r="HFY166" s="57"/>
      <c r="HGE166" s="57"/>
      <c r="HGF166" s="57"/>
      <c r="HGL166" s="57"/>
      <c r="HGM166" s="57"/>
      <c r="HGS166" s="57"/>
      <c r="HGT166" s="57"/>
      <c r="HGZ166" s="57"/>
      <c r="HHA166" s="57"/>
      <c r="HHG166" s="57"/>
      <c r="HHH166" s="57"/>
      <c r="HHN166" s="57"/>
      <c r="HHO166" s="57"/>
      <c r="HHU166" s="57"/>
      <c r="HHV166" s="57"/>
      <c r="HIB166" s="57"/>
      <c r="HIC166" s="57"/>
      <c r="HII166" s="57"/>
      <c r="HIJ166" s="57"/>
      <c r="HIP166" s="57"/>
      <c r="HIQ166" s="57"/>
      <c r="HIW166" s="57"/>
      <c r="HIX166" s="57"/>
      <c r="HJD166" s="57"/>
      <c r="HJE166" s="57"/>
      <c r="HJK166" s="57"/>
      <c r="HJL166" s="57"/>
      <c r="HJR166" s="57"/>
      <c r="HJS166" s="57"/>
      <c r="HJY166" s="57"/>
      <c r="HJZ166" s="57"/>
      <c r="HKF166" s="57"/>
      <c r="HKG166" s="57"/>
      <c r="HKM166" s="57"/>
      <c r="HKN166" s="57"/>
      <c r="HKT166" s="57"/>
      <c r="HKU166" s="57"/>
      <c r="HLA166" s="57"/>
      <c r="HLB166" s="57"/>
      <c r="HLH166" s="57"/>
      <c r="HLI166" s="57"/>
      <c r="HLO166" s="57"/>
      <c r="HLP166" s="57"/>
      <c r="HLV166" s="57"/>
      <c r="HLW166" s="57"/>
      <c r="HMC166" s="57"/>
      <c r="HMD166" s="57"/>
      <c r="HMJ166" s="57"/>
      <c r="HMK166" s="57"/>
      <c r="HMQ166" s="57"/>
      <c r="HMR166" s="57"/>
      <c r="HMX166" s="57"/>
      <c r="HMY166" s="57"/>
      <c r="HNE166" s="57"/>
      <c r="HNF166" s="57"/>
      <c r="HNL166" s="57"/>
      <c r="HNM166" s="57"/>
      <c r="HNS166" s="57"/>
      <c r="HNT166" s="57"/>
      <c r="HNZ166" s="57"/>
      <c r="HOA166" s="57"/>
      <c r="HOG166" s="57"/>
      <c r="HOH166" s="57"/>
      <c r="HON166" s="57"/>
      <c r="HOO166" s="57"/>
      <c r="HOU166" s="57"/>
      <c r="HOV166" s="57"/>
      <c r="HPB166" s="57"/>
      <c r="HPC166" s="57"/>
      <c r="HPI166" s="57"/>
      <c r="HPJ166" s="57"/>
      <c r="HPP166" s="57"/>
      <c r="HPQ166" s="57"/>
      <c r="HPW166" s="57"/>
      <c r="HPX166" s="57"/>
      <c r="HQD166" s="57"/>
      <c r="HQE166" s="57"/>
      <c r="HQK166" s="57"/>
      <c r="HQL166" s="57"/>
      <c r="HQR166" s="57"/>
      <c r="HQS166" s="57"/>
      <c r="HQY166" s="57"/>
      <c r="HQZ166" s="57"/>
      <c r="HRF166" s="57"/>
      <c r="HRG166" s="57"/>
      <c r="HRM166" s="57"/>
      <c r="HRN166" s="57"/>
      <c r="HRT166" s="57"/>
      <c r="HRU166" s="57"/>
      <c r="HSA166" s="57"/>
      <c r="HSB166" s="57"/>
      <c r="HSH166" s="57"/>
      <c r="HSI166" s="57"/>
      <c r="HSO166" s="57"/>
      <c r="HSP166" s="57"/>
      <c r="HSV166" s="57"/>
      <c r="HSW166" s="57"/>
      <c r="HTC166" s="57"/>
      <c r="HTD166" s="57"/>
      <c r="HTJ166" s="57"/>
      <c r="HTK166" s="57"/>
      <c r="HTQ166" s="57"/>
      <c r="HTR166" s="57"/>
      <c r="HTX166" s="57"/>
      <c r="HTY166" s="57"/>
      <c r="HUE166" s="57"/>
      <c r="HUF166" s="57"/>
      <c r="HUL166" s="57"/>
      <c r="HUM166" s="57"/>
      <c r="HUS166" s="57"/>
      <c r="HUT166" s="57"/>
      <c r="HUZ166" s="57"/>
      <c r="HVA166" s="57"/>
      <c r="HVG166" s="57"/>
      <c r="HVH166" s="57"/>
      <c r="HVN166" s="57"/>
      <c r="HVO166" s="57"/>
      <c r="HVU166" s="57"/>
      <c r="HVV166" s="57"/>
      <c r="HWB166" s="57"/>
      <c r="HWC166" s="57"/>
      <c r="HWI166" s="57"/>
      <c r="HWJ166" s="57"/>
      <c r="HWP166" s="57"/>
      <c r="HWQ166" s="57"/>
      <c r="HWW166" s="57"/>
      <c r="HWX166" s="57"/>
      <c r="HXD166" s="57"/>
      <c r="HXE166" s="57"/>
      <c r="HXK166" s="57"/>
      <c r="HXL166" s="57"/>
      <c r="HXR166" s="57"/>
      <c r="HXS166" s="57"/>
      <c r="HXY166" s="57"/>
      <c r="HXZ166" s="57"/>
      <c r="HYF166" s="57"/>
      <c r="HYG166" s="57"/>
      <c r="HYM166" s="57"/>
      <c r="HYN166" s="57"/>
      <c r="HYT166" s="57"/>
      <c r="HYU166" s="57"/>
      <c r="HZA166" s="57"/>
      <c r="HZB166" s="57"/>
      <c r="HZH166" s="57"/>
      <c r="HZI166" s="57"/>
      <c r="HZO166" s="57"/>
      <c r="HZP166" s="57"/>
      <c r="HZV166" s="57"/>
      <c r="HZW166" s="57"/>
      <c r="IAC166" s="57"/>
      <c r="IAD166" s="57"/>
      <c r="IAJ166" s="57"/>
      <c r="IAK166" s="57"/>
      <c r="IAQ166" s="57"/>
      <c r="IAR166" s="57"/>
      <c r="IAX166" s="57"/>
      <c r="IAY166" s="57"/>
      <c r="IBE166" s="57"/>
      <c r="IBF166" s="57"/>
      <c r="IBL166" s="57"/>
      <c r="IBM166" s="57"/>
      <c r="IBS166" s="57"/>
      <c r="IBT166" s="57"/>
      <c r="IBZ166" s="57"/>
      <c r="ICA166" s="57"/>
      <c r="ICG166" s="57"/>
      <c r="ICH166" s="57"/>
      <c r="ICN166" s="57"/>
      <c r="ICO166" s="57"/>
      <c r="ICU166" s="57"/>
      <c r="ICV166" s="57"/>
      <c r="IDB166" s="57"/>
      <c r="IDC166" s="57"/>
      <c r="IDI166" s="57"/>
      <c r="IDJ166" s="57"/>
      <c r="IDP166" s="57"/>
      <c r="IDQ166" s="57"/>
      <c r="IDW166" s="57"/>
      <c r="IDX166" s="57"/>
      <c r="IED166" s="57"/>
      <c r="IEE166" s="57"/>
      <c r="IEK166" s="57"/>
      <c r="IEL166" s="57"/>
      <c r="IER166" s="57"/>
      <c r="IES166" s="57"/>
      <c r="IEY166" s="57"/>
      <c r="IEZ166" s="57"/>
      <c r="IFF166" s="57"/>
      <c r="IFG166" s="57"/>
      <c r="IFM166" s="57"/>
      <c r="IFN166" s="57"/>
      <c r="IFT166" s="57"/>
      <c r="IFU166" s="57"/>
      <c r="IGA166" s="57"/>
      <c r="IGB166" s="57"/>
      <c r="IGH166" s="57"/>
      <c r="IGI166" s="57"/>
      <c r="IGO166" s="57"/>
      <c r="IGP166" s="57"/>
      <c r="IGV166" s="57"/>
      <c r="IGW166" s="57"/>
      <c r="IHC166" s="57"/>
      <c r="IHD166" s="57"/>
      <c r="IHJ166" s="57"/>
      <c r="IHK166" s="57"/>
      <c r="IHQ166" s="57"/>
      <c r="IHR166" s="57"/>
      <c r="IHX166" s="57"/>
      <c r="IHY166" s="57"/>
      <c r="IIE166" s="57"/>
      <c r="IIF166" s="57"/>
      <c r="IIL166" s="57"/>
      <c r="IIM166" s="57"/>
      <c r="IIS166" s="57"/>
      <c r="IIT166" s="57"/>
      <c r="IIZ166" s="57"/>
      <c r="IJA166" s="57"/>
      <c r="IJG166" s="57"/>
      <c r="IJH166" s="57"/>
      <c r="IJN166" s="57"/>
      <c r="IJO166" s="57"/>
      <c r="IJU166" s="57"/>
      <c r="IJV166" s="57"/>
      <c r="IKB166" s="57"/>
      <c r="IKC166" s="57"/>
      <c r="IKI166" s="57"/>
      <c r="IKJ166" s="57"/>
      <c r="IKP166" s="57"/>
      <c r="IKQ166" s="57"/>
      <c r="IKW166" s="57"/>
      <c r="IKX166" s="57"/>
      <c r="ILD166" s="57"/>
      <c r="ILE166" s="57"/>
      <c r="ILK166" s="57"/>
      <c r="ILL166" s="57"/>
      <c r="ILR166" s="57"/>
      <c r="ILS166" s="57"/>
      <c r="ILY166" s="57"/>
      <c r="ILZ166" s="57"/>
      <c r="IMF166" s="57"/>
      <c r="IMG166" s="57"/>
      <c r="IMM166" s="57"/>
      <c r="IMN166" s="57"/>
      <c r="IMT166" s="57"/>
      <c r="IMU166" s="57"/>
      <c r="INA166" s="57"/>
      <c r="INB166" s="57"/>
      <c r="INH166" s="57"/>
      <c r="INI166" s="57"/>
      <c r="INO166" s="57"/>
      <c r="INP166" s="57"/>
      <c r="INV166" s="57"/>
      <c r="INW166" s="57"/>
      <c r="IOC166" s="57"/>
      <c r="IOD166" s="57"/>
      <c r="IOJ166" s="57"/>
      <c r="IOK166" s="57"/>
      <c r="IOQ166" s="57"/>
      <c r="IOR166" s="57"/>
      <c r="IOX166" s="57"/>
      <c r="IOY166" s="57"/>
      <c r="IPE166" s="57"/>
      <c r="IPF166" s="57"/>
      <c r="IPL166" s="57"/>
      <c r="IPM166" s="57"/>
      <c r="IPS166" s="57"/>
      <c r="IPT166" s="57"/>
      <c r="IPZ166" s="57"/>
      <c r="IQA166" s="57"/>
      <c r="IQG166" s="57"/>
      <c r="IQH166" s="57"/>
      <c r="IQN166" s="57"/>
      <c r="IQO166" s="57"/>
      <c r="IQU166" s="57"/>
      <c r="IQV166" s="57"/>
      <c r="IRB166" s="57"/>
      <c r="IRC166" s="57"/>
      <c r="IRI166" s="57"/>
      <c r="IRJ166" s="57"/>
      <c r="IRP166" s="57"/>
      <c r="IRQ166" s="57"/>
      <c r="IRW166" s="57"/>
      <c r="IRX166" s="57"/>
      <c r="ISD166" s="57"/>
      <c r="ISE166" s="57"/>
      <c r="ISK166" s="57"/>
      <c r="ISL166" s="57"/>
      <c r="ISR166" s="57"/>
      <c r="ISS166" s="57"/>
      <c r="ISY166" s="57"/>
      <c r="ISZ166" s="57"/>
      <c r="ITF166" s="57"/>
      <c r="ITG166" s="57"/>
      <c r="ITM166" s="57"/>
      <c r="ITN166" s="57"/>
      <c r="ITT166" s="57"/>
      <c r="ITU166" s="57"/>
      <c r="IUA166" s="57"/>
      <c r="IUB166" s="57"/>
      <c r="IUH166" s="57"/>
      <c r="IUI166" s="57"/>
      <c r="IUO166" s="57"/>
      <c r="IUP166" s="57"/>
      <c r="IUV166" s="57"/>
      <c r="IUW166" s="57"/>
      <c r="IVC166" s="57"/>
      <c r="IVD166" s="57"/>
      <c r="IVJ166" s="57"/>
      <c r="IVK166" s="57"/>
      <c r="IVQ166" s="57"/>
      <c r="IVR166" s="57"/>
      <c r="IVX166" s="57"/>
      <c r="IVY166" s="57"/>
      <c r="IWE166" s="57"/>
      <c r="IWF166" s="57"/>
      <c r="IWL166" s="57"/>
      <c r="IWM166" s="57"/>
      <c r="IWS166" s="57"/>
      <c r="IWT166" s="57"/>
      <c r="IWZ166" s="57"/>
      <c r="IXA166" s="57"/>
      <c r="IXG166" s="57"/>
      <c r="IXH166" s="57"/>
      <c r="IXN166" s="57"/>
      <c r="IXO166" s="57"/>
      <c r="IXU166" s="57"/>
      <c r="IXV166" s="57"/>
      <c r="IYB166" s="57"/>
      <c r="IYC166" s="57"/>
      <c r="IYI166" s="57"/>
      <c r="IYJ166" s="57"/>
      <c r="IYP166" s="57"/>
      <c r="IYQ166" s="57"/>
      <c r="IYW166" s="57"/>
      <c r="IYX166" s="57"/>
      <c r="IZD166" s="57"/>
      <c r="IZE166" s="57"/>
      <c r="IZK166" s="57"/>
      <c r="IZL166" s="57"/>
      <c r="IZR166" s="57"/>
      <c r="IZS166" s="57"/>
      <c r="IZY166" s="57"/>
      <c r="IZZ166" s="57"/>
      <c r="JAF166" s="57"/>
      <c r="JAG166" s="57"/>
      <c r="JAM166" s="57"/>
      <c r="JAN166" s="57"/>
      <c r="JAT166" s="57"/>
      <c r="JAU166" s="57"/>
      <c r="JBA166" s="57"/>
      <c r="JBB166" s="57"/>
      <c r="JBH166" s="57"/>
      <c r="JBI166" s="57"/>
      <c r="JBO166" s="57"/>
      <c r="JBP166" s="57"/>
      <c r="JBV166" s="57"/>
      <c r="JBW166" s="57"/>
      <c r="JCC166" s="57"/>
      <c r="JCD166" s="57"/>
      <c r="JCJ166" s="57"/>
      <c r="JCK166" s="57"/>
      <c r="JCQ166" s="57"/>
      <c r="JCR166" s="57"/>
      <c r="JCX166" s="57"/>
      <c r="JCY166" s="57"/>
      <c r="JDE166" s="57"/>
      <c r="JDF166" s="57"/>
      <c r="JDL166" s="57"/>
      <c r="JDM166" s="57"/>
      <c r="JDS166" s="57"/>
      <c r="JDT166" s="57"/>
      <c r="JDZ166" s="57"/>
      <c r="JEA166" s="57"/>
      <c r="JEG166" s="57"/>
      <c r="JEH166" s="57"/>
      <c r="JEN166" s="57"/>
      <c r="JEO166" s="57"/>
      <c r="JEU166" s="57"/>
      <c r="JEV166" s="57"/>
      <c r="JFB166" s="57"/>
      <c r="JFC166" s="57"/>
      <c r="JFI166" s="57"/>
      <c r="JFJ166" s="57"/>
      <c r="JFP166" s="57"/>
      <c r="JFQ166" s="57"/>
      <c r="JFW166" s="57"/>
      <c r="JFX166" s="57"/>
      <c r="JGD166" s="57"/>
      <c r="JGE166" s="57"/>
      <c r="JGK166" s="57"/>
      <c r="JGL166" s="57"/>
      <c r="JGR166" s="57"/>
      <c r="JGS166" s="57"/>
      <c r="JGY166" s="57"/>
      <c r="JGZ166" s="57"/>
      <c r="JHF166" s="57"/>
      <c r="JHG166" s="57"/>
      <c r="JHM166" s="57"/>
      <c r="JHN166" s="57"/>
      <c r="JHT166" s="57"/>
      <c r="JHU166" s="57"/>
      <c r="JIA166" s="57"/>
      <c r="JIB166" s="57"/>
      <c r="JIH166" s="57"/>
      <c r="JII166" s="57"/>
      <c r="JIO166" s="57"/>
      <c r="JIP166" s="57"/>
      <c r="JIV166" s="57"/>
      <c r="JIW166" s="57"/>
      <c r="JJC166" s="57"/>
      <c r="JJD166" s="57"/>
      <c r="JJJ166" s="57"/>
      <c r="JJK166" s="57"/>
      <c r="JJQ166" s="57"/>
      <c r="JJR166" s="57"/>
      <c r="JJX166" s="57"/>
      <c r="JJY166" s="57"/>
      <c r="JKE166" s="57"/>
      <c r="JKF166" s="57"/>
      <c r="JKL166" s="57"/>
      <c r="JKM166" s="57"/>
      <c r="JKS166" s="57"/>
      <c r="JKT166" s="57"/>
      <c r="JKZ166" s="57"/>
      <c r="JLA166" s="57"/>
      <c r="JLG166" s="57"/>
      <c r="JLH166" s="57"/>
      <c r="JLN166" s="57"/>
      <c r="JLO166" s="57"/>
      <c r="JLU166" s="57"/>
      <c r="JLV166" s="57"/>
      <c r="JMB166" s="57"/>
      <c r="JMC166" s="57"/>
      <c r="JMI166" s="57"/>
      <c r="JMJ166" s="57"/>
      <c r="JMP166" s="57"/>
      <c r="JMQ166" s="57"/>
      <c r="JMW166" s="57"/>
      <c r="JMX166" s="57"/>
      <c r="JND166" s="57"/>
      <c r="JNE166" s="57"/>
      <c r="JNK166" s="57"/>
      <c r="JNL166" s="57"/>
      <c r="JNR166" s="57"/>
      <c r="JNS166" s="57"/>
      <c r="JNY166" s="57"/>
      <c r="JNZ166" s="57"/>
      <c r="JOF166" s="57"/>
      <c r="JOG166" s="57"/>
      <c r="JOM166" s="57"/>
      <c r="JON166" s="57"/>
      <c r="JOT166" s="57"/>
      <c r="JOU166" s="57"/>
      <c r="JPA166" s="57"/>
      <c r="JPB166" s="57"/>
      <c r="JPH166" s="57"/>
      <c r="JPI166" s="57"/>
      <c r="JPO166" s="57"/>
      <c r="JPP166" s="57"/>
      <c r="JPV166" s="57"/>
      <c r="JPW166" s="57"/>
      <c r="JQC166" s="57"/>
      <c r="JQD166" s="57"/>
      <c r="JQJ166" s="57"/>
      <c r="JQK166" s="57"/>
      <c r="JQQ166" s="57"/>
      <c r="JQR166" s="57"/>
      <c r="JQX166" s="57"/>
      <c r="JQY166" s="57"/>
      <c r="JRE166" s="57"/>
      <c r="JRF166" s="57"/>
      <c r="JRL166" s="57"/>
      <c r="JRM166" s="57"/>
      <c r="JRS166" s="57"/>
      <c r="JRT166" s="57"/>
      <c r="JRZ166" s="57"/>
      <c r="JSA166" s="57"/>
      <c r="JSG166" s="57"/>
      <c r="JSH166" s="57"/>
      <c r="JSN166" s="57"/>
      <c r="JSO166" s="57"/>
      <c r="JSU166" s="57"/>
      <c r="JSV166" s="57"/>
      <c r="JTB166" s="57"/>
      <c r="JTC166" s="57"/>
      <c r="JTI166" s="57"/>
      <c r="JTJ166" s="57"/>
      <c r="JTP166" s="57"/>
      <c r="JTQ166" s="57"/>
      <c r="JTW166" s="57"/>
      <c r="JTX166" s="57"/>
      <c r="JUD166" s="57"/>
      <c r="JUE166" s="57"/>
      <c r="JUK166" s="57"/>
      <c r="JUL166" s="57"/>
      <c r="JUR166" s="57"/>
      <c r="JUS166" s="57"/>
      <c r="JUY166" s="57"/>
      <c r="JUZ166" s="57"/>
      <c r="JVF166" s="57"/>
      <c r="JVG166" s="57"/>
      <c r="JVM166" s="57"/>
      <c r="JVN166" s="57"/>
      <c r="JVT166" s="57"/>
      <c r="JVU166" s="57"/>
      <c r="JWA166" s="57"/>
      <c r="JWB166" s="57"/>
      <c r="JWH166" s="57"/>
      <c r="JWI166" s="57"/>
      <c r="JWO166" s="57"/>
      <c r="JWP166" s="57"/>
      <c r="JWV166" s="57"/>
      <c r="JWW166" s="57"/>
      <c r="JXC166" s="57"/>
      <c r="JXD166" s="57"/>
      <c r="JXJ166" s="57"/>
      <c r="JXK166" s="57"/>
      <c r="JXQ166" s="57"/>
      <c r="JXR166" s="57"/>
      <c r="JXX166" s="57"/>
      <c r="JXY166" s="57"/>
      <c r="JYE166" s="57"/>
      <c r="JYF166" s="57"/>
      <c r="JYL166" s="57"/>
      <c r="JYM166" s="57"/>
      <c r="JYS166" s="57"/>
      <c r="JYT166" s="57"/>
      <c r="JYZ166" s="57"/>
      <c r="JZA166" s="57"/>
      <c r="JZG166" s="57"/>
      <c r="JZH166" s="57"/>
      <c r="JZN166" s="57"/>
      <c r="JZO166" s="57"/>
      <c r="JZU166" s="57"/>
      <c r="JZV166" s="57"/>
      <c r="KAB166" s="57"/>
      <c r="KAC166" s="57"/>
      <c r="KAI166" s="57"/>
      <c r="KAJ166" s="57"/>
      <c r="KAP166" s="57"/>
      <c r="KAQ166" s="57"/>
      <c r="KAW166" s="57"/>
      <c r="KAX166" s="57"/>
      <c r="KBD166" s="57"/>
      <c r="KBE166" s="57"/>
      <c r="KBK166" s="57"/>
      <c r="KBL166" s="57"/>
      <c r="KBR166" s="57"/>
      <c r="KBS166" s="57"/>
      <c r="KBY166" s="57"/>
      <c r="KBZ166" s="57"/>
      <c r="KCF166" s="57"/>
      <c r="KCG166" s="57"/>
      <c r="KCM166" s="57"/>
      <c r="KCN166" s="57"/>
      <c r="KCT166" s="57"/>
      <c r="KCU166" s="57"/>
      <c r="KDA166" s="57"/>
      <c r="KDB166" s="57"/>
      <c r="KDH166" s="57"/>
      <c r="KDI166" s="57"/>
      <c r="KDO166" s="57"/>
      <c r="KDP166" s="57"/>
      <c r="KDV166" s="57"/>
      <c r="KDW166" s="57"/>
      <c r="KEC166" s="57"/>
      <c r="KED166" s="57"/>
      <c r="KEJ166" s="57"/>
      <c r="KEK166" s="57"/>
      <c r="KEQ166" s="57"/>
      <c r="KER166" s="57"/>
      <c r="KEX166" s="57"/>
      <c r="KEY166" s="57"/>
      <c r="KFE166" s="57"/>
      <c r="KFF166" s="57"/>
      <c r="KFL166" s="57"/>
      <c r="KFM166" s="57"/>
      <c r="KFS166" s="57"/>
      <c r="KFT166" s="57"/>
      <c r="KFZ166" s="57"/>
      <c r="KGA166" s="57"/>
      <c r="KGG166" s="57"/>
      <c r="KGH166" s="57"/>
      <c r="KGN166" s="57"/>
      <c r="KGO166" s="57"/>
      <c r="KGU166" s="57"/>
      <c r="KGV166" s="57"/>
      <c r="KHB166" s="57"/>
      <c r="KHC166" s="57"/>
      <c r="KHI166" s="57"/>
      <c r="KHJ166" s="57"/>
      <c r="KHP166" s="57"/>
      <c r="KHQ166" s="57"/>
      <c r="KHW166" s="57"/>
      <c r="KHX166" s="57"/>
      <c r="KID166" s="57"/>
      <c r="KIE166" s="57"/>
      <c r="KIK166" s="57"/>
      <c r="KIL166" s="57"/>
      <c r="KIR166" s="57"/>
      <c r="KIS166" s="57"/>
      <c r="KIY166" s="57"/>
      <c r="KIZ166" s="57"/>
      <c r="KJF166" s="57"/>
      <c r="KJG166" s="57"/>
      <c r="KJM166" s="57"/>
      <c r="KJN166" s="57"/>
      <c r="KJT166" s="57"/>
      <c r="KJU166" s="57"/>
      <c r="KKA166" s="57"/>
      <c r="KKB166" s="57"/>
      <c r="KKH166" s="57"/>
      <c r="KKI166" s="57"/>
      <c r="KKO166" s="57"/>
      <c r="KKP166" s="57"/>
      <c r="KKV166" s="57"/>
      <c r="KKW166" s="57"/>
      <c r="KLC166" s="57"/>
      <c r="KLD166" s="57"/>
      <c r="KLJ166" s="57"/>
      <c r="KLK166" s="57"/>
      <c r="KLQ166" s="57"/>
      <c r="KLR166" s="57"/>
      <c r="KLX166" s="57"/>
      <c r="KLY166" s="57"/>
      <c r="KME166" s="57"/>
      <c r="KMF166" s="57"/>
      <c r="KML166" s="57"/>
      <c r="KMM166" s="57"/>
      <c r="KMS166" s="57"/>
      <c r="KMT166" s="57"/>
      <c r="KMZ166" s="57"/>
      <c r="KNA166" s="57"/>
      <c r="KNG166" s="57"/>
      <c r="KNH166" s="57"/>
      <c r="KNN166" s="57"/>
      <c r="KNO166" s="57"/>
      <c r="KNU166" s="57"/>
      <c r="KNV166" s="57"/>
      <c r="KOB166" s="57"/>
      <c r="KOC166" s="57"/>
      <c r="KOI166" s="57"/>
      <c r="KOJ166" s="57"/>
      <c r="KOP166" s="57"/>
      <c r="KOQ166" s="57"/>
      <c r="KOW166" s="57"/>
      <c r="KOX166" s="57"/>
      <c r="KPD166" s="57"/>
      <c r="KPE166" s="57"/>
      <c r="KPK166" s="57"/>
      <c r="KPL166" s="57"/>
      <c r="KPR166" s="57"/>
      <c r="KPS166" s="57"/>
      <c r="KPY166" s="57"/>
      <c r="KPZ166" s="57"/>
      <c r="KQF166" s="57"/>
      <c r="KQG166" s="57"/>
      <c r="KQM166" s="57"/>
      <c r="KQN166" s="57"/>
      <c r="KQT166" s="57"/>
      <c r="KQU166" s="57"/>
      <c r="KRA166" s="57"/>
      <c r="KRB166" s="57"/>
      <c r="KRH166" s="57"/>
      <c r="KRI166" s="57"/>
      <c r="KRO166" s="57"/>
      <c r="KRP166" s="57"/>
      <c r="KRV166" s="57"/>
      <c r="KRW166" s="57"/>
      <c r="KSC166" s="57"/>
      <c r="KSD166" s="57"/>
      <c r="KSJ166" s="57"/>
      <c r="KSK166" s="57"/>
      <c r="KSQ166" s="57"/>
      <c r="KSR166" s="57"/>
      <c r="KSX166" s="57"/>
      <c r="KSY166" s="57"/>
      <c r="KTE166" s="57"/>
      <c r="KTF166" s="57"/>
      <c r="KTL166" s="57"/>
      <c r="KTM166" s="57"/>
      <c r="KTS166" s="57"/>
      <c r="KTT166" s="57"/>
      <c r="KTZ166" s="57"/>
      <c r="KUA166" s="57"/>
      <c r="KUG166" s="57"/>
      <c r="KUH166" s="57"/>
      <c r="KUN166" s="57"/>
      <c r="KUO166" s="57"/>
      <c r="KUU166" s="57"/>
      <c r="KUV166" s="57"/>
      <c r="KVB166" s="57"/>
      <c r="KVC166" s="57"/>
      <c r="KVI166" s="57"/>
      <c r="KVJ166" s="57"/>
      <c r="KVP166" s="57"/>
      <c r="KVQ166" s="57"/>
      <c r="KVW166" s="57"/>
      <c r="KVX166" s="57"/>
      <c r="KWD166" s="57"/>
      <c r="KWE166" s="57"/>
      <c r="KWK166" s="57"/>
      <c r="KWL166" s="57"/>
      <c r="KWR166" s="57"/>
      <c r="KWS166" s="57"/>
      <c r="KWY166" s="57"/>
      <c r="KWZ166" s="57"/>
      <c r="KXF166" s="57"/>
      <c r="KXG166" s="57"/>
      <c r="KXM166" s="57"/>
      <c r="KXN166" s="57"/>
      <c r="KXT166" s="57"/>
      <c r="KXU166" s="57"/>
      <c r="KYA166" s="57"/>
      <c r="KYB166" s="57"/>
      <c r="KYH166" s="57"/>
      <c r="KYI166" s="57"/>
      <c r="KYO166" s="57"/>
      <c r="KYP166" s="57"/>
      <c r="KYV166" s="57"/>
      <c r="KYW166" s="57"/>
      <c r="KZC166" s="57"/>
      <c r="KZD166" s="57"/>
      <c r="KZJ166" s="57"/>
      <c r="KZK166" s="57"/>
      <c r="KZQ166" s="57"/>
      <c r="KZR166" s="57"/>
      <c r="KZX166" s="57"/>
      <c r="KZY166" s="57"/>
      <c r="LAE166" s="57"/>
      <c r="LAF166" s="57"/>
      <c r="LAL166" s="57"/>
      <c r="LAM166" s="57"/>
      <c r="LAS166" s="57"/>
      <c r="LAT166" s="57"/>
      <c r="LAZ166" s="57"/>
      <c r="LBA166" s="57"/>
      <c r="LBG166" s="57"/>
      <c r="LBH166" s="57"/>
      <c r="LBN166" s="57"/>
      <c r="LBO166" s="57"/>
      <c r="LBU166" s="57"/>
      <c r="LBV166" s="57"/>
      <c r="LCB166" s="57"/>
      <c r="LCC166" s="57"/>
      <c r="LCI166" s="57"/>
      <c r="LCJ166" s="57"/>
      <c r="LCP166" s="57"/>
      <c r="LCQ166" s="57"/>
      <c r="LCW166" s="57"/>
      <c r="LCX166" s="57"/>
      <c r="LDD166" s="57"/>
      <c r="LDE166" s="57"/>
      <c r="LDK166" s="57"/>
      <c r="LDL166" s="57"/>
      <c r="LDR166" s="57"/>
      <c r="LDS166" s="57"/>
      <c r="LDY166" s="57"/>
      <c r="LDZ166" s="57"/>
      <c r="LEF166" s="57"/>
      <c r="LEG166" s="57"/>
      <c r="LEM166" s="57"/>
      <c r="LEN166" s="57"/>
      <c r="LET166" s="57"/>
      <c r="LEU166" s="57"/>
      <c r="LFA166" s="57"/>
      <c r="LFB166" s="57"/>
      <c r="LFH166" s="57"/>
      <c r="LFI166" s="57"/>
      <c r="LFO166" s="57"/>
      <c r="LFP166" s="57"/>
      <c r="LFV166" s="57"/>
      <c r="LFW166" s="57"/>
      <c r="LGC166" s="57"/>
      <c r="LGD166" s="57"/>
      <c r="LGJ166" s="57"/>
      <c r="LGK166" s="57"/>
      <c r="LGQ166" s="57"/>
      <c r="LGR166" s="57"/>
      <c r="LGX166" s="57"/>
      <c r="LGY166" s="57"/>
      <c r="LHE166" s="57"/>
      <c r="LHF166" s="57"/>
      <c r="LHL166" s="57"/>
      <c r="LHM166" s="57"/>
      <c r="LHS166" s="57"/>
      <c r="LHT166" s="57"/>
      <c r="LHZ166" s="57"/>
      <c r="LIA166" s="57"/>
      <c r="LIG166" s="57"/>
      <c r="LIH166" s="57"/>
      <c r="LIN166" s="57"/>
      <c r="LIO166" s="57"/>
      <c r="LIU166" s="57"/>
      <c r="LIV166" s="57"/>
      <c r="LJB166" s="57"/>
      <c r="LJC166" s="57"/>
      <c r="LJI166" s="57"/>
      <c r="LJJ166" s="57"/>
      <c r="LJP166" s="57"/>
      <c r="LJQ166" s="57"/>
      <c r="LJW166" s="57"/>
      <c r="LJX166" s="57"/>
      <c r="LKD166" s="57"/>
      <c r="LKE166" s="57"/>
      <c r="LKK166" s="57"/>
      <c r="LKL166" s="57"/>
      <c r="LKR166" s="57"/>
      <c r="LKS166" s="57"/>
      <c r="LKY166" s="57"/>
      <c r="LKZ166" s="57"/>
      <c r="LLF166" s="57"/>
      <c r="LLG166" s="57"/>
      <c r="LLM166" s="57"/>
      <c r="LLN166" s="57"/>
      <c r="LLT166" s="57"/>
      <c r="LLU166" s="57"/>
      <c r="LMA166" s="57"/>
      <c r="LMB166" s="57"/>
      <c r="LMH166" s="57"/>
      <c r="LMI166" s="57"/>
      <c r="LMO166" s="57"/>
      <c r="LMP166" s="57"/>
      <c r="LMV166" s="57"/>
      <c r="LMW166" s="57"/>
      <c r="LNC166" s="57"/>
      <c r="LND166" s="57"/>
      <c r="LNJ166" s="57"/>
      <c r="LNK166" s="57"/>
      <c r="LNQ166" s="57"/>
      <c r="LNR166" s="57"/>
      <c r="LNX166" s="57"/>
      <c r="LNY166" s="57"/>
      <c r="LOE166" s="57"/>
      <c r="LOF166" s="57"/>
      <c r="LOL166" s="57"/>
      <c r="LOM166" s="57"/>
      <c r="LOS166" s="57"/>
      <c r="LOT166" s="57"/>
      <c r="LOZ166" s="57"/>
      <c r="LPA166" s="57"/>
      <c r="LPG166" s="57"/>
      <c r="LPH166" s="57"/>
      <c r="LPN166" s="57"/>
      <c r="LPO166" s="57"/>
      <c r="LPU166" s="57"/>
      <c r="LPV166" s="57"/>
      <c r="LQB166" s="57"/>
      <c r="LQC166" s="57"/>
      <c r="LQI166" s="57"/>
      <c r="LQJ166" s="57"/>
      <c r="LQP166" s="57"/>
      <c r="LQQ166" s="57"/>
      <c r="LQW166" s="57"/>
      <c r="LQX166" s="57"/>
      <c r="LRD166" s="57"/>
      <c r="LRE166" s="57"/>
      <c r="LRK166" s="57"/>
      <c r="LRL166" s="57"/>
      <c r="LRR166" s="57"/>
      <c r="LRS166" s="57"/>
      <c r="LRY166" s="57"/>
      <c r="LRZ166" s="57"/>
      <c r="LSF166" s="57"/>
      <c r="LSG166" s="57"/>
      <c r="LSM166" s="57"/>
      <c r="LSN166" s="57"/>
      <c r="LST166" s="57"/>
      <c r="LSU166" s="57"/>
      <c r="LTA166" s="57"/>
      <c r="LTB166" s="57"/>
      <c r="LTH166" s="57"/>
      <c r="LTI166" s="57"/>
      <c r="LTO166" s="57"/>
      <c r="LTP166" s="57"/>
      <c r="LTV166" s="57"/>
      <c r="LTW166" s="57"/>
      <c r="LUC166" s="57"/>
      <c r="LUD166" s="57"/>
      <c r="LUJ166" s="57"/>
      <c r="LUK166" s="57"/>
      <c r="LUQ166" s="57"/>
      <c r="LUR166" s="57"/>
      <c r="LUX166" s="57"/>
      <c r="LUY166" s="57"/>
      <c r="LVE166" s="57"/>
      <c r="LVF166" s="57"/>
      <c r="LVL166" s="57"/>
      <c r="LVM166" s="57"/>
      <c r="LVS166" s="57"/>
      <c r="LVT166" s="57"/>
      <c r="LVZ166" s="57"/>
      <c r="LWA166" s="57"/>
      <c r="LWG166" s="57"/>
      <c r="LWH166" s="57"/>
      <c r="LWN166" s="57"/>
      <c r="LWO166" s="57"/>
      <c r="LWU166" s="57"/>
      <c r="LWV166" s="57"/>
      <c r="LXB166" s="57"/>
      <c r="LXC166" s="57"/>
      <c r="LXI166" s="57"/>
      <c r="LXJ166" s="57"/>
      <c r="LXP166" s="57"/>
      <c r="LXQ166" s="57"/>
      <c r="LXW166" s="57"/>
      <c r="LXX166" s="57"/>
      <c r="LYD166" s="57"/>
      <c r="LYE166" s="57"/>
      <c r="LYK166" s="57"/>
      <c r="LYL166" s="57"/>
      <c r="LYR166" s="57"/>
      <c r="LYS166" s="57"/>
      <c r="LYY166" s="57"/>
      <c r="LYZ166" s="57"/>
      <c r="LZF166" s="57"/>
      <c r="LZG166" s="57"/>
      <c r="LZM166" s="57"/>
      <c r="LZN166" s="57"/>
      <c r="LZT166" s="57"/>
      <c r="LZU166" s="57"/>
      <c r="MAA166" s="57"/>
      <c r="MAB166" s="57"/>
      <c r="MAH166" s="57"/>
      <c r="MAI166" s="57"/>
      <c r="MAO166" s="57"/>
      <c r="MAP166" s="57"/>
      <c r="MAV166" s="57"/>
      <c r="MAW166" s="57"/>
      <c r="MBC166" s="57"/>
      <c r="MBD166" s="57"/>
      <c r="MBJ166" s="57"/>
      <c r="MBK166" s="57"/>
      <c r="MBQ166" s="57"/>
      <c r="MBR166" s="57"/>
      <c r="MBX166" s="57"/>
      <c r="MBY166" s="57"/>
      <c r="MCE166" s="57"/>
      <c r="MCF166" s="57"/>
      <c r="MCL166" s="57"/>
      <c r="MCM166" s="57"/>
      <c r="MCS166" s="57"/>
      <c r="MCT166" s="57"/>
      <c r="MCZ166" s="57"/>
      <c r="MDA166" s="57"/>
      <c r="MDG166" s="57"/>
      <c r="MDH166" s="57"/>
      <c r="MDN166" s="57"/>
      <c r="MDO166" s="57"/>
      <c r="MDU166" s="57"/>
      <c r="MDV166" s="57"/>
      <c r="MEB166" s="57"/>
      <c r="MEC166" s="57"/>
      <c r="MEI166" s="57"/>
      <c r="MEJ166" s="57"/>
      <c r="MEP166" s="57"/>
      <c r="MEQ166" s="57"/>
      <c r="MEW166" s="57"/>
      <c r="MEX166" s="57"/>
      <c r="MFD166" s="57"/>
      <c r="MFE166" s="57"/>
      <c r="MFK166" s="57"/>
      <c r="MFL166" s="57"/>
      <c r="MFR166" s="57"/>
      <c r="MFS166" s="57"/>
      <c r="MFY166" s="57"/>
      <c r="MFZ166" s="57"/>
      <c r="MGF166" s="57"/>
      <c r="MGG166" s="57"/>
      <c r="MGM166" s="57"/>
      <c r="MGN166" s="57"/>
      <c r="MGT166" s="57"/>
      <c r="MGU166" s="57"/>
      <c r="MHA166" s="57"/>
      <c r="MHB166" s="57"/>
      <c r="MHH166" s="57"/>
      <c r="MHI166" s="57"/>
      <c r="MHO166" s="57"/>
      <c r="MHP166" s="57"/>
      <c r="MHV166" s="57"/>
      <c r="MHW166" s="57"/>
      <c r="MIC166" s="57"/>
      <c r="MID166" s="57"/>
      <c r="MIJ166" s="57"/>
      <c r="MIK166" s="57"/>
      <c r="MIQ166" s="57"/>
      <c r="MIR166" s="57"/>
      <c r="MIX166" s="57"/>
      <c r="MIY166" s="57"/>
      <c r="MJE166" s="57"/>
      <c r="MJF166" s="57"/>
      <c r="MJL166" s="57"/>
      <c r="MJM166" s="57"/>
      <c r="MJS166" s="57"/>
      <c r="MJT166" s="57"/>
      <c r="MJZ166" s="57"/>
      <c r="MKA166" s="57"/>
      <c r="MKG166" s="57"/>
      <c r="MKH166" s="57"/>
      <c r="MKN166" s="57"/>
      <c r="MKO166" s="57"/>
      <c r="MKU166" s="57"/>
      <c r="MKV166" s="57"/>
      <c r="MLB166" s="57"/>
      <c r="MLC166" s="57"/>
      <c r="MLI166" s="57"/>
      <c r="MLJ166" s="57"/>
      <c r="MLP166" s="57"/>
      <c r="MLQ166" s="57"/>
      <c r="MLW166" s="57"/>
      <c r="MLX166" s="57"/>
      <c r="MMD166" s="57"/>
      <c r="MME166" s="57"/>
      <c r="MMK166" s="57"/>
      <c r="MML166" s="57"/>
      <c r="MMR166" s="57"/>
      <c r="MMS166" s="57"/>
      <c r="MMY166" s="57"/>
      <c r="MMZ166" s="57"/>
      <c r="MNF166" s="57"/>
      <c r="MNG166" s="57"/>
      <c r="MNM166" s="57"/>
      <c r="MNN166" s="57"/>
      <c r="MNT166" s="57"/>
      <c r="MNU166" s="57"/>
      <c r="MOA166" s="57"/>
      <c r="MOB166" s="57"/>
      <c r="MOH166" s="57"/>
      <c r="MOI166" s="57"/>
      <c r="MOO166" s="57"/>
      <c r="MOP166" s="57"/>
      <c r="MOV166" s="57"/>
      <c r="MOW166" s="57"/>
      <c r="MPC166" s="57"/>
      <c r="MPD166" s="57"/>
      <c r="MPJ166" s="57"/>
      <c r="MPK166" s="57"/>
      <c r="MPQ166" s="57"/>
      <c r="MPR166" s="57"/>
      <c r="MPX166" s="57"/>
      <c r="MPY166" s="57"/>
      <c r="MQE166" s="57"/>
      <c r="MQF166" s="57"/>
      <c r="MQL166" s="57"/>
      <c r="MQM166" s="57"/>
      <c r="MQS166" s="57"/>
      <c r="MQT166" s="57"/>
      <c r="MQZ166" s="57"/>
      <c r="MRA166" s="57"/>
      <c r="MRG166" s="57"/>
      <c r="MRH166" s="57"/>
      <c r="MRN166" s="57"/>
      <c r="MRO166" s="57"/>
      <c r="MRU166" s="57"/>
      <c r="MRV166" s="57"/>
      <c r="MSB166" s="57"/>
      <c r="MSC166" s="57"/>
      <c r="MSI166" s="57"/>
      <c r="MSJ166" s="57"/>
      <c r="MSP166" s="57"/>
      <c r="MSQ166" s="57"/>
      <c r="MSW166" s="57"/>
      <c r="MSX166" s="57"/>
      <c r="MTD166" s="57"/>
      <c r="MTE166" s="57"/>
      <c r="MTK166" s="57"/>
      <c r="MTL166" s="57"/>
      <c r="MTR166" s="57"/>
      <c r="MTS166" s="57"/>
      <c r="MTY166" s="57"/>
      <c r="MTZ166" s="57"/>
      <c r="MUF166" s="57"/>
      <c r="MUG166" s="57"/>
      <c r="MUM166" s="57"/>
      <c r="MUN166" s="57"/>
      <c r="MUT166" s="57"/>
      <c r="MUU166" s="57"/>
      <c r="MVA166" s="57"/>
      <c r="MVB166" s="57"/>
      <c r="MVH166" s="57"/>
      <c r="MVI166" s="57"/>
      <c r="MVO166" s="57"/>
      <c r="MVP166" s="57"/>
      <c r="MVV166" s="57"/>
      <c r="MVW166" s="57"/>
      <c r="MWC166" s="57"/>
      <c r="MWD166" s="57"/>
      <c r="MWJ166" s="57"/>
      <c r="MWK166" s="57"/>
      <c r="MWQ166" s="57"/>
      <c r="MWR166" s="57"/>
      <c r="MWX166" s="57"/>
      <c r="MWY166" s="57"/>
      <c r="MXE166" s="57"/>
      <c r="MXF166" s="57"/>
      <c r="MXL166" s="57"/>
      <c r="MXM166" s="57"/>
      <c r="MXS166" s="57"/>
      <c r="MXT166" s="57"/>
      <c r="MXZ166" s="57"/>
      <c r="MYA166" s="57"/>
      <c r="MYG166" s="57"/>
      <c r="MYH166" s="57"/>
      <c r="MYN166" s="57"/>
      <c r="MYO166" s="57"/>
      <c r="MYU166" s="57"/>
      <c r="MYV166" s="57"/>
      <c r="MZB166" s="57"/>
      <c r="MZC166" s="57"/>
      <c r="MZI166" s="57"/>
      <c r="MZJ166" s="57"/>
      <c r="MZP166" s="57"/>
      <c r="MZQ166" s="57"/>
      <c r="MZW166" s="57"/>
      <c r="MZX166" s="57"/>
      <c r="NAD166" s="57"/>
      <c r="NAE166" s="57"/>
      <c r="NAK166" s="57"/>
      <c r="NAL166" s="57"/>
      <c r="NAR166" s="57"/>
      <c r="NAS166" s="57"/>
      <c r="NAY166" s="57"/>
      <c r="NAZ166" s="57"/>
      <c r="NBF166" s="57"/>
      <c r="NBG166" s="57"/>
      <c r="NBM166" s="57"/>
      <c r="NBN166" s="57"/>
      <c r="NBT166" s="57"/>
      <c r="NBU166" s="57"/>
      <c r="NCA166" s="57"/>
      <c r="NCB166" s="57"/>
      <c r="NCH166" s="57"/>
      <c r="NCI166" s="57"/>
      <c r="NCO166" s="57"/>
      <c r="NCP166" s="57"/>
      <c r="NCV166" s="57"/>
      <c r="NCW166" s="57"/>
      <c r="NDC166" s="57"/>
      <c r="NDD166" s="57"/>
      <c r="NDJ166" s="57"/>
      <c r="NDK166" s="57"/>
      <c r="NDQ166" s="57"/>
      <c r="NDR166" s="57"/>
      <c r="NDX166" s="57"/>
      <c r="NDY166" s="57"/>
      <c r="NEE166" s="57"/>
      <c r="NEF166" s="57"/>
      <c r="NEL166" s="57"/>
      <c r="NEM166" s="57"/>
      <c r="NES166" s="57"/>
      <c r="NET166" s="57"/>
      <c r="NEZ166" s="57"/>
      <c r="NFA166" s="57"/>
      <c r="NFG166" s="57"/>
      <c r="NFH166" s="57"/>
      <c r="NFN166" s="57"/>
      <c r="NFO166" s="57"/>
      <c r="NFU166" s="57"/>
      <c r="NFV166" s="57"/>
      <c r="NGB166" s="57"/>
      <c r="NGC166" s="57"/>
      <c r="NGI166" s="57"/>
      <c r="NGJ166" s="57"/>
      <c r="NGP166" s="57"/>
      <c r="NGQ166" s="57"/>
      <c r="NGW166" s="57"/>
      <c r="NGX166" s="57"/>
      <c r="NHD166" s="57"/>
      <c r="NHE166" s="57"/>
      <c r="NHK166" s="57"/>
      <c r="NHL166" s="57"/>
      <c r="NHR166" s="57"/>
      <c r="NHS166" s="57"/>
      <c r="NHY166" s="57"/>
      <c r="NHZ166" s="57"/>
      <c r="NIF166" s="57"/>
      <c r="NIG166" s="57"/>
      <c r="NIM166" s="57"/>
      <c r="NIN166" s="57"/>
      <c r="NIT166" s="57"/>
      <c r="NIU166" s="57"/>
      <c r="NJA166" s="57"/>
      <c r="NJB166" s="57"/>
      <c r="NJH166" s="57"/>
      <c r="NJI166" s="57"/>
      <c r="NJO166" s="57"/>
      <c r="NJP166" s="57"/>
      <c r="NJV166" s="57"/>
      <c r="NJW166" s="57"/>
      <c r="NKC166" s="57"/>
      <c r="NKD166" s="57"/>
      <c r="NKJ166" s="57"/>
      <c r="NKK166" s="57"/>
      <c r="NKQ166" s="57"/>
      <c r="NKR166" s="57"/>
      <c r="NKX166" s="57"/>
      <c r="NKY166" s="57"/>
      <c r="NLE166" s="57"/>
      <c r="NLF166" s="57"/>
      <c r="NLL166" s="57"/>
      <c r="NLM166" s="57"/>
      <c r="NLS166" s="57"/>
      <c r="NLT166" s="57"/>
      <c r="NLZ166" s="57"/>
      <c r="NMA166" s="57"/>
      <c r="NMG166" s="57"/>
      <c r="NMH166" s="57"/>
      <c r="NMN166" s="57"/>
      <c r="NMO166" s="57"/>
      <c r="NMU166" s="57"/>
      <c r="NMV166" s="57"/>
      <c r="NNB166" s="57"/>
      <c r="NNC166" s="57"/>
      <c r="NNI166" s="57"/>
      <c r="NNJ166" s="57"/>
      <c r="NNP166" s="57"/>
      <c r="NNQ166" s="57"/>
      <c r="NNW166" s="57"/>
      <c r="NNX166" s="57"/>
      <c r="NOD166" s="57"/>
      <c r="NOE166" s="57"/>
      <c r="NOK166" s="57"/>
      <c r="NOL166" s="57"/>
      <c r="NOR166" s="57"/>
      <c r="NOS166" s="57"/>
      <c r="NOY166" s="57"/>
      <c r="NOZ166" s="57"/>
      <c r="NPF166" s="57"/>
      <c r="NPG166" s="57"/>
      <c r="NPM166" s="57"/>
      <c r="NPN166" s="57"/>
      <c r="NPT166" s="57"/>
      <c r="NPU166" s="57"/>
      <c r="NQA166" s="57"/>
      <c r="NQB166" s="57"/>
      <c r="NQH166" s="57"/>
      <c r="NQI166" s="57"/>
      <c r="NQO166" s="57"/>
      <c r="NQP166" s="57"/>
      <c r="NQV166" s="57"/>
      <c r="NQW166" s="57"/>
      <c r="NRC166" s="57"/>
      <c r="NRD166" s="57"/>
      <c r="NRJ166" s="57"/>
      <c r="NRK166" s="57"/>
      <c r="NRQ166" s="57"/>
      <c r="NRR166" s="57"/>
      <c r="NRX166" s="57"/>
      <c r="NRY166" s="57"/>
      <c r="NSE166" s="57"/>
      <c r="NSF166" s="57"/>
      <c r="NSL166" s="57"/>
      <c r="NSM166" s="57"/>
      <c r="NSS166" s="57"/>
      <c r="NST166" s="57"/>
      <c r="NSZ166" s="57"/>
      <c r="NTA166" s="57"/>
      <c r="NTG166" s="57"/>
      <c r="NTH166" s="57"/>
      <c r="NTN166" s="57"/>
      <c r="NTO166" s="57"/>
      <c r="NTU166" s="57"/>
      <c r="NTV166" s="57"/>
      <c r="NUB166" s="57"/>
      <c r="NUC166" s="57"/>
      <c r="NUI166" s="57"/>
      <c r="NUJ166" s="57"/>
      <c r="NUP166" s="57"/>
      <c r="NUQ166" s="57"/>
      <c r="NUW166" s="57"/>
      <c r="NUX166" s="57"/>
      <c r="NVD166" s="57"/>
      <c r="NVE166" s="57"/>
      <c r="NVK166" s="57"/>
      <c r="NVL166" s="57"/>
      <c r="NVR166" s="57"/>
      <c r="NVS166" s="57"/>
      <c r="NVY166" s="57"/>
      <c r="NVZ166" s="57"/>
      <c r="NWF166" s="57"/>
      <c r="NWG166" s="57"/>
      <c r="NWM166" s="57"/>
      <c r="NWN166" s="57"/>
      <c r="NWT166" s="57"/>
      <c r="NWU166" s="57"/>
      <c r="NXA166" s="57"/>
      <c r="NXB166" s="57"/>
      <c r="NXH166" s="57"/>
      <c r="NXI166" s="57"/>
      <c r="NXO166" s="57"/>
      <c r="NXP166" s="57"/>
      <c r="NXV166" s="57"/>
      <c r="NXW166" s="57"/>
      <c r="NYC166" s="57"/>
      <c r="NYD166" s="57"/>
      <c r="NYJ166" s="57"/>
      <c r="NYK166" s="57"/>
      <c r="NYQ166" s="57"/>
      <c r="NYR166" s="57"/>
      <c r="NYX166" s="57"/>
      <c r="NYY166" s="57"/>
      <c r="NZE166" s="57"/>
      <c r="NZF166" s="57"/>
      <c r="NZL166" s="57"/>
      <c r="NZM166" s="57"/>
      <c r="NZS166" s="57"/>
      <c r="NZT166" s="57"/>
      <c r="NZZ166" s="57"/>
      <c r="OAA166" s="57"/>
      <c r="OAG166" s="57"/>
      <c r="OAH166" s="57"/>
      <c r="OAN166" s="57"/>
      <c r="OAO166" s="57"/>
      <c r="OAU166" s="57"/>
      <c r="OAV166" s="57"/>
      <c r="OBB166" s="57"/>
      <c r="OBC166" s="57"/>
      <c r="OBI166" s="57"/>
      <c r="OBJ166" s="57"/>
      <c r="OBP166" s="57"/>
      <c r="OBQ166" s="57"/>
      <c r="OBW166" s="57"/>
      <c r="OBX166" s="57"/>
      <c r="OCD166" s="57"/>
      <c r="OCE166" s="57"/>
      <c r="OCK166" s="57"/>
      <c r="OCL166" s="57"/>
      <c r="OCR166" s="57"/>
      <c r="OCS166" s="57"/>
      <c r="OCY166" s="57"/>
      <c r="OCZ166" s="57"/>
      <c r="ODF166" s="57"/>
      <c r="ODG166" s="57"/>
      <c r="ODM166" s="57"/>
      <c r="ODN166" s="57"/>
      <c r="ODT166" s="57"/>
      <c r="ODU166" s="57"/>
      <c r="OEA166" s="57"/>
      <c r="OEB166" s="57"/>
      <c r="OEH166" s="57"/>
      <c r="OEI166" s="57"/>
      <c r="OEO166" s="57"/>
      <c r="OEP166" s="57"/>
      <c r="OEV166" s="57"/>
      <c r="OEW166" s="57"/>
      <c r="OFC166" s="57"/>
      <c r="OFD166" s="57"/>
      <c r="OFJ166" s="57"/>
      <c r="OFK166" s="57"/>
      <c r="OFQ166" s="57"/>
      <c r="OFR166" s="57"/>
      <c r="OFX166" s="57"/>
      <c r="OFY166" s="57"/>
      <c r="OGE166" s="57"/>
      <c r="OGF166" s="57"/>
      <c r="OGL166" s="57"/>
      <c r="OGM166" s="57"/>
      <c r="OGS166" s="57"/>
      <c r="OGT166" s="57"/>
      <c r="OGZ166" s="57"/>
      <c r="OHA166" s="57"/>
      <c r="OHG166" s="57"/>
      <c r="OHH166" s="57"/>
      <c r="OHN166" s="57"/>
      <c r="OHO166" s="57"/>
      <c r="OHU166" s="57"/>
      <c r="OHV166" s="57"/>
      <c r="OIB166" s="57"/>
      <c r="OIC166" s="57"/>
      <c r="OII166" s="57"/>
      <c r="OIJ166" s="57"/>
      <c r="OIP166" s="57"/>
      <c r="OIQ166" s="57"/>
      <c r="OIW166" s="57"/>
      <c r="OIX166" s="57"/>
      <c r="OJD166" s="57"/>
      <c r="OJE166" s="57"/>
      <c r="OJK166" s="57"/>
      <c r="OJL166" s="57"/>
      <c r="OJR166" s="57"/>
      <c r="OJS166" s="57"/>
      <c r="OJY166" s="57"/>
      <c r="OJZ166" s="57"/>
      <c r="OKF166" s="57"/>
      <c r="OKG166" s="57"/>
      <c r="OKM166" s="57"/>
      <c r="OKN166" s="57"/>
      <c r="OKT166" s="57"/>
      <c r="OKU166" s="57"/>
      <c r="OLA166" s="57"/>
      <c r="OLB166" s="57"/>
      <c r="OLH166" s="57"/>
      <c r="OLI166" s="57"/>
      <c r="OLO166" s="57"/>
      <c r="OLP166" s="57"/>
      <c r="OLV166" s="57"/>
      <c r="OLW166" s="57"/>
      <c r="OMC166" s="57"/>
      <c r="OMD166" s="57"/>
      <c r="OMJ166" s="57"/>
      <c r="OMK166" s="57"/>
      <c r="OMQ166" s="57"/>
      <c r="OMR166" s="57"/>
      <c r="OMX166" s="57"/>
      <c r="OMY166" s="57"/>
      <c r="ONE166" s="57"/>
      <c r="ONF166" s="57"/>
      <c r="ONL166" s="57"/>
      <c r="ONM166" s="57"/>
      <c r="ONS166" s="57"/>
      <c r="ONT166" s="57"/>
      <c r="ONZ166" s="57"/>
      <c r="OOA166" s="57"/>
      <c r="OOG166" s="57"/>
      <c r="OOH166" s="57"/>
      <c r="OON166" s="57"/>
      <c r="OOO166" s="57"/>
      <c r="OOU166" s="57"/>
      <c r="OOV166" s="57"/>
      <c r="OPB166" s="57"/>
      <c r="OPC166" s="57"/>
      <c r="OPI166" s="57"/>
      <c r="OPJ166" s="57"/>
      <c r="OPP166" s="57"/>
      <c r="OPQ166" s="57"/>
      <c r="OPW166" s="57"/>
      <c r="OPX166" s="57"/>
      <c r="OQD166" s="57"/>
      <c r="OQE166" s="57"/>
      <c r="OQK166" s="57"/>
      <c r="OQL166" s="57"/>
      <c r="OQR166" s="57"/>
      <c r="OQS166" s="57"/>
      <c r="OQY166" s="57"/>
      <c r="OQZ166" s="57"/>
      <c r="ORF166" s="57"/>
      <c r="ORG166" s="57"/>
      <c r="ORM166" s="57"/>
      <c r="ORN166" s="57"/>
      <c r="ORT166" s="57"/>
      <c r="ORU166" s="57"/>
      <c r="OSA166" s="57"/>
      <c r="OSB166" s="57"/>
      <c r="OSH166" s="57"/>
      <c r="OSI166" s="57"/>
      <c r="OSO166" s="57"/>
      <c r="OSP166" s="57"/>
      <c r="OSV166" s="57"/>
      <c r="OSW166" s="57"/>
      <c r="OTC166" s="57"/>
      <c r="OTD166" s="57"/>
      <c r="OTJ166" s="57"/>
      <c r="OTK166" s="57"/>
      <c r="OTQ166" s="57"/>
      <c r="OTR166" s="57"/>
      <c r="OTX166" s="57"/>
      <c r="OTY166" s="57"/>
      <c r="OUE166" s="57"/>
      <c r="OUF166" s="57"/>
      <c r="OUL166" s="57"/>
      <c r="OUM166" s="57"/>
      <c r="OUS166" s="57"/>
      <c r="OUT166" s="57"/>
      <c r="OUZ166" s="57"/>
      <c r="OVA166" s="57"/>
      <c r="OVG166" s="57"/>
      <c r="OVH166" s="57"/>
      <c r="OVN166" s="57"/>
      <c r="OVO166" s="57"/>
      <c r="OVU166" s="57"/>
      <c r="OVV166" s="57"/>
      <c r="OWB166" s="57"/>
      <c r="OWC166" s="57"/>
      <c r="OWI166" s="57"/>
      <c r="OWJ166" s="57"/>
      <c r="OWP166" s="57"/>
      <c r="OWQ166" s="57"/>
      <c r="OWW166" s="57"/>
      <c r="OWX166" s="57"/>
      <c r="OXD166" s="57"/>
      <c r="OXE166" s="57"/>
      <c r="OXK166" s="57"/>
      <c r="OXL166" s="57"/>
      <c r="OXR166" s="57"/>
      <c r="OXS166" s="57"/>
      <c r="OXY166" s="57"/>
      <c r="OXZ166" s="57"/>
      <c r="OYF166" s="57"/>
      <c r="OYG166" s="57"/>
      <c r="OYM166" s="57"/>
      <c r="OYN166" s="57"/>
      <c r="OYT166" s="57"/>
      <c r="OYU166" s="57"/>
      <c r="OZA166" s="57"/>
      <c r="OZB166" s="57"/>
      <c r="OZH166" s="57"/>
      <c r="OZI166" s="57"/>
      <c r="OZO166" s="57"/>
      <c r="OZP166" s="57"/>
      <c r="OZV166" s="57"/>
      <c r="OZW166" s="57"/>
      <c r="PAC166" s="57"/>
      <c r="PAD166" s="57"/>
      <c r="PAJ166" s="57"/>
      <c r="PAK166" s="57"/>
      <c r="PAQ166" s="57"/>
      <c r="PAR166" s="57"/>
      <c r="PAX166" s="57"/>
      <c r="PAY166" s="57"/>
      <c r="PBE166" s="57"/>
      <c r="PBF166" s="57"/>
      <c r="PBL166" s="57"/>
      <c r="PBM166" s="57"/>
      <c r="PBS166" s="57"/>
      <c r="PBT166" s="57"/>
      <c r="PBZ166" s="57"/>
      <c r="PCA166" s="57"/>
      <c r="PCG166" s="57"/>
      <c r="PCH166" s="57"/>
      <c r="PCN166" s="57"/>
      <c r="PCO166" s="57"/>
      <c r="PCU166" s="57"/>
      <c r="PCV166" s="57"/>
      <c r="PDB166" s="57"/>
      <c r="PDC166" s="57"/>
      <c r="PDI166" s="57"/>
      <c r="PDJ166" s="57"/>
      <c r="PDP166" s="57"/>
      <c r="PDQ166" s="57"/>
      <c r="PDW166" s="57"/>
      <c r="PDX166" s="57"/>
      <c r="PED166" s="57"/>
      <c r="PEE166" s="57"/>
      <c r="PEK166" s="57"/>
      <c r="PEL166" s="57"/>
      <c r="PER166" s="57"/>
      <c r="PES166" s="57"/>
      <c r="PEY166" s="57"/>
      <c r="PEZ166" s="57"/>
      <c r="PFF166" s="57"/>
      <c r="PFG166" s="57"/>
      <c r="PFM166" s="57"/>
      <c r="PFN166" s="57"/>
      <c r="PFT166" s="57"/>
      <c r="PFU166" s="57"/>
      <c r="PGA166" s="57"/>
      <c r="PGB166" s="57"/>
      <c r="PGH166" s="57"/>
      <c r="PGI166" s="57"/>
      <c r="PGO166" s="57"/>
      <c r="PGP166" s="57"/>
      <c r="PGV166" s="57"/>
      <c r="PGW166" s="57"/>
      <c r="PHC166" s="57"/>
      <c r="PHD166" s="57"/>
      <c r="PHJ166" s="57"/>
      <c r="PHK166" s="57"/>
      <c r="PHQ166" s="57"/>
      <c r="PHR166" s="57"/>
      <c r="PHX166" s="57"/>
      <c r="PHY166" s="57"/>
      <c r="PIE166" s="57"/>
      <c r="PIF166" s="57"/>
      <c r="PIL166" s="57"/>
      <c r="PIM166" s="57"/>
      <c r="PIS166" s="57"/>
      <c r="PIT166" s="57"/>
      <c r="PIZ166" s="57"/>
      <c r="PJA166" s="57"/>
      <c r="PJG166" s="57"/>
      <c r="PJH166" s="57"/>
      <c r="PJN166" s="57"/>
      <c r="PJO166" s="57"/>
      <c r="PJU166" s="57"/>
      <c r="PJV166" s="57"/>
      <c r="PKB166" s="57"/>
      <c r="PKC166" s="57"/>
      <c r="PKI166" s="57"/>
      <c r="PKJ166" s="57"/>
      <c r="PKP166" s="57"/>
      <c r="PKQ166" s="57"/>
      <c r="PKW166" s="57"/>
      <c r="PKX166" s="57"/>
      <c r="PLD166" s="57"/>
      <c r="PLE166" s="57"/>
      <c r="PLK166" s="57"/>
      <c r="PLL166" s="57"/>
      <c r="PLR166" s="57"/>
      <c r="PLS166" s="57"/>
      <c r="PLY166" s="57"/>
      <c r="PLZ166" s="57"/>
      <c r="PMF166" s="57"/>
      <c r="PMG166" s="57"/>
      <c r="PMM166" s="57"/>
      <c r="PMN166" s="57"/>
      <c r="PMT166" s="57"/>
      <c r="PMU166" s="57"/>
      <c r="PNA166" s="57"/>
      <c r="PNB166" s="57"/>
      <c r="PNH166" s="57"/>
      <c r="PNI166" s="57"/>
      <c r="PNO166" s="57"/>
      <c r="PNP166" s="57"/>
      <c r="PNV166" s="57"/>
      <c r="PNW166" s="57"/>
      <c r="POC166" s="57"/>
      <c r="POD166" s="57"/>
      <c r="POJ166" s="57"/>
      <c r="POK166" s="57"/>
      <c r="POQ166" s="57"/>
      <c r="POR166" s="57"/>
      <c r="POX166" s="57"/>
      <c r="POY166" s="57"/>
      <c r="PPE166" s="57"/>
      <c r="PPF166" s="57"/>
      <c r="PPL166" s="57"/>
      <c r="PPM166" s="57"/>
      <c r="PPS166" s="57"/>
      <c r="PPT166" s="57"/>
      <c r="PPZ166" s="57"/>
      <c r="PQA166" s="57"/>
      <c r="PQG166" s="57"/>
      <c r="PQH166" s="57"/>
      <c r="PQN166" s="57"/>
      <c r="PQO166" s="57"/>
      <c r="PQU166" s="57"/>
      <c r="PQV166" s="57"/>
      <c r="PRB166" s="57"/>
      <c r="PRC166" s="57"/>
      <c r="PRI166" s="57"/>
      <c r="PRJ166" s="57"/>
      <c r="PRP166" s="57"/>
      <c r="PRQ166" s="57"/>
      <c r="PRW166" s="57"/>
      <c r="PRX166" s="57"/>
      <c r="PSD166" s="57"/>
      <c r="PSE166" s="57"/>
      <c r="PSK166" s="57"/>
      <c r="PSL166" s="57"/>
      <c r="PSR166" s="57"/>
      <c r="PSS166" s="57"/>
      <c r="PSY166" s="57"/>
      <c r="PSZ166" s="57"/>
      <c r="PTF166" s="57"/>
      <c r="PTG166" s="57"/>
      <c r="PTM166" s="57"/>
      <c r="PTN166" s="57"/>
      <c r="PTT166" s="57"/>
      <c r="PTU166" s="57"/>
      <c r="PUA166" s="57"/>
      <c r="PUB166" s="57"/>
      <c r="PUH166" s="57"/>
      <c r="PUI166" s="57"/>
      <c r="PUO166" s="57"/>
      <c r="PUP166" s="57"/>
      <c r="PUV166" s="57"/>
      <c r="PUW166" s="57"/>
      <c r="PVC166" s="57"/>
      <c r="PVD166" s="57"/>
      <c r="PVJ166" s="57"/>
      <c r="PVK166" s="57"/>
      <c r="PVQ166" s="57"/>
      <c r="PVR166" s="57"/>
      <c r="PVX166" s="57"/>
      <c r="PVY166" s="57"/>
      <c r="PWE166" s="57"/>
      <c r="PWF166" s="57"/>
      <c r="PWL166" s="57"/>
      <c r="PWM166" s="57"/>
      <c r="PWS166" s="57"/>
      <c r="PWT166" s="57"/>
      <c r="PWZ166" s="57"/>
      <c r="PXA166" s="57"/>
      <c r="PXG166" s="57"/>
      <c r="PXH166" s="57"/>
      <c r="PXN166" s="57"/>
      <c r="PXO166" s="57"/>
      <c r="PXU166" s="57"/>
      <c r="PXV166" s="57"/>
      <c r="PYB166" s="57"/>
      <c r="PYC166" s="57"/>
      <c r="PYI166" s="57"/>
      <c r="PYJ166" s="57"/>
      <c r="PYP166" s="57"/>
      <c r="PYQ166" s="57"/>
      <c r="PYW166" s="57"/>
      <c r="PYX166" s="57"/>
      <c r="PZD166" s="57"/>
      <c r="PZE166" s="57"/>
      <c r="PZK166" s="57"/>
      <c r="PZL166" s="57"/>
      <c r="PZR166" s="57"/>
      <c r="PZS166" s="57"/>
      <c r="PZY166" s="57"/>
      <c r="PZZ166" s="57"/>
      <c r="QAF166" s="57"/>
      <c r="QAG166" s="57"/>
      <c r="QAM166" s="57"/>
      <c r="QAN166" s="57"/>
      <c r="QAT166" s="57"/>
      <c r="QAU166" s="57"/>
      <c r="QBA166" s="57"/>
      <c r="QBB166" s="57"/>
      <c r="QBH166" s="57"/>
      <c r="QBI166" s="57"/>
      <c r="QBO166" s="57"/>
      <c r="QBP166" s="57"/>
      <c r="QBV166" s="57"/>
      <c r="QBW166" s="57"/>
      <c r="QCC166" s="57"/>
      <c r="QCD166" s="57"/>
      <c r="QCJ166" s="57"/>
      <c r="QCK166" s="57"/>
      <c r="QCQ166" s="57"/>
      <c r="QCR166" s="57"/>
      <c r="QCX166" s="57"/>
      <c r="QCY166" s="57"/>
      <c r="QDE166" s="57"/>
      <c r="QDF166" s="57"/>
      <c r="QDL166" s="57"/>
      <c r="QDM166" s="57"/>
      <c r="QDS166" s="57"/>
      <c r="QDT166" s="57"/>
      <c r="QDZ166" s="57"/>
      <c r="QEA166" s="57"/>
      <c r="QEG166" s="57"/>
      <c r="QEH166" s="57"/>
      <c r="QEN166" s="57"/>
      <c r="QEO166" s="57"/>
      <c r="QEU166" s="57"/>
      <c r="QEV166" s="57"/>
      <c r="QFB166" s="57"/>
      <c r="QFC166" s="57"/>
      <c r="QFI166" s="57"/>
      <c r="QFJ166" s="57"/>
      <c r="QFP166" s="57"/>
      <c r="QFQ166" s="57"/>
      <c r="QFW166" s="57"/>
      <c r="QFX166" s="57"/>
      <c r="QGD166" s="57"/>
      <c r="QGE166" s="57"/>
      <c r="QGK166" s="57"/>
      <c r="QGL166" s="57"/>
      <c r="QGR166" s="57"/>
      <c r="QGS166" s="57"/>
      <c r="QGY166" s="57"/>
      <c r="QGZ166" s="57"/>
      <c r="QHF166" s="57"/>
      <c r="QHG166" s="57"/>
      <c r="QHM166" s="57"/>
      <c r="QHN166" s="57"/>
      <c r="QHT166" s="57"/>
      <c r="QHU166" s="57"/>
      <c r="QIA166" s="57"/>
      <c r="QIB166" s="57"/>
      <c r="QIH166" s="57"/>
      <c r="QII166" s="57"/>
      <c r="QIO166" s="57"/>
      <c r="QIP166" s="57"/>
      <c r="QIV166" s="57"/>
      <c r="QIW166" s="57"/>
      <c r="QJC166" s="57"/>
      <c r="QJD166" s="57"/>
      <c r="QJJ166" s="57"/>
      <c r="QJK166" s="57"/>
      <c r="QJQ166" s="57"/>
      <c r="QJR166" s="57"/>
      <c r="QJX166" s="57"/>
      <c r="QJY166" s="57"/>
      <c r="QKE166" s="57"/>
      <c r="QKF166" s="57"/>
      <c r="QKL166" s="57"/>
      <c r="QKM166" s="57"/>
      <c r="QKS166" s="57"/>
      <c r="QKT166" s="57"/>
      <c r="QKZ166" s="57"/>
      <c r="QLA166" s="57"/>
      <c r="QLG166" s="57"/>
      <c r="QLH166" s="57"/>
      <c r="QLN166" s="57"/>
      <c r="QLO166" s="57"/>
      <c r="QLU166" s="57"/>
      <c r="QLV166" s="57"/>
      <c r="QMB166" s="57"/>
      <c r="QMC166" s="57"/>
      <c r="QMI166" s="57"/>
      <c r="QMJ166" s="57"/>
      <c r="QMP166" s="57"/>
      <c r="QMQ166" s="57"/>
      <c r="QMW166" s="57"/>
      <c r="QMX166" s="57"/>
      <c r="QND166" s="57"/>
      <c r="QNE166" s="57"/>
      <c r="QNK166" s="57"/>
      <c r="QNL166" s="57"/>
      <c r="QNR166" s="57"/>
      <c r="QNS166" s="57"/>
      <c r="QNY166" s="57"/>
      <c r="QNZ166" s="57"/>
      <c r="QOF166" s="57"/>
      <c r="QOG166" s="57"/>
      <c r="QOM166" s="57"/>
      <c r="QON166" s="57"/>
      <c r="QOT166" s="57"/>
      <c r="QOU166" s="57"/>
      <c r="QPA166" s="57"/>
      <c r="QPB166" s="57"/>
      <c r="QPH166" s="57"/>
      <c r="QPI166" s="57"/>
      <c r="QPO166" s="57"/>
      <c r="QPP166" s="57"/>
      <c r="QPV166" s="57"/>
      <c r="QPW166" s="57"/>
      <c r="QQC166" s="57"/>
      <c r="QQD166" s="57"/>
      <c r="QQJ166" s="57"/>
      <c r="QQK166" s="57"/>
      <c r="QQQ166" s="57"/>
      <c r="QQR166" s="57"/>
      <c r="QQX166" s="57"/>
      <c r="QQY166" s="57"/>
      <c r="QRE166" s="57"/>
      <c r="QRF166" s="57"/>
      <c r="QRL166" s="57"/>
      <c r="QRM166" s="57"/>
      <c r="QRS166" s="57"/>
      <c r="QRT166" s="57"/>
      <c r="QRZ166" s="57"/>
      <c r="QSA166" s="57"/>
      <c r="QSG166" s="57"/>
      <c r="QSH166" s="57"/>
      <c r="QSN166" s="57"/>
      <c r="QSO166" s="57"/>
      <c r="QSU166" s="57"/>
      <c r="QSV166" s="57"/>
      <c r="QTB166" s="57"/>
      <c r="QTC166" s="57"/>
      <c r="QTI166" s="57"/>
      <c r="QTJ166" s="57"/>
      <c r="QTP166" s="57"/>
      <c r="QTQ166" s="57"/>
      <c r="QTW166" s="57"/>
      <c r="QTX166" s="57"/>
      <c r="QUD166" s="57"/>
      <c r="QUE166" s="57"/>
      <c r="QUK166" s="57"/>
      <c r="QUL166" s="57"/>
      <c r="QUR166" s="57"/>
      <c r="QUS166" s="57"/>
      <c r="QUY166" s="57"/>
      <c r="QUZ166" s="57"/>
      <c r="QVF166" s="57"/>
      <c r="QVG166" s="57"/>
      <c r="QVM166" s="57"/>
      <c r="QVN166" s="57"/>
      <c r="QVT166" s="57"/>
      <c r="QVU166" s="57"/>
      <c r="QWA166" s="57"/>
      <c r="QWB166" s="57"/>
      <c r="QWH166" s="57"/>
      <c r="QWI166" s="57"/>
      <c r="QWO166" s="57"/>
      <c r="QWP166" s="57"/>
      <c r="QWV166" s="57"/>
      <c r="QWW166" s="57"/>
      <c r="QXC166" s="57"/>
      <c r="QXD166" s="57"/>
      <c r="QXJ166" s="57"/>
      <c r="QXK166" s="57"/>
      <c r="QXQ166" s="57"/>
      <c r="QXR166" s="57"/>
      <c r="QXX166" s="57"/>
      <c r="QXY166" s="57"/>
      <c r="QYE166" s="57"/>
      <c r="QYF166" s="57"/>
      <c r="QYL166" s="57"/>
      <c r="QYM166" s="57"/>
      <c r="QYS166" s="57"/>
      <c r="QYT166" s="57"/>
      <c r="QYZ166" s="57"/>
      <c r="QZA166" s="57"/>
      <c r="QZG166" s="57"/>
      <c r="QZH166" s="57"/>
      <c r="QZN166" s="57"/>
      <c r="QZO166" s="57"/>
      <c r="QZU166" s="57"/>
      <c r="QZV166" s="57"/>
      <c r="RAB166" s="57"/>
      <c r="RAC166" s="57"/>
      <c r="RAI166" s="57"/>
      <c r="RAJ166" s="57"/>
      <c r="RAP166" s="57"/>
      <c r="RAQ166" s="57"/>
      <c r="RAW166" s="57"/>
      <c r="RAX166" s="57"/>
      <c r="RBD166" s="57"/>
      <c r="RBE166" s="57"/>
      <c r="RBK166" s="57"/>
      <c r="RBL166" s="57"/>
      <c r="RBR166" s="57"/>
      <c r="RBS166" s="57"/>
      <c r="RBY166" s="57"/>
      <c r="RBZ166" s="57"/>
      <c r="RCF166" s="57"/>
      <c r="RCG166" s="57"/>
      <c r="RCM166" s="57"/>
      <c r="RCN166" s="57"/>
      <c r="RCT166" s="57"/>
      <c r="RCU166" s="57"/>
      <c r="RDA166" s="57"/>
      <c r="RDB166" s="57"/>
      <c r="RDH166" s="57"/>
      <c r="RDI166" s="57"/>
      <c r="RDO166" s="57"/>
      <c r="RDP166" s="57"/>
      <c r="RDV166" s="57"/>
      <c r="RDW166" s="57"/>
      <c r="REC166" s="57"/>
      <c r="RED166" s="57"/>
      <c r="REJ166" s="57"/>
      <c r="REK166" s="57"/>
      <c r="REQ166" s="57"/>
      <c r="RER166" s="57"/>
      <c r="REX166" s="57"/>
      <c r="REY166" s="57"/>
      <c r="RFE166" s="57"/>
      <c r="RFF166" s="57"/>
      <c r="RFL166" s="57"/>
      <c r="RFM166" s="57"/>
      <c r="RFS166" s="57"/>
      <c r="RFT166" s="57"/>
      <c r="RFZ166" s="57"/>
      <c r="RGA166" s="57"/>
      <c r="RGG166" s="57"/>
      <c r="RGH166" s="57"/>
      <c r="RGN166" s="57"/>
      <c r="RGO166" s="57"/>
      <c r="RGU166" s="57"/>
      <c r="RGV166" s="57"/>
      <c r="RHB166" s="57"/>
      <c r="RHC166" s="57"/>
      <c r="RHI166" s="57"/>
      <c r="RHJ166" s="57"/>
      <c r="RHP166" s="57"/>
      <c r="RHQ166" s="57"/>
      <c r="RHW166" s="57"/>
      <c r="RHX166" s="57"/>
      <c r="RID166" s="57"/>
      <c r="RIE166" s="57"/>
      <c r="RIK166" s="57"/>
      <c r="RIL166" s="57"/>
      <c r="RIR166" s="57"/>
      <c r="RIS166" s="57"/>
      <c r="RIY166" s="57"/>
      <c r="RIZ166" s="57"/>
      <c r="RJF166" s="57"/>
      <c r="RJG166" s="57"/>
      <c r="RJM166" s="57"/>
      <c r="RJN166" s="57"/>
      <c r="RJT166" s="57"/>
      <c r="RJU166" s="57"/>
      <c r="RKA166" s="57"/>
      <c r="RKB166" s="57"/>
      <c r="RKH166" s="57"/>
      <c r="RKI166" s="57"/>
      <c r="RKO166" s="57"/>
      <c r="RKP166" s="57"/>
      <c r="RKV166" s="57"/>
      <c r="RKW166" s="57"/>
      <c r="RLC166" s="57"/>
      <c r="RLD166" s="57"/>
      <c r="RLJ166" s="57"/>
      <c r="RLK166" s="57"/>
      <c r="RLQ166" s="57"/>
      <c r="RLR166" s="57"/>
      <c r="RLX166" s="57"/>
      <c r="RLY166" s="57"/>
      <c r="RME166" s="57"/>
      <c r="RMF166" s="57"/>
      <c r="RML166" s="57"/>
      <c r="RMM166" s="57"/>
      <c r="RMS166" s="57"/>
      <c r="RMT166" s="57"/>
      <c r="RMZ166" s="57"/>
      <c r="RNA166" s="57"/>
      <c r="RNG166" s="57"/>
      <c r="RNH166" s="57"/>
      <c r="RNN166" s="57"/>
      <c r="RNO166" s="57"/>
      <c r="RNU166" s="57"/>
      <c r="RNV166" s="57"/>
      <c r="ROB166" s="57"/>
      <c r="ROC166" s="57"/>
      <c r="ROI166" s="57"/>
      <c r="ROJ166" s="57"/>
      <c r="ROP166" s="57"/>
      <c r="ROQ166" s="57"/>
      <c r="ROW166" s="57"/>
      <c r="ROX166" s="57"/>
      <c r="RPD166" s="57"/>
      <c r="RPE166" s="57"/>
      <c r="RPK166" s="57"/>
      <c r="RPL166" s="57"/>
      <c r="RPR166" s="57"/>
      <c r="RPS166" s="57"/>
      <c r="RPY166" s="57"/>
      <c r="RPZ166" s="57"/>
      <c r="RQF166" s="57"/>
      <c r="RQG166" s="57"/>
      <c r="RQM166" s="57"/>
      <c r="RQN166" s="57"/>
      <c r="RQT166" s="57"/>
      <c r="RQU166" s="57"/>
      <c r="RRA166" s="57"/>
      <c r="RRB166" s="57"/>
      <c r="RRH166" s="57"/>
      <c r="RRI166" s="57"/>
      <c r="RRO166" s="57"/>
      <c r="RRP166" s="57"/>
      <c r="RRV166" s="57"/>
      <c r="RRW166" s="57"/>
      <c r="RSC166" s="57"/>
      <c r="RSD166" s="57"/>
      <c r="RSJ166" s="57"/>
      <c r="RSK166" s="57"/>
      <c r="RSQ166" s="57"/>
      <c r="RSR166" s="57"/>
      <c r="RSX166" s="57"/>
      <c r="RSY166" s="57"/>
      <c r="RTE166" s="57"/>
      <c r="RTF166" s="57"/>
      <c r="RTL166" s="57"/>
      <c r="RTM166" s="57"/>
      <c r="RTS166" s="57"/>
      <c r="RTT166" s="57"/>
      <c r="RTZ166" s="57"/>
      <c r="RUA166" s="57"/>
      <c r="RUG166" s="57"/>
      <c r="RUH166" s="57"/>
      <c r="RUN166" s="57"/>
      <c r="RUO166" s="57"/>
      <c r="RUU166" s="57"/>
      <c r="RUV166" s="57"/>
      <c r="RVB166" s="57"/>
      <c r="RVC166" s="57"/>
      <c r="RVI166" s="57"/>
      <c r="RVJ166" s="57"/>
      <c r="RVP166" s="57"/>
      <c r="RVQ166" s="57"/>
      <c r="RVW166" s="57"/>
      <c r="RVX166" s="57"/>
      <c r="RWD166" s="57"/>
      <c r="RWE166" s="57"/>
      <c r="RWK166" s="57"/>
      <c r="RWL166" s="57"/>
      <c r="RWR166" s="57"/>
      <c r="RWS166" s="57"/>
      <c r="RWY166" s="57"/>
      <c r="RWZ166" s="57"/>
      <c r="RXF166" s="57"/>
      <c r="RXG166" s="57"/>
      <c r="RXM166" s="57"/>
      <c r="RXN166" s="57"/>
      <c r="RXT166" s="57"/>
      <c r="RXU166" s="57"/>
      <c r="RYA166" s="57"/>
      <c r="RYB166" s="57"/>
      <c r="RYH166" s="57"/>
      <c r="RYI166" s="57"/>
      <c r="RYO166" s="57"/>
      <c r="RYP166" s="57"/>
      <c r="RYV166" s="57"/>
      <c r="RYW166" s="57"/>
      <c r="RZC166" s="57"/>
      <c r="RZD166" s="57"/>
      <c r="RZJ166" s="57"/>
      <c r="RZK166" s="57"/>
      <c r="RZQ166" s="57"/>
      <c r="RZR166" s="57"/>
      <c r="RZX166" s="57"/>
      <c r="RZY166" s="57"/>
      <c r="SAE166" s="57"/>
      <c r="SAF166" s="57"/>
      <c r="SAL166" s="57"/>
      <c r="SAM166" s="57"/>
      <c r="SAS166" s="57"/>
      <c r="SAT166" s="57"/>
      <c r="SAZ166" s="57"/>
      <c r="SBA166" s="57"/>
      <c r="SBG166" s="57"/>
      <c r="SBH166" s="57"/>
      <c r="SBN166" s="57"/>
      <c r="SBO166" s="57"/>
      <c r="SBU166" s="57"/>
      <c r="SBV166" s="57"/>
      <c r="SCB166" s="57"/>
      <c r="SCC166" s="57"/>
      <c r="SCI166" s="57"/>
      <c r="SCJ166" s="57"/>
      <c r="SCP166" s="57"/>
      <c r="SCQ166" s="57"/>
      <c r="SCW166" s="57"/>
      <c r="SCX166" s="57"/>
      <c r="SDD166" s="57"/>
      <c r="SDE166" s="57"/>
      <c r="SDK166" s="57"/>
      <c r="SDL166" s="57"/>
      <c r="SDR166" s="57"/>
      <c r="SDS166" s="57"/>
      <c r="SDY166" s="57"/>
      <c r="SDZ166" s="57"/>
      <c r="SEF166" s="57"/>
      <c r="SEG166" s="57"/>
      <c r="SEM166" s="57"/>
      <c r="SEN166" s="57"/>
      <c r="SET166" s="57"/>
      <c r="SEU166" s="57"/>
      <c r="SFA166" s="57"/>
      <c r="SFB166" s="57"/>
      <c r="SFH166" s="57"/>
      <c r="SFI166" s="57"/>
      <c r="SFO166" s="57"/>
      <c r="SFP166" s="57"/>
      <c r="SFV166" s="57"/>
      <c r="SFW166" s="57"/>
      <c r="SGC166" s="57"/>
      <c r="SGD166" s="57"/>
      <c r="SGJ166" s="57"/>
      <c r="SGK166" s="57"/>
      <c r="SGQ166" s="57"/>
      <c r="SGR166" s="57"/>
      <c r="SGX166" s="57"/>
      <c r="SGY166" s="57"/>
      <c r="SHE166" s="57"/>
      <c r="SHF166" s="57"/>
      <c r="SHL166" s="57"/>
      <c r="SHM166" s="57"/>
      <c r="SHS166" s="57"/>
      <c r="SHT166" s="57"/>
      <c r="SHZ166" s="57"/>
      <c r="SIA166" s="57"/>
      <c r="SIG166" s="57"/>
      <c r="SIH166" s="57"/>
      <c r="SIN166" s="57"/>
      <c r="SIO166" s="57"/>
      <c r="SIU166" s="57"/>
      <c r="SIV166" s="57"/>
      <c r="SJB166" s="57"/>
      <c r="SJC166" s="57"/>
      <c r="SJI166" s="57"/>
      <c r="SJJ166" s="57"/>
      <c r="SJP166" s="57"/>
      <c r="SJQ166" s="57"/>
      <c r="SJW166" s="57"/>
      <c r="SJX166" s="57"/>
      <c r="SKD166" s="57"/>
      <c r="SKE166" s="57"/>
      <c r="SKK166" s="57"/>
      <c r="SKL166" s="57"/>
      <c r="SKR166" s="57"/>
      <c r="SKS166" s="57"/>
      <c r="SKY166" s="57"/>
      <c r="SKZ166" s="57"/>
      <c r="SLF166" s="57"/>
      <c r="SLG166" s="57"/>
      <c r="SLM166" s="57"/>
      <c r="SLN166" s="57"/>
      <c r="SLT166" s="57"/>
      <c r="SLU166" s="57"/>
      <c r="SMA166" s="57"/>
      <c r="SMB166" s="57"/>
      <c r="SMH166" s="57"/>
      <c r="SMI166" s="57"/>
      <c r="SMO166" s="57"/>
      <c r="SMP166" s="57"/>
      <c r="SMV166" s="57"/>
      <c r="SMW166" s="57"/>
      <c r="SNC166" s="57"/>
      <c r="SND166" s="57"/>
      <c r="SNJ166" s="57"/>
      <c r="SNK166" s="57"/>
      <c r="SNQ166" s="57"/>
      <c r="SNR166" s="57"/>
      <c r="SNX166" s="57"/>
      <c r="SNY166" s="57"/>
      <c r="SOE166" s="57"/>
      <c r="SOF166" s="57"/>
      <c r="SOL166" s="57"/>
      <c r="SOM166" s="57"/>
      <c r="SOS166" s="57"/>
      <c r="SOT166" s="57"/>
      <c r="SOZ166" s="57"/>
      <c r="SPA166" s="57"/>
      <c r="SPG166" s="57"/>
      <c r="SPH166" s="57"/>
      <c r="SPN166" s="57"/>
      <c r="SPO166" s="57"/>
      <c r="SPU166" s="57"/>
      <c r="SPV166" s="57"/>
      <c r="SQB166" s="57"/>
      <c r="SQC166" s="57"/>
      <c r="SQI166" s="57"/>
      <c r="SQJ166" s="57"/>
      <c r="SQP166" s="57"/>
      <c r="SQQ166" s="57"/>
      <c r="SQW166" s="57"/>
      <c r="SQX166" s="57"/>
      <c r="SRD166" s="57"/>
      <c r="SRE166" s="57"/>
      <c r="SRK166" s="57"/>
      <c r="SRL166" s="57"/>
      <c r="SRR166" s="57"/>
      <c r="SRS166" s="57"/>
      <c r="SRY166" s="57"/>
      <c r="SRZ166" s="57"/>
      <c r="SSF166" s="57"/>
      <c r="SSG166" s="57"/>
      <c r="SSM166" s="57"/>
      <c r="SSN166" s="57"/>
      <c r="SST166" s="57"/>
      <c r="SSU166" s="57"/>
      <c r="STA166" s="57"/>
      <c r="STB166" s="57"/>
      <c r="STH166" s="57"/>
      <c r="STI166" s="57"/>
      <c r="STO166" s="57"/>
      <c r="STP166" s="57"/>
      <c r="STV166" s="57"/>
      <c r="STW166" s="57"/>
      <c r="SUC166" s="57"/>
      <c r="SUD166" s="57"/>
      <c r="SUJ166" s="57"/>
      <c r="SUK166" s="57"/>
      <c r="SUQ166" s="57"/>
      <c r="SUR166" s="57"/>
      <c r="SUX166" s="57"/>
      <c r="SUY166" s="57"/>
      <c r="SVE166" s="57"/>
      <c r="SVF166" s="57"/>
      <c r="SVL166" s="57"/>
      <c r="SVM166" s="57"/>
      <c r="SVS166" s="57"/>
      <c r="SVT166" s="57"/>
      <c r="SVZ166" s="57"/>
      <c r="SWA166" s="57"/>
      <c r="SWG166" s="57"/>
      <c r="SWH166" s="57"/>
      <c r="SWN166" s="57"/>
      <c r="SWO166" s="57"/>
      <c r="SWU166" s="57"/>
      <c r="SWV166" s="57"/>
      <c r="SXB166" s="57"/>
      <c r="SXC166" s="57"/>
      <c r="SXI166" s="57"/>
      <c r="SXJ166" s="57"/>
      <c r="SXP166" s="57"/>
      <c r="SXQ166" s="57"/>
      <c r="SXW166" s="57"/>
      <c r="SXX166" s="57"/>
      <c r="SYD166" s="57"/>
      <c r="SYE166" s="57"/>
      <c r="SYK166" s="57"/>
      <c r="SYL166" s="57"/>
      <c r="SYR166" s="57"/>
      <c r="SYS166" s="57"/>
      <c r="SYY166" s="57"/>
      <c r="SYZ166" s="57"/>
      <c r="SZF166" s="57"/>
      <c r="SZG166" s="57"/>
      <c r="SZM166" s="57"/>
      <c r="SZN166" s="57"/>
      <c r="SZT166" s="57"/>
      <c r="SZU166" s="57"/>
      <c r="TAA166" s="57"/>
      <c r="TAB166" s="57"/>
      <c r="TAH166" s="57"/>
      <c r="TAI166" s="57"/>
      <c r="TAO166" s="57"/>
      <c r="TAP166" s="57"/>
      <c r="TAV166" s="57"/>
      <c r="TAW166" s="57"/>
      <c r="TBC166" s="57"/>
      <c r="TBD166" s="57"/>
      <c r="TBJ166" s="57"/>
      <c r="TBK166" s="57"/>
      <c r="TBQ166" s="57"/>
      <c r="TBR166" s="57"/>
      <c r="TBX166" s="57"/>
      <c r="TBY166" s="57"/>
      <c r="TCE166" s="57"/>
      <c r="TCF166" s="57"/>
      <c r="TCL166" s="57"/>
      <c r="TCM166" s="57"/>
      <c r="TCS166" s="57"/>
      <c r="TCT166" s="57"/>
      <c r="TCZ166" s="57"/>
      <c r="TDA166" s="57"/>
      <c r="TDG166" s="57"/>
      <c r="TDH166" s="57"/>
      <c r="TDN166" s="57"/>
      <c r="TDO166" s="57"/>
      <c r="TDU166" s="57"/>
      <c r="TDV166" s="57"/>
      <c r="TEB166" s="57"/>
      <c r="TEC166" s="57"/>
      <c r="TEI166" s="57"/>
      <c r="TEJ166" s="57"/>
      <c r="TEP166" s="57"/>
      <c r="TEQ166" s="57"/>
      <c r="TEW166" s="57"/>
      <c r="TEX166" s="57"/>
      <c r="TFD166" s="57"/>
      <c r="TFE166" s="57"/>
      <c r="TFK166" s="57"/>
      <c r="TFL166" s="57"/>
      <c r="TFR166" s="57"/>
      <c r="TFS166" s="57"/>
      <c r="TFY166" s="57"/>
      <c r="TFZ166" s="57"/>
      <c r="TGF166" s="57"/>
      <c r="TGG166" s="57"/>
      <c r="TGM166" s="57"/>
      <c r="TGN166" s="57"/>
      <c r="TGT166" s="57"/>
      <c r="TGU166" s="57"/>
      <c r="THA166" s="57"/>
      <c r="THB166" s="57"/>
      <c r="THH166" s="57"/>
      <c r="THI166" s="57"/>
      <c r="THO166" s="57"/>
      <c r="THP166" s="57"/>
      <c r="THV166" s="57"/>
      <c r="THW166" s="57"/>
      <c r="TIC166" s="57"/>
      <c r="TID166" s="57"/>
      <c r="TIJ166" s="57"/>
      <c r="TIK166" s="57"/>
      <c r="TIQ166" s="57"/>
      <c r="TIR166" s="57"/>
      <c r="TIX166" s="57"/>
      <c r="TIY166" s="57"/>
      <c r="TJE166" s="57"/>
      <c r="TJF166" s="57"/>
      <c r="TJL166" s="57"/>
      <c r="TJM166" s="57"/>
      <c r="TJS166" s="57"/>
      <c r="TJT166" s="57"/>
      <c r="TJZ166" s="57"/>
      <c r="TKA166" s="57"/>
      <c r="TKG166" s="57"/>
      <c r="TKH166" s="57"/>
      <c r="TKN166" s="57"/>
      <c r="TKO166" s="57"/>
      <c r="TKU166" s="57"/>
      <c r="TKV166" s="57"/>
      <c r="TLB166" s="57"/>
      <c r="TLC166" s="57"/>
      <c r="TLI166" s="57"/>
      <c r="TLJ166" s="57"/>
      <c r="TLP166" s="57"/>
      <c r="TLQ166" s="57"/>
      <c r="TLW166" s="57"/>
      <c r="TLX166" s="57"/>
      <c r="TMD166" s="57"/>
      <c r="TME166" s="57"/>
      <c r="TMK166" s="57"/>
      <c r="TML166" s="57"/>
      <c r="TMR166" s="57"/>
      <c r="TMS166" s="57"/>
      <c r="TMY166" s="57"/>
      <c r="TMZ166" s="57"/>
      <c r="TNF166" s="57"/>
      <c r="TNG166" s="57"/>
      <c r="TNM166" s="57"/>
      <c r="TNN166" s="57"/>
      <c r="TNT166" s="57"/>
      <c r="TNU166" s="57"/>
      <c r="TOA166" s="57"/>
      <c r="TOB166" s="57"/>
      <c r="TOH166" s="57"/>
      <c r="TOI166" s="57"/>
      <c r="TOO166" s="57"/>
      <c r="TOP166" s="57"/>
      <c r="TOV166" s="57"/>
      <c r="TOW166" s="57"/>
      <c r="TPC166" s="57"/>
      <c r="TPD166" s="57"/>
      <c r="TPJ166" s="57"/>
      <c r="TPK166" s="57"/>
      <c r="TPQ166" s="57"/>
      <c r="TPR166" s="57"/>
      <c r="TPX166" s="57"/>
      <c r="TPY166" s="57"/>
      <c r="TQE166" s="57"/>
      <c r="TQF166" s="57"/>
      <c r="TQL166" s="57"/>
      <c r="TQM166" s="57"/>
      <c r="TQS166" s="57"/>
      <c r="TQT166" s="57"/>
      <c r="TQZ166" s="57"/>
      <c r="TRA166" s="57"/>
      <c r="TRG166" s="57"/>
      <c r="TRH166" s="57"/>
      <c r="TRN166" s="57"/>
      <c r="TRO166" s="57"/>
      <c r="TRU166" s="57"/>
      <c r="TRV166" s="57"/>
      <c r="TSB166" s="57"/>
      <c r="TSC166" s="57"/>
      <c r="TSI166" s="57"/>
      <c r="TSJ166" s="57"/>
      <c r="TSP166" s="57"/>
      <c r="TSQ166" s="57"/>
      <c r="TSW166" s="57"/>
      <c r="TSX166" s="57"/>
      <c r="TTD166" s="57"/>
      <c r="TTE166" s="57"/>
      <c r="TTK166" s="57"/>
      <c r="TTL166" s="57"/>
      <c r="TTR166" s="57"/>
      <c r="TTS166" s="57"/>
      <c r="TTY166" s="57"/>
      <c r="TTZ166" s="57"/>
      <c r="TUF166" s="57"/>
      <c r="TUG166" s="57"/>
      <c r="TUM166" s="57"/>
      <c r="TUN166" s="57"/>
      <c r="TUT166" s="57"/>
      <c r="TUU166" s="57"/>
      <c r="TVA166" s="57"/>
      <c r="TVB166" s="57"/>
      <c r="TVH166" s="57"/>
      <c r="TVI166" s="57"/>
      <c r="TVO166" s="57"/>
      <c r="TVP166" s="57"/>
      <c r="TVV166" s="57"/>
      <c r="TVW166" s="57"/>
      <c r="TWC166" s="57"/>
      <c r="TWD166" s="57"/>
      <c r="TWJ166" s="57"/>
      <c r="TWK166" s="57"/>
      <c r="TWQ166" s="57"/>
      <c r="TWR166" s="57"/>
      <c r="TWX166" s="57"/>
      <c r="TWY166" s="57"/>
      <c r="TXE166" s="57"/>
      <c r="TXF166" s="57"/>
      <c r="TXL166" s="57"/>
      <c r="TXM166" s="57"/>
      <c r="TXS166" s="57"/>
      <c r="TXT166" s="57"/>
      <c r="TXZ166" s="57"/>
      <c r="TYA166" s="57"/>
      <c r="TYG166" s="57"/>
      <c r="TYH166" s="57"/>
      <c r="TYN166" s="57"/>
      <c r="TYO166" s="57"/>
      <c r="TYU166" s="57"/>
      <c r="TYV166" s="57"/>
      <c r="TZB166" s="57"/>
      <c r="TZC166" s="57"/>
      <c r="TZI166" s="57"/>
      <c r="TZJ166" s="57"/>
      <c r="TZP166" s="57"/>
      <c r="TZQ166" s="57"/>
      <c r="TZW166" s="57"/>
      <c r="TZX166" s="57"/>
      <c r="UAD166" s="57"/>
      <c r="UAE166" s="57"/>
      <c r="UAK166" s="57"/>
      <c r="UAL166" s="57"/>
      <c r="UAR166" s="57"/>
      <c r="UAS166" s="57"/>
      <c r="UAY166" s="57"/>
      <c r="UAZ166" s="57"/>
      <c r="UBF166" s="57"/>
      <c r="UBG166" s="57"/>
      <c r="UBM166" s="57"/>
      <c r="UBN166" s="57"/>
      <c r="UBT166" s="57"/>
      <c r="UBU166" s="57"/>
      <c r="UCA166" s="57"/>
      <c r="UCB166" s="57"/>
      <c r="UCH166" s="57"/>
      <c r="UCI166" s="57"/>
      <c r="UCO166" s="57"/>
      <c r="UCP166" s="57"/>
      <c r="UCV166" s="57"/>
      <c r="UCW166" s="57"/>
      <c r="UDC166" s="57"/>
      <c r="UDD166" s="57"/>
      <c r="UDJ166" s="57"/>
      <c r="UDK166" s="57"/>
      <c r="UDQ166" s="57"/>
      <c r="UDR166" s="57"/>
      <c r="UDX166" s="57"/>
      <c r="UDY166" s="57"/>
      <c r="UEE166" s="57"/>
      <c r="UEF166" s="57"/>
      <c r="UEL166" s="57"/>
      <c r="UEM166" s="57"/>
      <c r="UES166" s="57"/>
      <c r="UET166" s="57"/>
      <c r="UEZ166" s="57"/>
      <c r="UFA166" s="57"/>
      <c r="UFG166" s="57"/>
      <c r="UFH166" s="57"/>
      <c r="UFN166" s="57"/>
      <c r="UFO166" s="57"/>
      <c r="UFU166" s="57"/>
      <c r="UFV166" s="57"/>
      <c r="UGB166" s="57"/>
      <c r="UGC166" s="57"/>
      <c r="UGI166" s="57"/>
      <c r="UGJ166" s="57"/>
      <c r="UGP166" s="57"/>
      <c r="UGQ166" s="57"/>
      <c r="UGW166" s="57"/>
      <c r="UGX166" s="57"/>
      <c r="UHD166" s="57"/>
      <c r="UHE166" s="57"/>
      <c r="UHK166" s="57"/>
      <c r="UHL166" s="57"/>
      <c r="UHR166" s="57"/>
      <c r="UHS166" s="57"/>
      <c r="UHY166" s="57"/>
      <c r="UHZ166" s="57"/>
      <c r="UIF166" s="57"/>
      <c r="UIG166" s="57"/>
      <c r="UIM166" s="57"/>
      <c r="UIN166" s="57"/>
      <c r="UIT166" s="57"/>
      <c r="UIU166" s="57"/>
      <c r="UJA166" s="57"/>
      <c r="UJB166" s="57"/>
      <c r="UJH166" s="57"/>
      <c r="UJI166" s="57"/>
      <c r="UJO166" s="57"/>
      <c r="UJP166" s="57"/>
      <c r="UJV166" s="57"/>
      <c r="UJW166" s="57"/>
      <c r="UKC166" s="57"/>
      <c r="UKD166" s="57"/>
      <c r="UKJ166" s="57"/>
      <c r="UKK166" s="57"/>
      <c r="UKQ166" s="57"/>
      <c r="UKR166" s="57"/>
      <c r="UKX166" s="57"/>
      <c r="UKY166" s="57"/>
      <c r="ULE166" s="57"/>
      <c r="ULF166" s="57"/>
      <c r="ULL166" s="57"/>
      <c r="ULM166" s="57"/>
      <c r="ULS166" s="57"/>
      <c r="ULT166" s="57"/>
      <c r="ULZ166" s="57"/>
      <c r="UMA166" s="57"/>
      <c r="UMG166" s="57"/>
      <c r="UMH166" s="57"/>
      <c r="UMN166" s="57"/>
      <c r="UMO166" s="57"/>
      <c r="UMU166" s="57"/>
      <c r="UMV166" s="57"/>
      <c r="UNB166" s="57"/>
      <c r="UNC166" s="57"/>
      <c r="UNI166" s="57"/>
      <c r="UNJ166" s="57"/>
      <c r="UNP166" s="57"/>
      <c r="UNQ166" s="57"/>
      <c r="UNW166" s="57"/>
      <c r="UNX166" s="57"/>
      <c r="UOD166" s="57"/>
      <c r="UOE166" s="57"/>
      <c r="UOK166" s="57"/>
      <c r="UOL166" s="57"/>
      <c r="UOR166" s="57"/>
      <c r="UOS166" s="57"/>
      <c r="UOY166" s="57"/>
      <c r="UOZ166" s="57"/>
      <c r="UPF166" s="57"/>
      <c r="UPG166" s="57"/>
      <c r="UPM166" s="57"/>
      <c r="UPN166" s="57"/>
      <c r="UPT166" s="57"/>
      <c r="UPU166" s="57"/>
      <c r="UQA166" s="57"/>
      <c r="UQB166" s="57"/>
      <c r="UQH166" s="57"/>
      <c r="UQI166" s="57"/>
      <c r="UQO166" s="57"/>
      <c r="UQP166" s="57"/>
      <c r="UQV166" s="57"/>
      <c r="UQW166" s="57"/>
      <c r="URC166" s="57"/>
      <c r="URD166" s="57"/>
      <c r="URJ166" s="57"/>
      <c r="URK166" s="57"/>
      <c r="URQ166" s="57"/>
      <c r="URR166" s="57"/>
      <c r="URX166" s="57"/>
      <c r="URY166" s="57"/>
      <c r="USE166" s="57"/>
      <c r="USF166" s="57"/>
      <c r="USL166" s="57"/>
      <c r="USM166" s="57"/>
      <c r="USS166" s="57"/>
      <c r="UST166" s="57"/>
      <c r="USZ166" s="57"/>
      <c r="UTA166" s="57"/>
      <c r="UTG166" s="57"/>
      <c r="UTH166" s="57"/>
      <c r="UTN166" s="57"/>
      <c r="UTO166" s="57"/>
      <c r="UTU166" s="57"/>
      <c r="UTV166" s="57"/>
      <c r="UUB166" s="57"/>
      <c r="UUC166" s="57"/>
      <c r="UUI166" s="57"/>
      <c r="UUJ166" s="57"/>
      <c r="UUP166" s="57"/>
      <c r="UUQ166" s="57"/>
      <c r="UUW166" s="57"/>
      <c r="UUX166" s="57"/>
      <c r="UVD166" s="57"/>
      <c r="UVE166" s="57"/>
      <c r="UVK166" s="57"/>
      <c r="UVL166" s="57"/>
      <c r="UVR166" s="57"/>
      <c r="UVS166" s="57"/>
      <c r="UVY166" s="57"/>
      <c r="UVZ166" s="57"/>
      <c r="UWF166" s="57"/>
      <c r="UWG166" s="57"/>
      <c r="UWM166" s="57"/>
      <c r="UWN166" s="57"/>
      <c r="UWT166" s="57"/>
      <c r="UWU166" s="57"/>
      <c r="UXA166" s="57"/>
      <c r="UXB166" s="57"/>
      <c r="UXH166" s="57"/>
      <c r="UXI166" s="57"/>
      <c r="UXO166" s="57"/>
      <c r="UXP166" s="57"/>
      <c r="UXV166" s="57"/>
      <c r="UXW166" s="57"/>
      <c r="UYC166" s="57"/>
      <c r="UYD166" s="57"/>
      <c r="UYJ166" s="57"/>
      <c r="UYK166" s="57"/>
      <c r="UYQ166" s="57"/>
      <c r="UYR166" s="57"/>
      <c r="UYX166" s="57"/>
      <c r="UYY166" s="57"/>
      <c r="UZE166" s="57"/>
      <c r="UZF166" s="57"/>
      <c r="UZL166" s="57"/>
      <c r="UZM166" s="57"/>
      <c r="UZS166" s="57"/>
      <c r="UZT166" s="57"/>
      <c r="UZZ166" s="57"/>
      <c r="VAA166" s="57"/>
      <c r="VAG166" s="57"/>
      <c r="VAH166" s="57"/>
      <c r="VAN166" s="57"/>
      <c r="VAO166" s="57"/>
      <c r="VAU166" s="57"/>
      <c r="VAV166" s="57"/>
      <c r="VBB166" s="57"/>
      <c r="VBC166" s="57"/>
      <c r="VBI166" s="57"/>
      <c r="VBJ166" s="57"/>
      <c r="VBP166" s="57"/>
      <c r="VBQ166" s="57"/>
      <c r="VBW166" s="57"/>
      <c r="VBX166" s="57"/>
      <c r="VCD166" s="57"/>
      <c r="VCE166" s="57"/>
      <c r="VCK166" s="57"/>
      <c r="VCL166" s="57"/>
      <c r="VCR166" s="57"/>
      <c r="VCS166" s="57"/>
      <c r="VCY166" s="57"/>
      <c r="VCZ166" s="57"/>
      <c r="VDF166" s="57"/>
      <c r="VDG166" s="57"/>
      <c r="VDM166" s="57"/>
      <c r="VDN166" s="57"/>
      <c r="VDT166" s="57"/>
      <c r="VDU166" s="57"/>
      <c r="VEA166" s="57"/>
      <c r="VEB166" s="57"/>
      <c r="VEH166" s="57"/>
      <c r="VEI166" s="57"/>
      <c r="VEO166" s="57"/>
      <c r="VEP166" s="57"/>
      <c r="VEV166" s="57"/>
      <c r="VEW166" s="57"/>
      <c r="VFC166" s="57"/>
      <c r="VFD166" s="57"/>
      <c r="VFJ166" s="57"/>
      <c r="VFK166" s="57"/>
      <c r="VFQ166" s="57"/>
      <c r="VFR166" s="57"/>
      <c r="VFX166" s="57"/>
      <c r="VFY166" s="57"/>
      <c r="VGE166" s="57"/>
      <c r="VGF166" s="57"/>
      <c r="VGL166" s="57"/>
      <c r="VGM166" s="57"/>
      <c r="VGS166" s="57"/>
      <c r="VGT166" s="57"/>
      <c r="VGZ166" s="57"/>
      <c r="VHA166" s="57"/>
      <c r="VHG166" s="57"/>
      <c r="VHH166" s="57"/>
      <c r="VHN166" s="57"/>
      <c r="VHO166" s="57"/>
      <c r="VHU166" s="57"/>
      <c r="VHV166" s="57"/>
      <c r="VIB166" s="57"/>
      <c r="VIC166" s="57"/>
      <c r="VII166" s="57"/>
      <c r="VIJ166" s="57"/>
      <c r="VIP166" s="57"/>
      <c r="VIQ166" s="57"/>
      <c r="VIW166" s="57"/>
      <c r="VIX166" s="57"/>
      <c r="VJD166" s="57"/>
      <c r="VJE166" s="57"/>
      <c r="VJK166" s="57"/>
      <c r="VJL166" s="57"/>
      <c r="VJR166" s="57"/>
      <c r="VJS166" s="57"/>
      <c r="VJY166" s="57"/>
      <c r="VJZ166" s="57"/>
      <c r="VKF166" s="57"/>
      <c r="VKG166" s="57"/>
      <c r="VKM166" s="57"/>
      <c r="VKN166" s="57"/>
      <c r="VKT166" s="57"/>
      <c r="VKU166" s="57"/>
      <c r="VLA166" s="57"/>
      <c r="VLB166" s="57"/>
      <c r="VLH166" s="57"/>
      <c r="VLI166" s="57"/>
      <c r="VLO166" s="57"/>
      <c r="VLP166" s="57"/>
      <c r="VLV166" s="57"/>
      <c r="VLW166" s="57"/>
      <c r="VMC166" s="57"/>
      <c r="VMD166" s="57"/>
      <c r="VMJ166" s="57"/>
      <c r="VMK166" s="57"/>
      <c r="VMQ166" s="57"/>
      <c r="VMR166" s="57"/>
      <c r="VMX166" s="57"/>
      <c r="VMY166" s="57"/>
      <c r="VNE166" s="57"/>
      <c r="VNF166" s="57"/>
      <c r="VNL166" s="57"/>
      <c r="VNM166" s="57"/>
      <c r="VNS166" s="57"/>
      <c r="VNT166" s="57"/>
      <c r="VNZ166" s="57"/>
      <c r="VOA166" s="57"/>
      <c r="VOG166" s="57"/>
      <c r="VOH166" s="57"/>
      <c r="VON166" s="57"/>
      <c r="VOO166" s="57"/>
      <c r="VOU166" s="57"/>
      <c r="VOV166" s="57"/>
      <c r="VPB166" s="57"/>
      <c r="VPC166" s="57"/>
      <c r="VPI166" s="57"/>
      <c r="VPJ166" s="57"/>
      <c r="VPP166" s="57"/>
      <c r="VPQ166" s="57"/>
      <c r="VPW166" s="57"/>
      <c r="VPX166" s="57"/>
      <c r="VQD166" s="57"/>
      <c r="VQE166" s="57"/>
      <c r="VQK166" s="57"/>
      <c r="VQL166" s="57"/>
      <c r="VQR166" s="57"/>
      <c r="VQS166" s="57"/>
      <c r="VQY166" s="57"/>
      <c r="VQZ166" s="57"/>
      <c r="VRF166" s="57"/>
      <c r="VRG166" s="57"/>
      <c r="VRM166" s="57"/>
      <c r="VRN166" s="57"/>
      <c r="VRT166" s="57"/>
      <c r="VRU166" s="57"/>
      <c r="VSA166" s="57"/>
      <c r="VSB166" s="57"/>
      <c r="VSH166" s="57"/>
      <c r="VSI166" s="57"/>
      <c r="VSO166" s="57"/>
      <c r="VSP166" s="57"/>
      <c r="VSV166" s="57"/>
      <c r="VSW166" s="57"/>
      <c r="VTC166" s="57"/>
      <c r="VTD166" s="57"/>
      <c r="VTJ166" s="57"/>
      <c r="VTK166" s="57"/>
      <c r="VTQ166" s="57"/>
      <c r="VTR166" s="57"/>
      <c r="VTX166" s="57"/>
      <c r="VTY166" s="57"/>
      <c r="VUE166" s="57"/>
      <c r="VUF166" s="57"/>
      <c r="VUL166" s="57"/>
      <c r="VUM166" s="57"/>
      <c r="VUS166" s="57"/>
      <c r="VUT166" s="57"/>
      <c r="VUZ166" s="57"/>
      <c r="VVA166" s="57"/>
      <c r="VVG166" s="57"/>
      <c r="VVH166" s="57"/>
      <c r="VVN166" s="57"/>
      <c r="VVO166" s="57"/>
      <c r="VVU166" s="57"/>
      <c r="VVV166" s="57"/>
      <c r="VWB166" s="57"/>
      <c r="VWC166" s="57"/>
      <c r="VWI166" s="57"/>
      <c r="VWJ166" s="57"/>
      <c r="VWP166" s="57"/>
      <c r="VWQ166" s="57"/>
      <c r="VWW166" s="57"/>
      <c r="VWX166" s="57"/>
      <c r="VXD166" s="57"/>
      <c r="VXE166" s="57"/>
      <c r="VXK166" s="57"/>
      <c r="VXL166" s="57"/>
      <c r="VXR166" s="57"/>
      <c r="VXS166" s="57"/>
      <c r="VXY166" s="57"/>
      <c r="VXZ166" s="57"/>
      <c r="VYF166" s="57"/>
      <c r="VYG166" s="57"/>
      <c r="VYM166" s="57"/>
      <c r="VYN166" s="57"/>
      <c r="VYT166" s="57"/>
      <c r="VYU166" s="57"/>
      <c r="VZA166" s="57"/>
      <c r="VZB166" s="57"/>
      <c r="VZH166" s="57"/>
      <c r="VZI166" s="57"/>
      <c r="VZO166" s="57"/>
      <c r="VZP166" s="57"/>
      <c r="VZV166" s="57"/>
      <c r="VZW166" s="57"/>
      <c r="WAC166" s="57"/>
      <c r="WAD166" s="57"/>
      <c r="WAJ166" s="57"/>
      <c r="WAK166" s="57"/>
      <c r="WAQ166" s="57"/>
      <c r="WAR166" s="57"/>
      <c r="WAX166" s="57"/>
      <c r="WAY166" s="57"/>
      <c r="WBE166" s="57"/>
      <c r="WBF166" s="57"/>
      <c r="WBL166" s="57"/>
      <c r="WBM166" s="57"/>
      <c r="WBS166" s="57"/>
      <c r="WBT166" s="57"/>
      <c r="WBZ166" s="57"/>
      <c r="WCA166" s="57"/>
      <c r="WCG166" s="57"/>
      <c r="WCH166" s="57"/>
      <c r="WCN166" s="57"/>
      <c r="WCO166" s="57"/>
      <c r="WCU166" s="57"/>
      <c r="WCV166" s="57"/>
      <c r="WDB166" s="57"/>
      <c r="WDC166" s="57"/>
      <c r="WDI166" s="57"/>
      <c r="WDJ166" s="57"/>
      <c r="WDP166" s="57"/>
      <c r="WDQ166" s="57"/>
      <c r="WDW166" s="57"/>
      <c r="WDX166" s="57"/>
      <c r="WED166" s="57"/>
      <c r="WEE166" s="57"/>
      <c r="WEK166" s="57"/>
      <c r="WEL166" s="57"/>
      <c r="WER166" s="57"/>
      <c r="WES166" s="57"/>
      <c r="WEY166" s="57"/>
      <c r="WEZ166" s="57"/>
      <c r="WFF166" s="57"/>
      <c r="WFG166" s="57"/>
      <c r="WFM166" s="57"/>
      <c r="WFN166" s="57"/>
      <c r="WFT166" s="57"/>
      <c r="WFU166" s="57"/>
      <c r="WGA166" s="57"/>
      <c r="WGB166" s="57"/>
      <c r="WGH166" s="57"/>
      <c r="WGI166" s="57"/>
      <c r="WGO166" s="57"/>
      <c r="WGP166" s="57"/>
      <c r="WGV166" s="57"/>
      <c r="WGW166" s="57"/>
      <c r="WHC166" s="57"/>
      <c r="WHD166" s="57"/>
      <c r="WHJ166" s="57"/>
      <c r="WHK166" s="57"/>
      <c r="WHQ166" s="57"/>
      <c r="WHR166" s="57"/>
      <c r="WHX166" s="57"/>
      <c r="WHY166" s="57"/>
      <c r="WIE166" s="57"/>
      <c r="WIF166" s="57"/>
      <c r="WIL166" s="57"/>
      <c r="WIM166" s="57"/>
      <c r="WIS166" s="57"/>
      <c r="WIT166" s="57"/>
      <c r="WIZ166" s="57"/>
      <c r="WJA166" s="57"/>
      <c r="WJG166" s="57"/>
      <c r="WJH166" s="57"/>
      <c r="WJN166" s="57"/>
      <c r="WJO166" s="57"/>
      <c r="WJU166" s="57"/>
      <c r="WJV166" s="57"/>
      <c r="WKB166" s="57"/>
      <c r="WKC166" s="57"/>
      <c r="WKI166" s="57"/>
      <c r="WKJ166" s="57"/>
      <c r="WKP166" s="57"/>
      <c r="WKQ166" s="57"/>
      <c r="WKW166" s="57"/>
      <c r="WKX166" s="57"/>
      <c r="WLD166" s="57"/>
      <c r="WLE166" s="57"/>
      <c r="WLK166" s="57"/>
      <c r="WLL166" s="57"/>
      <c r="WLR166" s="57"/>
      <c r="WLS166" s="57"/>
      <c r="WLY166" s="57"/>
      <c r="WLZ166" s="57"/>
      <c r="WMF166" s="57"/>
      <c r="WMG166" s="57"/>
      <c r="WMM166" s="57"/>
      <c r="WMN166" s="57"/>
      <c r="WMT166" s="57"/>
      <c r="WMU166" s="57"/>
      <c r="WNA166" s="57"/>
      <c r="WNB166" s="57"/>
      <c r="WNH166" s="57"/>
      <c r="WNI166" s="57"/>
      <c r="WNO166" s="57"/>
      <c r="WNP166" s="57"/>
      <c r="WNV166" s="57"/>
      <c r="WNW166" s="57"/>
      <c r="WOC166" s="57"/>
      <c r="WOD166" s="57"/>
      <c r="WOJ166" s="57"/>
      <c r="WOK166" s="57"/>
      <c r="WOQ166" s="57"/>
      <c r="WOR166" s="57"/>
      <c r="WOX166" s="57"/>
      <c r="WOY166" s="57"/>
      <c r="WPE166" s="57"/>
      <c r="WPF166" s="57"/>
      <c r="WPL166" s="57"/>
      <c r="WPM166" s="57"/>
      <c r="WPS166" s="57"/>
      <c r="WPT166" s="57"/>
      <c r="WPZ166" s="57"/>
      <c r="WQA166" s="57"/>
      <c r="WQG166" s="57"/>
      <c r="WQH166" s="57"/>
      <c r="WQN166" s="57"/>
      <c r="WQO166" s="57"/>
      <c r="WQU166" s="57"/>
      <c r="WQV166" s="57"/>
      <c r="WRB166" s="57"/>
      <c r="WRC166" s="57"/>
      <c r="WRI166" s="57"/>
      <c r="WRJ166" s="57"/>
      <c r="WRP166" s="57"/>
      <c r="WRQ166" s="57"/>
      <c r="WRW166" s="57"/>
      <c r="WRX166" s="57"/>
      <c r="WSD166" s="57"/>
      <c r="WSE166" s="57"/>
      <c r="WSK166" s="57"/>
      <c r="WSL166" s="57"/>
      <c r="WSR166" s="57"/>
      <c r="WSS166" s="57"/>
      <c r="WSY166" s="57"/>
      <c r="WSZ166" s="57"/>
      <c r="WTF166" s="57"/>
      <c r="WTG166" s="57"/>
      <c r="WTM166" s="57"/>
      <c r="WTN166" s="57"/>
      <c r="WTT166" s="57"/>
      <c r="WTU166" s="57"/>
      <c r="WUA166" s="57"/>
      <c r="WUB166" s="57"/>
      <c r="WUH166" s="57"/>
      <c r="WUI166" s="57"/>
      <c r="WUO166" s="57"/>
      <c r="WUP166" s="57"/>
      <c r="WUV166" s="57"/>
      <c r="WUW166" s="57"/>
      <c r="WVC166" s="57"/>
      <c r="WVD166" s="57"/>
      <c r="WVJ166" s="57"/>
      <c r="WVK166" s="57"/>
      <c r="WVQ166" s="57"/>
      <c r="WVR166" s="57"/>
      <c r="WVX166" s="57"/>
      <c r="WVY166" s="57"/>
      <c r="WWE166" s="57"/>
      <c r="WWF166" s="57"/>
      <c r="WWL166" s="57"/>
      <c r="WWM166" s="57"/>
      <c r="WWS166" s="57"/>
      <c r="WWT166" s="57"/>
      <c r="WWZ166" s="57"/>
      <c r="WXA166" s="57"/>
      <c r="WXG166" s="57"/>
      <c r="WXH166" s="57"/>
      <c r="WXN166" s="57"/>
      <c r="WXO166" s="57"/>
      <c r="WXU166" s="57"/>
      <c r="WXV166" s="57"/>
      <c r="WYB166" s="57"/>
      <c r="WYC166" s="57"/>
      <c r="WYI166" s="57"/>
      <c r="WYJ166" s="57"/>
      <c r="WYP166" s="57"/>
      <c r="WYQ166" s="57"/>
      <c r="WYW166" s="57"/>
      <c r="WYX166" s="57"/>
      <c r="WZD166" s="57"/>
      <c r="WZE166" s="57"/>
      <c r="WZK166" s="57"/>
      <c r="WZL166" s="57"/>
      <c r="WZR166" s="57"/>
      <c r="WZS166" s="57"/>
      <c r="WZY166" s="57"/>
      <c r="WZZ166" s="57"/>
      <c r="XAF166" s="57"/>
      <c r="XAG166" s="57"/>
      <c r="XAM166" s="57"/>
      <c r="XAN166" s="57"/>
      <c r="XAT166" s="57"/>
      <c r="XAU166" s="57"/>
      <c r="XBA166" s="57"/>
      <c r="XBB166" s="57"/>
      <c r="XBH166" s="57"/>
      <c r="XBI166" s="57"/>
      <c r="XBO166" s="57"/>
      <c r="XBP166" s="57"/>
      <c r="XBV166" s="57"/>
      <c r="XBW166" s="57"/>
      <c r="XCC166" s="57"/>
      <c r="XCD166" s="57"/>
      <c r="XCJ166" s="57"/>
      <c r="XCK166" s="57"/>
      <c r="XCQ166" s="57"/>
      <c r="XCR166" s="57"/>
      <c r="XCX166" s="57"/>
      <c r="XCY166" s="57"/>
      <c r="XDE166" s="57"/>
      <c r="XDF166" s="57"/>
      <c r="XDL166" s="57"/>
      <c r="XDM166" s="57"/>
      <c r="XDS166" s="57"/>
      <c r="XDT166" s="57"/>
      <c r="XDZ166" s="57"/>
      <c r="XEA166" s="57"/>
      <c r="XEG166" s="57"/>
      <c r="XEH166" s="57"/>
      <c r="XEN166" s="57"/>
      <c r="XEO166" s="57"/>
      <c r="XEU166" s="57"/>
      <c r="XEV166" s="57"/>
      <c r="XFB166" s="57"/>
      <c r="XFC166" s="57"/>
    </row>
    <row r="167" spans="1:2047 2049:5120 5122:9215 9217:12288 12290:16383" s="1" customFormat="1" ht="15" customHeight="1" thickBot="1">
      <c r="A167" s="54" t="s">
        <v>348</v>
      </c>
      <c r="B167" s="77" t="s">
        <v>346</v>
      </c>
      <c r="C167" s="5" t="s">
        <v>98</v>
      </c>
      <c r="D167" s="89">
        <v>3</v>
      </c>
      <c r="E167" s="89">
        <v>0</v>
      </c>
      <c r="F167" s="89">
        <v>0</v>
      </c>
      <c r="G167" s="89">
        <v>9</v>
      </c>
      <c r="H167" s="98"/>
      <c r="P167" s="57"/>
      <c r="Q167" s="57"/>
      <c r="W167" s="57"/>
      <c r="X167" s="57"/>
      <c r="AD167" s="57"/>
      <c r="AE167" s="57"/>
      <c r="AK167" s="57"/>
      <c r="AL167" s="57"/>
      <c r="AR167" s="57"/>
      <c r="AS167" s="57"/>
      <c r="AY167" s="57"/>
      <c r="AZ167" s="57"/>
      <c r="BF167" s="57"/>
      <c r="BG167" s="57"/>
      <c r="BM167" s="57"/>
      <c r="BN167" s="57"/>
      <c r="BT167" s="57"/>
      <c r="BU167" s="57"/>
      <c r="CA167" s="57"/>
      <c r="CB167" s="57"/>
      <c r="CH167" s="57"/>
      <c r="CI167" s="57"/>
      <c r="CO167" s="57"/>
      <c r="CP167" s="57"/>
      <c r="CV167" s="57"/>
      <c r="CW167" s="57"/>
      <c r="DC167" s="57"/>
      <c r="DD167" s="57"/>
      <c r="DJ167" s="57"/>
      <c r="DK167" s="57"/>
      <c r="DQ167" s="57"/>
      <c r="DR167" s="57"/>
      <c r="DX167" s="57"/>
      <c r="DY167" s="57"/>
      <c r="EE167" s="57"/>
      <c r="EF167" s="57"/>
      <c r="EL167" s="57"/>
      <c r="EM167" s="57"/>
      <c r="ES167" s="57"/>
      <c r="ET167" s="57"/>
      <c r="EZ167" s="57"/>
      <c r="FA167" s="57"/>
      <c r="FG167" s="57"/>
      <c r="FH167" s="57"/>
      <c r="FN167" s="57"/>
      <c r="FO167" s="57"/>
      <c r="FU167" s="57"/>
      <c r="FV167" s="57"/>
      <c r="GB167" s="57"/>
      <c r="GC167" s="57"/>
      <c r="GI167" s="57"/>
      <c r="GJ167" s="57"/>
      <c r="GP167" s="57"/>
      <c r="GQ167" s="57"/>
      <c r="GW167" s="57"/>
      <c r="GX167" s="57"/>
      <c r="HD167" s="57"/>
      <c r="HE167" s="57"/>
      <c r="HK167" s="57"/>
      <c r="HL167" s="57"/>
      <c r="HR167" s="57"/>
      <c r="HS167" s="57"/>
      <c r="HY167" s="57"/>
      <c r="HZ167" s="57"/>
      <c r="IF167" s="57"/>
      <c r="IG167" s="57"/>
      <c r="IM167" s="57"/>
      <c r="IN167" s="57"/>
      <c r="IT167" s="57"/>
      <c r="IU167" s="57"/>
      <c r="JA167" s="57"/>
      <c r="JB167" s="57"/>
      <c r="JH167" s="57"/>
      <c r="JI167" s="57"/>
      <c r="JO167" s="57"/>
      <c r="JP167" s="57"/>
      <c r="JV167" s="57"/>
      <c r="JW167" s="57"/>
      <c r="KC167" s="57"/>
      <c r="KD167" s="57"/>
      <c r="KJ167" s="57"/>
      <c r="KK167" s="57"/>
      <c r="KQ167" s="57"/>
      <c r="KR167" s="57"/>
      <c r="KX167" s="57"/>
      <c r="KY167" s="57"/>
      <c r="LE167" s="57"/>
      <c r="LF167" s="57"/>
      <c r="LL167" s="57"/>
      <c r="LM167" s="57"/>
      <c r="LS167" s="57"/>
      <c r="LT167" s="57"/>
      <c r="LZ167" s="57"/>
      <c r="MA167" s="57"/>
      <c r="MG167" s="57"/>
      <c r="MH167" s="57"/>
      <c r="MN167" s="57"/>
      <c r="MO167" s="57"/>
      <c r="MU167" s="57"/>
      <c r="MV167" s="57"/>
      <c r="NB167" s="57"/>
      <c r="NC167" s="57"/>
      <c r="NI167" s="57"/>
      <c r="NJ167" s="57"/>
      <c r="NP167" s="57"/>
      <c r="NQ167" s="57"/>
      <c r="NW167" s="57"/>
      <c r="NX167" s="57"/>
      <c r="OD167" s="57"/>
      <c r="OE167" s="57"/>
      <c r="OK167" s="57"/>
      <c r="OL167" s="57"/>
      <c r="OR167" s="57"/>
      <c r="OS167" s="57"/>
      <c r="OY167" s="57"/>
      <c r="OZ167" s="57"/>
      <c r="PF167" s="57"/>
      <c r="PG167" s="57"/>
      <c r="PM167" s="57"/>
      <c r="PN167" s="57"/>
      <c r="PT167" s="57"/>
      <c r="PU167" s="57"/>
      <c r="QA167" s="57"/>
      <c r="QB167" s="57"/>
      <c r="QH167" s="57"/>
      <c r="QI167" s="57"/>
      <c r="QO167" s="57"/>
      <c r="QP167" s="57"/>
      <c r="QV167" s="57"/>
      <c r="QW167" s="57"/>
      <c r="RC167" s="57"/>
      <c r="RD167" s="57"/>
      <c r="RJ167" s="57"/>
      <c r="RK167" s="57"/>
      <c r="RQ167" s="57"/>
      <c r="RR167" s="57"/>
      <c r="RX167" s="57"/>
      <c r="RY167" s="57"/>
      <c r="SE167" s="57"/>
      <c r="SF167" s="57"/>
      <c r="SL167" s="57"/>
      <c r="SM167" s="57"/>
      <c r="SS167" s="57"/>
      <c r="ST167" s="57"/>
      <c r="SZ167" s="57"/>
      <c r="TA167" s="57"/>
      <c r="TG167" s="57"/>
      <c r="TH167" s="57"/>
      <c r="TN167" s="57"/>
      <c r="TO167" s="57"/>
      <c r="TU167" s="57"/>
      <c r="TV167" s="57"/>
      <c r="UB167" s="57"/>
      <c r="UC167" s="57"/>
      <c r="UI167" s="57"/>
      <c r="UJ167" s="57"/>
      <c r="UP167" s="57"/>
      <c r="UQ167" s="57"/>
      <c r="UW167" s="57"/>
      <c r="UX167" s="57"/>
      <c r="VD167" s="57"/>
      <c r="VE167" s="57"/>
      <c r="VK167" s="57"/>
      <c r="VL167" s="57"/>
      <c r="VR167" s="57"/>
      <c r="VS167" s="57"/>
      <c r="VY167" s="57"/>
      <c r="VZ167" s="57"/>
      <c r="WF167" s="57"/>
      <c r="WG167" s="57"/>
      <c r="WM167" s="57"/>
      <c r="WN167" s="57"/>
      <c r="WT167" s="57"/>
      <c r="WU167" s="57"/>
      <c r="XA167" s="57"/>
      <c r="XB167" s="57"/>
      <c r="XH167" s="57"/>
      <c r="XI167" s="57"/>
      <c r="XO167" s="57"/>
      <c r="XP167" s="57"/>
      <c r="XV167" s="57"/>
      <c r="XW167" s="57"/>
      <c r="YC167" s="57"/>
      <c r="YD167" s="57"/>
      <c r="YJ167" s="57"/>
      <c r="YK167" s="57"/>
      <c r="YQ167" s="57"/>
      <c r="YR167" s="57"/>
      <c r="YX167" s="57"/>
      <c r="YY167" s="57"/>
      <c r="ZE167" s="57"/>
      <c r="ZF167" s="57"/>
      <c r="ZL167" s="57"/>
      <c r="ZM167" s="57"/>
      <c r="ZS167" s="57"/>
      <c r="ZT167" s="57"/>
      <c r="ZZ167" s="57"/>
      <c r="AAA167" s="57"/>
      <c r="AAG167" s="57"/>
      <c r="AAH167" s="57"/>
      <c r="AAN167" s="57"/>
      <c r="AAO167" s="57"/>
      <c r="AAU167" s="57"/>
      <c r="AAV167" s="57"/>
      <c r="ABB167" s="57"/>
      <c r="ABC167" s="57"/>
      <c r="ABI167" s="57"/>
      <c r="ABJ167" s="57"/>
      <c r="ABP167" s="57"/>
      <c r="ABQ167" s="57"/>
      <c r="ABW167" s="57"/>
      <c r="ABX167" s="57"/>
      <c r="ACD167" s="57"/>
      <c r="ACE167" s="57"/>
      <c r="ACK167" s="57"/>
      <c r="ACL167" s="57"/>
      <c r="ACR167" s="57"/>
      <c r="ACS167" s="57"/>
      <c r="ACY167" s="57"/>
      <c r="ACZ167" s="57"/>
      <c r="ADF167" s="57"/>
      <c r="ADG167" s="57"/>
      <c r="ADM167" s="57"/>
      <c r="ADN167" s="57"/>
      <c r="ADT167" s="57"/>
      <c r="ADU167" s="57"/>
      <c r="AEA167" s="57"/>
      <c r="AEB167" s="57"/>
      <c r="AEH167" s="57"/>
      <c r="AEI167" s="57"/>
      <c r="AEO167" s="57"/>
      <c r="AEP167" s="57"/>
      <c r="AEV167" s="57"/>
      <c r="AEW167" s="57"/>
      <c r="AFC167" s="57"/>
      <c r="AFD167" s="57"/>
      <c r="AFJ167" s="57"/>
      <c r="AFK167" s="57"/>
      <c r="AFQ167" s="57"/>
      <c r="AFR167" s="57"/>
      <c r="AFX167" s="57"/>
      <c r="AFY167" s="57"/>
      <c r="AGE167" s="57"/>
      <c r="AGF167" s="57"/>
      <c r="AGL167" s="57"/>
      <c r="AGM167" s="57"/>
      <c r="AGS167" s="57"/>
      <c r="AGT167" s="57"/>
      <c r="AGZ167" s="57"/>
      <c r="AHA167" s="57"/>
      <c r="AHG167" s="57"/>
      <c r="AHH167" s="57"/>
      <c r="AHN167" s="57"/>
      <c r="AHO167" s="57"/>
      <c r="AHU167" s="57"/>
      <c r="AHV167" s="57"/>
      <c r="AIB167" s="57"/>
      <c r="AIC167" s="57"/>
      <c r="AII167" s="57"/>
      <c r="AIJ167" s="57"/>
      <c r="AIP167" s="57"/>
      <c r="AIQ167" s="57"/>
      <c r="AIW167" s="57"/>
      <c r="AIX167" s="57"/>
      <c r="AJD167" s="57"/>
      <c r="AJE167" s="57"/>
      <c r="AJK167" s="57"/>
      <c r="AJL167" s="57"/>
      <c r="AJR167" s="57"/>
      <c r="AJS167" s="57"/>
      <c r="AJY167" s="57"/>
      <c r="AJZ167" s="57"/>
      <c r="AKF167" s="57"/>
      <c r="AKG167" s="57"/>
      <c r="AKM167" s="57"/>
      <c r="AKN167" s="57"/>
      <c r="AKT167" s="57"/>
      <c r="AKU167" s="57"/>
      <c r="ALA167" s="57"/>
      <c r="ALB167" s="57"/>
      <c r="ALH167" s="57"/>
      <c r="ALI167" s="57"/>
      <c r="ALO167" s="57"/>
      <c r="ALP167" s="57"/>
      <c r="ALV167" s="57"/>
      <c r="ALW167" s="57"/>
      <c r="AMC167" s="57"/>
      <c r="AMD167" s="57"/>
      <c r="AMJ167" s="57"/>
      <c r="AMK167" s="57"/>
      <c r="AMQ167" s="57"/>
      <c r="AMR167" s="57"/>
      <c r="AMX167" s="57"/>
      <c r="AMY167" s="57"/>
      <c r="ANE167" s="57"/>
      <c r="ANF167" s="57"/>
      <c r="ANL167" s="57"/>
      <c r="ANM167" s="57"/>
      <c r="ANS167" s="57"/>
      <c r="ANT167" s="57"/>
      <c r="ANZ167" s="57"/>
      <c r="AOA167" s="57"/>
      <c r="AOG167" s="57"/>
      <c r="AOH167" s="57"/>
      <c r="AON167" s="57"/>
      <c r="AOO167" s="57"/>
      <c r="AOU167" s="57"/>
      <c r="AOV167" s="57"/>
      <c r="APB167" s="57"/>
      <c r="APC167" s="57"/>
      <c r="API167" s="57"/>
      <c r="APJ167" s="57"/>
      <c r="APP167" s="57"/>
      <c r="APQ167" s="57"/>
      <c r="APW167" s="57"/>
      <c r="APX167" s="57"/>
      <c r="AQD167" s="57"/>
      <c r="AQE167" s="57"/>
      <c r="AQK167" s="57"/>
      <c r="AQL167" s="57"/>
      <c r="AQR167" s="57"/>
      <c r="AQS167" s="57"/>
      <c r="AQY167" s="57"/>
      <c r="AQZ167" s="57"/>
      <c r="ARF167" s="57"/>
      <c r="ARG167" s="57"/>
      <c r="ARM167" s="57"/>
      <c r="ARN167" s="57"/>
      <c r="ART167" s="57"/>
      <c r="ARU167" s="57"/>
      <c r="ASA167" s="57"/>
      <c r="ASB167" s="57"/>
      <c r="ASH167" s="57"/>
      <c r="ASI167" s="57"/>
      <c r="ASO167" s="57"/>
      <c r="ASP167" s="57"/>
      <c r="ASV167" s="57"/>
      <c r="ASW167" s="57"/>
      <c r="ATC167" s="57"/>
      <c r="ATD167" s="57"/>
      <c r="ATJ167" s="57"/>
      <c r="ATK167" s="57"/>
      <c r="ATQ167" s="57"/>
      <c r="ATR167" s="57"/>
      <c r="ATX167" s="57"/>
      <c r="ATY167" s="57"/>
      <c r="AUE167" s="57"/>
      <c r="AUF167" s="57"/>
      <c r="AUL167" s="57"/>
      <c r="AUM167" s="57"/>
      <c r="AUS167" s="57"/>
      <c r="AUT167" s="57"/>
      <c r="AUZ167" s="57"/>
      <c r="AVA167" s="57"/>
      <c r="AVG167" s="57"/>
      <c r="AVH167" s="57"/>
      <c r="AVN167" s="57"/>
      <c r="AVO167" s="57"/>
      <c r="AVU167" s="57"/>
      <c r="AVV167" s="57"/>
      <c r="AWB167" s="57"/>
      <c r="AWC167" s="57"/>
      <c r="AWI167" s="57"/>
      <c r="AWJ167" s="57"/>
      <c r="AWP167" s="57"/>
      <c r="AWQ167" s="57"/>
      <c r="AWW167" s="57"/>
      <c r="AWX167" s="57"/>
      <c r="AXD167" s="57"/>
      <c r="AXE167" s="57"/>
      <c r="AXK167" s="57"/>
      <c r="AXL167" s="57"/>
      <c r="AXR167" s="57"/>
      <c r="AXS167" s="57"/>
      <c r="AXY167" s="57"/>
      <c r="AXZ167" s="57"/>
      <c r="AYF167" s="57"/>
      <c r="AYG167" s="57"/>
      <c r="AYM167" s="57"/>
      <c r="AYN167" s="57"/>
      <c r="AYT167" s="57"/>
      <c r="AYU167" s="57"/>
      <c r="AZA167" s="57"/>
      <c r="AZB167" s="57"/>
      <c r="AZH167" s="57"/>
      <c r="AZI167" s="57"/>
      <c r="AZO167" s="57"/>
      <c r="AZP167" s="57"/>
      <c r="AZV167" s="57"/>
      <c r="AZW167" s="57"/>
      <c r="BAC167" s="57"/>
      <c r="BAD167" s="57"/>
      <c r="BAJ167" s="57"/>
      <c r="BAK167" s="57"/>
      <c r="BAQ167" s="57"/>
      <c r="BAR167" s="57"/>
      <c r="BAX167" s="57"/>
      <c r="BAY167" s="57"/>
      <c r="BBE167" s="57"/>
      <c r="BBF167" s="57"/>
      <c r="BBL167" s="57"/>
      <c r="BBM167" s="57"/>
      <c r="BBS167" s="57"/>
      <c r="BBT167" s="57"/>
      <c r="BBZ167" s="57"/>
      <c r="BCA167" s="57"/>
      <c r="BCG167" s="57"/>
      <c r="BCH167" s="57"/>
      <c r="BCN167" s="57"/>
      <c r="BCO167" s="57"/>
      <c r="BCU167" s="57"/>
      <c r="BCV167" s="57"/>
      <c r="BDB167" s="57"/>
      <c r="BDC167" s="57"/>
      <c r="BDI167" s="57"/>
      <c r="BDJ167" s="57"/>
      <c r="BDP167" s="57"/>
      <c r="BDQ167" s="57"/>
      <c r="BDW167" s="57"/>
      <c r="BDX167" s="57"/>
      <c r="BED167" s="57"/>
      <c r="BEE167" s="57"/>
      <c r="BEK167" s="57"/>
      <c r="BEL167" s="57"/>
      <c r="BER167" s="57"/>
      <c r="BES167" s="57"/>
      <c r="BEY167" s="57"/>
      <c r="BEZ167" s="57"/>
      <c r="BFF167" s="57"/>
      <c r="BFG167" s="57"/>
      <c r="BFM167" s="57"/>
      <c r="BFN167" s="57"/>
      <c r="BFT167" s="57"/>
      <c r="BFU167" s="57"/>
      <c r="BGA167" s="57"/>
      <c r="BGB167" s="57"/>
      <c r="BGH167" s="57"/>
      <c r="BGI167" s="57"/>
      <c r="BGO167" s="57"/>
      <c r="BGP167" s="57"/>
      <c r="BGV167" s="57"/>
      <c r="BGW167" s="57"/>
      <c r="BHC167" s="57"/>
      <c r="BHD167" s="57"/>
      <c r="BHJ167" s="57"/>
      <c r="BHK167" s="57"/>
      <c r="BHQ167" s="57"/>
      <c r="BHR167" s="57"/>
      <c r="BHX167" s="57"/>
      <c r="BHY167" s="57"/>
      <c r="BIE167" s="57"/>
      <c r="BIF167" s="57"/>
      <c r="BIL167" s="57"/>
      <c r="BIM167" s="57"/>
      <c r="BIS167" s="57"/>
      <c r="BIT167" s="57"/>
      <c r="BIZ167" s="57"/>
      <c r="BJA167" s="57"/>
      <c r="BJG167" s="57"/>
      <c r="BJH167" s="57"/>
      <c r="BJN167" s="57"/>
      <c r="BJO167" s="57"/>
      <c r="BJU167" s="57"/>
      <c r="BJV167" s="57"/>
      <c r="BKB167" s="57"/>
      <c r="BKC167" s="57"/>
      <c r="BKI167" s="57"/>
      <c r="BKJ167" s="57"/>
      <c r="BKP167" s="57"/>
      <c r="BKQ167" s="57"/>
      <c r="BKW167" s="57"/>
      <c r="BKX167" s="57"/>
      <c r="BLD167" s="57"/>
      <c r="BLE167" s="57"/>
      <c r="BLK167" s="57"/>
      <c r="BLL167" s="57"/>
      <c r="BLR167" s="57"/>
      <c r="BLS167" s="57"/>
      <c r="BLY167" s="57"/>
      <c r="BLZ167" s="57"/>
      <c r="BMF167" s="57"/>
      <c r="BMG167" s="57"/>
      <c r="BMM167" s="57"/>
      <c r="BMN167" s="57"/>
      <c r="BMT167" s="57"/>
      <c r="BMU167" s="57"/>
      <c r="BNA167" s="57"/>
      <c r="BNB167" s="57"/>
      <c r="BNH167" s="57"/>
      <c r="BNI167" s="57"/>
      <c r="BNO167" s="57"/>
      <c r="BNP167" s="57"/>
      <c r="BNV167" s="57"/>
      <c r="BNW167" s="57"/>
      <c r="BOC167" s="57"/>
      <c r="BOD167" s="57"/>
      <c r="BOJ167" s="57"/>
      <c r="BOK167" s="57"/>
      <c r="BOQ167" s="57"/>
      <c r="BOR167" s="57"/>
      <c r="BOX167" s="57"/>
      <c r="BOY167" s="57"/>
      <c r="BPE167" s="57"/>
      <c r="BPF167" s="57"/>
      <c r="BPL167" s="57"/>
      <c r="BPM167" s="57"/>
      <c r="BPS167" s="57"/>
      <c r="BPT167" s="57"/>
      <c r="BPZ167" s="57"/>
      <c r="BQA167" s="57"/>
      <c r="BQG167" s="57"/>
      <c r="BQH167" s="57"/>
      <c r="BQN167" s="57"/>
      <c r="BQO167" s="57"/>
      <c r="BQU167" s="57"/>
      <c r="BQV167" s="57"/>
      <c r="BRB167" s="57"/>
      <c r="BRC167" s="57"/>
      <c r="BRI167" s="57"/>
      <c r="BRJ167" s="57"/>
      <c r="BRP167" s="57"/>
      <c r="BRQ167" s="57"/>
      <c r="BRW167" s="57"/>
      <c r="BRX167" s="57"/>
      <c r="BSD167" s="57"/>
      <c r="BSE167" s="57"/>
      <c r="BSK167" s="57"/>
      <c r="BSL167" s="57"/>
      <c r="BSR167" s="57"/>
      <c r="BSS167" s="57"/>
      <c r="BSY167" s="57"/>
      <c r="BSZ167" s="57"/>
      <c r="BTF167" s="57"/>
      <c r="BTG167" s="57"/>
      <c r="BTM167" s="57"/>
      <c r="BTN167" s="57"/>
      <c r="BTT167" s="57"/>
      <c r="BTU167" s="57"/>
      <c r="BUA167" s="57"/>
      <c r="BUB167" s="57"/>
      <c r="BUH167" s="57"/>
      <c r="BUI167" s="57"/>
      <c r="BUO167" s="57"/>
      <c r="BUP167" s="57"/>
      <c r="BUV167" s="57"/>
      <c r="BUW167" s="57"/>
      <c r="BVC167" s="57"/>
      <c r="BVD167" s="57"/>
      <c r="BVJ167" s="57"/>
      <c r="BVK167" s="57"/>
      <c r="BVQ167" s="57"/>
      <c r="BVR167" s="57"/>
      <c r="BVX167" s="57"/>
      <c r="BVY167" s="57"/>
      <c r="BWE167" s="57"/>
      <c r="BWF167" s="57"/>
      <c r="BWL167" s="57"/>
      <c r="BWM167" s="57"/>
      <c r="BWS167" s="57"/>
      <c r="BWT167" s="57"/>
      <c r="BWZ167" s="57"/>
      <c r="BXA167" s="57"/>
      <c r="BXG167" s="57"/>
      <c r="BXH167" s="57"/>
      <c r="BXN167" s="57"/>
      <c r="BXO167" s="57"/>
      <c r="BXU167" s="57"/>
      <c r="BXV167" s="57"/>
      <c r="BYB167" s="57"/>
      <c r="BYC167" s="57"/>
      <c r="BYI167" s="57"/>
      <c r="BYJ167" s="57"/>
      <c r="BYP167" s="57"/>
      <c r="BYQ167" s="57"/>
      <c r="BYW167" s="57"/>
      <c r="BYX167" s="57"/>
      <c r="BZD167" s="57"/>
      <c r="BZE167" s="57"/>
      <c r="BZK167" s="57"/>
      <c r="BZL167" s="57"/>
      <c r="BZR167" s="57"/>
      <c r="BZS167" s="57"/>
      <c r="BZY167" s="57"/>
      <c r="BZZ167" s="57"/>
      <c r="CAF167" s="57"/>
      <c r="CAG167" s="57"/>
      <c r="CAM167" s="57"/>
      <c r="CAN167" s="57"/>
      <c r="CAT167" s="57"/>
      <c r="CAU167" s="57"/>
      <c r="CBA167" s="57"/>
      <c r="CBB167" s="57"/>
      <c r="CBH167" s="57"/>
      <c r="CBI167" s="57"/>
      <c r="CBO167" s="57"/>
      <c r="CBP167" s="57"/>
      <c r="CBV167" s="57"/>
      <c r="CBW167" s="57"/>
      <c r="CCC167" s="57"/>
      <c r="CCD167" s="57"/>
      <c r="CCJ167" s="57"/>
      <c r="CCK167" s="57"/>
      <c r="CCQ167" s="57"/>
      <c r="CCR167" s="57"/>
      <c r="CCX167" s="57"/>
      <c r="CCY167" s="57"/>
      <c r="CDE167" s="57"/>
      <c r="CDF167" s="57"/>
      <c r="CDL167" s="57"/>
      <c r="CDM167" s="57"/>
      <c r="CDS167" s="57"/>
      <c r="CDT167" s="57"/>
      <c r="CDZ167" s="57"/>
      <c r="CEA167" s="57"/>
      <c r="CEG167" s="57"/>
      <c r="CEH167" s="57"/>
      <c r="CEN167" s="57"/>
      <c r="CEO167" s="57"/>
      <c r="CEU167" s="57"/>
      <c r="CEV167" s="57"/>
      <c r="CFB167" s="57"/>
      <c r="CFC167" s="57"/>
      <c r="CFI167" s="57"/>
      <c r="CFJ167" s="57"/>
      <c r="CFP167" s="57"/>
      <c r="CFQ167" s="57"/>
      <c r="CFW167" s="57"/>
      <c r="CFX167" s="57"/>
      <c r="CGD167" s="57"/>
      <c r="CGE167" s="57"/>
      <c r="CGK167" s="57"/>
      <c r="CGL167" s="57"/>
      <c r="CGR167" s="57"/>
      <c r="CGS167" s="57"/>
      <c r="CGY167" s="57"/>
      <c r="CGZ167" s="57"/>
      <c r="CHF167" s="57"/>
      <c r="CHG167" s="57"/>
      <c r="CHM167" s="57"/>
      <c r="CHN167" s="57"/>
      <c r="CHT167" s="57"/>
      <c r="CHU167" s="57"/>
      <c r="CIA167" s="57"/>
      <c r="CIB167" s="57"/>
      <c r="CIH167" s="57"/>
      <c r="CII167" s="57"/>
      <c r="CIO167" s="57"/>
      <c r="CIP167" s="57"/>
      <c r="CIV167" s="57"/>
      <c r="CIW167" s="57"/>
      <c r="CJC167" s="57"/>
      <c r="CJD167" s="57"/>
      <c r="CJJ167" s="57"/>
      <c r="CJK167" s="57"/>
      <c r="CJQ167" s="57"/>
      <c r="CJR167" s="57"/>
      <c r="CJX167" s="57"/>
      <c r="CJY167" s="57"/>
      <c r="CKE167" s="57"/>
      <c r="CKF167" s="57"/>
      <c r="CKL167" s="57"/>
      <c r="CKM167" s="57"/>
      <c r="CKS167" s="57"/>
      <c r="CKT167" s="57"/>
      <c r="CKZ167" s="57"/>
      <c r="CLA167" s="57"/>
      <c r="CLG167" s="57"/>
      <c r="CLH167" s="57"/>
      <c r="CLN167" s="57"/>
      <c r="CLO167" s="57"/>
      <c r="CLU167" s="57"/>
      <c r="CLV167" s="57"/>
      <c r="CMB167" s="57"/>
      <c r="CMC167" s="57"/>
      <c r="CMI167" s="57"/>
      <c r="CMJ167" s="57"/>
      <c r="CMP167" s="57"/>
      <c r="CMQ167" s="57"/>
      <c r="CMW167" s="57"/>
      <c r="CMX167" s="57"/>
      <c r="CND167" s="57"/>
      <c r="CNE167" s="57"/>
      <c r="CNK167" s="57"/>
      <c r="CNL167" s="57"/>
      <c r="CNR167" s="57"/>
      <c r="CNS167" s="57"/>
      <c r="CNY167" s="57"/>
      <c r="CNZ167" s="57"/>
      <c r="COF167" s="57"/>
      <c r="COG167" s="57"/>
      <c r="COM167" s="57"/>
      <c r="CON167" s="57"/>
      <c r="COT167" s="57"/>
      <c r="COU167" s="57"/>
      <c r="CPA167" s="57"/>
      <c r="CPB167" s="57"/>
      <c r="CPH167" s="57"/>
      <c r="CPI167" s="57"/>
      <c r="CPO167" s="57"/>
      <c r="CPP167" s="57"/>
      <c r="CPV167" s="57"/>
      <c r="CPW167" s="57"/>
      <c r="CQC167" s="57"/>
      <c r="CQD167" s="57"/>
      <c r="CQJ167" s="57"/>
      <c r="CQK167" s="57"/>
      <c r="CQQ167" s="57"/>
      <c r="CQR167" s="57"/>
      <c r="CQX167" s="57"/>
      <c r="CQY167" s="57"/>
      <c r="CRE167" s="57"/>
      <c r="CRF167" s="57"/>
      <c r="CRL167" s="57"/>
      <c r="CRM167" s="57"/>
      <c r="CRS167" s="57"/>
      <c r="CRT167" s="57"/>
      <c r="CRZ167" s="57"/>
      <c r="CSA167" s="57"/>
      <c r="CSG167" s="57"/>
      <c r="CSH167" s="57"/>
      <c r="CSN167" s="57"/>
      <c r="CSO167" s="57"/>
      <c r="CSU167" s="57"/>
      <c r="CSV167" s="57"/>
      <c r="CTB167" s="57"/>
      <c r="CTC167" s="57"/>
      <c r="CTI167" s="57"/>
      <c r="CTJ167" s="57"/>
      <c r="CTP167" s="57"/>
      <c r="CTQ167" s="57"/>
      <c r="CTW167" s="57"/>
      <c r="CTX167" s="57"/>
      <c r="CUD167" s="57"/>
      <c r="CUE167" s="57"/>
      <c r="CUK167" s="57"/>
      <c r="CUL167" s="57"/>
      <c r="CUR167" s="57"/>
      <c r="CUS167" s="57"/>
      <c r="CUY167" s="57"/>
      <c r="CUZ167" s="57"/>
      <c r="CVF167" s="57"/>
      <c r="CVG167" s="57"/>
      <c r="CVM167" s="57"/>
      <c r="CVN167" s="57"/>
      <c r="CVT167" s="57"/>
      <c r="CVU167" s="57"/>
      <c r="CWA167" s="57"/>
      <c r="CWB167" s="57"/>
      <c r="CWH167" s="57"/>
      <c r="CWI167" s="57"/>
      <c r="CWO167" s="57"/>
      <c r="CWP167" s="57"/>
      <c r="CWV167" s="57"/>
      <c r="CWW167" s="57"/>
      <c r="CXC167" s="57"/>
      <c r="CXD167" s="57"/>
      <c r="CXJ167" s="57"/>
      <c r="CXK167" s="57"/>
      <c r="CXQ167" s="57"/>
      <c r="CXR167" s="57"/>
      <c r="CXX167" s="57"/>
      <c r="CXY167" s="57"/>
      <c r="CYE167" s="57"/>
      <c r="CYF167" s="57"/>
      <c r="CYL167" s="57"/>
      <c r="CYM167" s="57"/>
      <c r="CYS167" s="57"/>
      <c r="CYT167" s="57"/>
      <c r="CYZ167" s="57"/>
      <c r="CZA167" s="57"/>
      <c r="CZG167" s="57"/>
      <c r="CZH167" s="57"/>
      <c r="CZN167" s="57"/>
      <c r="CZO167" s="57"/>
      <c r="CZU167" s="57"/>
      <c r="CZV167" s="57"/>
      <c r="DAB167" s="57"/>
      <c r="DAC167" s="57"/>
      <c r="DAI167" s="57"/>
      <c r="DAJ167" s="57"/>
      <c r="DAP167" s="57"/>
      <c r="DAQ167" s="57"/>
      <c r="DAW167" s="57"/>
      <c r="DAX167" s="57"/>
      <c r="DBD167" s="57"/>
      <c r="DBE167" s="57"/>
      <c r="DBK167" s="57"/>
      <c r="DBL167" s="57"/>
      <c r="DBR167" s="57"/>
      <c r="DBS167" s="57"/>
      <c r="DBY167" s="57"/>
      <c r="DBZ167" s="57"/>
      <c r="DCF167" s="57"/>
      <c r="DCG167" s="57"/>
      <c r="DCM167" s="57"/>
      <c r="DCN167" s="57"/>
      <c r="DCT167" s="57"/>
      <c r="DCU167" s="57"/>
      <c r="DDA167" s="57"/>
      <c r="DDB167" s="57"/>
      <c r="DDH167" s="57"/>
      <c r="DDI167" s="57"/>
      <c r="DDO167" s="57"/>
      <c r="DDP167" s="57"/>
      <c r="DDV167" s="57"/>
      <c r="DDW167" s="57"/>
      <c r="DEC167" s="57"/>
      <c r="DED167" s="57"/>
      <c r="DEJ167" s="57"/>
      <c r="DEK167" s="57"/>
      <c r="DEQ167" s="57"/>
      <c r="DER167" s="57"/>
      <c r="DEX167" s="57"/>
      <c r="DEY167" s="57"/>
      <c r="DFE167" s="57"/>
      <c r="DFF167" s="57"/>
      <c r="DFL167" s="57"/>
      <c r="DFM167" s="57"/>
      <c r="DFS167" s="57"/>
      <c r="DFT167" s="57"/>
      <c r="DFZ167" s="57"/>
      <c r="DGA167" s="57"/>
      <c r="DGG167" s="57"/>
      <c r="DGH167" s="57"/>
      <c r="DGN167" s="57"/>
      <c r="DGO167" s="57"/>
      <c r="DGU167" s="57"/>
      <c r="DGV167" s="57"/>
      <c r="DHB167" s="57"/>
      <c r="DHC167" s="57"/>
      <c r="DHI167" s="57"/>
      <c r="DHJ167" s="57"/>
      <c r="DHP167" s="57"/>
      <c r="DHQ167" s="57"/>
      <c r="DHW167" s="57"/>
      <c r="DHX167" s="57"/>
      <c r="DID167" s="57"/>
      <c r="DIE167" s="57"/>
      <c r="DIK167" s="57"/>
      <c r="DIL167" s="57"/>
      <c r="DIR167" s="57"/>
      <c r="DIS167" s="57"/>
      <c r="DIY167" s="57"/>
      <c r="DIZ167" s="57"/>
      <c r="DJF167" s="57"/>
      <c r="DJG167" s="57"/>
      <c r="DJM167" s="57"/>
      <c r="DJN167" s="57"/>
      <c r="DJT167" s="57"/>
      <c r="DJU167" s="57"/>
      <c r="DKA167" s="57"/>
      <c r="DKB167" s="57"/>
      <c r="DKH167" s="57"/>
      <c r="DKI167" s="57"/>
      <c r="DKO167" s="57"/>
      <c r="DKP167" s="57"/>
      <c r="DKV167" s="57"/>
      <c r="DKW167" s="57"/>
      <c r="DLC167" s="57"/>
      <c r="DLD167" s="57"/>
      <c r="DLJ167" s="57"/>
      <c r="DLK167" s="57"/>
      <c r="DLQ167" s="57"/>
      <c r="DLR167" s="57"/>
      <c r="DLX167" s="57"/>
      <c r="DLY167" s="57"/>
      <c r="DME167" s="57"/>
      <c r="DMF167" s="57"/>
      <c r="DML167" s="57"/>
      <c r="DMM167" s="57"/>
      <c r="DMS167" s="57"/>
      <c r="DMT167" s="57"/>
      <c r="DMZ167" s="57"/>
      <c r="DNA167" s="57"/>
      <c r="DNG167" s="57"/>
      <c r="DNH167" s="57"/>
      <c r="DNN167" s="57"/>
      <c r="DNO167" s="57"/>
      <c r="DNU167" s="57"/>
      <c r="DNV167" s="57"/>
      <c r="DOB167" s="57"/>
      <c r="DOC167" s="57"/>
      <c r="DOI167" s="57"/>
      <c r="DOJ167" s="57"/>
      <c r="DOP167" s="57"/>
      <c r="DOQ167" s="57"/>
      <c r="DOW167" s="57"/>
      <c r="DOX167" s="57"/>
      <c r="DPD167" s="57"/>
      <c r="DPE167" s="57"/>
      <c r="DPK167" s="57"/>
      <c r="DPL167" s="57"/>
      <c r="DPR167" s="57"/>
      <c r="DPS167" s="57"/>
      <c r="DPY167" s="57"/>
      <c r="DPZ167" s="57"/>
      <c r="DQF167" s="57"/>
      <c r="DQG167" s="57"/>
      <c r="DQM167" s="57"/>
      <c r="DQN167" s="57"/>
      <c r="DQT167" s="57"/>
      <c r="DQU167" s="57"/>
      <c r="DRA167" s="57"/>
      <c r="DRB167" s="57"/>
      <c r="DRH167" s="57"/>
      <c r="DRI167" s="57"/>
      <c r="DRO167" s="57"/>
      <c r="DRP167" s="57"/>
      <c r="DRV167" s="57"/>
      <c r="DRW167" s="57"/>
      <c r="DSC167" s="57"/>
      <c r="DSD167" s="57"/>
      <c r="DSJ167" s="57"/>
      <c r="DSK167" s="57"/>
      <c r="DSQ167" s="57"/>
      <c r="DSR167" s="57"/>
      <c r="DSX167" s="57"/>
      <c r="DSY167" s="57"/>
      <c r="DTE167" s="57"/>
      <c r="DTF167" s="57"/>
      <c r="DTL167" s="57"/>
      <c r="DTM167" s="57"/>
      <c r="DTS167" s="57"/>
      <c r="DTT167" s="57"/>
      <c r="DTZ167" s="57"/>
      <c r="DUA167" s="57"/>
      <c r="DUG167" s="57"/>
      <c r="DUH167" s="57"/>
      <c r="DUN167" s="57"/>
      <c r="DUO167" s="57"/>
      <c r="DUU167" s="57"/>
      <c r="DUV167" s="57"/>
      <c r="DVB167" s="57"/>
      <c r="DVC167" s="57"/>
      <c r="DVI167" s="57"/>
      <c r="DVJ167" s="57"/>
      <c r="DVP167" s="57"/>
      <c r="DVQ167" s="57"/>
      <c r="DVW167" s="57"/>
      <c r="DVX167" s="57"/>
      <c r="DWD167" s="57"/>
      <c r="DWE167" s="57"/>
      <c r="DWK167" s="57"/>
      <c r="DWL167" s="57"/>
      <c r="DWR167" s="57"/>
      <c r="DWS167" s="57"/>
      <c r="DWY167" s="57"/>
      <c r="DWZ167" s="57"/>
      <c r="DXF167" s="57"/>
      <c r="DXG167" s="57"/>
      <c r="DXM167" s="57"/>
      <c r="DXN167" s="57"/>
      <c r="DXT167" s="57"/>
      <c r="DXU167" s="57"/>
      <c r="DYA167" s="57"/>
      <c r="DYB167" s="57"/>
      <c r="DYH167" s="57"/>
      <c r="DYI167" s="57"/>
      <c r="DYO167" s="57"/>
      <c r="DYP167" s="57"/>
      <c r="DYV167" s="57"/>
      <c r="DYW167" s="57"/>
      <c r="DZC167" s="57"/>
      <c r="DZD167" s="57"/>
      <c r="DZJ167" s="57"/>
      <c r="DZK167" s="57"/>
      <c r="DZQ167" s="57"/>
      <c r="DZR167" s="57"/>
      <c r="DZX167" s="57"/>
      <c r="DZY167" s="57"/>
      <c r="EAE167" s="57"/>
      <c r="EAF167" s="57"/>
      <c r="EAL167" s="57"/>
      <c r="EAM167" s="57"/>
      <c r="EAS167" s="57"/>
      <c r="EAT167" s="57"/>
      <c r="EAZ167" s="57"/>
      <c r="EBA167" s="57"/>
      <c r="EBG167" s="57"/>
      <c r="EBH167" s="57"/>
      <c r="EBN167" s="57"/>
      <c r="EBO167" s="57"/>
      <c r="EBU167" s="57"/>
      <c r="EBV167" s="57"/>
      <c r="ECB167" s="57"/>
      <c r="ECC167" s="57"/>
      <c r="ECI167" s="57"/>
      <c r="ECJ167" s="57"/>
      <c r="ECP167" s="57"/>
      <c r="ECQ167" s="57"/>
      <c r="ECW167" s="57"/>
      <c r="ECX167" s="57"/>
      <c r="EDD167" s="57"/>
      <c r="EDE167" s="57"/>
      <c r="EDK167" s="57"/>
      <c r="EDL167" s="57"/>
      <c r="EDR167" s="57"/>
      <c r="EDS167" s="57"/>
      <c r="EDY167" s="57"/>
      <c r="EDZ167" s="57"/>
      <c r="EEF167" s="57"/>
      <c r="EEG167" s="57"/>
      <c r="EEM167" s="57"/>
      <c r="EEN167" s="57"/>
      <c r="EET167" s="57"/>
      <c r="EEU167" s="57"/>
      <c r="EFA167" s="57"/>
      <c r="EFB167" s="57"/>
      <c r="EFH167" s="57"/>
      <c r="EFI167" s="57"/>
      <c r="EFO167" s="57"/>
      <c r="EFP167" s="57"/>
      <c r="EFV167" s="57"/>
      <c r="EFW167" s="57"/>
      <c r="EGC167" s="57"/>
      <c r="EGD167" s="57"/>
      <c r="EGJ167" s="57"/>
      <c r="EGK167" s="57"/>
      <c r="EGQ167" s="57"/>
      <c r="EGR167" s="57"/>
      <c r="EGX167" s="57"/>
      <c r="EGY167" s="57"/>
      <c r="EHE167" s="57"/>
      <c r="EHF167" s="57"/>
      <c r="EHL167" s="57"/>
      <c r="EHM167" s="57"/>
      <c r="EHS167" s="57"/>
      <c r="EHT167" s="57"/>
      <c r="EHZ167" s="57"/>
      <c r="EIA167" s="57"/>
      <c r="EIG167" s="57"/>
      <c r="EIH167" s="57"/>
      <c r="EIN167" s="57"/>
      <c r="EIO167" s="57"/>
      <c r="EIU167" s="57"/>
      <c r="EIV167" s="57"/>
      <c r="EJB167" s="57"/>
      <c r="EJC167" s="57"/>
      <c r="EJI167" s="57"/>
      <c r="EJJ167" s="57"/>
      <c r="EJP167" s="57"/>
      <c r="EJQ167" s="57"/>
      <c r="EJW167" s="57"/>
      <c r="EJX167" s="57"/>
      <c r="EKD167" s="57"/>
      <c r="EKE167" s="57"/>
      <c r="EKK167" s="57"/>
      <c r="EKL167" s="57"/>
      <c r="EKR167" s="57"/>
      <c r="EKS167" s="57"/>
      <c r="EKY167" s="57"/>
      <c r="EKZ167" s="57"/>
      <c r="ELF167" s="57"/>
      <c r="ELG167" s="57"/>
      <c r="ELM167" s="57"/>
      <c r="ELN167" s="57"/>
      <c r="ELT167" s="57"/>
      <c r="ELU167" s="57"/>
      <c r="EMA167" s="57"/>
      <c r="EMB167" s="57"/>
      <c r="EMH167" s="57"/>
      <c r="EMI167" s="57"/>
      <c r="EMO167" s="57"/>
      <c r="EMP167" s="57"/>
      <c r="EMV167" s="57"/>
      <c r="EMW167" s="57"/>
      <c r="ENC167" s="57"/>
      <c r="END167" s="57"/>
      <c r="ENJ167" s="57"/>
      <c r="ENK167" s="57"/>
      <c r="ENQ167" s="57"/>
      <c r="ENR167" s="57"/>
      <c r="ENX167" s="57"/>
      <c r="ENY167" s="57"/>
      <c r="EOE167" s="57"/>
      <c r="EOF167" s="57"/>
      <c r="EOL167" s="57"/>
      <c r="EOM167" s="57"/>
      <c r="EOS167" s="57"/>
      <c r="EOT167" s="57"/>
      <c r="EOZ167" s="57"/>
      <c r="EPA167" s="57"/>
      <c r="EPG167" s="57"/>
      <c r="EPH167" s="57"/>
      <c r="EPN167" s="57"/>
      <c r="EPO167" s="57"/>
      <c r="EPU167" s="57"/>
      <c r="EPV167" s="57"/>
      <c r="EQB167" s="57"/>
      <c r="EQC167" s="57"/>
      <c r="EQI167" s="57"/>
      <c r="EQJ167" s="57"/>
      <c r="EQP167" s="57"/>
      <c r="EQQ167" s="57"/>
      <c r="EQW167" s="57"/>
      <c r="EQX167" s="57"/>
      <c r="ERD167" s="57"/>
      <c r="ERE167" s="57"/>
      <c r="ERK167" s="57"/>
      <c r="ERL167" s="57"/>
      <c r="ERR167" s="57"/>
      <c r="ERS167" s="57"/>
      <c r="ERY167" s="57"/>
      <c r="ERZ167" s="57"/>
      <c r="ESF167" s="57"/>
      <c r="ESG167" s="57"/>
      <c r="ESM167" s="57"/>
      <c r="ESN167" s="57"/>
      <c r="EST167" s="57"/>
      <c r="ESU167" s="57"/>
      <c r="ETA167" s="57"/>
      <c r="ETB167" s="57"/>
      <c r="ETH167" s="57"/>
      <c r="ETI167" s="57"/>
      <c r="ETO167" s="57"/>
      <c r="ETP167" s="57"/>
      <c r="ETV167" s="57"/>
      <c r="ETW167" s="57"/>
      <c r="EUC167" s="57"/>
      <c r="EUD167" s="57"/>
      <c r="EUJ167" s="57"/>
      <c r="EUK167" s="57"/>
      <c r="EUQ167" s="57"/>
      <c r="EUR167" s="57"/>
      <c r="EUX167" s="57"/>
      <c r="EUY167" s="57"/>
      <c r="EVE167" s="57"/>
      <c r="EVF167" s="57"/>
      <c r="EVL167" s="57"/>
      <c r="EVM167" s="57"/>
      <c r="EVS167" s="57"/>
      <c r="EVT167" s="57"/>
      <c r="EVZ167" s="57"/>
      <c r="EWA167" s="57"/>
      <c r="EWG167" s="57"/>
      <c r="EWH167" s="57"/>
      <c r="EWN167" s="57"/>
      <c r="EWO167" s="57"/>
      <c r="EWU167" s="57"/>
      <c r="EWV167" s="57"/>
      <c r="EXB167" s="57"/>
      <c r="EXC167" s="57"/>
      <c r="EXI167" s="57"/>
      <c r="EXJ167" s="57"/>
      <c r="EXP167" s="57"/>
      <c r="EXQ167" s="57"/>
      <c r="EXW167" s="57"/>
      <c r="EXX167" s="57"/>
      <c r="EYD167" s="57"/>
      <c r="EYE167" s="57"/>
      <c r="EYK167" s="57"/>
      <c r="EYL167" s="57"/>
      <c r="EYR167" s="57"/>
      <c r="EYS167" s="57"/>
      <c r="EYY167" s="57"/>
      <c r="EYZ167" s="57"/>
      <c r="EZF167" s="57"/>
      <c r="EZG167" s="57"/>
      <c r="EZM167" s="57"/>
      <c r="EZN167" s="57"/>
      <c r="EZT167" s="57"/>
      <c r="EZU167" s="57"/>
      <c r="FAA167" s="57"/>
      <c r="FAB167" s="57"/>
      <c r="FAH167" s="57"/>
      <c r="FAI167" s="57"/>
      <c r="FAO167" s="57"/>
      <c r="FAP167" s="57"/>
      <c r="FAV167" s="57"/>
      <c r="FAW167" s="57"/>
      <c r="FBC167" s="57"/>
      <c r="FBD167" s="57"/>
      <c r="FBJ167" s="57"/>
      <c r="FBK167" s="57"/>
      <c r="FBQ167" s="57"/>
      <c r="FBR167" s="57"/>
      <c r="FBX167" s="57"/>
      <c r="FBY167" s="57"/>
      <c r="FCE167" s="57"/>
      <c r="FCF167" s="57"/>
      <c r="FCL167" s="57"/>
      <c r="FCM167" s="57"/>
      <c r="FCS167" s="57"/>
      <c r="FCT167" s="57"/>
      <c r="FCZ167" s="57"/>
      <c r="FDA167" s="57"/>
      <c r="FDG167" s="57"/>
      <c r="FDH167" s="57"/>
      <c r="FDN167" s="57"/>
      <c r="FDO167" s="57"/>
      <c r="FDU167" s="57"/>
      <c r="FDV167" s="57"/>
      <c r="FEB167" s="57"/>
      <c r="FEC167" s="57"/>
      <c r="FEI167" s="57"/>
      <c r="FEJ167" s="57"/>
      <c r="FEP167" s="57"/>
      <c r="FEQ167" s="57"/>
      <c r="FEW167" s="57"/>
      <c r="FEX167" s="57"/>
      <c r="FFD167" s="57"/>
      <c r="FFE167" s="57"/>
      <c r="FFK167" s="57"/>
      <c r="FFL167" s="57"/>
      <c r="FFR167" s="57"/>
      <c r="FFS167" s="57"/>
      <c r="FFY167" s="57"/>
      <c r="FFZ167" s="57"/>
      <c r="FGF167" s="57"/>
      <c r="FGG167" s="57"/>
      <c r="FGM167" s="57"/>
      <c r="FGN167" s="57"/>
      <c r="FGT167" s="57"/>
      <c r="FGU167" s="57"/>
      <c r="FHA167" s="57"/>
      <c r="FHB167" s="57"/>
      <c r="FHH167" s="57"/>
      <c r="FHI167" s="57"/>
      <c r="FHO167" s="57"/>
      <c r="FHP167" s="57"/>
      <c r="FHV167" s="57"/>
      <c r="FHW167" s="57"/>
      <c r="FIC167" s="57"/>
      <c r="FID167" s="57"/>
      <c r="FIJ167" s="57"/>
      <c r="FIK167" s="57"/>
      <c r="FIQ167" s="57"/>
      <c r="FIR167" s="57"/>
      <c r="FIX167" s="57"/>
      <c r="FIY167" s="57"/>
      <c r="FJE167" s="57"/>
      <c r="FJF167" s="57"/>
      <c r="FJL167" s="57"/>
      <c r="FJM167" s="57"/>
      <c r="FJS167" s="57"/>
      <c r="FJT167" s="57"/>
      <c r="FJZ167" s="57"/>
      <c r="FKA167" s="57"/>
      <c r="FKG167" s="57"/>
      <c r="FKH167" s="57"/>
      <c r="FKN167" s="57"/>
      <c r="FKO167" s="57"/>
      <c r="FKU167" s="57"/>
      <c r="FKV167" s="57"/>
      <c r="FLB167" s="57"/>
      <c r="FLC167" s="57"/>
      <c r="FLI167" s="57"/>
      <c r="FLJ167" s="57"/>
      <c r="FLP167" s="57"/>
      <c r="FLQ167" s="57"/>
      <c r="FLW167" s="57"/>
      <c r="FLX167" s="57"/>
      <c r="FMD167" s="57"/>
      <c r="FME167" s="57"/>
      <c r="FMK167" s="57"/>
      <c r="FML167" s="57"/>
      <c r="FMR167" s="57"/>
      <c r="FMS167" s="57"/>
      <c r="FMY167" s="57"/>
      <c r="FMZ167" s="57"/>
      <c r="FNF167" s="57"/>
      <c r="FNG167" s="57"/>
      <c r="FNM167" s="57"/>
      <c r="FNN167" s="57"/>
      <c r="FNT167" s="57"/>
      <c r="FNU167" s="57"/>
      <c r="FOA167" s="57"/>
      <c r="FOB167" s="57"/>
      <c r="FOH167" s="57"/>
      <c r="FOI167" s="57"/>
      <c r="FOO167" s="57"/>
      <c r="FOP167" s="57"/>
      <c r="FOV167" s="57"/>
      <c r="FOW167" s="57"/>
      <c r="FPC167" s="57"/>
      <c r="FPD167" s="57"/>
      <c r="FPJ167" s="57"/>
      <c r="FPK167" s="57"/>
      <c r="FPQ167" s="57"/>
      <c r="FPR167" s="57"/>
      <c r="FPX167" s="57"/>
      <c r="FPY167" s="57"/>
      <c r="FQE167" s="57"/>
      <c r="FQF167" s="57"/>
      <c r="FQL167" s="57"/>
      <c r="FQM167" s="57"/>
      <c r="FQS167" s="57"/>
      <c r="FQT167" s="57"/>
      <c r="FQZ167" s="57"/>
      <c r="FRA167" s="57"/>
      <c r="FRG167" s="57"/>
      <c r="FRH167" s="57"/>
      <c r="FRN167" s="57"/>
      <c r="FRO167" s="57"/>
      <c r="FRU167" s="57"/>
      <c r="FRV167" s="57"/>
      <c r="FSB167" s="57"/>
      <c r="FSC167" s="57"/>
      <c r="FSI167" s="57"/>
      <c r="FSJ167" s="57"/>
      <c r="FSP167" s="57"/>
      <c r="FSQ167" s="57"/>
      <c r="FSW167" s="57"/>
      <c r="FSX167" s="57"/>
      <c r="FTD167" s="57"/>
      <c r="FTE167" s="57"/>
      <c r="FTK167" s="57"/>
      <c r="FTL167" s="57"/>
      <c r="FTR167" s="57"/>
      <c r="FTS167" s="57"/>
      <c r="FTY167" s="57"/>
      <c r="FTZ167" s="57"/>
      <c r="FUF167" s="57"/>
      <c r="FUG167" s="57"/>
      <c r="FUM167" s="57"/>
      <c r="FUN167" s="57"/>
      <c r="FUT167" s="57"/>
      <c r="FUU167" s="57"/>
      <c r="FVA167" s="57"/>
      <c r="FVB167" s="57"/>
      <c r="FVH167" s="57"/>
      <c r="FVI167" s="57"/>
      <c r="FVO167" s="57"/>
      <c r="FVP167" s="57"/>
      <c r="FVV167" s="57"/>
      <c r="FVW167" s="57"/>
      <c r="FWC167" s="57"/>
      <c r="FWD167" s="57"/>
      <c r="FWJ167" s="57"/>
      <c r="FWK167" s="57"/>
      <c r="FWQ167" s="57"/>
      <c r="FWR167" s="57"/>
      <c r="FWX167" s="57"/>
      <c r="FWY167" s="57"/>
      <c r="FXE167" s="57"/>
      <c r="FXF167" s="57"/>
      <c r="FXL167" s="57"/>
      <c r="FXM167" s="57"/>
      <c r="FXS167" s="57"/>
      <c r="FXT167" s="57"/>
      <c r="FXZ167" s="57"/>
      <c r="FYA167" s="57"/>
      <c r="FYG167" s="57"/>
      <c r="FYH167" s="57"/>
      <c r="FYN167" s="57"/>
      <c r="FYO167" s="57"/>
      <c r="FYU167" s="57"/>
      <c r="FYV167" s="57"/>
      <c r="FZB167" s="57"/>
      <c r="FZC167" s="57"/>
      <c r="FZI167" s="57"/>
      <c r="FZJ167" s="57"/>
      <c r="FZP167" s="57"/>
      <c r="FZQ167" s="57"/>
      <c r="FZW167" s="57"/>
      <c r="FZX167" s="57"/>
      <c r="GAD167" s="57"/>
      <c r="GAE167" s="57"/>
      <c r="GAK167" s="57"/>
      <c r="GAL167" s="57"/>
      <c r="GAR167" s="57"/>
      <c r="GAS167" s="57"/>
      <c r="GAY167" s="57"/>
      <c r="GAZ167" s="57"/>
      <c r="GBF167" s="57"/>
      <c r="GBG167" s="57"/>
      <c r="GBM167" s="57"/>
      <c r="GBN167" s="57"/>
      <c r="GBT167" s="57"/>
      <c r="GBU167" s="57"/>
      <c r="GCA167" s="57"/>
      <c r="GCB167" s="57"/>
      <c r="GCH167" s="57"/>
      <c r="GCI167" s="57"/>
      <c r="GCO167" s="57"/>
      <c r="GCP167" s="57"/>
      <c r="GCV167" s="57"/>
      <c r="GCW167" s="57"/>
      <c r="GDC167" s="57"/>
      <c r="GDD167" s="57"/>
      <c r="GDJ167" s="57"/>
      <c r="GDK167" s="57"/>
      <c r="GDQ167" s="57"/>
      <c r="GDR167" s="57"/>
      <c r="GDX167" s="57"/>
      <c r="GDY167" s="57"/>
      <c r="GEE167" s="57"/>
      <c r="GEF167" s="57"/>
      <c r="GEL167" s="57"/>
      <c r="GEM167" s="57"/>
      <c r="GES167" s="57"/>
      <c r="GET167" s="57"/>
      <c r="GEZ167" s="57"/>
      <c r="GFA167" s="57"/>
      <c r="GFG167" s="57"/>
      <c r="GFH167" s="57"/>
      <c r="GFN167" s="57"/>
      <c r="GFO167" s="57"/>
      <c r="GFU167" s="57"/>
      <c r="GFV167" s="57"/>
      <c r="GGB167" s="57"/>
      <c r="GGC167" s="57"/>
      <c r="GGI167" s="57"/>
      <c r="GGJ167" s="57"/>
      <c r="GGP167" s="57"/>
      <c r="GGQ167" s="57"/>
      <c r="GGW167" s="57"/>
      <c r="GGX167" s="57"/>
      <c r="GHD167" s="57"/>
      <c r="GHE167" s="57"/>
      <c r="GHK167" s="57"/>
      <c r="GHL167" s="57"/>
      <c r="GHR167" s="57"/>
      <c r="GHS167" s="57"/>
      <c r="GHY167" s="57"/>
      <c r="GHZ167" s="57"/>
      <c r="GIF167" s="57"/>
      <c r="GIG167" s="57"/>
      <c r="GIM167" s="57"/>
      <c r="GIN167" s="57"/>
      <c r="GIT167" s="57"/>
      <c r="GIU167" s="57"/>
      <c r="GJA167" s="57"/>
      <c r="GJB167" s="57"/>
      <c r="GJH167" s="57"/>
      <c r="GJI167" s="57"/>
      <c r="GJO167" s="57"/>
      <c r="GJP167" s="57"/>
      <c r="GJV167" s="57"/>
      <c r="GJW167" s="57"/>
      <c r="GKC167" s="57"/>
      <c r="GKD167" s="57"/>
      <c r="GKJ167" s="57"/>
      <c r="GKK167" s="57"/>
      <c r="GKQ167" s="57"/>
      <c r="GKR167" s="57"/>
      <c r="GKX167" s="57"/>
      <c r="GKY167" s="57"/>
      <c r="GLE167" s="57"/>
      <c r="GLF167" s="57"/>
      <c r="GLL167" s="57"/>
      <c r="GLM167" s="57"/>
      <c r="GLS167" s="57"/>
      <c r="GLT167" s="57"/>
      <c r="GLZ167" s="57"/>
      <c r="GMA167" s="57"/>
      <c r="GMG167" s="57"/>
      <c r="GMH167" s="57"/>
      <c r="GMN167" s="57"/>
      <c r="GMO167" s="57"/>
      <c r="GMU167" s="57"/>
      <c r="GMV167" s="57"/>
      <c r="GNB167" s="57"/>
      <c r="GNC167" s="57"/>
      <c r="GNI167" s="57"/>
      <c r="GNJ167" s="57"/>
      <c r="GNP167" s="57"/>
      <c r="GNQ167" s="57"/>
      <c r="GNW167" s="57"/>
      <c r="GNX167" s="57"/>
      <c r="GOD167" s="57"/>
      <c r="GOE167" s="57"/>
      <c r="GOK167" s="57"/>
      <c r="GOL167" s="57"/>
      <c r="GOR167" s="57"/>
      <c r="GOS167" s="57"/>
      <c r="GOY167" s="57"/>
      <c r="GOZ167" s="57"/>
      <c r="GPF167" s="57"/>
      <c r="GPG167" s="57"/>
      <c r="GPM167" s="57"/>
      <c r="GPN167" s="57"/>
      <c r="GPT167" s="57"/>
      <c r="GPU167" s="57"/>
      <c r="GQA167" s="57"/>
      <c r="GQB167" s="57"/>
      <c r="GQH167" s="57"/>
      <c r="GQI167" s="57"/>
      <c r="GQO167" s="57"/>
      <c r="GQP167" s="57"/>
      <c r="GQV167" s="57"/>
      <c r="GQW167" s="57"/>
      <c r="GRC167" s="57"/>
      <c r="GRD167" s="57"/>
      <c r="GRJ167" s="57"/>
      <c r="GRK167" s="57"/>
      <c r="GRQ167" s="57"/>
      <c r="GRR167" s="57"/>
      <c r="GRX167" s="57"/>
      <c r="GRY167" s="57"/>
      <c r="GSE167" s="57"/>
      <c r="GSF167" s="57"/>
      <c r="GSL167" s="57"/>
      <c r="GSM167" s="57"/>
      <c r="GSS167" s="57"/>
      <c r="GST167" s="57"/>
      <c r="GSZ167" s="57"/>
      <c r="GTA167" s="57"/>
      <c r="GTG167" s="57"/>
      <c r="GTH167" s="57"/>
      <c r="GTN167" s="57"/>
      <c r="GTO167" s="57"/>
      <c r="GTU167" s="57"/>
      <c r="GTV167" s="57"/>
      <c r="GUB167" s="57"/>
      <c r="GUC167" s="57"/>
      <c r="GUI167" s="57"/>
      <c r="GUJ167" s="57"/>
      <c r="GUP167" s="57"/>
      <c r="GUQ167" s="57"/>
      <c r="GUW167" s="57"/>
      <c r="GUX167" s="57"/>
      <c r="GVD167" s="57"/>
      <c r="GVE167" s="57"/>
      <c r="GVK167" s="57"/>
      <c r="GVL167" s="57"/>
      <c r="GVR167" s="57"/>
      <c r="GVS167" s="57"/>
      <c r="GVY167" s="57"/>
      <c r="GVZ167" s="57"/>
      <c r="GWF167" s="57"/>
      <c r="GWG167" s="57"/>
      <c r="GWM167" s="57"/>
      <c r="GWN167" s="57"/>
      <c r="GWT167" s="57"/>
      <c r="GWU167" s="57"/>
      <c r="GXA167" s="57"/>
      <c r="GXB167" s="57"/>
      <c r="GXH167" s="57"/>
      <c r="GXI167" s="57"/>
      <c r="GXO167" s="57"/>
      <c r="GXP167" s="57"/>
      <c r="GXV167" s="57"/>
      <c r="GXW167" s="57"/>
      <c r="GYC167" s="57"/>
      <c r="GYD167" s="57"/>
      <c r="GYJ167" s="57"/>
      <c r="GYK167" s="57"/>
      <c r="GYQ167" s="57"/>
      <c r="GYR167" s="57"/>
      <c r="GYX167" s="57"/>
      <c r="GYY167" s="57"/>
      <c r="GZE167" s="57"/>
      <c r="GZF167" s="57"/>
      <c r="GZL167" s="57"/>
      <c r="GZM167" s="57"/>
      <c r="GZS167" s="57"/>
      <c r="GZT167" s="57"/>
      <c r="GZZ167" s="57"/>
      <c r="HAA167" s="57"/>
      <c r="HAG167" s="57"/>
      <c r="HAH167" s="57"/>
      <c r="HAN167" s="57"/>
      <c r="HAO167" s="57"/>
      <c r="HAU167" s="57"/>
      <c r="HAV167" s="57"/>
      <c r="HBB167" s="57"/>
      <c r="HBC167" s="57"/>
      <c r="HBI167" s="57"/>
      <c r="HBJ167" s="57"/>
      <c r="HBP167" s="57"/>
      <c r="HBQ167" s="57"/>
      <c r="HBW167" s="57"/>
      <c r="HBX167" s="57"/>
      <c r="HCD167" s="57"/>
      <c r="HCE167" s="57"/>
      <c r="HCK167" s="57"/>
      <c r="HCL167" s="57"/>
      <c r="HCR167" s="57"/>
      <c r="HCS167" s="57"/>
      <c r="HCY167" s="57"/>
      <c r="HCZ167" s="57"/>
      <c r="HDF167" s="57"/>
      <c r="HDG167" s="57"/>
      <c r="HDM167" s="57"/>
      <c r="HDN167" s="57"/>
      <c r="HDT167" s="57"/>
      <c r="HDU167" s="57"/>
      <c r="HEA167" s="57"/>
      <c r="HEB167" s="57"/>
      <c r="HEH167" s="57"/>
      <c r="HEI167" s="57"/>
      <c r="HEO167" s="57"/>
      <c r="HEP167" s="57"/>
      <c r="HEV167" s="57"/>
      <c r="HEW167" s="57"/>
      <c r="HFC167" s="57"/>
      <c r="HFD167" s="57"/>
      <c r="HFJ167" s="57"/>
      <c r="HFK167" s="57"/>
      <c r="HFQ167" s="57"/>
      <c r="HFR167" s="57"/>
      <c r="HFX167" s="57"/>
      <c r="HFY167" s="57"/>
      <c r="HGE167" s="57"/>
      <c r="HGF167" s="57"/>
      <c r="HGL167" s="57"/>
      <c r="HGM167" s="57"/>
      <c r="HGS167" s="57"/>
      <c r="HGT167" s="57"/>
      <c r="HGZ167" s="57"/>
      <c r="HHA167" s="57"/>
      <c r="HHG167" s="57"/>
      <c r="HHH167" s="57"/>
      <c r="HHN167" s="57"/>
      <c r="HHO167" s="57"/>
      <c r="HHU167" s="57"/>
      <c r="HHV167" s="57"/>
      <c r="HIB167" s="57"/>
      <c r="HIC167" s="57"/>
      <c r="HII167" s="57"/>
      <c r="HIJ167" s="57"/>
      <c r="HIP167" s="57"/>
      <c r="HIQ167" s="57"/>
      <c r="HIW167" s="57"/>
      <c r="HIX167" s="57"/>
      <c r="HJD167" s="57"/>
      <c r="HJE167" s="57"/>
      <c r="HJK167" s="57"/>
      <c r="HJL167" s="57"/>
      <c r="HJR167" s="57"/>
      <c r="HJS167" s="57"/>
      <c r="HJY167" s="57"/>
      <c r="HJZ167" s="57"/>
      <c r="HKF167" s="57"/>
      <c r="HKG167" s="57"/>
      <c r="HKM167" s="57"/>
      <c r="HKN167" s="57"/>
      <c r="HKT167" s="57"/>
      <c r="HKU167" s="57"/>
      <c r="HLA167" s="57"/>
      <c r="HLB167" s="57"/>
      <c r="HLH167" s="57"/>
      <c r="HLI167" s="57"/>
      <c r="HLO167" s="57"/>
      <c r="HLP167" s="57"/>
      <c r="HLV167" s="57"/>
      <c r="HLW167" s="57"/>
      <c r="HMC167" s="57"/>
      <c r="HMD167" s="57"/>
      <c r="HMJ167" s="57"/>
      <c r="HMK167" s="57"/>
      <c r="HMQ167" s="57"/>
      <c r="HMR167" s="57"/>
      <c r="HMX167" s="57"/>
      <c r="HMY167" s="57"/>
      <c r="HNE167" s="57"/>
      <c r="HNF167" s="57"/>
      <c r="HNL167" s="57"/>
      <c r="HNM167" s="57"/>
      <c r="HNS167" s="57"/>
      <c r="HNT167" s="57"/>
      <c r="HNZ167" s="57"/>
      <c r="HOA167" s="57"/>
      <c r="HOG167" s="57"/>
      <c r="HOH167" s="57"/>
      <c r="HON167" s="57"/>
      <c r="HOO167" s="57"/>
      <c r="HOU167" s="57"/>
      <c r="HOV167" s="57"/>
      <c r="HPB167" s="57"/>
      <c r="HPC167" s="57"/>
      <c r="HPI167" s="57"/>
      <c r="HPJ167" s="57"/>
      <c r="HPP167" s="57"/>
      <c r="HPQ167" s="57"/>
      <c r="HPW167" s="57"/>
      <c r="HPX167" s="57"/>
      <c r="HQD167" s="57"/>
      <c r="HQE167" s="57"/>
      <c r="HQK167" s="57"/>
      <c r="HQL167" s="57"/>
      <c r="HQR167" s="57"/>
      <c r="HQS167" s="57"/>
      <c r="HQY167" s="57"/>
      <c r="HQZ167" s="57"/>
      <c r="HRF167" s="57"/>
      <c r="HRG167" s="57"/>
      <c r="HRM167" s="57"/>
      <c r="HRN167" s="57"/>
      <c r="HRT167" s="57"/>
      <c r="HRU167" s="57"/>
      <c r="HSA167" s="57"/>
      <c r="HSB167" s="57"/>
      <c r="HSH167" s="57"/>
      <c r="HSI167" s="57"/>
      <c r="HSO167" s="57"/>
      <c r="HSP167" s="57"/>
      <c r="HSV167" s="57"/>
      <c r="HSW167" s="57"/>
      <c r="HTC167" s="57"/>
      <c r="HTD167" s="57"/>
      <c r="HTJ167" s="57"/>
      <c r="HTK167" s="57"/>
      <c r="HTQ167" s="57"/>
      <c r="HTR167" s="57"/>
      <c r="HTX167" s="57"/>
      <c r="HTY167" s="57"/>
      <c r="HUE167" s="57"/>
      <c r="HUF167" s="57"/>
      <c r="HUL167" s="57"/>
      <c r="HUM167" s="57"/>
      <c r="HUS167" s="57"/>
      <c r="HUT167" s="57"/>
      <c r="HUZ167" s="57"/>
      <c r="HVA167" s="57"/>
      <c r="HVG167" s="57"/>
      <c r="HVH167" s="57"/>
      <c r="HVN167" s="57"/>
      <c r="HVO167" s="57"/>
      <c r="HVU167" s="57"/>
      <c r="HVV167" s="57"/>
      <c r="HWB167" s="57"/>
      <c r="HWC167" s="57"/>
      <c r="HWI167" s="57"/>
      <c r="HWJ167" s="57"/>
      <c r="HWP167" s="57"/>
      <c r="HWQ167" s="57"/>
      <c r="HWW167" s="57"/>
      <c r="HWX167" s="57"/>
      <c r="HXD167" s="57"/>
      <c r="HXE167" s="57"/>
      <c r="HXK167" s="57"/>
      <c r="HXL167" s="57"/>
      <c r="HXR167" s="57"/>
      <c r="HXS167" s="57"/>
      <c r="HXY167" s="57"/>
      <c r="HXZ167" s="57"/>
      <c r="HYF167" s="57"/>
      <c r="HYG167" s="57"/>
      <c r="HYM167" s="57"/>
      <c r="HYN167" s="57"/>
      <c r="HYT167" s="57"/>
      <c r="HYU167" s="57"/>
      <c r="HZA167" s="57"/>
      <c r="HZB167" s="57"/>
      <c r="HZH167" s="57"/>
      <c r="HZI167" s="57"/>
      <c r="HZO167" s="57"/>
      <c r="HZP167" s="57"/>
      <c r="HZV167" s="57"/>
      <c r="HZW167" s="57"/>
      <c r="IAC167" s="57"/>
      <c r="IAD167" s="57"/>
      <c r="IAJ167" s="57"/>
      <c r="IAK167" s="57"/>
      <c r="IAQ167" s="57"/>
      <c r="IAR167" s="57"/>
      <c r="IAX167" s="57"/>
      <c r="IAY167" s="57"/>
      <c r="IBE167" s="57"/>
      <c r="IBF167" s="57"/>
      <c r="IBL167" s="57"/>
      <c r="IBM167" s="57"/>
      <c r="IBS167" s="57"/>
      <c r="IBT167" s="57"/>
      <c r="IBZ167" s="57"/>
      <c r="ICA167" s="57"/>
      <c r="ICG167" s="57"/>
      <c r="ICH167" s="57"/>
      <c r="ICN167" s="57"/>
      <c r="ICO167" s="57"/>
      <c r="ICU167" s="57"/>
      <c r="ICV167" s="57"/>
      <c r="IDB167" s="57"/>
      <c r="IDC167" s="57"/>
      <c r="IDI167" s="57"/>
      <c r="IDJ167" s="57"/>
      <c r="IDP167" s="57"/>
      <c r="IDQ167" s="57"/>
      <c r="IDW167" s="57"/>
      <c r="IDX167" s="57"/>
      <c r="IED167" s="57"/>
      <c r="IEE167" s="57"/>
      <c r="IEK167" s="57"/>
      <c r="IEL167" s="57"/>
      <c r="IER167" s="57"/>
      <c r="IES167" s="57"/>
      <c r="IEY167" s="57"/>
      <c r="IEZ167" s="57"/>
      <c r="IFF167" s="57"/>
      <c r="IFG167" s="57"/>
      <c r="IFM167" s="57"/>
      <c r="IFN167" s="57"/>
      <c r="IFT167" s="57"/>
      <c r="IFU167" s="57"/>
      <c r="IGA167" s="57"/>
      <c r="IGB167" s="57"/>
      <c r="IGH167" s="57"/>
      <c r="IGI167" s="57"/>
      <c r="IGO167" s="57"/>
      <c r="IGP167" s="57"/>
      <c r="IGV167" s="57"/>
      <c r="IGW167" s="57"/>
      <c r="IHC167" s="57"/>
      <c r="IHD167" s="57"/>
      <c r="IHJ167" s="57"/>
      <c r="IHK167" s="57"/>
      <c r="IHQ167" s="57"/>
      <c r="IHR167" s="57"/>
      <c r="IHX167" s="57"/>
      <c r="IHY167" s="57"/>
      <c r="IIE167" s="57"/>
      <c r="IIF167" s="57"/>
      <c r="IIL167" s="57"/>
      <c r="IIM167" s="57"/>
      <c r="IIS167" s="57"/>
      <c r="IIT167" s="57"/>
      <c r="IIZ167" s="57"/>
      <c r="IJA167" s="57"/>
      <c r="IJG167" s="57"/>
      <c r="IJH167" s="57"/>
      <c r="IJN167" s="57"/>
      <c r="IJO167" s="57"/>
      <c r="IJU167" s="57"/>
      <c r="IJV167" s="57"/>
      <c r="IKB167" s="57"/>
      <c r="IKC167" s="57"/>
      <c r="IKI167" s="57"/>
      <c r="IKJ167" s="57"/>
      <c r="IKP167" s="57"/>
      <c r="IKQ167" s="57"/>
      <c r="IKW167" s="57"/>
      <c r="IKX167" s="57"/>
      <c r="ILD167" s="57"/>
      <c r="ILE167" s="57"/>
      <c r="ILK167" s="57"/>
      <c r="ILL167" s="57"/>
      <c r="ILR167" s="57"/>
      <c r="ILS167" s="57"/>
      <c r="ILY167" s="57"/>
      <c r="ILZ167" s="57"/>
      <c r="IMF167" s="57"/>
      <c r="IMG167" s="57"/>
      <c r="IMM167" s="57"/>
      <c r="IMN167" s="57"/>
      <c r="IMT167" s="57"/>
      <c r="IMU167" s="57"/>
      <c r="INA167" s="57"/>
      <c r="INB167" s="57"/>
      <c r="INH167" s="57"/>
      <c r="INI167" s="57"/>
      <c r="INO167" s="57"/>
      <c r="INP167" s="57"/>
      <c r="INV167" s="57"/>
      <c r="INW167" s="57"/>
      <c r="IOC167" s="57"/>
      <c r="IOD167" s="57"/>
      <c r="IOJ167" s="57"/>
      <c r="IOK167" s="57"/>
      <c r="IOQ167" s="57"/>
      <c r="IOR167" s="57"/>
      <c r="IOX167" s="57"/>
      <c r="IOY167" s="57"/>
      <c r="IPE167" s="57"/>
      <c r="IPF167" s="57"/>
      <c r="IPL167" s="57"/>
      <c r="IPM167" s="57"/>
      <c r="IPS167" s="57"/>
      <c r="IPT167" s="57"/>
      <c r="IPZ167" s="57"/>
      <c r="IQA167" s="57"/>
      <c r="IQG167" s="57"/>
      <c r="IQH167" s="57"/>
      <c r="IQN167" s="57"/>
      <c r="IQO167" s="57"/>
      <c r="IQU167" s="57"/>
      <c r="IQV167" s="57"/>
      <c r="IRB167" s="57"/>
      <c r="IRC167" s="57"/>
      <c r="IRI167" s="57"/>
      <c r="IRJ167" s="57"/>
      <c r="IRP167" s="57"/>
      <c r="IRQ167" s="57"/>
      <c r="IRW167" s="57"/>
      <c r="IRX167" s="57"/>
      <c r="ISD167" s="57"/>
      <c r="ISE167" s="57"/>
      <c r="ISK167" s="57"/>
      <c r="ISL167" s="57"/>
      <c r="ISR167" s="57"/>
      <c r="ISS167" s="57"/>
      <c r="ISY167" s="57"/>
      <c r="ISZ167" s="57"/>
      <c r="ITF167" s="57"/>
      <c r="ITG167" s="57"/>
      <c r="ITM167" s="57"/>
      <c r="ITN167" s="57"/>
      <c r="ITT167" s="57"/>
      <c r="ITU167" s="57"/>
      <c r="IUA167" s="57"/>
      <c r="IUB167" s="57"/>
      <c r="IUH167" s="57"/>
      <c r="IUI167" s="57"/>
      <c r="IUO167" s="57"/>
      <c r="IUP167" s="57"/>
      <c r="IUV167" s="57"/>
      <c r="IUW167" s="57"/>
      <c r="IVC167" s="57"/>
      <c r="IVD167" s="57"/>
      <c r="IVJ167" s="57"/>
      <c r="IVK167" s="57"/>
      <c r="IVQ167" s="57"/>
      <c r="IVR167" s="57"/>
      <c r="IVX167" s="57"/>
      <c r="IVY167" s="57"/>
      <c r="IWE167" s="57"/>
      <c r="IWF167" s="57"/>
      <c r="IWL167" s="57"/>
      <c r="IWM167" s="57"/>
      <c r="IWS167" s="57"/>
      <c r="IWT167" s="57"/>
      <c r="IWZ167" s="57"/>
      <c r="IXA167" s="57"/>
      <c r="IXG167" s="57"/>
      <c r="IXH167" s="57"/>
      <c r="IXN167" s="57"/>
      <c r="IXO167" s="57"/>
      <c r="IXU167" s="57"/>
      <c r="IXV167" s="57"/>
      <c r="IYB167" s="57"/>
      <c r="IYC167" s="57"/>
      <c r="IYI167" s="57"/>
      <c r="IYJ167" s="57"/>
      <c r="IYP167" s="57"/>
      <c r="IYQ167" s="57"/>
      <c r="IYW167" s="57"/>
      <c r="IYX167" s="57"/>
      <c r="IZD167" s="57"/>
      <c r="IZE167" s="57"/>
      <c r="IZK167" s="57"/>
      <c r="IZL167" s="57"/>
      <c r="IZR167" s="57"/>
      <c r="IZS167" s="57"/>
      <c r="IZY167" s="57"/>
      <c r="IZZ167" s="57"/>
      <c r="JAF167" s="57"/>
      <c r="JAG167" s="57"/>
      <c r="JAM167" s="57"/>
      <c r="JAN167" s="57"/>
      <c r="JAT167" s="57"/>
      <c r="JAU167" s="57"/>
      <c r="JBA167" s="57"/>
      <c r="JBB167" s="57"/>
      <c r="JBH167" s="57"/>
      <c r="JBI167" s="57"/>
      <c r="JBO167" s="57"/>
      <c r="JBP167" s="57"/>
      <c r="JBV167" s="57"/>
      <c r="JBW167" s="57"/>
      <c r="JCC167" s="57"/>
      <c r="JCD167" s="57"/>
      <c r="JCJ167" s="57"/>
      <c r="JCK167" s="57"/>
      <c r="JCQ167" s="57"/>
      <c r="JCR167" s="57"/>
      <c r="JCX167" s="57"/>
      <c r="JCY167" s="57"/>
      <c r="JDE167" s="57"/>
      <c r="JDF167" s="57"/>
      <c r="JDL167" s="57"/>
      <c r="JDM167" s="57"/>
      <c r="JDS167" s="57"/>
      <c r="JDT167" s="57"/>
      <c r="JDZ167" s="57"/>
      <c r="JEA167" s="57"/>
      <c r="JEG167" s="57"/>
      <c r="JEH167" s="57"/>
      <c r="JEN167" s="57"/>
      <c r="JEO167" s="57"/>
      <c r="JEU167" s="57"/>
      <c r="JEV167" s="57"/>
      <c r="JFB167" s="57"/>
      <c r="JFC167" s="57"/>
      <c r="JFI167" s="57"/>
      <c r="JFJ167" s="57"/>
      <c r="JFP167" s="57"/>
      <c r="JFQ167" s="57"/>
      <c r="JFW167" s="57"/>
      <c r="JFX167" s="57"/>
      <c r="JGD167" s="57"/>
      <c r="JGE167" s="57"/>
      <c r="JGK167" s="57"/>
      <c r="JGL167" s="57"/>
      <c r="JGR167" s="57"/>
      <c r="JGS167" s="57"/>
      <c r="JGY167" s="57"/>
      <c r="JGZ167" s="57"/>
      <c r="JHF167" s="57"/>
      <c r="JHG167" s="57"/>
      <c r="JHM167" s="57"/>
      <c r="JHN167" s="57"/>
      <c r="JHT167" s="57"/>
      <c r="JHU167" s="57"/>
      <c r="JIA167" s="57"/>
      <c r="JIB167" s="57"/>
      <c r="JIH167" s="57"/>
      <c r="JII167" s="57"/>
      <c r="JIO167" s="57"/>
      <c r="JIP167" s="57"/>
      <c r="JIV167" s="57"/>
      <c r="JIW167" s="57"/>
      <c r="JJC167" s="57"/>
      <c r="JJD167" s="57"/>
      <c r="JJJ167" s="57"/>
      <c r="JJK167" s="57"/>
      <c r="JJQ167" s="57"/>
      <c r="JJR167" s="57"/>
      <c r="JJX167" s="57"/>
      <c r="JJY167" s="57"/>
      <c r="JKE167" s="57"/>
      <c r="JKF167" s="57"/>
      <c r="JKL167" s="57"/>
      <c r="JKM167" s="57"/>
      <c r="JKS167" s="57"/>
      <c r="JKT167" s="57"/>
      <c r="JKZ167" s="57"/>
      <c r="JLA167" s="57"/>
      <c r="JLG167" s="57"/>
      <c r="JLH167" s="57"/>
      <c r="JLN167" s="57"/>
      <c r="JLO167" s="57"/>
      <c r="JLU167" s="57"/>
      <c r="JLV167" s="57"/>
      <c r="JMB167" s="57"/>
      <c r="JMC167" s="57"/>
      <c r="JMI167" s="57"/>
      <c r="JMJ167" s="57"/>
      <c r="JMP167" s="57"/>
      <c r="JMQ167" s="57"/>
      <c r="JMW167" s="57"/>
      <c r="JMX167" s="57"/>
      <c r="JND167" s="57"/>
      <c r="JNE167" s="57"/>
      <c r="JNK167" s="57"/>
      <c r="JNL167" s="57"/>
      <c r="JNR167" s="57"/>
      <c r="JNS167" s="57"/>
      <c r="JNY167" s="57"/>
      <c r="JNZ167" s="57"/>
      <c r="JOF167" s="57"/>
      <c r="JOG167" s="57"/>
      <c r="JOM167" s="57"/>
      <c r="JON167" s="57"/>
      <c r="JOT167" s="57"/>
      <c r="JOU167" s="57"/>
      <c r="JPA167" s="57"/>
      <c r="JPB167" s="57"/>
      <c r="JPH167" s="57"/>
      <c r="JPI167" s="57"/>
      <c r="JPO167" s="57"/>
      <c r="JPP167" s="57"/>
      <c r="JPV167" s="57"/>
      <c r="JPW167" s="57"/>
      <c r="JQC167" s="57"/>
      <c r="JQD167" s="57"/>
      <c r="JQJ167" s="57"/>
      <c r="JQK167" s="57"/>
      <c r="JQQ167" s="57"/>
      <c r="JQR167" s="57"/>
      <c r="JQX167" s="57"/>
      <c r="JQY167" s="57"/>
      <c r="JRE167" s="57"/>
      <c r="JRF167" s="57"/>
      <c r="JRL167" s="57"/>
      <c r="JRM167" s="57"/>
      <c r="JRS167" s="57"/>
      <c r="JRT167" s="57"/>
      <c r="JRZ167" s="57"/>
      <c r="JSA167" s="57"/>
      <c r="JSG167" s="57"/>
      <c r="JSH167" s="57"/>
      <c r="JSN167" s="57"/>
      <c r="JSO167" s="57"/>
      <c r="JSU167" s="57"/>
      <c r="JSV167" s="57"/>
      <c r="JTB167" s="57"/>
      <c r="JTC167" s="57"/>
      <c r="JTI167" s="57"/>
      <c r="JTJ167" s="57"/>
      <c r="JTP167" s="57"/>
      <c r="JTQ167" s="57"/>
      <c r="JTW167" s="57"/>
      <c r="JTX167" s="57"/>
      <c r="JUD167" s="57"/>
      <c r="JUE167" s="57"/>
      <c r="JUK167" s="57"/>
      <c r="JUL167" s="57"/>
      <c r="JUR167" s="57"/>
      <c r="JUS167" s="57"/>
      <c r="JUY167" s="57"/>
      <c r="JUZ167" s="57"/>
      <c r="JVF167" s="57"/>
      <c r="JVG167" s="57"/>
      <c r="JVM167" s="57"/>
      <c r="JVN167" s="57"/>
      <c r="JVT167" s="57"/>
      <c r="JVU167" s="57"/>
      <c r="JWA167" s="57"/>
      <c r="JWB167" s="57"/>
      <c r="JWH167" s="57"/>
      <c r="JWI167" s="57"/>
      <c r="JWO167" s="57"/>
      <c r="JWP167" s="57"/>
      <c r="JWV167" s="57"/>
      <c r="JWW167" s="57"/>
      <c r="JXC167" s="57"/>
      <c r="JXD167" s="57"/>
      <c r="JXJ167" s="57"/>
      <c r="JXK167" s="57"/>
      <c r="JXQ167" s="57"/>
      <c r="JXR167" s="57"/>
      <c r="JXX167" s="57"/>
      <c r="JXY167" s="57"/>
      <c r="JYE167" s="57"/>
      <c r="JYF167" s="57"/>
      <c r="JYL167" s="57"/>
      <c r="JYM167" s="57"/>
      <c r="JYS167" s="57"/>
      <c r="JYT167" s="57"/>
      <c r="JYZ167" s="57"/>
      <c r="JZA167" s="57"/>
      <c r="JZG167" s="57"/>
      <c r="JZH167" s="57"/>
      <c r="JZN167" s="57"/>
      <c r="JZO167" s="57"/>
      <c r="JZU167" s="57"/>
      <c r="JZV167" s="57"/>
      <c r="KAB167" s="57"/>
      <c r="KAC167" s="57"/>
      <c r="KAI167" s="57"/>
      <c r="KAJ167" s="57"/>
      <c r="KAP167" s="57"/>
      <c r="KAQ167" s="57"/>
      <c r="KAW167" s="57"/>
      <c r="KAX167" s="57"/>
      <c r="KBD167" s="57"/>
      <c r="KBE167" s="57"/>
      <c r="KBK167" s="57"/>
      <c r="KBL167" s="57"/>
      <c r="KBR167" s="57"/>
      <c r="KBS167" s="57"/>
      <c r="KBY167" s="57"/>
      <c r="KBZ167" s="57"/>
      <c r="KCF167" s="57"/>
      <c r="KCG167" s="57"/>
      <c r="KCM167" s="57"/>
      <c r="KCN167" s="57"/>
      <c r="KCT167" s="57"/>
      <c r="KCU167" s="57"/>
      <c r="KDA167" s="57"/>
      <c r="KDB167" s="57"/>
      <c r="KDH167" s="57"/>
      <c r="KDI167" s="57"/>
      <c r="KDO167" s="57"/>
      <c r="KDP167" s="57"/>
      <c r="KDV167" s="57"/>
      <c r="KDW167" s="57"/>
      <c r="KEC167" s="57"/>
      <c r="KED167" s="57"/>
      <c r="KEJ167" s="57"/>
      <c r="KEK167" s="57"/>
      <c r="KEQ167" s="57"/>
      <c r="KER167" s="57"/>
      <c r="KEX167" s="57"/>
      <c r="KEY167" s="57"/>
      <c r="KFE167" s="57"/>
      <c r="KFF167" s="57"/>
      <c r="KFL167" s="57"/>
      <c r="KFM167" s="57"/>
      <c r="KFS167" s="57"/>
      <c r="KFT167" s="57"/>
      <c r="KFZ167" s="57"/>
      <c r="KGA167" s="57"/>
      <c r="KGG167" s="57"/>
      <c r="KGH167" s="57"/>
      <c r="KGN167" s="57"/>
      <c r="KGO167" s="57"/>
      <c r="KGU167" s="57"/>
      <c r="KGV167" s="57"/>
      <c r="KHB167" s="57"/>
      <c r="KHC167" s="57"/>
      <c r="KHI167" s="57"/>
      <c r="KHJ167" s="57"/>
      <c r="KHP167" s="57"/>
      <c r="KHQ167" s="57"/>
      <c r="KHW167" s="57"/>
      <c r="KHX167" s="57"/>
      <c r="KID167" s="57"/>
      <c r="KIE167" s="57"/>
      <c r="KIK167" s="57"/>
      <c r="KIL167" s="57"/>
      <c r="KIR167" s="57"/>
      <c r="KIS167" s="57"/>
      <c r="KIY167" s="57"/>
      <c r="KIZ167" s="57"/>
      <c r="KJF167" s="57"/>
      <c r="KJG167" s="57"/>
      <c r="KJM167" s="57"/>
      <c r="KJN167" s="57"/>
      <c r="KJT167" s="57"/>
      <c r="KJU167" s="57"/>
      <c r="KKA167" s="57"/>
      <c r="KKB167" s="57"/>
      <c r="KKH167" s="57"/>
      <c r="KKI167" s="57"/>
      <c r="KKO167" s="57"/>
      <c r="KKP167" s="57"/>
      <c r="KKV167" s="57"/>
      <c r="KKW167" s="57"/>
      <c r="KLC167" s="57"/>
      <c r="KLD167" s="57"/>
      <c r="KLJ167" s="57"/>
      <c r="KLK167" s="57"/>
      <c r="KLQ167" s="57"/>
      <c r="KLR167" s="57"/>
      <c r="KLX167" s="57"/>
      <c r="KLY167" s="57"/>
      <c r="KME167" s="57"/>
      <c r="KMF167" s="57"/>
      <c r="KML167" s="57"/>
      <c r="KMM167" s="57"/>
      <c r="KMS167" s="57"/>
      <c r="KMT167" s="57"/>
      <c r="KMZ167" s="57"/>
      <c r="KNA167" s="57"/>
      <c r="KNG167" s="57"/>
      <c r="KNH167" s="57"/>
      <c r="KNN167" s="57"/>
      <c r="KNO167" s="57"/>
      <c r="KNU167" s="57"/>
      <c r="KNV167" s="57"/>
      <c r="KOB167" s="57"/>
      <c r="KOC167" s="57"/>
      <c r="KOI167" s="57"/>
      <c r="KOJ167" s="57"/>
      <c r="KOP167" s="57"/>
      <c r="KOQ167" s="57"/>
      <c r="KOW167" s="57"/>
      <c r="KOX167" s="57"/>
      <c r="KPD167" s="57"/>
      <c r="KPE167" s="57"/>
      <c r="KPK167" s="57"/>
      <c r="KPL167" s="57"/>
      <c r="KPR167" s="57"/>
      <c r="KPS167" s="57"/>
      <c r="KPY167" s="57"/>
      <c r="KPZ167" s="57"/>
      <c r="KQF167" s="57"/>
      <c r="KQG167" s="57"/>
      <c r="KQM167" s="57"/>
      <c r="KQN167" s="57"/>
      <c r="KQT167" s="57"/>
      <c r="KQU167" s="57"/>
      <c r="KRA167" s="57"/>
      <c r="KRB167" s="57"/>
      <c r="KRH167" s="57"/>
      <c r="KRI167" s="57"/>
      <c r="KRO167" s="57"/>
      <c r="KRP167" s="57"/>
      <c r="KRV167" s="57"/>
      <c r="KRW167" s="57"/>
      <c r="KSC167" s="57"/>
      <c r="KSD167" s="57"/>
      <c r="KSJ167" s="57"/>
      <c r="KSK167" s="57"/>
      <c r="KSQ167" s="57"/>
      <c r="KSR167" s="57"/>
      <c r="KSX167" s="57"/>
      <c r="KSY167" s="57"/>
      <c r="KTE167" s="57"/>
      <c r="KTF167" s="57"/>
      <c r="KTL167" s="57"/>
      <c r="KTM167" s="57"/>
      <c r="KTS167" s="57"/>
      <c r="KTT167" s="57"/>
      <c r="KTZ167" s="57"/>
      <c r="KUA167" s="57"/>
      <c r="KUG167" s="57"/>
      <c r="KUH167" s="57"/>
      <c r="KUN167" s="57"/>
      <c r="KUO167" s="57"/>
      <c r="KUU167" s="57"/>
      <c r="KUV167" s="57"/>
      <c r="KVB167" s="57"/>
      <c r="KVC167" s="57"/>
      <c r="KVI167" s="57"/>
      <c r="KVJ167" s="57"/>
      <c r="KVP167" s="57"/>
      <c r="KVQ167" s="57"/>
      <c r="KVW167" s="57"/>
      <c r="KVX167" s="57"/>
      <c r="KWD167" s="57"/>
      <c r="KWE167" s="57"/>
      <c r="KWK167" s="57"/>
      <c r="KWL167" s="57"/>
      <c r="KWR167" s="57"/>
      <c r="KWS167" s="57"/>
      <c r="KWY167" s="57"/>
      <c r="KWZ167" s="57"/>
      <c r="KXF167" s="57"/>
      <c r="KXG167" s="57"/>
      <c r="KXM167" s="57"/>
      <c r="KXN167" s="57"/>
      <c r="KXT167" s="57"/>
      <c r="KXU167" s="57"/>
      <c r="KYA167" s="57"/>
      <c r="KYB167" s="57"/>
      <c r="KYH167" s="57"/>
      <c r="KYI167" s="57"/>
      <c r="KYO167" s="57"/>
      <c r="KYP167" s="57"/>
      <c r="KYV167" s="57"/>
      <c r="KYW167" s="57"/>
      <c r="KZC167" s="57"/>
      <c r="KZD167" s="57"/>
      <c r="KZJ167" s="57"/>
      <c r="KZK167" s="57"/>
      <c r="KZQ167" s="57"/>
      <c r="KZR167" s="57"/>
      <c r="KZX167" s="57"/>
      <c r="KZY167" s="57"/>
      <c r="LAE167" s="57"/>
      <c r="LAF167" s="57"/>
      <c r="LAL167" s="57"/>
      <c r="LAM167" s="57"/>
      <c r="LAS167" s="57"/>
      <c r="LAT167" s="57"/>
      <c r="LAZ167" s="57"/>
      <c r="LBA167" s="57"/>
      <c r="LBG167" s="57"/>
      <c r="LBH167" s="57"/>
      <c r="LBN167" s="57"/>
      <c r="LBO167" s="57"/>
      <c r="LBU167" s="57"/>
      <c r="LBV167" s="57"/>
      <c r="LCB167" s="57"/>
      <c r="LCC167" s="57"/>
      <c r="LCI167" s="57"/>
      <c r="LCJ167" s="57"/>
      <c r="LCP167" s="57"/>
      <c r="LCQ167" s="57"/>
      <c r="LCW167" s="57"/>
      <c r="LCX167" s="57"/>
      <c r="LDD167" s="57"/>
      <c r="LDE167" s="57"/>
      <c r="LDK167" s="57"/>
      <c r="LDL167" s="57"/>
      <c r="LDR167" s="57"/>
      <c r="LDS167" s="57"/>
      <c r="LDY167" s="57"/>
      <c r="LDZ167" s="57"/>
      <c r="LEF167" s="57"/>
      <c r="LEG167" s="57"/>
      <c r="LEM167" s="57"/>
      <c r="LEN167" s="57"/>
      <c r="LET167" s="57"/>
      <c r="LEU167" s="57"/>
      <c r="LFA167" s="57"/>
      <c r="LFB167" s="57"/>
      <c r="LFH167" s="57"/>
      <c r="LFI167" s="57"/>
      <c r="LFO167" s="57"/>
      <c r="LFP167" s="57"/>
      <c r="LFV167" s="57"/>
      <c r="LFW167" s="57"/>
      <c r="LGC167" s="57"/>
      <c r="LGD167" s="57"/>
      <c r="LGJ167" s="57"/>
      <c r="LGK167" s="57"/>
      <c r="LGQ167" s="57"/>
      <c r="LGR167" s="57"/>
      <c r="LGX167" s="57"/>
      <c r="LGY167" s="57"/>
      <c r="LHE167" s="57"/>
      <c r="LHF167" s="57"/>
      <c r="LHL167" s="57"/>
      <c r="LHM167" s="57"/>
      <c r="LHS167" s="57"/>
      <c r="LHT167" s="57"/>
      <c r="LHZ167" s="57"/>
      <c r="LIA167" s="57"/>
      <c r="LIG167" s="57"/>
      <c r="LIH167" s="57"/>
      <c r="LIN167" s="57"/>
      <c r="LIO167" s="57"/>
      <c r="LIU167" s="57"/>
      <c r="LIV167" s="57"/>
      <c r="LJB167" s="57"/>
      <c r="LJC167" s="57"/>
      <c r="LJI167" s="57"/>
      <c r="LJJ167" s="57"/>
      <c r="LJP167" s="57"/>
      <c r="LJQ167" s="57"/>
      <c r="LJW167" s="57"/>
      <c r="LJX167" s="57"/>
      <c r="LKD167" s="57"/>
      <c r="LKE167" s="57"/>
      <c r="LKK167" s="57"/>
      <c r="LKL167" s="57"/>
      <c r="LKR167" s="57"/>
      <c r="LKS167" s="57"/>
      <c r="LKY167" s="57"/>
      <c r="LKZ167" s="57"/>
      <c r="LLF167" s="57"/>
      <c r="LLG167" s="57"/>
      <c r="LLM167" s="57"/>
      <c r="LLN167" s="57"/>
      <c r="LLT167" s="57"/>
      <c r="LLU167" s="57"/>
      <c r="LMA167" s="57"/>
      <c r="LMB167" s="57"/>
      <c r="LMH167" s="57"/>
      <c r="LMI167" s="57"/>
      <c r="LMO167" s="57"/>
      <c r="LMP167" s="57"/>
      <c r="LMV167" s="57"/>
      <c r="LMW167" s="57"/>
      <c r="LNC167" s="57"/>
      <c r="LND167" s="57"/>
      <c r="LNJ167" s="57"/>
      <c r="LNK167" s="57"/>
      <c r="LNQ167" s="57"/>
      <c r="LNR167" s="57"/>
      <c r="LNX167" s="57"/>
      <c r="LNY167" s="57"/>
      <c r="LOE167" s="57"/>
      <c r="LOF167" s="57"/>
      <c r="LOL167" s="57"/>
      <c r="LOM167" s="57"/>
      <c r="LOS167" s="57"/>
      <c r="LOT167" s="57"/>
      <c r="LOZ167" s="57"/>
      <c r="LPA167" s="57"/>
      <c r="LPG167" s="57"/>
      <c r="LPH167" s="57"/>
      <c r="LPN167" s="57"/>
      <c r="LPO167" s="57"/>
      <c r="LPU167" s="57"/>
      <c r="LPV167" s="57"/>
      <c r="LQB167" s="57"/>
      <c r="LQC167" s="57"/>
      <c r="LQI167" s="57"/>
      <c r="LQJ167" s="57"/>
      <c r="LQP167" s="57"/>
      <c r="LQQ167" s="57"/>
      <c r="LQW167" s="57"/>
      <c r="LQX167" s="57"/>
      <c r="LRD167" s="57"/>
      <c r="LRE167" s="57"/>
      <c r="LRK167" s="57"/>
      <c r="LRL167" s="57"/>
      <c r="LRR167" s="57"/>
      <c r="LRS167" s="57"/>
      <c r="LRY167" s="57"/>
      <c r="LRZ167" s="57"/>
      <c r="LSF167" s="57"/>
      <c r="LSG167" s="57"/>
      <c r="LSM167" s="57"/>
      <c r="LSN167" s="57"/>
      <c r="LST167" s="57"/>
      <c r="LSU167" s="57"/>
      <c r="LTA167" s="57"/>
      <c r="LTB167" s="57"/>
      <c r="LTH167" s="57"/>
      <c r="LTI167" s="57"/>
      <c r="LTO167" s="57"/>
      <c r="LTP167" s="57"/>
      <c r="LTV167" s="57"/>
      <c r="LTW167" s="57"/>
      <c r="LUC167" s="57"/>
      <c r="LUD167" s="57"/>
      <c r="LUJ167" s="57"/>
      <c r="LUK167" s="57"/>
      <c r="LUQ167" s="57"/>
      <c r="LUR167" s="57"/>
      <c r="LUX167" s="57"/>
      <c r="LUY167" s="57"/>
      <c r="LVE167" s="57"/>
      <c r="LVF167" s="57"/>
      <c r="LVL167" s="57"/>
      <c r="LVM167" s="57"/>
      <c r="LVS167" s="57"/>
      <c r="LVT167" s="57"/>
      <c r="LVZ167" s="57"/>
      <c r="LWA167" s="57"/>
      <c r="LWG167" s="57"/>
      <c r="LWH167" s="57"/>
      <c r="LWN167" s="57"/>
      <c r="LWO167" s="57"/>
      <c r="LWU167" s="57"/>
      <c r="LWV167" s="57"/>
      <c r="LXB167" s="57"/>
      <c r="LXC167" s="57"/>
      <c r="LXI167" s="57"/>
      <c r="LXJ167" s="57"/>
      <c r="LXP167" s="57"/>
      <c r="LXQ167" s="57"/>
      <c r="LXW167" s="57"/>
      <c r="LXX167" s="57"/>
      <c r="LYD167" s="57"/>
      <c r="LYE167" s="57"/>
      <c r="LYK167" s="57"/>
      <c r="LYL167" s="57"/>
      <c r="LYR167" s="57"/>
      <c r="LYS167" s="57"/>
      <c r="LYY167" s="57"/>
      <c r="LYZ167" s="57"/>
      <c r="LZF167" s="57"/>
      <c r="LZG167" s="57"/>
      <c r="LZM167" s="57"/>
      <c r="LZN167" s="57"/>
      <c r="LZT167" s="57"/>
      <c r="LZU167" s="57"/>
      <c r="MAA167" s="57"/>
      <c r="MAB167" s="57"/>
      <c r="MAH167" s="57"/>
      <c r="MAI167" s="57"/>
      <c r="MAO167" s="57"/>
      <c r="MAP167" s="57"/>
      <c r="MAV167" s="57"/>
      <c r="MAW167" s="57"/>
      <c r="MBC167" s="57"/>
      <c r="MBD167" s="57"/>
      <c r="MBJ167" s="57"/>
      <c r="MBK167" s="57"/>
      <c r="MBQ167" s="57"/>
      <c r="MBR167" s="57"/>
      <c r="MBX167" s="57"/>
      <c r="MBY167" s="57"/>
      <c r="MCE167" s="57"/>
      <c r="MCF167" s="57"/>
      <c r="MCL167" s="57"/>
      <c r="MCM167" s="57"/>
      <c r="MCS167" s="57"/>
      <c r="MCT167" s="57"/>
      <c r="MCZ167" s="57"/>
      <c r="MDA167" s="57"/>
      <c r="MDG167" s="57"/>
      <c r="MDH167" s="57"/>
      <c r="MDN167" s="57"/>
      <c r="MDO167" s="57"/>
      <c r="MDU167" s="57"/>
      <c r="MDV167" s="57"/>
      <c r="MEB167" s="57"/>
      <c r="MEC167" s="57"/>
      <c r="MEI167" s="57"/>
      <c r="MEJ167" s="57"/>
      <c r="MEP167" s="57"/>
      <c r="MEQ167" s="57"/>
      <c r="MEW167" s="57"/>
      <c r="MEX167" s="57"/>
      <c r="MFD167" s="57"/>
      <c r="MFE167" s="57"/>
      <c r="MFK167" s="57"/>
      <c r="MFL167" s="57"/>
      <c r="MFR167" s="57"/>
      <c r="MFS167" s="57"/>
      <c r="MFY167" s="57"/>
      <c r="MFZ167" s="57"/>
      <c r="MGF167" s="57"/>
      <c r="MGG167" s="57"/>
      <c r="MGM167" s="57"/>
      <c r="MGN167" s="57"/>
      <c r="MGT167" s="57"/>
      <c r="MGU167" s="57"/>
      <c r="MHA167" s="57"/>
      <c r="MHB167" s="57"/>
      <c r="MHH167" s="57"/>
      <c r="MHI167" s="57"/>
      <c r="MHO167" s="57"/>
      <c r="MHP167" s="57"/>
      <c r="MHV167" s="57"/>
      <c r="MHW167" s="57"/>
      <c r="MIC167" s="57"/>
      <c r="MID167" s="57"/>
      <c r="MIJ167" s="57"/>
      <c r="MIK167" s="57"/>
      <c r="MIQ167" s="57"/>
      <c r="MIR167" s="57"/>
      <c r="MIX167" s="57"/>
      <c r="MIY167" s="57"/>
      <c r="MJE167" s="57"/>
      <c r="MJF167" s="57"/>
      <c r="MJL167" s="57"/>
      <c r="MJM167" s="57"/>
      <c r="MJS167" s="57"/>
      <c r="MJT167" s="57"/>
      <c r="MJZ167" s="57"/>
      <c r="MKA167" s="57"/>
      <c r="MKG167" s="57"/>
      <c r="MKH167" s="57"/>
      <c r="MKN167" s="57"/>
      <c r="MKO167" s="57"/>
      <c r="MKU167" s="57"/>
      <c r="MKV167" s="57"/>
      <c r="MLB167" s="57"/>
      <c r="MLC167" s="57"/>
      <c r="MLI167" s="57"/>
      <c r="MLJ167" s="57"/>
      <c r="MLP167" s="57"/>
      <c r="MLQ167" s="57"/>
      <c r="MLW167" s="57"/>
      <c r="MLX167" s="57"/>
      <c r="MMD167" s="57"/>
      <c r="MME167" s="57"/>
      <c r="MMK167" s="57"/>
      <c r="MML167" s="57"/>
      <c r="MMR167" s="57"/>
      <c r="MMS167" s="57"/>
      <c r="MMY167" s="57"/>
      <c r="MMZ167" s="57"/>
      <c r="MNF167" s="57"/>
      <c r="MNG167" s="57"/>
      <c r="MNM167" s="57"/>
      <c r="MNN167" s="57"/>
      <c r="MNT167" s="57"/>
      <c r="MNU167" s="57"/>
      <c r="MOA167" s="57"/>
      <c r="MOB167" s="57"/>
      <c r="MOH167" s="57"/>
      <c r="MOI167" s="57"/>
      <c r="MOO167" s="57"/>
      <c r="MOP167" s="57"/>
      <c r="MOV167" s="57"/>
      <c r="MOW167" s="57"/>
      <c r="MPC167" s="57"/>
      <c r="MPD167" s="57"/>
      <c r="MPJ167" s="57"/>
      <c r="MPK167" s="57"/>
      <c r="MPQ167" s="57"/>
      <c r="MPR167" s="57"/>
      <c r="MPX167" s="57"/>
      <c r="MPY167" s="57"/>
      <c r="MQE167" s="57"/>
      <c r="MQF167" s="57"/>
      <c r="MQL167" s="57"/>
      <c r="MQM167" s="57"/>
      <c r="MQS167" s="57"/>
      <c r="MQT167" s="57"/>
      <c r="MQZ167" s="57"/>
      <c r="MRA167" s="57"/>
      <c r="MRG167" s="57"/>
      <c r="MRH167" s="57"/>
      <c r="MRN167" s="57"/>
      <c r="MRO167" s="57"/>
      <c r="MRU167" s="57"/>
      <c r="MRV167" s="57"/>
      <c r="MSB167" s="57"/>
      <c r="MSC167" s="57"/>
      <c r="MSI167" s="57"/>
      <c r="MSJ167" s="57"/>
      <c r="MSP167" s="57"/>
      <c r="MSQ167" s="57"/>
      <c r="MSW167" s="57"/>
      <c r="MSX167" s="57"/>
      <c r="MTD167" s="57"/>
      <c r="MTE167" s="57"/>
      <c r="MTK167" s="57"/>
      <c r="MTL167" s="57"/>
      <c r="MTR167" s="57"/>
      <c r="MTS167" s="57"/>
      <c r="MTY167" s="57"/>
      <c r="MTZ167" s="57"/>
      <c r="MUF167" s="57"/>
      <c r="MUG167" s="57"/>
      <c r="MUM167" s="57"/>
      <c r="MUN167" s="57"/>
      <c r="MUT167" s="57"/>
      <c r="MUU167" s="57"/>
      <c r="MVA167" s="57"/>
      <c r="MVB167" s="57"/>
      <c r="MVH167" s="57"/>
      <c r="MVI167" s="57"/>
      <c r="MVO167" s="57"/>
      <c r="MVP167" s="57"/>
      <c r="MVV167" s="57"/>
      <c r="MVW167" s="57"/>
      <c r="MWC167" s="57"/>
      <c r="MWD167" s="57"/>
      <c r="MWJ167" s="57"/>
      <c r="MWK167" s="57"/>
      <c r="MWQ167" s="57"/>
      <c r="MWR167" s="57"/>
      <c r="MWX167" s="57"/>
      <c r="MWY167" s="57"/>
      <c r="MXE167" s="57"/>
      <c r="MXF167" s="57"/>
      <c r="MXL167" s="57"/>
      <c r="MXM167" s="57"/>
      <c r="MXS167" s="57"/>
      <c r="MXT167" s="57"/>
      <c r="MXZ167" s="57"/>
      <c r="MYA167" s="57"/>
      <c r="MYG167" s="57"/>
      <c r="MYH167" s="57"/>
      <c r="MYN167" s="57"/>
      <c r="MYO167" s="57"/>
      <c r="MYU167" s="57"/>
      <c r="MYV167" s="57"/>
      <c r="MZB167" s="57"/>
      <c r="MZC167" s="57"/>
      <c r="MZI167" s="57"/>
      <c r="MZJ167" s="57"/>
      <c r="MZP167" s="57"/>
      <c r="MZQ167" s="57"/>
      <c r="MZW167" s="57"/>
      <c r="MZX167" s="57"/>
      <c r="NAD167" s="57"/>
      <c r="NAE167" s="57"/>
      <c r="NAK167" s="57"/>
      <c r="NAL167" s="57"/>
      <c r="NAR167" s="57"/>
      <c r="NAS167" s="57"/>
      <c r="NAY167" s="57"/>
      <c r="NAZ167" s="57"/>
      <c r="NBF167" s="57"/>
      <c r="NBG167" s="57"/>
      <c r="NBM167" s="57"/>
      <c r="NBN167" s="57"/>
      <c r="NBT167" s="57"/>
      <c r="NBU167" s="57"/>
      <c r="NCA167" s="57"/>
      <c r="NCB167" s="57"/>
      <c r="NCH167" s="57"/>
      <c r="NCI167" s="57"/>
      <c r="NCO167" s="57"/>
      <c r="NCP167" s="57"/>
      <c r="NCV167" s="57"/>
      <c r="NCW167" s="57"/>
      <c r="NDC167" s="57"/>
      <c r="NDD167" s="57"/>
      <c r="NDJ167" s="57"/>
      <c r="NDK167" s="57"/>
      <c r="NDQ167" s="57"/>
      <c r="NDR167" s="57"/>
      <c r="NDX167" s="57"/>
      <c r="NDY167" s="57"/>
      <c r="NEE167" s="57"/>
      <c r="NEF167" s="57"/>
      <c r="NEL167" s="57"/>
      <c r="NEM167" s="57"/>
      <c r="NES167" s="57"/>
      <c r="NET167" s="57"/>
      <c r="NEZ167" s="57"/>
      <c r="NFA167" s="57"/>
      <c r="NFG167" s="57"/>
      <c r="NFH167" s="57"/>
      <c r="NFN167" s="57"/>
      <c r="NFO167" s="57"/>
      <c r="NFU167" s="57"/>
      <c r="NFV167" s="57"/>
      <c r="NGB167" s="57"/>
      <c r="NGC167" s="57"/>
      <c r="NGI167" s="57"/>
      <c r="NGJ167" s="57"/>
      <c r="NGP167" s="57"/>
      <c r="NGQ167" s="57"/>
      <c r="NGW167" s="57"/>
      <c r="NGX167" s="57"/>
      <c r="NHD167" s="57"/>
      <c r="NHE167" s="57"/>
      <c r="NHK167" s="57"/>
      <c r="NHL167" s="57"/>
      <c r="NHR167" s="57"/>
      <c r="NHS167" s="57"/>
      <c r="NHY167" s="57"/>
      <c r="NHZ167" s="57"/>
      <c r="NIF167" s="57"/>
      <c r="NIG167" s="57"/>
      <c r="NIM167" s="57"/>
      <c r="NIN167" s="57"/>
      <c r="NIT167" s="57"/>
      <c r="NIU167" s="57"/>
      <c r="NJA167" s="57"/>
      <c r="NJB167" s="57"/>
      <c r="NJH167" s="57"/>
      <c r="NJI167" s="57"/>
      <c r="NJO167" s="57"/>
      <c r="NJP167" s="57"/>
      <c r="NJV167" s="57"/>
      <c r="NJW167" s="57"/>
      <c r="NKC167" s="57"/>
      <c r="NKD167" s="57"/>
      <c r="NKJ167" s="57"/>
      <c r="NKK167" s="57"/>
      <c r="NKQ167" s="57"/>
      <c r="NKR167" s="57"/>
      <c r="NKX167" s="57"/>
      <c r="NKY167" s="57"/>
      <c r="NLE167" s="57"/>
      <c r="NLF167" s="57"/>
      <c r="NLL167" s="57"/>
      <c r="NLM167" s="57"/>
      <c r="NLS167" s="57"/>
      <c r="NLT167" s="57"/>
      <c r="NLZ167" s="57"/>
      <c r="NMA167" s="57"/>
      <c r="NMG167" s="57"/>
      <c r="NMH167" s="57"/>
      <c r="NMN167" s="57"/>
      <c r="NMO167" s="57"/>
      <c r="NMU167" s="57"/>
      <c r="NMV167" s="57"/>
      <c r="NNB167" s="57"/>
      <c r="NNC167" s="57"/>
      <c r="NNI167" s="57"/>
      <c r="NNJ167" s="57"/>
      <c r="NNP167" s="57"/>
      <c r="NNQ167" s="57"/>
      <c r="NNW167" s="57"/>
      <c r="NNX167" s="57"/>
      <c r="NOD167" s="57"/>
      <c r="NOE167" s="57"/>
      <c r="NOK167" s="57"/>
      <c r="NOL167" s="57"/>
      <c r="NOR167" s="57"/>
      <c r="NOS167" s="57"/>
      <c r="NOY167" s="57"/>
      <c r="NOZ167" s="57"/>
      <c r="NPF167" s="57"/>
      <c r="NPG167" s="57"/>
      <c r="NPM167" s="57"/>
      <c r="NPN167" s="57"/>
      <c r="NPT167" s="57"/>
      <c r="NPU167" s="57"/>
      <c r="NQA167" s="57"/>
      <c r="NQB167" s="57"/>
      <c r="NQH167" s="57"/>
      <c r="NQI167" s="57"/>
      <c r="NQO167" s="57"/>
      <c r="NQP167" s="57"/>
      <c r="NQV167" s="57"/>
      <c r="NQW167" s="57"/>
      <c r="NRC167" s="57"/>
      <c r="NRD167" s="57"/>
      <c r="NRJ167" s="57"/>
      <c r="NRK167" s="57"/>
      <c r="NRQ167" s="57"/>
      <c r="NRR167" s="57"/>
      <c r="NRX167" s="57"/>
      <c r="NRY167" s="57"/>
      <c r="NSE167" s="57"/>
      <c r="NSF167" s="57"/>
      <c r="NSL167" s="57"/>
      <c r="NSM167" s="57"/>
      <c r="NSS167" s="57"/>
      <c r="NST167" s="57"/>
      <c r="NSZ167" s="57"/>
      <c r="NTA167" s="57"/>
      <c r="NTG167" s="57"/>
      <c r="NTH167" s="57"/>
      <c r="NTN167" s="57"/>
      <c r="NTO167" s="57"/>
      <c r="NTU167" s="57"/>
      <c r="NTV167" s="57"/>
      <c r="NUB167" s="57"/>
      <c r="NUC167" s="57"/>
      <c r="NUI167" s="57"/>
      <c r="NUJ167" s="57"/>
      <c r="NUP167" s="57"/>
      <c r="NUQ167" s="57"/>
      <c r="NUW167" s="57"/>
      <c r="NUX167" s="57"/>
      <c r="NVD167" s="57"/>
      <c r="NVE167" s="57"/>
      <c r="NVK167" s="57"/>
      <c r="NVL167" s="57"/>
      <c r="NVR167" s="57"/>
      <c r="NVS167" s="57"/>
      <c r="NVY167" s="57"/>
      <c r="NVZ167" s="57"/>
      <c r="NWF167" s="57"/>
      <c r="NWG167" s="57"/>
      <c r="NWM167" s="57"/>
      <c r="NWN167" s="57"/>
      <c r="NWT167" s="57"/>
      <c r="NWU167" s="57"/>
      <c r="NXA167" s="57"/>
      <c r="NXB167" s="57"/>
      <c r="NXH167" s="57"/>
      <c r="NXI167" s="57"/>
      <c r="NXO167" s="57"/>
      <c r="NXP167" s="57"/>
      <c r="NXV167" s="57"/>
      <c r="NXW167" s="57"/>
      <c r="NYC167" s="57"/>
      <c r="NYD167" s="57"/>
      <c r="NYJ167" s="57"/>
      <c r="NYK167" s="57"/>
      <c r="NYQ167" s="57"/>
      <c r="NYR167" s="57"/>
      <c r="NYX167" s="57"/>
      <c r="NYY167" s="57"/>
      <c r="NZE167" s="57"/>
      <c r="NZF167" s="57"/>
      <c r="NZL167" s="57"/>
      <c r="NZM167" s="57"/>
      <c r="NZS167" s="57"/>
      <c r="NZT167" s="57"/>
      <c r="NZZ167" s="57"/>
      <c r="OAA167" s="57"/>
      <c r="OAG167" s="57"/>
      <c r="OAH167" s="57"/>
      <c r="OAN167" s="57"/>
      <c r="OAO167" s="57"/>
      <c r="OAU167" s="57"/>
      <c r="OAV167" s="57"/>
      <c r="OBB167" s="57"/>
      <c r="OBC167" s="57"/>
      <c r="OBI167" s="57"/>
      <c r="OBJ167" s="57"/>
      <c r="OBP167" s="57"/>
      <c r="OBQ167" s="57"/>
      <c r="OBW167" s="57"/>
      <c r="OBX167" s="57"/>
      <c r="OCD167" s="57"/>
      <c r="OCE167" s="57"/>
      <c r="OCK167" s="57"/>
      <c r="OCL167" s="57"/>
      <c r="OCR167" s="57"/>
      <c r="OCS167" s="57"/>
      <c r="OCY167" s="57"/>
      <c r="OCZ167" s="57"/>
      <c r="ODF167" s="57"/>
      <c r="ODG167" s="57"/>
      <c r="ODM167" s="57"/>
      <c r="ODN167" s="57"/>
      <c r="ODT167" s="57"/>
      <c r="ODU167" s="57"/>
      <c r="OEA167" s="57"/>
      <c r="OEB167" s="57"/>
      <c r="OEH167" s="57"/>
      <c r="OEI167" s="57"/>
      <c r="OEO167" s="57"/>
      <c r="OEP167" s="57"/>
      <c r="OEV167" s="57"/>
      <c r="OEW167" s="57"/>
      <c r="OFC167" s="57"/>
      <c r="OFD167" s="57"/>
      <c r="OFJ167" s="57"/>
      <c r="OFK167" s="57"/>
      <c r="OFQ167" s="57"/>
      <c r="OFR167" s="57"/>
      <c r="OFX167" s="57"/>
      <c r="OFY167" s="57"/>
      <c r="OGE167" s="57"/>
      <c r="OGF167" s="57"/>
      <c r="OGL167" s="57"/>
      <c r="OGM167" s="57"/>
      <c r="OGS167" s="57"/>
      <c r="OGT167" s="57"/>
      <c r="OGZ167" s="57"/>
      <c r="OHA167" s="57"/>
      <c r="OHG167" s="57"/>
      <c r="OHH167" s="57"/>
      <c r="OHN167" s="57"/>
      <c r="OHO167" s="57"/>
      <c r="OHU167" s="57"/>
      <c r="OHV167" s="57"/>
      <c r="OIB167" s="57"/>
      <c r="OIC167" s="57"/>
      <c r="OII167" s="57"/>
      <c r="OIJ167" s="57"/>
      <c r="OIP167" s="57"/>
      <c r="OIQ167" s="57"/>
      <c r="OIW167" s="57"/>
      <c r="OIX167" s="57"/>
      <c r="OJD167" s="57"/>
      <c r="OJE167" s="57"/>
      <c r="OJK167" s="57"/>
      <c r="OJL167" s="57"/>
      <c r="OJR167" s="57"/>
      <c r="OJS167" s="57"/>
      <c r="OJY167" s="57"/>
      <c r="OJZ167" s="57"/>
      <c r="OKF167" s="57"/>
      <c r="OKG167" s="57"/>
      <c r="OKM167" s="57"/>
      <c r="OKN167" s="57"/>
      <c r="OKT167" s="57"/>
      <c r="OKU167" s="57"/>
      <c r="OLA167" s="57"/>
      <c r="OLB167" s="57"/>
      <c r="OLH167" s="57"/>
      <c r="OLI167" s="57"/>
      <c r="OLO167" s="57"/>
      <c r="OLP167" s="57"/>
      <c r="OLV167" s="57"/>
      <c r="OLW167" s="57"/>
      <c r="OMC167" s="57"/>
      <c r="OMD167" s="57"/>
      <c r="OMJ167" s="57"/>
      <c r="OMK167" s="57"/>
      <c r="OMQ167" s="57"/>
      <c r="OMR167" s="57"/>
      <c r="OMX167" s="57"/>
      <c r="OMY167" s="57"/>
      <c r="ONE167" s="57"/>
      <c r="ONF167" s="57"/>
      <c r="ONL167" s="57"/>
      <c r="ONM167" s="57"/>
      <c r="ONS167" s="57"/>
      <c r="ONT167" s="57"/>
      <c r="ONZ167" s="57"/>
      <c r="OOA167" s="57"/>
      <c r="OOG167" s="57"/>
      <c r="OOH167" s="57"/>
      <c r="OON167" s="57"/>
      <c r="OOO167" s="57"/>
      <c r="OOU167" s="57"/>
      <c r="OOV167" s="57"/>
      <c r="OPB167" s="57"/>
      <c r="OPC167" s="57"/>
      <c r="OPI167" s="57"/>
      <c r="OPJ167" s="57"/>
      <c r="OPP167" s="57"/>
      <c r="OPQ167" s="57"/>
      <c r="OPW167" s="57"/>
      <c r="OPX167" s="57"/>
      <c r="OQD167" s="57"/>
      <c r="OQE167" s="57"/>
      <c r="OQK167" s="57"/>
      <c r="OQL167" s="57"/>
      <c r="OQR167" s="57"/>
      <c r="OQS167" s="57"/>
      <c r="OQY167" s="57"/>
      <c r="OQZ167" s="57"/>
      <c r="ORF167" s="57"/>
      <c r="ORG167" s="57"/>
      <c r="ORM167" s="57"/>
      <c r="ORN167" s="57"/>
      <c r="ORT167" s="57"/>
      <c r="ORU167" s="57"/>
      <c r="OSA167" s="57"/>
      <c r="OSB167" s="57"/>
      <c r="OSH167" s="57"/>
      <c r="OSI167" s="57"/>
      <c r="OSO167" s="57"/>
      <c r="OSP167" s="57"/>
      <c r="OSV167" s="57"/>
      <c r="OSW167" s="57"/>
      <c r="OTC167" s="57"/>
      <c r="OTD167" s="57"/>
      <c r="OTJ167" s="57"/>
      <c r="OTK167" s="57"/>
      <c r="OTQ167" s="57"/>
      <c r="OTR167" s="57"/>
      <c r="OTX167" s="57"/>
      <c r="OTY167" s="57"/>
      <c r="OUE167" s="57"/>
      <c r="OUF167" s="57"/>
      <c r="OUL167" s="57"/>
      <c r="OUM167" s="57"/>
      <c r="OUS167" s="57"/>
      <c r="OUT167" s="57"/>
      <c r="OUZ167" s="57"/>
      <c r="OVA167" s="57"/>
      <c r="OVG167" s="57"/>
      <c r="OVH167" s="57"/>
      <c r="OVN167" s="57"/>
      <c r="OVO167" s="57"/>
      <c r="OVU167" s="57"/>
      <c r="OVV167" s="57"/>
      <c r="OWB167" s="57"/>
      <c r="OWC167" s="57"/>
      <c r="OWI167" s="57"/>
      <c r="OWJ167" s="57"/>
      <c r="OWP167" s="57"/>
      <c r="OWQ167" s="57"/>
      <c r="OWW167" s="57"/>
      <c r="OWX167" s="57"/>
      <c r="OXD167" s="57"/>
      <c r="OXE167" s="57"/>
      <c r="OXK167" s="57"/>
      <c r="OXL167" s="57"/>
      <c r="OXR167" s="57"/>
      <c r="OXS167" s="57"/>
      <c r="OXY167" s="57"/>
      <c r="OXZ167" s="57"/>
      <c r="OYF167" s="57"/>
      <c r="OYG167" s="57"/>
      <c r="OYM167" s="57"/>
      <c r="OYN167" s="57"/>
      <c r="OYT167" s="57"/>
      <c r="OYU167" s="57"/>
      <c r="OZA167" s="57"/>
      <c r="OZB167" s="57"/>
      <c r="OZH167" s="57"/>
      <c r="OZI167" s="57"/>
      <c r="OZO167" s="57"/>
      <c r="OZP167" s="57"/>
      <c r="OZV167" s="57"/>
      <c r="OZW167" s="57"/>
      <c r="PAC167" s="57"/>
      <c r="PAD167" s="57"/>
      <c r="PAJ167" s="57"/>
      <c r="PAK167" s="57"/>
      <c r="PAQ167" s="57"/>
      <c r="PAR167" s="57"/>
      <c r="PAX167" s="57"/>
      <c r="PAY167" s="57"/>
      <c r="PBE167" s="57"/>
      <c r="PBF167" s="57"/>
      <c r="PBL167" s="57"/>
      <c r="PBM167" s="57"/>
      <c r="PBS167" s="57"/>
      <c r="PBT167" s="57"/>
      <c r="PBZ167" s="57"/>
      <c r="PCA167" s="57"/>
      <c r="PCG167" s="57"/>
      <c r="PCH167" s="57"/>
      <c r="PCN167" s="57"/>
      <c r="PCO167" s="57"/>
      <c r="PCU167" s="57"/>
      <c r="PCV167" s="57"/>
      <c r="PDB167" s="57"/>
      <c r="PDC167" s="57"/>
      <c r="PDI167" s="57"/>
      <c r="PDJ167" s="57"/>
      <c r="PDP167" s="57"/>
      <c r="PDQ167" s="57"/>
      <c r="PDW167" s="57"/>
      <c r="PDX167" s="57"/>
      <c r="PED167" s="57"/>
      <c r="PEE167" s="57"/>
      <c r="PEK167" s="57"/>
      <c r="PEL167" s="57"/>
      <c r="PER167" s="57"/>
      <c r="PES167" s="57"/>
      <c r="PEY167" s="57"/>
      <c r="PEZ167" s="57"/>
      <c r="PFF167" s="57"/>
      <c r="PFG167" s="57"/>
      <c r="PFM167" s="57"/>
      <c r="PFN167" s="57"/>
      <c r="PFT167" s="57"/>
      <c r="PFU167" s="57"/>
      <c r="PGA167" s="57"/>
      <c r="PGB167" s="57"/>
      <c r="PGH167" s="57"/>
      <c r="PGI167" s="57"/>
      <c r="PGO167" s="57"/>
      <c r="PGP167" s="57"/>
      <c r="PGV167" s="57"/>
      <c r="PGW167" s="57"/>
      <c r="PHC167" s="57"/>
      <c r="PHD167" s="57"/>
      <c r="PHJ167" s="57"/>
      <c r="PHK167" s="57"/>
      <c r="PHQ167" s="57"/>
      <c r="PHR167" s="57"/>
      <c r="PHX167" s="57"/>
      <c r="PHY167" s="57"/>
      <c r="PIE167" s="57"/>
      <c r="PIF167" s="57"/>
      <c r="PIL167" s="57"/>
      <c r="PIM167" s="57"/>
      <c r="PIS167" s="57"/>
      <c r="PIT167" s="57"/>
      <c r="PIZ167" s="57"/>
      <c r="PJA167" s="57"/>
      <c r="PJG167" s="57"/>
      <c r="PJH167" s="57"/>
      <c r="PJN167" s="57"/>
      <c r="PJO167" s="57"/>
      <c r="PJU167" s="57"/>
      <c r="PJV167" s="57"/>
      <c r="PKB167" s="57"/>
      <c r="PKC167" s="57"/>
      <c r="PKI167" s="57"/>
      <c r="PKJ167" s="57"/>
      <c r="PKP167" s="57"/>
      <c r="PKQ167" s="57"/>
      <c r="PKW167" s="57"/>
      <c r="PKX167" s="57"/>
      <c r="PLD167" s="57"/>
      <c r="PLE167" s="57"/>
      <c r="PLK167" s="57"/>
      <c r="PLL167" s="57"/>
      <c r="PLR167" s="57"/>
      <c r="PLS167" s="57"/>
      <c r="PLY167" s="57"/>
      <c r="PLZ167" s="57"/>
      <c r="PMF167" s="57"/>
      <c r="PMG167" s="57"/>
      <c r="PMM167" s="57"/>
      <c r="PMN167" s="57"/>
      <c r="PMT167" s="57"/>
      <c r="PMU167" s="57"/>
      <c r="PNA167" s="57"/>
      <c r="PNB167" s="57"/>
      <c r="PNH167" s="57"/>
      <c r="PNI167" s="57"/>
      <c r="PNO167" s="57"/>
      <c r="PNP167" s="57"/>
      <c r="PNV167" s="57"/>
      <c r="PNW167" s="57"/>
      <c r="POC167" s="57"/>
      <c r="POD167" s="57"/>
      <c r="POJ167" s="57"/>
      <c r="POK167" s="57"/>
      <c r="POQ167" s="57"/>
      <c r="POR167" s="57"/>
      <c r="POX167" s="57"/>
      <c r="POY167" s="57"/>
      <c r="PPE167" s="57"/>
      <c r="PPF167" s="57"/>
      <c r="PPL167" s="57"/>
      <c r="PPM167" s="57"/>
      <c r="PPS167" s="57"/>
      <c r="PPT167" s="57"/>
      <c r="PPZ167" s="57"/>
      <c r="PQA167" s="57"/>
      <c r="PQG167" s="57"/>
      <c r="PQH167" s="57"/>
      <c r="PQN167" s="57"/>
      <c r="PQO167" s="57"/>
      <c r="PQU167" s="57"/>
      <c r="PQV167" s="57"/>
      <c r="PRB167" s="57"/>
      <c r="PRC167" s="57"/>
      <c r="PRI167" s="57"/>
      <c r="PRJ167" s="57"/>
      <c r="PRP167" s="57"/>
      <c r="PRQ167" s="57"/>
      <c r="PRW167" s="57"/>
      <c r="PRX167" s="57"/>
      <c r="PSD167" s="57"/>
      <c r="PSE167" s="57"/>
      <c r="PSK167" s="57"/>
      <c r="PSL167" s="57"/>
      <c r="PSR167" s="57"/>
      <c r="PSS167" s="57"/>
      <c r="PSY167" s="57"/>
      <c r="PSZ167" s="57"/>
      <c r="PTF167" s="57"/>
      <c r="PTG167" s="57"/>
      <c r="PTM167" s="57"/>
      <c r="PTN167" s="57"/>
      <c r="PTT167" s="57"/>
      <c r="PTU167" s="57"/>
      <c r="PUA167" s="57"/>
      <c r="PUB167" s="57"/>
      <c r="PUH167" s="57"/>
      <c r="PUI167" s="57"/>
      <c r="PUO167" s="57"/>
      <c r="PUP167" s="57"/>
      <c r="PUV167" s="57"/>
      <c r="PUW167" s="57"/>
      <c r="PVC167" s="57"/>
      <c r="PVD167" s="57"/>
      <c r="PVJ167" s="57"/>
      <c r="PVK167" s="57"/>
      <c r="PVQ167" s="57"/>
      <c r="PVR167" s="57"/>
      <c r="PVX167" s="57"/>
      <c r="PVY167" s="57"/>
      <c r="PWE167" s="57"/>
      <c r="PWF167" s="57"/>
      <c r="PWL167" s="57"/>
      <c r="PWM167" s="57"/>
      <c r="PWS167" s="57"/>
      <c r="PWT167" s="57"/>
      <c r="PWZ167" s="57"/>
      <c r="PXA167" s="57"/>
      <c r="PXG167" s="57"/>
      <c r="PXH167" s="57"/>
      <c r="PXN167" s="57"/>
      <c r="PXO167" s="57"/>
      <c r="PXU167" s="57"/>
      <c r="PXV167" s="57"/>
      <c r="PYB167" s="57"/>
      <c r="PYC167" s="57"/>
      <c r="PYI167" s="57"/>
      <c r="PYJ167" s="57"/>
      <c r="PYP167" s="57"/>
      <c r="PYQ167" s="57"/>
      <c r="PYW167" s="57"/>
      <c r="PYX167" s="57"/>
      <c r="PZD167" s="57"/>
      <c r="PZE167" s="57"/>
      <c r="PZK167" s="57"/>
      <c r="PZL167" s="57"/>
      <c r="PZR167" s="57"/>
      <c r="PZS167" s="57"/>
      <c r="PZY167" s="57"/>
      <c r="PZZ167" s="57"/>
      <c r="QAF167" s="57"/>
      <c r="QAG167" s="57"/>
      <c r="QAM167" s="57"/>
      <c r="QAN167" s="57"/>
      <c r="QAT167" s="57"/>
      <c r="QAU167" s="57"/>
      <c r="QBA167" s="57"/>
      <c r="QBB167" s="57"/>
      <c r="QBH167" s="57"/>
      <c r="QBI167" s="57"/>
      <c r="QBO167" s="57"/>
      <c r="QBP167" s="57"/>
      <c r="QBV167" s="57"/>
      <c r="QBW167" s="57"/>
      <c r="QCC167" s="57"/>
      <c r="QCD167" s="57"/>
      <c r="QCJ167" s="57"/>
      <c r="QCK167" s="57"/>
      <c r="QCQ167" s="57"/>
      <c r="QCR167" s="57"/>
      <c r="QCX167" s="57"/>
      <c r="QCY167" s="57"/>
      <c r="QDE167" s="57"/>
      <c r="QDF167" s="57"/>
      <c r="QDL167" s="57"/>
      <c r="QDM167" s="57"/>
      <c r="QDS167" s="57"/>
      <c r="QDT167" s="57"/>
      <c r="QDZ167" s="57"/>
      <c r="QEA167" s="57"/>
      <c r="QEG167" s="57"/>
      <c r="QEH167" s="57"/>
      <c r="QEN167" s="57"/>
      <c r="QEO167" s="57"/>
      <c r="QEU167" s="57"/>
      <c r="QEV167" s="57"/>
      <c r="QFB167" s="57"/>
      <c r="QFC167" s="57"/>
      <c r="QFI167" s="57"/>
      <c r="QFJ167" s="57"/>
      <c r="QFP167" s="57"/>
      <c r="QFQ167" s="57"/>
      <c r="QFW167" s="57"/>
      <c r="QFX167" s="57"/>
      <c r="QGD167" s="57"/>
      <c r="QGE167" s="57"/>
      <c r="QGK167" s="57"/>
      <c r="QGL167" s="57"/>
      <c r="QGR167" s="57"/>
      <c r="QGS167" s="57"/>
      <c r="QGY167" s="57"/>
      <c r="QGZ167" s="57"/>
      <c r="QHF167" s="57"/>
      <c r="QHG167" s="57"/>
      <c r="QHM167" s="57"/>
      <c r="QHN167" s="57"/>
      <c r="QHT167" s="57"/>
      <c r="QHU167" s="57"/>
      <c r="QIA167" s="57"/>
      <c r="QIB167" s="57"/>
      <c r="QIH167" s="57"/>
      <c r="QII167" s="57"/>
      <c r="QIO167" s="57"/>
      <c r="QIP167" s="57"/>
      <c r="QIV167" s="57"/>
      <c r="QIW167" s="57"/>
      <c r="QJC167" s="57"/>
      <c r="QJD167" s="57"/>
      <c r="QJJ167" s="57"/>
      <c r="QJK167" s="57"/>
      <c r="QJQ167" s="57"/>
      <c r="QJR167" s="57"/>
      <c r="QJX167" s="57"/>
      <c r="QJY167" s="57"/>
      <c r="QKE167" s="57"/>
      <c r="QKF167" s="57"/>
      <c r="QKL167" s="57"/>
      <c r="QKM167" s="57"/>
      <c r="QKS167" s="57"/>
      <c r="QKT167" s="57"/>
      <c r="QKZ167" s="57"/>
      <c r="QLA167" s="57"/>
      <c r="QLG167" s="57"/>
      <c r="QLH167" s="57"/>
      <c r="QLN167" s="57"/>
      <c r="QLO167" s="57"/>
      <c r="QLU167" s="57"/>
      <c r="QLV167" s="57"/>
      <c r="QMB167" s="57"/>
      <c r="QMC167" s="57"/>
      <c r="QMI167" s="57"/>
      <c r="QMJ167" s="57"/>
      <c r="QMP167" s="57"/>
      <c r="QMQ167" s="57"/>
      <c r="QMW167" s="57"/>
      <c r="QMX167" s="57"/>
      <c r="QND167" s="57"/>
      <c r="QNE167" s="57"/>
      <c r="QNK167" s="57"/>
      <c r="QNL167" s="57"/>
      <c r="QNR167" s="57"/>
      <c r="QNS167" s="57"/>
      <c r="QNY167" s="57"/>
      <c r="QNZ167" s="57"/>
      <c r="QOF167" s="57"/>
      <c r="QOG167" s="57"/>
      <c r="QOM167" s="57"/>
      <c r="QON167" s="57"/>
      <c r="QOT167" s="57"/>
      <c r="QOU167" s="57"/>
      <c r="QPA167" s="57"/>
      <c r="QPB167" s="57"/>
      <c r="QPH167" s="57"/>
      <c r="QPI167" s="57"/>
      <c r="QPO167" s="57"/>
      <c r="QPP167" s="57"/>
      <c r="QPV167" s="57"/>
      <c r="QPW167" s="57"/>
      <c r="QQC167" s="57"/>
      <c r="QQD167" s="57"/>
      <c r="QQJ167" s="57"/>
      <c r="QQK167" s="57"/>
      <c r="QQQ167" s="57"/>
      <c r="QQR167" s="57"/>
      <c r="QQX167" s="57"/>
      <c r="QQY167" s="57"/>
      <c r="QRE167" s="57"/>
      <c r="QRF167" s="57"/>
      <c r="QRL167" s="57"/>
      <c r="QRM167" s="57"/>
      <c r="QRS167" s="57"/>
      <c r="QRT167" s="57"/>
      <c r="QRZ167" s="57"/>
      <c r="QSA167" s="57"/>
      <c r="QSG167" s="57"/>
      <c r="QSH167" s="57"/>
      <c r="QSN167" s="57"/>
      <c r="QSO167" s="57"/>
      <c r="QSU167" s="57"/>
      <c r="QSV167" s="57"/>
      <c r="QTB167" s="57"/>
      <c r="QTC167" s="57"/>
      <c r="QTI167" s="57"/>
      <c r="QTJ167" s="57"/>
      <c r="QTP167" s="57"/>
      <c r="QTQ167" s="57"/>
      <c r="QTW167" s="57"/>
      <c r="QTX167" s="57"/>
      <c r="QUD167" s="57"/>
      <c r="QUE167" s="57"/>
      <c r="QUK167" s="57"/>
      <c r="QUL167" s="57"/>
      <c r="QUR167" s="57"/>
      <c r="QUS167" s="57"/>
      <c r="QUY167" s="57"/>
      <c r="QUZ167" s="57"/>
      <c r="QVF167" s="57"/>
      <c r="QVG167" s="57"/>
      <c r="QVM167" s="57"/>
      <c r="QVN167" s="57"/>
      <c r="QVT167" s="57"/>
      <c r="QVU167" s="57"/>
      <c r="QWA167" s="57"/>
      <c r="QWB167" s="57"/>
      <c r="QWH167" s="57"/>
      <c r="QWI167" s="57"/>
      <c r="QWO167" s="57"/>
      <c r="QWP167" s="57"/>
      <c r="QWV167" s="57"/>
      <c r="QWW167" s="57"/>
      <c r="QXC167" s="57"/>
      <c r="QXD167" s="57"/>
      <c r="QXJ167" s="57"/>
      <c r="QXK167" s="57"/>
      <c r="QXQ167" s="57"/>
      <c r="QXR167" s="57"/>
      <c r="QXX167" s="57"/>
      <c r="QXY167" s="57"/>
      <c r="QYE167" s="57"/>
      <c r="QYF167" s="57"/>
      <c r="QYL167" s="57"/>
      <c r="QYM167" s="57"/>
      <c r="QYS167" s="57"/>
      <c r="QYT167" s="57"/>
      <c r="QYZ167" s="57"/>
      <c r="QZA167" s="57"/>
      <c r="QZG167" s="57"/>
      <c r="QZH167" s="57"/>
      <c r="QZN167" s="57"/>
      <c r="QZO167" s="57"/>
      <c r="QZU167" s="57"/>
      <c r="QZV167" s="57"/>
      <c r="RAB167" s="57"/>
      <c r="RAC167" s="57"/>
      <c r="RAI167" s="57"/>
      <c r="RAJ167" s="57"/>
      <c r="RAP167" s="57"/>
      <c r="RAQ167" s="57"/>
      <c r="RAW167" s="57"/>
      <c r="RAX167" s="57"/>
      <c r="RBD167" s="57"/>
      <c r="RBE167" s="57"/>
      <c r="RBK167" s="57"/>
      <c r="RBL167" s="57"/>
      <c r="RBR167" s="57"/>
      <c r="RBS167" s="57"/>
      <c r="RBY167" s="57"/>
      <c r="RBZ167" s="57"/>
      <c r="RCF167" s="57"/>
      <c r="RCG167" s="57"/>
      <c r="RCM167" s="57"/>
      <c r="RCN167" s="57"/>
      <c r="RCT167" s="57"/>
      <c r="RCU167" s="57"/>
      <c r="RDA167" s="57"/>
      <c r="RDB167" s="57"/>
      <c r="RDH167" s="57"/>
      <c r="RDI167" s="57"/>
      <c r="RDO167" s="57"/>
      <c r="RDP167" s="57"/>
      <c r="RDV167" s="57"/>
      <c r="RDW167" s="57"/>
      <c r="REC167" s="57"/>
      <c r="RED167" s="57"/>
      <c r="REJ167" s="57"/>
      <c r="REK167" s="57"/>
      <c r="REQ167" s="57"/>
      <c r="RER167" s="57"/>
      <c r="REX167" s="57"/>
      <c r="REY167" s="57"/>
      <c r="RFE167" s="57"/>
      <c r="RFF167" s="57"/>
      <c r="RFL167" s="57"/>
      <c r="RFM167" s="57"/>
      <c r="RFS167" s="57"/>
      <c r="RFT167" s="57"/>
      <c r="RFZ167" s="57"/>
      <c r="RGA167" s="57"/>
      <c r="RGG167" s="57"/>
      <c r="RGH167" s="57"/>
      <c r="RGN167" s="57"/>
      <c r="RGO167" s="57"/>
      <c r="RGU167" s="57"/>
      <c r="RGV167" s="57"/>
      <c r="RHB167" s="57"/>
      <c r="RHC167" s="57"/>
      <c r="RHI167" s="57"/>
      <c r="RHJ167" s="57"/>
      <c r="RHP167" s="57"/>
      <c r="RHQ167" s="57"/>
      <c r="RHW167" s="57"/>
      <c r="RHX167" s="57"/>
      <c r="RID167" s="57"/>
      <c r="RIE167" s="57"/>
      <c r="RIK167" s="57"/>
      <c r="RIL167" s="57"/>
      <c r="RIR167" s="57"/>
      <c r="RIS167" s="57"/>
      <c r="RIY167" s="57"/>
      <c r="RIZ167" s="57"/>
      <c r="RJF167" s="57"/>
      <c r="RJG167" s="57"/>
      <c r="RJM167" s="57"/>
      <c r="RJN167" s="57"/>
      <c r="RJT167" s="57"/>
      <c r="RJU167" s="57"/>
      <c r="RKA167" s="57"/>
      <c r="RKB167" s="57"/>
      <c r="RKH167" s="57"/>
      <c r="RKI167" s="57"/>
      <c r="RKO167" s="57"/>
      <c r="RKP167" s="57"/>
      <c r="RKV167" s="57"/>
      <c r="RKW167" s="57"/>
      <c r="RLC167" s="57"/>
      <c r="RLD167" s="57"/>
      <c r="RLJ167" s="57"/>
      <c r="RLK167" s="57"/>
      <c r="RLQ167" s="57"/>
      <c r="RLR167" s="57"/>
      <c r="RLX167" s="57"/>
      <c r="RLY167" s="57"/>
      <c r="RME167" s="57"/>
      <c r="RMF167" s="57"/>
      <c r="RML167" s="57"/>
      <c r="RMM167" s="57"/>
      <c r="RMS167" s="57"/>
      <c r="RMT167" s="57"/>
      <c r="RMZ167" s="57"/>
      <c r="RNA167" s="57"/>
      <c r="RNG167" s="57"/>
      <c r="RNH167" s="57"/>
      <c r="RNN167" s="57"/>
      <c r="RNO167" s="57"/>
      <c r="RNU167" s="57"/>
      <c r="RNV167" s="57"/>
      <c r="ROB167" s="57"/>
      <c r="ROC167" s="57"/>
      <c r="ROI167" s="57"/>
      <c r="ROJ167" s="57"/>
      <c r="ROP167" s="57"/>
      <c r="ROQ167" s="57"/>
      <c r="ROW167" s="57"/>
      <c r="ROX167" s="57"/>
      <c r="RPD167" s="57"/>
      <c r="RPE167" s="57"/>
      <c r="RPK167" s="57"/>
      <c r="RPL167" s="57"/>
      <c r="RPR167" s="57"/>
      <c r="RPS167" s="57"/>
      <c r="RPY167" s="57"/>
      <c r="RPZ167" s="57"/>
      <c r="RQF167" s="57"/>
      <c r="RQG167" s="57"/>
      <c r="RQM167" s="57"/>
      <c r="RQN167" s="57"/>
      <c r="RQT167" s="57"/>
      <c r="RQU167" s="57"/>
      <c r="RRA167" s="57"/>
      <c r="RRB167" s="57"/>
      <c r="RRH167" s="57"/>
      <c r="RRI167" s="57"/>
      <c r="RRO167" s="57"/>
      <c r="RRP167" s="57"/>
      <c r="RRV167" s="57"/>
      <c r="RRW167" s="57"/>
      <c r="RSC167" s="57"/>
      <c r="RSD167" s="57"/>
      <c r="RSJ167" s="57"/>
      <c r="RSK167" s="57"/>
      <c r="RSQ167" s="57"/>
      <c r="RSR167" s="57"/>
      <c r="RSX167" s="57"/>
      <c r="RSY167" s="57"/>
      <c r="RTE167" s="57"/>
      <c r="RTF167" s="57"/>
      <c r="RTL167" s="57"/>
      <c r="RTM167" s="57"/>
      <c r="RTS167" s="57"/>
      <c r="RTT167" s="57"/>
      <c r="RTZ167" s="57"/>
      <c r="RUA167" s="57"/>
      <c r="RUG167" s="57"/>
      <c r="RUH167" s="57"/>
      <c r="RUN167" s="57"/>
      <c r="RUO167" s="57"/>
      <c r="RUU167" s="57"/>
      <c r="RUV167" s="57"/>
      <c r="RVB167" s="57"/>
      <c r="RVC167" s="57"/>
      <c r="RVI167" s="57"/>
      <c r="RVJ167" s="57"/>
      <c r="RVP167" s="57"/>
      <c r="RVQ167" s="57"/>
      <c r="RVW167" s="57"/>
      <c r="RVX167" s="57"/>
      <c r="RWD167" s="57"/>
      <c r="RWE167" s="57"/>
      <c r="RWK167" s="57"/>
      <c r="RWL167" s="57"/>
      <c r="RWR167" s="57"/>
      <c r="RWS167" s="57"/>
      <c r="RWY167" s="57"/>
      <c r="RWZ167" s="57"/>
      <c r="RXF167" s="57"/>
      <c r="RXG167" s="57"/>
      <c r="RXM167" s="57"/>
      <c r="RXN167" s="57"/>
      <c r="RXT167" s="57"/>
      <c r="RXU167" s="57"/>
      <c r="RYA167" s="57"/>
      <c r="RYB167" s="57"/>
      <c r="RYH167" s="57"/>
      <c r="RYI167" s="57"/>
      <c r="RYO167" s="57"/>
      <c r="RYP167" s="57"/>
      <c r="RYV167" s="57"/>
      <c r="RYW167" s="57"/>
      <c r="RZC167" s="57"/>
      <c r="RZD167" s="57"/>
      <c r="RZJ167" s="57"/>
      <c r="RZK167" s="57"/>
      <c r="RZQ167" s="57"/>
      <c r="RZR167" s="57"/>
      <c r="RZX167" s="57"/>
      <c r="RZY167" s="57"/>
      <c r="SAE167" s="57"/>
      <c r="SAF167" s="57"/>
      <c r="SAL167" s="57"/>
      <c r="SAM167" s="57"/>
      <c r="SAS167" s="57"/>
      <c r="SAT167" s="57"/>
      <c r="SAZ167" s="57"/>
      <c r="SBA167" s="57"/>
      <c r="SBG167" s="57"/>
      <c r="SBH167" s="57"/>
      <c r="SBN167" s="57"/>
      <c r="SBO167" s="57"/>
      <c r="SBU167" s="57"/>
      <c r="SBV167" s="57"/>
      <c r="SCB167" s="57"/>
      <c r="SCC167" s="57"/>
      <c r="SCI167" s="57"/>
      <c r="SCJ167" s="57"/>
      <c r="SCP167" s="57"/>
      <c r="SCQ167" s="57"/>
      <c r="SCW167" s="57"/>
      <c r="SCX167" s="57"/>
      <c r="SDD167" s="57"/>
      <c r="SDE167" s="57"/>
      <c r="SDK167" s="57"/>
      <c r="SDL167" s="57"/>
      <c r="SDR167" s="57"/>
      <c r="SDS167" s="57"/>
      <c r="SDY167" s="57"/>
      <c r="SDZ167" s="57"/>
      <c r="SEF167" s="57"/>
      <c r="SEG167" s="57"/>
      <c r="SEM167" s="57"/>
      <c r="SEN167" s="57"/>
      <c r="SET167" s="57"/>
      <c r="SEU167" s="57"/>
      <c r="SFA167" s="57"/>
      <c r="SFB167" s="57"/>
      <c r="SFH167" s="57"/>
      <c r="SFI167" s="57"/>
      <c r="SFO167" s="57"/>
      <c r="SFP167" s="57"/>
      <c r="SFV167" s="57"/>
      <c r="SFW167" s="57"/>
      <c r="SGC167" s="57"/>
      <c r="SGD167" s="57"/>
      <c r="SGJ167" s="57"/>
      <c r="SGK167" s="57"/>
      <c r="SGQ167" s="57"/>
      <c r="SGR167" s="57"/>
      <c r="SGX167" s="57"/>
      <c r="SGY167" s="57"/>
      <c r="SHE167" s="57"/>
      <c r="SHF167" s="57"/>
      <c r="SHL167" s="57"/>
      <c r="SHM167" s="57"/>
      <c r="SHS167" s="57"/>
      <c r="SHT167" s="57"/>
      <c r="SHZ167" s="57"/>
      <c r="SIA167" s="57"/>
      <c r="SIG167" s="57"/>
      <c r="SIH167" s="57"/>
      <c r="SIN167" s="57"/>
      <c r="SIO167" s="57"/>
      <c r="SIU167" s="57"/>
      <c r="SIV167" s="57"/>
      <c r="SJB167" s="57"/>
      <c r="SJC167" s="57"/>
      <c r="SJI167" s="57"/>
      <c r="SJJ167" s="57"/>
      <c r="SJP167" s="57"/>
      <c r="SJQ167" s="57"/>
      <c r="SJW167" s="57"/>
      <c r="SJX167" s="57"/>
      <c r="SKD167" s="57"/>
      <c r="SKE167" s="57"/>
      <c r="SKK167" s="57"/>
      <c r="SKL167" s="57"/>
      <c r="SKR167" s="57"/>
      <c r="SKS167" s="57"/>
      <c r="SKY167" s="57"/>
      <c r="SKZ167" s="57"/>
      <c r="SLF167" s="57"/>
      <c r="SLG167" s="57"/>
      <c r="SLM167" s="57"/>
      <c r="SLN167" s="57"/>
      <c r="SLT167" s="57"/>
      <c r="SLU167" s="57"/>
      <c r="SMA167" s="57"/>
      <c r="SMB167" s="57"/>
      <c r="SMH167" s="57"/>
      <c r="SMI167" s="57"/>
      <c r="SMO167" s="57"/>
      <c r="SMP167" s="57"/>
      <c r="SMV167" s="57"/>
      <c r="SMW167" s="57"/>
      <c r="SNC167" s="57"/>
      <c r="SND167" s="57"/>
      <c r="SNJ167" s="57"/>
      <c r="SNK167" s="57"/>
      <c r="SNQ167" s="57"/>
      <c r="SNR167" s="57"/>
      <c r="SNX167" s="57"/>
      <c r="SNY167" s="57"/>
      <c r="SOE167" s="57"/>
      <c r="SOF167" s="57"/>
      <c r="SOL167" s="57"/>
      <c r="SOM167" s="57"/>
      <c r="SOS167" s="57"/>
      <c r="SOT167" s="57"/>
      <c r="SOZ167" s="57"/>
      <c r="SPA167" s="57"/>
      <c r="SPG167" s="57"/>
      <c r="SPH167" s="57"/>
      <c r="SPN167" s="57"/>
      <c r="SPO167" s="57"/>
      <c r="SPU167" s="57"/>
      <c r="SPV167" s="57"/>
      <c r="SQB167" s="57"/>
      <c r="SQC167" s="57"/>
      <c r="SQI167" s="57"/>
      <c r="SQJ167" s="57"/>
      <c r="SQP167" s="57"/>
      <c r="SQQ167" s="57"/>
      <c r="SQW167" s="57"/>
      <c r="SQX167" s="57"/>
      <c r="SRD167" s="57"/>
      <c r="SRE167" s="57"/>
      <c r="SRK167" s="57"/>
      <c r="SRL167" s="57"/>
      <c r="SRR167" s="57"/>
      <c r="SRS167" s="57"/>
      <c r="SRY167" s="57"/>
      <c r="SRZ167" s="57"/>
      <c r="SSF167" s="57"/>
      <c r="SSG167" s="57"/>
      <c r="SSM167" s="57"/>
      <c r="SSN167" s="57"/>
      <c r="SST167" s="57"/>
      <c r="SSU167" s="57"/>
      <c r="STA167" s="57"/>
      <c r="STB167" s="57"/>
      <c r="STH167" s="57"/>
      <c r="STI167" s="57"/>
      <c r="STO167" s="57"/>
      <c r="STP167" s="57"/>
      <c r="STV167" s="57"/>
      <c r="STW167" s="57"/>
      <c r="SUC167" s="57"/>
      <c r="SUD167" s="57"/>
      <c r="SUJ167" s="57"/>
      <c r="SUK167" s="57"/>
      <c r="SUQ167" s="57"/>
      <c r="SUR167" s="57"/>
      <c r="SUX167" s="57"/>
      <c r="SUY167" s="57"/>
      <c r="SVE167" s="57"/>
      <c r="SVF167" s="57"/>
      <c r="SVL167" s="57"/>
      <c r="SVM167" s="57"/>
      <c r="SVS167" s="57"/>
      <c r="SVT167" s="57"/>
      <c r="SVZ167" s="57"/>
      <c r="SWA167" s="57"/>
      <c r="SWG167" s="57"/>
      <c r="SWH167" s="57"/>
      <c r="SWN167" s="57"/>
      <c r="SWO167" s="57"/>
      <c r="SWU167" s="57"/>
      <c r="SWV167" s="57"/>
      <c r="SXB167" s="57"/>
      <c r="SXC167" s="57"/>
      <c r="SXI167" s="57"/>
      <c r="SXJ167" s="57"/>
      <c r="SXP167" s="57"/>
      <c r="SXQ167" s="57"/>
      <c r="SXW167" s="57"/>
      <c r="SXX167" s="57"/>
      <c r="SYD167" s="57"/>
      <c r="SYE167" s="57"/>
      <c r="SYK167" s="57"/>
      <c r="SYL167" s="57"/>
      <c r="SYR167" s="57"/>
      <c r="SYS167" s="57"/>
      <c r="SYY167" s="57"/>
      <c r="SYZ167" s="57"/>
      <c r="SZF167" s="57"/>
      <c r="SZG167" s="57"/>
      <c r="SZM167" s="57"/>
      <c r="SZN167" s="57"/>
      <c r="SZT167" s="57"/>
      <c r="SZU167" s="57"/>
      <c r="TAA167" s="57"/>
      <c r="TAB167" s="57"/>
      <c r="TAH167" s="57"/>
      <c r="TAI167" s="57"/>
      <c r="TAO167" s="57"/>
      <c r="TAP167" s="57"/>
      <c r="TAV167" s="57"/>
      <c r="TAW167" s="57"/>
      <c r="TBC167" s="57"/>
      <c r="TBD167" s="57"/>
      <c r="TBJ167" s="57"/>
      <c r="TBK167" s="57"/>
      <c r="TBQ167" s="57"/>
      <c r="TBR167" s="57"/>
      <c r="TBX167" s="57"/>
      <c r="TBY167" s="57"/>
      <c r="TCE167" s="57"/>
      <c r="TCF167" s="57"/>
      <c r="TCL167" s="57"/>
      <c r="TCM167" s="57"/>
      <c r="TCS167" s="57"/>
      <c r="TCT167" s="57"/>
      <c r="TCZ167" s="57"/>
      <c r="TDA167" s="57"/>
      <c r="TDG167" s="57"/>
      <c r="TDH167" s="57"/>
      <c r="TDN167" s="57"/>
      <c r="TDO167" s="57"/>
      <c r="TDU167" s="57"/>
      <c r="TDV167" s="57"/>
      <c r="TEB167" s="57"/>
      <c r="TEC167" s="57"/>
      <c r="TEI167" s="57"/>
      <c r="TEJ167" s="57"/>
      <c r="TEP167" s="57"/>
      <c r="TEQ167" s="57"/>
      <c r="TEW167" s="57"/>
      <c r="TEX167" s="57"/>
      <c r="TFD167" s="57"/>
      <c r="TFE167" s="57"/>
      <c r="TFK167" s="57"/>
      <c r="TFL167" s="57"/>
      <c r="TFR167" s="57"/>
      <c r="TFS167" s="57"/>
      <c r="TFY167" s="57"/>
      <c r="TFZ167" s="57"/>
      <c r="TGF167" s="57"/>
      <c r="TGG167" s="57"/>
      <c r="TGM167" s="57"/>
      <c r="TGN167" s="57"/>
      <c r="TGT167" s="57"/>
      <c r="TGU167" s="57"/>
      <c r="THA167" s="57"/>
      <c r="THB167" s="57"/>
      <c r="THH167" s="57"/>
      <c r="THI167" s="57"/>
      <c r="THO167" s="57"/>
      <c r="THP167" s="57"/>
      <c r="THV167" s="57"/>
      <c r="THW167" s="57"/>
      <c r="TIC167" s="57"/>
      <c r="TID167" s="57"/>
      <c r="TIJ167" s="57"/>
      <c r="TIK167" s="57"/>
      <c r="TIQ167" s="57"/>
      <c r="TIR167" s="57"/>
      <c r="TIX167" s="57"/>
      <c r="TIY167" s="57"/>
      <c r="TJE167" s="57"/>
      <c r="TJF167" s="57"/>
      <c r="TJL167" s="57"/>
      <c r="TJM167" s="57"/>
      <c r="TJS167" s="57"/>
      <c r="TJT167" s="57"/>
      <c r="TJZ167" s="57"/>
      <c r="TKA167" s="57"/>
      <c r="TKG167" s="57"/>
      <c r="TKH167" s="57"/>
      <c r="TKN167" s="57"/>
      <c r="TKO167" s="57"/>
      <c r="TKU167" s="57"/>
      <c r="TKV167" s="57"/>
      <c r="TLB167" s="57"/>
      <c r="TLC167" s="57"/>
      <c r="TLI167" s="57"/>
      <c r="TLJ167" s="57"/>
      <c r="TLP167" s="57"/>
      <c r="TLQ167" s="57"/>
      <c r="TLW167" s="57"/>
      <c r="TLX167" s="57"/>
      <c r="TMD167" s="57"/>
      <c r="TME167" s="57"/>
      <c r="TMK167" s="57"/>
      <c r="TML167" s="57"/>
      <c r="TMR167" s="57"/>
      <c r="TMS167" s="57"/>
      <c r="TMY167" s="57"/>
      <c r="TMZ167" s="57"/>
      <c r="TNF167" s="57"/>
      <c r="TNG167" s="57"/>
      <c r="TNM167" s="57"/>
      <c r="TNN167" s="57"/>
      <c r="TNT167" s="57"/>
      <c r="TNU167" s="57"/>
      <c r="TOA167" s="57"/>
      <c r="TOB167" s="57"/>
      <c r="TOH167" s="57"/>
      <c r="TOI167" s="57"/>
      <c r="TOO167" s="57"/>
      <c r="TOP167" s="57"/>
      <c r="TOV167" s="57"/>
      <c r="TOW167" s="57"/>
      <c r="TPC167" s="57"/>
      <c r="TPD167" s="57"/>
      <c r="TPJ167" s="57"/>
      <c r="TPK167" s="57"/>
      <c r="TPQ167" s="57"/>
      <c r="TPR167" s="57"/>
      <c r="TPX167" s="57"/>
      <c r="TPY167" s="57"/>
      <c r="TQE167" s="57"/>
      <c r="TQF167" s="57"/>
      <c r="TQL167" s="57"/>
      <c r="TQM167" s="57"/>
      <c r="TQS167" s="57"/>
      <c r="TQT167" s="57"/>
      <c r="TQZ167" s="57"/>
      <c r="TRA167" s="57"/>
      <c r="TRG167" s="57"/>
      <c r="TRH167" s="57"/>
      <c r="TRN167" s="57"/>
      <c r="TRO167" s="57"/>
      <c r="TRU167" s="57"/>
      <c r="TRV167" s="57"/>
      <c r="TSB167" s="57"/>
      <c r="TSC167" s="57"/>
      <c r="TSI167" s="57"/>
      <c r="TSJ167" s="57"/>
      <c r="TSP167" s="57"/>
      <c r="TSQ167" s="57"/>
      <c r="TSW167" s="57"/>
      <c r="TSX167" s="57"/>
      <c r="TTD167" s="57"/>
      <c r="TTE167" s="57"/>
      <c r="TTK167" s="57"/>
      <c r="TTL167" s="57"/>
      <c r="TTR167" s="57"/>
      <c r="TTS167" s="57"/>
      <c r="TTY167" s="57"/>
      <c r="TTZ167" s="57"/>
      <c r="TUF167" s="57"/>
      <c r="TUG167" s="57"/>
      <c r="TUM167" s="57"/>
      <c r="TUN167" s="57"/>
      <c r="TUT167" s="57"/>
      <c r="TUU167" s="57"/>
      <c r="TVA167" s="57"/>
      <c r="TVB167" s="57"/>
      <c r="TVH167" s="57"/>
      <c r="TVI167" s="57"/>
      <c r="TVO167" s="57"/>
      <c r="TVP167" s="57"/>
      <c r="TVV167" s="57"/>
      <c r="TVW167" s="57"/>
      <c r="TWC167" s="57"/>
      <c r="TWD167" s="57"/>
      <c r="TWJ167" s="57"/>
      <c r="TWK167" s="57"/>
      <c r="TWQ167" s="57"/>
      <c r="TWR167" s="57"/>
      <c r="TWX167" s="57"/>
      <c r="TWY167" s="57"/>
      <c r="TXE167" s="57"/>
      <c r="TXF167" s="57"/>
      <c r="TXL167" s="57"/>
      <c r="TXM167" s="57"/>
      <c r="TXS167" s="57"/>
      <c r="TXT167" s="57"/>
      <c r="TXZ167" s="57"/>
      <c r="TYA167" s="57"/>
      <c r="TYG167" s="57"/>
      <c r="TYH167" s="57"/>
      <c r="TYN167" s="57"/>
      <c r="TYO167" s="57"/>
      <c r="TYU167" s="57"/>
      <c r="TYV167" s="57"/>
      <c r="TZB167" s="57"/>
      <c r="TZC167" s="57"/>
      <c r="TZI167" s="57"/>
      <c r="TZJ167" s="57"/>
      <c r="TZP167" s="57"/>
      <c r="TZQ167" s="57"/>
      <c r="TZW167" s="57"/>
      <c r="TZX167" s="57"/>
      <c r="UAD167" s="57"/>
      <c r="UAE167" s="57"/>
      <c r="UAK167" s="57"/>
      <c r="UAL167" s="57"/>
      <c r="UAR167" s="57"/>
      <c r="UAS167" s="57"/>
      <c r="UAY167" s="57"/>
      <c r="UAZ167" s="57"/>
      <c r="UBF167" s="57"/>
      <c r="UBG167" s="57"/>
      <c r="UBM167" s="57"/>
      <c r="UBN167" s="57"/>
      <c r="UBT167" s="57"/>
      <c r="UBU167" s="57"/>
      <c r="UCA167" s="57"/>
      <c r="UCB167" s="57"/>
      <c r="UCH167" s="57"/>
      <c r="UCI167" s="57"/>
      <c r="UCO167" s="57"/>
      <c r="UCP167" s="57"/>
      <c r="UCV167" s="57"/>
      <c r="UCW167" s="57"/>
      <c r="UDC167" s="57"/>
      <c r="UDD167" s="57"/>
      <c r="UDJ167" s="57"/>
      <c r="UDK167" s="57"/>
      <c r="UDQ167" s="57"/>
      <c r="UDR167" s="57"/>
      <c r="UDX167" s="57"/>
      <c r="UDY167" s="57"/>
      <c r="UEE167" s="57"/>
      <c r="UEF167" s="57"/>
      <c r="UEL167" s="57"/>
      <c r="UEM167" s="57"/>
      <c r="UES167" s="57"/>
      <c r="UET167" s="57"/>
      <c r="UEZ167" s="57"/>
      <c r="UFA167" s="57"/>
      <c r="UFG167" s="57"/>
      <c r="UFH167" s="57"/>
      <c r="UFN167" s="57"/>
      <c r="UFO167" s="57"/>
      <c r="UFU167" s="57"/>
      <c r="UFV167" s="57"/>
      <c r="UGB167" s="57"/>
      <c r="UGC167" s="57"/>
      <c r="UGI167" s="57"/>
      <c r="UGJ167" s="57"/>
      <c r="UGP167" s="57"/>
      <c r="UGQ167" s="57"/>
      <c r="UGW167" s="57"/>
      <c r="UGX167" s="57"/>
      <c r="UHD167" s="57"/>
      <c r="UHE167" s="57"/>
      <c r="UHK167" s="57"/>
      <c r="UHL167" s="57"/>
      <c r="UHR167" s="57"/>
      <c r="UHS167" s="57"/>
      <c r="UHY167" s="57"/>
      <c r="UHZ167" s="57"/>
      <c r="UIF167" s="57"/>
      <c r="UIG167" s="57"/>
      <c r="UIM167" s="57"/>
      <c r="UIN167" s="57"/>
      <c r="UIT167" s="57"/>
      <c r="UIU167" s="57"/>
      <c r="UJA167" s="57"/>
      <c r="UJB167" s="57"/>
      <c r="UJH167" s="57"/>
      <c r="UJI167" s="57"/>
      <c r="UJO167" s="57"/>
      <c r="UJP167" s="57"/>
      <c r="UJV167" s="57"/>
      <c r="UJW167" s="57"/>
      <c r="UKC167" s="57"/>
      <c r="UKD167" s="57"/>
      <c r="UKJ167" s="57"/>
      <c r="UKK167" s="57"/>
      <c r="UKQ167" s="57"/>
      <c r="UKR167" s="57"/>
      <c r="UKX167" s="57"/>
      <c r="UKY167" s="57"/>
      <c r="ULE167" s="57"/>
      <c r="ULF167" s="57"/>
      <c r="ULL167" s="57"/>
      <c r="ULM167" s="57"/>
      <c r="ULS167" s="57"/>
      <c r="ULT167" s="57"/>
      <c r="ULZ167" s="57"/>
      <c r="UMA167" s="57"/>
      <c r="UMG167" s="57"/>
      <c r="UMH167" s="57"/>
      <c r="UMN167" s="57"/>
      <c r="UMO167" s="57"/>
      <c r="UMU167" s="57"/>
      <c r="UMV167" s="57"/>
      <c r="UNB167" s="57"/>
      <c r="UNC167" s="57"/>
      <c r="UNI167" s="57"/>
      <c r="UNJ167" s="57"/>
      <c r="UNP167" s="57"/>
      <c r="UNQ167" s="57"/>
      <c r="UNW167" s="57"/>
      <c r="UNX167" s="57"/>
      <c r="UOD167" s="57"/>
      <c r="UOE167" s="57"/>
      <c r="UOK167" s="57"/>
      <c r="UOL167" s="57"/>
      <c r="UOR167" s="57"/>
      <c r="UOS167" s="57"/>
      <c r="UOY167" s="57"/>
      <c r="UOZ167" s="57"/>
      <c r="UPF167" s="57"/>
      <c r="UPG167" s="57"/>
      <c r="UPM167" s="57"/>
      <c r="UPN167" s="57"/>
      <c r="UPT167" s="57"/>
      <c r="UPU167" s="57"/>
      <c r="UQA167" s="57"/>
      <c r="UQB167" s="57"/>
      <c r="UQH167" s="57"/>
      <c r="UQI167" s="57"/>
      <c r="UQO167" s="57"/>
      <c r="UQP167" s="57"/>
      <c r="UQV167" s="57"/>
      <c r="UQW167" s="57"/>
      <c r="URC167" s="57"/>
      <c r="URD167" s="57"/>
      <c r="URJ167" s="57"/>
      <c r="URK167" s="57"/>
      <c r="URQ167" s="57"/>
      <c r="URR167" s="57"/>
      <c r="URX167" s="57"/>
      <c r="URY167" s="57"/>
      <c r="USE167" s="57"/>
      <c r="USF167" s="57"/>
      <c r="USL167" s="57"/>
      <c r="USM167" s="57"/>
      <c r="USS167" s="57"/>
      <c r="UST167" s="57"/>
      <c r="USZ167" s="57"/>
      <c r="UTA167" s="57"/>
      <c r="UTG167" s="57"/>
      <c r="UTH167" s="57"/>
      <c r="UTN167" s="57"/>
      <c r="UTO167" s="57"/>
      <c r="UTU167" s="57"/>
      <c r="UTV167" s="57"/>
      <c r="UUB167" s="57"/>
      <c r="UUC167" s="57"/>
      <c r="UUI167" s="57"/>
      <c r="UUJ167" s="57"/>
      <c r="UUP167" s="57"/>
      <c r="UUQ167" s="57"/>
      <c r="UUW167" s="57"/>
      <c r="UUX167" s="57"/>
      <c r="UVD167" s="57"/>
      <c r="UVE167" s="57"/>
      <c r="UVK167" s="57"/>
      <c r="UVL167" s="57"/>
      <c r="UVR167" s="57"/>
      <c r="UVS167" s="57"/>
      <c r="UVY167" s="57"/>
      <c r="UVZ167" s="57"/>
      <c r="UWF167" s="57"/>
      <c r="UWG167" s="57"/>
      <c r="UWM167" s="57"/>
      <c r="UWN167" s="57"/>
      <c r="UWT167" s="57"/>
      <c r="UWU167" s="57"/>
      <c r="UXA167" s="57"/>
      <c r="UXB167" s="57"/>
      <c r="UXH167" s="57"/>
      <c r="UXI167" s="57"/>
      <c r="UXO167" s="57"/>
      <c r="UXP167" s="57"/>
      <c r="UXV167" s="57"/>
      <c r="UXW167" s="57"/>
      <c r="UYC167" s="57"/>
      <c r="UYD167" s="57"/>
      <c r="UYJ167" s="57"/>
      <c r="UYK167" s="57"/>
      <c r="UYQ167" s="57"/>
      <c r="UYR167" s="57"/>
      <c r="UYX167" s="57"/>
      <c r="UYY167" s="57"/>
      <c r="UZE167" s="57"/>
      <c r="UZF167" s="57"/>
      <c r="UZL167" s="57"/>
      <c r="UZM167" s="57"/>
      <c r="UZS167" s="57"/>
      <c r="UZT167" s="57"/>
      <c r="UZZ167" s="57"/>
      <c r="VAA167" s="57"/>
      <c r="VAG167" s="57"/>
      <c r="VAH167" s="57"/>
      <c r="VAN167" s="57"/>
      <c r="VAO167" s="57"/>
      <c r="VAU167" s="57"/>
      <c r="VAV167" s="57"/>
      <c r="VBB167" s="57"/>
      <c r="VBC167" s="57"/>
      <c r="VBI167" s="57"/>
      <c r="VBJ167" s="57"/>
      <c r="VBP167" s="57"/>
      <c r="VBQ167" s="57"/>
      <c r="VBW167" s="57"/>
      <c r="VBX167" s="57"/>
      <c r="VCD167" s="57"/>
      <c r="VCE167" s="57"/>
      <c r="VCK167" s="57"/>
      <c r="VCL167" s="57"/>
      <c r="VCR167" s="57"/>
      <c r="VCS167" s="57"/>
      <c r="VCY167" s="57"/>
      <c r="VCZ167" s="57"/>
      <c r="VDF167" s="57"/>
      <c r="VDG167" s="57"/>
      <c r="VDM167" s="57"/>
      <c r="VDN167" s="57"/>
      <c r="VDT167" s="57"/>
      <c r="VDU167" s="57"/>
      <c r="VEA167" s="57"/>
      <c r="VEB167" s="57"/>
      <c r="VEH167" s="57"/>
      <c r="VEI167" s="57"/>
      <c r="VEO167" s="57"/>
      <c r="VEP167" s="57"/>
      <c r="VEV167" s="57"/>
      <c r="VEW167" s="57"/>
      <c r="VFC167" s="57"/>
      <c r="VFD167" s="57"/>
      <c r="VFJ167" s="57"/>
      <c r="VFK167" s="57"/>
      <c r="VFQ167" s="57"/>
      <c r="VFR167" s="57"/>
      <c r="VFX167" s="57"/>
      <c r="VFY167" s="57"/>
      <c r="VGE167" s="57"/>
      <c r="VGF167" s="57"/>
      <c r="VGL167" s="57"/>
      <c r="VGM167" s="57"/>
      <c r="VGS167" s="57"/>
      <c r="VGT167" s="57"/>
      <c r="VGZ167" s="57"/>
      <c r="VHA167" s="57"/>
      <c r="VHG167" s="57"/>
      <c r="VHH167" s="57"/>
      <c r="VHN167" s="57"/>
      <c r="VHO167" s="57"/>
      <c r="VHU167" s="57"/>
      <c r="VHV167" s="57"/>
      <c r="VIB167" s="57"/>
      <c r="VIC167" s="57"/>
      <c r="VII167" s="57"/>
      <c r="VIJ167" s="57"/>
      <c r="VIP167" s="57"/>
      <c r="VIQ167" s="57"/>
      <c r="VIW167" s="57"/>
      <c r="VIX167" s="57"/>
      <c r="VJD167" s="57"/>
      <c r="VJE167" s="57"/>
      <c r="VJK167" s="57"/>
      <c r="VJL167" s="57"/>
      <c r="VJR167" s="57"/>
      <c r="VJS167" s="57"/>
      <c r="VJY167" s="57"/>
      <c r="VJZ167" s="57"/>
      <c r="VKF167" s="57"/>
      <c r="VKG167" s="57"/>
      <c r="VKM167" s="57"/>
      <c r="VKN167" s="57"/>
      <c r="VKT167" s="57"/>
      <c r="VKU167" s="57"/>
      <c r="VLA167" s="57"/>
      <c r="VLB167" s="57"/>
      <c r="VLH167" s="57"/>
      <c r="VLI167" s="57"/>
      <c r="VLO167" s="57"/>
      <c r="VLP167" s="57"/>
      <c r="VLV167" s="57"/>
      <c r="VLW167" s="57"/>
      <c r="VMC167" s="57"/>
      <c r="VMD167" s="57"/>
      <c r="VMJ167" s="57"/>
      <c r="VMK167" s="57"/>
      <c r="VMQ167" s="57"/>
      <c r="VMR167" s="57"/>
      <c r="VMX167" s="57"/>
      <c r="VMY167" s="57"/>
      <c r="VNE167" s="57"/>
      <c r="VNF167" s="57"/>
      <c r="VNL167" s="57"/>
      <c r="VNM167" s="57"/>
      <c r="VNS167" s="57"/>
      <c r="VNT167" s="57"/>
      <c r="VNZ167" s="57"/>
      <c r="VOA167" s="57"/>
      <c r="VOG167" s="57"/>
      <c r="VOH167" s="57"/>
      <c r="VON167" s="57"/>
      <c r="VOO167" s="57"/>
      <c r="VOU167" s="57"/>
      <c r="VOV167" s="57"/>
      <c r="VPB167" s="57"/>
      <c r="VPC167" s="57"/>
      <c r="VPI167" s="57"/>
      <c r="VPJ167" s="57"/>
      <c r="VPP167" s="57"/>
      <c r="VPQ167" s="57"/>
      <c r="VPW167" s="57"/>
      <c r="VPX167" s="57"/>
      <c r="VQD167" s="57"/>
      <c r="VQE167" s="57"/>
      <c r="VQK167" s="57"/>
      <c r="VQL167" s="57"/>
      <c r="VQR167" s="57"/>
      <c r="VQS167" s="57"/>
      <c r="VQY167" s="57"/>
      <c r="VQZ167" s="57"/>
      <c r="VRF167" s="57"/>
      <c r="VRG167" s="57"/>
      <c r="VRM167" s="57"/>
      <c r="VRN167" s="57"/>
      <c r="VRT167" s="57"/>
      <c r="VRU167" s="57"/>
      <c r="VSA167" s="57"/>
      <c r="VSB167" s="57"/>
      <c r="VSH167" s="57"/>
      <c r="VSI167" s="57"/>
      <c r="VSO167" s="57"/>
      <c r="VSP167" s="57"/>
      <c r="VSV167" s="57"/>
      <c r="VSW167" s="57"/>
      <c r="VTC167" s="57"/>
      <c r="VTD167" s="57"/>
      <c r="VTJ167" s="57"/>
      <c r="VTK167" s="57"/>
      <c r="VTQ167" s="57"/>
      <c r="VTR167" s="57"/>
      <c r="VTX167" s="57"/>
      <c r="VTY167" s="57"/>
      <c r="VUE167" s="57"/>
      <c r="VUF167" s="57"/>
      <c r="VUL167" s="57"/>
      <c r="VUM167" s="57"/>
      <c r="VUS167" s="57"/>
      <c r="VUT167" s="57"/>
      <c r="VUZ167" s="57"/>
      <c r="VVA167" s="57"/>
      <c r="VVG167" s="57"/>
      <c r="VVH167" s="57"/>
      <c r="VVN167" s="57"/>
      <c r="VVO167" s="57"/>
      <c r="VVU167" s="57"/>
      <c r="VVV167" s="57"/>
      <c r="VWB167" s="57"/>
      <c r="VWC167" s="57"/>
      <c r="VWI167" s="57"/>
      <c r="VWJ167" s="57"/>
      <c r="VWP167" s="57"/>
      <c r="VWQ167" s="57"/>
      <c r="VWW167" s="57"/>
      <c r="VWX167" s="57"/>
      <c r="VXD167" s="57"/>
      <c r="VXE167" s="57"/>
      <c r="VXK167" s="57"/>
      <c r="VXL167" s="57"/>
      <c r="VXR167" s="57"/>
      <c r="VXS167" s="57"/>
      <c r="VXY167" s="57"/>
      <c r="VXZ167" s="57"/>
      <c r="VYF167" s="57"/>
      <c r="VYG167" s="57"/>
      <c r="VYM167" s="57"/>
      <c r="VYN167" s="57"/>
      <c r="VYT167" s="57"/>
      <c r="VYU167" s="57"/>
      <c r="VZA167" s="57"/>
      <c r="VZB167" s="57"/>
      <c r="VZH167" s="57"/>
      <c r="VZI167" s="57"/>
      <c r="VZO167" s="57"/>
      <c r="VZP167" s="57"/>
      <c r="VZV167" s="57"/>
      <c r="VZW167" s="57"/>
      <c r="WAC167" s="57"/>
      <c r="WAD167" s="57"/>
      <c r="WAJ167" s="57"/>
      <c r="WAK167" s="57"/>
      <c r="WAQ167" s="57"/>
      <c r="WAR167" s="57"/>
      <c r="WAX167" s="57"/>
      <c r="WAY167" s="57"/>
      <c r="WBE167" s="57"/>
      <c r="WBF167" s="57"/>
      <c r="WBL167" s="57"/>
      <c r="WBM167" s="57"/>
      <c r="WBS167" s="57"/>
      <c r="WBT167" s="57"/>
      <c r="WBZ167" s="57"/>
      <c r="WCA167" s="57"/>
      <c r="WCG167" s="57"/>
      <c r="WCH167" s="57"/>
      <c r="WCN167" s="57"/>
      <c r="WCO167" s="57"/>
      <c r="WCU167" s="57"/>
      <c r="WCV167" s="57"/>
      <c r="WDB167" s="57"/>
      <c r="WDC167" s="57"/>
      <c r="WDI167" s="57"/>
      <c r="WDJ167" s="57"/>
      <c r="WDP167" s="57"/>
      <c r="WDQ167" s="57"/>
      <c r="WDW167" s="57"/>
      <c r="WDX167" s="57"/>
      <c r="WED167" s="57"/>
      <c r="WEE167" s="57"/>
      <c r="WEK167" s="57"/>
      <c r="WEL167" s="57"/>
      <c r="WER167" s="57"/>
      <c r="WES167" s="57"/>
      <c r="WEY167" s="57"/>
      <c r="WEZ167" s="57"/>
      <c r="WFF167" s="57"/>
      <c r="WFG167" s="57"/>
      <c r="WFM167" s="57"/>
      <c r="WFN167" s="57"/>
      <c r="WFT167" s="57"/>
      <c r="WFU167" s="57"/>
      <c r="WGA167" s="57"/>
      <c r="WGB167" s="57"/>
      <c r="WGH167" s="57"/>
      <c r="WGI167" s="57"/>
      <c r="WGO167" s="57"/>
      <c r="WGP167" s="57"/>
      <c r="WGV167" s="57"/>
      <c r="WGW167" s="57"/>
      <c r="WHC167" s="57"/>
      <c r="WHD167" s="57"/>
      <c r="WHJ167" s="57"/>
      <c r="WHK167" s="57"/>
      <c r="WHQ167" s="57"/>
      <c r="WHR167" s="57"/>
      <c r="WHX167" s="57"/>
      <c r="WHY167" s="57"/>
      <c r="WIE167" s="57"/>
      <c r="WIF167" s="57"/>
      <c r="WIL167" s="57"/>
      <c r="WIM167" s="57"/>
      <c r="WIS167" s="57"/>
      <c r="WIT167" s="57"/>
      <c r="WIZ167" s="57"/>
      <c r="WJA167" s="57"/>
      <c r="WJG167" s="57"/>
      <c r="WJH167" s="57"/>
      <c r="WJN167" s="57"/>
      <c r="WJO167" s="57"/>
      <c r="WJU167" s="57"/>
      <c r="WJV167" s="57"/>
      <c r="WKB167" s="57"/>
      <c r="WKC167" s="57"/>
      <c r="WKI167" s="57"/>
      <c r="WKJ167" s="57"/>
      <c r="WKP167" s="57"/>
      <c r="WKQ167" s="57"/>
      <c r="WKW167" s="57"/>
      <c r="WKX167" s="57"/>
      <c r="WLD167" s="57"/>
      <c r="WLE167" s="57"/>
      <c r="WLK167" s="57"/>
      <c r="WLL167" s="57"/>
      <c r="WLR167" s="57"/>
      <c r="WLS167" s="57"/>
      <c r="WLY167" s="57"/>
      <c r="WLZ167" s="57"/>
      <c r="WMF167" s="57"/>
      <c r="WMG167" s="57"/>
      <c r="WMM167" s="57"/>
      <c r="WMN167" s="57"/>
      <c r="WMT167" s="57"/>
      <c r="WMU167" s="57"/>
      <c r="WNA167" s="57"/>
      <c r="WNB167" s="57"/>
      <c r="WNH167" s="57"/>
      <c r="WNI167" s="57"/>
      <c r="WNO167" s="57"/>
      <c r="WNP167" s="57"/>
      <c r="WNV167" s="57"/>
      <c r="WNW167" s="57"/>
      <c r="WOC167" s="57"/>
      <c r="WOD167" s="57"/>
      <c r="WOJ167" s="57"/>
      <c r="WOK167" s="57"/>
      <c r="WOQ167" s="57"/>
      <c r="WOR167" s="57"/>
      <c r="WOX167" s="57"/>
      <c r="WOY167" s="57"/>
      <c r="WPE167" s="57"/>
      <c r="WPF167" s="57"/>
      <c r="WPL167" s="57"/>
      <c r="WPM167" s="57"/>
      <c r="WPS167" s="57"/>
      <c r="WPT167" s="57"/>
      <c r="WPZ167" s="57"/>
      <c r="WQA167" s="57"/>
      <c r="WQG167" s="57"/>
      <c r="WQH167" s="57"/>
      <c r="WQN167" s="57"/>
      <c r="WQO167" s="57"/>
      <c r="WQU167" s="57"/>
      <c r="WQV167" s="57"/>
      <c r="WRB167" s="57"/>
      <c r="WRC167" s="57"/>
      <c r="WRI167" s="57"/>
      <c r="WRJ167" s="57"/>
      <c r="WRP167" s="57"/>
      <c r="WRQ167" s="57"/>
      <c r="WRW167" s="57"/>
      <c r="WRX167" s="57"/>
      <c r="WSD167" s="57"/>
      <c r="WSE167" s="57"/>
      <c r="WSK167" s="57"/>
      <c r="WSL167" s="57"/>
      <c r="WSR167" s="57"/>
      <c r="WSS167" s="57"/>
      <c r="WSY167" s="57"/>
      <c r="WSZ167" s="57"/>
      <c r="WTF167" s="57"/>
      <c r="WTG167" s="57"/>
      <c r="WTM167" s="57"/>
      <c r="WTN167" s="57"/>
      <c r="WTT167" s="57"/>
      <c r="WTU167" s="57"/>
      <c r="WUA167" s="57"/>
      <c r="WUB167" s="57"/>
      <c r="WUH167" s="57"/>
      <c r="WUI167" s="57"/>
      <c r="WUO167" s="57"/>
      <c r="WUP167" s="57"/>
      <c r="WUV167" s="57"/>
      <c r="WUW167" s="57"/>
      <c r="WVC167" s="57"/>
      <c r="WVD167" s="57"/>
      <c r="WVJ167" s="57"/>
      <c r="WVK167" s="57"/>
      <c r="WVQ167" s="57"/>
      <c r="WVR167" s="57"/>
      <c r="WVX167" s="57"/>
      <c r="WVY167" s="57"/>
      <c r="WWE167" s="57"/>
      <c r="WWF167" s="57"/>
      <c r="WWL167" s="57"/>
      <c r="WWM167" s="57"/>
      <c r="WWS167" s="57"/>
      <c r="WWT167" s="57"/>
      <c r="WWZ167" s="57"/>
      <c r="WXA167" s="57"/>
      <c r="WXG167" s="57"/>
      <c r="WXH167" s="57"/>
      <c r="WXN167" s="57"/>
      <c r="WXO167" s="57"/>
      <c r="WXU167" s="57"/>
      <c r="WXV167" s="57"/>
      <c r="WYB167" s="57"/>
      <c r="WYC167" s="57"/>
      <c r="WYI167" s="57"/>
      <c r="WYJ167" s="57"/>
      <c r="WYP167" s="57"/>
      <c r="WYQ167" s="57"/>
      <c r="WYW167" s="57"/>
      <c r="WYX167" s="57"/>
      <c r="WZD167" s="57"/>
      <c r="WZE167" s="57"/>
      <c r="WZK167" s="57"/>
      <c r="WZL167" s="57"/>
      <c r="WZR167" s="57"/>
      <c r="WZS167" s="57"/>
      <c r="WZY167" s="57"/>
      <c r="WZZ167" s="57"/>
      <c r="XAF167" s="57"/>
      <c r="XAG167" s="57"/>
      <c r="XAM167" s="57"/>
      <c r="XAN167" s="57"/>
      <c r="XAT167" s="57"/>
      <c r="XAU167" s="57"/>
      <c r="XBA167" s="57"/>
      <c r="XBB167" s="57"/>
      <c r="XBH167" s="57"/>
      <c r="XBI167" s="57"/>
      <c r="XBO167" s="57"/>
      <c r="XBP167" s="57"/>
      <c r="XBV167" s="57"/>
      <c r="XBW167" s="57"/>
      <c r="XCC167" s="57"/>
      <c r="XCD167" s="57"/>
      <c r="XCJ167" s="57"/>
      <c r="XCK167" s="57"/>
      <c r="XCQ167" s="57"/>
      <c r="XCR167" s="57"/>
      <c r="XCX167" s="57"/>
      <c r="XCY167" s="57"/>
      <c r="XDE167" s="57"/>
      <c r="XDF167" s="57"/>
      <c r="XDL167" s="57"/>
      <c r="XDM167" s="57"/>
      <c r="XDS167" s="57"/>
      <c r="XDT167" s="57"/>
      <c r="XDZ167" s="57"/>
      <c r="XEA167" s="57"/>
      <c r="XEG167" s="57"/>
      <c r="XEH167" s="57"/>
      <c r="XEN167" s="57"/>
      <c r="XEO167" s="57"/>
      <c r="XEU167" s="57"/>
      <c r="XEV167" s="57"/>
      <c r="XFB167" s="57"/>
      <c r="XFC167" s="57"/>
    </row>
    <row r="168" spans="1:2047 2049:5120 5122:9215 9217:12288 12290:16383" s="1" customFormat="1" ht="15" customHeight="1" thickBot="1">
      <c r="A168" s="54" t="s">
        <v>349</v>
      </c>
      <c r="B168" s="77" t="s">
        <v>347</v>
      </c>
      <c r="C168" s="5" t="s">
        <v>81</v>
      </c>
      <c r="D168" s="89">
        <v>3</v>
      </c>
      <c r="E168" s="89">
        <v>0</v>
      </c>
      <c r="F168" s="89">
        <v>0</v>
      </c>
      <c r="G168" s="89">
        <v>9</v>
      </c>
      <c r="H168" s="29"/>
      <c r="I168" s="61"/>
      <c r="J168" s="61"/>
      <c r="L168" s="11"/>
      <c r="M168" s="11"/>
      <c r="N168" s="10"/>
      <c r="O168" s="29"/>
      <c r="P168" s="49"/>
      <c r="Q168" s="50"/>
      <c r="S168" s="11"/>
      <c r="T168" s="11"/>
      <c r="U168" s="10"/>
      <c r="V168" s="29"/>
      <c r="W168" s="49"/>
      <c r="X168" s="50"/>
      <c r="Z168" s="11"/>
      <c r="AA168" s="11"/>
      <c r="AB168" s="10"/>
      <c r="AC168" s="29"/>
      <c r="AD168" s="49"/>
      <c r="AE168" s="50"/>
      <c r="AG168" s="11"/>
      <c r="AH168" s="11"/>
      <c r="AI168" s="10"/>
      <c r="AJ168" s="29"/>
      <c r="AK168" s="49"/>
      <c r="AL168" s="50"/>
      <c r="AN168" s="11"/>
      <c r="AO168" s="11"/>
      <c r="AP168" s="10"/>
      <c r="AQ168" s="29"/>
      <c r="AR168" s="49"/>
      <c r="AS168" s="50"/>
      <c r="AU168" s="11"/>
      <c r="AV168" s="11"/>
      <c r="AW168" s="10"/>
      <c r="AX168" s="29"/>
      <c r="AY168" s="49"/>
      <c r="AZ168" s="50"/>
      <c r="BB168" s="11"/>
      <c r="BC168" s="11"/>
      <c r="BD168" s="10"/>
      <c r="BE168" s="29"/>
      <c r="BF168" s="49"/>
      <c r="BG168" s="50"/>
      <c r="BI168" s="11"/>
      <c r="BJ168" s="11"/>
      <c r="BK168" s="10"/>
      <c r="BL168" s="29"/>
      <c r="BM168" s="49"/>
      <c r="BN168" s="50"/>
      <c r="BP168" s="11"/>
      <c r="BQ168" s="11"/>
      <c r="BR168" s="10"/>
      <c r="BS168" s="29"/>
      <c r="BT168" s="49"/>
      <c r="BU168" s="50"/>
      <c r="BW168" s="11"/>
      <c r="BX168" s="11"/>
      <c r="BY168" s="10"/>
      <c r="BZ168" s="29"/>
      <c r="CA168" s="49"/>
      <c r="CB168" s="50"/>
      <c r="CD168" s="11"/>
      <c r="CE168" s="11"/>
      <c r="CF168" s="10"/>
      <c r="CG168" s="29"/>
      <c r="CH168" s="49"/>
      <c r="CI168" s="50"/>
      <c r="CK168" s="11"/>
      <c r="CL168" s="11"/>
      <c r="CM168" s="10"/>
      <c r="CN168" s="29"/>
      <c r="CO168" s="49"/>
      <c r="CP168" s="50"/>
      <c r="CR168" s="11"/>
      <c r="CS168" s="11"/>
      <c r="CT168" s="10"/>
      <c r="CU168" s="29"/>
      <c r="CV168" s="49"/>
      <c r="CW168" s="50"/>
      <c r="CY168" s="11"/>
      <c r="CZ168" s="11"/>
      <c r="DA168" s="10"/>
      <c r="DB168" s="29"/>
      <c r="DC168" s="49"/>
      <c r="DD168" s="50"/>
      <c r="DF168" s="11"/>
      <c r="DG168" s="11"/>
      <c r="DH168" s="10"/>
      <c r="DI168" s="29"/>
      <c r="DJ168" s="49"/>
      <c r="DK168" s="50"/>
      <c r="DM168" s="11"/>
      <c r="DN168" s="11"/>
      <c r="DO168" s="10"/>
      <c r="DP168" s="29"/>
      <c r="DQ168" s="49"/>
      <c r="DR168" s="50"/>
      <c r="DT168" s="11"/>
      <c r="DU168" s="11"/>
      <c r="DV168" s="10"/>
      <c r="DW168" s="29"/>
      <c r="DX168" s="49"/>
      <c r="DY168" s="50"/>
      <c r="EA168" s="11"/>
      <c r="EB168" s="11"/>
      <c r="EC168" s="10"/>
      <c r="ED168" s="29"/>
      <c r="EE168" s="49"/>
      <c r="EF168" s="50"/>
      <c r="EH168" s="11"/>
      <c r="EI168" s="11"/>
      <c r="EJ168" s="10"/>
      <c r="EK168" s="29"/>
      <c r="EL168" s="49"/>
      <c r="EM168" s="50"/>
      <c r="EO168" s="11"/>
      <c r="EP168" s="11"/>
      <c r="EQ168" s="10"/>
      <c r="ER168" s="29"/>
      <c r="ES168" s="49"/>
      <c r="ET168" s="50"/>
      <c r="EV168" s="11"/>
      <c r="EW168" s="11"/>
      <c r="EX168" s="10"/>
      <c r="EY168" s="29"/>
      <c r="EZ168" s="49"/>
      <c r="FA168" s="50"/>
      <c r="FC168" s="11"/>
      <c r="FD168" s="11"/>
      <c r="FE168" s="10"/>
      <c r="FF168" s="29"/>
      <c r="FG168" s="49"/>
      <c r="FH168" s="50"/>
      <c r="FJ168" s="11"/>
      <c r="FK168" s="11"/>
      <c r="FL168" s="10"/>
      <c r="FM168" s="29"/>
      <c r="FN168" s="49"/>
      <c r="FO168" s="50"/>
      <c r="FQ168" s="11"/>
      <c r="FR168" s="11"/>
      <c r="FS168" s="10"/>
      <c r="FT168" s="29"/>
      <c r="FU168" s="49"/>
      <c r="FV168" s="50"/>
      <c r="FX168" s="11"/>
      <c r="FY168" s="11"/>
      <c r="FZ168" s="10"/>
      <c r="GA168" s="29"/>
      <c r="GB168" s="49"/>
      <c r="GC168" s="50"/>
      <c r="GE168" s="11"/>
      <c r="GF168" s="11"/>
      <c r="GG168" s="10"/>
      <c r="GH168" s="29"/>
      <c r="GI168" s="49"/>
      <c r="GJ168" s="50"/>
      <c r="GL168" s="11"/>
      <c r="GM168" s="11"/>
      <c r="GN168" s="10"/>
      <c r="GO168" s="29"/>
      <c r="GP168" s="49"/>
      <c r="GQ168" s="50"/>
      <c r="GS168" s="11"/>
      <c r="GT168" s="11"/>
      <c r="GU168" s="10"/>
      <c r="GV168" s="29"/>
      <c r="GW168" s="49"/>
      <c r="GX168" s="50"/>
      <c r="GZ168" s="11"/>
      <c r="HA168" s="11"/>
      <c r="HB168" s="10"/>
      <c r="HC168" s="29"/>
      <c r="HD168" s="49"/>
      <c r="HE168" s="50"/>
      <c r="HG168" s="11"/>
      <c r="HH168" s="11"/>
      <c r="HI168" s="10"/>
      <c r="HJ168" s="29"/>
      <c r="HK168" s="49"/>
      <c r="HL168" s="50"/>
      <c r="HN168" s="11"/>
      <c r="HO168" s="11"/>
      <c r="HP168" s="10"/>
      <c r="HQ168" s="29"/>
      <c r="HR168" s="49"/>
      <c r="HS168" s="50"/>
      <c r="HU168" s="11"/>
      <c r="HV168" s="11"/>
      <c r="HW168" s="10"/>
      <c r="HX168" s="29"/>
      <c r="HY168" s="49"/>
      <c r="HZ168" s="50"/>
      <c r="IB168" s="11"/>
      <c r="IC168" s="11"/>
      <c r="ID168" s="10"/>
      <c r="IE168" s="29"/>
      <c r="IF168" s="49"/>
      <c r="IG168" s="50"/>
      <c r="II168" s="11"/>
      <c r="IJ168" s="11"/>
      <c r="IK168" s="10"/>
      <c r="IL168" s="29"/>
      <c r="IM168" s="49"/>
      <c r="IN168" s="50"/>
      <c r="IP168" s="11"/>
      <c r="IQ168" s="11"/>
      <c r="IR168" s="10"/>
      <c r="IS168" s="29"/>
      <c r="IT168" s="49"/>
      <c r="IU168" s="50"/>
      <c r="IW168" s="11"/>
      <c r="IX168" s="11"/>
      <c r="IY168" s="10"/>
      <c r="IZ168" s="29"/>
      <c r="JA168" s="49"/>
      <c r="JB168" s="50"/>
      <c r="JD168" s="11"/>
      <c r="JE168" s="11"/>
      <c r="JF168" s="10"/>
      <c r="JG168" s="29"/>
      <c r="JH168" s="49"/>
      <c r="JI168" s="50"/>
      <c r="JK168" s="11"/>
      <c r="JL168" s="11"/>
      <c r="JM168" s="10"/>
      <c r="JN168" s="29"/>
      <c r="JO168" s="49"/>
      <c r="JP168" s="50"/>
      <c r="JR168" s="11"/>
      <c r="JS168" s="11"/>
      <c r="JT168" s="10"/>
      <c r="JU168" s="29"/>
      <c r="JV168" s="49"/>
      <c r="JW168" s="50"/>
      <c r="JY168" s="11"/>
      <c r="JZ168" s="11"/>
      <c r="KA168" s="10"/>
      <c r="KB168" s="29"/>
      <c r="KC168" s="49"/>
      <c r="KD168" s="50"/>
      <c r="KF168" s="11"/>
      <c r="KG168" s="11"/>
      <c r="KH168" s="10"/>
      <c r="KI168" s="29"/>
      <c r="KJ168" s="49"/>
      <c r="KK168" s="50"/>
      <c r="KM168" s="11"/>
      <c r="KN168" s="11"/>
      <c r="KO168" s="10"/>
      <c r="KP168" s="29"/>
      <c r="KQ168" s="49"/>
      <c r="KR168" s="50"/>
      <c r="KT168" s="11"/>
      <c r="KU168" s="11"/>
      <c r="KV168" s="10"/>
      <c r="KW168" s="29"/>
      <c r="KX168" s="49"/>
      <c r="KY168" s="50"/>
      <c r="LA168" s="11"/>
      <c r="LB168" s="11"/>
      <c r="LC168" s="10"/>
      <c r="LD168" s="29"/>
      <c r="LE168" s="49"/>
      <c r="LF168" s="50"/>
      <c r="LH168" s="11"/>
      <c r="LI168" s="11"/>
      <c r="LJ168" s="10"/>
      <c r="LK168" s="29"/>
      <c r="LL168" s="49"/>
      <c r="LM168" s="50"/>
      <c r="LO168" s="11"/>
      <c r="LP168" s="11"/>
      <c r="LQ168" s="10"/>
      <c r="LR168" s="29"/>
      <c r="LS168" s="49"/>
      <c r="LT168" s="50"/>
      <c r="LV168" s="11"/>
      <c r="LW168" s="11"/>
      <c r="LX168" s="10"/>
      <c r="LY168" s="29"/>
      <c r="LZ168" s="49"/>
      <c r="MA168" s="50"/>
      <c r="MC168" s="11"/>
      <c r="MD168" s="11"/>
      <c r="ME168" s="10"/>
      <c r="MF168" s="29"/>
      <c r="MG168" s="49"/>
      <c r="MH168" s="50"/>
      <c r="MJ168" s="11"/>
      <c r="MK168" s="11"/>
      <c r="ML168" s="10"/>
      <c r="MM168" s="29"/>
      <c r="MN168" s="49"/>
      <c r="MO168" s="50"/>
      <c r="MQ168" s="11"/>
      <c r="MR168" s="11"/>
      <c r="MS168" s="10"/>
      <c r="MT168" s="29"/>
      <c r="MU168" s="49"/>
      <c r="MV168" s="50"/>
      <c r="MX168" s="11"/>
      <c r="MY168" s="11"/>
      <c r="MZ168" s="10"/>
      <c r="NA168" s="29"/>
      <c r="NB168" s="49"/>
      <c r="NC168" s="50"/>
      <c r="NE168" s="11"/>
      <c r="NF168" s="11"/>
      <c r="NG168" s="10"/>
      <c r="NH168" s="29"/>
      <c r="NI168" s="49"/>
      <c r="NJ168" s="50"/>
      <c r="NL168" s="11"/>
      <c r="NM168" s="11"/>
      <c r="NN168" s="10"/>
      <c r="NO168" s="29"/>
      <c r="NP168" s="49"/>
      <c r="NQ168" s="50"/>
      <c r="NS168" s="11"/>
      <c r="NT168" s="11"/>
      <c r="NU168" s="10"/>
      <c r="NV168" s="29"/>
      <c r="NW168" s="49"/>
      <c r="NX168" s="50"/>
      <c r="NZ168" s="11"/>
      <c r="OA168" s="11"/>
      <c r="OB168" s="10"/>
      <c r="OC168" s="29"/>
      <c r="OD168" s="49"/>
      <c r="OE168" s="50"/>
      <c r="OG168" s="11"/>
      <c r="OH168" s="11"/>
      <c r="OI168" s="10"/>
      <c r="OJ168" s="29"/>
      <c r="OK168" s="49"/>
      <c r="OL168" s="50"/>
      <c r="ON168" s="11"/>
      <c r="OO168" s="11"/>
      <c r="OP168" s="10"/>
      <c r="OQ168" s="29"/>
      <c r="OR168" s="49"/>
      <c r="OS168" s="50"/>
      <c r="OU168" s="11"/>
      <c r="OV168" s="11"/>
      <c r="OW168" s="10"/>
      <c r="OX168" s="29"/>
      <c r="OY168" s="49"/>
      <c r="OZ168" s="50"/>
      <c r="PB168" s="11"/>
      <c r="PC168" s="11"/>
      <c r="PD168" s="10"/>
      <c r="PE168" s="29"/>
      <c r="PF168" s="49"/>
      <c r="PG168" s="50"/>
      <c r="PI168" s="11"/>
      <c r="PJ168" s="11"/>
      <c r="PK168" s="10"/>
      <c r="PL168" s="29"/>
      <c r="PM168" s="49"/>
      <c r="PN168" s="50"/>
      <c r="PP168" s="11"/>
      <c r="PQ168" s="11"/>
      <c r="PR168" s="10"/>
      <c r="PS168" s="29"/>
      <c r="PT168" s="49"/>
      <c r="PU168" s="50"/>
      <c r="PW168" s="11"/>
      <c r="PX168" s="11"/>
      <c r="PY168" s="10"/>
      <c r="PZ168" s="29"/>
      <c r="QA168" s="49"/>
      <c r="QB168" s="50"/>
      <c r="QD168" s="11"/>
      <c r="QE168" s="11"/>
      <c r="QF168" s="10"/>
      <c r="QG168" s="29"/>
      <c r="QH168" s="49"/>
      <c r="QI168" s="50"/>
      <c r="QK168" s="11"/>
      <c r="QL168" s="11"/>
      <c r="QM168" s="10"/>
      <c r="QN168" s="29"/>
      <c r="QO168" s="49"/>
      <c r="QP168" s="50"/>
      <c r="QR168" s="11"/>
      <c r="QS168" s="11"/>
      <c r="QT168" s="10"/>
      <c r="QU168" s="29"/>
      <c r="QV168" s="49"/>
      <c r="QW168" s="50"/>
      <c r="QY168" s="11"/>
      <c r="QZ168" s="11"/>
      <c r="RA168" s="10"/>
      <c r="RB168" s="29"/>
      <c r="RC168" s="49"/>
      <c r="RD168" s="50"/>
      <c r="RF168" s="11"/>
      <c r="RG168" s="11"/>
      <c r="RH168" s="10"/>
      <c r="RI168" s="29"/>
      <c r="RJ168" s="49"/>
      <c r="RK168" s="50"/>
      <c r="RM168" s="11"/>
      <c r="RN168" s="11"/>
      <c r="RO168" s="10"/>
      <c r="RP168" s="29"/>
      <c r="RQ168" s="49"/>
      <c r="RR168" s="50"/>
      <c r="RT168" s="11"/>
      <c r="RU168" s="11"/>
      <c r="RV168" s="10"/>
      <c r="RW168" s="29"/>
      <c r="RX168" s="49"/>
      <c r="RY168" s="50"/>
      <c r="SA168" s="11"/>
      <c r="SB168" s="11"/>
      <c r="SC168" s="10"/>
      <c r="SD168" s="29"/>
      <c r="SE168" s="49"/>
      <c r="SF168" s="50"/>
      <c r="SH168" s="11"/>
      <c r="SI168" s="11"/>
      <c r="SJ168" s="10"/>
      <c r="SK168" s="29"/>
      <c r="SL168" s="49"/>
      <c r="SM168" s="50"/>
      <c r="SO168" s="11"/>
      <c r="SP168" s="11"/>
      <c r="SQ168" s="10"/>
      <c r="SR168" s="29"/>
      <c r="SS168" s="49"/>
      <c r="ST168" s="50"/>
      <c r="SV168" s="11"/>
      <c r="SW168" s="11"/>
      <c r="SX168" s="10"/>
      <c r="SY168" s="29"/>
      <c r="SZ168" s="49"/>
      <c r="TA168" s="50"/>
      <c r="TC168" s="11"/>
      <c r="TD168" s="11"/>
      <c r="TE168" s="10"/>
      <c r="TF168" s="29"/>
      <c r="TG168" s="49"/>
      <c r="TH168" s="50"/>
      <c r="TJ168" s="11"/>
      <c r="TK168" s="11"/>
      <c r="TL168" s="10"/>
      <c r="TM168" s="29"/>
      <c r="TN168" s="49"/>
      <c r="TO168" s="50"/>
      <c r="TQ168" s="11"/>
      <c r="TR168" s="11"/>
      <c r="TS168" s="10"/>
      <c r="TT168" s="29"/>
      <c r="TU168" s="49"/>
      <c r="TV168" s="50"/>
      <c r="TX168" s="11"/>
      <c r="TY168" s="11"/>
      <c r="TZ168" s="10"/>
      <c r="UA168" s="29"/>
      <c r="UB168" s="49"/>
      <c r="UC168" s="50"/>
      <c r="UE168" s="11"/>
      <c r="UF168" s="11"/>
      <c r="UG168" s="10"/>
      <c r="UH168" s="29"/>
      <c r="UI168" s="49"/>
      <c r="UJ168" s="50"/>
      <c r="UL168" s="11"/>
      <c r="UM168" s="11"/>
      <c r="UN168" s="10"/>
      <c r="UO168" s="29"/>
      <c r="UP168" s="49"/>
      <c r="UQ168" s="50"/>
      <c r="US168" s="11"/>
      <c r="UT168" s="11"/>
      <c r="UU168" s="10"/>
      <c r="UV168" s="29"/>
      <c r="UW168" s="49"/>
      <c r="UX168" s="50"/>
      <c r="UZ168" s="11"/>
      <c r="VA168" s="11"/>
      <c r="VB168" s="10"/>
      <c r="VC168" s="29"/>
      <c r="VD168" s="49"/>
      <c r="VE168" s="50"/>
      <c r="VG168" s="11"/>
      <c r="VH168" s="11"/>
      <c r="VI168" s="10"/>
      <c r="VJ168" s="29"/>
      <c r="VK168" s="49"/>
      <c r="VL168" s="50"/>
      <c r="VN168" s="11"/>
      <c r="VO168" s="11"/>
      <c r="VP168" s="10"/>
      <c r="VQ168" s="29"/>
      <c r="VR168" s="49"/>
      <c r="VS168" s="50"/>
      <c r="VU168" s="11"/>
      <c r="VV168" s="11"/>
      <c r="VW168" s="10"/>
      <c r="VX168" s="29"/>
      <c r="VY168" s="49"/>
      <c r="VZ168" s="50"/>
      <c r="WB168" s="11"/>
      <c r="WC168" s="11"/>
      <c r="WD168" s="10"/>
      <c r="WE168" s="29"/>
      <c r="WF168" s="49"/>
      <c r="WG168" s="50"/>
      <c r="WI168" s="11"/>
      <c r="WJ168" s="11"/>
      <c r="WK168" s="10"/>
      <c r="WL168" s="29"/>
      <c r="WM168" s="49"/>
      <c r="WN168" s="50"/>
      <c r="WP168" s="11"/>
      <c r="WQ168" s="11"/>
      <c r="WR168" s="10"/>
      <c r="WS168" s="29"/>
      <c r="WT168" s="49"/>
      <c r="WU168" s="50"/>
      <c r="WW168" s="11"/>
      <c r="WX168" s="11"/>
      <c r="WY168" s="10"/>
      <c r="WZ168" s="29"/>
      <c r="XA168" s="49"/>
      <c r="XB168" s="50"/>
      <c r="XD168" s="11"/>
      <c r="XE168" s="11"/>
      <c r="XF168" s="10"/>
      <c r="XG168" s="29"/>
      <c r="XH168" s="49"/>
      <c r="XI168" s="50"/>
      <c r="XK168" s="11"/>
      <c r="XL168" s="11"/>
      <c r="XM168" s="10"/>
      <c r="XN168" s="29"/>
      <c r="XO168" s="49"/>
      <c r="XP168" s="50"/>
      <c r="XR168" s="11"/>
      <c r="XS168" s="11"/>
      <c r="XT168" s="10"/>
      <c r="XU168" s="29"/>
      <c r="XV168" s="49"/>
      <c r="XW168" s="50"/>
      <c r="XY168" s="11"/>
      <c r="XZ168" s="11"/>
      <c r="YA168" s="10"/>
      <c r="YB168" s="29"/>
      <c r="YC168" s="49"/>
      <c r="YD168" s="50"/>
      <c r="YF168" s="11"/>
      <c r="YG168" s="11"/>
      <c r="YH168" s="10"/>
      <c r="YI168" s="29"/>
      <c r="YJ168" s="49"/>
      <c r="YK168" s="50"/>
      <c r="YM168" s="11"/>
      <c r="YN168" s="11"/>
      <c r="YO168" s="10"/>
      <c r="YP168" s="29"/>
      <c r="YQ168" s="49"/>
      <c r="YR168" s="50"/>
      <c r="YT168" s="11"/>
      <c r="YU168" s="11"/>
      <c r="YV168" s="10"/>
      <c r="YW168" s="29"/>
      <c r="YX168" s="49"/>
      <c r="YY168" s="50"/>
      <c r="ZA168" s="11"/>
      <c r="ZB168" s="11"/>
      <c r="ZC168" s="10"/>
      <c r="ZD168" s="29"/>
      <c r="ZE168" s="49"/>
      <c r="ZF168" s="50"/>
      <c r="ZH168" s="11"/>
      <c r="ZI168" s="11"/>
      <c r="ZJ168" s="10"/>
      <c r="ZK168" s="29"/>
      <c r="ZL168" s="49"/>
      <c r="ZM168" s="50"/>
      <c r="ZO168" s="11"/>
      <c r="ZP168" s="11"/>
      <c r="ZQ168" s="10"/>
      <c r="ZR168" s="29"/>
      <c r="ZS168" s="49"/>
      <c r="ZT168" s="50"/>
      <c r="ZV168" s="11"/>
      <c r="ZW168" s="11"/>
      <c r="ZX168" s="10"/>
      <c r="ZY168" s="29"/>
      <c r="ZZ168" s="49"/>
      <c r="AAA168" s="50"/>
      <c r="AAC168" s="11"/>
      <c r="AAD168" s="11"/>
      <c r="AAE168" s="10"/>
      <c r="AAF168" s="29"/>
      <c r="AAG168" s="49"/>
      <c r="AAH168" s="50"/>
      <c r="AAJ168" s="11"/>
      <c r="AAK168" s="11"/>
      <c r="AAL168" s="10"/>
      <c r="AAM168" s="29"/>
      <c r="AAN168" s="49"/>
      <c r="AAO168" s="50"/>
      <c r="AAQ168" s="11"/>
      <c r="AAR168" s="11"/>
      <c r="AAS168" s="10"/>
      <c r="AAT168" s="29"/>
      <c r="AAU168" s="49"/>
      <c r="AAV168" s="50"/>
      <c r="AAX168" s="11"/>
      <c r="AAY168" s="11"/>
      <c r="AAZ168" s="10"/>
      <c r="ABA168" s="29"/>
      <c r="ABB168" s="49"/>
      <c r="ABC168" s="50"/>
      <c r="ABE168" s="11"/>
      <c r="ABF168" s="11"/>
      <c r="ABG168" s="10"/>
      <c r="ABH168" s="29"/>
      <c r="ABI168" s="49"/>
      <c r="ABJ168" s="50"/>
      <c r="ABL168" s="11"/>
      <c r="ABM168" s="11"/>
      <c r="ABN168" s="10"/>
      <c r="ABO168" s="29"/>
      <c r="ABP168" s="49"/>
      <c r="ABQ168" s="50"/>
      <c r="ABS168" s="11"/>
      <c r="ABT168" s="11"/>
      <c r="ABU168" s="10"/>
      <c r="ABV168" s="29"/>
      <c r="ABW168" s="49"/>
      <c r="ABX168" s="50"/>
      <c r="ABZ168" s="11"/>
      <c r="ACA168" s="11"/>
      <c r="ACB168" s="10"/>
      <c r="ACC168" s="29"/>
      <c r="ACD168" s="49"/>
      <c r="ACE168" s="50"/>
      <c r="ACG168" s="11"/>
      <c r="ACH168" s="11"/>
      <c r="ACI168" s="10"/>
      <c r="ACJ168" s="29"/>
      <c r="ACK168" s="49"/>
      <c r="ACL168" s="50"/>
      <c r="ACN168" s="11"/>
      <c r="ACO168" s="11"/>
      <c r="ACP168" s="10"/>
      <c r="ACQ168" s="29"/>
      <c r="ACR168" s="49"/>
      <c r="ACS168" s="50"/>
      <c r="ACU168" s="11"/>
      <c r="ACV168" s="11"/>
      <c r="ACW168" s="10"/>
      <c r="ACX168" s="29"/>
      <c r="ACY168" s="49"/>
      <c r="ACZ168" s="50"/>
      <c r="ADB168" s="11"/>
      <c r="ADC168" s="11"/>
      <c r="ADD168" s="10"/>
      <c r="ADE168" s="29"/>
      <c r="ADF168" s="49"/>
      <c r="ADG168" s="50"/>
      <c r="ADI168" s="11"/>
      <c r="ADJ168" s="11"/>
      <c r="ADK168" s="10"/>
      <c r="ADL168" s="29"/>
      <c r="ADM168" s="49"/>
      <c r="ADN168" s="50"/>
      <c r="ADP168" s="11"/>
      <c r="ADQ168" s="11"/>
      <c r="ADR168" s="10"/>
      <c r="ADS168" s="29"/>
      <c r="ADT168" s="49"/>
      <c r="ADU168" s="50"/>
      <c r="ADW168" s="11"/>
      <c r="ADX168" s="11"/>
      <c r="ADY168" s="10"/>
      <c r="ADZ168" s="29"/>
      <c r="AEA168" s="49"/>
      <c r="AEB168" s="50"/>
      <c r="AED168" s="11"/>
      <c r="AEE168" s="11"/>
      <c r="AEF168" s="10"/>
      <c r="AEG168" s="29"/>
      <c r="AEH168" s="49"/>
      <c r="AEI168" s="50"/>
      <c r="AEK168" s="11"/>
      <c r="AEL168" s="11"/>
      <c r="AEM168" s="10"/>
      <c r="AEN168" s="29"/>
      <c r="AEO168" s="49"/>
      <c r="AEP168" s="50"/>
      <c r="AER168" s="11"/>
      <c r="AES168" s="11"/>
      <c r="AET168" s="10"/>
      <c r="AEU168" s="29"/>
      <c r="AEV168" s="49"/>
      <c r="AEW168" s="50"/>
      <c r="AEY168" s="11"/>
      <c r="AEZ168" s="11"/>
      <c r="AFA168" s="10"/>
      <c r="AFB168" s="29"/>
      <c r="AFC168" s="49"/>
      <c r="AFD168" s="50"/>
      <c r="AFF168" s="11"/>
      <c r="AFG168" s="11"/>
      <c r="AFH168" s="10"/>
      <c r="AFI168" s="29"/>
      <c r="AFJ168" s="49"/>
      <c r="AFK168" s="50"/>
      <c r="AFM168" s="11"/>
      <c r="AFN168" s="11"/>
      <c r="AFO168" s="10"/>
      <c r="AFP168" s="29"/>
      <c r="AFQ168" s="49"/>
      <c r="AFR168" s="50"/>
      <c r="AFT168" s="11"/>
      <c r="AFU168" s="11"/>
      <c r="AFV168" s="10"/>
      <c r="AFW168" s="29"/>
      <c r="AFX168" s="49"/>
      <c r="AFY168" s="50"/>
      <c r="AGA168" s="11"/>
      <c r="AGB168" s="11"/>
      <c r="AGC168" s="10"/>
      <c r="AGD168" s="29"/>
      <c r="AGE168" s="49"/>
      <c r="AGF168" s="50"/>
      <c r="AGH168" s="11"/>
      <c r="AGI168" s="11"/>
      <c r="AGJ168" s="10"/>
      <c r="AGK168" s="29"/>
      <c r="AGL168" s="49"/>
      <c r="AGM168" s="50"/>
      <c r="AGO168" s="11"/>
      <c r="AGP168" s="11"/>
      <c r="AGQ168" s="10"/>
      <c r="AGR168" s="29"/>
      <c r="AGS168" s="49"/>
      <c r="AGT168" s="50"/>
      <c r="AGV168" s="11"/>
      <c r="AGW168" s="11"/>
      <c r="AGX168" s="10"/>
      <c r="AGY168" s="29"/>
      <c r="AGZ168" s="49"/>
      <c r="AHA168" s="50"/>
      <c r="AHC168" s="11"/>
      <c r="AHD168" s="11"/>
      <c r="AHE168" s="10"/>
      <c r="AHF168" s="29"/>
      <c r="AHG168" s="49"/>
      <c r="AHH168" s="50"/>
      <c r="AHJ168" s="11"/>
      <c r="AHK168" s="11"/>
      <c r="AHL168" s="10"/>
      <c r="AHM168" s="29"/>
      <c r="AHN168" s="49"/>
      <c r="AHO168" s="50"/>
      <c r="AHQ168" s="11"/>
      <c r="AHR168" s="11"/>
      <c r="AHS168" s="10"/>
      <c r="AHT168" s="29"/>
      <c r="AHU168" s="49"/>
      <c r="AHV168" s="50"/>
      <c r="AHX168" s="11"/>
      <c r="AHY168" s="11"/>
      <c r="AHZ168" s="10"/>
      <c r="AIA168" s="29"/>
      <c r="AIB168" s="49"/>
      <c r="AIC168" s="50"/>
      <c r="AIE168" s="11"/>
      <c r="AIF168" s="11"/>
      <c r="AIG168" s="10"/>
      <c r="AIH168" s="29"/>
      <c r="AII168" s="49"/>
      <c r="AIJ168" s="50"/>
      <c r="AIL168" s="11"/>
      <c r="AIM168" s="11"/>
      <c r="AIN168" s="10"/>
      <c r="AIO168" s="29"/>
      <c r="AIP168" s="49"/>
      <c r="AIQ168" s="50"/>
      <c r="AIS168" s="11"/>
      <c r="AIT168" s="11"/>
      <c r="AIU168" s="10"/>
      <c r="AIV168" s="29"/>
      <c r="AIW168" s="49"/>
      <c r="AIX168" s="50"/>
      <c r="AIZ168" s="11"/>
      <c r="AJA168" s="11"/>
      <c r="AJB168" s="10"/>
      <c r="AJC168" s="29"/>
      <c r="AJD168" s="49"/>
      <c r="AJE168" s="50"/>
      <c r="AJG168" s="11"/>
      <c r="AJH168" s="11"/>
      <c r="AJI168" s="10"/>
      <c r="AJJ168" s="29"/>
      <c r="AJK168" s="49"/>
      <c r="AJL168" s="50"/>
      <c r="AJN168" s="11"/>
      <c r="AJO168" s="11"/>
      <c r="AJP168" s="10"/>
      <c r="AJQ168" s="29"/>
      <c r="AJR168" s="49"/>
      <c r="AJS168" s="50"/>
      <c r="AJU168" s="11"/>
      <c r="AJV168" s="11"/>
      <c r="AJW168" s="10"/>
      <c r="AJX168" s="29"/>
      <c r="AJY168" s="49"/>
      <c r="AJZ168" s="50"/>
      <c r="AKB168" s="11"/>
      <c r="AKC168" s="11"/>
      <c r="AKD168" s="10"/>
      <c r="AKE168" s="29"/>
      <c r="AKF168" s="49"/>
      <c r="AKG168" s="50"/>
      <c r="AKI168" s="11"/>
      <c r="AKJ168" s="11"/>
      <c r="AKK168" s="10"/>
      <c r="AKL168" s="29"/>
      <c r="AKM168" s="49"/>
      <c r="AKN168" s="50"/>
      <c r="AKP168" s="11"/>
      <c r="AKQ168" s="11"/>
      <c r="AKR168" s="10"/>
      <c r="AKS168" s="29"/>
      <c r="AKT168" s="49"/>
      <c r="AKU168" s="50"/>
      <c r="AKW168" s="11"/>
      <c r="AKX168" s="11"/>
      <c r="AKY168" s="10"/>
      <c r="AKZ168" s="29"/>
      <c r="ALA168" s="49"/>
      <c r="ALB168" s="50"/>
      <c r="ALD168" s="11"/>
      <c r="ALE168" s="11"/>
      <c r="ALF168" s="10"/>
      <c r="ALG168" s="29"/>
      <c r="ALH168" s="49"/>
      <c r="ALI168" s="50"/>
      <c r="ALK168" s="11"/>
      <c r="ALL168" s="11"/>
      <c r="ALM168" s="10"/>
      <c r="ALN168" s="29"/>
      <c r="ALO168" s="49"/>
      <c r="ALP168" s="50"/>
      <c r="ALR168" s="11"/>
      <c r="ALS168" s="11"/>
      <c r="ALT168" s="10"/>
      <c r="ALU168" s="29"/>
      <c r="ALV168" s="49"/>
      <c r="ALW168" s="50"/>
      <c r="ALY168" s="11"/>
      <c r="ALZ168" s="11"/>
      <c r="AMA168" s="10"/>
      <c r="AMB168" s="29"/>
      <c r="AMC168" s="49"/>
      <c r="AMD168" s="50"/>
      <c r="AMF168" s="11"/>
      <c r="AMG168" s="11"/>
      <c r="AMH168" s="10"/>
      <c r="AMI168" s="29"/>
      <c r="AMJ168" s="49"/>
      <c r="AMK168" s="50"/>
      <c r="AMM168" s="11"/>
      <c r="AMN168" s="11"/>
      <c r="AMO168" s="10"/>
      <c r="AMP168" s="29"/>
      <c r="AMQ168" s="49"/>
      <c r="AMR168" s="50"/>
      <c r="AMT168" s="11"/>
      <c r="AMU168" s="11"/>
      <c r="AMV168" s="10"/>
      <c r="AMW168" s="29"/>
      <c r="AMX168" s="49"/>
      <c r="AMY168" s="50"/>
      <c r="ANA168" s="11"/>
      <c r="ANB168" s="11"/>
      <c r="ANC168" s="10"/>
      <c r="AND168" s="29"/>
      <c r="ANE168" s="49"/>
      <c r="ANF168" s="50"/>
      <c r="ANH168" s="11"/>
      <c r="ANI168" s="11"/>
      <c r="ANJ168" s="10"/>
      <c r="ANK168" s="29"/>
      <c r="ANL168" s="49"/>
      <c r="ANM168" s="50"/>
      <c r="ANO168" s="11"/>
      <c r="ANP168" s="11"/>
      <c r="ANQ168" s="10"/>
      <c r="ANR168" s="29"/>
      <c r="ANS168" s="49"/>
      <c r="ANT168" s="50"/>
      <c r="ANV168" s="11"/>
      <c r="ANW168" s="11"/>
      <c r="ANX168" s="10"/>
      <c r="ANY168" s="29"/>
      <c r="ANZ168" s="49"/>
      <c r="AOA168" s="50"/>
      <c r="AOC168" s="11"/>
      <c r="AOD168" s="11"/>
      <c r="AOE168" s="10"/>
      <c r="AOF168" s="29"/>
      <c r="AOG168" s="49"/>
      <c r="AOH168" s="50"/>
      <c r="AOJ168" s="11"/>
      <c r="AOK168" s="11"/>
      <c r="AOL168" s="10"/>
      <c r="AOM168" s="29"/>
      <c r="AON168" s="49"/>
      <c r="AOO168" s="50"/>
      <c r="AOQ168" s="11"/>
      <c r="AOR168" s="11"/>
      <c r="AOS168" s="10"/>
      <c r="AOT168" s="29"/>
      <c r="AOU168" s="49"/>
      <c r="AOV168" s="50"/>
      <c r="AOX168" s="11"/>
      <c r="AOY168" s="11"/>
      <c r="AOZ168" s="10"/>
      <c r="APA168" s="29"/>
      <c r="APB168" s="49"/>
      <c r="APC168" s="50"/>
      <c r="APE168" s="11"/>
      <c r="APF168" s="11"/>
      <c r="APG168" s="10"/>
      <c r="APH168" s="29"/>
      <c r="API168" s="49"/>
      <c r="APJ168" s="50"/>
      <c r="APL168" s="11"/>
      <c r="APM168" s="11"/>
      <c r="APN168" s="10"/>
      <c r="APO168" s="29"/>
      <c r="APP168" s="49"/>
      <c r="APQ168" s="50"/>
      <c r="APS168" s="11"/>
      <c r="APT168" s="11"/>
      <c r="APU168" s="10"/>
      <c r="APV168" s="29"/>
      <c r="APW168" s="49"/>
      <c r="APX168" s="50"/>
      <c r="APZ168" s="11"/>
      <c r="AQA168" s="11"/>
      <c r="AQB168" s="10"/>
      <c r="AQC168" s="29"/>
      <c r="AQD168" s="49"/>
      <c r="AQE168" s="50"/>
      <c r="AQG168" s="11"/>
      <c r="AQH168" s="11"/>
      <c r="AQI168" s="10"/>
      <c r="AQJ168" s="29"/>
      <c r="AQK168" s="49"/>
      <c r="AQL168" s="50"/>
      <c r="AQN168" s="11"/>
      <c r="AQO168" s="11"/>
      <c r="AQP168" s="10"/>
      <c r="AQQ168" s="29"/>
      <c r="AQR168" s="49"/>
      <c r="AQS168" s="50"/>
      <c r="AQU168" s="11"/>
      <c r="AQV168" s="11"/>
      <c r="AQW168" s="10"/>
      <c r="AQX168" s="29"/>
      <c r="AQY168" s="49"/>
      <c r="AQZ168" s="50"/>
      <c r="ARB168" s="11"/>
      <c r="ARC168" s="11"/>
      <c r="ARD168" s="10"/>
      <c r="ARE168" s="29"/>
      <c r="ARF168" s="49"/>
      <c r="ARG168" s="50"/>
      <c r="ARI168" s="11"/>
      <c r="ARJ168" s="11"/>
      <c r="ARK168" s="10"/>
      <c r="ARL168" s="29"/>
      <c r="ARM168" s="49"/>
      <c r="ARN168" s="50"/>
      <c r="ARP168" s="11"/>
      <c r="ARQ168" s="11"/>
      <c r="ARR168" s="10"/>
      <c r="ARS168" s="29"/>
      <c r="ART168" s="49"/>
      <c r="ARU168" s="50"/>
      <c r="ARW168" s="11"/>
      <c r="ARX168" s="11"/>
      <c r="ARY168" s="10"/>
      <c r="ARZ168" s="29"/>
      <c r="ASA168" s="49"/>
      <c r="ASB168" s="50"/>
      <c r="ASD168" s="11"/>
      <c r="ASE168" s="11"/>
      <c r="ASF168" s="10"/>
      <c r="ASG168" s="29"/>
      <c r="ASH168" s="49"/>
      <c r="ASI168" s="50"/>
      <c r="ASK168" s="11"/>
      <c r="ASL168" s="11"/>
      <c r="ASM168" s="10"/>
      <c r="ASN168" s="29"/>
      <c r="ASO168" s="49"/>
      <c r="ASP168" s="50"/>
      <c r="ASR168" s="11"/>
      <c r="ASS168" s="11"/>
      <c r="AST168" s="10"/>
      <c r="ASU168" s="29"/>
      <c r="ASV168" s="49"/>
      <c r="ASW168" s="50"/>
      <c r="ASY168" s="11"/>
      <c r="ASZ168" s="11"/>
      <c r="ATA168" s="10"/>
      <c r="ATB168" s="29"/>
      <c r="ATC168" s="49"/>
      <c r="ATD168" s="50"/>
      <c r="ATF168" s="11"/>
      <c r="ATG168" s="11"/>
      <c r="ATH168" s="10"/>
      <c r="ATI168" s="29"/>
      <c r="ATJ168" s="49"/>
      <c r="ATK168" s="50"/>
      <c r="ATM168" s="11"/>
      <c r="ATN168" s="11"/>
      <c r="ATO168" s="10"/>
      <c r="ATP168" s="29"/>
      <c r="ATQ168" s="49"/>
      <c r="ATR168" s="50"/>
      <c r="ATT168" s="11"/>
      <c r="ATU168" s="11"/>
      <c r="ATV168" s="10"/>
      <c r="ATW168" s="29"/>
      <c r="ATX168" s="49"/>
      <c r="ATY168" s="50"/>
      <c r="AUA168" s="11"/>
      <c r="AUB168" s="11"/>
      <c r="AUC168" s="10"/>
      <c r="AUD168" s="29"/>
      <c r="AUE168" s="49"/>
      <c r="AUF168" s="50"/>
      <c r="AUH168" s="11"/>
      <c r="AUI168" s="11"/>
      <c r="AUJ168" s="10"/>
      <c r="AUK168" s="29"/>
      <c r="AUL168" s="49"/>
      <c r="AUM168" s="50"/>
      <c r="AUO168" s="11"/>
      <c r="AUP168" s="11"/>
      <c r="AUQ168" s="10"/>
      <c r="AUR168" s="29"/>
      <c r="AUS168" s="49"/>
      <c r="AUT168" s="50"/>
      <c r="AUV168" s="11"/>
      <c r="AUW168" s="11"/>
      <c r="AUX168" s="10"/>
      <c r="AUY168" s="29"/>
      <c r="AUZ168" s="49"/>
      <c r="AVA168" s="50"/>
      <c r="AVC168" s="11"/>
      <c r="AVD168" s="11"/>
      <c r="AVE168" s="10"/>
      <c r="AVF168" s="29"/>
      <c r="AVG168" s="49"/>
      <c r="AVH168" s="50"/>
      <c r="AVJ168" s="11"/>
      <c r="AVK168" s="11"/>
      <c r="AVL168" s="10"/>
      <c r="AVM168" s="29"/>
      <c r="AVN168" s="49"/>
      <c r="AVO168" s="50"/>
      <c r="AVQ168" s="11"/>
      <c r="AVR168" s="11"/>
      <c r="AVS168" s="10"/>
      <c r="AVT168" s="29"/>
      <c r="AVU168" s="49"/>
      <c r="AVV168" s="50"/>
      <c r="AVX168" s="11"/>
      <c r="AVY168" s="11"/>
      <c r="AVZ168" s="10"/>
      <c r="AWA168" s="29"/>
      <c r="AWB168" s="49"/>
      <c r="AWC168" s="50"/>
      <c r="AWE168" s="11"/>
      <c r="AWF168" s="11"/>
      <c r="AWG168" s="10"/>
      <c r="AWH168" s="29"/>
      <c r="AWI168" s="49"/>
      <c r="AWJ168" s="50"/>
      <c r="AWL168" s="11"/>
      <c r="AWM168" s="11"/>
      <c r="AWN168" s="10"/>
      <c r="AWO168" s="29"/>
      <c r="AWP168" s="49"/>
      <c r="AWQ168" s="50"/>
      <c r="AWS168" s="11"/>
      <c r="AWT168" s="11"/>
      <c r="AWU168" s="10"/>
      <c r="AWV168" s="29"/>
      <c r="AWW168" s="49"/>
      <c r="AWX168" s="50"/>
      <c r="AWZ168" s="11"/>
      <c r="AXA168" s="11"/>
      <c r="AXB168" s="10"/>
      <c r="AXC168" s="29"/>
      <c r="AXD168" s="49"/>
      <c r="AXE168" s="50"/>
      <c r="AXG168" s="11"/>
      <c r="AXH168" s="11"/>
      <c r="AXI168" s="10"/>
      <c r="AXJ168" s="29"/>
      <c r="AXK168" s="49"/>
      <c r="AXL168" s="50"/>
      <c r="AXN168" s="11"/>
      <c r="AXO168" s="11"/>
      <c r="AXP168" s="10"/>
      <c r="AXQ168" s="29"/>
      <c r="AXR168" s="49"/>
      <c r="AXS168" s="50"/>
      <c r="AXU168" s="11"/>
      <c r="AXV168" s="11"/>
      <c r="AXW168" s="10"/>
      <c r="AXX168" s="29"/>
      <c r="AXY168" s="49"/>
      <c r="AXZ168" s="50"/>
      <c r="AYB168" s="11"/>
      <c r="AYC168" s="11"/>
      <c r="AYD168" s="10"/>
      <c r="AYE168" s="29"/>
      <c r="AYF168" s="49"/>
      <c r="AYG168" s="50"/>
      <c r="AYI168" s="11"/>
      <c r="AYJ168" s="11"/>
      <c r="AYK168" s="10"/>
      <c r="AYL168" s="29"/>
      <c r="AYM168" s="49"/>
      <c r="AYN168" s="50"/>
      <c r="AYP168" s="11"/>
      <c r="AYQ168" s="11"/>
      <c r="AYR168" s="10"/>
      <c r="AYS168" s="29"/>
      <c r="AYT168" s="49"/>
      <c r="AYU168" s="50"/>
      <c r="AYW168" s="11"/>
      <c r="AYX168" s="11"/>
      <c r="AYY168" s="10"/>
      <c r="AYZ168" s="29"/>
      <c r="AZA168" s="49"/>
      <c r="AZB168" s="50"/>
      <c r="AZD168" s="11"/>
      <c r="AZE168" s="11"/>
      <c r="AZF168" s="10"/>
      <c r="AZG168" s="29"/>
      <c r="AZH168" s="49"/>
      <c r="AZI168" s="50"/>
      <c r="AZK168" s="11"/>
      <c r="AZL168" s="11"/>
      <c r="AZM168" s="10"/>
      <c r="AZN168" s="29"/>
      <c r="AZO168" s="49"/>
      <c r="AZP168" s="50"/>
      <c r="AZR168" s="11"/>
      <c r="AZS168" s="11"/>
      <c r="AZT168" s="10"/>
      <c r="AZU168" s="29"/>
      <c r="AZV168" s="49"/>
      <c r="AZW168" s="50"/>
      <c r="AZY168" s="11"/>
      <c r="AZZ168" s="11"/>
      <c r="BAA168" s="10"/>
      <c r="BAB168" s="29"/>
      <c r="BAC168" s="49"/>
      <c r="BAD168" s="50"/>
      <c r="BAF168" s="11"/>
      <c r="BAG168" s="11"/>
      <c r="BAH168" s="10"/>
      <c r="BAI168" s="29"/>
      <c r="BAJ168" s="49"/>
      <c r="BAK168" s="50"/>
      <c r="BAM168" s="11"/>
      <c r="BAN168" s="11"/>
      <c r="BAO168" s="10"/>
      <c r="BAP168" s="29"/>
      <c r="BAQ168" s="49"/>
      <c r="BAR168" s="50"/>
      <c r="BAT168" s="11"/>
      <c r="BAU168" s="11"/>
      <c r="BAV168" s="10"/>
      <c r="BAW168" s="29"/>
      <c r="BAX168" s="49"/>
      <c r="BAY168" s="50"/>
      <c r="BBA168" s="11"/>
      <c r="BBB168" s="11"/>
      <c r="BBC168" s="10"/>
      <c r="BBD168" s="29"/>
      <c r="BBE168" s="49"/>
      <c r="BBF168" s="50"/>
      <c r="BBH168" s="11"/>
      <c r="BBI168" s="11"/>
      <c r="BBJ168" s="10"/>
      <c r="BBK168" s="29"/>
      <c r="BBL168" s="49"/>
      <c r="BBM168" s="50"/>
      <c r="BBO168" s="11"/>
      <c r="BBP168" s="11"/>
      <c r="BBQ168" s="10"/>
      <c r="BBR168" s="29"/>
      <c r="BBS168" s="49"/>
      <c r="BBT168" s="50"/>
      <c r="BBV168" s="11"/>
      <c r="BBW168" s="11"/>
      <c r="BBX168" s="10"/>
      <c r="BBY168" s="29"/>
      <c r="BBZ168" s="49"/>
      <c r="BCA168" s="50"/>
      <c r="BCC168" s="11"/>
      <c r="BCD168" s="11"/>
      <c r="BCE168" s="10"/>
      <c r="BCF168" s="29"/>
      <c r="BCG168" s="49"/>
      <c r="BCH168" s="50"/>
      <c r="BCJ168" s="11"/>
      <c r="BCK168" s="11"/>
      <c r="BCL168" s="10"/>
      <c r="BCM168" s="29"/>
      <c r="BCN168" s="49"/>
      <c r="BCO168" s="50"/>
      <c r="BCQ168" s="11"/>
      <c r="BCR168" s="11"/>
      <c r="BCS168" s="10"/>
      <c r="BCT168" s="29"/>
      <c r="BCU168" s="49"/>
      <c r="BCV168" s="50"/>
      <c r="BCX168" s="11"/>
      <c r="BCY168" s="11"/>
      <c r="BCZ168" s="10"/>
      <c r="BDA168" s="29"/>
      <c r="BDB168" s="49"/>
      <c r="BDC168" s="50"/>
      <c r="BDE168" s="11"/>
      <c r="BDF168" s="11"/>
      <c r="BDG168" s="10"/>
      <c r="BDH168" s="29"/>
      <c r="BDI168" s="49"/>
      <c r="BDJ168" s="50"/>
      <c r="BDL168" s="11"/>
      <c r="BDM168" s="11"/>
      <c r="BDN168" s="10"/>
      <c r="BDO168" s="29"/>
      <c r="BDP168" s="49"/>
      <c r="BDQ168" s="50"/>
      <c r="BDS168" s="11"/>
      <c r="BDT168" s="11"/>
      <c r="BDU168" s="10"/>
      <c r="BDV168" s="29"/>
      <c r="BDW168" s="49"/>
      <c r="BDX168" s="50"/>
      <c r="BDZ168" s="11"/>
      <c r="BEA168" s="11"/>
      <c r="BEB168" s="10"/>
      <c r="BEC168" s="29"/>
      <c r="BED168" s="49"/>
      <c r="BEE168" s="50"/>
      <c r="BEG168" s="11"/>
      <c r="BEH168" s="11"/>
      <c r="BEI168" s="10"/>
      <c r="BEJ168" s="29"/>
      <c r="BEK168" s="49"/>
      <c r="BEL168" s="50"/>
      <c r="BEN168" s="11"/>
      <c r="BEO168" s="11"/>
      <c r="BEP168" s="10"/>
      <c r="BEQ168" s="29"/>
      <c r="BER168" s="49"/>
      <c r="BES168" s="50"/>
      <c r="BEU168" s="11"/>
      <c r="BEV168" s="11"/>
      <c r="BEW168" s="10"/>
      <c r="BEX168" s="29"/>
      <c r="BEY168" s="49"/>
      <c r="BEZ168" s="50"/>
      <c r="BFB168" s="11"/>
      <c r="BFC168" s="11"/>
      <c r="BFD168" s="10"/>
      <c r="BFE168" s="29"/>
      <c r="BFF168" s="49"/>
      <c r="BFG168" s="50"/>
      <c r="BFI168" s="11"/>
      <c r="BFJ168" s="11"/>
      <c r="BFK168" s="10"/>
      <c r="BFL168" s="29"/>
      <c r="BFM168" s="49"/>
      <c r="BFN168" s="50"/>
      <c r="BFP168" s="11"/>
      <c r="BFQ168" s="11"/>
      <c r="BFR168" s="10"/>
      <c r="BFS168" s="29"/>
      <c r="BFT168" s="49"/>
      <c r="BFU168" s="50"/>
      <c r="BFW168" s="11"/>
      <c r="BFX168" s="11"/>
      <c r="BFY168" s="10"/>
      <c r="BFZ168" s="29"/>
      <c r="BGA168" s="49"/>
      <c r="BGB168" s="50"/>
      <c r="BGD168" s="11"/>
      <c r="BGE168" s="11"/>
      <c r="BGF168" s="10"/>
      <c r="BGG168" s="29"/>
      <c r="BGH168" s="49"/>
      <c r="BGI168" s="50"/>
      <c r="BGK168" s="11"/>
      <c r="BGL168" s="11"/>
      <c r="BGM168" s="10"/>
      <c r="BGN168" s="29"/>
      <c r="BGO168" s="49"/>
      <c r="BGP168" s="50"/>
      <c r="BGR168" s="11"/>
      <c r="BGS168" s="11"/>
      <c r="BGT168" s="10"/>
      <c r="BGU168" s="29"/>
      <c r="BGV168" s="49"/>
      <c r="BGW168" s="50"/>
      <c r="BGY168" s="11"/>
      <c r="BGZ168" s="11"/>
      <c r="BHA168" s="10"/>
      <c r="BHB168" s="29"/>
      <c r="BHC168" s="49"/>
      <c r="BHD168" s="50"/>
      <c r="BHF168" s="11"/>
      <c r="BHG168" s="11"/>
      <c r="BHH168" s="10"/>
      <c r="BHI168" s="29"/>
      <c r="BHJ168" s="49"/>
      <c r="BHK168" s="50"/>
      <c r="BHM168" s="11"/>
      <c r="BHN168" s="11"/>
      <c r="BHO168" s="10"/>
      <c r="BHP168" s="29"/>
      <c r="BHQ168" s="49"/>
      <c r="BHR168" s="50"/>
      <c r="BHT168" s="11"/>
      <c r="BHU168" s="11"/>
      <c r="BHV168" s="10"/>
      <c r="BHW168" s="29"/>
      <c r="BHX168" s="49"/>
      <c r="BHY168" s="50"/>
      <c r="BIA168" s="11"/>
      <c r="BIB168" s="11"/>
      <c r="BIC168" s="10"/>
      <c r="BID168" s="29"/>
      <c r="BIE168" s="49"/>
      <c r="BIF168" s="50"/>
      <c r="BIH168" s="11"/>
      <c r="BII168" s="11"/>
      <c r="BIJ168" s="10"/>
      <c r="BIK168" s="29"/>
      <c r="BIL168" s="49"/>
      <c r="BIM168" s="50"/>
      <c r="BIO168" s="11"/>
      <c r="BIP168" s="11"/>
      <c r="BIQ168" s="10"/>
      <c r="BIR168" s="29"/>
      <c r="BIS168" s="49"/>
      <c r="BIT168" s="50"/>
      <c r="BIV168" s="11"/>
      <c r="BIW168" s="11"/>
      <c r="BIX168" s="10"/>
      <c r="BIY168" s="29"/>
      <c r="BIZ168" s="49"/>
      <c r="BJA168" s="50"/>
      <c r="BJC168" s="11"/>
      <c r="BJD168" s="11"/>
      <c r="BJE168" s="10"/>
      <c r="BJF168" s="29"/>
      <c r="BJG168" s="49"/>
      <c r="BJH168" s="50"/>
      <c r="BJJ168" s="11"/>
      <c r="BJK168" s="11"/>
      <c r="BJL168" s="10"/>
      <c r="BJM168" s="29"/>
      <c r="BJN168" s="49"/>
      <c r="BJO168" s="50"/>
      <c r="BJQ168" s="11"/>
      <c r="BJR168" s="11"/>
      <c r="BJS168" s="10"/>
      <c r="BJT168" s="29"/>
      <c r="BJU168" s="49"/>
      <c r="BJV168" s="50"/>
      <c r="BJX168" s="11"/>
      <c r="BJY168" s="11"/>
      <c r="BJZ168" s="10"/>
      <c r="BKA168" s="29"/>
      <c r="BKB168" s="49"/>
      <c r="BKC168" s="50"/>
      <c r="BKE168" s="11"/>
      <c r="BKF168" s="11"/>
      <c r="BKG168" s="10"/>
      <c r="BKH168" s="29"/>
      <c r="BKI168" s="49"/>
      <c r="BKJ168" s="50"/>
      <c r="BKL168" s="11"/>
      <c r="BKM168" s="11"/>
      <c r="BKN168" s="10"/>
      <c r="BKO168" s="29"/>
      <c r="BKP168" s="49"/>
      <c r="BKQ168" s="50"/>
      <c r="BKS168" s="11"/>
      <c r="BKT168" s="11"/>
      <c r="BKU168" s="10"/>
      <c r="BKV168" s="29"/>
      <c r="BKW168" s="49"/>
      <c r="BKX168" s="50"/>
      <c r="BKZ168" s="11"/>
      <c r="BLA168" s="11"/>
      <c r="BLB168" s="10"/>
      <c r="BLC168" s="29"/>
      <c r="BLD168" s="49"/>
      <c r="BLE168" s="50"/>
      <c r="BLG168" s="11"/>
      <c r="BLH168" s="11"/>
      <c r="BLI168" s="10"/>
      <c r="BLJ168" s="29"/>
      <c r="BLK168" s="49"/>
      <c r="BLL168" s="50"/>
      <c r="BLN168" s="11"/>
      <c r="BLO168" s="11"/>
      <c r="BLP168" s="10"/>
      <c r="BLQ168" s="29"/>
      <c r="BLR168" s="49"/>
      <c r="BLS168" s="50"/>
      <c r="BLU168" s="11"/>
      <c r="BLV168" s="11"/>
      <c r="BLW168" s="10"/>
      <c r="BLX168" s="29"/>
      <c r="BLY168" s="49"/>
      <c r="BLZ168" s="50"/>
      <c r="BMB168" s="11"/>
      <c r="BMC168" s="11"/>
      <c r="BMD168" s="10"/>
      <c r="BME168" s="29"/>
      <c r="BMF168" s="49"/>
      <c r="BMG168" s="50"/>
      <c r="BMI168" s="11"/>
      <c r="BMJ168" s="11"/>
      <c r="BMK168" s="10"/>
      <c r="BML168" s="29"/>
      <c r="BMM168" s="49"/>
      <c r="BMN168" s="50"/>
      <c r="BMP168" s="11"/>
      <c r="BMQ168" s="11"/>
      <c r="BMR168" s="10"/>
      <c r="BMS168" s="29"/>
      <c r="BMT168" s="49"/>
      <c r="BMU168" s="50"/>
      <c r="BMW168" s="11"/>
      <c r="BMX168" s="11"/>
      <c r="BMY168" s="10"/>
      <c r="BMZ168" s="29"/>
      <c r="BNA168" s="49"/>
      <c r="BNB168" s="50"/>
      <c r="BND168" s="11"/>
      <c r="BNE168" s="11"/>
      <c r="BNF168" s="10"/>
      <c r="BNG168" s="29"/>
      <c r="BNH168" s="49"/>
      <c r="BNI168" s="50"/>
      <c r="BNK168" s="11"/>
      <c r="BNL168" s="11"/>
      <c r="BNM168" s="10"/>
      <c r="BNN168" s="29"/>
      <c r="BNO168" s="49"/>
      <c r="BNP168" s="50"/>
      <c r="BNR168" s="11"/>
      <c r="BNS168" s="11"/>
      <c r="BNT168" s="10"/>
      <c r="BNU168" s="29"/>
      <c r="BNV168" s="49"/>
      <c r="BNW168" s="50"/>
      <c r="BNY168" s="11"/>
      <c r="BNZ168" s="11"/>
      <c r="BOA168" s="10"/>
      <c r="BOB168" s="29"/>
      <c r="BOC168" s="49"/>
      <c r="BOD168" s="50"/>
      <c r="BOF168" s="11"/>
      <c r="BOG168" s="11"/>
      <c r="BOH168" s="10"/>
      <c r="BOI168" s="29"/>
      <c r="BOJ168" s="49"/>
      <c r="BOK168" s="50"/>
      <c r="BOM168" s="11"/>
      <c r="BON168" s="11"/>
      <c r="BOO168" s="10"/>
      <c r="BOP168" s="29"/>
      <c r="BOQ168" s="49"/>
      <c r="BOR168" s="50"/>
      <c r="BOT168" s="11"/>
      <c r="BOU168" s="11"/>
      <c r="BOV168" s="10"/>
      <c r="BOW168" s="29"/>
      <c r="BOX168" s="49"/>
      <c r="BOY168" s="50"/>
      <c r="BPA168" s="11"/>
      <c r="BPB168" s="11"/>
      <c r="BPC168" s="10"/>
      <c r="BPD168" s="29"/>
      <c r="BPE168" s="49"/>
      <c r="BPF168" s="50"/>
      <c r="BPH168" s="11"/>
      <c r="BPI168" s="11"/>
      <c r="BPJ168" s="10"/>
      <c r="BPK168" s="29"/>
      <c r="BPL168" s="49"/>
      <c r="BPM168" s="50"/>
      <c r="BPO168" s="11"/>
      <c r="BPP168" s="11"/>
      <c r="BPQ168" s="10"/>
      <c r="BPR168" s="29"/>
      <c r="BPS168" s="49"/>
      <c r="BPT168" s="50"/>
      <c r="BPV168" s="11"/>
      <c r="BPW168" s="11"/>
      <c r="BPX168" s="10"/>
      <c r="BPY168" s="29"/>
      <c r="BPZ168" s="49"/>
      <c r="BQA168" s="50"/>
      <c r="BQC168" s="11"/>
      <c r="BQD168" s="11"/>
      <c r="BQE168" s="10"/>
      <c r="BQF168" s="29"/>
      <c r="BQG168" s="49"/>
      <c r="BQH168" s="50"/>
      <c r="BQJ168" s="11"/>
      <c r="BQK168" s="11"/>
      <c r="BQL168" s="10"/>
      <c r="BQM168" s="29"/>
      <c r="BQN168" s="49"/>
      <c r="BQO168" s="50"/>
      <c r="BQQ168" s="11"/>
      <c r="BQR168" s="11"/>
      <c r="BQS168" s="10"/>
      <c r="BQT168" s="29"/>
      <c r="BQU168" s="49"/>
      <c r="BQV168" s="50"/>
      <c r="BQX168" s="11"/>
      <c r="BQY168" s="11"/>
      <c r="BQZ168" s="10"/>
      <c r="BRA168" s="29"/>
      <c r="BRB168" s="49"/>
      <c r="BRC168" s="50"/>
      <c r="BRE168" s="11"/>
      <c r="BRF168" s="11"/>
      <c r="BRG168" s="10"/>
      <c r="BRH168" s="29"/>
      <c r="BRI168" s="49"/>
      <c r="BRJ168" s="50"/>
      <c r="BRL168" s="11"/>
      <c r="BRM168" s="11"/>
      <c r="BRN168" s="10"/>
      <c r="BRO168" s="29"/>
      <c r="BRP168" s="49"/>
      <c r="BRQ168" s="50"/>
      <c r="BRS168" s="11"/>
      <c r="BRT168" s="11"/>
      <c r="BRU168" s="10"/>
      <c r="BRV168" s="29"/>
      <c r="BRW168" s="49"/>
      <c r="BRX168" s="50"/>
      <c r="BRZ168" s="11"/>
      <c r="BSA168" s="11"/>
      <c r="BSB168" s="10"/>
      <c r="BSC168" s="29"/>
      <c r="BSD168" s="49"/>
      <c r="BSE168" s="50"/>
      <c r="BSG168" s="11"/>
      <c r="BSH168" s="11"/>
      <c r="BSI168" s="10"/>
      <c r="BSJ168" s="29"/>
      <c r="BSK168" s="49"/>
      <c r="BSL168" s="50"/>
      <c r="BSN168" s="11"/>
      <c r="BSO168" s="11"/>
      <c r="BSP168" s="10"/>
      <c r="BSQ168" s="29"/>
      <c r="BSR168" s="49"/>
      <c r="BSS168" s="50"/>
      <c r="BSU168" s="11"/>
      <c r="BSV168" s="11"/>
      <c r="BSW168" s="10"/>
      <c r="BSX168" s="29"/>
      <c r="BSY168" s="49"/>
      <c r="BSZ168" s="50"/>
      <c r="BTB168" s="11"/>
      <c r="BTC168" s="11"/>
      <c r="BTD168" s="10"/>
      <c r="BTE168" s="29"/>
      <c r="BTF168" s="49"/>
      <c r="BTG168" s="50"/>
      <c r="BTI168" s="11"/>
      <c r="BTJ168" s="11"/>
      <c r="BTK168" s="10"/>
      <c r="BTL168" s="29"/>
      <c r="BTM168" s="49"/>
      <c r="BTN168" s="50"/>
      <c r="BTP168" s="11"/>
      <c r="BTQ168" s="11"/>
      <c r="BTR168" s="10"/>
      <c r="BTS168" s="29"/>
      <c r="BTT168" s="49"/>
      <c r="BTU168" s="50"/>
      <c r="BTW168" s="11"/>
      <c r="BTX168" s="11"/>
      <c r="BTY168" s="10"/>
      <c r="BTZ168" s="29"/>
      <c r="BUA168" s="49"/>
      <c r="BUB168" s="50"/>
      <c r="BUD168" s="11"/>
      <c r="BUE168" s="11"/>
      <c r="BUF168" s="10"/>
      <c r="BUG168" s="29"/>
      <c r="BUH168" s="49"/>
      <c r="BUI168" s="50"/>
      <c r="BUK168" s="11"/>
      <c r="BUL168" s="11"/>
      <c r="BUM168" s="10"/>
      <c r="BUN168" s="29"/>
      <c r="BUO168" s="49"/>
      <c r="BUP168" s="50"/>
      <c r="BUR168" s="11"/>
      <c r="BUS168" s="11"/>
      <c r="BUT168" s="10"/>
      <c r="BUU168" s="29"/>
      <c r="BUV168" s="49"/>
      <c r="BUW168" s="50"/>
      <c r="BUY168" s="11"/>
      <c r="BUZ168" s="11"/>
      <c r="BVA168" s="10"/>
      <c r="BVB168" s="29"/>
      <c r="BVC168" s="49"/>
      <c r="BVD168" s="50"/>
      <c r="BVF168" s="11"/>
      <c r="BVG168" s="11"/>
      <c r="BVH168" s="10"/>
      <c r="BVI168" s="29"/>
      <c r="BVJ168" s="49"/>
      <c r="BVK168" s="50"/>
      <c r="BVM168" s="11"/>
      <c r="BVN168" s="11"/>
      <c r="BVO168" s="10"/>
      <c r="BVP168" s="29"/>
      <c r="BVQ168" s="49"/>
      <c r="BVR168" s="50"/>
      <c r="BVT168" s="11"/>
      <c r="BVU168" s="11"/>
      <c r="BVV168" s="10"/>
      <c r="BVW168" s="29"/>
      <c r="BVX168" s="49"/>
      <c r="BVY168" s="50"/>
      <c r="BWA168" s="11"/>
      <c r="BWB168" s="11"/>
      <c r="BWC168" s="10"/>
      <c r="BWD168" s="29"/>
      <c r="BWE168" s="49"/>
      <c r="BWF168" s="50"/>
      <c r="BWH168" s="11"/>
      <c r="BWI168" s="11"/>
      <c r="BWJ168" s="10"/>
      <c r="BWK168" s="29"/>
      <c r="BWL168" s="49"/>
      <c r="BWM168" s="50"/>
      <c r="BWO168" s="11"/>
      <c r="BWP168" s="11"/>
      <c r="BWQ168" s="10"/>
      <c r="BWR168" s="29"/>
      <c r="BWS168" s="49"/>
      <c r="BWT168" s="50"/>
      <c r="BWV168" s="11"/>
      <c r="BWW168" s="11"/>
      <c r="BWX168" s="10"/>
      <c r="BWY168" s="29"/>
      <c r="BWZ168" s="49"/>
      <c r="BXA168" s="50"/>
      <c r="BXC168" s="11"/>
      <c r="BXD168" s="11"/>
      <c r="BXE168" s="10"/>
      <c r="BXF168" s="29"/>
      <c r="BXG168" s="49"/>
      <c r="BXH168" s="50"/>
      <c r="BXJ168" s="11"/>
      <c r="BXK168" s="11"/>
      <c r="BXL168" s="10"/>
      <c r="BXM168" s="29"/>
      <c r="BXN168" s="49"/>
      <c r="BXO168" s="50"/>
      <c r="BXQ168" s="11"/>
      <c r="BXR168" s="11"/>
      <c r="BXS168" s="10"/>
      <c r="BXT168" s="29"/>
      <c r="BXU168" s="49"/>
      <c r="BXV168" s="50"/>
      <c r="BXX168" s="11"/>
      <c r="BXY168" s="11"/>
      <c r="BXZ168" s="10"/>
      <c r="BYA168" s="29"/>
      <c r="BYB168" s="49"/>
      <c r="BYC168" s="50"/>
      <c r="BYE168" s="11"/>
      <c r="BYF168" s="11"/>
      <c r="BYG168" s="10"/>
      <c r="BYH168" s="29"/>
      <c r="BYI168" s="49"/>
      <c r="BYJ168" s="50"/>
      <c r="BYL168" s="11"/>
      <c r="BYM168" s="11"/>
      <c r="BYN168" s="10"/>
      <c r="BYO168" s="29"/>
      <c r="BYP168" s="49"/>
      <c r="BYQ168" s="50"/>
      <c r="BYS168" s="11"/>
      <c r="BYT168" s="11"/>
      <c r="BYU168" s="10"/>
      <c r="BYV168" s="29"/>
      <c r="BYW168" s="49"/>
      <c r="BYX168" s="50"/>
      <c r="BYZ168" s="11"/>
      <c r="BZA168" s="11"/>
      <c r="BZB168" s="10"/>
      <c r="BZC168" s="29"/>
      <c r="BZD168" s="49"/>
      <c r="BZE168" s="50"/>
      <c r="BZG168" s="11"/>
      <c r="BZH168" s="11"/>
      <c r="BZI168" s="10"/>
      <c r="BZJ168" s="29"/>
      <c r="BZK168" s="49"/>
      <c r="BZL168" s="50"/>
      <c r="BZN168" s="11"/>
      <c r="BZO168" s="11"/>
      <c r="BZP168" s="10"/>
      <c r="BZQ168" s="29"/>
      <c r="BZR168" s="49"/>
      <c r="BZS168" s="50"/>
      <c r="BZU168" s="11"/>
      <c r="BZV168" s="11"/>
      <c r="BZW168" s="10"/>
      <c r="BZX168" s="29"/>
      <c r="BZY168" s="49"/>
      <c r="BZZ168" s="50"/>
      <c r="CAB168" s="11"/>
      <c r="CAC168" s="11"/>
      <c r="CAD168" s="10"/>
      <c r="CAE168" s="29"/>
      <c r="CAF168" s="49"/>
      <c r="CAG168" s="50"/>
      <c r="CAI168" s="11"/>
      <c r="CAJ168" s="11"/>
      <c r="CAK168" s="10"/>
      <c r="CAL168" s="29"/>
      <c r="CAM168" s="49"/>
      <c r="CAN168" s="50"/>
      <c r="CAP168" s="11"/>
      <c r="CAQ168" s="11"/>
      <c r="CAR168" s="10"/>
      <c r="CAS168" s="29"/>
      <c r="CAT168" s="49"/>
      <c r="CAU168" s="50"/>
      <c r="CAW168" s="11"/>
      <c r="CAX168" s="11"/>
      <c r="CAY168" s="10"/>
      <c r="CAZ168" s="29"/>
      <c r="CBA168" s="49"/>
      <c r="CBB168" s="50"/>
      <c r="CBD168" s="11"/>
      <c r="CBE168" s="11"/>
      <c r="CBF168" s="10"/>
      <c r="CBG168" s="29"/>
      <c r="CBH168" s="49"/>
      <c r="CBI168" s="50"/>
      <c r="CBK168" s="11"/>
      <c r="CBL168" s="11"/>
      <c r="CBM168" s="10"/>
      <c r="CBN168" s="29"/>
      <c r="CBO168" s="49"/>
      <c r="CBP168" s="50"/>
      <c r="CBR168" s="11"/>
      <c r="CBS168" s="11"/>
      <c r="CBT168" s="10"/>
      <c r="CBU168" s="29"/>
      <c r="CBV168" s="49"/>
      <c r="CBW168" s="50"/>
      <c r="CBY168" s="11"/>
      <c r="CBZ168" s="11"/>
      <c r="CCA168" s="10"/>
      <c r="CCB168" s="29"/>
      <c r="CCC168" s="49"/>
      <c r="CCD168" s="50"/>
      <c r="CCF168" s="11"/>
      <c r="CCG168" s="11"/>
      <c r="CCH168" s="10"/>
      <c r="CCI168" s="29"/>
      <c r="CCJ168" s="49"/>
      <c r="CCK168" s="50"/>
      <c r="CCM168" s="11"/>
      <c r="CCN168" s="11"/>
      <c r="CCO168" s="10"/>
      <c r="CCP168" s="29"/>
      <c r="CCQ168" s="49"/>
      <c r="CCR168" s="50"/>
      <c r="CCT168" s="11"/>
      <c r="CCU168" s="11"/>
      <c r="CCV168" s="10"/>
      <c r="CCW168" s="29"/>
      <c r="CCX168" s="49"/>
      <c r="CCY168" s="50"/>
      <c r="CDA168" s="11"/>
      <c r="CDB168" s="11"/>
      <c r="CDC168" s="10"/>
      <c r="CDD168" s="29"/>
      <c r="CDE168" s="49"/>
      <c r="CDF168" s="50"/>
      <c r="CDH168" s="11"/>
      <c r="CDI168" s="11"/>
      <c r="CDJ168" s="10"/>
      <c r="CDK168" s="29"/>
      <c r="CDL168" s="49"/>
      <c r="CDM168" s="50"/>
      <c r="CDO168" s="11"/>
      <c r="CDP168" s="11"/>
      <c r="CDQ168" s="10"/>
      <c r="CDR168" s="29"/>
      <c r="CDS168" s="49"/>
      <c r="CDT168" s="50"/>
      <c r="CDV168" s="11"/>
      <c r="CDW168" s="11"/>
      <c r="CDX168" s="10"/>
      <c r="CDY168" s="29"/>
      <c r="CDZ168" s="49"/>
      <c r="CEA168" s="50"/>
      <c r="CEC168" s="11"/>
      <c r="CED168" s="11"/>
      <c r="CEE168" s="10"/>
      <c r="CEF168" s="29"/>
      <c r="CEG168" s="49"/>
      <c r="CEH168" s="50"/>
      <c r="CEJ168" s="11"/>
      <c r="CEK168" s="11"/>
      <c r="CEL168" s="10"/>
      <c r="CEM168" s="29"/>
      <c r="CEN168" s="49"/>
      <c r="CEO168" s="50"/>
      <c r="CEQ168" s="11"/>
      <c r="CER168" s="11"/>
      <c r="CES168" s="10"/>
      <c r="CET168" s="29"/>
      <c r="CEU168" s="49"/>
      <c r="CEV168" s="50"/>
      <c r="CEX168" s="11"/>
      <c r="CEY168" s="11"/>
      <c r="CEZ168" s="10"/>
      <c r="CFA168" s="29"/>
      <c r="CFB168" s="49"/>
      <c r="CFC168" s="50"/>
      <c r="CFE168" s="11"/>
      <c r="CFF168" s="11"/>
      <c r="CFG168" s="10"/>
      <c r="CFH168" s="29"/>
      <c r="CFI168" s="49"/>
      <c r="CFJ168" s="50"/>
      <c r="CFL168" s="11"/>
      <c r="CFM168" s="11"/>
      <c r="CFN168" s="10"/>
      <c r="CFO168" s="29"/>
      <c r="CFP168" s="49"/>
      <c r="CFQ168" s="50"/>
      <c r="CFS168" s="11"/>
      <c r="CFT168" s="11"/>
      <c r="CFU168" s="10"/>
      <c r="CFV168" s="29"/>
      <c r="CFW168" s="49"/>
      <c r="CFX168" s="50"/>
      <c r="CFZ168" s="11"/>
      <c r="CGA168" s="11"/>
      <c r="CGB168" s="10"/>
      <c r="CGC168" s="29"/>
      <c r="CGD168" s="49"/>
      <c r="CGE168" s="50"/>
      <c r="CGG168" s="11"/>
      <c r="CGH168" s="11"/>
      <c r="CGI168" s="10"/>
      <c r="CGJ168" s="29"/>
      <c r="CGK168" s="49"/>
      <c r="CGL168" s="50"/>
      <c r="CGN168" s="11"/>
      <c r="CGO168" s="11"/>
      <c r="CGP168" s="10"/>
      <c r="CGQ168" s="29"/>
      <c r="CGR168" s="49"/>
      <c r="CGS168" s="50"/>
      <c r="CGU168" s="11"/>
      <c r="CGV168" s="11"/>
      <c r="CGW168" s="10"/>
      <c r="CGX168" s="29"/>
      <c r="CGY168" s="49"/>
      <c r="CGZ168" s="50"/>
      <c r="CHB168" s="11"/>
      <c r="CHC168" s="11"/>
      <c r="CHD168" s="10"/>
      <c r="CHE168" s="29"/>
      <c r="CHF168" s="49"/>
      <c r="CHG168" s="50"/>
      <c r="CHI168" s="11"/>
      <c r="CHJ168" s="11"/>
      <c r="CHK168" s="10"/>
      <c r="CHL168" s="29"/>
      <c r="CHM168" s="49"/>
      <c r="CHN168" s="50"/>
      <c r="CHP168" s="11"/>
      <c r="CHQ168" s="11"/>
      <c r="CHR168" s="10"/>
      <c r="CHS168" s="29"/>
      <c r="CHT168" s="49"/>
      <c r="CHU168" s="50"/>
      <c r="CHW168" s="11"/>
      <c r="CHX168" s="11"/>
      <c r="CHY168" s="10"/>
      <c r="CHZ168" s="29"/>
      <c r="CIA168" s="49"/>
      <c r="CIB168" s="50"/>
      <c r="CID168" s="11"/>
      <c r="CIE168" s="11"/>
      <c r="CIF168" s="10"/>
      <c r="CIG168" s="29"/>
      <c r="CIH168" s="49"/>
      <c r="CII168" s="50"/>
      <c r="CIK168" s="11"/>
      <c r="CIL168" s="11"/>
      <c r="CIM168" s="10"/>
      <c r="CIN168" s="29"/>
      <c r="CIO168" s="49"/>
      <c r="CIP168" s="50"/>
      <c r="CIR168" s="11"/>
      <c r="CIS168" s="11"/>
      <c r="CIT168" s="10"/>
      <c r="CIU168" s="29"/>
      <c r="CIV168" s="49"/>
      <c r="CIW168" s="50"/>
      <c r="CIY168" s="11"/>
      <c r="CIZ168" s="11"/>
      <c r="CJA168" s="10"/>
      <c r="CJB168" s="29"/>
      <c r="CJC168" s="49"/>
      <c r="CJD168" s="50"/>
      <c r="CJF168" s="11"/>
      <c r="CJG168" s="11"/>
      <c r="CJH168" s="10"/>
      <c r="CJI168" s="29"/>
      <c r="CJJ168" s="49"/>
      <c r="CJK168" s="50"/>
      <c r="CJM168" s="11"/>
      <c r="CJN168" s="11"/>
      <c r="CJO168" s="10"/>
      <c r="CJP168" s="29"/>
      <c r="CJQ168" s="49"/>
      <c r="CJR168" s="50"/>
      <c r="CJT168" s="11"/>
      <c r="CJU168" s="11"/>
      <c r="CJV168" s="10"/>
      <c r="CJW168" s="29"/>
      <c r="CJX168" s="49"/>
      <c r="CJY168" s="50"/>
      <c r="CKA168" s="11"/>
      <c r="CKB168" s="11"/>
      <c r="CKC168" s="10"/>
      <c r="CKD168" s="29"/>
      <c r="CKE168" s="49"/>
      <c r="CKF168" s="50"/>
      <c r="CKH168" s="11"/>
      <c r="CKI168" s="11"/>
      <c r="CKJ168" s="10"/>
      <c r="CKK168" s="29"/>
      <c r="CKL168" s="49"/>
      <c r="CKM168" s="50"/>
      <c r="CKO168" s="11"/>
      <c r="CKP168" s="11"/>
      <c r="CKQ168" s="10"/>
      <c r="CKR168" s="29"/>
      <c r="CKS168" s="49"/>
      <c r="CKT168" s="50"/>
      <c r="CKV168" s="11"/>
      <c r="CKW168" s="11"/>
      <c r="CKX168" s="10"/>
      <c r="CKY168" s="29"/>
      <c r="CKZ168" s="49"/>
      <c r="CLA168" s="50"/>
      <c r="CLC168" s="11"/>
      <c r="CLD168" s="11"/>
      <c r="CLE168" s="10"/>
      <c r="CLF168" s="29"/>
      <c r="CLG168" s="49"/>
      <c r="CLH168" s="50"/>
      <c r="CLJ168" s="11"/>
      <c r="CLK168" s="11"/>
      <c r="CLL168" s="10"/>
      <c r="CLM168" s="29"/>
      <c r="CLN168" s="49"/>
      <c r="CLO168" s="50"/>
      <c r="CLQ168" s="11"/>
      <c r="CLR168" s="11"/>
      <c r="CLS168" s="10"/>
      <c r="CLT168" s="29"/>
      <c r="CLU168" s="49"/>
      <c r="CLV168" s="50"/>
      <c r="CLX168" s="11"/>
      <c r="CLY168" s="11"/>
      <c r="CLZ168" s="10"/>
      <c r="CMA168" s="29"/>
      <c r="CMB168" s="49"/>
      <c r="CMC168" s="50"/>
      <c r="CME168" s="11"/>
      <c r="CMF168" s="11"/>
      <c r="CMG168" s="10"/>
      <c r="CMH168" s="29"/>
      <c r="CMI168" s="49"/>
      <c r="CMJ168" s="50"/>
      <c r="CML168" s="11"/>
      <c r="CMM168" s="11"/>
      <c r="CMN168" s="10"/>
      <c r="CMO168" s="29"/>
      <c r="CMP168" s="49"/>
      <c r="CMQ168" s="50"/>
      <c r="CMS168" s="11"/>
      <c r="CMT168" s="11"/>
      <c r="CMU168" s="10"/>
      <c r="CMV168" s="29"/>
      <c r="CMW168" s="49"/>
      <c r="CMX168" s="50"/>
      <c r="CMZ168" s="11"/>
      <c r="CNA168" s="11"/>
      <c r="CNB168" s="10"/>
      <c r="CNC168" s="29"/>
      <c r="CND168" s="49"/>
      <c r="CNE168" s="50"/>
      <c r="CNG168" s="11"/>
      <c r="CNH168" s="11"/>
      <c r="CNI168" s="10"/>
      <c r="CNJ168" s="29"/>
      <c r="CNK168" s="49"/>
      <c r="CNL168" s="50"/>
      <c r="CNN168" s="11"/>
      <c r="CNO168" s="11"/>
      <c r="CNP168" s="10"/>
      <c r="CNQ168" s="29"/>
      <c r="CNR168" s="49"/>
      <c r="CNS168" s="50"/>
      <c r="CNU168" s="11"/>
      <c r="CNV168" s="11"/>
      <c r="CNW168" s="10"/>
      <c r="CNX168" s="29"/>
      <c r="CNY168" s="49"/>
      <c r="CNZ168" s="50"/>
      <c r="COB168" s="11"/>
      <c r="COC168" s="11"/>
      <c r="COD168" s="10"/>
      <c r="COE168" s="29"/>
      <c r="COF168" s="49"/>
      <c r="COG168" s="50"/>
      <c r="COI168" s="11"/>
      <c r="COJ168" s="11"/>
      <c r="COK168" s="10"/>
      <c r="COL168" s="29"/>
      <c r="COM168" s="49"/>
      <c r="CON168" s="50"/>
      <c r="COP168" s="11"/>
      <c r="COQ168" s="11"/>
      <c r="COR168" s="10"/>
      <c r="COS168" s="29"/>
      <c r="COT168" s="49"/>
      <c r="COU168" s="50"/>
      <c r="COW168" s="11"/>
      <c r="COX168" s="11"/>
      <c r="COY168" s="10"/>
      <c r="COZ168" s="29"/>
      <c r="CPA168" s="49"/>
      <c r="CPB168" s="50"/>
      <c r="CPD168" s="11"/>
      <c r="CPE168" s="11"/>
      <c r="CPF168" s="10"/>
      <c r="CPG168" s="29"/>
      <c r="CPH168" s="49"/>
      <c r="CPI168" s="50"/>
      <c r="CPK168" s="11"/>
      <c r="CPL168" s="11"/>
      <c r="CPM168" s="10"/>
      <c r="CPN168" s="29"/>
      <c r="CPO168" s="49"/>
      <c r="CPP168" s="50"/>
      <c r="CPR168" s="11"/>
      <c r="CPS168" s="11"/>
      <c r="CPT168" s="10"/>
      <c r="CPU168" s="29"/>
      <c r="CPV168" s="49"/>
      <c r="CPW168" s="50"/>
      <c r="CPY168" s="11"/>
      <c r="CPZ168" s="11"/>
      <c r="CQA168" s="10"/>
      <c r="CQB168" s="29"/>
      <c r="CQC168" s="49"/>
      <c r="CQD168" s="50"/>
      <c r="CQF168" s="11"/>
      <c r="CQG168" s="11"/>
      <c r="CQH168" s="10"/>
      <c r="CQI168" s="29"/>
      <c r="CQJ168" s="49"/>
      <c r="CQK168" s="50"/>
      <c r="CQM168" s="11"/>
      <c r="CQN168" s="11"/>
      <c r="CQO168" s="10"/>
      <c r="CQP168" s="29"/>
      <c r="CQQ168" s="49"/>
      <c r="CQR168" s="50"/>
      <c r="CQT168" s="11"/>
      <c r="CQU168" s="11"/>
      <c r="CQV168" s="10"/>
      <c r="CQW168" s="29"/>
      <c r="CQX168" s="49"/>
      <c r="CQY168" s="50"/>
      <c r="CRA168" s="11"/>
      <c r="CRB168" s="11"/>
      <c r="CRC168" s="10"/>
      <c r="CRD168" s="29"/>
      <c r="CRE168" s="49"/>
      <c r="CRF168" s="50"/>
      <c r="CRH168" s="11"/>
      <c r="CRI168" s="11"/>
      <c r="CRJ168" s="10"/>
      <c r="CRK168" s="29"/>
      <c r="CRL168" s="49"/>
      <c r="CRM168" s="50"/>
      <c r="CRO168" s="11"/>
      <c r="CRP168" s="11"/>
      <c r="CRQ168" s="10"/>
      <c r="CRR168" s="29"/>
      <c r="CRS168" s="49"/>
      <c r="CRT168" s="50"/>
      <c r="CRV168" s="11"/>
      <c r="CRW168" s="11"/>
      <c r="CRX168" s="10"/>
      <c r="CRY168" s="29"/>
      <c r="CRZ168" s="49"/>
      <c r="CSA168" s="50"/>
      <c r="CSC168" s="11"/>
      <c r="CSD168" s="11"/>
      <c r="CSE168" s="10"/>
      <c r="CSF168" s="29"/>
      <c r="CSG168" s="49"/>
      <c r="CSH168" s="50"/>
      <c r="CSJ168" s="11"/>
      <c r="CSK168" s="11"/>
      <c r="CSL168" s="10"/>
      <c r="CSM168" s="29"/>
      <c r="CSN168" s="49"/>
      <c r="CSO168" s="50"/>
      <c r="CSQ168" s="11"/>
      <c r="CSR168" s="11"/>
      <c r="CSS168" s="10"/>
      <c r="CST168" s="29"/>
      <c r="CSU168" s="49"/>
      <c r="CSV168" s="50"/>
      <c r="CSX168" s="11"/>
      <c r="CSY168" s="11"/>
      <c r="CSZ168" s="10"/>
      <c r="CTA168" s="29"/>
      <c r="CTB168" s="49"/>
      <c r="CTC168" s="50"/>
      <c r="CTE168" s="11"/>
      <c r="CTF168" s="11"/>
      <c r="CTG168" s="10"/>
      <c r="CTH168" s="29"/>
      <c r="CTI168" s="49"/>
      <c r="CTJ168" s="50"/>
      <c r="CTL168" s="11"/>
      <c r="CTM168" s="11"/>
      <c r="CTN168" s="10"/>
      <c r="CTO168" s="29"/>
      <c r="CTP168" s="49"/>
      <c r="CTQ168" s="50"/>
      <c r="CTS168" s="11"/>
      <c r="CTT168" s="11"/>
      <c r="CTU168" s="10"/>
      <c r="CTV168" s="29"/>
      <c r="CTW168" s="49"/>
      <c r="CTX168" s="50"/>
      <c r="CTZ168" s="11"/>
      <c r="CUA168" s="11"/>
      <c r="CUB168" s="10"/>
      <c r="CUC168" s="29"/>
      <c r="CUD168" s="49"/>
      <c r="CUE168" s="50"/>
      <c r="CUG168" s="11"/>
      <c r="CUH168" s="11"/>
      <c r="CUI168" s="10"/>
      <c r="CUJ168" s="29"/>
      <c r="CUK168" s="49"/>
      <c r="CUL168" s="50"/>
      <c r="CUN168" s="11"/>
      <c r="CUO168" s="11"/>
      <c r="CUP168" s="10"/>
      <c r="CUQ168" s="29"/>
      <c r="CUR168" s="49"/>
      <c r="CUS168" s="50"/>
      <c r="CUU168" s="11"/>
      <c r="CUV168" s="11"/>
      <c r="CUW168" s="10"/>
      <c r="CUX168" s="29"/>
      <c r="CUY168" s="49"/>
      <c r="CUZ168" s="50"/>
      <c r="CVB168" s="11"/>
      <c r="CVC168" s="11"/>
      <c r="CVD168" s="10"/>
      <c r="CVE168" s="29"/>
      <c r="CVF168" s="49"/>
      <c r="CVG168" s="50"/>
      <c r="CVI168" s="11"/>
      <c r="CVJ168" s="11"/>
      <c r="CVK168" s="10"/>
      <c r="CVL168" s="29"/>
      <c r="CVM168" s="49"/>
      <c r="CVN168" s="50"/>
      <c r="CVP168" s="11"/>
      <c r="CVQ168" s="11"/>
      <c r="CVR168" s="10"/>
      <c r="CVS168" s="29"/>
      <c r="CVT168" s="49"/>
      <c r="CVU168" s="50"/>
      <c r="CVW168" s="11"/>
      <c r="CVX168" s="11"/>
      <c r="CVY168" s="10"/>
      <c r="CVZ168" s="29"/>
      <c r="CWA168" s="49"/>
      <c r="CWB168" s="50"/>
      <c r="CWD168" s="11"/>
      <c r="CWE168" s="11"/>
      <c r="CWF168" s="10"/>
      <c r="CWG168" s="29"/>
      <c r="CWH168" s="49"/>
      <c r="CWI168" s="50"/>
      <c r="CWK168" s="11"/>
      <c r="CWL168" s="11"/>
      <c r="CWM168" s="10"/>
      <c r="CWN168" s="29"/>
      <c r="CWO168" s="49"/>
      <c r="CWP168" s="50"/>
      <c r="CWR168" s="11"/>
      <c r="CWS168" s="11"/>
      <c r="CWT168" s="10"/>
      <c r="CWU168" s="29"/>
      <c r="CWV168" s="49"/>
      <c r="CWW168" s="50"/>
      <c r="CWY168" s="11"/>
      <c r="CWZ168" s="11"/>
      <c r="CXA168" s="10"/>
      <c r="CXB168" s="29"/>
      <c r="CXC168" s="49"/>
      <c r="CXD168" s="50"/>
      <c r="CXF168" s="11"/>
      <c r="CXG168" s="11"/>
      <c r="CXH168" s="10"/>
      <c r="CXI168" s="29"/>
      <c r="CXJ168" s="49"/>
      <c r="CXK168" s="50"/>
      <c r="CXM168" s="11"/>
      <c r="CXN168" s="11"/>
      <c r="CXO168" s="10"/>
      <c r="CXP168" s="29"/>
      <c r="CXQ168" s="49"/>
      <c r="CXR168" s="50"/>
      <c r="CXT168" s="11"/>
      <c r="CXU168" s="11"/>
      <c r="CXV168" s="10"/>
      <c r="CXW168" s="29"/>
      <c r="CXX168" s="49"/>
      <c r="CXY168" s="50"/>
      <c r="CYA168" s="11"/>
      <c r="CYB168" s="11"/>
      <c r="CYC168" s="10"/>
      <c r="CYD168" s="29"/>
      <c r="CYE168" s="49"/>
      <c r="CYF168" s="50"/>
      <c r="CYH168" s="11"/>
      <c r="CYI168" s="11"/>
      <c r="CYJ168" s="10"/>
      <c r="CYK168" s="29"/>
      <c r="CYL168" s="49"/>
      <c r="CYM168" s="50"/>
      <c r="CYO168" s="11"/>
      <c r="CYP168" s="11"/>
      <c r="CYQ168" s="10"/>
      <c r="CYR168" s="29"/>
      <c r="CYS168" s="49"/>
      <c r="CYT168" s="50"/>
      <c r="CYV168" s="11"/>
      <c r="CYW168" s="11"/>
      <c r="CYX168" s="10"/>
      <c r="CYY168" s="29"/>
      <c r="CYZ168" s="49"/>
      <c r="CZA168" s="50"/>
      <c r="CZC168" s="11"/>
      <c r="CZD168" s="11"/>
      <c r="CZE168" s="10"/>
      <c r="CZF168" s="29"/>
      <c r="CZG168" s="49"/>
      <c r="CZH168" s="50"/>
      <c r="CZJ168" s="11"/>
      <c r="CZK168" s="11"/>
      <c r="CZL168" s="10"/>
      <c r="CZM168" s="29"/>
      <c r="CZN168" s="49"/>
      <c r="CZO168" s="50"/>
      <c r="CZQ168" s="11"/>
      <c r="CZR168" s="11"/>
      <c r="CZS168" s="10"/>
      <c r="CZT168" s="29"/>
      <c r="CZU168" s="49"/>
      <c r="CZV168" s="50"/>
      <c r="CZX168" s="11"/>
      <c r="CZY168" s="11"/>
      <c r="CZZ168" s="10"/>
      <c r="DAA168" s="29"/>
      <c r="DAB168" s="49"/>
      <c r="DAC168" s="50"/>
      <c r="DAE168" s="11"/>
      <c r="DAF168" s="11"/>
      <c r="DAG168" s="10"/>
      <c r="DAH168" s="29"/>
      <c r="DAI168" s="49"/>
      <c r="DAJ168" s="50"/>
      <c r="DAL168" s="11"/>
      <c r="DAM168" s="11"/>
      <c r="DAN168" s="10"/>
      <c r="DAO168" s="29"/>
      <c r="DAP168" s="49"/>
      <c r="DAQ168" s="50"/>
      <c r="DAS168" s="11"/>
      <c r="DAT168" s="11"/>
      <c r="DAU168" s="10"/>
      <c r="DAV168" s="29"/>
      <c r="DAW168" s="49"/>
      <c r="DAX168" s="50"/>
      <c r="DAZ168" s="11"/>
      <c r="DBA168" s="11"/>
      <c r="DBB168" s="10"/>
      <c r="DBC168" s="29"/>
      <c r="DBD168" s="49"/>
      <c r="DBE168" s="50"/>
      <c r="DBG168" s="11"/>
      <c r="DBH168" s="11"/>
      <c r="DBI168" s="10"/>
      <c r="DBJ168" s="29"/>
      <c r="DBK168" s="49"/>
      <c r="DBL168" s="50"/>
      <c r="DBN168" s="11"/>
      <c r="DBO168" s="11"/>
      <c r="DBP168" s="10"/>
      <c r="DBQ168" s="29"/>
      <c r="DBR168" s="49"/>
      <c r="DBS168" s="50"/>
      <c r="DBU168" s="11"/>
      <c r="DBV168" s="11"/>
      <c r="DBW168" s="10"/>
      <c r="DBX168" s="29"/>
      <c r="DBY168" s="49"/>
      <c r="DBZ168" s="50"/>
      <c r="DCB168" s="11"/>
      <c r="DCC168" s="11"/>
      <c r="DCD168" s="10"/>
      <c r="DCE168" s="29"/>
      <c r="DCF168" s="49"/>
      <c r="DCG168" s="50"/>
      <c r="DCI168" s="11"/>
      <c r="DCJ168" s="11"/>
      <c r="DCK168" s="10"/>
      <c r="DCL168" s="29"/>
      <c r="DCM168" s="49"/>
      <c r="DCN168" s="50"/>
      <c r="DCP168" s="11"/>
      <c r="DCQ168" s="11"/>
      <c r="DCR168" s="10"/>
      <c r="DCS168" s="29"/>
      <c r="DCT168" s="49"/>
      <c r="DCU168" s="50"/>
      <c r="DCW168" s="11"/>
      <c r="DCX168" s="11"/>
      <c r="DCY168" s="10"/>
      <c r="DCZ168" s="29"/>
      <c r="DDA168" s="49"/>
      <c r="DDB168" s="50"/>
      <c r="DDD168" s="11"/>
      <c r="DDE168" s="11"/>
      <c r="DDF168" s="10"/>
      <c r="DDG168" s="29"/>
      <c r="DDH168" s="49"/>
      <c r="DDI168" s="50"/>
      <c r="DDK168" s="11"/>
      <c r="DDL168" s="11"/>
      <c r="DDM168" s="10"/>
      <c r="DDN168" s="29"/>
      <c r="DDO168" s="49"/>
      <c r="DDP168" s="50"/>
      <c r="DDR168" s="11"/>
      <c r="DDS168" s="11"/>
      <c r="DDT168" s="10"/>
      <c r="DDU168" s="29"/>
      <c r="DDV168" s="49"/>
      <c r="DDW168" s="50"/>
      <c r="DDY168" s="11"/>
      <c r="DDZ168" s="11"/>
      <c r="DEA168" s="10"/>
      <c r="DEB168" s="29"/>
      <c r="DEC168" s="49"/>
      <c r="DED168" s="50"/>
      <c r="DEF168" s="11"/>
      <c r="DEG168" s="11"/>
      <c r="DEH168" s="10"/>
      <c r="DEI168" s="29"/>
      <c r="DEJ168" s="49"/>
      <c r="DEK168" s="50"/>
      <c r="DEM168" s="11"/>
      <c r="DEN168" s="11"/>
      <c r="DEO168" s="10"/>
      <c r="DEP168" s="29"/>
      <c r="DEQ168" s="49"/>
      <c r="DER168" s="50"/>
      <c r="DET168" s="11"/>
      <c r="DEU168" s="11"/>
      <c r="DEV168" s="10"/>
      <c r="DEW168" s="29"/>
      <c r="DEX168" s="49"/>
      <c r="DEY168" s="50"/>
      <c r="DFA168" s="11"/>
      <c r="DFB168" s="11"/>
      <c r="DFC168" s="10"/>
      <c r="DFD168" s="29"/>
      <c r="DFE168" s="49"/>
      <c r="DFF168" s="50"/>
      <c r="DFH168" s="11"/>
      <c r="DFI168" s="11"/>
      <c r="DFJ168" s="10"/>
      <c r="DFK168" s="29"/>
      <c r="DFL168" s="49"/>
      <c r="DFM168" s="50"/>
      <c r="DFO168" s="11"/>
      <c r="DFP168" s="11"/>
      <c r="DFQ168" s="10"/>
      <c r="DFR168" s="29"/>
      <c r="DFS168" s="49"/>
      <c r="DFT168" s="50"/>
      <c r="DFV168" s="11"/>
      <c r="DFW168" s="11"/>
      <c r="DFX168" s="10"/>
      <c r="DFY168" s="29"/>
      <c r="DFZ168" s="49"/>
      <c r="DGA168" s="50"/>
      <c r="DGC168" s="11"/>
      <c r="DGD168" s="11"/>
      <c r="DGE168" s="10"/>
      <c r="DGF168" s="29"/>
      <c r="DGG168" s="49"/>
      <c r="DGH168" s="50"/>
      <c r="DGJ168" s="11"/>
      <c r="DGK168" s="11"/>
      <c r="DGL168" s="10"/>
      <c r="DGM168" s="29"/>
      <c r="DGN168" s="49"/>
      <c r="DGO168" s="50"/>
      <c r="DGQ168" s="11"/>
      <c r="DGR168" s="11"/>
      <c r="DGS168" s="10"/>
      <c r="DGT168" s="29"/>
      <c r="DGU168" s="49"/>
      <c r="DGV168" s="50"/>
      <c r="DGX168" s="11"/>
      <c r="DGY168" s="11"/>
      <c r="DGZ168" s="10"/>
      <c r="DHA168" s="29"/>
      <c r="DHB168" s="49"/>
      <c r="DHC168" s="50"/>
      <c r="DHE168" s="11"/>
      <c r="DHF168" s="11"/>
      <c r="DHG168" s="10"/>
      <c r="DHH168" s="29"/>
      <c r="DHI168" s="49"/>
      <c r="DHJ168" s="50"/>
      <c r="DHL168" s="11"/>
      <c r="DHM168" s="11"/>
      <c r="DHN168" s="10"/>
      <c r="DHO168" s="29"/>
      <c r="DHP168" s="49"/>
      <c r="DHQ168" s="50"/>
      <c r="DHS168" s="11"/>
      <c r="DHT168" s="11"/>
      <c r="DHU168" s="10"/>
      <c r="DHV168" s="29"/>
      <c r="DHW168" s="49"/>
      <c r="DHX168" s="50"/>
      <c r="DHZ168" s="11"/>
      <c r="DIA168" s="11"/>
      <c r="DIB168" s="10"/>
      <c r="DIC168" s="29"/>
      <c r="DID168" s="49"/>
      <c r="DIE168" s="50"/>
      <c r="DIG168" s="11"/>
      <c r="DIH168" s="11"/>
      <c r="DII168" s="10"/>
      <c r="DIJ168" s="29"/>
      <c r="DIK168" s="49"/>
      <c r="DIL168" s="50"/>
      <c r="DIN168" s="11"/>
      <c r="DIO168" s="11"/>
      <c r="DIP168" s="10"/>
      <c r="DIQ168" s="29"/>
      <c r="DIR168" s="49"/>
      <c r="DIS168" s="50"/>
      <c r="DIU168" s="11"/>
      <c r="DIV168" s="11"/>
      <c r="DIW168" s="10"/>
      <c r="DIX168" s="29"/>
      <c r="DIY168" s="49"/>
      <c r="DIZ168" s="50"/>
      <c r="DJB168" s="11"/>
      <c r="DJC168" s="11"/>
      <c r="DJD168" s="10"/>
      <c r="DJE168" s="29"/>
      <c r="DJF168" s="49"/>
      <c r="DJG168" s="50"/>
      <c r="DJI168" s="11"/>
      <c r="DJJ168" s="11"/>
      <c r="DJK168" s="10"/>
      <c r="DJL168" s="29"/>
      <c r="DJM168" s="49"/>
      <c r="DJN168" s="50"/>
      <c r="DJP168" s="11"/>
      <c r="DJQ168" s="11"/>
      <c r="DJR168" s="10"/>
      <c r="DJS168" s="29"/>
      <c r="DJT168" s="49"/>
      <c r="DJU168" s="50"/>
      <c r="DJW168" s="11"/>
      <c r="DJX168" s="11"/>
      <c r="DJY168" s="10"/>
      <c r="DJZ168" s="29"/>
      <c r="DKA168" s="49"/>
      <c r="DKB168" s="50"/>
      <c r="DKD168" s="11"/>
      <c r="DKE168" s="11"/>
      <c r="DKF168" s="10"/>
      <c r="DKG168" s="29"/>
      <c r="DKH168" s="49"/>
      <c r="DKI168" s="50"/>
      <c r="DKK168" s="11"/>
      <c r="DKL168" s="11"/>
      <c r="DKM168" s="10"/>
      <c r="DKN168" s="29"/>
      <c r="DKO168" s="49"/>
      <c r="DKP168" s="50"/>
      <c r="DKR168" s="11"/>
      <c r="DKS168" s="11"/>
      <c r="DKT168" s="10"/>
      <c r="DKU168" s="29"/>
      <c r="DKV168" s="49"/>
      <c r="DKW168" s="50"/>
      <c r="DKY168" s="11"/>
      <c r="DKZ168" s="11"/>
      <c r="DLA168" s="10"/>
      <c r="DLB168" s="29"/>
      <c r="DLC168" s="49"/>
      <c r="DLD168" s="50"/>
      <c r="DLF168" s="11"/>
      <c r="DLG168" s="11"/>
      <c r="DLH168" s="10"/>
      <c r="DLI168" s="29"/>
      <c r="DLJ168" s="49"/>
      <c r="DLK168" s="50"/>
      <c r="DLM168" s="11"/>
      <c r="DLN168" s="11"/>
      <c r="DLO168" s="10"/>
      <c r="DLP168" s="29"/>
      <c r="DLQ168" s="49"/>
      <c r="DLR168" s="50"/>
      <c r="DLT168" s="11"/>
      <c r="DLU168" s="11"/>
      <c r="DLV168" s="10"/>
      <c r="DLW168" s="29"/>
      <c r="DLX168" s="49"/>
      <c r="DLY168" s="50"/>
      <c r="DMA168" s="11"/>
      <c r="DMB168" s="11"/>
      <c r="DMC168" s="10"/>
      <c r="DMD168" s="29"/>
      <c r="DME168" s="49"/>
      <c r="DMF168" s="50"/>
      <c r="DMH168" s="11"/>
      <c r="DMI168" s="11"/>
      <c r="DMJ168" s="10"/>
      <c r="DMK168" s="29"/>
      <c r="DML168" s="49"/>
      <c r="DMM168" s="50"/>
      <c r="DMO168" s="11"/>
      <c r="DMP168" s="11"/>
      <c r="DMQ168" s="10"/>
      <c r="DMR168" s="29"/>
      <c r="DMS168" s="49"/>
      <c r="DMT168" s="50"/>
      <c r="DMV168" s="11"/>
      <c r="DMW168" s="11"/>
      <c r="DMX168" s="10"/>
      <c r="DMY168" s="29"/>
      <c r="DMZ168" s="49"/>
      <c r="DNA168" s="50"/>
      <c r="DNC168" s="11"/>
      <c r="DND168" s="11"/>
      <c r="DNE168" s="10"/>
      <c r="DNF168" s="29"/>
      <c r="DNG168" s="49"/>
      <c r="DNH168" s="50"/>
      <c r="DNJ168" s="11"/>
      <c r="DNK168" s="11"/>
      <c r="DNL168" s="10"/>
      <c r="DNM168" s="29"/>
      <c r="DNN168" s="49"/>
      <c r="DNO168" s="50"/>
      <c r="DNQ168" s="11"/>
      <c r="DNR168" s="11"/>
      <c r="DNS168" s="10"/>
      <c r="DNT168" s="29"/>
      <c r="DNU168" s="49"/>
      <c r="DNV168" s="50"/>
      <c r="DNX168" s="11"/>
      <c r="DNY168" s="11"/>
      <c r="DNZ168" s="10"/>
      <c r="DOA168" s="29"/>
      <c r="DOB168" s="49"/>
      <c r="DOC168" s="50"/>
      <c r="DOE168" s="11"/>
      <c r="DOF168" s="11"/>
      <c r="DOG168" s="10"/>
      <c r="DOH168" s="29"/>
      <c r="DOI168" s="49"/>
      <c r="DOJ168" s="50"/>
      <c r="DOL168" s="11"/>
      <c r="DOM168" s="11"/>
      <c r="DON168" s="10"/>
      <c r="DOO168" s="29"/>
      <c r="DOP168" s="49"/>
      <c r="DOQ168" s="50"/>
      <c r="DOS168" s="11"/>
      <c r="DOT168" s="11"/>
      <c r="DOU168" s="10"/>
      <c r="DOV168" s="29"/>
      <c r="DOW168" s="49"/>
      <c r="DOX168" s="50"/>
      <c r="DOZ168" s="11"/>
      <c r="DPA168" s="11"/>
      <c r="DPB168" s="10"/>
      <c r="DPC168" s="29"/>
      <c r="DPD168" s="49"/>
      <c r="DPE168" s="50"/>
      <c r="DPG168" s="11"/>
      <c r="DPH168" s="11"/>
      <c r="DPI168" s="10"/>
      <c r="DPJ168" s="29"/>
      <c r="DPK168" s="49"/>
      <c r="DPL168" s="50"/>
      <c r="DPN168" s="11"/>
      <c r="DPO168" s="11"/>
      <c r="DPP168" s="10"/>
      <c r="DPQ168" s="29"/>
      <c r="DPR168" s="49"/>
      <c r="DPS168" s="50"/>
      <c r="DPU168" s="11"/>
      <c r="DPV168" s="11"/>
      <c r="DPW168" s="10"/>
      <c r="DPX168" s="29"/>
      <c r="DPY168" s="49"/>
      <c r="DPZ168" s="50"/>
      <c r="DQB168" s="11"/>
      <c r="DQC168" s="11"/>
      <c r="DQD168" s="10"/>
      <c r="DQE168" s="29"/>
      <c r="DQF168" s="49"/>
      <c r="DQG168" s="50"/>
      <c r="DQI168" s="11"/>
      <c r="DQJ168" s="11"/>
      <c r="DQK168" s="10"/>
      <c r="DQL168" s="29"/>
      <c r="DQM168" s="49"/>
      <c r="DQN168" s="50"/>
      <c r="DQP168" s="11"/>
      <c r="DQQ168" s="11"/>
      <c r="DQR168" s="10"/>
      <c r="DQS168" s="29"/>
      <c r="DQT168" s="49"/>
      <c r="DQU168" s="50"/>
      <c r="DQW168" s="11"/>
      <c r="DQX168" s="11"/>
      <c r="DQY168" s="10"/>
      <c r="DQZ168" s="29"/>
      <c r="DRA168" s="49"/>
      <c r="DRB168" s="50"/>
      <c r="DRD168" s="11"/>
      <c r="DRE168" s="11"/>
      <c r="DRF168" s="10"/>
      <c r="DRG168" s="29"/>
      <c r="DRH168" s="49"/>
      <c r="DRI168" s="50"/>
      <c r="DRK168" s="11"/>
      <c r="DRL168" s="11"/>
      <c r="DRM168" s="10"/>
      <c r="DRN168" s="29"/>
      <c r="DRO168" s="49"/>
      <c r="DRP168" s="50"/>
      <c r="DRR168" s="11"/>
      <c r="DRS168" s="11"/>
      <c r="DRT168" s="10"/>
      <c r="DRU168" s="29"/>
      <c r="DRV168" s="49"/>
      <c r="DRW168" s="50"/>
      <c r="DRY168" s="11"/>
      <c r="DRZ168" s="11"/>
      <c r="DSA168" s="10"/>
      <c r="DSB168" s="29"/>
      <c r="DSC168" s="49"/>
      <c r="DSD168" s="50"/>
      <c r="DSF168" s="11"/>
      <c r="DSG168" s="11"/>
      <c r="DSH168" s="10"/>
      <c r="DSI168" s="29"/>
      <c r="DSJ168" s="49"/>
      <c r="DSK168" s="50"/>
      <c r="DSM168" s="11"/>
      <c r="DSN168" s="11"/>
      <c r="DSO168" s="10"/>
      <c r="DSP168" s="29"/>
      <c r="DSQ168" s="49"/>
      <c r="DSR168" s="50"/>
      <c r="DST168" s="11"/>
      <c r="DSU168" s="11"/>
      <c r="DSV168" s="10"/>
      <c r="DSW168" s="29"/>
      <c r="DSX168" s="49"/>
      <c r="DSY168" s="50"/>
      <c r="DTA168" s="11"/>
      <c r="DTB168" s="11"/>
      <c r="DTC168" s="10"/>
      <c r="DTD168" s="29"/>
      <c r="DTE168" s="49"/>
      <c r="DTF168" s="50"/>
      <c r="DTH168" s="11"/>
      <c r="DTI168" s="11"/>
      <c r="DTJ168" s="10"/>
      <c r="DTK168" s="29"/>
      <c r="DTL168" s="49"/>
      <c r="DTM168" s="50"/>
      <c r="DTO168" s="11"/>
      <c r="DTP168" s="11"/>
      <c r="DTQ168" s="10"/>
      <c r="DTR168" s="29"/>
      <c r="DTS168" s="49"/>
      <c r="DTT168" s="50"/>
      <c r="DTV168" s="11"/>
      <c r="DTW168" s="11"/>
      <c r="DTX168" s="10"/>
      <c r="DTY168" s="29"/>
      <c r="DTZ168" s="49"/>
      <c r="DUA168" s="50"/>
      <c r="DUC168" s="11"/>
      <c r="DUD168" s="11"/>
      <c r="DUE168" s="10"/>
      <c r="DUF168" s="29"/>
      <c r="DUG168" s="49"/>
      <c r="DUH168" s="50"/>
      <c r="DUJ168" s="11"/>
      <c r="DUK168" s="11"/>
      <c r="DUL168" s="10"/>
      <c r="DUM168" s="29"/>
      <c r="DUN168" s="49"/>
      <c r="DUO168" s="50"/>
      <c r="DUQ168" s="11"/>
      <c r="DUR168" s="11"/>
      <c r="DUS168" s="10"/>
      <c r="DUT168" s="29"/>
      <c r="DUU168" s="49"/>
      <c r="DUV168" s="50"/>
      <c r="DUX168" s="11"/>
      <c r="DUY168" s="11"/>
      <c r="DUZ168" s="10"/>
      <c r="DVA168" s="29"/>
      <c r="DVB168" s="49"/>
      <c r="DVC168" s="50"/>
      <c r="DVE168" s="11"/>
      <c r="DVF168" s="11"/>
      <c r="DVG168" s="10"/>
      <c r="DVH168" s="29"/>
      <c r="DVI168" s="49"/>
      <c r="DVJ168" s="50"/>
      <c r="DVL168" s="11"/>
      <c r="DVM168" s="11"/>
      <c r="DVN168" s="10"/>
      <c r="DVO168" s="29"/>
      <c r="DVP168" s="49"/>
      <c r="DVQ168" s="50"/>
      <c r="DVS168" s="11"/>
      <c r="DVT168" s="11"/>
      <c r="DVU168" s="10"/>
      <c r="DVV168" s="29"/>
      <c r="DVW168" s="49"/>
      <c r="DVX168" s="50"/>
      <c r="DVZ168" s="11"/>
      <c r="DWA168" s="11"/>
      <c r="DWB168" s="10"/>
      <c r="DWC168" s="29"/>
      <c r="DWD168" s="49"/>
      <c r="DWE168" s="50"/>
      <c r="DWG168" s="11"/>
      <c r="DWH168" s="11"/>
      <c r="DWI168" s="10"/>
      <c r="DWJ168" s="29"/>
      <c r="DWK168" s="49"/>
      <c r="DWL168" s="50"/>
      <c r="DWN168" s="11"/>
      <c r="DWO168" s="11"/>
      <c r="DWP168" s="10"/>
      <c r="DWQ168" s="29"/>
      <c r="DWR168" s="49"/>
      <c r="DWS168" s="50"/>
      <c r="DWU168" s="11"/>
      <c r="DWV168" s="11"/>
      <c r="DWW168" s="10"/>
      <c r="DWX168" s="29"/>
      <c r="DWY168" s="49"/>
      <c r="DWZ168" s="50"/>
      <c r="DXB168" s="11"/>
      <c r="DXC168" s="11"/>
      <c r="DXD168" s="10"/>
      <c r="DXE168" s="29"/>
      <c r="DXF168" s="49"/>
      <c r="DXG168" s="50"/>
      <c r="DXI168" s="11"/>
      <c r="DXJ168" s="11"/>
      <c r="DXK168" s="10"/>
      <c r="DXL168" s="29"/>
      <c r="DXM168" s="49"/>
      <c r="DXN168" s="50"/>
      <c r="DXP168" s="11"/>
      <c r="DXQ168" s="11"/>
      <c r="DXR168" s="10"/>
      <c r="DXS168" s="29"/>
      <c r="DXT168" s="49"/>
      <c r="DXU168" s="50"/>
      <c r="DXW168" s="11"/>
      <c r="DXX168" s="11"/>
      <c r="DXY168" s="10"/>
      <c r="DXZ168" s="29"/>
      <c r="DYA168" s="49"/>
      <c r="DYB168" s="50"/>
      <c r="DYD168" s="11"/>
      <c r="DYE168" s="11"/>
      <c r="DYF168" s="10"/>
      <c r="DYG168" s="29"/>
      <c r="DYH168" s="49"/>
      <c r="DYI168" s="50"/>
      <c r="DYK168" s="11"/>
      <c r="DYL168" s="11"/>
      <c r="DYM168" s="10"/>
      <c r="DYN168" s="29"/>
      <c r="DYO168" s="49"/>
      <c r="DYP168" s="50"/>
      <c r="DYR168" s="11"/>
      <c r="DYS168" s="11"/>
      <c r="DYT168" s="10"/>
      <c r="DYU168" s="29"/>
      <c r="DYV168" s="49"/>
      <c r="DYW168" s="50"/>
      <c r="DYY168" s="11"/>
      <c r="DYZ168" s="11"/>
      <c r="DZA168" s="10"/>
      <c r="DZB168" s="29"/>
      <c r="DZC168" s="49"/>
      <c r="DZD168" s="50"/>
      <c r="DZF168" s="11"/>
      <c r="DZG168" s="11"/>
      <c r="DZH168" s="10"/>
      <c r="DZI168" s="29"/>
      <c r="DZJ168" s="49"/>
      <c r="DZK168" s="50"/>
      <c r="DZM168" s="11"/>
      <c r="DZN168" s="11"/>
      <c r="DZO168" s="10"/>
      <c r="DZP168" s="29"/>
      <c r="DZQ168" s="49"/>
      <c r="DZR168" s="50"/>
      <c r="DZT168" s="11"/>
      <c r="DZU168" s="11"/>
      <c r="DZV168" s="10"/>
      <c r="DZW168" s="29"/>
      <c r="DZX168" s="49"/>
      <c r="DZY168" s="50"/>
      <c r="EAA168" s="11"/>
      <c r="EAB168" s="11"/>
      <c r="EAC168" s="10"/>
      <c r="EAD168" s="29"/>
      <c r="EAE168" s="49"/>
      <c r="EAF168" s="50"/>
      <c r="EAH168" s="11"/>
      <c r="EAI168" s="11"/>
      <c r="EAJ168" s="10"/>
      <c r="EAK168" s="29"/>
      <c r="EAL168" s="49"/>
      <c r="EAM168" s="50"/>
      <c r="EAO168" s="11"/>
      <c r="EAP168" s="11"/>
      <c r="EAQ168" s="10"/>
      <c r="EAR168" s="29"/>
      <c r="EAS168" s="49"/>
      <c r="EAT168" s="50"/>
      <c r="EAV168" s="11"/>
      <c r="EAW168" s="11"/>
      <c r="EAX168" s="10"/>
      <c r="EAY168" s="29"/>
      <c r="EAZ168" s="49"/>
      <c r="EBA168" s="50"/>
      <c r="EBC168" s="11"/>
      <c r="EBD168" s="11"/>
      <c r="EBE168" s="10"/>
      <c r="EBF168" s="29"/>
      <c r="EBG168" s="49"/>
      <c r="EBH168" s="50"/>
      <c r="EBJ168" s="11"/>
      <c r="EBK168" s="11"/>
      <c r="EBL168" s="10"/>
      <c r="EBM168" s="29"/>
      <c r="EBN168" s="49"/>
      <c r="EBO168" s="50"/>
      <c r="EBQ168" s="11"/>
      <c r="EBR168" s="11"/>
      <c r="EBS168" s="10"/>
      <c r="EBT168" s="29"/>
      <c r="EBU168" s="49"/>
      <c r="EBV168" s="50"/>
      <c r="EBX168" s="11"/>
      <c r="EBY168" s="11"/>
      <c r="EBZ168" s="10"/>
      <c r="ECA168" s="29"/>
      <c r="ECB168" s="49"/>
      <c r="ECC168" s="50"/>
      <c r="ECE168" s="11"/>
      <c r="ECF168" s="11"/>
      <c r="ECG168" s="10"/>
      <c r="ECH168" s="29"/>
      <c r="ECI168" s="49"/>
      <c r="ECJ168" s="50"/>
      <c r="ECL168" s="11"/>
      <c r="ECM168" s="11"/>
      <c r="ECN168" s="10"/>
      <c r="ECO168" s="29"/>
      <c r="ECP168" s="49"/>
      <c r="ECQ168" s="50"/>
      <c r="ECS168" s="11"/>
      <c r="ECT168" s="11"/>
      <c r="ECU168" s="10"/>
      <c r="ECV168" s="29"/>
      <c r="ECW168" s="49"/>
      <c r="ECX168" s="50"/>
      <c r="ECZ168" s="11"/>
      <c r="EDA168" s="11"/>
      <c r="EDB168" s="10"/>
      <c r="EDC168" s="29"/>
      <c r="EDD168" s="49"/>
      <c r="EDE168" s="50"/>
      <c r="EDG168" s="11"/>
      <c r="EDH168" s="11"/>
      <c r="EDI168" s="10"/>
      <c r="EDJ168" s="29"/>
      <c r="EDK168" s="49"/>
      <c r="EDL168" s="50"/>
      <c r="EDN168" s="11"/>
      <c r="EDO168" s="11"/>
      <c r="EDP168" s="10"/>
      <c r="EDQ168" s="29"/>
      <c r="EDR168" s="49"/>
      <c r="EDS168" s="50"/>
      <c r="EDU168" s="11"/>
      <c r="EDV168" s="11"/>
      <c r="EDW168" s="10"/>
      <c r="EDX168" s="29"/>
      <c r="EDY168" s="49"/>
      <c r="EDZ168" s="50"/>
      <c r="EEB168" s="11"/>
      <c r="EEC168" s="11"/>
      <c r="EED168" s="10"/>
      <c r="EEE168" s="29"/>
      <c r="EEF168" s="49"/>
      <c r="EEG168" s="50"/>
      <c r="EEI168" s="11"/>
      <c r="EEJ168" s="11"/>
      <c r="EEK168" s="10"/>
      <c r="EEL168" s="29"/>
      <c r="EEM168" s="49"/>
      <c r="EEN168" s="50"/>
      <c r="EEP168" s="11"/>
      <c r="EEQ168" s="11"/>
      <c r="EER168" s="10"/>
      <c r="EES168" s="29"/>
      <c r="EET168" s="49"/>
      <c r="EEU168" s="50"/>
      <c r="EEW168" s="11"/>
      <c r="EEX168" s="11"/>
      <c r="EEY168" s="10"/>
      <c r="EEZ168" s="29"/>
      <c r="EFA168" s="49"/>
      <c r="EFB168" s="50"/>
      <c r="EFD168" s="11"/>
      <c r="EFE168" s="11"/>
      <c r="EFF168" s="10"/>
      <c r="EFG168" s="29"/>
      <c r="EFH168" s="49"/>
      <c r="EFI168" s="50"/>
      <c r="EFK168" s="11"/>
      <c r="EFL168" s="11"/>
      <c r="EFM168" s="10"/>
      <c r="EFN168" s="29"/>
      <c r="EFO168" s="49"/>
      <c r="EFP168" s="50"/>
      <c r="EFR168" s="11"/>
      <c r="EFS168" s="11"/>
      <c r="EFT168" s="10"/>
      <c r="EFU168" s="29"/>
      <c r="EFV168" s="49"/>
      <c r="EFW168" s="50"/>
      <c r="EFY168" s="11"/>
      <c r="EFZ168" s="11"/>
      <c r="EGA168" s="10"/>
      <c r="EGB168" s="29"/>
      <c r="EGC168" s="49"/>
      <c r="EGD168" s="50"/>
      <c r="EGF168" s="11"/>
      <c r="EGG168" s="11"/>
      <c r="EGH168" s="10"/>
      <c r="EGI168" s="29"/>
      <c r="EGJ168" s="49"/>
      <c r="EGK168" s="50"/>
      <c r="EGM168" s="11"/>
      <c r="EGN168" s="11"/>
      <c r="EGO168" s="10"/>
      <c r="EGP168" s="29"/>
      <c r="EGQ168" s="49"/>
      <c r="EGR168" s="50"/>
      <c r="EGT168" s="11"/>
      <c r="EGU168" s="11"/>
      <c r="EGV168" s="10"/>
      <c r="EGW168" s="29"/>
      <c r="EGX168" s="49"/>
      <c r="EGY168" s="50"/>
      <c r="EHA168" s="11"/>
      <c r="EHB168" s="11"/>
      <c r="EHC168" s="10"/>
      <c r="EHD168" s="29"/>
      <c r="EHE168" s="49"/>
      <c r="EHF168" s="50"/>
      <c r="EHH168" s="11"/>
      <c r="EHI168" s="11"/>
      <c r="EHJ168" s="10"/>
      <c r="EHK168" s="29"/>
      <c r="EHL168" s="49"/>
      <c r="EHM168" s="50"/>
      <c r="EHO168" s="11"/>
      <c r="EHP168" s="11"/>
      <c r="EHQ168" s="10"/>
      <c r="EHR168" s="29"/>
      <c r="EHS168" s="49"/>
      <c r="EHT168" s="50"/>
      <c r="EHV168" s="11"/>
      <c r="EHW168" s="11"/>
      <c r="EHX168" s="10"/>
      <c r="EHY168" s="29"/>
      <c r="EHZ168" s="49"/>
      <c r="EIA168" s="50"/>
      <c r="EIC168" s="11"/>
      <c r="EID168" s="11"/>
      <c r="EIE168" s="10"/>
      <c r="EIF168" s="29"/>
      <c r="EIG168" s="49"/>
      <c r="EIH168" s="50"/>
      <c r="EIJ168" s="11"/>
      <c r="EIK168" s="11"/>
      <c r="EIL168" s="10"/>
      <c r="EIM168" s="29"/>
      <c r="EIN168" s="49"/>
      <c r="EIO168" s="50"/>
      <c r="EIQ168" s="11"/>
      <c r="EIR168" s="11"/>
      <c r="EIS168" s="10"/>
      <c r="EIT168" s="29"/>
      <c r="EIU168" s="49"/>
      <c r="EIV168" s="50"/>
      <c r="EIX168" s="11"/>
      <c r="EIY168" s="11"/>
      <c r="EIZ168" s="10"/>
      <c r="EJA168" s="29"/>
      <c r="EJB168" s="49"/>
      <c r="EJC168" s="50"/>
      <c r="EJE168" s="11"/>
      <c r="EJF168" s="11"/>
      <c r="EJG168" s="10"/>
      <c r="EJH168" s="29"/>
      <c r="EJI168" s="49"/>
      <c r="EJJ168" s="50"/>
      <c r="EJL168" s="11"/>
      <c r="EJM168" s="11"/>
      <c r="EJN168" s="10"/>
      <c r="EJO168" s="29"/>
      <c r="EJP168" s="49"/>
      <c r="EJQ168" s="50"/>
      <c r="EJS168" s="11"/>
      <c r="EJT168" s="11"/>
      <c r="EJU168" s="10"/>
      <c r="EJV168" s="29"/>
      <c r="EJW168" s="49"/>
      <c r="EJX168" s="50"/>
      <c r="EJZ168" s="11"/>
      <c r="EKA168" s="11"/>
      <c r="EKB168" s="10"/>
      <c r="EKC168" s="29"/>
      <c r="EKD168" s="49"/>
      <c r="EKE168" s="50"/>
      <c r="EKG168" s="11"/>
      <c r="EKH168" s="11"/>
      <c r="EKI168" s="10"/>
      <c r="EKJ168" s="29"/>
      <c r="EKK168" s="49"/>
      <c r="EKL168" s="50"/>
      <c r="EKN168" s="11"/>
      <c r="EKO168" s="11"/>
      <c r="EKP168" s="10"/>
      <c r="EKQ168" s="29"/>
      <c r="EKR168" s="49"/>
      <c r="EKS168" s="50"/>
      <c r="EKU168" s="11"/>
      <c r="EKV168" s="11"/>
      <c r="EKW168" s="10"/>
      <c r="EKX168" s="29"/>
      <c r="EKY168" s="49"/>
      <c r="EKZ168" s="50"/>
      <c r="ELB168" s="11"/>
      <c r="ELC168" s="11"/>
      <c r="ELD168" s="10"/>
      <c r="ELE168" s="29"/>
      <c r="ELF168" s="49"/>
      <c r="ELG168" s="50"/>
      <c r="ELI168" s="11"/>
      <c r="ELJ168" s="11"/>
      <c r="ELK168" s="10"/>
      <c r="ELL168" s="29"/>
      <c r="ELM168" s="49"/>
      <c r="ELN168" s="50"/>
      <c r="ELP168" s="11"/>
      <c r="ELQ168" s="11"/>
      <c r="ELR168" s="10"/>
      <c r="ELS168" s="29"/>
      <c r="ELT168" s="49"/>
      <c r="ELU168" s="50"/>
      <c r="ELW168" s="11"/>
      <c r="ELX168" s="11"/>
      <c r="ELY168" s="10"/>
      <c r="ELZ168" s="29"/>
      <c r="EMA168" s="49"/>
      <c r="EMB168" s="50"/>
      <c r="EMD168" s="11"/>
      <c r="EME168" s="11"/>
      <c r="EMF168" s="10"/>
      <c r="EMG168" s="29"/>
      <c r="EMH168" s="49"/>
      <c r="EMI168" s="50"/>
      <c r="EMK168" s="11"/>
      <c r="EML168" s="11"/>
      <c r="EMM168" s="10"/>
      <c r="EMN168" s="29"/>
      <c r="EMO168" s="49"/>
      <c r="EMP168" s="50"/>
      <c r="EMR168" s="11"/>
      <c r="EMS168" s="11"/>
      <c r="EMT168" s="10"/>
      <c r="EMU168" s="29"/>
      <c r="EMV168" s="49"/>
      <c r="EMW168" s="50"/>
      <c r="EMY168" s="11"/>
      <c r="EMZ168" s="11"/>
      <c r="ENA168" s="10"/>
      <c r="ENB168" s="29"/>
      <c r="ENC168" s="49"/>
      <c r="END168" s="50"/>
      <c r="ENF168" s="11"/>
      <c r="ENG168" s="11"/>
      <c r="ENH168" s="10"/>
      <c r="ENI168" s="29"/>
      <c r="ENJ168" s="49"/>
      <c r="ENK168" s="50"/>
      <c r="ENM168" s="11"/>
      <c r="ENN168" s="11"/>
      <c r="ENO168" s="10"/>
      <c r="ENP168" s="29"/>
      <c r="ENQ168" s="49"/>
      <c r="ENR168" s="50"/>
      <c r="ENT168" s="11"/>
      <c r="ENU168" s="11"/>
      <c r="ENV168" s="10"/>
      <c r="ENW168" s="29"/>
      <c r="ENX168" s="49"/>
      <c r="ENY168" s="50"/>
      <c r="EOA168" s="11"/>
      <c r="EOB168" s="11"/>
      <c r="EOC168" s="10"/>
      <c r="EOD168" s="29"/>
      <c r="EOE168" s="49"/>
      <c r="EOF168" s="50"/>
      <c r="EOH168" s="11"/>
      <c r="EOI168" s="11"/>
      <c r="EOJ168" s="10"/>
      <c r="EOK168" s="29"/>
      <c r="EOL168" s="49"/>
      <c r="EOM168" s="50"/>
      <c r="EOO168" s="11"/>
      <c r="EOP168" s="11"/>
      <c r="EOQ168" s="10"/>
      <c r="EOR168" s="29"/>
      <c r="EOS168" s="49"/>
      <c r="EOT168" s="50"/>
      <c r="EOV168" s="11"/>
      <c r="EOW168" s="11"/>
      <c r="EOX168" s="10"/>
      <c r="EOY168" s="29"/>
      <c r="EOZ168" s="49"/>
      <c r="EPA168" s="50"/>
      <c r="EPC168" s="11"/>
      <c r="EPD168" s="11"/>
      <c r="EPE168" s="10"/>
      <c r="EPF168" s="29"/>
      <c r="EPG168" s="49"/>
      <c r="EPH168" s="50"/>
      <c r="EPJ168" s="11"/>
      <c r="EPK168" s="11"/>
      <c r="EPL168" s="10"/>
      <c r="EPM168" s="29"/>
      <c r="EPN168" s="49"/>
      <c r="EPO168" s="50"/>
      <c r="EPQ168" s="11"/>
      <c r="EPR168" s="11"/>
      <c r="EPS168" s="10"/>
      <c r="EPT168" s="29"/>
      <c r="EPU168" s="49"/>
      <c r="EPV168" s="50"/>
      <c r="EPX168" s="11"/>
      <c r="EPY168" s="11"/>
      <c r="EPZ168" s="10"/>
      <c r="EQA168" s="29"/>
      <c r="EQB168" s="49"/>
      <c r="EQC168" s="50"/>
      <c r="EQE168" s="11"/>
      <c r="EQF168" s="11"/>
      <c r="EQG168" s="10"/>
      <c r="EQH168" s="29"/>
      <c r="EQI168" s="49"/>
      <c r="EQJ168" s="50"/>
      <c r="EQL168" s="11"/>
      <c r="EQM168" s="11"/>
      <c r="EQN168" s="10"/>
      <c r="EQO168" s="29"/>
      <c r="EQP168" s="49"/>
      <c r="EQQ168" s="50"/>
      <c r="EQS168" s="11"/>
      <c r="EQT168" s="11"/>
      <c r="EQU168" s="10"/>
      <c r="EQV168" s="29"/>
      <c r="EQW168" s="49"/>
      <c r="EQX168" s="50"/>
      <c r="EQZ168" s="11"/>
      <c r="ERA168" s="11"/>
      <c r="ERB168" s="10"/>
      <c r="ERC168" s="29"/>
      <c r="ERD168" s="49"/>
      <c r="ERE168" s="50"/>
      <c r="ERG168" s="11"/>
      <c r="ERH168" s="11"/>
      <c r="ERI168" s="10"/>
      <c r="ERJ168" s="29"/>
      <c r="ERK168" s="49"/>
      <c r="ERL168" s="50"/>
      <c r="ERN168" s="11"/>
      <c r="ERO168" s="11"/>
      <c r="ERP168" s="10"/>
      <c r="ERQ168" s="29"/>
      <c r="ERR168" s="49"/>
      <c r="ERS168" s="50"/>
      <c r="ERU168" s="11"/>
      <c r="ERV168" s="11"/>
      <c r="ERW168" s="10"/>
      <c r="ERX168" s="29"/>
      <c r="ERY168" s="49"/>
      <c r="ERZ168" s="50"/>
      <c r="ESB168" s="11"/>
      <c r="ESC168" s="11"/>
      <c r="ESD168" s="10"/>
      <c r="ESE168" s="29"/>
      <c r="ESF168" s="49"/>
      <c r="ESG168" s="50"/>
      <c r="ESI168" s="11"/>
      <c r="ESJ168" s="11"/>
      <c r="ESK168" s="10"/>
      <c r="ESL168" s="29"/>
      <c r="ESM168" s="49"/>
      <c r="ESN168" s="50"/>
      <c r="ESP168" s="11"/>
      <c r="ESQ168" s="11"/>
      <c r="ESR168" s="10"/>
      <c r="ESS168" s="29"/>
      <c r="EST168" s="49"/>
      <c r="ESU168" s="50"/>
      <c r="ESW168" s="11"/>
      <c r="ESX168" s="11"/>
      <c r="ESY168" s="10"/>
      <c r="ESZ168" s="29"/>
      <c r="ETA168" s="49"/>
      <c r="ETB168" s="50"/>
      <c r="ETD168" s="11"/>
      <c r="ETE168" s="11"/>
      <c r="ETF168" s="10"/>
      <c r="ETG168" s="29"/>
      <c r="ETH168" s="49"/>
      <c r="ETI168" s="50"/>
      <c r="ETK168" s="11"/>
      <c r="ETL168" s="11"/>
      <c r="ETM168" s="10"/>
      <c r="ETN168" s="29"/>
      <c r="ETO168" s="49"/>
      <c r="ETP168" s="50"/>
      <c r="ETR168" s="11"/>
      <c r="ETS168" s="11"/>
      <c r="ETT168" s="10"/>
      <c r="ETU168" s="29"/>
      <c r="ETV168" s="49"/>
      <c r="ETW168" s="50"/>
      <c r="ETY168" s="11"/>
      <c r="ETZ168" s="11"/>
      <c r="EUA168" s="10"/>
      <c r="EUB168" s="29"/>
      <c r="EUC168" s="49"/>
      <c r="EUD168" s="50"/>
      <c r="EUF168" s="11"/>
      <c r="EUG168" s="11"/>
      <c r="EUH168" s="10"/>
      <c r="EUI168" s="29"/>
      <c r="EUJ168" s="49"/>
      <c r="EUK168" s="50"/>
      <c r="EUM168" s="11"/>
      <c r="EUN168" s="11"/>
      <c r="EUO168" s="10"/>
      <c r="EUP168" s="29"/>
      <c r="EUQ168" s="49"/>
      <c r="EUR168" s="50"/>
      <c r="EUT168" s="11"/>
      <c r="EUU168" s="11"/>
      <c r="EUV168" s="10"/>
      <c r="EUW168" s="29"/>
      <c r="EUX168" s="49"/>
      <c r="EUY168" s="50"/>
      <c r="EVA168" s="11"/>
      <c r="EVB168" s="11"/>
      <c r="EVC168" s="10"/>
      <c r="EVD168" s="29"/>
      <c r="EVE168" s="49"/>
      <c r="EVF168" s="50"/>
      <c r="EVH168" s="11"/>
      <c r="EVI168" s="11"/>
      <c r="EVJ168" s="10"/>
      <c r="EVK168" s="29"/>
      <c r="EVL168" s="49"/>
      <c r="EVM168" s="50"/>
      <c r="EVO168" s="11"/>
      <c r="EVP168" s="11"/>
      <c r="EVQ168" s="10"/>
      <c r="EVR168" s="29"/>
      <c r="EVS168" s="49"/>
      <c r="EVT168" s="50"/>
      <c r="EVV168" s="11"/>
      <c r="EVW168" s="11"/>
      <c r="EVX168" s="10"/>
      <c r="EVY168" s="29"/>
      <c r="EVZ168" s="49"/>
      <c r="EWA168" s="50"/>
      <c r="EWC168" s="11"/>
      <c r="EWD168" s="11"/>
      <c r="EWE168" s="10"/>
      <c r="EWF168" s="29"/>
      <c r="EWG168" s="49"/>
      <c r="EWH168" s="50"/>
      <c r="EWJ168" s="11"/>
      <c r="EWK168" s="11"/>
      <c r="EWL168" s="10"/>
      <c r="EWM168" s="29"/>
      <c r="EWN168" s="49"/>
      <c r="EWO168" s="50"/>
      <c r="EWQ168" s="11"/>
      <c r="EWR168" s="11"/>
      <c r="EWS168" s="10"/>
      <c r="EWT168" s="29"/>
      <c r="EWU168" s="49"/>
      <c r="EWV168" s="50"/>
      <c r="EWX168" s="11"/>
      <c r="EWY168" s="11"/>
      <c r="EWZ168" s="10"/>
      <c r="EXA168" s="29"/>
      <c r="EXB168" s="49"/>
      <c r="EXC168" s="50"/>
      <c r="EXE168" s="11"/>
      <c r="EXF168" s="11"/>
      <c r="EXG168" s="10"/>
      <c r="EXH168" s="29"/>
      <c r="EXI168" s="49"/>
      <c r="EXJ168" s="50"/>
      <c r="EXL168" s="11"/>
      <c r="EXM168" s="11"/>
      <c r="EXN168" s="10"/>
      <c r="EXO168" s="29"/>
      <c r="EXP168" s="49"/>
      <c r="EXQ168" s="50"/>
      <c r="EXS168" s="11"/>
      <c r="EXT168" s="11"/>
      <c r="EXU168" s="10"/>
      <c r="EXV168" s="29"/>
      <c r="EXW168" s="49"/>
      <c r="EXX168" s="50"/>
      <c r="EXZ168" s="11"/>
      <c r="EYA168" s="11"/>
      <c r="EYB168" s="10"/>
      <c r="EYC168" s="29"/>
      <c r="EYD168" s="49"/>
      <c r="EYE168" s="50"/>
      <c r="EYG168" s="11"/>
      <c r="EYH168" s="11"/>
      <c r="EYI168" s="10"/>
      <c r="EYJ168" s="29"/>
      <c r="EYK168" s="49"/>
      <c r="EYL168" s="50"/>
      <c r="EYN168" s="11"/>
      <c r="EYO168" s="11"/>
      <c r="EYP168" s="10"/>
      <c r="EYQ168" s="29"/>
      <c r="EYR168" s="49"/>
      <c r="EYS168" s="50"/>
      <c r="EYU168" s="11"/>
      <c r="EYV168" s="11"/>
      <c r="EYW168" s="10"/>
      <c r="EYX168" s="29"/>
      <c r="EYY168" s="49"/>
      <c r="EYZ168" s="50"/>
      <c r="EZB168" s="11"/>
      <c r="EZC168" s="11"/>
      <c r="EZD168" s="10"/>
      <c r="EZE168" s="29"/>
      <c r="EZF168" s="49"/>
      <c r="EZG168" s="50"/>
      <c r="EZI168" s="11"/>
      <c r="EZJ168" s="11"/>
      <c r="EZK168" s="10"/>
      <c r="EZL168" s="29"/>
      <c r="EZM168" s="49"/>
      <c r="EZN168" s="50"/>
      <c r="EZP168" s="11"/>
      <c r="EZQ168" s="11"/>
      <c r="EZR168" s="10"/>
      <c r="EZS168" s="29"/>
      <c r="EZT168" s="49"/>
      <c r="EZU168" s="50"/>
      <c r="EZW168" s="11"/>
      <c r="EZX168" s="11"/>
      <c r="EZY168" s="10"/>
      <c r="EZZ168" s="29"/>
      <c r="FAA168" s="49"/>
      <c r="FAB168" s="50"/>
      <c r="FAD168" s="11"/>
      <c r="FAE168" s="11"/>
      <c r="FAF168" s="10"/>
      <c r="FAG168" s="29"/>
      <c r="FAH168" s="49"/>
      <c r="FAI168" s="50"/>
      <c r="FAK168" s="11"/>
      <c r="FAL168" s="11"/>
      <c r="FAM168" s="10"/>
      <c r="FAN168" s="29"/>
      <c r="FAO168" s="49"/>
      <c r="FAP168" s="50"/>
      <c r="FAR168" s="11"/>
      <c r="FAS168" s="11"/>
      <c r="FAT168" s="10"/>
      <c r="FAU168" s="29"/>
      <c r="FAV168" s="49"/>
      <c r="FAW168" s="50"/>
      <c r="FAY168" s="11"/>
      <c r="FAZ168" s="11"/>
      <c r="FBA168" s="10"/>
      <c r="FBB168" s="29"/>
      <c r="FBC168" s="49"/>
      <c r="FBD168" s="50"/>
      <c r="FBF168" s="11"/>
      <c r="FBG168" s="11"/>
      <c r="FBH168" s="10"/>
      <c r="FBI168" s="29"/>
      <c r="FBJ168" s="49"/>
      <c r="FBK168" s="50"/>
      <c r="FBM168" s="11"/>
      <c r="FBN168" s="11"/>
      <c r="FBO168" s="10"/>
      <c r="FBP168" s="29"/>
      <c r="FBQ168" s="49"/>
      <c r="FBR168" s="50"/>
      <c r="FBT168" s="11"/>
      <c r="FBU168" s="11"/>
      <c r="FBV168" s="10"/>
      <c r="FBW168" s="29"/>
      <c r="FBX168" s="49"/>
      <c r="FBY168" s="50"/>
      <c r="FCA168" s="11"/>
      <c r="FCB168" s="11"/>
      <c r="FCC168" s="10"/>
      <c r="FCD168" s="29"/>
      <c r="FCE168" s="49"/>
      <c r="FCF168" s="50"/>
      <c r="FCH168" s="11"/>
      <c r="FCI168" s="11"/>
      <c r="FCJ168" s="10"/>
      <c r="FCK168" s="29"/>
      <c r="FCL168" s="49"/>
      <c r="FCM168" s="50"/>
      <c r="FCO168" s="11"/>
      <c r="FCP168" s="11"/>
      <c r="FCQ168" s="10"/>
      <c r="FCR168" s="29"/>
      <c r="FCS168" s="49"/>
      <c r="FCT168" s="50"/>
      <c r="FCV168" s="11"/>
      <c r="FCW168" s="11"/>
      <c r="FCX168" s="10"/>
      <c r="FCY168" s="29"/>
      <c r="FCZ168" s="49"/>
      <c r="FDA168" s="50"/>
      <c r="FDC168" s="11"/>
      <c r="FDD168" s="11"/>
      <c r="FDE168" s="10"/>
      <c r="FDF168" s="29"/>
      <c r="FDG168" s="49"/>
      <c r="FDH168" s="50"/>
      <c r="FDJ168" s="11"/>
      <c r="FDK168" s="11"/>
      <c r="FDL168" s="10"/>
      <c r="FDM168" s="29"/>
      <c r="FDN168" s="49"/>
      <c r="FDO168" s="50"/>
      <c r="FDQ168" s="11"/>
      <c r="FDR168" s="11"/>
      <c r="FDS168" s="10"/>
      <c r="FDT168" s="29"/>
      <c r="FDU168" s="49"/>
      <c r="FDV168" s="50"/>
      <c r="FDX168" s="11"/>
      <c r="FDY168" s="11"/>
      <c r="FDZ168" s="10"/>
      <c r="FEA168" s="29"/>
      <c r="FEB168" s="49"/>
      <c r="FEC168" s="50"/>
      <c r="FEE168" s="11"/>
      <c r="FEF168" s="11"/>
      <c r="FEG168" s="10"/>
      <c r="FEH168" s="29"/>
      <c r="FEI168" s="49"/>
      <c r="FEJ168" s="50"/>
      <c r="FEL168" s="11"/>
      <c r="FEM168" s="11"/>
      <c r="FEN168" s="10"/>
      <c r="FEO168" s="29"/>
      <c r="FEP168" s="49"/>
      <c r="FEQ168" s="50"/>
      <c r="FES168" s="11"/>
      <c r="FET168" s="11"/>
      <c r="FEU168" s="10"/>
      <c r="FEV168" s="29"/>
      <c r="FEW168" s="49"/>
      <c r="FEX168" s="50"/>
      <c r="FEZ168" s="11"/>
      <c r="FFA168" s="11"/>
      <c r="FFB168" s="10"/>
      <c r="FFC168" s="29"/>
      <c r="FFD168" s="49"/>
      <c r="FFE168" s="50"/>
      <c r="FFG168" s="11"/>
      <c r="FFH168" s="11"/>
      <c r="FFI168" s="10"/>
      <c r="FFJ168" s="29"/>
      <c r="FFK168" s="49"/>
      <c r="FFL168" s="50"/>
      <c r="FFN168" s="11"/>
      <c r="FFO168" s="11"/>
      <c r="FFP168" s="10"/>
      <c r="FFQ168" s="29"/>
      <c r="FFR168" s="49"/>
      <c r="FFS168" s="50"/>
      <c r="FFU168" s="11"/>
      <c r="FFV168" s="11"/>
      <c r="FFW168" s="10"/>
      <c r="FFX168" s="29"/>
      <c r="FFY168" s="49"/>
      <c r="FFZ168" s="50"/>
      <c r="FGB168" s="11"/>
      <c r="FGC168" s="11"/>
      <c r="FGD168" s="10"/>
      <c r="FGE168" s="29"/>
      <c r="FGF168" s="49"/>
      <c r="FGG168" s="50"/>
      <c r="FGI168" s="11"/>
      <c r="FGJ168" s="11"/>
      <c r="FGK168" s="10"/>
      <c r="FGL168" s="29"/>
      <c r="FGM168" s="49"/>
      <c r="FGN168" s="50"/>
      <c r="FGP168" s="11"/>
      <c r="FGQ168" s="11"/>
      <c r="FGR168" s="10"/>
      <c r="FGS168" s="29"/>
      <c r="FGT168" s="49"/>
      <c r="FGU168" s="50"/>
      <c r="FGW168" s="11"/>
      <c r="FGX168" s="11"/>
      <c r="FGY168" s="10"/>
      <c r="FGZ168" s="29"/>
      <c r="FHA168" s="49"/>
      <c r="FHB168" s="50"/>
      <c r="FHD168" s="11"/>
      <c r="FHE168" s="11"/>
      <c r="FHF168" s="10"/>
      <c r="FHG168" s="29"/>
      <c r="FHH168" s="49"/>
      <c r="FHI168" s="50"/>
      <c r="FHK168" s="11"/>
      <c r="FHL168" s="11"/>
      <c r="FHM168" s="10"/>
      <c r="FHN168" s="29"/>
      <c r="FHO168" s="49"/>
      <c r="FHP168" s="50"/>
      <c r="FHR168" s="11"/>
      <c r="FHS168" s="11"/>
      <c r="FHT168" s="10"/>
      <c r="FHU168" s="29"/>
      <c r="FHV168" s="49"/>
      <c r="FHW168" s="50"/>
      <c r="FHY168" s="11"/>
      <c r="FHZ168" s="11"/>
      <c r="FIA168" s="10"/>
      <c r="FIB168" s="29"/>
      <c r="FIC168" s="49"/>
      <c r="FID168" s="50"/>
      <c r="FIF168" s="11"/>
      <c r="FIG168" s="11"/>
      <c r="FIH168" s="10"/>
      <c r="FII168" s="29"/>
      <c r="FIJ168" s="49"/>
      <c r="FIK168" s="50"/>
      <c r="FIM168" s="11"/>
      <c r="FIN168" s="11"/>
      <c r="FIO168" s="10"/>
      <c r="FIP168" s="29"/>
      <c r="FIQ168" s="49"/>
      <c r="FIR168" s="50"/>
      <c r="FIT168" s="11"/>
      <c r="FIU168" s="11"/>
      <c r="FIV168" s="10"/>
      <c r="FIW168" s="29"/>
      <c r="FIX168" s="49"/>
      <c r="FIY168" s="50"/>
      <c r="FJA168" s="11"/>
      <c r="FJB168" s="11"/>
      <c r="FJC168" s="10"/>
      <c r="FJD168" s="29"/>
      <c r="FJE168" s="49"/>
      <c r="FJF168" s="50"/>
      <c r="FJH168" s="11"/>
      <c r="FJI168" s="11"/>
      <c r="FJJ168" s="10"/>
      <c r="FJK168" s="29"/>
      <c r="FJL168" s="49"/>
      <c r="FJM168" s="50"/>
      <c r="FJO168" s="11"/>
      <c r="FJP168" s="11"/>
      <c r="FJQ168" s="10"/>
      <c r="FJR168" s="29"/>
      <c r="FJS168" s="49"/>
      <c r="FJT168" s="50"/>
      <c r="FJV168" s="11"/>
      <c r="FJW168" s="11"/>
      <c r="FJX168" s="10"/>
      <c r="FJY168" s="29"/>
      <c r="FJZ168" s="49"/>
      <c r="FKA168" s="50"/>
      <c r="FKC168" s="11"/>
      <c r="FKD168" s="11"/>
      <c r="FKE168" s="10"/>
      <c r="FKF168" s="29"/>
      <c r="FKG168" s="49"/>
      <c r="FKH168" s="50"/>
      <c r="FKJ168" s="11"/>
      <c r="FKK168" s="11"/>
      <c r="FKL168" s="10"/>
      <c r="FKM168" s="29"/>
      <c r="FKN168" s="49"/>
      <c r="FKO168" s="50"/>
      <c r="FKQ168" s="11"/>
      <c r="FKR168" s="11"/>
      <c r="FKS168" s="10"/>
      <c r="FKT168" s="29"/>
      <c r="FKU168" s="49"/>
      <c r="FKV168" s="50"/>
      <c r="FKX168" s="11"/>
      <c r="FKY168" s="11"/>
      <c r="FKZ168" s="10"/>
      <c r="FLA168" s="29"/>
      <c r="FLB168" s="49"/>
      <c r="FLC168" s="50"/>
      <c r="FLE168" s="11"/>
      <c r="FLF168" s="11"/>
      <c r="FLG168" s="10"/>
      <c r="FLH168" s="29"/>
      <c r="FLI168" s="49"/>
      <c r="FLJ168" s="50"/>
      <c r="FLL168" s="11"/>
      <c r="FLM168" s="11"/>
      <c r="FLN168" s="10"/>
      <c r="FLO168" s="29"/>
      <c r="FLP168" s="49"/>
      <c r="FLQ168" s="50"/>
      <c r="FLS168" s="11"/>
      <c r="FLT168" s="11"/>
      <c r="FLU168" s="10"/>
      <c r="FLV168" s="29"/>
      <c r="FLW168" s="49"/>
      <c r="FLX168" s="50"/>
      <c r="FLZ168" s="11"/>
      <c r="FMA168" s="11"/>
      <c r="FMB168" s="10"/>
      <c r="FMC168" s="29"/>
      <c r="FMD168" s="49"/>
      <c r="FME168" s="50"/>
      <c r="FMG168" s="11"/>
      <c r="FMH168" s="11"/>
      <c r="FMI168" s="10"/>
      <c r="FMJ168" s="29"/>
      <c r="FMK168" s="49"/>
      <c r="FML168" s="50"/>
      <c r="FMN168" s="11"/>
      <c r="FMO168" s="11"/>
      <c r="FMP168" s="10"/>
      <c r="FMQ168" s="29"/>
      <c r="FMR168" s="49"/>
      <c r="FMS168" s="50"/>
      <c r="FMU168" s="11"/>
      <c r="FMV168" s="11"/>
      <c r="FMW168" s="10"/>
      <c r="FMX168" s="29"/>
      <c r="FMY168" s="49"/>
      <c r="FMZ168" s="50"/>
      <c r="FNB168" s="11"/>
      <c r="FNC168" s="11"/>
      <c r="FND168" s="10"/>
      <c r="FNE168" s="29"/>
      <c r="FNF168" s="49"/>
      <c r="FNG168" s="50"/>
      <c r="FNI168" s="11"/>
      <c r="FNJ168" s="11"/>
      <c r="FNK168" s="10"/>
      <c r="FNL168" s="29"/>
      <c r="FNM168" s="49"/>
      <c r="FNN168" s="50"/>
      <c r="FNP168" s="11"/>
      <c r="FNQ168" s="11"/>
      <c r="FNR168" s="10"/>
      <c r="FNS168" s="29"/>
      <c r="FNT168" s="49"/>
      <c r="FNU168" s="50"/>
      <c r="FNW168" s="11"/>
      <c r="FNX168" s="11"/>
      <c r="FNY168" s="10"/>
      <c r="FNZ168" s="29"/>
      <c r="FOA168" s="49"/>
      <c r="FOB168" s="50"/>
      <c r="FOD168" s="11"/>
      <c r="FOE168" s="11"/>
      <c r="FOF168" s="10"/>
      <c r="FOG168" s="29"/>
      <c r="FOH168" s="49"/>
      <c r="FOI168" s="50"/>
      <c r="FOK168" s="11"/>
      <c r="FOL168" s="11"/>
      <c r="FOM168" s="10"/>
      <c r="FON168" s="29"/>
      <c r="FOO168" s="49"/>
      <c r="FOP168" s="50"/>
      <c r="FOR168" s="11"/>
      <c r="FOS168" s="11"/>
      <c r="FOT168" s="10"/>
      <c r="FOU168" s="29"/>
      <c r="FOV168" s="49"/>
      <c r="FOW168" s="50"/>
      <c r="FOY168" s="11"/>
      <c r="FOZ168" s="11"/>
      <c r="FPA168" s="10"/>
      <c r="FPB168" s="29"/>
      <c r="FPC168" s="49"/>
      <c r="FPD168" s="50"/>
      <c r="FPF168" s="11"/>
      <c r="FPG168" s="11"/>
      <c r="FPH168" s="10"/>
      <c r="FPI168" s="29"/>
      <c r="FPJ168" s="49"/>
      <c r="FPK168" s="50"/>
      <c r="FPM168" s="11"/>
      <c r="FPN168" s="11"/>
      <c r="FPO168" s="10"/>
      <c r="FPP168" s="29"/>
      <c r="FPQ168" s="49"/>
      <c r="FPR168" s="50"/>
      <c r="FPT168" s="11"/>
      <c r="FPU168" s="11"/>
      <c r="FPV168" s="10"/>
      <c r="FPW168" s="29"/>
      <c r="FPX168" s="49"/>
      <c r="FPY168" s="50"/>
      <c r="FQA168" s="11"/>
      <c r="FQB168" s="11"/>
      <c r="FQC168" s="10"/>
      <c r="FQD168" s="29"/>
      <c r="FQE168" s="49"/>
      <c r="FQF168" s="50"/>
      <c r="FQH168" s="11"/>
      <c r="FQI168" s="11"/>
      <c r="FQJ168" s="10"/>
      <c r="FQK168" s="29"/>
      <c r="FQL168" s="49"/>
      <c r="FQM168" s="50"/>
      <c r="FQO168" s="11"/>
      <c r="FQP168" s="11"/>
      <c r="FQQ168" s="10"/>
      <c r="FQR168" s="29"/>
      <c r="FQS168" s="49"/>
      <c r="FQT168" s="50"/>
      <c r="FQV168" s="11"/>
      <c r="FQW168" s="11"/>
      <c r="FQX168" s="10"/>
      <c r="FQY168" s="29"/>
      <c r="FQZ168" s="49"/>
      <c r="FRA168" s="50"/>
      <c r="FRC168" s="11"/>
      <c r="FRD168" s="11"/>
      <c r="FRE168" s="10"/>
      <c r="FRF168" s="29"/>
      <c r="FRG168" s="49"/>
      <c r="FRH168" s="50"/>
      <c r="FRJ168" s="11"/>
      <c r="FRK168" s="11"/>
      <c r="FRL168" s="10"/>
      <c r="FRM168" s="29"/>
      <c r="FRN168" s="49"/>
      <c r="FRO168" s="50"/>
      <c r="FRQ168" s="11"/>
      <c r="FRR168" s="11"/>
      <c r="FRS168" s="10"/>
      <c r="FRT168" s="29"/>
      <c r="FRU168" s="49"/>
      <c r="FRV168" s="50"/>
      <c r="FRX168" s="11"/>
      <c r="FRY168" s="11"/>
      <c r="FRZ168" s="10"/>
      <c r="FSA168" s="29"/>
      <c r="FSB168" s="49"/>
      <c r="FSC168" s="50"/>
      <c r="FSE168" s="11"/>
      <c r="FSF168" s="11"/>
      <c r="FSG168" s="10"/>
      <c r="FSH168" s="29"/>
      <c r="FSI168" s="49"/>
      <c r="FSJ168" s="50"/>
      <c r="FSL168" s="11"/>
      <c r="FSM168" s="11"/>
      <c r="FSN168" s="10"/>
      <c r="FSO168" s="29"/>
      <c r="FSP168" s="49"/>
      <c r="FSQ168" s="50"/>
      <c r="FSS168" s="11"/>
      <c r="FST168" s="11"/>
      <c r="FSU168" s="10"/>
      <c r="FSV168" s="29"/>
      <c r="FSW168" s="49"/>
      <c r="FSX168" s="50"/>
      <c r="FSZ168" s="11"/>
      <c r="FTA168" s="11"/>
      <c r="FTB168" s="10"/>
      <c r="FTC168" s="29"/>
      <c r="FTD168" s="49"/>
      <c r="FTE168" s="50"/>
      <c r="FTG168" s="11"/>
      <c r="FTH168" s="11"/>
      <c r="FTI168" s="10"/>
      <c r="FTJ168" s="29"/>
      <c r="FTK168" s="49"/>
      <c r="FTL168" s="50"/>
      <c r="FTN168" s="11"/>
      <c r="FTO168" s="11"/>
      <c r="FTP168" s="10"/>
      <c r="FTQ168" s="29"/>
      <c r="FTR168" s="49"/>
      <c r="FTS168" s="50"/>
      <c r="FTU168" s="11"/>
      <c r="FTV168" s="11"/>
      <c r="FTW168" s="10"/>
      <c r="FTX168" s="29"/>
      <c r="FTY168" s="49"/>
      <c r="FTZ168" s="50"/>
      <c r="FUB168" s="11"/>
      <c r="FUC168" s="11"/>
      <c r="FUD168" s="10"/>
      <c r="FUE168" s="29"/>
      <c r="FUF168" s="49"/>
      <c r="FUG168" s="50"/>
      <c r="FUI168" s="11"/>
      <c r="FUJ168" s="11"/>
      <c r="FUK168" s="10"/>
      <c r="FUL168" s="29"/>
      <c r="FUM168" s="49"/>
      <c r="FUN168" s="50"/>
      <c r="FUP168" s="11"/>
      <c r="FUQ168" s="11"/>
      <c r="FUR168" s="10"/>
      <c r="FUS168" s="29"/>
      <c r="FUT168" s="49"/>
      <c r="FUU168" s="50"/>
      <c r="FUW168" s="11"/>
      <c r="FUX168" s="11"/>
      <c r="FUY168" s="10"/>
      <c r="FUZ168" s="29"/>
      <c r="FVA168" s="49"/>
      <c r="FVB168" s="50"/>
      <c r="FVD168" s="11"/>
      <c r="FVE168" s="11"/>
      <c r="FVF168" s="10"/>
      <c r="FVG168" s="29"/>
      <c r="FVH168" s="49"/>
      <c r="FVI168" s="50"/>
      <c r="FVK168" s="11"/>
      <c r="FVL168" s="11"/>
      <c r="FVM168" s="10"/>
      <c r="FVN168" s="29"/>
      <c r="FVO168" s="49"/>
      <c r="FVP168" s="50"/>
      <c r="FVR168" s="11"/>
      <c r="FVS168" s="11"/>
      <c r="FVT168" s="10"/>
      <c r="FVU168" s="29"/>
      <c r="FVV168" s="49"/>
      <c r="FVW168" s="50"/>
      <c r="FVY168" s="11"/>
      <c r="FVZ168" s="11"/>
      <c r="FWA168" s="10"/>
      <c r="FWB168" s="29"/>
      <c r="FWC168" s="49"/>
      <c r="FWD168" s="50"/>
      <c r="FWF168" s="11"/>
      <c r="FWG168" s="11"/>
      <c r="FWH168" s="10"/>
      <c r="FWI168" s="29"/>
      <c r="FWJ168" s="49"/>
      <c r="FWK168" s="50"/>
      <c r="FWM168" s="11"/>
      <c r="FWN168" s="11"/>
      <c r="FWO168" s="10"/>
      <c r="FWP168" s="29"/>
      <c r="FWQ168" s="49"/>
      <c r="FWR168" s="50"/>
      <c r="FWT168" s="11"/>
      <c r="FWU168" s="11"/>
      <c r="FWV168" s="10"/>
      <c r="FWW168" s="29"/>
      <c r="FWX168" s="49"/>
      <c r="FWY168" s="50"/>
      <c r="FXA168" s="11"/>
      <c r="FXB168" s="11"/>
      <c r="FXC168" s="10"/>
      <c r="FXD168" s="29"/>
      <c r="FXE168" s="49"/>
      <c r="FXF168" s="50"/>
      <c r="FXH168" s="11"/>
      <c r="FXI168" s="11"/>
      <c r="FXJ168" s="10"/>
      <c r="FXK168" s="29"/>
      <c r="FXL168" s="49"/>
      <c r="FXM168" s="50"/>
      <c r="FXO168" s="11"/>
      <c r="FXP168" s="11"/>
      <c r="FXQ168" s="10"/>
      <c r="FXR168" s="29"/>
      <c r="FXS168" s="49"/>
      <c r="FXT168" s="50"/>
      <c r="FXV168" s="11"/>
      <c r="FXW168" s="11"/>
      <c r="FXX168" s="10"/>
      <c r="FXY168" s="29"/>
      <c r="FXZ168" s="49"/>
      <c r="FYA168" s="50"/>
      <c r="FYC168" s="11"/>
      <c r="FYD168" s="11"/>
      <c r="FYE168" s="10"/>
      <c r="FYF168" s="29"/>
      <c r="FYG168" s="49"/>
      <c r="FYH168" s="50"/>
      <c r="FYJ168" s="11"/>
      <c r="FYK168" s="11"/>
      <c r="FYL168" s="10"/>
      <c r="FYM168" s="29"/>
      <c r="FYN168" s="49"/>
      <c r="FYO168" s="50"/>
      <c r="FYQ168" s="11"/>
      <c r="FYR168" s="11"/>
      <c r="FYS168" s="10"/>
      <c r="FYT168" s="29"/>
      <c r="FYU168" s="49"/>
      <c r="FYV168" s="50"/>
      <c r="FYX168" s="11"/>
      <c r="FYY168" s="11"/>
      <c r="FYZ168" s="10"/>
      <c r="FZA168" s="29"/>
      <c r="FZB168" s="49"/>
      <c r="FZC168" s="50"/>
      <c r="FZE168" s="11"/>
      <c r="FZF168" s="11"/>
      <c r="FZG168" s="10"/>
      <c r="FZH168" s="29"/>
      <c r="FZI168" s="49"/>
      <c r="FZJ168" s="50"/>
      <c r="FZL168" s="11"/>
      <c r="FZM168" s="11"/>
      <c r="FZN168" s="10"/>
      <c r="FZO168" s="29"/>
      <c r="FZP168" s="49"/>
      <c r="FZQ168" s="50"/>
      <c r="FZS168" s="11"/>
      <c r="FZT168" s="11"/>
      <c r="FZU168" s="10"/>
      <c r="FZV168" s="29"/>
      <c r="FZW168" s="49"/>
      <c r="FZX168" s="50"/>
      <c r="FZZ168" s="11"/>
      <c r="GAA168" s="11"/>
      <c r="GAB168" s="10"/>
      <c r="GAC168" s="29"/>
      <c r="GAD168" s="49"/>
      <c r="GAE168" s="50"/>
      <c r="GAG168" s="11"/>
      <c r="GAH168" s="11"/>
      <c r="GAI168" s="10"/>
      <c r="GAJ168" s="29"/>
      <c r="GAK168" s="49"/>
      <c r="GAL168" s="50"/>
      <c r="GAN168" s="11"/>
      <c r="GAO168" s="11"/>
      <c r="GAP168" s="10"/>
      <c r="GAQ168" s="29"/>
      <c r="GAR168" s="49"/>
      <c r="GAS168" s="50"/>
      <c r="GAU168" s="11"/>
      <c r="GAV168" s="11"/>
      <c r="GAW168" s="10"/>
      <c r="GAX168" s="29"/>
      <c r="GAY168" s="49"/>
      <c r="GAZ168" s="50"/>
      <c r="GBB168" s="11"/>
      <c r="GBC168" s="11"/>
      <c r="GBD168" s="10"/>
      <c r="GBE168" s="29"/>
      <c r="GBF168" s="49"/>
      <c r="GBG168" s="50"/>
      <c r="GBI168" s="11"/>
      <c r="GBJ168" s="11"/>
      <c r="GBK168" s="10"/>
      <c r="GBL168" s="29"/>
      <c r="GBM168" s="49"/>
      <c r="GBN168" s="50"/>
      <c r="GBP168" s="11"/>
      <c r="GBQ168" s="11"/>
      <c r="GBR168" s="10"/>
      <c r="GBS168" s="29"/>
      <c r="GBT168" s="49"/>
      <c r="GBU168" s="50"/>
      <c r="GBW168" s="11"/>
      <c r="GBX168" s="11"/>
      <c r="GBY168" s="10"/>
      <c r="GBZ168" s="29"/>
      <c r="GCA168" s="49"/>
      <c r="GCB168" s="50"/>
      <c r="GCD168" s="11"/>
      <c r="GCE168" s="11"/>
      <c r="GCF168" s="10"/>
      <c r="GCG168" s="29"/>
      <c r="GCH168" s="49"/>
      <c r="GCI168" s="50"/>
      <c r="GCK168" s="11"/>
      <c r="GCL168" s="11"/>
      <c r="GCM168" s="10"/>
      <c r="GCN168" s="29"/>
      <c r="GCO168" s="49"/>
      <c r="GCP168" s="50"/>
      <c r="GCR168" s="11"/>
      <c r="GCS168" s="11"/>
      <c r="GCT168" s="10"/>
      <c r="GCU168" s="29"/>
      <c r="GCV168" s="49"/>
      <c r="GCW168" s="50"/>
      <c r="GCY168" s="11"/>
      <c r="GCZ168" s="11"/>
      <c r="GDA168" s="10"/>
      <c r="GDB168" s="29"/>
      <c r="GDC168" s="49"/>
      <c r="GDD168" s="50"/>
      <c r="GDF168" s="11"/>
      <c r="GDG168" s="11"/>
      <c r="GDH168" s="10"/>
      <c r="GDI168" s="29"/>
      <c r="GDJ168" s="49"/>
      <c r="GDK168" s="50"/>
      <c r="GDM168" s="11"/>
      <c r="GDN168" s="11"/>
      <c r="GDO168" s="10"/>
      <c r="GDP168" s="29"/>
      <c r="GDQ168" s="49"/>
      <c r="GDR168" s="50"/>
      <c r="GDT168" s="11"/>
      <c r="GDU168" s="11"/>
      <c r="GDV168" s="10"/>
      <c r="GDW168" s="29"/>
      <c r="GDX168" s="49"/>
      <c r="GDY168" s="50"/>
      <c r="GEA168" s="11"/>
      <c r="GEB168" s="11"/>
      <c r="GEC168" s="10"/>
      <c r="GED168" s="29"/>
      <c r="GEE168" s="49"/>
      <c r="GEF168" s="50"/>
      <c r="GEH168" s="11"/>
      <c r="GEI168" s="11"/>
      <c r="GEJ168" s="10"/>
      <c r="GEK168" s="29"/>
      <c r="GEL168" s="49"/>
      <c r="GEM168" s="50"/>
      <c r="GEO168" s="11"/>
      <c r="GEP168" s="11"/>
      <c r="GEQ168" s="10"/>
      <c r="GER168" s="29"/>
      <c r="GES168" s="49"/>
      <c r="GET168" s="50"/>
      <c r="GEV168" s="11"/>
      <c r="GEW168" s="11"/>
      <c r="GEX168" s="10"/>
      <c r="GEY168" s="29"/>
      <c r="GEZ168" s="49"/>
      <c r="GFA168" s="50"/>
      <c r="GFC168" s="11"/>
      <c r="GFD168" s="11"/>
      <c r="GFE168" s="10"/>
      <c r="GFF168" s="29"/>
      <c r="GFG168" s="49"/>
      <c r="GFH168" s="50"/>
      <c r="GFJ168" s="11"/>
      <c r="GFK168" s="11"/>
      <c r="GFL168" s="10"/>
      <c r="GFM168" s="29"/>
      <c r="GFN168" s="49"/>
      <c r="GFO168" s="50"/>
      <c r="GFQ168" s="11"/>
      <c r="GFR168" s="11"/>
      <c r="GFS168" s="10"/>
      <c r="GFT168" s="29"/>
      <c r="GFU168" s="49"/>
      <c r="GFV168" s="50"/>
      <c r="GFX168" s="11"/>
      <c r="GFY168" s="11"/>
      <c r="GFZ168" s="10"/>
      <c r="GGA168" s="29"/>
      <c r="GGB168" s="49"/>
      <c r="GGC168" s="50"/>
      <c r="GGE168" s="11"/>
      <c r="GGF168" s="11"/>
      <c r="GGG168" s="10"/>
      <c r="GGH168" s="29"/>
      <c r="GGI168" s="49"/>
      <c r="GGJ168" s="50"/>
      <c r="GGL168" s="11"/>
      <c r="GGM168" s="11"/>
      <c r="GGN168" s="10"/>
      <c r="GGO168" s="29"/>
      <c r="GGP168" s="49"/>
      <c r="GGQ168" s="50"/>
      <c r="GGS168" s="11"/>
      <c r="GGT168" s="11"/>
      <c r="GGU168" s="10"/>
      <c r="GGV168" s="29"/>
      <c r="GGW168" s="49"/>
      <c r="GGX168" s="50"/>
      <c r="GGZ168" s="11"/>
      <c r="GHA168" s="11"/>
      <c r="GHB168" s="10"/>
      <c r="GHC168" s="29"/>
      <c r="GHD168" s="49"/>
      <c r="GHE168" s="50"/>
      <c r="GHG168" s="11"/>
      <c r="GHH168" s="11"/>
      <c r="GHI168" s="10"/>
      <c r="GHJ168" s="29"/>
      <c r="GHK168" s="49"/>
      <c r="GHL168" s="50"/>
      <c r="GHN168" s="11"/>
      <c r="GHO168" s="11"/>
      <c r="GHP168" s="10"/>
      <c r="GHQ168" s="29"/>
      <c r="GHR168" s="49"/>
      <c r="GHS168" s="50"/>
      <c r="GHU168" s="11"/>
      <c r="GHV168" s="11"/>
      <c r="GHW168" s="10"/>
      <c r="GHX168" s="29"/>
      <c r="GHY168" s="49"/>
      <c r="GHZ168" s="50"/>
      <c r="GIB168" s="11"/>
      <c r="GIC168" s="11"/>
      <c r="GID168" s="10"/>
      <c r="GIE168" s="29"/>
      <c r="GIF168" s="49"/>
      <c r="GIG168" s="50"/>
      <c r="GII168" s="11"/>
      <c r="GIJ168" s="11"/>
      <c r="GIK168" s="10"/>
      <c r="GIL168" s="29"/>
      <c r="GIM168" s="49"/>
      <c r="GIN168" s="50"/>
      <c r="GIP168" s="11"/>
      <c r="GIQ168" s="11"/>
      <c r="GIR168" s="10"/>
      <c r="GIS168" s="29"/>
      <c r="GIT168" s="49"/>
      <c r="GIU168" s="50"/>
      <c r="GIW168" s="11"/>
      <c r="GIX168" s="11"/>
      <c r="GIY168" s="10"/>
      <c r="GIZ168" s="29"/>
      <c r="GJA168" s="49"/>
      <c r="GJB168" s="50"/>
      <c r="GJD168" s="11"/>
      <c r="GJE168" s="11"/>
      <c r="GJF168" s="10"/>
      <c r="GJG168" s="29"/>
      <c r="GJH168" s="49"/>
      <c r="GJI168" s="50"/>
      <c r="GJK168" s="11"/>
      <c r="GJL168" s="11"/>
      <c r="GJM168" s="10"/>
      <c r="GJN168" s="29"/>
      <c r="GJO168" s="49"/>
      <c r="GJP168" s="50"/>
      <c r="GJR168" s="11"/>
      <c r="GJS168" s="11"/>
      <c r="GJT168" s="10"/>
      <c r="GJU168" s="29"/>
      <c r="GJV168" s="49"/>
      <c r="GJW168" s="50"/>
      <c r="GJY168" s="11"/>
      <c r="GJZ168" s="11"/>
      <c r="GKA168" s="10"/>
      <c r="GKB168" s="29"/>
      <c r="GKC168" s="49"/>
      <c r="GKD168" s="50"/>
      <c r="GKF168" s="11"/>
      <c r="GKG168" s="11"/>
      <c r="GKH168" s="10"/>
      <c r="GKI168" s="29"/>
      <c r="GKJ168" s="49"/>
      <c r="GKK168" s="50"/>
      <c r="GKM168" s="11"/>
      <c r="GKN168" s="11"/>
      <c r="GKO168" s="10"/>
      <c r="GKP168" s="29"/>
      <c r="GKQ168" s="49"/>
      <c r="GKR168" s="50"/>
      <c r="GKT168" s="11"/>
      <c r="GKU168" s="11"/>
      <c r="GKV168" s="10"/>
      <c r="GKW168" s="29"/>
      <c r="GKX168" s="49"/>
      <c r="GKY168" s="50"/>
      <c r="GLA168" s="11"/>
      <c r="GLB168" s="11"/>
      <c r="GLC168" s="10"/>
      <c r="GLD168" s="29"/>
      <c r="GLE168" s="49"/>
      <c r="GLF168" s="50"/>
      <c r="GLH168" s="11"/>
      <c r="GLI168" s="11"/>
      <c r="GLJ168" s="10"/>
      <c r="GLK168" s="29"/>
      <c r="GLL168" s="49"/>
      <c r="GLM168" s="50"/>
      <c r="GLO168" s="11"/>
      <c r="GLP168" s="11"/>
      <c r="GLQ168" s="10"/>
      <c r="GLR168" s="29"/>
      <c r="GLS168" s="49"/>
      <c r="GLT168" s="50"/>
      <c r="GLV168" s="11"/>
      <c r="GLW168" s="11"/>
      <c r="GLX168" s="10"/>
      <c r="GLY168" s="29"/>
      <c r="GLZ168" s="49"/>
      <c r="GMA168" s="50"/>
      <c r="GMC168" s="11"/>
      <c r="GMD168" s="11"/>
      <c r="GME168" s="10"/>
      <c r="GMF168" s="29"/>
      <c r="GMG168" s="49"/>
      <c r="GMH168" s="50"/>
      <c r="GMJ168" s="11"/>
      <c r="GMK168" s="11"/>
      <c r="GML168" s="10"/>
      <c r="GMM168" s="29"/>
      <c r="GMN168" s="49"/>
      <c r="GMO168" s="50"/>
      <c r="GMQ168" s="11"/>
      <c r="GMR168" s="11"/>
      <c r="GMS168" s="10"/>
      <c r="GMT168" s="29"/>
      <c r="GMU168" s="49"/>
      <c r="GMV168" s="50"/>
      <c r="GMX168" s="11"/>
      <c r="GMY168" s="11"/>
      <c r="GMZ168" s="10"/>
      <c r="GNA168" s="29"/>
      <c r="GNB168" s="49"/>
      <c r="GNC168" s="50"/>
      <c r="GNE168" s="11"/>
      <c r="GNF168" s="11"/>
      <c r="GNG168" s="10"/>
      <c r="GNH168" s="29"/>
      <c r="GNI168" s="49"/>
      <c r="GNJ168" s="50"/>
      <c r="GNL168" s="11"/>
      <c r="GNM168" s="11"/>
      <c r="GNN168" s="10"/>
      <c r="GNO168" s="29"/>
      <c r="GNP168" s="49"/>
      <c r="GNQ168" s="50"/>
      <c r="GNS168" s="11"/>
      <c r="GNT168" s="11"/>
      <c r="GNU168" s="10"/>
      <c r="GNV168" s="29"/>
      <c r="GNW168" s="49"/>
      <c r="GNX168" s="50"/>
      <c r="GNZ168" s="11"/>
      <c r="GOA168" s="11"/>
      <c r="GOB168" s="10"/>
      <c r="GOC168" s="29"/>
      <c r="GOD168" s="49"/>
      <c r="GOE168" s="50"/>
      <c r="GOG168" s="11"/>
      <c r="GOH168" s="11"/>
      <c r="GOI168" s="10"/>
      <c r="GOJ168" s="29"/>
      <c r="GOK168" s="49"/>
      <c r="GOL168" s="50"/>
      <c r="GON168" s="11"/>
      <c r="GOO168" s="11"/>
      <c r="GOP168" s="10"/>
      <c r="GOQ168" s="29"/>
      <c r="GOR168" s="49"/>
      <c r="GOS168" s="50"/>
      <c r="GOU168" s="11"/>
      <c r="GOV168" s="11"/>
      <c r="GOW168" s="10"/>
      <c r="GOX168" s="29"/>
      <c r="GOY168" s="49"/>
      <c r="GOZ168" s="50"/>
      <c r="GPB168" s="11"/>
      <c r="GPC168" s="11"/>
      <c r="GPD168" s="10"/>
      <c r="GPE168" s="29"/>
      <c r="GPF168" s="49"/>
      <c r="GPG168" s="50"/>
      <c r="GPI168" s="11"/>
      <c r="GPJ168" s="11"/>
      <c r="GPK168" s="10"/>
      <c r="GPL168" s="29"/>
      <c r="GPM168" s="49"/>
      <c r="GPN168" s="50"/>
      <c r="GPP168" s="11"/>
      <c r="GPQ168" s="11"/>
      <c r="GPR168" s="10"/>
      <c r="GPS168" s="29"/>
      <c r="GPT168" s="49"/>
      <c r="GPU168" s="50"/>
      <c r="GPW168" s="11"/>
      <c r="GPX168" s="11"/>
      <c r="GPY168" s="10"/>
      <c r="GPZ168" s="29"/>
      <c r="GQA168" s="49"/>
      <c r="GQB168" s="50"/>
      <c r="GQD168" s="11"/>
      <c r="GQE168" s="11"/>
      <c r="GQF168" s="10"/>
      <c r="GQG168" s="29"/>
      <c r="GQH168" s="49"/>
      <c r="GQI168" s="50"/>
      <c r="GQK168" s="11"/>
      <c r="GQL168" s="11"/>
      <c r="GQM168" s="10"/>
      <c r="GQN168" s="29"/>
      <c r="GQO168" s="49"/>
      <c r="GQP168" s="50"/>
      <c r="GQR168" s="11"/>
      <c r="GQS168" s="11"/>
      <c r="GQT168" s="10"/>
      <c r="GQU168" s="29"/>
      <c r="GQV168" s="49"/>
      <c r="GQW168" s="50"/>
      <c r="GQY168" s="11"/>
      <c r="GQZ168" s="11"/>
      <c r="GRA168" s="10"/>
      <c r="GRB168" s="29"/>
      <c r="GRC168" s="49"/>
      <c r="GRD168" s="50"/>
      <c r="GRF168" s="11"/>
      <c r="GRG168" s="11"/>
      <c r="GRH168" s="10"/>
      <c r="GRI168" s="29"/>
      <c r="GRJ168" s="49"/>
      <c r="GRK168" s="50"/>
      <c r="GRM168" s="11"/>
      <c r="GRN168" s="11"/>
      <c r="GRO168" s="10"/>
      <c r="GRP168" s="29"/>
      <c r="GRQ168" s="49"/>
      <c r="GRR168" s="50"/>
      <c r="GRT168" s="11"/>
      <c r="GRU168" s="11"/>
      <c r="GRV168" s="10"/>
      <c r="GRW168" s="29"/>
      <c r="GRX168" s="49"/>
      <c r="GRY168" s="50"/>
      <c r="GSA168" s="11"/>
      <c r="GSB168" s="11"/>
      <c r="GSC168" s="10"/>
      <c r="GSD168" s="29"/>
      <c r="GSE168" s="49"/>
      <c r="GSF168" s="50"/>
      <c r="GSH168" s="11"/>
      <c r="GSI168" s="11"/>
      <c r="GSJ168" s="10"/>
      <c r="GSK168" s="29"/>
      <c r="GSL168" s="49"/>
      <c r="GSM168" s="50"/>
      <c r="GSO168" s="11"/>
      <c r="GSP168" s="11"/>
      <c r="GSQ168" s="10"/>
      <c r="GSR168" s="29"/>
      <c r="GSS168" s="49"/>
      <c r="GST168" s="50"/>
      <c r="GSV168" s="11"/>
      <c r="GSW168" s="11"/>
      <c r="GSX168" s="10"/>
      <c r="GSY168" s="29"/>
      <c r="GSZ168" s="49"/>
      <c r="GTA168" s="50"/>
      <c r="GTC168" s="11"/>
      <c r="GTD168" s="11"/>
      <c r="GTE168" s="10"/>
      <c r="GTF168" s="29"/>
      <c r="GTG168" s="49"/>
      <c r="GTH168" s="50"/>
      <c r="GTJ168" s="11"/>
      <c r="GTK168" s="11"/>
      <c r="GTL168" s="10"/>
      <c r="GTM168" s="29"/>
      <c r="GTN168" s="49"/>
      <c r="GTO168" s="50"/>
      <c r="GTQ168" s="11"/>
      <c r="GTR168" s="11"/>
      <c r="GTS168" s="10"/>
      <c r="GTT168" s="29"/>
      <c r="GTU168" s="49"/>
      <c r="GTV168" s="50"/>
      <c r="GTX168" s="11"/>
      <c r="GTY168" s="11"/>
      <c r="GTZ168" s="10"/>
      <c r="GUA168" s="29"/>
      <c r="GUB168" s="49"/>
      <c r="GUC168" s="50"/>
      <c r="GUE168" s="11"/>
      <c r="GUF168" s="11"/>
      <c r="GUG168" s="10"/>
      <c r="GUH168" s="29"/>
      <c r="GUI168" s="49"/>
      <c r="GUJ168" s="50"/>
      <c r="GUL168" s="11"/>
      <c r="GUM168" s="11"/>
      <c r="GUN168" s="10"/>
      <c r="GUO168" s="29"/>
      <c r="GUP168" s="49"/>
      <c r="GUQ168" s="50"/>
      <c r="GUS168" s="11"/>
      <c r="GUT168" s="11"/>
      <c r="GUU168" s="10"/>
      <c r="GUV168" s="29"/>
      <c r="GUW168" s="49"/>
      <c r="GUX168" s="50"/>
      <c r="GUZ168" s="11"/>
      <c r="GVA168" s="11"/>
      <c r="GVB168" s="10"/>
      <c r="GVC168" s="29"/>
      <c r="GVD168" s="49"/>
      <c r="GVE168" s="50"/>
      <c r="GVG168" s="11"/>
      <c r="GVH168" s="11"/>
      <c r="GVI168" s="10"/>
      <c r="GVJ168" s="29"/>
      <c r="GVK168" s="49"/>
      <c r="GVL168" s="50"/>
      <c r="GVN168" s="11"/>
      <c r="GVO168" s="11"/>
      <c r="GVP168" s="10"/>
      <c r="GVQ168" s="29"/>
      <c r="GVR168" s="49"/>
      <c r="GVS168" s="50"/>
      <c r="GVU168" s="11"/>
      <c r="GVV168" s="11"/>
      <c r="GVW168" s="10"/>
      <c r="GVX168" s="29"/>
      <c r="GVY168" s="49"/>
      <c r="GVZ168" s="50"/>
      <c r="GWB168" s="11"/>
      <c r="GWC168" s="11"/>
      <c r="GWD168" s="10"/>
      <c r="GWE168" s="29"/>
      <c r="GWF168" s="49"/>
      <c r="GWG168" s="50"/>
      <c r="GWI168" s="11"/>
      <c r="GWJ168" s="11"/>
      <c r="GWK168" s="10"/>
      <c r="GWL168" s="29"/>
      <c r="GWM168" s="49"/>
      <c r="GWN168" s="50"/>
      <c r="GWP168" s="11"/>
      <c r="GWQ168" s="11"/>
      <c r="GWR168" s="10"/>
      <c r="GWS168" s="29"/>
      <c r="GWT168" s="49"/>
      <c r="GWU168" s="50"/>
      <c r="GWW168" s="11"/>
      <c r="GWX168" s="11"/>
      <c r="GWY168" s="10"/>
      <c r="GWZ168" s="29"/>
      <c r="GXA168" s="49"/>
      <c r="GXB168" s="50"/>
      <c r="GXD168" s="11"/>
      <c r="GXE168" s="11"/>
      <c r="GXF168" s="10"/>
      <c r="GXG168" s="29"/>
      <c r="GXH168" s="49"/>
      <c r="GXI168" s="50"/>
      <c r="GXK168" s="11"/>
      <c r="GXL168" s="11"/>
      <c r="GXM168" s="10"/>
      <c r="GXN168" s="29"/>
      <c r="GXO168" s="49"/>
      <c r="GXP168" s="50"/>
      <c r="GXR168" s="11"/>
      <c r="GXS168" s="11"/>
      <c r="GXT168" s="10"/>
      <c r="GXU168" s="29"/>
      <c r="GXV168" s="49"/>
      <c r="GXW168" s="50"/>
      <c r="GXY168" s="11"/>
      <c r="GXZ168" s="11"/>
      <c r="GYA168" s="10"/>
      <c r="GYB168" s="29"/>
      <c r="GYC168" s="49"/>
      <c r="GYD168" s="50"/>
      <c r="GYF168" s="11"/>
      <c r="GYG168" s="11"/>
      <c r="GYH168" s="10"/>
      <c r="GYI168" s="29"/>
      <c r="GYJ168" s="49"/>
      <c r="GYK168" s="50"/>
      <c r="GYM168" s="11"/>
      <c r="GYN168" s="11"/>
      <c r="GYO168" s="10"/>
      <c r="GYP168" s="29"/>
      <c r="GYQ168" s="49"/>
      <c r="GYR168" s="50"/>
      <c r="GYT168" s="11"/>
      <c r="GYU168" s="11"/>
      <c r="GYV168" s="10"/>
      <c r="GYW168" s="29"/>
      <c r="GYX168" s="49"/>
      <c r="GYY168" s="50"/>
      <c r="GZA168" s="11"/>
      <c r="GZB168" s="11"/>
      <c r="GZC168" s="10"/>
      <c r="GZD168" s="29"/>
      <c r="GZE168" s="49"/>
      <c r="GZF168" s="50"/>
      <c r="GZH168" s="11"/>
      <c r="GZI168" s="11"/>
      <c r="GZJ168" s="10"/>
      <c r="GZK168" s="29"/>
      <c r="GZL168" s="49"/>
      <c r="GZM168" s="50"/>
      <c r="GZO168" s="11"/>
      <c r="GZP168" s="11"/>
      <c r="GZQ168" s="10"/>
      <c r="GZR168" s="29"/>
      <c r="GZS168" s="49"/>
      <c r="GZT168" s="50"/>
      <c r="GZV168" s="11"/>
      <c r="GZW168" s="11"/>
      <c r="GZX168" s="10"/>
      <c r="GZY168" s="29"/>
      <c r="GZZ168" s="49"/>
      <c r="HAA168" s="50"/>
      <c r="HAC168" s="11"/>
      <c r="HAD168" s="11"/>
      <c r="HAE168" s="10"/>
      <c r="HAF168" s="29"/>
      <c r="HAG168" s="49"/>
      <c r="HAH168" s="50"/>
      <c r="HAJ168" s="11"/>
      <c r="HAK168" s="11"/>
      <c r="HAL168" s="10"/>
      <c r="HAM168" s="29"/>
      <c r="HAN168" s="49"/>
      <c r="HAO168" s="50"/>
      <c r="HAQ168" s="11"/>
      <c r="HAR168" s="11"/>
      <c r="HAS168" s="10"/>
      <c r="HAT168" s="29"/>
      <c r="HAU168" s="49"/>
      <c r="HAV168" s="50"/>
      <c r="HAX168" s="11"/>
      <c r="HAY168" s="11"/>
      <c r="HAZ168" s="10"/>
      <c r="HBA168" s="29"/>
      <c r="HBB168" s="49"/>
      <c r="HBC168" s="50"/>
      <c r="HBE168" s="11"/>
      <c r="HBF168" s="11"/>
      <c r="HBG168" s="10"/>
      <c r="HBH168" s="29"/>
      <c r="HBI168" s="49"/>
      <c r="HBJ168" s="50"/>
      <c r="HBL168" s="11"/>
      <c r="HBM168" s="11"/>
      <c r="HBN168" s="10"/>
      <c r="HBO168" s="29"/>
      <c r="HBP168" s="49"/>
      <c r="HBQ168" s="50"/>
      <c r="HBS168" s="11"/>
      <c r="HBT168" s="11"/>
      <c r="HBU168" s="10"/>
      <c r="HBV168" s="29"/>
      <c r="HBW168" s="49"/>
      <c r="HBX168" s="50"/>
      <c r="HBZ168" s="11"/>
      <c r="HCA168" s="11"/>
      <c r="HCB168" s="10"/>
      <c r="HCC168" s="29"/>
      <c r="HCD168" s="49"/>
      <c r="HCE168" s="50"/>
      <c r="HCG168" s="11"/>
      <c r="HCH168" s="11"/>
      <c r="HCI168" s="10"/>
      <c r="HCJ168" s="29"/>
      <c r="HCK168" s="49"/>
      <c r="HCL168" s="50"/>
      <c r="HCN168" s="11"/>
      <c r="HCO168" s="11"/>
      <c r="HCP168" s="10"/>
      <c r="HCQ168" s="29"/>
      <c r="HCR168" s="49"/>
      <c r="HCS168" s="50"/>
      <c r="HCU168" s="11"/>
      <c r="HCV168" s="11"/>
      <c r="HCW168" s="10"/>
      <c r="HCX168" s="29"/>
      <c r="HCY168" s="49"/>
      <c r="HCZ168" s="50"/>
      <c r="HDB168" s="11"/>
      <c r="HDC168" s="11"/>
      <c r="HDD168" s="10"/>
      <c r="HDE168" s="29"/>
      <c r="HDF168" s="49"/>
      <c r="HDG168" s="50"/>
      <c r="HDI168" s="11"/>
      <c r="HDJ168" s="11"/>
      <c r="HDK168" s="10"/>
      <c r="HDL168" s="29"/>
      <c r="HDM168" s="49"/>
      <c r="HDN168" s="50"/>
      <c r="HDP168" s="11"/>
      <c r="HDQ168" s="11"/>
      <c r="HDR168" s="10"/>
      <c r="HDS168" s="29"/>
      <c r="HDT168" s="49"/>
      <c r="HDU168" s="50"/>
      <c r="HDW168" s="11"/>
      <c r="HDX168" s="11"/>
      <c r="HDY168" s="10"/>
      <c r="HDZ168" s="29"/>
      <c r="HEA168" s="49"/>
      <c r="HEB168" s="50"/>
      <c r="HED168" s="11"/>
      <c r="HEE168" s="11"/>
      <c r="HEF168" s="10"/>
      <c r="HEG168" s="29"/>
      <c r="HEH168" s="49"/>
      <c r="HEI168" s="50"/>
      <c r="HEK168" s="11"/>
      <c r="HEL168" s="11"/>
      <c r="HEM168" s="10"/>
      <c r="HEN168" s="29"/>
      <c r="HEO168" s="49"/>
      <c r="HEP168" s="50"/>
      <c r="HER168" s="11"/>
      <c r="HES168" s="11"/>
      <c r="HET168" s="10"/>
      <c r="HEU168" s="29"/>
      <c r="HEV168" s="49"/>
      <c r="HEW168" s="50"/>
      <c r="HEY168" s="11"/>
      <c r="HEZ168" s="11"/>
      <c r="HFA168" s="10"/>
      <c r="HFB168" s="29"/>
      <c r="HFC168" s="49"/>
      <c r="HFD168" s="50"/>
      <c r="HFF168" s="11"/>
      <c r="HFG168" s="11"/>
      <c r="HFH168" s="10"/>
      <c r="HFI168" s="29"/>
      <c r="HFJ168" s="49"/>
      <c r="HFK168" s="50"/>
      <c r="HFM168" s="11"/>
      <c r="HFN168" s="11"/>
      <c r="HFO168" s="10"/>
      <c r="HFP168" s="29"/>
      <c r="HFQ168" s="49"/>
      <c r="HFR168" s="50"/>
      <c r="HFT168" s="11"/>
      <c r="HFU168" s="11"/>
      <c r="HFV168" s="10"/>
      <c r="HFW168" s="29"/>
      <c r="HFX168" s="49"/>
      <c r="HFY168" s="50"/>
      <c r="HGA168" s="11"/>
      <c r="HGB168" s="11"/>
      <c r="HGC168" s="10"/>
      <c r="HGD168" s="29"/>
      <c r="HGE168" s="49"/>
      <c r="HGF168" s="50"/>
      <c r="HGH168" s="11"/>
      <c r="HGI168" s="11"/>
      <c r="HGJ168" s="10"/>
      <c r="HGK168" s="29"/>
      <c r="HGL168" s="49"/>
      <c r="HGM168" s="50"/>
      <c r="HGO168" s="11"/>
      <c r="HGP168" s="11"/>
      <c r="HGQ168" s="10"/>
      <c r="HGR168" s="29"/>
      <c r="HGS168" s="49"/>
      <c r="HGT168" s="50"/>
      <c r="HGV168" s="11"/>
      <c r="HGW168" s="11"/>
      <c r="HGX168" s="10"/>
      <c r="HGY168" s="29"/>
      <c r="HGZ168" s="49"/>
      <c r="HHA168" s="50"/>
      <c r="HHC168" s="11"/>
      <c r="HHD168" s="11"/>
      <c r="HHE168" s="10"/>
      <c r="HHF168" s="29"/>
      <c r="HHG168" s="49"/>
      <c r="HHH168" s="50"/>
      <c r="HHJ168" s="11"/>
      <c r="HHK168" s="11"/>
      <c r="HHL168" s="10"/>
      <c r="HHM168" s="29"/>
      <c r="HHN168" s="49"/>
      <c r="HHO168" s="50"/>
      <c r="HHQ168" s="11"/>
      <c r="HHR168" s="11"/>
      <c r="HHS168" s="10"/>
      <c r="HHT168" s="29"/>
      <c r="HHU168" s="49"/>
      <c r="HHV168" s="50"/>
      <c r="HHX168" s="11"/>
      <c r="HHY168" s="11"/>
      <c r="HHZ168" s="10"/>
      <c r="HIA168" s="29"/>
      <c r="HIB168" s="49"/>
      <c r="HIC168" s="50"/>
      <c r="HIE168" s="11"/>
      <c r="HIF168" s="11"/>
      <c r="HIG168" s="10"/>
      <c r="HIH168" s="29"/>
      <c r="HII168" s="49"/>
      <c r="HIJ168" s="50"/>
      <c r="HIL168" s="11"/>
      <c r="HIM168" s="11"/>
      <c r="HIN168" s="10"/>
      <c r="HIO168" s="29"/>
      <c r="HIP168" s="49"/>
      <c r="HIQ168" s="50"/>
      <c r="HIS168" s="11"/>
      <c r="HIT168" s="11"/>
      <c r="HIU168" s="10"/>
      <c r="HIV168" s="29"/>
      <c r="HIW168" s="49"/>
      <c r="HIX168" s="50"/>
      <c r="HIZ168" s="11"/>
      <c r="HJA168" s="11"/>
      <c r="HJB168" s="10"/>
      <c r="HJC168" s="29"/>
      <c r="HJD168" s="49"/>
      <c r="HJE168" s="50"/>
      <c r="HJG168" s="11"/>
      <c r="HJH168" s="11"/>
      <c r="HJI168" s="10"/>
      <c r="HJJ168" s="29"/>
      <c r="HJK168" s="49"/>
      <c r="HJL168" s="50"/>
      <c r="HJN168" s="11"/>
      <c r="HJO168" s="11"/>
      <c r="HJP168" s="10"/>
      <c r="HJQ168" s="29"/>
      <c r="HJR168" s="49"/>
      <c r="HJS168" s="50"/>
      <c r="HJU168" s="11"/>
      <c r="HJV168" s="11"/>
      <c r="HJW168" s="10"/>
      <c r="HJX168" s="29"/>
      <c r="HJY168" s="49"/>
      <c r="HJZ168" s="50"/>
      <c r="HKB168" s="11"/>
      <c r="HKC168" s="11"/>
      <c r="HKD168" s="10"/>
      <c r="HKE168" s="29"/>
      <c r="HKF168" s="49"/>
      <c r="HKG168" s="50"/>
      <c r="HKI168" s="11"/>
      <c r="HKJ168" s="11"/>
      <c r="HKK168" s="10"/>
      <c r="HKL168" s="29"/>
      <c r="HKM168" s="49"/>
      <c r="HKN168" s="50"/>
      <c r="HKP168" s="11"/>
      <c r="HKQ168" s="11"/>
      <c r="HKR168" s="10"/>
      <c r="HKS168" s="29"/>
      <c r="HKT168" s="49"/>
      <c r="HKU168" s="50"/>
      <c r="HKW168" s="11"/>
      <c r="HKX168" s="11"/>
      <c r="HKY168" s="10"/>
      <c r="HKZ168" s="29"/>
      <c r="HLA168" s="49"/>
      <c r="HLB168" s="50"/>
      <c r="HLD168" s="11"/>
      <c r="HLE168" s="11"/>
      <c r="HLF168" s="10"/>
      <c r="HLG168" s="29"/>
      <c r="HLH168" s="49"/>
      <c r="HLI168" s="50"/>
      <c r="HLK168" s="11"/>
      <c r="HLL168" s="11"/>
      <c r="HLM168" s="10"/>
      <c r="HLN168" s="29"/>
      <c r="HLO168" s="49"/>
      <c r="HLP168" s="50"/>
      <c r="HLR168" s="11"/>
      <c r="HLS168" s="11"/>
      <c r="HLT168" s="10"/>
      <c r="HLU168" s="29"/>
      <c r="HLV168" s="49"/>
      <c r="HLW168" s="50"/>
      <c r="HLY168" s="11"/>
      <c r="HLZ168" s="11"/>
      <c r="HMA168" s="10"/>
      <c r="HMB168" s="29"/>
      <c r="HMC168" s="49"/>
      <c r="HMD168" s="50"/>
      <c r="HMF168" s="11"/>
      <c r="HMG168" s="11"/>
      <c r="HMH168" s="10"/>
      <c r="HMI168" s="29"/>
      <c r="HMJ168" s="49"/>
      <c r="HMK168" s="50"/>
      <c r="HMM168" s="11"/>
      <c r="HMN168" s="11"/>
      <c r="HMO168" s="10"/>
      <c r="HMP168" s="29"/>
      <c r="HMQ168" s="49"/>
      <c r="HMR168" s="50"/>
      <c r="HMT168" s="11"/>
      <c r="HMU168" s="11"/>
      <c r="HMV168" s="10"/>
      <c r="HMW168" s="29"/>
      <c r="HMX168" s="49"/>
      <c r="HMY168" s="50"/>
      <c r="HNA168" s="11"/>
      <c r="HNB168" s="11"/>
      <c r="HNC168" s="10"/>
      <c r="HND168" s="29"/>
      <c r="HNE168" s="49"/>
      <c r="HNF168" s="50"/>
      <c r="HNH168" s="11"/>
      <c r="HNI168" s="11"/>
      <c r="HNJ168" s="10"/>
      <c r="HNK168" s="29"/>
      <c r="HNL168" s="49"/>
      <c r="HNM168" s="50"/>
      <c r="HNO168" s="11"/>
      <c r="HNP168" s="11"/>
      <c r="HNQ168" s="10"/>
      <c r="HNR168" s="29"/>
      <c r="HNS168" s="49"/>
      <c r="HNT168" s="50"/>
      <c r="HNV168" s="11"/>
      <c r="HNW168" s="11"/>
      <c r="HNX168" s="10"/>
      <c r="HNY168" s="29"/>
      <c r="HNZ168" s="49"/>
      <c r="HOA168" s="50"/>
      <c r="HOC168" s="11"/>
      <c r="HOD168" s="11"/>
      <c r="HOE168" s="10"/>
      <c r="HOF168" s="29"/>
      <c r="HOG168" s="49"/>
      <c r="HOH168" s="50"/>
      <c r="HOJ168" s="11"/>
      <c r="HOK168" s="11"/>
      <c r="HOL168" s="10"/>
      <c r="HOM168" s="29"/>
      <c r="HON168" s="49"/>
      <c r="HOO168" s="50"/>
      <c r="HOQ168" s="11"/>
      <c r="HOR168" s="11"/>
      <c r="HOS168" s="10"/>
      <c r="HOT168" s="29"/>
      <c r="HOU168" s="49"/>
      <c r="HOV168" s="50"/>
      <c r="HOX168" s="11"/>
      <c r="HOY168" s="11"/>
      <c r="HOZ168" s="10"/>
      <c r="HPA168" s="29"/>
      <c r="HPB168" s="49"/>
      <c r="HPC168" s="50"/>
      <c r="HPE168" s="11"/>
      <c r="HPF168" s="11"/>
      <c r="HPG168" s="10"/>
      <c r="HPH168" s="29"/>
      <c r="HPI168" s="49"/>
      <c r="HPJ168" s="50"/>
      <c r="HPL168" s="11"/>
      <c r="HPM168" s="11"/>
      <c r="HPN168" s="10"/>
      <c r="HPO168" s="29"/>
      <c r="HPP168" s="49"/>
      <c r="HPQ168" s="50"/>
      <c r="HPS168" s="11"/>
      <c r="HPT168" s="11"/>
      <c r="HPU168" s="10"/>
      <c r="HPV168" s="29"/>
      <c r="HPW168" s="49"/>
      <c r="HPX168" s="50"/>
      <c r="HPZ168" s="11"/>
      <c r="HQA168" s="11"/>
      <c r="HQB168" s="10"/>
      <c r="HQC168" s="29"/>
      <c r="HQD168" s="49"/>
      <c r="HQE168" s="50"/>
      <c r="HQG168" s="11"/>
      <c r="HQH168" s="11"/>
      <c r="HQI168" s="10"/>
      <c r="HQJ168" s="29"/>
      <c r="HQK168" s="49"/>
      <c r="HQL168" s="50"/>
      <c r="HQN168" s="11"/>
      <c r="HQO168" s="11"/>
      <c r="HQP168" s="10"/>
      <c r="HQQ168" s="29"/>
      <c r="HQR168" s="49"/>
      <c r="HQS168" s="50"/>
      <c r="HQU168" s="11"/>
      <c r="HQV168" s="11"/>
      <c r="HQW168" s="10"/>
      <c r="HQX168" s="29"/>
      <c r="HQY168" s="49"/>
      <c r="HQZ168" s="50"/>
      <c r="HRB168" s="11"/>
      <c r="HRC168" s="11"/>
      <c r="HRD168" s="10"/>
      <c r="HRE168" s="29"/>
      <c r="HRF168" s="49"/>
      <c r="HRG168" s="50"/>
      <c r="HRI168" s="11"/>
      <c r="HRJ168" s="11"/>
      <c r="HRK168" s="10"/>
      <c r="HRL168" s="29"/>
      <c r="HRM168" s="49"/>
      <c r="HRN168" s="50"/>
      <c r="HRP168" s="11"/>
      <c r="HRQ168" s="11"/>
      <c r="HRR168" s="10"/>
      <c r="HRS168" s="29"/>
      <c r="HRT168" s="49"/>
      <c r="HRU168" s="50"/>
      <c r="HRW168" s="11"/>
      <c r="HRX168" s="11"/>
      <c r="HRY168" s="10"/>
      <c r="HRZ168" s="29"/>
      <c r="HSA168" s="49"/>
      <c r="HSB168" s="50"/>
      <c r="HSD168" s="11"/>
      <c r="HSE168" s="11"/>
      <c r="HSF168" s="10"/>
      <c r="HSG168" s="29"/>
      <c r="HSH168" s="49"/>
      <c r="HSI168" s="50"/>
      <c r="HSK168" s="11"/>
      <c r="HSL168" s="11"/>
      <c r="HSM168" s="10"/>
      <c r="HSN168" s="29"/>
      <c r="HSO168" s="49"/>
      <c r="HSP168" s="50"/>
      <c r="HSR168" s="11"/>
      <c r="HSS168" s="11"/>
      <c r="HST168" s="10"/>
      <c r="HSU168" s="29"/>
      <c r="HSV168" s="49"/>
      <c r="HSW168" s="50"/>
      <c r="HSY168" s="11"/>
      <c r="HSZ168" s="11"/>
      <c r="HTA168" s="10"/>
      <c r="HTB168" s="29"/>
      <c r="HTC168" s="49"/>
      <c r="HTD168" s="50"/>
      <c r="HTF168" s="11"/>
      <c r="HTG168" s="11"/>
      <c r="HTH168" s="10"/>
      <c r="HTI168" s="29"/>
      <c r="HTJ168" s="49"/>
      <c r="HTK168" s="50"/>
      <c r="HTM168" s="11"/>
      <c r="HTN168" s="11"/>
      <c r="HTO168" s="10"/>
      <c r="HTP168" s="29"/>
      <c r="HTQ168" s="49"/>
      <c r="HTR168" s="50"/>
      <c r="HTT168" s="11"/>
      <c r="HTU168" s="11"/>
      <c r="HTV168" s="10"/>
      <c r="HTW168" s="29"/>
      <c r="HTX168" s="49"/>
      <c r="HTY168" s="50"/>
      <c r="HUA168" s="11"/>
      <c r="HUB168" s="11"/>
      <c r="HUC168" s="10"/>
      <c r="HUD168" s="29"/>
      <c r="HUE168" s="49"/>
      <c r="HUF168" s="50"/>
      <c r="HUH168" s="11"/>
      <c r="HUI168" s="11"/>
      <c r="HUJ168" s="10"/>
      <c r="HUK168" s="29"/>
      <c r="HUL168" s="49"/>
      <c r="HUM168" s="50"/>
      <c r="HUO168" s="11"/>
      <c r="HUP168" s="11"/>
      <c r="HUQ168" s="10"/>
      <c r="HUR168" s="29"/>
      <c r="HUS168" s="49"/>
      <c r="HUT168" s="50"/>
      <c r="HUV168" s="11"/>
      <c r="HUW168" s="11"/>
      <c r="HUX168" s="10"/>
      <c r="HUY168" s="29"/>
      <c r="HUZ168" s="49"/>
      <c r="HVA168" s="50"/>
      <c r="HVC168" s="11"/>
      <c r="HVD168" s="11"/>
      <c r="HVE168" s="10"/>
      <c r="HVF168" s="29"/>
      <c r="HVG168" s="49"/>
      <c r="HVH168" s="50"/>
      <c r="HVJ168" s="11"/>
      <c r="HVK168" s="11"/>
      <c r="HVL168" s="10"/>
      <c r="HVM168" s="29"/>
      <c r="HVN168" s="49"/>
      <c r="HVO168" s="50"/>
      <c r="HVQ168" s="11"/>
      <c r="HVR168" s="11"/>
      <c r="HVS168" s="10"/>
      <c r="HVT168" s="29"/>
      <c r="HVU168" s="49"/>
      <c r="HVV168" s="50"/>
      <c r="HVX168" s="11"/>
      <c r="HVY168" s="11"/>
      <c r="HVZ168" s="10"/>
      <c r="HWA168" s="29"/>
      <c r="HWB168" s="49"/>
      <c r="HWC168" s="50"/>
      <c r="HWE168" s="11"/>
      <c r="HWF168" s="11"/>
      <c r="HWG168" s="10"/>
      <c r="HWH168" s="29"/>
      <c r="HWI168" s="49"/>
      <c r="HWJ168" s="50"/>
      <c r="HWL168" s="11"/>
      <c r="HWM168" s="11"/>
      <c r="HWN168" s="10"/>
      <c r="HWO168" s="29"/>
      <c r="HWP168" s="49"/>
      <c r="HWQ168" s="50"/>
      <c r="HWS168" s="11"/>
      <c r="HWT168" s="11"/>
      <c r="HWU168" s="10"/>
      <c r="HWV168" s="29"/>
      <c r="HWW168" s="49"/>
      <c r="HWX168" s="50"/>
      <c r="HWZ168" s="11"/>
      <c r="HXA168" s="11"/>
      <c r="HXB168" s="10"/>
      <c r="HXC168" s="29"/>
      <c r="HXD168" s="49"/>
      <c r="HXE168" s="50"/>
      <c r="HXG168" s="11"/>
      <c r="HXH168" s="11"/>
      <c r="HXI168" s="10"/>
      <c r="HXJ168" s="29"/>
      <c r="HXK168" s="49"/>
      <c r="HXL168" s="50"/>
      <c r="HXN168" s="11"/>
      <c r="HXO168" s="11"/>
      <c r="HXP168" s="10"/>
      <c r="HXQ168" s="29"/>
      <c r="HXR168" s="49"/>
      <c r="HXS168" s="50"/>
      <c r="HXU168" s="11"/>
      <c r="HXV168" s="11"/>
      <c r="HXW168" s="10"/>
      <c r="HXX168" s="29"/>
      <c r="HXY168" s="49"/>
      <c r="HXZ168" s="50"/>
      <c r="HYB168" s="11"/>
      <c r="HYC168" s="11"/>
      <c r="HYD168" s="10"/>
      <c r="HYE168" s="29"/>
      <c r="HYF168" s="49"/>
      <c r="HYG168" s="50"/>
      <c r="HYI168" s="11"/>
      <c r="HYJ168" s="11"/>
      <c r="HYK168" s="10"/>
      <c r="HYL168" s="29"/>
      <c r="HYM168" s="49"/>
      <c r="HYN168" s="50"/>
      <c r="HYP168" s="11"/>
      <c r="HYQ168" s="11"/>
      <c r="HYR168" s="10"/>
      <c r="HYS168" s="29"/>
      <c r="HYT168" s="49"/>
      <c r="HYU168" s="50"/>
      <c r="HYW168" s="11"/>
      <c r="HYX168" s="11"/>
      <c r="HYY168" s="10"/>
      <c r="HYZ168" s="29"/>
      <c r="HZA168" s="49"/>
      <c r="HZB168" s="50"/>
      <c r="HZD168" s="11"/>
      <c r="HZE168" s="11"/>
      <c r="HZF168" s="10"/>
      <c r="HZG168" s="29"/>
      <c r="HZH168" s="49"/>
      <c r="HZI168" s="50"/>
      <c r="HZK168" s="11"/>
      <c r="HZL168" s="11"/>
      <c r="HZM168" s="10"/>
      <c r="HZN168" s="29"/>
      <c r="HZO168" s="49"/>
      <c r="HZP168" s="50"/>
      <c r="HZR168" s="11"/>
      <c r="HZS168" s="11"/>
      <c r="HZT168" s="10"/>
      <c r="HZU168" s="29"/>
      <c r="HZV168" s="49"/>
      <c r="HZW168" s="50"/>
      <c r="HZY168" s="11"/>
      <c r="HZZ168" s="11"/>
      <c r="IAA168" s="10"/>
      <c r="IAB168" s="29"/>
      <c r="IAC168" s="49"/>
      <c r="IAD168" s="50"/>
      <c r="IAF168" s="11"/>
      <c r="IAG168" s="11"/>
      <c r="IAH168" s="10"/>
      <c r="IAI168" s="29"/>
      <c r="IAJ168" s="49"/>
      <c r="IAK168" s="50"/>
      <c r="IAM168" s="11"/>
      <c r="IAN168" s="11"/>
      <c r="IAO168" s="10"/>
      <c r="IAP168" s="29"/>
      <c r="IAQ168" s="49"/>
      <c r="IAR168" s="50"/>
      <c r="IAT168" s="11"/>
      <c r="IAU168" s="11"/>
      <c r="IAV168" s="10"/>
      <c r="IAW168" s="29"/>
      <c r="IAX168" s="49"/>
      <c r="IAY168" s="50"/>
      <c r="IBA168" s="11"/>
      <c r="IBB168" s="11"/>
      <c r="IBC168" s="10"/>
      <c r="IBD168" s="29"/>
      <c r="IBE168" s="49"/>
      <c r="IBF168" s="50"/>
      <c r="IBH168" s="11"/>
      <c r="IBI168" s="11"/>
      <c r="IBJ168" s="10"/>
      <c r="IBK168" s="29"/>
      <c r="IBL168" s="49"/>
      <c r="IBM168" s="50"/>
      <c r="IBO168" s="11"/>
      <c r="IBP168" s="11"/>
      <c r="IBQ168" s="10"/>
      <c r="IBR168" s="29"/>
      <c r="IBS168" s="49"/>
      <c r="IBT168" s="50"/>
      <c r="IBV168" s="11"/>
      <c r="IBW168" s="11"/>
      <c r="IBX168" s="10"/>
      <c r="IBY168" s="29"/>
      <c r="IBZ168" s="49"/>
      <c r="ICA168" s="50"/>
      <c r="ICC168" s="11"/>
      <c r="ICD168" s="11"/>
      <c r="ICE168" s="10"/>
      <c r="ICF168" s="29"/>
      <c r="ICG168" s="49"/>
      <c r="ICH168" s="50"/>
      <c r="ICJ168" s="11"/>
      <c r="ICK168" s="11"/>
      <c r="ICL168" s="10"/>
      <c r="ICM168" s="29"/>
      <c r="ICN168" s="49"/>
      <c r="ICO168" s="50"/>
      <c r="ICQ168" s="11"/>
      <c r="ICR168" s="11"/>
      <c r="ICS168" s="10"/>
      <c r="ICT168" s="29"/>
      <c r="ICU168" s="49"/>
      <c r="ICV168" s="50"/>
      <c r="ICX168" s="11"/>
      <c r="ICY168" s="11"/>
      <c r="ICZ168" s="10"/>
      <c r="IDA168" s="29"/>
      <c r="IDB168" s="49"/>
      <c r="IDC168" s="50"/>
      <c r="IDE168" s="11"/>
      <c r="IDF168" s="11"/>
      <c r="IDG168" s="10"/>
      <c r="IDH168" s="29"/>
      <c r="IDI168" s="49"/>
      <c r="IDJ168" s="50"/>
      <c r="IDL168" s="11"/>
      <c r="IDM168" s="11"/>
      <c r="IDN168" s="10"/>
      <c r="IDO168" s="29"/>
      <c r="IDP168" s="49"/>
      <c r="IDQ168" s="50"/>
      <c r="IDS168" s="11"/>
      <c r="IDT168" s="11"/>
      <c r="IDU168" s="10"/>
      <c r="IDV168" s="29"/>
      <c r="IDW168" s="49"/>
      <c r="IDX168" s="50"/>
      <c r="IDZ168" s="11"/>
      <c r="IEA168" s="11"/>
      <c r="IEB168" s="10"/>
      <c r="IEC168" s="29"/>
      <c r="IED168" s="49"/>
      <c r="IEE168" s="50"/>
      <c r="IEG168" s="11"/>
      <c r="IEH168" s="11"/>
      <c r="IEI168" s="10"/>
      <c r="IEJ168" s="29"/>
      <c r="IEK168" s="49"/>
      <c r="IEL168" s="50"/>
      <c r="IEN168" s="11"/>
      <c r="IEO168" s="11"/>
      <c r="IEP168" s="10"/>
      <c r="IEQ168" s="29"/>
      <c r="IER168" s="49"/>
      <c r="IES168" s="50"/>
      <c r="IEU168" s="11"/>
      <c r="IEV168" s="11"/>
      <c r="IEW168" s="10"/>
      <c r="IEX168" s="29"/>
      <c r="IEY168" s="49"/>
      <c r="IEZ168" s="50"/>
      <c r="IFB168" s="11"/>
      <c r="IFC168" s="11"/>
      <c r="IFD168" s="10"/>
      <c r="IFE168" s="29"/>
      <c r="IFF168" s="49"/>
      <c r="IFG168" s="50"/>
      <c r="IFI168" s="11"/>
      <c r="IFJ168" s="11"/>
      <c r="IFK168" s="10"/>
      <c r="IFL168" s="29"/>
      <c r="IFM168" s="49"/>
      <c r="IFN168" s="50"/>
      <c r="IFP168" s="11"/>
      <c r="IFQ168" s="11"/>
      <c r="IFR168" s="10"/>
      <c r="IFS168" s="29"/>
      <c r="IFT168" s="49"/>
      <c r="IFU168" s="50"/>
      <c r="IFW168" s="11"/>
      <c r="IFX168" s="11"/>
      <c r="IFY168" s="10"/>
      <c r="IFZ168" s="29"/>
      <c r="IGA168" s="49"/>
      <c r="IGB168" s="50"/>
      <c r="IGD168" s="11"/>
      <c r="IGE168" s="11"/>
      <c r="IGF168" s="10"/>
      <c r="IGG168" s="29"/>
      <c r="IGH168" s="49"/>
      <c r="IGI168" s="50"/>
      <c r="IGK168" s="11"/>
      <c r="IGL168" s="11"/>
      <c r="IGM168" s="10"/>
      <c r="IGN168" s="29"/>
      <c r="IGO168" s="49"/>
      <c r="IGP168" s="50"/>
      <c r="IGR168" s="11"/>
      <c r="IGS168" s="11"/>
      <c r="IGT168" s="10"/>
      <c r="IGU168" s="29"/>
      <c r="IGV168" s="49"/>
      <c r="IGW168" s="50"/>
      <c r="IGY168" s="11"/>
      <c r="IGZ168" s="11"/>
      <c r="IHA168" s="10"/>
      <c r="IHB168" s="29"/>
      <c r="IHC168" s="49"/>
      <c r="IHD168" s="50"/>
      <c r="IHF168" s="11"/>
      <c r="IHG168" s="11"/>
      <c r="IHH168" s="10"/>
      <c r="IHI168" s="29"/>
      <c r="IHJ168" s="49"/>
      <c r="IHK168" s="50"/>
      <c r="IHM168" s="11"/>
      <c r="IHN168" s="11"/>
      <c r="IHO168" s="10"/>
      <c r="IHP168" s="29"/>
      <c r="IHQ168" s="49"/>
      <c r="IHR168" s="50"/>
      <c r="IHT168" s="11"/>
      <c r="IHU168" s="11"/>
      <c r="IHV168" s="10"/>
      <c r="IHW168" s="29"/>
      <c r="IHX168" s="49"/>
      <c r="IHY168" s="50"/>
      <c r="IIA168" s="11"/>
      <c r="IIB168" s="11"/>
      <c r="IIC168" s="10"/>
      <c r="IID168" s="29"/>
      <c r="IIE168" s="49"/>
      <c r="IIF168" s="50"/>
      <c r="IIH168" s="11"/>
      <c r="III168" s="11"/>
      <c r="IIJ168" s="10"/>
      <c r="IIK168" s="29"/>
      <c r="IIL168" s="49"/>
      <c r="IIM168" s="50"/>
      <c r="IIO168" s="11"/>
      <c r="IIP168" s="11"/>
      <c r="IIQ168" s="10"/>
      <c r="IIR168" s="29"/>
      <c r="IIS168" s="49"/>
      <c r="IIT168" s="50"/>
      <c r="IIV168" s="11"/>
      <c r="IIW168" s="11"/>
      <c r="IIX168" s="10"/>
      <c r="IIY168" s="29"/>
      <c r="IIZ168" s="49"/>
      <c r="IJA168" s="50"/>
      <c r="IJC168" s="11"/>
      <c r="IJD168" s="11"/>
      <c r="IJE168" s="10"/>
      <c r="IJF168" s="29"/>
      <c r="IJG168" s="49"/>
      <c r="IJH168" s="50"/>
      <c r="IJJ168" s="11"/>
      <c r="IJK168" s="11"/>
      <c r="IJL168" s="10"/>
      <c r="IJM168" s="29"/>
      <c r="IJN168" s="49"/>
      <c r="IJO168" s="50"/>
      <c r="IJQ168" s="11"/>
      <c r="IJR168" s="11"/>
      <c r="IJS168" s="10"/>
      <c r="IJT168" s="29"/>
      <c r="IJU168" s="49"/>
      <c r="IJV168" s="50"/>
      <c r="IJX168" s="11"/>
      <c r="IJY168" s="11"/>
      <c r="IJZ168" s="10"/>
      <c r="IKA168" s="29"/>
      <c r="IKB168" s="49"/>
      <c r="IKC168" s="50"/>
      <c r="IKE168" s="11"/>
      <c r="IKF168" s="11"/>
      <c r="IKG168" s="10"/>
      <c r="IKH168" s="29"/>
      <c r="IKI168" s="49"/>
      <c r="IKJ168" s="50"/>
      <c r="IKL168" s="11"/>
      <c r="IKM168" s="11"/>
      <c r="IKN168" s="10"/>
      <c r="IKO168" s="29"/>
      <c r="IKP168" s="49"/>
      <c r="IKQ168" s="50"/>
      <c r="IKS168" s="11"/>
      <c r="IKT168" s="11"/>
      <c r="IKU168" s="10"/>
      <c r="IKV168" s="29"/>
      <c r="IKW168" s="49"/>
      <c r="IKX168" s="50"/>
      <c r="IKZ168" s="11"/>
      <c r="ILA168" s="11"/>
      <c r="ILB168" s="10"/>
      <c r="ILC168" s="29"/>
      <c r="ILD168" s="49"/>
      <c r="ILE168" s="50"/>
      <c r="ILG168" s="11"/>
      <c r="ILH168" s="11"/>
      <c r="ILI168" s="10"/>
      <c r="ILJ168" s="29"/>
      <c r="ILK168" s="49"/>
      <c r="ILL168" s="50"/>
      <c r="ILN168" s="11"/>
      <c r="ILO168" s="11"/>
      <c r="ILP168" s="10"/>
      <c r="ILQ168" s="29"/>
      <c r="ILR168" s="49"/>
      <c r="ILS168" s="50"/>
      <c r="ILU168" s="11"/>
      <c r="ILV168" s="11"/>
      <c r="ILW168" s="10"/>
      <c r="ILX168" s="29"/>
      <c r="ILY168" s="49"/>
      <c r="ILZ168" s="50"/>
      <c r="IMB168" s="11"/>
      <c r="IMC168" s="11"/>
      <c r="IMD168" s="10"/>
      <c r="IME168" s="29"/>
      <c r="IMF168" s="49"/>
      <c r="IMG168" s="50"/>
      <c r="IMI168" s="11"/>
      <c r="IMJ168" s="11"/>
      <c r="IMK168" s="10"/>
      <c r="IML168" s="29"/>
      <c r="IMM168" s="49"/>
      <c r="IMN168" s="50"/>
      <c r="IMP168" s="11"/>
      <c r="IMQ168" s="11"/>
      <c r="IMR168" s="10"/>
      <c r="IMS168" s="29"/>
      <c r="IMT168" s="49"/>
      <c r="IMU168" s="50"/>
      <c r="IMW168" s="11"/>
      <c r="IMX168" s="11"/>
      <c r="IMY168" s="10"/>
      <c r="IMZ168" s="29"/>
      <c r="INA168" s="49"/>
      <c r="INB168" s="50"/>
      <c r="IND168" s="11"/>
      <c r="INE168" s="11"/>
      <c r="INF168" s="10"/>
      <c r="ING168" s="29"/>
      <c r="INH168" s="49"/>
      <c r="INI168" s="50"/>
      <c r="INK168" s="11"/>
      <c r="INL168" s="11"/>
      <c r="INM168" s="10"/>
      <c r="INN168" s="29"/>
      <c r="INO168" s="49"/>
      <c r="INP168" s="50"/>
      <c r="INR168" s="11"/>
      <c r="INS168" s="11"/>
      <c r="INT168" s="10"/>
      <c r="INU168" s="29"/>
      <c r="INV168" s="49"/>
      <c r="INW168" s="50"/>
      <c r="INY168" s="11"/>
      <c r="INZ168" s="11"/>
      <c r="IOA168" s="10"/>
      <c r="IOB168" s="29"/>
      <c r="IOC168" s="49"/>
      <c r="IOD168" s="50"/>
      <c r="IOF168" s="11"/>
      <c r="IOG168" s="11"/>
      <c r="IOH168" s="10"/>
      <c r="IOI168" s="29"/>
      <c r="IOJ168" s="49"/>
      <c r="IOK168" s="50"/>
      <c r="IOM168" s="11"/>
      <c r="ION168" s="11"/>
      <c r="IOO168" s="10"/>
      <c r="IOP168" s="29"/>
      <c r="IOQ168" s="49"/>
      <c r="IOR168" s="50"/>
      <c r="IOT168" s="11"/>
      <c r="IOU168" s="11"/>
      <c r="IOV168" s="10"/>
      <c r="IOW168" s="29"/>
      <c r="IOX168" s="49"/>
      <c r="IOY168" s="50"/>
      <c r="IPA168" s="11"/>
      <c r="IPB168" s="11"/>
      <c r="IPC168" s="10"/>
      <c r="IPD168" s="29"/>
      <c r="IPE168" s="49"/>
      <c r="IPF168" s="50"/>
      <c r="IPH168" s="11"/>
      <c r="IPI168" s="11"/>
      <c r="IPJ168" s="10"/>
      <c r="IPK168" s="29"/>
      <c r="IPL168" s="49"/>
      <c r="IPM168" s="50"/>
      <c r="IPO168" s="11"/>
      <c r="IPP168" s="11"/>
      <c r="IPQ168" s="10"/>
      <c r="IPR168" s="29"/>
      <c r="IPS168" s="49"/>
      <c r="IPT168" s="50"/>
      <c r="IPV168" s="11"/>
      <c r="IPW168" s="11"/>
      <c r="IPX168" s="10"/>
      <c r="IPY168" s="29"/>
      <c r="IPZ168" s="49"/>
      <c r="IQA168" s="50"/>
      <c r="IQC168" s="11"/>
      <c r="IQD168" s="11"/>
      <c r="IQE168" s="10"/>
      <c r="IQF168" s="29"/>
      <c r="IQG168" s="49"/>
      <c r="IQH168" s="50"/>
      <c r="IQJ168" s="11"/>
      <c r="IQK168" s="11"/>
      <c r="IQL168" s="10"/>
      <c r="IQM168" s="29"/>
      <c r="IQN168" s="49"/>
      <c r="IQO168" s="50"/>
      <c r="IQQ168" s="11"/>
      <c r="IQR168" s="11"/>
      <c r="IQS168" s="10"/>
      <c r="IQT168" s="29"/>
      <c r="IQU168" s="49"/>
      <c r="IQV168" s="50"/>
      <c r="IQX168" s="11"/>
      <c r="IQY168" s="11"/>
      <c r="IQZ168" s="10"/>
      <c r="IRA168" s="29"/>
      <c r="IRB168" s="49"/>
      <c r="IRC168" s="50"/>
      <c r="IRE168" s="11"/>
      <c r="IRF168" s="11"/>
      <c r="IRG168" s="10"/>
      <c r="IRH168" s="29"/>
      <c r="IRI168" s="49"/>
      <c r="IRJ168" s="50"/>
      <c r="IRL168" s="11"/>
      <c r="IRM168" s="11"/>
      <c r="IRN168" s="10"/>
      <c r="IRO168" s="29"/>
      <c r="IRP168" s="49"/>
      <c r="IRQ168" s="50"/>
      <c r="IRS168" s="11"/>
      <c r="IRT168" s="11"/>
      <c r="IRU168" s="10"/>
      <c r="IRV168" s="29"/>
      <c r="IRW168" s="49"/>
      <c r="IRX168" s="50"/>
      <c r="IRZ168" s="11"/>
      <c r="ISA168" s="11"/>
      <c r="ISB168" s="10"/>
      <c r="ISC168" s="29"/>
      <c r="ISD168" s="49"/>
      <c r="ISE168" s="50"/>
      <c r="ISG168" s="11"/>
      <c r="ISH168" s="11"/>
      <c r="ISI168" s="10"/>
      <c r="ISJ168" s="29"/>
      <c r="ISK168" s="49"/>
      <c r="ISL168" s="50"/>
      <c r="ISN168" s="11"/>
      <c r="ISO168" s="11"/>
      <c r="ISP168" s="10"/>
      <c r="ISQ168" s="29"/>
      <c r="ISR168" s="49"/>
      <c r="ISS168" s="50"/>
      <c r="ISU168" s="11"/>
      <c r="ISV168" s="11"/>
      <c r="ISW168" s="10"/>
      <c r="ISX168" s="29"/>
      <c r="ISY168" s="49"/>
      <c r="ISZ168" s="50"/>
      <c r="ITB168" s="11"/>
      <c r="ITC168" s="11"/>
      <c r="ITD168" s="10"/>
      <c r="ITE168" s="29"/>
      <c r="ITF168" s="49"/>
      <c r="ITG168" s="50"/>
      <c r="ITI168" s="11"/>
      <c r="ITJ168" s="11"/>
      <c r="ITK168" s="10"/>
      <c r="ITL168" s="29"/>
      <c r="ITM168" s="49"/>
      <c r="ITN168" s="50"/>
      <c r="ITP168" s="11"/>
      <c r="ITQ168" s="11"/>
      <c r="ITR168" s="10"/>
      <c r="ITS168" s="29"/>
      <c r="ITT168" s="49"/>
      <c r="ITU168" s="50"/>
      <c r="ITW168" s="11"/>
      <c r="ITX168" s="11"/>
      <c r="ITY168" s="10"/>
      <c r="ITZ168" s="29"/>
      <c r="IUA168" s="49"/>
      <c r="IUB168" s="50"/>
      <c r="IUD168" s="11"/>
      <c r="IUE168" s="11"/>
      <c r="IUF168" s="10"/>
      <c r="IUG168" s="29"/>
      <c r="IUH168" s="49"/>
      <c r="IUI168" s="50"/>
      <c r="IUK168" s="11"/>
      <c r="IUL168" s="11"/>
      <c r="IUM168" s="10"/>
      <c r="IUN168" s="29"/>
      <c r="IUO168" s="49"/>
      <c r="IUP168" s="50"/>
      <c r="IUR168" s="11"/>
      <c r="IUS168" s="11"/>
      <c r="IUT168" s="10"/>
      <c r="IUU168" s="29"/>
      <c r="IUV168" s="49"/>
      <c r="IUW168" s="50"/>
      <c r="IUY168" s="11"/>
      <c r="IUZ168" s="11"/>
      <c r="IVA168" s="10"/>
      <c r="IVB168" s="29"/>
      <c r="IVC168" s="49"/>
      <c r="IVD168" s="50"/>
      <c r="IVF168" s="11"/>
      <c r="IVG168" s="11"/>
      <c r="IVH168" s="10"/>
      <c r="IVI168" s="29"/>
      <c r="IVJ168" s="49"/>
      <c r="IVK168" s="50"/>
      <c r="IVM168" s="11"/>
      <c r="IVN168" s="11"/>
      <c r="IVO168" s="10"/>
      <c r="IVP168" s="29"/>
      <c r="IVQ168" s="49"/>
      <c r="IVR168" s="50"/>
      <c r="IVT168" s="11"/>
      <c r="IVU168" s="11"/>
      <c r="IVV168" s="10"/>
      <c r="IVW168" s="29"/>
      <c r="IVX168" s="49"/>
      <c r="IVY168" s="50"/>
      <c r="IWA168" s="11"/>
      <c r="IWB168" s="11"/>
      <c r="IWC168" s="10"/>
      <c r="IWD168" s="29"/>
      <c r="IWE168" s="49"/>
      <c r="IWF168" s="50"/>
      <c r="IWH168" s="11"/>
      <c r="IWI168" s="11"/>
      <c r="IWJ168" s="10"/>
      <c r="IWK168" s="29"/>
      <c r="IWL168" s="49"/>
      <c r="IWM168" s="50"/>
      <c r="IWO168" s="11"/>
      <c r="IWP168" s="11"/>
      <c r="IWQ168" s="10"/>
      <c r="IWR168" s="29"/>
      <c r="IWS168" s="49"/>
      <c r="IWT168" s="50"/>
      <c r="IWV168" s="11"/>
      <c r="IWW168" s="11"/>
      <c r="IWX168" s="10"/>
      <c r="IWY168" s="29"/>
      <c r="IWZ168" s="49"/>
      <c r="IXA168" s="50"/>
      <c r="IXC168" s="11"/>
      <c r="IXD168" s="11"/>
      <c r="IXE168" s="10"/>
      <c r="IXF168" s="29"/>
      <c r="IXG168" s="49"/>
      <c r="IXH168" s="50"/>
      <c r="IXJ168" s="11"/>
      <c r="IXK168" s="11"/>
      <c r="IXL168" s="10"/>
      <c r="IXM168" s="29"/>
      <c r="IXN168" s="49"/>
      <c r="IXO168" s="50"/>
      <c r="IXQ168" s="11"/>
      <c r="IXR168" s="11"/>
      <c r="IXS168" s="10"/>
      <c r="IXT168" s="29"/>
      <c r="IXU168" s="49"/>
      <c r="IXV168" s="50"/>
      <c r="IXX168" s="11"/>
      <c r="IXY168" s="11"/>
      <c r="IXZ168" s="10"/>
      <c r="IYA168" s="29"/>
      <c r="IYB168" s="49"/>
      <c r="IYC168" s="50"/>
      <c r="IYE168" s="11"/>
      <c r="IYF168" s="11"/>
      <c r="IYG168" s="10"/>
      <c r="IYH168" s="29"/>
      <c r="IYI168" s="49"/>
      <c r="IYJ168" s="50"/>
      <c r="IYL168" s="11"/>
      <c r="IYM168" s="11"/>
      <c r="IYN168" s="10"/>
      <c r="IYO168" s="29"/>
      <c r="IYP168" s="49"/>
      <c r="IYQ168" s="50"/>
      <c r="IYS168" s="11"/>
      <c r="IYT168" s="11"/>
      <c r="IYU168" s="10"/>
      <c r="IYV168" s="29"/>
      <c r="IYW168" s="49"/>
      <c r="IYX168" s="50"/>
      <c r="IYZ168" s="11"/>
      <c r="IZA168" s="11"/>
      <c r="IZB168" s="10"/>
      <c r="IZC168" s="29"/>
      <c r="IZD168" s="49"/>
      <c r="IZE168" s="50"/>
      <c r="IZG168" s="11"/>
      <c r="IZH168" s="11"/>
      <c r="IZI168" s="10"/>
      <c r="IZJ168" s="29"/>
      <c r="IZK168" s="49"/>
      <c r="IZL168" s="50"/>
      <c r="IZN168" s="11"/>
      <c r="IZO168" s="11"/>
      <c r="IZP168" s="10"/>
      <c r="IZQ168" s="29"/>
      <c r="IZR168" s="49"/>
      <c r="IZS168" s="50"/>
      <c r="IZU168" s="11"/>
      <c r="IZV168" s="11"/>
      <c r="IZW168" s="10"/>
      <c r="IZX168" s="29"/>
      <c r="IZY168" s="49"/>
      <c r="IZZ168" s="50"/>
      <c r="JAB168" s="11"/>
      <c r="JAC168" s="11"/>
      <c r="JAD168" s="10"/>
      <c r="JAE168" s="29"/>
      <c r="JAF168" s="49"/>
      <c r="JAG168" s="50"/>
      <c r="JAI168" s="11"/>
      <c r="JAJ168" s="11"/>
      <c r="JAK168" s="10"/>
      <c r="JAL168" s="29"/>
      <c r="JAM168" s="49"/>
      <c r="JAN168" s="50"/>
      <c r="JAP168" s="11"/>
      <c r="JAQ168" s="11"/>
      <c r="JAR168" s="10"/>
      <c r="JAS168" s="29"/>
      <c r="JAT168" s="49"/>
      <c r="JAU168" s="50"/>
      <c r="JAW168" s="11"/>
      <c r="JAX168" s="11"/>
      <c r="JAY168" s="10"/>
      <c r="JAZ168" s="29"/>
      <c r="JBA168" s="49"/>
      <c r="JBB168" s="50"/>
      <c r="JBD168" s="11"/>
      <c r="JBE168" s="11"/>
      <c r="JBF168" s="10"/>
      <c r="JBG168" s="29"/>
      <c r="JBH168" s="49"/>
      <c r="JBI168" s="50"/>
      <c r="JBK168" s="11"/>
      <c r="JBL168" s="11"/>
      <c r="JBM168" s="10"/>
      <c r="JBN168" s="29"/>
      <c r="JBO168" s="49"/>
      <c r="JBP168" s="50"/>
      <c r="JBR168" s="11"/>
      <c r="JBS168" s="11"/>
      <c r="JBT168" s="10"/>
      <c r="JBU168" s="29"/>
      <c r="JBV168" s="49"/>
      <c r="JBW168" s="50"/>
      <c r="JBY168" s="11"/>
      <c r="JBZ168" s="11"/>
      <c r="JCA168" s="10"/>
      <c r="JCB168" s="29"/>
      <c r="JCC168" s="49"/>
      <c r="JCD168" s="50"/>
      <c r="JCF168" s="11"/>
      <c r="JCG168" s="11"/>
      <c r="JCH168" s="10"/>
      <c r="JCI168" s="29"/>
      <c r="JCJ168" s="49"/>
      <c r="JCK168" s="50"/>
      <c r="JCM168" s="11"/>
      <c r="JCN168" s="11"/>
      <c r="JCO168" s="10"/>
      <c r="JCP168" s="29"/>
      <c r="JCQ168" s="49"/>
      <c r="JCR168" s="50"/>
      <c r="JCT168" s="11"/>
      <c r="JCU168" s="11"/>
      <c r="JCV168" s="10"/>
      <c r="JCW168" s="29"/>
      <c r="JCX168" s="49"/>
      <c r="JCY168" s="50"/>
      <c r="JDA168" s="11"/>
      <c r="JDB168" s="11"/>
      <c r="JDC168" s="10"/>
      <c r="JDD168" s="29"/>
      <c r="JDE168" s="49"/>
      <c r="JDF168" s="50"/>
      <c r="JDH168" s="11"/>
      <c r="JDI168" s="11"/>
      <c r="JDJ168" s="10"/>
      <c r="JDK168" s="29"/>
      <c r="JDL168" s="49"/>
      <c r="JDM168" s="50"/>
      <c r="JDO168" s="11"/>
      <c r="JDP168" s="11"/>
      <c r="JDQ168" s="10"/>
      <c r="JDR168" s="29"/>
      <c r="JDS168" s="49"/>
      <c r="JDT168" s="50"/>
      <c r="JDV168" s="11"/>
      <c r="JDW168" s="11"/>
      <c r="JDX168" s="10"/>
      <c r="JDY168" s="29"/>
      <c r="JDZ168" s="49"/>
      <c r="JEA168" s="50"/>
      <c r="JEC168" s="11"/>
      <c r="JED168" s="11"/>
      <c r="JEE168" s="10"/>
      <c r="JEF168" s="29"/>
      <c r="JEG168" s="49"/>
      <c r="JEH168" s="50"/>
      <c r="JEJ168" s="11"/>
      <c r="JEK168" s="11"/>
      <c r="JEL168" s="10"/>
      <c r="JEM168" s="29"/>
      <c r="JEN168" s="49"/>
      <c r="JEO168" s="50"/>
      <c r="JEQ168" s="11"/>
      <c r="JER168" s="11"/>
      <c r="JES168" s="10"/>
      <c r="JET168" s="29"/>
      <c r="JEU168" s="49"/>
      <c r="JEV168" s="50"/>
      <c r="JEX168" s="11"/>
      <c r="JEY168" s="11"/>
      <c r="JEZ168" s="10"/>
      <c r="JFA168" s="29"/>
      <c r="JFB168" s="49"/>
      <c r="JFC168" s="50"/>
      <c r="JFE168" s="11"/>
      <c r="JFF168" s="11"/>
      <c r="JFG168" s="10"/>
      <c r="JFH168" s="29"/>
      <c r="JFI168" s="49"/>
      <c r="JFJ168" s="50"/>
      <c r="JFL168" s="11"/>
      <c r="JFM168" s="11"/>
      <c r="JFN168" s="10"/>
      <c r="JFO168" s="29"/>
      <c r="JFP168" s="49"/>
      <c r="JFQ168" s="50"/>
      <c r="JFS168" s="11"/>
      <c r="JFT168" s="11"/>
      <c r="JFU168" s="10"/>
      <c r="JFV168" s="29"/>
      <c r="JFW168" s="49"/>
      <c r="JFX168" s="50"/>
      <c r="JFZ168" s="11"/>
      <c r="JGA168" s="11"/>
      <c r="JGB168" s="10"/>
      <c r="JGC168" s="29"/>
      <c r="JGD168" s="49"/>
      <c r="JGE168" s="50"/>
      <c r="JGG168" s="11"/>
      <c r="JGH168" s="11"/>
      <c r="JGI168" s="10"/>
      <c r="JGJ168" s="29"/>
      <c r="JGK168" s="49"/>
      <c r="JGL168" s="50"/>
      <c r="JGN168" s="11"/>
      <c r="JGO168" s="11"/>
      <c r="JGP168" s="10"/>
      <c r="JGQ168" s="29"/>
      <c r="JGR168" s="49"/>
      <c r="JGS168" s="50"/>
      <c r="JGU168" s="11"/>
      <c r="JGV168" s="11"/>
      <c r="JGW168" s="10"/>
      <c r="JGX168" s="29"/>
      <c r="JGY168" s="49"/>
      <c r="JGZ168" s="50"/>
      <c r="JHB168" s="11"/>
      <c r="JHC168" s="11"/>
      <c r="JHD168" s="10"/>
      <c r="JHE168" s="29"/>
      <c r="JHF168" s="49"/>
      <c r="JHG168" s="50"/>
      <c r="JHI168" s="11"/>
      <c r="JHJ168" s="11"/>
      <c r="JHK168" s="10"/>
      <c r="JHL168" s="29"/>
      <c r="JHM168" s="49"/>
      <c r="JHN168" s="50"/>
      <c r="JHP168" s="11"/>
      <c r="JHQ168" s="11"/>
      <c r="JHR168" s="10"/>
      <c r="JHS168" s="29"/>
      <c r="JHT168" s="49"/>
      <c r="JHU168" s="50"/>
      <c r="JHW168" s="11"/>
      <c r="JHX168" s="11"/>
      <c r="JHY168" s="10"/>
      <c r="JHZ168" s="29"/>
      <c r="JIA168" s="49"/>
      <c r="JIB168" s="50"/>
      <c r="JID168" s="11"/>
      <c r="JIE168" s="11"/>
      <c r="JIF168" s="10"/>
      <c r="JIG168" s="29"/>
      <c r="JIH168" s="49"/>
      <c r="JII168" s="50"/>
      <c r="JIK168" s="11"/>
      <c r="JIL168" s="11"/>
      <c r="JIM168" s="10"/>
      <c r="JIN168" s="29"/>
      <c r="JIO168" s="49"/>
      <c r="JIP168" s="50"/>
      <c r="JIR168" s="11"/>
      <c r="JIS168" s="11"/>
      <c r="JIT168" s="10"/>
      <c r="JIU168" s="29"/>
      <c r="JIV168" s="49"/>
      <c r="JIW168" s="50"/>
      <c r="JIY168" s="11"/>
      <c r="JIZ168" s="11"/>
      <c r="JJA168" s="10"/>
      <c r="JJB168" s="29"/>
      <c r="JJC168" s="49"/>
      <c r="JJD168" s="50"/>
      <c r="JJF168" s="11"/>
      <c r="JJG168" s="11"/>
      <c r="JJH168" s="10"/>
      <c r="JJI168" s="29"/>
      <c r="JJJ168" s="49"/>
      <c r="JJK168" s="50"/>
      <c r="JJM168" s="11"/>
      <c r="JJN168" s="11"/>
      <c r="JJO168" s="10"/>
      <c r="JJP168" s="29"/>
      <c r="JJQ168" s="49"/>
      <c r="JJR168" s="50"/>
      <c r="JJT168" s="11"/>
      <c r="JJU168" s="11"/>
      <c r="JJV168" s="10"/>
      <c r="JJW168" s="29"/>
      <c r="JJX168" s="49"/>
      <c r="JJY168" s="50"/>
      <c r="JKA168" s="11"/>
      <c r="JKB168" s="11"/>
      <c r="JKC168" s="10"/>
      <c r="JKD168" s="29"/>
      <c r="JKE168" s="49"/>
      <c r="JKF168" s="50"/>
      <c r="JKH168" s="11"/>
      <c r="JKI168" s="11"/>
      <c r="JKJ168" s="10"/>
      <c r="JKK168" s="29"/>
      <c r="JKL168" s="49"/>
      <c r="JKM168" s="50"/>
      <c r="JKO168" s="11"/>
      <c r="JKP168" s="11"/>
      <c r="JKQ168" s="10"/>
      <c r="JKR168" s="29"/>
      <c r="JKS168" s="49"/>
      <c r="JKT168" s="50"/>
      <c r="JKV168" s="11"/>
      <c r="JKW168" s="11"/>
      <c r="JKX168" s="10"/>
      <c r="JKY168" s="29"/>
      <c r="JKZ168" s="49"/>
      <c r="JLA168" s="50"/>
      <c r="JLC168" s="11"/>
      <c r="JLD168" s="11"/>
      <c r="JLE168" s="10"/>
      <c r="JLF168" s="29"/>
      <c r="JLG168" s="49"/>
      <c r="JLH168" s="50"/>
      <c r="JLJ168" s="11"/>
      <c r="JLK168" s="11"/>
      <c r="JLL168" s="10"/>
      <c r="JLM168" s="29"/>
      <c r="JLN168" s="49"/>
      <c r="JLO168" s="50"/>
      <c r="JLQ168" s="11"/>
      <c r="JLR168" s="11"/>
      <c r="JLS168" s="10"/>
      <c r="JLT168" s="29"/>
      <c r="JLU168" s="49"/>
      <c r="JLV168" s="50"/>
      <c r="JLX168" s="11"/>
      <c r="JLY168" s="11"/>
      <c r="JLZ168" s="10"/>
      <c r="JMA168" s="29"/>
      <c r="JMB168" s="49"/>
      <c r="JMC168" s="50"/>
      <c r="JME168" s="11"/>
      <c r="JMF168" s="11"/>
      <c r="JMG168" s="10"/>
      <c r="JMH168" s="29"/>
      <c r="JMI168" s="49"/>
      <c r="JMJ168" s="50"/>
      <c r="JML168" s="11"/>
      <c r="JMM168" s="11"/>
      <c r="JMN168" s="10"/>
      <c r="JMO168" s="29"/>
      <c r="JMP168" s="49"/>
      <c r="JMQ168" s="50"/>
      <c r="JMS168" s="11"/>
      <c r="JMT168" s="11"/>
      <c r="JMU168" s="10"/>
      <c r="JMV168" s="29"/>
      <c r="JMW168" s="49"/>
      <c r="JMX168" s="50"/>
      <c r="JMZ168" s="11"/>
      <c r="JNA168" s="11"/>
      <c r="JNB168" s="10"/>
      <c r="JNC168" s="29"/>
      <c r="JND168" s="49"/>
      <c r="JNE168" s="50"/>
      <c r="JNG168" s="11"/>
      <c r="JNH168" s="11"/>
      <c r="JNI168" s="10"/>
      <c r="JNJ168" s="29"/>
      <c r="JNK168" s="49"/>
      <c r="JNL168" s="50"/>
      <c r="JNN168" s="11"/>
      <c r="JNO168" s="11"/>
      <c r="JNP168" s="10"/>
      <c r="JNQ168" s="29"/>
      <c r="JNR168" s="49"/>
      <c r="JNS168" s="50"/>
      <c r="JNU168" s="11"/>
      <c r="JNV168" s="11"/>
      <c r="JNW168" s="10"/>
      <c r="JNX168" s="29"/>
      <c r="JNY168" s="49"/>
      <c r="JNZ168" s="50"/>
      <c r="JOB168" s="11"/>
      <c r="JOC168" s="11"/>
      <c r="JOD168" s="10"/>
      <c r="JOE168" s="29"/>
      <c r="JOF168" s="49"/>
      <c r="JOG168" s="50"/>
      <c r="JOI168" s="11"/>
      <c r="JOJ168" s="11"/>
      <c r="JOK168" s="10"/>
      <c r="JOL168" s="29"/>
      <c r="JOM168" s="49"/>
      <c r="JON168" s="50"/>
      <c r="JOP168" s="11"/>
      <c r="JOQ168" s="11"/>
      <c r="JOR168" s="10"/>
      <c r="JOS168" s="29"/>
      <c r="JOT168" s="49"/>
      <c r="JOU168" s="50"/>
      <c r="JOW168" s="11"/>
      <c r="JOX168" s="11"/>
      <c r="JOY168" s="10"/>
      <c r="JOZ168" s="29"/>
      <c r="JPA168" s="49"/>
      <c r="JPB168" s="50"/>
      <c r="JPD168" s="11"/>
      <c r="JPE168" s="11"/>
      <c r="JPF168" s="10"/>
      <c r="JPG168" s="29"/>
      <c r="JPH168" s="49"/>
      <c r="JPI168" s="50"/>
      <c r="JPK168" s="11"/>
      <c r="JPL168" s="11"/>
      <c r="JPM168" s="10"/>
      <c r="JPN168" s="29"/>
      <c r="JPO168" s="49"/>
      <c r="JPP168" s="50"/>
      <c r="JPR168" s="11"/>
      <c r="JPS168" s="11"/>
      <c r="JPT168" s="10"/>
      <c r="JPU168" s="29"/>
      <c r="JPV168" s="49"/>
      <c r="JPW168" s="50"/>
      <c r="JPY168" s="11"/>
      <c r="JPZ168" s="11"/>
      <c r="JQA168" s="10"/>
      <c r="JQB168" s="29"/>
      <c r="JQC168" s="49"/>
      <c r="JQD168" s="50"/>
      <c r="JQF168" s="11"/>
      <c r="JQG168" s="11"/>
      <c r="JQH168" s="10"/>
      <c r="JQI168" s="29"/>
      <c r="JQJ168" s="49"/>
      <c r="JQK168" s="50"/>
      <c r="JQM168" s="11"/>
      <c r="JQN168" s="11"/>
      <c r="JQO168" s="10"/>
      <c r="JQP168" s="29"/>
      <c r="JQQ168" s="49"/>
      <c r="JQR168" s="50"/>
      <c r="JQT168" s="11"/>
      <c r="JQU168" s="11"/>
      <c r="JQV168" s="10"/>
      <c r="JQW168" s="29"/>
      <c r="JQX168" s="49"/>
      <c r="JQY168" s="50"/>
      <c r="JRA168" s="11"/>
      <c r="JRB168" s="11"/>
      <c r="JRC168" s="10"/>
      <c r="JRD168" s="29"/>
      <c r="JRE168" s="49"/>
      <c r="JRF168" s="50"/>
      <c r="JRH168" s="11"/>
      <c r="JRI168" s="11"/>
      <c r="JRJ168" s="10"/>
      <c r="JRK168" s="29"/>
      <c r="JRL168" s="49"/>
      <c r="JRM168" s="50"/>
      <c r="JRO168" s="11"/>
      <c r="JRP168" s="11"/>
      <c r="JRQ168" s="10"/>
      <c r="JRR168" s="29"/>
      <c r="JRS168" s="49"/>
      <c r="JRT168" s="50"/>
      <c r="JRV168" s="11"/>
      <c r="JRW168" s="11"/>
      <c r="JRX168" s="10"/>
      <c r="JRY168" s="29"/>
      <c r="JRZ168" s="49"/>
      <c r="JSA168" s="50"/>
      <c r="JSC168" s="11"/>
      <c r="JSD168" s="11"/>
      <c r="JSE168" s="10"/>
      <c r="JSF168" s="29"/>
      <c r="JSG168" s="49"/>
      <c r="JSH168" s="50"/>
      <c r="JSJ168" s="11"/>
      <c r="JSK168" s="11"/>
      <c r="JSL168" s="10"/>
      <c r="JSM168" s="29"/>
      <c r="JSN168" s="49"/>
      <c r="JSO168" s="50"/>
      <c r="JSQ168" s="11"/>
      <c r="JSR168" s="11"/>
      <c r="JSS168" s="10"/>
      <c r="JST168" s="29"/>
      <c r="JSU168" s="49"/>
      <c r="JSV168" s="50"/>
      <c r="JSX168" s="11"/>
      <c r="JSY168" s="11"/>
      <c r="JSZ168" s="10"/>
      <c r="JTA168" s="29"/>
      <c r="JTB168" s="49"/>
      <c r="JTC168" s="50"/>
      <c r="JTE168" s="11"/>
      <c r="JTF168" s="11"/>
      <c r="JTG168" s="10"/>
      <c r="JTH168" s="29"/>
      <c r="JTI168" s="49"/>
      <c r="JTJ168" s="50"/>
      <c r="JTL168" s="11"/>
      <c r="JTM168" s="11"/>
      <c r="JTN168" s="10"/>
      <c r="JTO168" s="29"/>
      <c r="JTP168" s="49"/>
      <c r="JTQ168" s="50"/>
      <c r="JTS168" s="11"/>
      <c r="JTT168" s="11"/>
      <c r="JTU168" s="10"/>
      <c r="JTV168" s="29"/>
      <c r="JTW168" s="49"/>
      <c r="JTX168" s="50"/>
      <c r="JTZ168" s="11"/>
      <c r="JUA168" s="11"/>
      <c r="JUB168" s="10"/>
      <c r="JUC168" s="29"/>
      <c r="JUD168" s="49"/>
      <c r="JUE168" s="50"/>
      <c r="JUG168" s="11"/>
      <c r="JUH168" s="11"/>
      <c r="JUI168" s="10"/>
      <c r="JUJ168" s="29"/>
      <c r="JUK168" s="49"/>
      <c r="JUL168" s="50"/>
      <c r="JUN168" s="11"/>
      <c r="JUO168" s="11"/>
      <c r="JUP168" s="10"/>
      <c r="JUQ168" s="29"/>
      <c r="JUR168" s="49"/>
      <c r="JUS168" s="50"/>
      <c r="JUU168" s="11"/>
      <c r="JUV168" s="11"/>
      <c r="JUW168" s="10"/>
      <c r="JUX168" s="29"/>
      <c r="JUY168" s="49"/>
      <c r="JUZ168" s="50"/>
      <c r="JVB168" s="11"/>
      <c r="JVC168" s="11"/>
      <c r="JVD168" s="10"/>
      <c r="JVE168" s="29"/>
      <c r="JVF168" s="49"/>
      <c r="JVG168" s="50"/>
      <c r="JVI168" s="11"/>
      <c r="JVJ168" s="11"/>
      <c r="JVK168" s="10"/>
      <c r="JVL168" s="29"/>
      <c r="JVM168" s="49"/>
      <c r="JVN168" s="50"/>
      <c r="JVP168" s="11"/>
      <c r="JVQ168" s="11"/>
      <c r="JVR168" s="10"/>
      <c r="JVS168" s="29"/>
      <c r="JVT168" s="49"/>
      <c r="JVU168" s="50"/>
      <c r="JVW168" s="11"/>
      <c r="JVX168" s="11"/>
      <c r="JVY168" s="10"/>
      <c r="JVZ168" s="29"/>
      <c r="JWA168" s="49"/>
      <c r="JWB168" s="50"/>
      <c r="JWD168" s="11"/>
      <c r="JWE168" s="11"/>
      <c r="JWF168" s="10"/>
      <c r="JWG168" s="29"/>
      <c r="JWH168" s="49"/>
      <c r="JWI168" s="50"/>
      <c r="JWK168" s="11"/>
      <c r="JWL168" s="11"/>
      <c r="JWM168" s="10"/>
      <c r="JWN168" s="29"/>
      <c r="JWO168" s="49"/>
      <c r="JWP168" s="50"/>
      <c r="JWR168" s="11"/>
      <c r="JWS168" s="11"/>
      <c r="JWT168" s="10"/>
      <c r="JWU168" s="29"/>
      <c r="JWV168" s="49"/>
      <c r="JWW168" s="50"/>
      <c r="JWY168" s="11"/>
      <c r="JWZ168" s="11"/>
      <c r="JXA168" s="10"/>
      <c r="JXB168" s="29"/>
      <c r="JXC168" s="49"/>
      <c r="JXD168" s="50"/>
      <c r="JXF168" s="11"/>
      <c r="JXG168" s="11"/>
      <c r="JXH168" s="10"/>
      <c r="JXI168" s="29"/>
      <c r="JXJ168" s="49"/>
      <c r="JXK168" s="50"/>
      <c r="JXM168" s="11"/>
      <c r="JXN168" s="11"/>
      <c r="JXO168" s="10"/>
      <c r="JXP168" s="29"/>
      <c r="JXQ168" s="49"/>
      <c r="JXR168" s="50"/>
      <c r="JXT168" s="11"/>
      <c r="JXU168" s="11"/>
      <c r="JXV168" s="10"/>
      <c r="JXW168" s="29"/>
      <c r="JXX168" s="49"/>
      <c r="JXY168" s="50"/>
      <c r="JYA168" s="11"/>
      <c r="JYB168" s="11"/>
      <c r="JYC168" s="10"/>
      <c r="JYD168" s="29"/>
      <c r="JYE168" s="49"/>
      <c r="JYF168" s="50"/>
      <c r="JYH168" s="11"/>
      <c r="JYI168" s="11"/>
      <c r="JYJ168" s="10"/>
      <c r="JYK168" s="29"/>
      <c r="JYL168" s="49"/>
      <c r="JYM168" s="50"/>
      <c r="JYO168" s="11"/>
      <c r="JYP168" s="11"/>
      <c r="JYQ168" s="10"/>
      <c r="JYR168" s="29"/>
      <c r="JYS168" s="49"/>
      <c r="JYT168" s="50"/>
      <c r="JYV168" s="11"/>
      <c r="JYW168" s="11"/>
      <c r="JYX168" s="10"/>
      <c r="JYY168" s="29"/>
      <c r="JYZ168" s="49"/>
      <c r="JZA168" s="50"/>
      <c r="JZC168" s="11"/>
      <c r="JZD168" s="11"/>
      <c r="JZE168" s="10"/>
      <c r="JZF168" s="29"/>
      <c r="JZG168" s="49"/>
      <c r="JZH168" s="50"/>
      <c r="JZJ168" s="11"/>
      <c r="JZK168" s="11"/>
      <c r="JZL168" s="10"/>
      <c r="JZM168" s="29"/>
      <c r="JZN168" s="49"/>
      <c r="JZO168" s="50"/>
      <c r="JZQ168" s="11"/>
      <c r="JZR168" s="11"/>
      <c r="JZS168" s="10"/>
      <c r="JZT168" s="29"/>
      <c r="JZU168" s="49"/>
      <c r="JZV168" s="50"/>
      <c r="JZX168" s="11"/>
      <c r="JZY168" s="11"/>
      <c r="JZZ168" s="10"/>
      <c r="KAA168" s="29"/>
      <c r="KAB168" s="49"/>
      <c r="KAC168" s="50"/>
      <c r="KAE168" s="11"/>
      <c r="KAF168" s="11"/>
      <c r="KAG168" s="10"/>
      <c r="KAH168" s="29"/>
      <c r="KAI168" s="49"/>
      <c r="KAJ168" s="50"/>
      <c r="KAL168" s="11"/>
      <c r="KAM168" s="11"/>
      <c r="KAN168" s="10"/>
      <c r="KAO168" s="29"/>
      <c r="KAP168" s="49"/>
      <c r="KAQ168" s="50"/>
      <c r="KAS168" s="11"/>
      <c r="KAT168" s="11"/>
      <c r="KAU168" s="10"/>
      <c r="KAV168" s="29"/>
      <c r="KAW168" s="49"/>
      <c r="KAX168" s="50"/>
      <c r="KAZ168" s="11"/>
      <c r="KBA168" s="11"/>
      <c r="KBB168" s="10"/>
      <c r="KBC168" s="29"/>
      <c r="KBD168" s="49"/>
      <c r="KBE168" s="50"/>
      <c r="KBG168" s="11"/>
      <c r="KBH168" s="11"/>
      <c r="KBI168" s="10"/>
      <c r="KBJ168" s="29"/>
      <c r="KBK168" s="49"/>
      <c r="KBL168" s="50"/>
      <c r="KBN168" s="11"/>
      <c r="KBO168" s="11"/>
      <c r="KBP168" s="10"/>
      <c r="KBQ168" s="29"/>
      <c r="KBR168" s="49"/>
      <c r="KBS168" s="50"/>
      <c r="KBU168" s="11"/>
      <c r="KBV168" s="11"/>
      <c r="KBW168" s="10"/>
      <c r="KBX168" s="29"/>
      <c r="KBY168" s="49"/>
      <c r="KBZ168" s="50"/>
      <c r="KCB168" s="11"/>
      <c r="KCC168" s="11"/>
      <c r="KCD168" s="10"/>
      <c r="KCE168" s="29"/>
      <c r="KCF168" s="49"/>
      <c r="KCG168" s="50"/>
      <c r="KCI168" s="11"/>
      <c r="KCJ168" s="11"/>
      <c r="KCK168" s="10"/>
      <c r="KCL168" s="29"/>
      <c r="KCM168" s="49"/>
      <c r="KCN168" s="50"/>
      <c r="KCP168" s="11"/>
      <c r="KCQ168" s="11"/>
      <c r="KCR168" s="10"/>
      <c r="KCS168" s="29"/>
      <c r="KCT168" s="49"/>
      <c r="KCU168" s="50"/>
      <c r="KCW168" s="11"/>
      <c r="KCX168" s="11"/>
      <c r="KCY168" s="10"/>
      <c r="KCZ168" s="29"/>
      <c r="KDA168" s="49"/>
      <c r="KDB168" s="50"/>
      <c r="KDD168" s="11"/>
      <c r="KDE168" s="11"/>
      <c r="KDF168" s="10"/>
      <c r="KDG168" s="29"/>
      <c r="KDH168" s="49"/>
      <c r="KDI168" s="50"/>
      <c r="KDK168" s="11"/>
      <c r="KDL168" s="11"/>
      <c r="KDM168" s="10"/>
      <c r="KDN168" s="29"/>
      <c r="KDO168" s="49"/>
      <c r="KDP168" s="50"/>
      <c r="KDR168" s="11"/>
      <c r="KDS168" s="11"/>
      <c r="KDT168" s="10"/>
      <c r="KDU168" s="29"/>
      <c r="KDV168" s="49"/>
      <c r="KDW168" s="50"/>
      <c r="KDY168" s="11"/>
      <c r="KDZ168" s="11"/>
      <c r="KEA168" s="10"/>
      <c r="KEB168" s="29"/>
      <c r="KEC168" s="49"/>
      <c r="KED168" s="50"/>
      <c r="KEF168" s="11"/>
      <c r="KEG168" s="11"/>
      <c r="KEH168" s="10"/>
      <c r="KEI168" s="29"/>
      <c r="KEJ168" s="49"/>
      <c r="KEK168" s="50"/>
      <c r="KEM168" s="11"/>
      <c r="KEN168" s="11"/>
      <c r="KEO168" s="10"/>
      <c r="KEP168" s="29"/>
      <c r="KEQ168" s="49"/>
      <c r="KER168" s="50"/>
      <c r="KET168" s="11"/>
      <c r="KEU168" s="11"/>
      <c r="KEV168" s="10"/>
      <c r="KEW168" s="29"/>
      <c r="KEX168" s="49"/>
      <c r="KEY168" s="50"/>
      <c r="KFA168" s="11"/>
      <c r="KFB168" s="11"/>
      <c r="KFC168" s="10"/>
      <c r="KFD168" s="29"/>
      <c r="KFE168" s="49"/>
      <c r="KFF168" s="50"/>
      <c r="KFH168" s="11"/>
      <c r="KFI168" s="11"/>
      <c r="KFJ168" s="10"/>
      <c r="KFK168" s="29"/>
      <c r="KFL168" s="49"/>
      <c r="KFM168" s="50"/>
      <c r="KFO168" s="11"/>
      <c r="KFP168" s="11"/>
      <c r="KFQ168" s="10"/>
      <c r="KFR168" s="29"/>
      <c r="KFS168" s="49"/>
      <c r="KFT168" s="50"/>
      <c r="KFV168" s="11"/>
      <c r="KFW168" s="11"/>
      <c r="KFX168" s="10"/>
      <c r="KFY168" s="29"/>
      <c r="KFZ168" s="49"/>
      <c r="KGA168" s="50"/>
      <c r="KGC168" s="11"/>
      <c r="KGD168" s="11"/>
      <c r="KGE168" s="10"/>
      <c r="KGF168" s="29"/>
      <c r="KGG168" s="49"/>
      <c r="KGH168" s="50"/>
      <c r="KGJ168" s="11"/>
      <c r="KGK168" s="11"/>
      <c r="KGL168" s="10"/>
      <c r="KGM168" s="29"/>
      <c r="KGN168" s="49"/>
      <c r="KGO168" s="50"/>
      <c r="KGQ168" s="11"/>
      <c r="KGR168" s="11"/>
      <c r="KGS168" s="10"/>
      <c r="KGT168" s="29"/>
      <c r="KGU168" s="49"/>
      <c r="KGV168" s="50"/>
      <c r="KGX168" s="11"/>
      <c r="KGY168" s="11"/>
      <c r="KGZ168" s="10"/>
      <c r="KHA168" s="29"/>
      <c r="KHB168" s="49"/>
      <c r="KHC168" s="50"/>
      <c r="KHE168" s="11"/>
      <c r="KHF168" s="11"/>
      <c r="KHG168" s="10"/>
      <c r="KHH168" s="29"/>
      <c r="KHI168" s="49"/>
      <c r="KHJ168" s="50"/>
      <c r="KHL168" s="11"/>
      <c r="KHM168" s="11"/>
      <c r="KHN168" s="10"/>
      <c r="KHO168" s="29"/>
      <c r="KHP168" s="49"/>
      <c r="KHQ168" s="50"/>
      <c r="KHS168" s="11"/>
      <c r="KHT168" s="11"/>
      <c r="KHU168" s="10"/>
      <c r="KHV168" s="29"/>
      <c r="KHW168" s="49"/>
      <c r="KHX168" s="50"/>
      <c r="KHZ168" s="11"/>
      <c r="KIA168" s="11"/>
      <c r="KIB168" s="10"/>
      <c r="KIC168" s="29"/>
      <c r="KID168" s="49"/>
      <c r="KIE168" s="50"/>
      <c r="KIG168" s="11"/>
      <c r="KIH168" s="11"/>
      <c r="KII168" s="10"/>
      <c r="KIJ168" s="29"/>
      <c r="KIK168" s="49"/>
      <c r="KIL168" s="50"/>
      <c r="KIN168" s="11"/>
      <c r="KIO168" s="11"/>
      <c r="KIP168" s="10"/>
      <c r="KIQ168" s="29"/>
      <c r="KIR168" s="49"/>
      <c r="KIS168" s="50"/>
      <c r="KIU168" s="11"/>
      <c r="KIV168" s="11"/>
      <c r="KIW168" s="10"/>
      <c r="KIX168" s="29"/>
      <c r="KIY168" s="49"/>
      <c r="KIZ168" s="50"/>
      <c r="KJB168" s="11"/>
      <c r="KJC168" s="11"/>
      <c r="KJD168" s="10"/>
      <c r="KJE168" s="29"/>
      <c r="KJF168" s="49"/>
      <c r="KJG168" s="50"/>
      <c r="KJI168" s="11"/>
      <c r="KJJ168" s="11"/>
      <c r="KJK168" s="10"/>
      <c r="KJL168" s="29"/>
      <c r="KJM168" s="49"/>
      <c r="KJN168" s="50"/>
      <c r="KJP168" s="11"/>
      <c r="KJQ168" s="11"/>
      <c r="KJR168" s="10"/>
      <c r="KJS168" s="29"/>
      <c r="KJT168" s="49"/>
      <c r="KJU168" s="50"/>
      <c r="KJW168" s="11"/>
      <c r="KJX168" s="11"/>
      <c r="KJY168" s="10"/>
      <c r="KJZ168" s="29"/>
      <c r="KKA168" s="49"/>
      <c r="KKB168" s="50"/>
      <c r="KKD168" s="11"/>
      <c r="KKE168" s="11"/>
      <c r="KKF168" s="10"/>
      <c r="KKG168" s="29"/>
      <c r="KKH168" s="49"/>
      <c r="KKI168" s="50"/>
      <c r="KKK168" s="11"/>
      <c r="KKL168" s="11"/>
      <c r="KKM168" s="10"/>
      <c r="KKN168" s="29"/>
      <c r="KKO168" s="49"/>
      <c r="KKP168" s="50"/>
      <c r="KKR168" s="11"/>
      <c r="KKS168" s="11"/>
      <c r="KKT168" s="10"/>
      <c r="KKU168" s="29"/>
      <c r="KKV168" s="49"/>
      <c r="KKW168" s="50"/>
      <c r="KKY168" s="11"/>
      <c r="KKZ168" s="11"/>
      <c r="KLA168" s="10"/>
      <c r="KLB168" s="29"/>
      <c r="KLC168" s="49"/>
      <c r="KLD168" s="50"/>
      <c r="KLF168" s="11"/>
      <c r="KLG168" s="11"/>
      <c r="KLH168" s="10"/>
      <c r="KLI168" s="29"/>
      <c r="KLJ168" s="49"/>
      <c r="KLK168" s="50"/>
      <c r="KLM168" s="11"/>
      <c r="KLN168" s="11"/>
      <c r="KLO168" s="10"/>
      <c r="KLP168" s="29"/>
      <c r="KLQ168" s="49"/>
      <c r="KLR168" s="50"/>
      <c r="KLT168" s="11"/>
      <c r="KLU168" s="11"/>
      <c r="KLV168" s="10"/>
      <c r="KLW168" s="29"/>
      <c r="KLX168" s="49"/>
      <c r="KLY168" s="50"/>
      <c r="KMA168" s="11"/>
      <c r="KMB168" s="11"/>
      <c r="KMC168" s="10"/>
      <c r="KMD168" s="29"/>
      <c r="KME168" s="49"/>
      <c r="KMF168" s="50"/>
      <c r="KMH168" s="11"/>
      <c r="KMI168" s="11"/>
      <c r="KMJ168" s="10"/>
      <c r="KMK168" s="29"/>
      <c r="KML168" s="49"/>
      <c r="KMM168" s="50"/>
      <c r="KMO168" s="11"/>
      <c r="KMP168" s="11"/>
      <c r="KMQ168" s="10"/>
      <c r="KMR168" s="29"/>
      <c r="KMS168" s="49"/>
      <c r="KMT168" s="50"/>
      <c r="KMV168" s="11"/>
      <c r="KMW168" s="11"/>
      <c r="KMX168" s="10"/>
      <c r="KMY168" s="29"/>
      <c r="KMZ168" s="49"/>
      <c r="KNA168" s="50"/>
      <c r="KNC168" s="11"/>
      <c r="KND168" s="11"/>
      <c r="KNE168" s="10"/>
      <c r="KNF168" s="29"/>
      <c r="KNG168" s="49"/>
      <c r="KNH168" s="50"/>
      <c r="KNJ168" s="11"/>
      <c r="KNK168" s="11"/>
      <c r="KNL168" s="10"/>
      <c r="KNM168" s="29"/>
      <c r="KNN168" s="49"/>
      <c r="KNO168" s="50"/>
      <c r="KNQ168" s="11"/>
      <c r="KNR168" s="11"/>
      <c r="KNS168" s="10"/>
      <c r="KNT168" s="29"/>
      <c r="KNU168" s="49"/>
      <c r="KNV168" s="50"/>
      <c r="KNX168" s="11"/>
      <c r="KNY168" s="11"/>
      <c r="KNZ168" s="10"/>
      <c r="KOA168" s="29"/>
      <c r="KOB168" s="49"/>
      <c r="KOC168" s="50"/>
      <c r="KOE168" s="11"/>
      <c r="KOF168" s="11"/>
      <c r="KOG168" s="10"/>
      <c r="KOH168" s="29"/>
      <c r="KOI168" s="49"/>
      <c r="KOJ168" s="50"/>
      <c r="KOL168" s="11"/>
      <c r="KOM168" s="11"/>
      <c r="KON168" s="10"/>
      <c r="KOO168" s="29"/>
      <c r="KOP168" s="49"/>
      <c r="KOQ168" s="50"/>
      <c r="KOS168" s="11"/>
      <c r="KOT168" s="11"/>
      <c r="KOU168" s="10"/>
      <c r="KOV168" s="29"/>
      <c r="KOW168" s="49"/>
      <c r="KOX168" s="50"/>
      <c r="KOZ168" s="11"/>
      <c r="KPA168" s="11"/>
      <c r="KPB168" s="10"/>
      <c r="KPC168" s="29"/>
      <c r="KPD168" s="49"/>
      <c r="KPE168" s="50"/>
      <c r="KPG168" s="11"/>
      <c r="KPH168" s="11"/>
      <c r="KPI168" s="10"/>
      <c r="KPJ168" s="29"/>
      <c r="KPK168" s="49"/>
      <c r="KPL168" s="50"/>
      <c r="KPN168" s="11"/>
      <c r="KPO168" s="11"/>
      <c r="KPP168" s="10"/>
      <c r="KPQ168" s="29"/>
      <c r="KPR168" s="49"/>
      <c r="KPS168" s="50"/>
      <c r="KPU168" s="11"/>
      <c r="KPV168" s="11"/>
      <c r="KPW168" s="10"/>
      <c r="KPX168" s="29"/>
      <c r="KPY168" s="49"/>
      <c r="KPZ168" s="50"/>
      <c r="KQB168" s="11"/>
      <c r="KQC168" s="11"/>
      <c r="KQD168" s="10"/>
      <c r="KQE168" s="29"/>
      <c r="KQF168" s="49"/>
      <c r="KQG168" s="50"/>
      <c r="KQI168" s="11"/>
      <c r="KQJ168" s="11"/>
      <c r="KQK168" s="10"/>
      <c r="KQL168" s="29"/>
      <c r="KQM168" s="49"/>
      <c r="KQN168" s="50"/>
      <c r="KQP168" s="11"/>
      <c r="KQQ168" s="11"/>
      <c r="KQR168" s="10"/>
      <c r="KQS168" s="29"/>
      <c r="KQT168" s="49"/>
      <c r="KQU168" s="50"/>
      <c r="KQW168" s="11"/>
      <c r="KQX168" s="11"/>
      <c r="KQY168" s="10"/>
      <c r="KQZ168" s="29"/>
      <c r="KRA168" s="49"/>
      <c r="KRB168" s="50"/>
      <c r="KRD168" s="11"/>
      <c r="KRE168" s="11"/>
      <c r="KRF168" s="10"/>
      <c r="KRG168" s="29"/>
      <c r="KRH168" s="49"/>
      <c r="KRI168" s="50"/>
      <c r="KRK168" s="11"/>
      <c r="KRL168" s="11"/>
      <c r="KRM168" s="10"/>
      <c r="KRN168" s="29"/>
      <c r="KRO168" s="49"/>
      <c r="KRP168" s="50"/>
      <c r="KRR168" s="11"/>
      <c r="KRS168" s="11"/>
      <c r="KRT168" s="10"/>
      <c r="KRU168" s="29"/>
      <c r="KRV168" s="49"/>
      <c r="KRW168" s="50"/>
      <c r="KRY168" s="11"/>
      <c r="KRZ168" s="11"/>
      <c r="KSA168" s="10"/>
      <c r="KSB168" s="29"/>
      <c r="KSC168" s="49"/>
      <c r="KSD168" s="50"/>
      <c r="KSF168" s="11"/>
      <c r="KSG168" s="11"/>
      <c r="KSH168" s="10"/>
      <c r="KSI168" s="29"/>
      <c r="KSJ168" s="49"/>
      <c r="KSK168" s="50"/>
      <c r="KSM168" s="11"/>
      <c r="KSN168" s="11"/>
      <c r="KSO168" s="10"/>
      <c r="KSP168" s="29"/>
      <c r="KSQ168" s="49"/>
      <c r="KSR168" s="50"/>
      <c r="KST168" s="11"/>
      <c r="KSU168" s="11"/>
      <c r="KSV168" s="10"/>
      <c r="KSW168" s="29"/>
      <c r="KSX168" s="49"/>
      <c r="KSY168" s="50"/>
      <c r="KTA168" s="11"/>
      <c r="KTB168" s="11"/>
      <c r="KTC168" s="10"/>
      <c r="KTD168" s="29"/>
      <c r="KTE168" s="49"/>
      <c r="KTF168" s="50"/>
      <c r="KTH168" s="11"/>
      <c r="KTI168" s="11"/>
      <c r="KTJ168" s="10"/>
      <c r="KTK168" s="29"/>
      <c r="KTL168" s="49"/>
      <c r="KTM168" s="50"/>
      <c r="KTO168" s="11"/>
      <c r="KTP168" s="11"/>
      <c r="KTQ168" s="10"/>
      <c r="KTR168" s="29"/>
      <c r="KTS168" s="49"/>
      <c r="KTT168" s="50"/>
      <c r="KTV168" s="11"/>
      <c r="KTW168" s="11"/>
      <c r="KTX168" s="10"/>
      <c r="KTY168" s="29"/>
      <c r="KTZ168" s="49"/>
      <c r="KUA168" s="50"/>
      <c r="KUC168" s="11"/>
      <c r="KUD168" s="11"/>
      <c r="KUE168" s="10"/>
      <c r="KUF168" s="29"/>
      <c r="KUG168" s="49"/>
      <c r="KUH168" s="50"/>
      <c r="KUJ168" s="11"/>
      <c r="KUK168" s="11"/>
      <c r="KUL168" s="10"/>
      <c r="KUM168" s="29"/>
      <c r="KUN168" s="49"/>
      <c r="KUO168" s="50"/>
      <c r="KUQ168" s="11"/>
      <c r="KUR168" s="11"/>
      <c r="KUS168" s="10"/>
      <c r="KUT168" s="29"/>
      <c r="KUU168" s="49"/>
      <c r="KUV168" s="50"/>
      <c r="KUX168" s="11"/>
      <c r="KUY168" s="11"/>
      <c r="KUZ168" s="10"/>
      <c r="KVA168" s="29"/>
      <c r="KVB168" s="49"/>
      <c r="KVC168" s="50"/>
      <c r="KVE168" s="11"/>
      <c r="KVF168" s="11"/>
      <c r="KVG168" s="10"/>
      <c r="KVH168" s="29"/>
      <c r="KVI168" s="49"/>
      <c r="KVJ168" s="50"/>
      <c r="KVL168" s="11"/>
      <c r="KVM168" s="11"/>
      <c r="KVN168" s="10"/>
      <c r="KVO168" s="29"/>
      <c r="KVP168" s="49"/>
      <c r="KVQ168" s="50"/>
      <c r="KVS168" s="11"/>
      <c r="KVT168" s="11"/>
      <c r="KVU168" s="10"/>
      <c r="KVV168" s="29"/>
      <c r="KVW168" s="49"/>
      <c r="KVX168" s="50"/>
      <c r="KVZ168" s="11"/>
      <c r="KWA168" s="11"/>
      <c r="KWB168" s="10"/>
      <c r="KWC168" s="29"/>
      <c r="KWD168" s="49"/>
      <c r="KWE168" s="50"/>
      <c r="KWG168" s="11"/>
      <c r="KWH168" s="11"/>
      <c r="KWI168" s="10"/>
      <c r="KWJ168" s="29"/>
      <c r="KWK168" s="49"/>
      <c r="KWL168" s="50"/>
      <c r="KWN168" s="11"/>
      <c r="KWO168" s="11"/>
      <c r="KWP168" s="10"/>
      <c r="KWQ168" s="29"/>
      <c r="KWR168" s="49"/>
      <c r="KWS168" s="50"/>
      <c r="KWU168" s="11"/>
      <c r="KWV168" s="11"/>
      <c r="KWW168" s="10"/>
      <c r="KWX168" s="29"/>
      <c r="KWY168" s="49"/>
      <c r="KWZ168" s="50"/>
      <c r="KXB168" s="11"/>
      <c r="KXC168" s="11"/>
      <c r="KXD168" s="10"/>
      <c r="KXE168" s="29"/>
      <c r="KXF168" s="49"/>
      <c r="KXG168" s="50"/>
      <c r="KXI168" s="11"/>
      <c r="KXJ168" s="11"/>
      <c r="KXK168" s="10"/>
      <c r="KXL168" s="29"/>
      <c r="KXM168" s="49"/>
      <c r="KXN168" s="50"/>
      <c r="KXP168" s="11"/>
      <c r="KXQ168" s="11"/>
      <c r="KXR168" s="10"/>
      <c r="KXS168" s="29"/>
      <c r="KXT168" s="49"/>
      <c r="KXU168" s="50"/>
      <c r="KXW168" s="11"/>
      <c r="KXX168" s="11"/>
      <c r="KXY168" s="10"/>
      <c r="KXZ168" s="29"/>
      <c r="KYA168" s="49"/>
      <c r="KYB168" s="50"/>
      <c r="KYD168" s="11"/>
      <c r="KYE168" s="11"/>
      <c r="KYF168" s="10"/>
      <c r="KYG168" s="29"/>
      <c r="KYH168" s="49"/>
      <c r="KYI168" s="50"/>
      <c r="KYK168" s="11"/>
      <c r="KYL168" s="11"/>
      <c r="KYM168" s="10"/>
      <c r="KYN168" s="29"/>
      <c r="KYO168" s="49"/>
      <c r="KYP168" s="50"/>
      <c r="KYR168" s="11"/>
      <c r="KYS168" s="11"/>
      <c r="KYT168" s="10"/>
      <c r="KYU168" s="29"/>
      <c r="KYV168" s="49"/>
      <c r="KYW168" s="50"/>
      <c r="KYY168" s="11"/>
      <c r="KYZ168" s="11"/>
      <c r="KZA168" s="10"/>
      <c r="KZB168" s="29"/>
      <c r="KZC168" s="49"/>
      <c r="KZD168" s="50"/>
      <c r="KZF168" s="11"/>
      <c r="KZG168" s="11"/>
      <c r="KZH168" s="10"/>
      <c r="KZI168" s="29"/>
      <c r="KZJ168" s="49"/>
      <c r="KZK168" s="50"/>
      <c r="KZM168" s="11"/>
      <c r="KZN168" s="11"/>
      <c r="KZO168" s="10"/>
      <c r="KZP168" s="29"/>
      <c r="KZQ168" s="49"/>
      <c r="KZR168" s="50"/>
      <c r="KZT168" s="11"/>
      <c r="KZU168" s="11"/>
      <c r="KZV168" s="10"/>
      <c r="KZW168" s="29"/>
      <c r="KZX168" s="49"/>
      <c r="KZY168" s="50"/>
      <c r="LAA168" s="11"/>
      <c r="LAB168" s="11"/>
      <c r="LAC168" s="10"/>
      <c r="LAD168" s="29"/>
      <c r="LAE168" s="49"/>
      <c r="LAF168" s="50"/>
      <c r="LAH168" s="11"/>
      <c r="LAI168" s="11"/>
      <c r="LAJ168" s="10"/>
      <c r="LAK168" s="29"/>
      <c r="LAL168" s="49"/>
      <c r="LAM168" s="50"/>
      <c r="LAO168" s="11"/>
      <c r="LAP168" s="11"/>
      <c r="LAQ168" s="10"/>
      <c r="LAR168" s="29"/>
      <c r="LAS168" s="49"/>
      <c r="LAT168" s="50"/>
      <c r="LAV168" s="11"/>
      <c r="LAW168" s="11"/>
      <c r="LAX168" s="10"/>
      <c r="LAY168" s="29"/>
      <c r="LAZ168" s="49"/>
      <c r="LBA168" s="50"/>
      <c r="LBC168" s="11"/>
      <c r="LBD168" s="11"/>
      <c r="LBE168" s="10"/>
      <c r="LBF168" s="29"/>
      <c r="LBG168" s="49"/>
      <c r="LBH168" s="50"/>
      <c r="LBJ168" s="11"/>
      <c r="LBK168" s="11"/>
      <c r="LBL168" s="10"/>
      <c r="LBM168" s="29"/>
      <c r="LBN168" s="49"/>
      <c r="LBO168" s="50"/>
      <c r="LBQ168" s="11"/>
      <c r="LBR168" s="11"/>
      <c r="LBS168" s="10"/>
      <c r="LBT168" s="29"/>
      <c r="LBU168" s="49"/>
      <c r="LBV168" s="50"/>
      <c r="LBX168" s="11"/>
      <c r="LBY168" s="11"/>
      <c r="LBZ168" s="10"/>
      <c r="LCA168" s="29"/>
      <c r="LCB168" s="49"/>
      <c r="LCC168" s="50"/>
      <c r="LCE168" s="11"/>
      <c r="LCF168" s="11"/>
      <c r="LCG168" s="10"/>
      <c r="LCH168" s="29"/>
      <c r="LCI168" s="49"/>
      <c r="LCJ168" s="50"/>
      <c r="LCL168" s="11"/>
      <c r="LCM168" s="11"/>
      <c r="LCN168" s="10"/>
      <c r="LCO168" s="29"/>
      <c r="LCP168" s="49"/>
      <c r="LCQ168" s="50"/>
      <c r="LCS168" s="11"/>
      <c r="LCT168" s="11"/>
      <c r="LCU168" s="10"/>
      <c r="LCV168" s="29"/>
      <c r="LCW168" s="49"/>
      <c r="LCX168" s="50"/>
      <c r="LCZ168" s="11"/>
      <c r="LDA168" s="11"/>
      <c r="LDB168" s="10"/>
      <c r="LDC168" s="29"/>
      <c r="LDD168" s="49"/>
      <c r="LDE168" s="50"/>
      <c r="LDG168" s="11"/>
      <c r="LDH168" s="11"/>
      <c r="LDI168" s="10"/>
      <c r="LDJ168" s="29"/>
      <c r="LDK168" s="49"/>
      <c r="LDL168" s="50"/>
      <c r="LDN168" s="11"/>
      <c r="LDO168" s="11"/>
      <c r="LDP168" s="10"/>
      <c r="LDQ168" s="29"/>
      <c r="LDR168" s="49"/>
      <c r="LDS168" s="50"/>
      <c r="LDU168" s="11"/>
      <c r="LDV168" s="11"/>
      <c r="LDW168" s="10"/>
      <c r="LDX168" s="29"/>
      <c r="LDY168" s="49"/>
      <c r="LDZ168" s="50"/>
      <c r="LEB168" s="11"/>
      <c r="LEC168" s="11"/>
      <c r="LED168" s="10"/>
      <c r="LEE168" s="29"/>
      <c r="LEF168" s="49"/>
      <c r="LEG168" s="50"/>
      <c r="LEI168" s="11"/>
      <c r="LEJ168" s="11"/>
      <c r="LEK168" s="10"/>
      <c r="LEL168" s="29"/>
      <c r="LEM168" s="49"/>
      <c r="LEN168" s="50"/>
      <c r="LEP168" s="11"/>
      <c r="LEQ168" s="11"/>
      <c r="LER168" s="10"/>
      <c r="LES168" s="29"/>
      <c r="LET168" s="49"/>
      <c r="LEU168" s="50"/>
      <c r="LEW168" s="11"/>
      <c r="LEX168" s="11"/>
      <c r="LEY168" s="10"/>
      <c r="LEZ168" s="29"/>
      <c r="LFA168" s="49"/>
      <c r="LFB168" s="50"/>
      <c r="LFD168" s="11"/>
      <c r="LFE168" s="11"/>
      <c r="LFF168" s="10"/>
      <c r="LFG168" s="29"/>
      <c r="LFH168" s="49"/>
      <c r="LFI168" s="50"/>
      <c r="LFK168" s="11"/>
      <c r="LFL168" s="11"/>
      <c r="LFM168" s="10"/>
      <c r="LFN168" s="29"/>
      <c r="LFO168" s="49"/>
      <c r="LFP168" s="50"/>
      <c r="LFR168" s="11"/>
      <c r="LFS168" s="11"/>
      <c r="LFT168" s="10"/>
      <c r="LFU168" s="29"/>
      <c r="LFV168" s="49"/>
      <c r="LFW168" s="50"/>
      <c r="LFY168" s="11"/>
      <c r="LFZ168" s="11"/>
      <c r="LGA168" s="10"/>
      <c r="LGB168" s="29"/>
      <c r="LGC168" s="49"/>
      <c r="LGD168" s="50"/>
      <c r="LGF168" s="11"/>
      <c r="LGG168" s="11"/>
      <c r="LGH168" s="10"/>
      <c r="LGI168" s="29"/>
      <c r="LGJ168" s="49"/>
      <c r="LGK168" s="50"/>
      <c r="LGM168" s="11"/>
      <c r="LGN168" s="11"/>
      <c r="LGO168" s="10"/>
      <c r="LGP168" s="29"/>
      <c r="LGQ168" s="49"/>
      <c r="LGR168" s="50"/>
      <c r="LGT168" s="11"/>
      <c r="LGU168" s="11"/>
      <c r="LGV168" s="10"/>
      <c r="LGW168" s="29"/>
      <c r="LGX168" s="49"/>
      <c r="LGY168" s="50"/>
      <c r="LHA168" s="11"/>
      <c r="LHB168" s="11"/>
      <c r="LHC168" s="10"/>
      <c r="LHD168" s="29"/>
      <c r="LHE168" s="49"/>
      <c r="LHF168" s="50"/>
      <c r="LHH168" s="11"/>
      <c r="LHI168" s="11"/>
      <c r="LHJ168" s="10"/>
      <c r="LHK168" s="29"/>
      <c r="LHL168" s="49"/>
      <c r="LHM168" s="50"/>
      <c r="LHO168" s="11"/>
      <c r="LHP168" s="11"/>
      <c r="LHQ168" s="10"/>
      <c r="LHR168" s="29"/>
      <c r="LHS168" s="49"/>
      <c r="LHT168" s="50"/>
      <c r="LHV168" s="11"/>
      <c r="LHW168" s="11"/>
      <c r="LHX168" s="10"/>
      <c r="LHY168" s="29"/>
      <c r="LHZ168" s="49"/>
      <c r="LIA168" s="50"/>
      <c r="LIC168" s="11"/>
      <c r="LID168" s="11"/>
      <c r="LIE168" s="10"/>
      <c r="LIF168" s="29"/>
      <c r="LIG168" s="49"/>
      <c r="LIH168" s="50"/>
      <c r="LIJ168" s="11"/>
      <c r="LIK168" s="11"/>
      <c r="LIL168" s="10"/>
      <c r="LIM168" s="29"/>
      <c r="LIN168" s="49"/>
      <c r="LIO168" s="50"/>
      <c r="LIQ168" s="11"/>
      <c r="LIR168" s="11"/>
      <c r="LIS168" s="10"/>
      <c r="LIT168" s="29"/>
      <c r="LIU168" s="49"/>
      <c r="LIV168" s="50"/>
      <c r="LIX168" s="11"/>
      <c r="LIY168" s="11"/>
      <c r="LIZ168" s="10"/>
      <c r="LJA168" s="29"/>
      <c r="LJB168" s="49"/>
      <c r="LJC168" s="50"/>
      <c r="LJE168" s="11"/>
      <c r="LJF168" s="11"/>
      <c r="LJG168" s="10"/>
      <c r="LJH168" s="29"/>
      <c r="LJI168" s="49"/>
      <c r="LJJ168" s="50"/>
      <c r="LJL168" s="11"/>
      <c r="LJM168" s="11"/>
      <c r="LJN168" s="10"/>
      <c r="LJO168" s="29"/>
      <c r="LJP168" s="49"/>
      <c r="LJQ168" s="50"/>
      <c r="LJS168" s="11"/>
      <c r="LJT168" s="11"/>
      <c r="LJU168" s="10"/>
      <c r="LJV168" s="29"/>
      <c r="LJW168" s="49"/>
      <c r="LJX168" s="50"/>
      <c r="LJZ168" s="11"/>
      <c r="LKA168" s="11"/>
      <c r="LKB168" s="10"/>
      <c r="LKC168" s="29"/>
      <c r="LKD168" s="49"/>
      <c r="LKE168" s="50"/>
      <c r="LKG168" s="11"/>
      <c r="LKH168" s="11"/>
      <c r="LKI168" s="10"/>
      <c r="LKJ168" s="29"/>
      <c r="LKK168" s="49"/>
      <c r="LKL168" s="50"/>
      <c r="LKN168" s="11"/>
      <c r="LKO168" s="11"/>
      <c r="LKP168" s="10"/>
      <c r="LKQ168" s="29"/>
      <c r="LKR168" s="49"/>
      <c r="LKS168" s="50"/>
      <c r="LKU168" s="11"/>
      <c r="LKV168" s="11"/>
      <c r="LKW168" s="10"/>
      <c r="LKX168" s="29"/>
      <c r="LKY168" s="49"/>
      <c r="LKZ168" s="50"/>
      <c r="LLB168" s="11"/>
      <c r="LLC168" s="11"/>
      <c r="LLD168" s="10"/>
      <c r="LLE168" s="29"/>
      <c r="LLF168" s="49"/>
      <c r="LLG168" s="50"/>
      <c r="LLI168" s="11"/>
      <c r="LLJ168" s="11"/>
      <c r="LLK168" s="10"/>
      <c r="LLL168" s="29"/>
      <c r="LLM168" s="49"/>
      <c r="LLN168" s="50"/>
      <c r="LLP168" s="11"/>
      <c r="LLQ168" s="11"/>
      <c r="LLR168" s="10"/>
      <c r="LLS168" s="29"/>
      <c r="LLT168" s="49"/>
      <c r="LLU168" s="50"/>
      <c r="LLW168" s="11"/>
      <c r="LLX168" s="11"/>
      <c r="LLY168" s="10"/>
      <c r="LLZ168" s="29"/>
      <c r="LMA168" s="49"/>
      <c r="LMB168" s="50"/>
      <c r="LMD168" s="11"/>
      <c r="LME168" s="11"/>
      <c r="LMF168" s="10"/>
      <c r="LMG168" s="29"/>
      <c r="LMH168" s="49"/>
      <c r="LMI168" s="50"/>
      <c r="LMK168" s="11"/>
      <c r="LML168" s="11"/>
      <c r="LMM168" s="10"/>
      <c r="LMN168" s="29"/>
      <c r="LMO168" s="49"/>
      <c r="LMP168" s="50"/>
      <c r="LMR168" s="11"/>
      <c r="LMS168" s="11"/>
      <c r="LMT168" s="10"/>
      <c r="LMU168" s="29"/>
      <c r="LMV168" s="49"/>
      <c r="LMW168" s="50"/>
      <c r="LMY168" s="11"/>
      <c r="LMZ168" s="11"/>
      <c r="LNA168" s="10"/>
      <c r="LNB168" s="29"/>
      <c r="LNC168" s="49"/>
      <c r="LND168" s="50"/>
      <c r="LNF168" s="11"/>
      <c r="LNG168" s="11"/>
      <c r="LNH168" s="10"/>
      <c r="LNI168" s="29"/>
      <c r="LNJ168" s="49"/>
      <c r="LNK168" s="50"/>
      <c r="LNM168" s="11"/>
      <c r="LNN168" s="11"/>
      <c r="LNO168" s="10"/>
      <c r="LNP168" s="29"/>
      <c r="LNQ168" s="49"/>
      <c r="LNR168" s="50"/>
      <c r="LNT168" s="11"/>
      <c r="LNU168" s="11"/>
      <c r="LNV168" s="10"/>
      <c r="LNW168" s="29"/>
      <c r="LNX168" s="49"/>
      <c r="LNY168" s="50"/>
      <c r="LOA168" s="11"/>
      <c r="LOB168" s="11"/>
      <c r="LOC168" s="10"/>
      <c r="LOD168" s="29"/>
      <c r="LOE168" s="49"/>
      <c r="LOF168" s="50"/>
      <c r="LOH168" s="11"/>
      <c r="LOI168" s="11"/>
      <c r="LOJ168" s="10"/>
      <c r="LOK168" s="29"/>
      <c r="LOL168" s="49"/>
      <c r="LOM168" s="50"/>
      <c r="LOO168" s="11"/>
      <c r="LOP168" s="11"/>
      <c r="LOQ168" s="10"/>
      <c r="LOR168" s="29"/>
      <c r="LOS168" s="49"/>
      <c r="LOT168" s="50"/>
      <c r="LOV168" s="11"/>
      <c r="LOW168" s="11"/>
      <c r="LOX168" s="10"/>
      <c r="LOY168" s="29"/>
      <c r="LOZ168" s="49"/>
      <c r="LPA168" s="50"/>
      <c r="LPC168" s="11"/>
      <c r="LPD168" s="11"/>
      <c r="LPE168" s="10"/>
      <c r="LPF168" s="29"/>
      <c r="LPG168" s="49"/>
      <c r="LPH168" s="50"/>
      <c r="LPJ168" s="11"/>
      <c r="LPK168" s="11"/>
      <c r="LPL168" s="10"/>
      <c r="LPM168" s="29"/>
      <c r="LPN168" s="49"/>
      <c r="LPO168" s="50"/>
      <c r="LPQ168" s="11"/>
      <c r="LPR168" s="11"/>
      <c r="LPS168" s="10"/>
      <c r="LPT168" s="29"/>
      <c r="LPU168" s="49"/>
      <c r="LPV168" s="50"/>
      <c r="LPX168" s="11"/>
      <c r="LPY168" s="11"/>
      <c r="LPZ168" s="10"/>
      <c r="LQA168" s="29"/>
      <c r="LQB168" s="49"/>
      <c r="LQC168" s="50"/>
      <c r="LQE168" s="11"/>
      <c r="LQF168" s="11"/>
      <c r="LQG168" s="10"/>
      <c r="LQH168" s="29"/>
      <c r="LQI168" s="49"/>
      <c r="LQJ168" s="50"/>
      <c r="LQL168" s="11"/>
      <c r="LQM168" s="11"/>
      <c r="LQN168" s="10"/>
      <c r="LQO168" s="29"/>
      <c r="LQP168" s="49"/>
      <c r="LQQ168" s="50"/>
      <c r="LQS168" s="11"/>
      <c r="LQT168" s="11"/>
      <c r="LQU168" s="10"/>
      <c r="LQV168" s="29"/>
      <c r="LQW168" s="49"/>
      <c r="LQX168" s="50"/>
      <c r="LQZ168" s="11"/>
      <c r="LRA168" s="11"/>
      <c r="LRB168" s="10"/>
      <c r="LRC168" s="29"/>
      <c r="LRD168" s="49"/>
      <c r="LRE168" s="50"/>
      <c r="LRG168" s="11"/>
      <c r="LRH168" s="11"/>
      <c r="LRI168" s="10"/>
      <c r="LRJ168" s="29"/>
      <c r="LRK168" s="49"/>
      <c r="LRL168" s="50"/>
      <c r="LRN168" s="11"/>
      <c r="LRO168" s="11"/>
      <c r="LRP168" s="10"/>
      <c r="LRQ168" s="29"/>
      <c r="LRR168" s="49"/>
      <c r="LRS168" s="50"/>
      <c r="LRU168" s="11"/>
      <c r="LRV168" s="11"/>
      <c r="LRW168" s="10"/>
      <c r="LRX168" s="29"/>
      <c r="LRY168" s="49"/>
      <c r="LRZ168" s="50"/>
      <c r="LSB168" s="11"/>
      <c r="LSC168" s="11"/>
      <c r="LSD168" s="10"/>
      <c r="LSE168" s="29"/>
      <c r="LSF168" s="49"/>
      <c r="LSG168" s="50"/>
      <c r="LSI168" s="11"/>
      <c r="LSJ168" s="11"/>
      <c r="LSK168" s="10"/>
      <c r="LSL168" s="29"/>
      <c r="LSM168" s="49"/>
      <c r="LSN168" s="50"/>
      <c r="LSP168" s="11"/>
      <c r="LSQ168" s="11"/>
      <c r="LSR168" s="10"/>
      <c r="LSS168" s="29"/>
      <c r="LST168" s="49"/>
      <c r="LSU168" s="50"/>
      <c r="LSW168" s="11"/>
      <c r="LSX168" s="11"/>
      <c r="LSY168" s="10"/>
      <c r="LSZ168" s="29"/>
      <c r="LTA168" s="49"/>
      <c r="LTB168" s="50"/>
      <c r="LTD168" s="11"/>
      <c r="LTE168" s="11"/>
      <c r="LTF168" s="10"/>
      <c r="LTG168" s="29"/>
      <c r="LTH168" s="49"/>
      <c r="LTI168" s="50"/>
      <c r="LTK168" s="11"/>
      <c r="LTL168" s="11"/>
      <c r="LTM168" s="10"/>
      <c r="LTN168" s="29"/>
      <c r="LTO168" s="49"/>
      <c r="LTP168" s="50"/>
      <c r="LTR168" s="11"/>
      <c r="LTS168" s="11"/>
      <c r="LTT168" s="10"/>
      <c r="LTU168" s="29"/>
      <c r="LTV168" s="49"/>
      <c r="LTW168" s="50"/>
      <c r="LTY168" s="11"/>
      <c r="LTZ168" s="11"/>
      <c r="LUA168" s="10"/>
      <c r="LUB168" s="29"/>
      <c r="LUC168" s="49"/>
      <c r="LUD168" s="50"/>
      <c r="LUF168" s="11"/>
      <c r="LUG168" s="11"/>
      <c r="LUH168" s="10"/>
      <c r="LUI168" s="29"/>
      <c r="LUJ168" s="49"/>
      <c r="LUK168" s="50"/>
      <c r="LUM168" s="11"/>
      <c r="LUN168" s="11"/>
      <c r="LUO168" s="10"/>
      <c r="LUP168" s="29"/>
      <c r="LUQ168" s="49"/>
      <c r="LUR168" s="50"/>
      <c r="LUT168" s="11"/>
      <c r="LUU168" s="11"/>
      <c r="LUV168" s="10"/>
      <c r="LUW168" s="29"/>
      <c r="LUX168" s="49"/>
      <c r="LUY168" s="50"/>
      <c r="LVA168" s="11"/>
      <c r="LVB168" s="11"/>
      <c r="LVC168" s="10"/>
      <c r="LVD168" s="29"/>
      <c r="LVE168" s="49"/>
      <c r="LVF168" s="50"/>
      <c r="LVH168" s="11"/>
      <c r="LVI168" s="11"/>
      <c r="LVJ168" s="10"/>
      <c r="LVK168" s="29"/>
      <c r="LVL168" s="49"/>
      <c r="LVM168" s="50"/>
      <c r="LVO168" s="11"/>
      <c r="LVP168" s="11"/>
      <c r="LVQ168" s="10"/>
      <c r="LVR168" s="29"/>
      <c r="LVS168" s="49"/>
      <c r="LVT168" s="50"/>
      <c r="LVV168" s="11"/>
      <c r="LVW168" s="11"/>
      <c r="LVX168" s="10"/>
      <c r="LVY168" s="29"/>
      <c r="LVZ168" s="49"/>
      <c r="LWA168" s="50"/>
      <c r="LWC168" s="11"/>
      <c r="LWD168" s="11"/>
      <c r="LWE168" s="10"/>
      <c r="LWF168" s="29"/>
      <c r="LWG168" s="49"/>
      <c r="LWH168" s="50"/>
      <c r="LWJ168" s="11"/>
      <c r="LWK168" s="11"/>
      <c r="LWL168" s="10"/>
      <c r="LWM168" s="29"/>
      <c r="LWN168" s="49"/>
      <c r="LWO168" s="50"/>
      <c r="LWQ168" s="11"/>
      <c r="LWR168" s="11"/>
      <c r="LWS168" s="10"/>
      <c r="LWT168" s="29"/>
      <c r="LWU168" s="49"/>
      <c r="LWV168" s="50"/>
      <c r="LWX168" s="11"/>
      <c r="LWY168" s="11"/>
      <c r="LWZ168" s="10"/>
      <c r="LXA168" s="29"/>
      <c r="LXB168" s="49"/>
      <c r="LXC168" s="50"/>
      <c r="LXE168" s="11"/>
      <c r="LXF168" s="11"/>
      <c r="LXG168" s="10"/>
      <c r="LXH168" s="29"/>
      <c r="LXI168" s="49"/>
      <c r="LXJ168" s="50"/>
      <c r="LXL168" s="11"/>
      <c r="LXM168" s="11"/>
      <c r="LXN168" s="10"/>
      <c r="LXO168" s="29"/>
      <c r="LXP168" s="49"/>
      <c r="LXQ168" s="50"/>
      <c r="LXS168" s="11"/>
      <c r="LXT168" s="11"/>
      <c r="LXU168" s="10"/>
      <c r="LXV168" s="29"/>
      <c r="LXW168" s="49"/>
      <c r="LXX168" s="50"/>
      <c r="LXZ168" s="11"/>
      <c r="LYA168" s="11"/>
      <c r="LYB168" s="10"/>
      <c r="LYC168" s="29"/>
      <c r="LYD168" s="49"/>
      <c r="LYE168" s="50"/>
      <c r="LYG168" s="11"/>
      <c r="LYH168" s="11"/>
      <c r="LYI168" s="10"/>
      <c r="LYJ168" s="29"/>
      <c r="LYK168" s="49"/>
      <c r="LYL168" s="50"/>
      <c r="LYN168" s="11"/>
      <c r="LYO168" s="11"/>
      <c r="LYP168" s="10"/>
      <c r="LYQ168" s="29"/>
      <c r="LYR168" s="49"/>
      <c r="LYS168" s="50"/>
      <c r="LYU168" s="11"/>
      <c r="LYV168" s="11"/>
      <c r="LYW168" s="10"/>
      <c r="LYX168" s="29"/>
      <c r="LYY168" s="49"/>
      <c r="LYZ168" s="50"/>
      <c r="LZB168" s="11"/>
      <c r="LZC168" s="11"/>
      <c r="LZD168" s="10"/>
      <c r="LZE168" s="29"/>
      <c r="LZF168" s="49"/>
      <c r="LZG168" s="50"/>
      <c r="LZI168" s="11"/>
      <c r="LZJ168" s="11"/>
      <c r="LZK168" s="10"/>
      <c r="LZL168" s="29"/>
      <c r="LZM168" s="49"/>
      <c r="LZN168" s="50"/>
      <c r="LZP168" s="11"/>
      <c r="LZQ168" s="11"/>
      <c r="LZR168" s="10"/>
      <c r="LZS168" s="29"/>
      <c r="LZT168" s="49"/>
      <c r="LZU168" s="50"/>
      <c r="LZW168" s="11"/>
      <c r="LZX168" s="11"/>
      <c r="LZY168" s="10"/>
      <c r="LZZ168" s="29"/>
      <c r="MAA168" s="49"/>
      <c r="MAB168" s="50"/>
      <c r="MAD168" s="11"/>
      <c r="MAE168" s="11"/>
      <c r="MAF168" s="10"/>
      <c r="MAG168" s="29"/>
      <c r="MAH168" s="49"/>
      <c r="MAI168" s="50"/>
      <c r="MAK168" s="11"/>
      <c r="MAL168" s="11"/>
      <c r="MAM168" s="10"/>
      <c r="MAN168" s="29"/>
      <c r="MAO168" s="49"/>
      <c r="MAP168" s="50"/>
      <c r="MAR168" s="11"/>
      <c r="MAS168" s="11"/>
      <c r="MAT168" s="10"/>
      <c r="MAU168" s="29"/>
      <c r="MAV168" s="49"/>
      <c r="MAW168" s="50"/>
      <c r="MAY168" s="11"/>
      <c r="MAZ168" s="11"/>
      <c r="MBA168" s="10"/>
      <c r="MBB168" s="29"/>
      <c r="MBC168" s="49"/>
      <c r="MBD168" s="50"/>
      <c r="MBF168" s="11"/>
      <c r="MBG168" s="11"/>
      <c r="MBH168" s="10"/>
      <c r="MBI168" s="29"/>
      <c r="MBJ168" s="49"/>
      <c r="MBK168" s="50"/>
      <c r="MBM168" s="11"/>
      <c r="MBN168" s="11"/>
      <c r="MBO168" s="10"/>
      <c r="MBP168" s="29"/>
      <c r="MBQ168" s="49"/>
      <c r="MBR168" s="50"/>
      <c r="MBT168" s="11"/>
      <c r="MBU168" s="11"/>
      <c r="MBV168" s="10"/>
      <c r="MBW168" s="29"/>
      <c r="MBX168" s="49"/>
      <c r="MBY168" s="50"/>
      <c r="MCA168" s="11"/>
      <c r="MCB168" s="11"/>
      <c r="MCC168" s="10"/>
      <c r="MCD168" s="29"/>
      <c r="MCE168" s="49"/>
      <c r="MCF168" s="50"/>
      <c r="MCH168" s="11"/>
      <c r="MCI168" s="11"/>
      <c r="MCJ168" s="10"/>
      <c r="MCK168" s="29"/>
      <c r="MCL168" s="49"/>
      <c r="MCM168" s="50"/>
      <c r="MCO168" s="11"/>
      <c r="MCP168" s="11"/>
      <c r="MCQ168" s="10"/>
      <c r="MCR168" s="29"/>
      <c r="MCS168" s="49"/>
      <c r="MCT168" s="50"/>
      <c r="MCV168" s="11"/>
      <c r="MCW168" s="11"/>
      <c r="MCX168" s="10"/>
      <c r="MCY168" s="29"/>
      <c r="MCZ168" s="49"/>
      <c r="MDA168" s="50"/>
      <c r="MDC168" s="11"/>
      <c r="MDD168" s="11"/>
      <c r="MDE168" s="10"/>
      <c r="MDF168" s="29"/>
      <c r="MDG168" s="49"/>
      <c r="MDH168" s="50"/>
      <c r="MDJ168" s="11"/>
      <c r="MDK168" s="11"/>
      <c r="MDL168" s="10"/>
      <c r="MDM168" s="29"/>
      <c r="MDN168" s="49"/>
      <c r="MDO168" s="50"/>
      <c r="MDQ168" s="11"/>
      <c r="MDR168" s="11"/>
      <c r="MDS168" s="10"/>
      <c r="MDT168" s="29"/>
      <c r="MDU168" s="49"/>
      <c r="MDV168" s="50"/>
      <c r="MDX168" s="11"/>
      <c r="MDY168" s="11"/>
      <c r="MDZ168" s="10"/>
      <c r="MEA168" s="29"/>
      <c r="MEB168" s="49"/>
      <c r="MEC168" s="50"/>
      <c r="MEE168" s="11"/>
      <c r="MEF168" s="11"/>
      <c r="MEG168" s="10"/>
      <c r="MEH168" s="29"/>
      <c r="MEI168" s="49"/>
      <c r="MEJ168" s="50"/>
      <c r="MEL168" s="11"/>
      <c r="MEM168" s="11"/>
      <c r="MEN168" s="10"/>
      <c r="MEO168" s="29"/>
      <c r="MEP168" s="49"/>
      <c r="MEQ168" s="50"/>
      <c r="MES168" s="11"/>
      <c r="MET168" s="11"/>
      <c r="MEU168" s="10"/>
      <c r="MEV168" s="29"/>
      <c r="MEW168" s="49"/>
      <c r="MEX168" s="50"/>
      <c r="MEZ168" s="11"/>
      <c r="MFA168" s="11"/>
      <c r="MFB168" s="10"/>
      <c r="MFC168" s="29"/>
      <c r="MFD168" s="49"/>
      <c r="MFE168" s="50"/>
      <c r="MFG168" s="11"/>
      <c r="MFH168" s="11"/>
      <c r="MFI168" s="10"/>
      <c r="MFJ168" s="29"/>
      <c r="MFK168" s="49"/>
      <c r="MFL168" s="50"/>
      <c r="MFN168" s="11"/>
      <c r="MFO168" s="11"/>
      <c r="MFP168" s="10"/>
      <c r="MFQ168" s="29"/>
      <c r="MFR168" s="49"/>
      <c r="MFS168" s="50"/>
      <c r="MFU168" s="11"/>
      <c r="MFV168" s="11"/>
      <c r="MFW168" s="10"/>
      <c r="MFX168" s="29"/>
      <c r="MFY168" s="49"/>
      <c r="MFZ168" s="50"/>
      <c r="MGB168" s="11"/>
      <c r="MGC168" s="11"/>
      <c r="MGD168" s="10"/>
      <c r="MGE168" s="29"/>
      <c r="MGF168" s="49"/>
      <c r="MGG168" s="50"/>
      <c r="MGI168" s="11"/>
      <c r="MGJ168" s="11"/>
      <c r="MGK168" s="10"/>
      <c r="MGL168" s="29"/>
      <c r="MGM168" s="49"/>
      <c r="MGN168" s="50"/>
      <c r="MGP168" s="11"/>
      <c r="MGQ168" s="11"/>
      <c r="MGR168" s="10"/>
      <c r="MGS168" s="29"/>
      <c r="MGT168" s="49"/>
      <c r="MGU168" s="50"/>
      <c r="MGW168" s="11"/>
      <c r="MGX168" s="11"/>
      <c r="MGY168" s="10"/>
      <c r="MGZ168" s="29"/>
      <c r="MHA168" s="49"/>
      <c r="MHB168" s="50"/>
      <c r="MHD168" s="11"/>
      <c r="MHE168" s="11"/>
      <c r="MHF168" s="10"/>
      <c r="MHG168" s="29"/>
      <c r="MHH168" s="49"/>
      <c r="MHI168" s="50"/>
      <c r="MHK168" s="11"/>
      <c r="MHL168" s="11"/>
      <c r="MHM168" s="10"/>
      <c r="MHN168" s="29"/>
      <c r="MHO168" s="49"/>
      <c r="MHP168" s="50"/>
      <c r="MHR168" s="11"/>
      <c r="MHS168" s="11"/>
      <c r="MHT168" s="10"/>
      <c r="MHU168" s="29"/>
      <c r="MHV168" s="49"/>
      <c r="MHW168" s="50"/>
      <c r="MHY168" s="11"/>
      <c r="MHZ168" s="11"/>
      <c r="MIA168" s="10"/>
      <c r="MIB168" s="29"/>
      <c r="MIC168" s="49"/>
      <c r="MID168" s="50"/>
      <c r="MIF168" s="11"/>
      <c r="MIG168" s="11"/>
      <c r="MIH168" s="10"/>
      <c r="MII168" s="29"/>
      <c r="MIJ168" s="49"/>
      <c r="MIK168" s="50"/>
      <c r="MIM168" s="11"/>
      <c r="MIN168" s="11"/>
      <c r="MIO168" s="10"/>
      <c r="MIP168" s="29"/>
      <c r="MIQ168" s="49"/>
      <c r="MIR168" s="50"/>
      <c r="MIT168" s="11"/>
      <c r="MIU168" s="11"/>
      <c r="MIV168" s="10"/>
      <c r="MIW168" s="29"/>
      <c r="MIX168" s="49"/>
      <c r="MIY168" s="50"/>
      <c r="MJA168" s="11"/>
      <c r="MJB168" s="11"/>
      <c r="MJC168" s="10"/>
      <c r="MJD168" s="29"/>
      <c r="MJE168" s="49"/>
      <c r="MJF168" s="50"/>
      <c r="MJH168" s="11"/>
      <c r="MJI168" s="11"/>
      <c r="MJJ168" s="10"/>
      <c r="MJK168" s="29"/>
      <c r="MJL168" s="49"/>
      <c r="MJM168" s="50"/>
      <c r="MJO168" s="11"/>
      <c r="MJP168" s="11"/>
      <c r="MJQ168" s="10"/>
      <c r="MJR168" s="29"/>
      <c r="MJS168" s="49"/>
      <c r="MJT168" s="50"/>
      <c r="MJV168" s="11"/>
      <c r="MJW168" s="11"/>
      <c r="MJX168" s="10"/>
      <c r="MJY168" s="29"/>
      <c r="MJZ168" s="49"/>
      <c r="MKA168" s="50"/>
      <c r="MKC168" s="11"/>
      <c r="MKD168" s="11"/>
      <c r="MKE168" s="10"/>
      <c r="MKF168" s="29"/>
      <c r="MKG168" s="49"/>
      <c r="MKH168" s="50"/>
      <c r="MKJ168" s="11"/>
      <c r="MKK168" s="11"/>
      <c r="MKL168" s="10"/>
      <c r="MKM168" s="29"/>
      <c r="MKN168" s="49"/>
      <c r="MKO168" s="50"/>
      <c r="MKQ168" s="11"/>
      <c r="MKR168" s="11"/>
      <c r="MKS168" s="10"/>
      <c r="MKT168" s="29"/>
      <c r="MKU168" s="49"/>
      <c r="MKV168" s="50"/>
      <c r="MKX168" s="11"/>
      <c r="MKY168" s="11"/>
      <c r="MKZ168" s="10"/>
      <c r="MLA168" s="29"/>
      <c r="MLB168" s="49"/>
      <c r="MLC168" s="50"/>
      <c r="MLE168" s="11"/>
      <c r="MLF168" s="11"/>
      <c r="MLG168" s="10"/>
      <c r="MLH168" s="29"/>
      <c r="MLI168" s="49"/>
      <c r="MLJ168" s="50"/>
      <c r="MLL168" s="11"/>
      <c r="MLM168" s="11"/>
      <c r="MLN168" s="10"/>
      <c r="MLO168" s="29"/>
      <c r="MLP168" s="49"/>
      <c r="MLQ168" s="50"/>
      <c r="MLS168" s="11"/>
      <c r="MLT168" s="11"/>
      <c r="MLU168" s="10"/>
      <c r="MLV168" s="29"/>
      <c r="MLW168" s="49"/>
      <c r="MLX168" s="50"/>
      <c r="MLZ168" s="11"/>
      <c r="MMA168" s="11"/>
      <c r="MMB168" s="10"/>
      <c r="MMC168" s="29"/>
      <c r="MMD168" s="49"/>
      <c r="MME168" s="50"/>
      <c r="MMG168" s="11"/>
      <c r="MMH168" s="11"/>
      <c r="MMI168" s="10"/>
      <c r="MMJ168" s="29"/>
      <c r="MMK168" s="49"/>
      <c r="MML168" s="50"/>
      <c r="MMN168" s="11"/>
      <c r="MMO168" s="11"/>
      <c r="MMP168" s="10"/>
      <c r="MMQ168" s="29"/>
      <c r="MMR168" s="49"/>
      <c r="MMS168" s="50"/>
      <c r="MMU168" s="11"/>
      <c r="MMV168" s="11"/>
      <c r="MMW168" s="10"/>
      <c r="MMX168" s="29"/>
      <c r="MMY168" s="49"/>
      <c r="MMZ168" s="50"/>
      <c r="MNB168" s="11"/>
      <c r="MNC168" s="11"/>
      <c r="MND168" s="10"/>
      <c r="MNE168" s="29"/>
      <c r="MNF168" s="49"/>
      <c r="MNG168" s="50"/>
      <c r="MNI168" s="11"/>
      <c r="MNJ168" s="11"/>
      <c r="MNK168" s="10"/>
      <c r="MNL168" s="29"/>
      <c r="MNM168" s="49"/>
      <c r="MNN168" s="50"/>
      <c r="MNP168" s="11"/>
      <c r="MNQ168" s="11"/>
      <c r="MNR168" s="10"/>
      <c r="MNS168" s="29"/>
      <c r="MNT168" s="49"/>
      <c r="MNU168" s="50"/>
      <c r="MNW168" s="11"/>
      <c r="MNX168" s="11"/>
      <c r="MNY168" s="10"/>
      <c r="MNZ168" s="29"/>
      <c r="MOA168" s="49"/>
      <c r="MOB168" s="50"/>
      <c r="MOD168" s="11"/>
      <c r="MOE168" s="11"/>
      <c r="MOF168" s="10"/>
      <c r="MOG168" s="29"/>
      <c r="MOH168" s="49"/>
      <c r="MOI168" s="50"/>
      <c r="MOK168" s="11"/>
      <c r="MOL168" s="11"/>
      <c r="MOM168" s="10"/>
      <c r="MON168" s="29"/>
      <c r="MOO168" s="49"/>
      <c r="MOP168" s="50"/>
      <c r="MOR168" s="11"/>
      <c r="MOS168" s="11"/>
      <c r="MOT168" s="10"/>
      <c r="MOU168" s="29"/>
      <c r="MOV168" s="49"/>
      <c r="MOW168" s="50"/>
      <c r="MOY168" s="11"/>
      <c r="MOZ168" s="11"/>
      <c r="MPA168" s="10"/>
      <c r="MPB168" s="29"/>
      <c r="MPC168" s="49"/>
      <c r="MPD168" s="50"/>
      <c r="MPF168" s="11"/>
      <c r="MPG168" s="11"/>
      <c r="MPH168" s="10"/>
      <c r="MPI168" s="29"/>
      <c r="MPJ168" s="49"/>
      <c r="MPK168" s="50"/>
      <c r="MPM168" s="11"/>
      <c r="MPN168" s="11"/>
      <c r="MPO168" s="10"/>
      <c r="MPP168" s="29"/>
      <c r="MPQ168" s="49"/>
      <c r="MPR168" s="50"/>
      <c r="MPT168" s="11"/>
      <c r="MPU168" s="11"/>
      <c r="MPV168" s="10"/>
      <c r="MPW168" s="29"/>
      <c r="MPX168" s="49"/>
      <c r="MPY168" s="50"/>
      <c r="MQA168" s="11"/>
      <c r="MQB168" s="11"/>
      <c r="MQC168" s="10"/>
      <c r="MQD168" s="29"/>
      <c r="MQE168" s="49"/>
      <c r="MQF168" s="50"/>
      <c r="MQH168" s="11"/>
      <c r="MQI168" s="11"/>
      <c r="MQJ168" s="10"/>
      <c r="MQK168" s="29"/>
      <c r="MQL168" s="49"/>
      <c r="MQM168" s="50"/>
      <c r="MQO168" s="11"/>
      <c r="MQP168" s="11"/>
      <c r="MQQ168" s="10"/>
      <c r="MQR168" s="29"/>
      <c r="MQS168" s="49"/>
      <c r="MQT168" s="50"/>
      <c r="MQV168" s="11"/>
      <c r="MQW168" s="11"/>
      <c r="MQX168" s="10"/>
      <c r="MQY168" s="29"/>
      <c r="MQZ168" s="49"/>
      <c r="MRA168" s="50"/>
      <c r="MRC168" s="11"/>
      <c r="MRD168" s="11"/>
      <c r="MRE168" s="10"/>
      <c r="MRF168" s="29"/>
      <c r="MRG168" s="49"/>
      <c r="MRH168" s="50"/>
      <c r="MRJ168" s="11"/>
      <c r="MRK168" s="11"/>
      <c r="MRL168" s="10"/>
      <c r="MRM168" s="29"/>
      <c r="MRN168" s="49"/>
      <c r="MRO168" s="50"/>
      <c r="MRQ168" s="11"/>
      <c r="MRR168" s="11"/>
      <c r="MRS168" s="10"/>
      <c r="MRT168" s="29"/>
      <c r="MRU168" s="49"/>
      <c r="MRV168" s="50"/>
      <c r="MRX168" s="11"/>
      <c r="MRY168" s="11"/>
      <c r="MRZ168" s="10"/>
      <c r="MSA168" s="29"/>
      <c r="MSB168" s="49"/>
      <c r="MSC168" s="50"/>
      <c r="MSE168" s="11"/>
      <c r="MSF168" s="11"/>
      <c r="MSG168" s="10"/>
      <c r="MSH168" s="29"/>
      <c r="MSI168" s="49"/>
      <c r="MSJ168" s="50"/>
      <c r="MSL168" s="11"/>
      <c r="MSM168" s="11"/>
      <c r="MSN168" s="10"/>
      <c r="MSO168" s="29"/>
      <c r="MSP168" s="49"/>
      <c r="MSQ168" s="50"/>
      <c r="MSS168" s="11"/>
      <c r="MST168" s="11"/>
      <c r="MSU168" s="10"/>
      <c r="MSV168" s="29"/>
      <c r="MSW168" s="49"/>
      <c r="MSX168" s="50"/>
      <c r="MSZ168" s="11"/>
      <c r="MTA168" s="11"/>
      <c r="MTB168" s="10"/>
      <c r="MTC168" s="29"/>
      <c r="MTD168" s="49"/>
      <c r="MTE168" s="50"/>
      <c r="MTG168" s="11"/>
      <c r="MTH168" s="11"/>
      <c r="MTI168" s="10"/>
      <c r="MTJ168" s="29"/>
      <c r="MTK168" s="49"/>
      <c r="MTL168" s="50"/>
      <c r="MTN168" s="11"/>
      <c r="MTO168" s="11"/>
      <c r="MTP168" s="10"/>
      <c r="MTQ168" s="29"/>
      <c r="MTR168" s="49"/>
      <c r="MTS168" s="50"/>
      <c r="MTU168" s="11"/>
      <c r="MTV168" s="11"/>
      <c r="MTW168" s="10"/>
      <c r="MTX168" s="29"/>
      <c r="MTY168" s="49"/>
      <c r="MTZ168" s="50"/>
      <c r="MUB168" s="11"/>
      <c r="MUC168" s="11"/>
      <c r="MUD168" s="10"/>
      <c r="MUE168" s="29"/>
      <c r="MUF168" s="49"/>
      <c r="MUG168" s="50"/>
      <c r="MUI168" s="11"/>
      <c r="MUJ168" s="11"/>
      <c r="MUK168" s="10"/>
      <c r="MUL168" s="29"/>
      <c r="MUM168" s="49"/>
      <c r="MUN168" s="50"/>
      <c r="MUP168" s="11"/>
      <c r="MUQ168" s="11"/>
      <c r="MUR168" s="10"/>
      <c r="MUS168" s="29"/>
      <c r="MUT168" s="49"/>
      <c r="MUU168" s="50"/>
      <c r="MUW168" s="11"/>
      <c r="MUX168" s="11"/>
      <c r="MUY168" s="10"/>
      <c r="MUZ168" s="29"/>
      <c r="MVA168" s="49"/>
      <c r="MVB168" s="50"/>
      <c r="MVD168" s="11"/>
      <c r="MVE168" s="11"/>
      <c r="MVF168" s="10"/>
      <c r="MVG168" s="29"/>
      <c r="MVH168" s="49"/>
      <c r="MVI168" s="50"/>
      <c r="MVK168" s="11"/>
      <c r="MVL168" s="11"/>
      <c r="MVM168" s="10"/>
      <c r="MVN168" s="29"/>
      <c r="MVO168" s="49"/>
      <c r="MVP168" s="50"/>
      <c r="MVR168" s="11"/>
      <c r="MVS168" s="11"/>
      <c r="MVT168" s="10"/>
      <c r="MVU168" s="29"/>
      <c r="MVV168" s="49"/>
      <c r="MVW168" s="50"/>
      <c r="MVY168" s="11"/>
      <c r="MVZ168" s="11"/>
      <c r="MWA168" s="10"/>
      <c r="MWB168" s="29"/>
      <c r="MWC168" s="49"/>
      <c r="MWD168" s="50"/>
      <c r="MWF168" s="11"/>
      <c r="MWG168" s="11"/>
      <c r="MWH168" s="10"/>
      <c r="MWI168" s="29"/>
      <c r="MWJ168" s="49"/>
      <c r="MWK168" s="50"/>
      <c r="MWM168" s="11"/>
      <c r="MWN168" s="11"/>
      <c r="MWO168" s="10"/>
      <c r="MWP168" s="29"/>
      <c r="MWQ168" s="49"/>
      <c r="MWR168" s="50"/>
      <c r="MWT168" s="11"/>
      <c r="MWU168" s="11"/>
      <c r="MWV168" s="10"/>
      <c r="MWW168" s="29"/>
      <c r="MWX168" s="49"/>
      <c r="MWY168" s="50"/>
      <c r="MXA168" s="11"/>
      <c r="MXB168" s="11"/>
      <c r="MXC168" s="10"/>
      <c r="MXD168" s="29"/>
      <c r="MXE168" s="49"/>
      <c r="MXF168" s="50"/>
      <c r="MXH168" s="11"/>
      <c r="MXI168" s="11"/>
      <c r="MXJ168" s="10"/>
      <c r="MXK168" s="29"/>
      <c r="MXL168" s="49"/>
      <c r="MXM168" s="50"/>
      <c r="MXO168" s="11"/>
      <c r="MXP168" s="11"/>
      <c r="MXQ168" s="10"/>
      <c r="MXR168" s="29"/>
      <c r="MXS168" s="49"/>
      <c r="MXT168" s="50"/>
      <c r="MXV168" s="11"/>
      <c r="MXW168" s="11"/>
      <c r="MXX168" s="10"/>
      <c r="MXY168" s="29"/>
      <c r="MXZ168" s="49"/>
      <c r="MYA168" s="50"/>
      <c r="MYC168" s="11"/>
      <c r="MYD168" s="11"/>
      <c r="MYE168" s="10"/>
      <c r="MYF168" s="29"/>
      <c r="MYG168" s="49"/>
      <c r="MYH168" s="50"/>
      <c r="MYJ168" s="11"/>
      <c r="MYK168" s="11"/>
      <c r="MYL168" s="10"/>
      <c r="MYM168" s="29"/>
      <c r="MYN168" s="49"/>
      <c r="MYO168" s="50"/>
      <c r="MYQ168" s="11"/>
      <c r="MYR168" s="11"/>
      <c r="MYS168" s="10"/>
      <c r="MYT168" s="29"/>
      <c r="MYU168" s="49"/>
      <c r="MYV168" s="50"/>
      <c r="MYX168" s="11"/>
      <c r="MYY168" s="11"/>
      <c r="MYZ168" s="10"/>
      <c r="MZA168" s="29"/>
      <c r="MZB168" s="49"/>
      <c r="MZC168" s="50"/>
      <c r="MZE168" s="11"/>
      <c r="MZF168" s="11"/>
      <c r="MZG168" s="10"/>
      <c r="MZH168" s="29"/>
      <c r="MZI168" s="49"/>
      <c r="MZJ168" s="50"/>
      <c r="MZL168" s="11"/>
      <c r="MZM168" s="11"/>
      <c r="MZN168" s="10"/>
      <c r="MZO168" s="29"/>
      <c r="MZP168" s="49"/>
      <c r="MZQ168" s="50"/>
      <c r="MZS168" s="11"/>
      <c r="MZT168" s="11"/>
      <c r="MZU168" s="10"/>
      <c r="MZV168" s="29"/>
      <c r="MZW168" s="49"/>
      <c r="MZX168" s="50"/>
      <c r="MZZ168" s="11"/>
      <c r="NAA168" s="11"/>
      <c r="NAB168" s="10"/>
      <c r="NAC168" s="29"/>
      <c r="NAD168" s="49"/>
      <c r="NAE168" s="50"/>
      <c r="NAG168" s="11"/>
      <c r="NAH168" s="11"/>
      <c r="NAI168" s="10"/>
      <c r="NAJ168" s="29"/>
      <c r="NAK168" s="49"/>
      <c r="NAL168" s="50"/>
      <c r="NAN168" s="11"/>
      <c r="NAO168" s="11"/>
      <c r="NAP168" s="10"/>
      <c r="NAQ168" s="29"/>
      <c r="NAR168" s="49"/>
      <c r="NAS168" s="50"/>
      <c r="NAU168" s="11"/>
      <c r="NAV168" s="11"/>
      <c r="NAW168" s="10"/>
      <c r="NAX168" s="29"/>
      <c r="NAY168" s="49"/>
      <c r="NAZ168" s="50"/>
      <c r="NBB168" s="11"/>
      <c r="NBC168" s="11"/>
      <c r="NBD168" s="10"/>
      <c r="NBE168" s="29"/>
      <c r="NBF168" s="49"/>
      <c r="NBG168" s="50"/>
      <c r="NBI168" s="11"/>
      <c r="NBJ168" s="11"/>
      <c r="NBK168" s="10"/>
      <c r="NBL168" s="29"/>
      <c r="NBM168" s="49"/>
      <c r="NBN168" s="50"/>
      <c r="NBP168" s="11"/>
      <c r="NBQ168" s="11"/>
      <c r="NBR168" s="10"/>
      <c r="NBS168" s="29"/>
      <c r="NBT168" s="49"/>
      <c r="NBU168" s="50"/>
      <c r="NBW168" s="11"/>
      <c r="NBX168" s="11"/>
      <c r="NBY168" s="10"/>
      <c r="NBZ168" s="29"/>
      <c r="NCA168" s="49"/>
      <c r="NCB168" s="50"/>
      <c r="NCD168" s="11"/>
      <c r="NCE168" s="11"/>
      <c r="NCF168" s="10"/>
      <c r="NCG168" s="29"/>
      <c r="NCH168" s="49"/>
      <c r="NCI168" s="50"/>
      <c r="NCK168" s="11"/>
      <c r="NCL168" s="11"/>
      <c r="NCM168" s="10"/>
      <c r="NCN168" s="29"/>
      <c r="NCO168" s="49"/>
      <c r="NCP168" s="50"/>
      <c r="NCR168" s="11"/>
      <c r="NCS168" s="11"/>
      <c r="NCT168" s="10"/>
      <c r="NCU168" s="29"/>
      <c r="NCV168" s="49"/>
      <c r="NCW168" s="50"/>
      <c r="NCY168" s="11"/>
      <c r="NCZ168" s="11"/>
      <c r="NDA168" s="10"/>
      <c r="NDB168" s="29"/>
      <c r="NDC168" s="49"/>
      <c r="NDD168" s="50"/>
      <c r="NDF168" s="11"/>
      <c r="NDG168" s="11"/>
      <c r="NDH168" s="10"/>
      <c r="NDI168" s="29"/>
      <c r="NDJ168" s="49"/>
      <c r="NDK168" s="50"/>
      <c r="NDM168" s="11"/>
      <c r="NDN168" s="11"/>
      <c r="NDO168" s="10"/>
      <c r="NDP168" s="29"/>
      <c r="NDQ168" s="49"/>
      <c r="NDR168" s="50"/>
      <c r="NDT168" s="11"/>
      <c r="NDU168" s="11"/>
      <c r="NDV168" s="10"/>
      <c r="NDW168" s="29"/>
      <c r="NDX168" s="49"/>
      <c r="NDY168" s="50"/>
      <c r="NEA168" s="11"/>
      <c r="NEB168" s="11"/>
      <c r="NEC168" s="10"/>
      <c r="NED168" s="29"/>
      <c r="NEE168" s="49"/>
      <c r="NEF168" s="50"/>
      <c r="NEH168" s="11"/>
      <c r="NEI168" s="11"/>
      <c r="NEJ168" s="10"/>
      <c r="NEK168" s="29"/>
      <c r="NEL168" s="49"/>
      <c r="NEM168" s="50"/>
      <c r="NEO168" s="11"/>
      <c r="NEP168" s="11"/>
      <c r="NEQ168" s="10"/>
      <c r="NER168" s="29"/>
      <c r="NES168" s="49"/>
      <c r="NET168" s="50"/>
      <c r="NEV168" s="11"/>
      <c r="NEW168" s="11"/>
      <c r="NEX168" s="10"/>
      <c r="NEY168" s="29"/>
      <c r="NEZ168" s="49"/>
      <c r="NFA168" s="50"/>
      <c r="NFC168" s="11"/>
      <c r="NFD168" s="11"/>
      <c r="NFE168" s="10"/>
      <c r="NFF168" s="29"/>
      <c r="NFG168" s="49"/>
      <c r="NFH168" s="50"/>
      <c r="NFJ168" s="11"/>
      <c r="NFK168" s="11"/>
      <c r="NFL168" s="10"/>
      <c r="NFM168" s="29"/>
      <c r="NFN168" s="49"/>
      <c r="NFO168" s="50"/>
      <c r="NFQ168" s="11"/>
      <c r="NFR168" s="11"/>
      <c r="NFS168" s="10"/>
      <c r="NFT168" s="29"/>
      <c r="NFU168" s="49"/>
      <c r="NFV168" s="50"/>
      <c r="NFX168" s="11"/>
      <c r="NFY168" s="11"/>
      <c r="NFZ168" s="10"/>
      <c r="NGA168" s="29"/>
      <c r="NGB168" s="49"/>
      <c r="NGC168" s="50"/>
      <c r="NGE168" s="11"/>
      <c r="NGF168" s="11"/>
      <c r="NGG168" s="10"/>
      <c r="NGH168" s="29"/>
      <c r="NGI168" s="49"/>
      <c r="NGJ168" s="50"/>
      <c r="NGL168" s="11"/>
      <c r="NGM168" s="11"/>
      <c r="NGN168" s="10"/>
      <c r="NGO168" s="29"/>
      <c r="NGP168" s="49"/>
      <c r="NGQ168" s="50"/>
      <c r="NGS168" s="11"/>
      <c r="NGT168" s="11"/>
      <c r="NGU168" s="10"/>
      <c r="NGV168" s="29"/>
      <c r="NGW168" s="49"/>
      <c r="NGX168" s="50"/>
      <c r="NGZ168" s="11"/>
      <c r="NHA168" s="11"/>
      <c r="NHB168" s="10"/>
      <c r="NHC168" s="29"/>
      <c r="NHD168" s="49"/>
      <c r="NHE168" s="50"/>
      <c r="NHG168" s="11"/>
      <c r="NHH168" s="11"/>
      <c r="NHI168" s="10"/>
      <c r="NHJ168" s="29"/>
      <c r="NHK168" s="49"/>
      <c r="NHL168" s="50"/>
      <c r="NHN168" s="11"/>
      <c r="NHO168" s="11"/>
      <c r="NHP168" s="10"/>
      <c r="NHQ168" s="29"/>
      <c r="NHR168" s="49"/>
      <c r="NHS168" s="50"/>
      <c r="NHU168" s="11"/>
      <c r="NHV168" s="11"/>
      <c r="NHW168" s="10"/>
      <c r="NHX168" s="29"/>
      <c r="NHY168" s="49"/>
      <c r="NHZ168" s="50"/>
      <c r="NIB168" s="11"/>
      <c r="NIC168" s="11"/>
      <c r="NID168" s="10"/>
      <c r="NIE168" s="29"/>
      <c r="NIF168" s="49"/>
      <c r="NIG168" s="50"/>
      <c r="NII168" s="11"/>
      <c r="NIJ168" s="11"/>
      <c r="NIK168" s="10"/>
      <c r="NIL168" s="29"/>
      <c r="NIM168" s="49"/>
      <c r="NIN168" s="50"/>
      <c r="NIP168" s="11"/>
      <c r="NIQ168" s="11"/>
      <c r="NIR168" s="10"/>
      <c r="NIS168" s="29"/>
      <c r="NIT168" s="49"/>
      <c r="NIU168" s="50"/>
      <c r="NIW168" s="11"/>
      <c r="NIX168" s="11"/>
      <c r="NIY168" s="10"/>
      <c r="NIZ168" s="29"/>
      <c r="NJA168" s="49"/>
      <c r="NJB168" s="50"/>
      <c r="NJD168" s="11"/>
      <c r="NJE168" s="11"/>
      <c r="NJF168" s="10"/>
      <c r="NJG168" s="29"/>
      <c r="NJH168" s="49"/>
      <c r="NJI168" s="50"/>
      <c r="NJK168" s="11"/>
      <c r="NJL168" s="11"/>
      <c r="NJM168" s="10"/>
      <c r="NJN168" s="29"/>
      <c r="NJO168" s="49"/>
      <c r="NJP168" s="50"/>
      <c r="NJR168" s="11"/>
      <c r="NJS168" s="11"/>
      <c r="NJT168" s="10"/>
      <c r="NJU168" s="29"/>
      <c r="NJV168" s="49"/>
      <c r="NJW168" s="50"/>
      <c r="NJY168" s="11"/>
      <c r="NJZ168" s="11"/>
      <c r="NKA168" s="10"/>
      <c r="NKB168" s="29"/>
      <c r="NKC168" s="49"/>
      <c r="NKD168" s="50"/>
      <c r="NKF168" s="11"/>
      <c r="NKG168" s="11"/>
      <c r="NKH168" s="10"/>
      <c r="NKI168" s="29"/>
      <c r="NKJ168" s="49"/>
      <c r="NKK168" s="50"/>
      <c r="NKM168" s="11"/>
      <c r="NKN168" s="11"/>
      <c r="NKO168" s="10"/>
      <c r="NKP168" s="29"/>
      <c r="NKQ168" s="49"/>
      <c r="NKR168" s="50"/>
      <c r="NKT168" s="11"/>
      <c r="NKU168" s="11"/>
      <c r="NKV168" s="10"/>
      <c r="NKW168" s="29"/>
      <c r="NKX168" s="49"/>
      <c r="NKY168" s="50"/>
      <c r="NLA168" s="11"/>
      <c r="NLB168" s="11"/>
      <c r="NLC168" s="10"/>
      <c r="NLD168" s="29"/>
      <c r="NLE168" s="49"/>
      <c r="NLF168" s="50"/>
      <c r="NLH168" s="11"/>
      <c r="NLI168" s="11"/>
      <c r="NLJ168" s="10"/>
      <c r="NLK168" s="29"/>
      <c r="NLL168" s="49"/>
      <c r="NLM168" s="50"/>
      <c r="NLO168" s="11"/>
      <c r="NLP168" s="11"/>
      <c r="NLQ168" s="10"/>
      <c r="NLR168" s="29"/>
      <c r="NLS168" s="49"/>
      <c r="NLT168" s="50"/>
      <c r="NLV168" s="11"/>
      <c r="NLW168" s="11"/>
      <c r="NLX168" s="10"/>
      <c r="NLY168" s="29"/>
      <c r="NLZ168" s="49"/>
      <c r="NMA168" s="50"/>
      <c r="NMC168" s="11"/>
      <c r="NMD168" s="11"/>
      <c r="NME168" s="10"/>
      <c r="NMF168" s="29"/>
      <c r="NMG168" s="49"/>
      <c r="NMH168" s="50"/>
      <c r="NMJ168" s="11"/>
      <c r="NMK168" s="11"/>
      <c r="NML168" s="10"/>
      <c r="NMM168" s="29"/>
      <c r="NMN168" s="49"/>
      <c r="NMO168" s="50"/>
      <c r="NMQ168" s="11"/>
      <c r="NMR168" s="11"/>
      <c r="NMS168" s="10"/>
      <c r="NMT168" s="29"/>
      <c r="NMU168" s="49"/>
      <c r="NMV168" s="50"/>
      <c r="NMX168" s="11"/>
      <c r="NMY168" s="11"/>
      <c r="NMZ168" s="10"/>
      <c r="NNA168" s="29"/>
      <c r="NNB168" s="49"/>
      <c r="NNC168" s="50"/>
      <c r="NNE168" s="11"/>
      <c r="NNF168" s="11"/>
      <c r="NNG168" s="10"/>
      <c r="NNH168" s="29"/>
      <c r="NNI168" s="49"/>
      <c r="NNJ168" s="50"/>
      <c r="NNL168" s="11"/>
      <c r="NNM168" s="11"/>
      <c r="NNN168" s="10"/>
      <c r="NNO168" s="29"/>
      <c r="NNP168" s="49"/>
      <c r="NNQ168" s="50"/>
      <c r="NNS168" s="11"/>
      <c r="NNT168" s="11"/>
      <c r="NNU168" s="10"/>
      <c r="NNV168" s="29"/>
      <c r="NNW168" s="49"/>
      <c r="NNX168" s="50"/>
      <c r="NNZ168" s="11"/>
      <c r="NOA168" s="11"/>
      <c r="NOB168" s="10"/>
      <c r="NOC168" s="29"/>
      <c r="NOD168" s="49"/>
      <c r="NOE168" s="50"/>
      <c r="NOG168" s="11"/>
      <c r="NOH168" s="11"/>
      <c r="NOI168" s="10"/>
      <c r="NOJ168" s="29"/>
      <c r="NOK168" s="49"/>
      <c r="NOL168" s="50"/>
      <c r="NON168" s="11"/>
      <c r="NOO168" s="11"/>
      <c r="NOP168" s="10"/>
      <c r="NOQ168" s="29"/>
      <c r="NOR168" s="49"/>
      <c r="NOS168" s="50"/>
      <c r="NOU168" s="11"/>
      <c r="NOV168" s="11"/>
      <c r="NOW168" s="10"/>
      <c r="NOX168" s="29"/>
      <c r="NOY168" s="49"/>
      <c r="NOZ168" s="50"/>
      <c r="NPB168" s="11"/>
      <c r="NPC168" s="11"/>
      <c r="NPD168" s="10"/>
      <c r="NPE168" s="29"/>
      <c r="NPF168" s="49"/>
      <c r="NPG168" s="50"/>
      <c r="NPI168" s="11"/>
      <c r="NPJ168" s="11"/>
      <c r="NPK168" s="10"/>
      <c r="NPL168" s="29"/>
      <c r="NPM168" s="49"/>
      <c r="NPN168" s="50"/>
      <c r="NPP168" s="11"/>
      <c r="NPQ168" s="11"/>
      <c r="NPR168" s="10"/>
      <c r="NPS168" s="29"/>
      <c r="NPT168" s="49"/>
      <c r="NPU168" s="50"/>
      <c r="NPW168" s="11"/>
      <c r="NPX168" s="11"/>
      <c r="NPY168" s="10"/>
      <c r="NPZ168" s="29"/>
      <c r="NQA168" s="49"/>
      <c r="NQB168" s="50"/>
      <c r="NQD168" s="11"/>
      <c r="NQE168" s="11"/>
      <c r="NQF168" s="10"/>
      <c r="NQG168" s="29"/>
      <c r="NQH168" s="49"/>
      <c r="NQI168" s="50"/>
      <c r="NQK168" s="11"/>
      <c r="NQL168" s="11"/>
      <c r="NQM168" s="10"/>
      <c r="NQN168" s="29"/>
      <c r="NQO168" s="49"/>
      <c r="NQP168" s="50"/>
      <c r="NQR168" s="11"/>
      <c r="NQS168" s="11"/>
      <c r="NQT168" s="10"/>
      <c r="NQU168" s="29"/>
      <c r="NQV168" s="49"/>
      <c r="NQW168" s="50"/>
      <c r="NQY168" s="11"/>
      <c r="NQZ168" s="11"/>
      <c r="NRA168" s="10"/>
      <c r="NRB168" s="29"/>
      <c r="NRC168" s="49"/>
      <c r="NRD168" s="50"/>
      <c r="NRF168" s="11"/>
      <c r="NRG168" s="11"/>
      <c r="NRH168" s="10"/>
      <c r="NRI168" s="29"/>
      <c r="NRJ168" s="49"/>
      <c r="NRK168" s="50"/>
      <c r="NRM168" s="11"/>
      <c r="NRN168" s="11"/>
      <c r="NRO168" s="10"/>
      <c r="NRP168" s="29"/>
      <c r="NRQ168" s="49"/>
      <c r="NRR168" s="50"/>
      <c r="NRT168" s="11"/>
      <c r="NRU168" s="11"/>
      <c r="NRV168" s="10"/>
      <c r="NRW168" s="29"/>
      <c r="NRX168" s="49"/>
      <c r="NRY168" s="50"/>
      <c r="NSA168" s="11"/>
      <c r="NSB168" s="11"/>
      <c r="NSC168" s="10"/>
      <c r="NSD168" s="29"/>
      <c r="NSE168" s="49"/>
      <c r="NSF168" s="50"/>
      <c r="NSH168" s="11"/>
      <c r="NSI168" s="11"/>
      <c r="NSJ168" s="10"/>
      <c r="NSK168" s="29"/>
      <c r="NSL168" s="49"/>
      <c r="NSM168" s="50"/>
      <c r="NSO168" s="11"/>
      <c r="NSP168" s="11"/>
      <c r="NSQ168" s="10"/>
      <c r="NSR168" s="29"/>
      <c r="NSS168" s="49"/>
      <c r="NST168" s="50"/>
      <c r="NSV168" s="11"/>
      <c r="NSW168" s="11"/>
      <c r="NSX168" s="10"/>
      <c r="NSY168" s="29"/>
      <c r="NSZ168" s="49"/>
      <c r="NTA168" s="50"/>
      <c r="NTC168" s="11"/>
      <c r="NTD168" s="11"/>
      <c r="NTE168" s="10"/>
      <c r="NTF168" s="29"/>
      <c r="NTG168" s="49"/>
      <c r="NTH168" s="50"/>
      <c r="NTJ168" s="11"/>
      <c r="NTK168" s="11"/>
      <c r="NTL168" s="10"/>
      <c r="NTM168" s="29"/>
      <c r="NTN168" s="49"/>
      <c r="NTO168" s="50"/>
      <c r="NTQ168" s="11"/>
      <c r="NTR168" s="11"/>
      <c r="NTS168" s="10"/>
      <c r="NTT168" s="29"/>
      <c r="NTU168" s="49"/>
      <c r="NTV168" s="50"/>
      <c r="NTX168" s="11"/>
      <c r="NTY168" s="11"/>
      <c r="NTZ168" s="10"/>
      <c r="NUA168" s="29"/>
      <c r="NUB168" s="49"/>
      <c r="NUC168" s="50"/>
      <c r="NUE168" s="11"/>
      <c r="NUF168" s="11"/>
      <c r="NUG168" s="10"/>
      <c r="NUH168" s="29"/>
      <c r="NUI168" s="49"/>
      <c r="NUJ168" s="50"/>
      <c r="NUL168" s="11"/>
      <c r="NUM168" s="11"/>
      <c r="NUN168" s="10"/>
      <c r="NUO168" s="29"/>
      <c r="NUP168" s="49"/>
      <c r="NUQ168" s="50"/>
      <c r="NUS168" s="11"/>
      <c r="NUT168" s="11"/>
      <c r="NUU168" s="10"/>
      <c r="NUV168" s="29"/>
      <c r="NUW168" s="49"/>
      <c r="NUX168" s="50"/>
      <c r="NUZ168" s="11"/>
      <c r="NVA168" s="11"/>
      <c r="NVB168" s="10"/>
      <c r="NVC168" s="29"/>
      <c r="NVD168" s="49"/>
      <c r="NVE168" s="50"/>
      <c r="NVG168" s="11"/>
      <c r="NVH168" s="11"/>
      <c r="NVI168" s="10"/>
      <c r="NVJ168" s="29"/>
      <c r="NVK168" s="49"/>
      <c r="NVL168" s="50"/>
      <c r="NVN168" s="11"/>
      <c r="NVO168" s="11"/>
      <c r="NVP168" s="10"/>
      <c r="NVQ168" s="29"/>
      <c r="NVR168" s="49"/>
      <c r="NVS168" s="50"/>
      <c r="NVU168" s="11"/>
      <c r="NVV168" s="11"/>
      <c r="NVW168" s="10"/>
      <c r="NVX168" s="29"/>
      <c r="NVY168" s="49"/>
      <c r="NVZ168" s="50"/>
      <c r="NWB168" s="11"/>
      <c r="NWC168" s="11"/>
      <c r="NWD168" s="10"/>
      <c r="NWE168" s="29"/>
      <c r="NWF168" s="49"/>
      <c r="NWG168" s="50"/>
      <c r="NWI168" s="11"/>
      <c r="NWJ168" s="11"/>
      <c r="NWK168" s="10"/>
      <c r="NWL168" s="29"/>
      <c r="NWM168" s="49"/>
      <c r="NWN168" s="50"/>
      <c r="NWP168" s="11"/>
      <c r="NWQ168" s="11"/>
      <c r="NWR168" s="10"/>
      <c r="NWS168" s="29"/>
      <c r="NWT168" s="49"/>
      <c r="NWU168" s="50"/>
      <c r="NWW168" s="11"/>
      <c r="NWX168" s="11"/>
      <c r="NWY168" s="10"/>
      <c r="NWZ168" s="29"/>
      <c r="NXA168" s="49"/>
      <c r="NXB168" s="50"/>
      <c r="NXD168" s="11"/>
      <c r="NXE168" s="11"/>
      <c r="NXF168" s="10"/>
      <c r="NXG168" s="29"/>
      <c r="NXH168" s="49"/>
      <c r="NXI168" s="50"/>
      <c r="NXK168" s="11"/>
      <c r="NXL168" s="11"/>
      <c r="NXM168" s="10"/>
      <c r="NXN168" s="29"/>
      <c r="NXO168" s="49"/>
      <c r="NXP168" s="50"/>
      <c r="NXR168" s="11"/>
      <c r="NXS168" s="11"/>
      <c r="NXT168" s="10"/>
      <c r="NXU168" s="29"/>
      <c r="NXV168" s="49"/>
      <c r="NXW168" s="50"/>
      <c r="NXY168" s="11"/>
      <c r="NXZ168" s="11"/>
      <c r="NYA168" s="10"/>
      <c r="NYB168" s="29"/>
      <c r="NYC168" s="49"/>
      <c r="NYD168" s="50"/>
      <c r="NYF168" s="11"/>
      <c r="NYG168" s="11"/>
      <c r="NYH168" s="10"/>
      <c r="NYI168" s="29"/>
      <c r="NYJ168" s="49"/>
      <c r="NYK168" s="50"/>
      <c r="NYM168" s="11"/>
      <c r="NYN168" s="11"/>
      <c r="NYO168" s="10"/>
      <c r="NYP168" s="29"/>
      <c r="NYQ168" s="49"/>
      <c r="NYR168" s="50"/>
      <c r="NYT168" s="11"/>
      <c r="NYU168" s="11"/>
      <c r="NYV168" s="10"/>
      <c r="NYW168" s="29"/>
      <c r="NYX168" s="49"/>
      <c r="NYY168" s="50"/>
      <c r="NZA168" s="11"/>
      <c r="NZB168" s="11"/>
      <c r="NZC168" s="10"/>
      <c r="NZD168" s="29"/>
      <c r="NZE168" s="49"/>
      <c r="NZF168" s="50"/>
      <c r="NZH168" s="11"/>
      <c r="NZI168" s="11"/>
      <c r="NZJ168" s="10"/>
      <c r="NZK168" s="29"/>
      <c r="NZL168" s="49"/>
      <c r="NZM168" s="50"/>
      <c r="NZO168" s="11"/>
      <c r="NZP168" s="11"/>
      <c r="NZQ168" s="10"/>
      <c r="NZR168" s="29"/>
      <c r="NZS168" s="49"/>
      <c r="NZT168" s="50"/>
      <c r="NZV168" s="11"/>
      <c r="NZW168" s="11"/>
      <c r="NZX168" s="10"/>
      <c r="NZY168" s="29"/>
      <c r="NZZ168" s="49"/>
      <c r="OAA168" s="50"/>
      <c r="OAC168" s="11"/>
      <c r="OAD168" s="11"/>
      <c r="OAE168" s="10"/>
      <c r="OAF168" s="29"/>
      <c r="OAG168" s="49"/>
      <c r="OAH168" s="50"/>
      <c r="OAJ168" s="11"/>
      <c r="OAK168" s="11"/>
      <c r="OAL168" s="10"/>
      <c r="OAM168" s="29"/>
      <c r="OAN168" s="49"/>
      <c r="OAO168" s="50"/>
      <c r="OAQ168" s="11"/>
      <c r="OAR168" s="11"/>
      <c r="OAS168" s="10"/>
      <c r="OAT168" s="29"/>
      <c r="OAU168" s="49"/>
      <c r="OAV168" s="50"/>
      <c r="OAX168" s="11"/>
      <c r="OAY168" s="11"/>
      <c r="OAZ168" s="10"/>
      <c r="OBA168" s="29"/>
      <c r="OBB168" s="49"/>
      <c r="OBC168" s="50"/>
      <c r="OBE168" s="11"/>
      <c r="OBF168" s="11"/>
      <c r="OBG168" s="10"/>
      <c r="OBH168" s="29"/>
      <c r="OBI168" s="49"/>
      <c r="OBJ168" s="50"/>
      <c r="OBL168" s="11"/>
      <c r="OBM168" s="11"/>
      <c r="OBN168" s="10"/>
      <c r="OBO168" s="29"/>
      <c r="OBP168" s="49"/>
      <c r="OBQ168" s="50"/>
      <c r="OBS168" s="11"/>
      <c r="OBT168" s="11"/>
      <c r="OBU168" s="10"/>
      <c r="OBV168" s="29"/>
      <c r="OBW168" s="49"/>
      <c r="OBX168" s="50"/>
      <c r="OBZ168" s="11"/>
      <c r="OCA168" s="11"/>
      <c r="OCB168" s="10"/>
      <c r="OCC168" s="29"/>
      <c r="OCD168" s="49"/>
      <c r="OCE168" s="50"/>
      <c r="OCG168" s="11"/>
      <c r="OCH168" s="11"/>
      <c r="OCI168" s="10"/>
      <c r="OCJ168" s="29"/>
      <c r="OCK168" s="49"/>
      <c r="OCL168" s="50"/>
      <c r="OCN168" s="11"/>
      <c r="OCO168" s="11"/>
      <c r="OCP168" s="10"/>
      <c r="OCQ168" s="29"/>
      <c r="OCR168" s="49"/>
      <c r="OCS168" s="50"/>
      <c r="OCU168" s="11"/>
      <c r="OCV168" s="11"/>
      <c r="OCW168" s="10"/>
      <c r="OCX168" s="29"/>
      <c r="OCY168" s="49"/>
      <c r="OCZ168" s="50"/>
      <c r="ODB168" s="11"/>
      <c r="ODC168" s="11"/>
      <c r="ODD168" s="10"/>
      <c r="ODE168" s="29"/>
      <c r="ODF168" s="49"/>
      <c r="ODG168" s="50"/>
      <c r="ODI168" s="11"/>
      <c r="ODJ168" s="11"/>
      <c r="ODK168" s="10"/>
      <c r="ODL168" s="29"/>
      <c r="ODM168" s="49"/>
      <c r="ODN168" s="50"/>
      <c r="ODP168" s="11"/>
      <c r="ODQ168" s="11"/>
      <c r="ODR168" s="10"/>
      <c r="ODS168" s="29"/>
      <c r="ODT168" s="49"/>
      <c r="ODU168" s="50"/>
      <c r="ODW168" s="11"/>
      <c r="ODX168" s="11"/>
      <c r="ODY168" s="10"/>
      <c r="ODZ168" s="29"/>
      <c r="OEA168" s="49"/>
      <c r="OEB168" s="50"/>
      <c r="OED168" s="11"/>
      <c r="OEE168" s="11"/>
      <c r="OEF168" s="10"/>
      <c r="OEG168" s="29"/>
      <c r="OEH168" s="49"/>
      <c r="OEI168" s="50"/>
      <c r="OEK168" s="11"/>
      <c r="OEL168" s="11"/>
      <c r="OEM168" s="10"/>
      <c r="OEN168" s="29"/>
      <c r="OEO168" s="49"/>
      <c r="OEP168" s="50"/>
      <c r="OER168" s="11"/>
      <c r="OES168" s="11"/>
      <c r="OET168" s="10"/>
      <c r="OEU168" s="29"/>
      <c r="OEV168" s="49"/>
      <c r="OEW168" s="50"/>
      <c r="OEY168" s="11"/>
      <c r="OEZ168" s="11"/>
      <c r="OFA168" s="10"/>
      <c r="OFB168" s="29"/>
      <c r="OFC168" s="49"/>
      <c r="OFD168" s="50"/>
      <c r="OFF168" s="11"/>
      <c r="OFG168" s="11"/>
      <c r="OFH168" s="10"/>
      <c r="OFI168" s="29"/>
      <c r="OFJ168" s="49"/>
      <c r="OFK168" s="50"/>
      <c r="OFM168" s="11"/>
      <c r="OFN168" s="11"/>
      <c r="OFO168" s="10"/>
      <c r="OFP168" s="29"/>
      <c r="OFQ168" s="49"/>
      <c r="OFR168" s="50"/>
      <c r="OFT168" s="11"/>
      <c r="OFU168" s="11"/>
      <c r="OFV168" s="10"/>
      <c r="OFW168" s="29"/>
      <c r="OFX168" s="49"/>
      <c r="OFY168" s="50"/>
      <c r="OGA168" s="11"/>
      <c r="OGB168" s="11"/>
      <c r="OGC168" s="10"/>
      <c r="OGD168" s="29"/>
      <c r="OGE168" s="49"/>
      <c r="OGF168" s="50"/>
      <c r="OGH168" s="11"/>
      <c r="OGI168" s="11"/>
      <c r="OGJ168" s="10"/>
      <c r="OGK168" s="29"/>
      <c r="OGL168" s="49"/>
      <c r="OGM168" s="50"/>
      <c r="OGO168" s="11"/>
      <c r="OGP168" s="11"/>
      <c r="OGQ168" s="10"/>
      <c r="OGR168" s="29"/>
      <c r="OGS168" s="49"/>
      <c r="OGT168" s="50"/>
      <c r="OGV168" s="11"/>
      <c r="OGW168" s="11"/>
      <c r="OGX168" s="10"/>
      <c r="OGY168" s="29"/>
      <c r="OGZ168" s="49"/>
      <c r="OHA168" s="50"/>
      <c r="OHC168" s="11"/>
      <c r="OHD168" s="11"/>
      <c r="OHE168" s="10"/>
      <c r="OHF168" s="29"/>
      <c r="OHG168" s="49"/>
      <c r="OHH168" s="50"/>
      <c r="OHJ168" s="11"/>
      <c r="OHK168" s="11"/>
      <c r="OHL168" s="10"/>
      <c r="OHM168" s="29"/>
      <c r="OHN168" s="49"/>
      <c r="OHO168" s="50"/>
      <c r="OHQ168" s="11"/>
      <c r="OHR168" s="11"/>
      <c r="OHS168" s="10"/>
      <c r="OHT168" s="29"/>
      <c r="OHU168" s="49"/>
      <c r="OHV168" s="50"/>
      <c r="OHX168" s="11"/>
      <c r="OHY168" s="11"/>
      <c r="OHZ168" s="10"/>
      <c r="OIA168" s="29"/>
      <c r="OIB168" s="49"/>
      <c r="OIC168" s="50"/>
      <c r="OIE168" s="11"/>
      <c r="OIF168" s="11"/>
      <c r="OIG168" s="10"/>
      <c r="OIH168" s="29"/>
      <c r="OII168" s="49"/>
      <c r="OIJ168" s="50"/>
      <c r="OIL168" s="11"/>
      <c r="OIM168" s="11"/>
      <c r="OIN168" s="10"/>
      <c r="OIO168" s="29"/>
      <c r="OIP168" s="49"/>
      <c r="OIQ168" s="50"/>
      <c r="OIS168" s="11"/>
      <c r="OIT168" s="11"/>
      <c r="OIU168" s="10"/>
      <c r="OIV168" s="29"/>
      <c r="OIW168" s="49"/>
      <c r="OIX168" s="50"/>
      <c r="OIZ168" s="11"/>
      <c r="OJA168" s="11"/>
      <c r="OJB168" s="10"/>
      <c r="OJC168" s="29"/>
      <c r="OJD168" s="49"/>
      <c r="OJE168" s="50"/>
      <c r="OJG168" s="11"/>
      <c r="OJH168" s="11"/>
      <c r="OJI168" s="10"/>
      <c r="OJJ168" s="29"/>
      <c r="OJK168" s="49"/>
      <c r="OJL168" s="50"/>
      <c r="OJN168" s="11"/>
      <c r="OJO168" s="11"/>
      <c r="OJP168" s="10"/>
      <c r="OJQ168" s="29"/>
      <c r="OJR168" s="49"/>
      <c r="OJS168" s="50"/>
      <c r="OJU168" s="11"/>
      <c r="OJV168" s="11"/>
      <c r="OJW168" s="10"/>
      <c r="OJX168" s="29"/>
      <c r="OJY168" s="49"/>
      <c r="OJZ168" s="50"/>
      <c r="OKB168" s="11"/>
      <c r="OKC168" s="11"/>
      <c r="OKD168" s="10"/>
      <c r="OKE168" s="29"/>
      <c r="OKF168" s="49"/>
      <c r="OKG168" s="50"/>
      <c r="OKI168" s="11"/>
      <c r="OKJ168" s="11"/>
      <c r="OKK168" s="10"/>
      <c r="OKL168" s="29"/>
      <c r="OKM168" s="49"/>
      <c r="OKN168" s="50"/>
      <c r="OKP168" s="11"/>
      <c r="OKQ168" s="11"/>
      <c r="OKR168" s="10"/>
      <c r="OKS168" s="29"/>
      <c r="OKT168" s="49"/>
      <c r="OKU168" s="50"/>
      <c r="OKW168" s="11"/>
      <c r="OKX168" s="11"/>
      <c r="OKY168" s="10"/>
      <c r="OKZ168" s="29"/>
      <c r="OLA168" s="49"/>
      <c r="OLB168" s="50"/>
      <c r="OLD168" s="11"/>
      <c r="OLE168" s="11"/>
      <c r="OLF168" s="10"/>
      <c r="OLG168" s="29"/>
      <c r="OLH168" s="49"/>
      <c r="OLI168" s="50"/>
      <c r="OLK168" s="11"/>
      <c r="OLL168" s="11"/>
      <c r="OLM168" s="10"/>
      <c r="OLN168" s="29"/>
      <c r="OLO168" s="49"/>
      <c r="OLP168" s="50"/>
      <c r="OLR168" s="11"/>
      <c r="OLS168" s="11"/>
      <c r="OLT168" s="10"/>
      <c r="OLU168" s="29"/>
      <c r="OLV168" s="49"/>
      <c r="OLW168" s="50"/>
      <c r="OLY168" s="11"/>
      <c r="OLZ168" s="11"/>
      <c r="OMA168" s="10"/>
      <c r="OMB168" s="29"/>
      <c r="OMC168" s="49"/>
      <c r="OMD168" s="50"/>
      <c r="OMF168" s="11"/>
      <c r="OMG168" s="11"/>
      <c r="OMH168" s="10"/>
      <c r="OMI168" s="29"/>
      <c r="OMJ168" s="49"/>
      <c r="OMK168" s="50"/>
      <c r="OMM168" s="11"/>
      <c r="OMN168" s="11"/>
      <c r="OMO168" s="10"/>
      <c r="OMP168" s="29"/>
      <c r="OMQ168" s="49"/>
      <c r="OMR168" s="50"/>
      <c r="OMT168" s="11"/>
      <c r="OMU168" s="11"/>
      <c r="OMV168" s="10"/>
      <c r="OMW168" s="29"/>
      <c r="OMX168" s="49"/>
      <c r="OMY168" s="50"/>
      <c r="ONA168" s="11"/>
      <c r="ONB168" s="11"/>
      <c r="ONC168" s="10"/>
      <c r="OND168" s="29"/>
      <c r="ONE168" s="49"/>
      <c r="ONF168" s="50"/>
      <c r="ONH168" s="11"/>
      <c r="ONI168" s="11"/>
      <c r="ONJ168" s="10"/>
      <c r="ONK168" s="29"/>
      <c r="ONL168" s="49"/>
      <c r="ONM168" s="50"/>
      <c r="ONO168" s="11"/>
      <c r="ONP168" s="11"/>
      <c r="ONQ168" s="10"/>
      <c r="ONR168" s="29"/>
      <c r="ONS168" s="49"/>
      <c r="ONT168" s="50"/>
      <c r="ONV168" s="11"/>
      <c r="ONW168" s="11"/>
      <c r="ONX168" s="10"/>
      <c r="ONY168" s="29"/>
      <c r="ONZ168" s="49"/>
      <c r="OOA168" s="50"/>
      <c r="OOC168" s="11"/>
      <c r="OOD168" s="11"/>
      <c r="OOE168" s="10"/>
      <c r="OOF168" s="29"/>
      <c r="OOG168" s="49"/>
      <c r="OOH168" s="50"/>
      <c r="OOJ168" s="11"/>
      <c r="OOK168" s="11"/>
      <c r="OOL168" s="10"/>
      <c r="OOM168" s="29"/>
      <c r="OON168" s="49"/>
      <c r="OOO168" s="50"/>
      <c r="OOQ168" s="11"/>
      <c r="OOR168" s="11"/>
      <c r="OOS168" s="10"/>
      <c r="OOT168" s="29"/>
      <c r="OOU168" s="49"/>
      <c r="OOV168" s="50"/>
      <c r="OOX168" s="11"/>
      <c r="OOY168" s="11"/>
      <c r="OOZ168" s="10"/>
      <c r="OPA168" s="29"/>
      <c r="OPB168" s="49"/>
      <c r="OPC168" s="50"/>
      <c r="OPE168" s="11"/>
      <c r="OPF168" s="11"/>
      <c r="OPG168" s="10"/>
      <c r="OPH168" s="29"/>
      <c r="OPI168" s="49"/>
      <c r="OPJ168" s="50"/>
      <c r="OPL168" s="11"/>
      <c r="OPM168" s="11"/>
      <c r="OPN168" s="10"/>
      <c r="OPO168" s="29"/>
      <c r="OPP168" s="49"/>
      <c r="OPQ168" s="50"/>
      <c r="OPS168" s="11"/>
      <c r="OPT168" s="11"/>
      <c r="OPU168" s="10"/>
      <c r="OPV168" s="29"/>
      <c r="OPW168" s="49"/>
      <c r="OPX168" s="50"/>
      <c r="OPZ168" s="11"/>
      <c r="OQA168" s="11"/>
      <c r="OQB168" s="10"/>
      <c r="OQC168" s="29"/>
      <c r="OQD168" s="49"/>
      <c r="OQE168" s="50"/>
      <c r="OQG168" s="11"/>
      <c r="OQH168" s="11"/>
      <c r="OQI168" s="10"/>
      <c r="OQJ168" s="29"/>
      <c r="OQK168" s="49"/>
      <c r="OQL168" s="50"/>
      <c r="OQN168" s="11"/>
      <c r="OQO168" s="11"/>
      <c r="OQP168" s="10"/>
      <c r="OQQ168" s="29"/>
      <c r="OQR168" s="49"/>
      <c r="OQS168" s="50"/>
      <c r="OQU168" s="11"/>
      <c r="OQV168" s="11"/>
      <c r="OQW168" s="10"/>
      <c r="OQX168" s="29"/>
      <c r="OQY168" s="49"/>
      <c r="OQZ168" s="50"/>
      <c r="ORB168" s="11"/>
      <c r="ORC168" s="11"/>
      <c r="ORD168" s="10"/>
      <c r="ORE168" s="29"/>
      <c r="ORF168" s="49"/>
      <c r="ORG168" s="50"/>
      <c r="ORI168" s="11"/>
      <c r="ORJ168" s="11"/>
      <c r="ORK168" s="10"/>
      <c r="ORL168" s="29"/>
      <c r="ORM168" s="49"/>
      <c r="ORN168" s="50"/>
      <c r="ORP168" s="11"/>
      <c r="ORQ168" s="11"/>
      <c r="ORR168" s="10"/>
      <c r="ORS168" s="29"/>
      <c r="ORT168" s="49"/>
      <c r="ORU168" s="50"/>
      <c r="ORW168" s="11"/>
      <c r="ORX168" s="11"/>
      <c r="ORY168" s="10"/>
      <c r="ORZ168" s="29"/>
      <c r="OSA168" s="49"/>
      <c r="OSB168" s="50"/>
      <c r="OSD168" s="11"/>
      <c r="OSE168" s="11"/>
      <c r="OSF168" s="10"/>
      <c r="OSG168" s="29"/>
      <c r="OSH168" s="49"/>
      <c r="OSI168" s="50"/>
      <c r="OSK168" s="11"/>
      <c r="OSL168" s="11"/>
      <c r="OSM168" s="10"/>
      <c r="OSN168" s="29"/>
      <c r="OSO168" s="49"/>
      <c r="OSP168" s="50"/>
      <c r="OSR168" s="11"/>
      <c r="OSS168" s="11"/>
      <c r="OST168" s="10"/>
      <c r="OSU168" s="29"/>
      <c r="OSV168" s="49"/>
      <c r="OSW168" s="50"/>
      <c r="OSY168" s="11"/>
      <c r="OSZ168" s="11"/>
      <c r="OTA168" s="10"/>
      <c r="OTB168" s="29"/>
      <c r="OTC168" s="49"/>
      <c r="OTD168" s="50"/>
      <c r="OTF168" s="11"/>
      <c r="OTG168" s="11"/>
      <c r="OTH168" s="10"/>
      <c r="OTI168" s="29"/>
      <c r="OTJ168" s="49"/>
      <c r="OTK168" s="50"/>
      <c r="OTM168" s="11"/>
      <c r="OTN168" s="11"/>
      <c r="OTO168" s="10"/>
      <c r="OTP168" s="29"/>
      <c r="OTQ168" s="49"/>
      <c r="OTR168" s="50"/>
      <c r="OTT168" s="11"/>
      <c r="OTU168" s="11"/>
      <c r="OTV168" s="10"/>
      <c r="OTW168" s="29"/>
      <c r="OTX168" s="49"/>
      <c r="OTY168" s="50"/>
      <c r="OUA168" s="11"/>
      <c r="OUB168" s="11"/>
      <c r="OUC168" s="10"/>
      <c r="OUD168" s="29"/>
      <c r="OUE168" s="49"/>
      <c r="OUF168" s="50"/>
      <c r="OUH168" s="11"/>
      <c r="OUI168" s="11"/>
      <c r="OUJ168" s="10"/>
      <c r="OUK168" s="29"/>
      <c r="OUL168" s="49"/>
      <c r="OUM168" s="50"/>
      <c r="OUO168" s="11"/>
      <c r="OUP168" s="11"/>
      <c r="OUQ168" s="10"/>
      <c r="OUR168" s="29"/>
      <c r="OUS168" s="49"/>
      <c r="OUT168" s="50"/>
      <c r="OUV168" s="11"/>
      <c r="OUW168" s="11"/>
      <c r="OUX168" s="10"/>
      <c r="OUY168" s="29"/>
      <c r="OUZ168" s="49"/>
      <c r="OVA168" s="50"/>
      <c r="OVC168" s="11"/>
      <c r="OVD168" s="11"/>
      <c r="OVE168" s="10"/>
      <c r="OVF168" s="29"/>
      <c r="OVG168" s="49"/>
      <c r="OVH168" s="50"/>
      <c r="OVJ168" s="11"/>
      <c r="OVK168" s="11"/>
      <c r="OVL168" s="10"/>
      <c r="OVM168" s="29"/>
      <c r="OVN168" s="49"/>
      <c r="OVO168" s="50"/>
      <c r="OVQ168" s="11"/>
      <c r="OVR168" s="11"/>
      <c r="OVS168" s="10"/>
      <c r="OVT168" s="29"/>
      <c r="OVU168" s="49"/>
      <c r="OVV168" s="50"/>
      <c r="OVX168" s="11"/>
      <c r="OVY168" s="11"/>
      <c r="OVZ168" s="10"/>
      <c r="OWA168" s="29"/>
      <c r="OWB168" s="49"/>
      <c r="OWC168" s="50"/>
      <c r="OWE168" s="11"/>
      <c r="OWF168" s="11"/>
      <c r="OWG168" s="10"/>
      <c r="OWH168" s="29"/>
      <c r="OWI168" s="49"/>
      <c r="OWJ168" s="50"/>
      <c r="OWL168" s="11"/>
      <c r="OWM168" s="11"/>
      <c r="OWN168" s="10"/>
      <c r="OWO168" s="29"/>
      <c r="OWP168" s="49"/>
      <c r="OWQ168" s="50"/>
      <c r="OWS168" s="11"/>
      <c r="OWT168" s="11"/>
      <c r="OWU168" s="10"/>
      <c r="OWV168" s="29"/>
      <c r="OWW168" s="49"/>
      <c r="OWX168" s="50"/>
      <c r="OWZ168" s="11"/>
      <c r="OXA168" s="11"/>
      <c r="OXB168" s="10"/>
      <c r="OXC168" s="29"/>
      <c r="OXD168" s="49"/>
      <c r="OXE168" s="50"/>
      <c r="OXG168" s="11"/>
      <c r="OXH168" s="11"/>
      <c r="OXI168" s="10"/>
      <c r="OXJ168" s="29"/>
      <c r="OXK168" s="49"/>
      <c r="OXL168" s="50"/>
      <c r="OXN168" s="11"/>
      <c r="OXO168" s="11"/>
      <c r="OXP168" s="10"/>
      <c r="OXQ168" s="29"/>
      <c r="OXR168" s="49"/>
      <c r="OXS168" s="50"/>
      <c r="OXU168" s="11"/>
      <c r="OXV168" s="11"/>
      <c r="OXW168" s="10"/>
      <c r="OXX168" s="29"/>
      <c r="OXY168" s="49"/>
      <c r="OXZ168" s="50"/>
      <c r="OYB168" s="11"/>
      <c r="OYC168" s="11"/>
      <c r="OYD168" s="10"/>
      <c r="OYE168" s="29"/>
      <c r="OYF168" s="49"/>
      <c r="OYG168" s="50"/>
      <c r="OYI168" s="11"/>
      <c r="OYJ168" s="11"/>
      <c r="OYK168" s="10"/>
      <c r="OYL168" s="29"/>
      <c r="OYM168" s="49"/>
      <c r="OYN168" s="50"/>
      <c r="OYP168" s="11"/>
      <c r="OYQ168" s="11"/>
      <c r="OYR168" s="10"/>
      <c r="OYS168" s="29"/>
      <c r="OYT168" s="49"/>
      <c r="OYU168" s="50"/>
      <c r="OYW168" s="11"/>
      <c r="OYX168" s="11"/>
      <c r="OYY168" s="10"/>
      <c r="OYZ168" s="29"/>
      <c r="OZA168" s="49"/>
      <c r="OZB168" s="50"/>
      <c r="OZD168" s="11"/>
      <c r="OZE168" s="11"/>
      <c r="OZF168" s="10"/>
      <c r="OZG168" s="29"/>
      <c r="OZH168" s="49"/>
      <c r="OZI168" s="50"/>
      <c r="OZK168" s="11"/>
      <c r="OZL168" s="11"/>
      <c r="OZM168" s="10"/>
      <c r="OZN168" s="29"/>
      <c r="OZO168" s="49"/>
      <c r="OZP168" s="50"/>
      <c r="OZR168" s="11"/>
      <c r="OZS168" s="11"/>
      <c r="OZT168" s="10"/>
      <c r="OZU168" s="29"/>
      <c r="OZV168" s="49"/>
      <c r="OZW168" s="50"/>
      <c r="OZY168" s="11"/>
      <c r="OZZ168" s="11"/>
      <c r="PAA168" s="10"/>
      <c r="PAB168" s="29"/>
      <c r="PAC168" s="49"/>
      <c r="PAD168" s="50"/>
      <c r="PAF168" s="11"/>
      <c r="PAG168" s="11"/>
      <c r="PAH168" s="10"/>
      <c r="PAI168" s="29"/>
      <c r="PAJ168" s="49"/>
      <c r="PAK168" s="50"/>
      <c r="PAM168" s="11"/>
      <c r="PAN168" s="11"/>
      <c r="PAO168" s="10"/>
      <c r="PAP168" s="29"/>
      <c r="PAQ168" s="49"/>
      <c r="PAR168" s="50"/>
      <c r="PAT168" s="11"/>
      <c r="PAU168" s="11"/>
      <c r="PAV168" s="10"/>
      <c r="PAW168" s="29"/>
      <c r="PAX168" s="49"/>
      <c r="PAY168" s="50"/>
      <c r="PBA168" s="11"/>
      <c r="PBB168" s="11"/>
      <c r="PBC168" s="10"/>
      <c r="PBD168" s="29"/>
      <c r="PBE168" s="49"/>
      <c r="PBF168" s="50"/>
      <c r="PBH168" s="11"/>
      <c r="PBI168" s="11"/>
      <c r="PBJ168" s="10"/>
      <c r="PBK168" s="29"/>
      <c r="PBL168" s="49"/>
      <c r="PBM168" s="50"/>
      <c r="PBO168" s="11"/>
      <c r="PBP168" s="11"/>
      <c r="PBQ168" s="10"/>
      <c r="PBR168" s="29"/>
      <c r="PBS168" s="49"/>
      <c r="PBT168" s="50"/>
      <c r="PBV168" s="11"/>
      <c r="PBW168" s="11"/>
      <c r="PBX168" s="10"/>
      <c r="PBY168" s="29"/>
      <c r="PBZ168" s="49"/>
      <c r="PCA168" s="50"/>
      <c r="PCC168" s="11"/>
      <c r="PCD168" s="11"/>
      <c r="PCE168" s="10"/>
      <c r="PCF168" s="29"/>
      <c r="PCG168" s="49"/>
      <c r="PCH168" s="50"/>
      <c r="PCJ168" s="11"/>
      <c r="PCK168" s="11"/>
      <c r="PCL168" s="10"/>
      <c r="PCM168" s="29"/>
      <c r="PCN168" s="49"/>
      <c r="PCO168" s="50"/>
      <c r="PCQ168" s="11"/>
      <c r="PCR168" s="11"/>
      <c r="PCS168" s="10"/>
      <c r="PCT168" s="29"/>
      <c r="PCU168" s="49"/>
      <c r="PCV168" s="50"/>
      <c r="PCX168" s="11"/>
      <c r="PCY168" s="11"/>
      <c r="PCZ168" s="10"/>
      <c r="PDA168" s="29"/>
      <c r="PDB168" s="49"/>
      <c r="PDC168" s="50"/>
      <c r="PDE168" s="11"/>
      <c r="PDF168" s="11"/>
      <c r="PDG168" s="10"/>
      <c r="PDH168" s="29"/>
      <c r="PDI168" s="49"/>
      <c r="PDJ168" s="50"/>
      <c r="PDL168" s="11"/>
      <c r="PDM168" s="11"/>
      <c r="PDN168" s="10"/>
      <c r="PDO168" s="29"/>
      <c r="PDP168" s="49"/>
      <c r="PDQ168" s="50"/>
      <c r="PDS168" s="11"/>
      <c r="PDT168" s="11"/>
      <c r="PDU168" s="10"/>
      <c r="PDV168" s="29"/>
      <c r="PDW168" s="49"/>
      <c r="PDX168" s="50"/>
      <c r="PDZ168" s="11"/>
      <c r="PEA168" s="11"/>
      <c r="PEB168" s="10"/>
      <c r="PEC168" s="29"/>
      <c r="PED168" s="49"/>
      <c r="PEE168" s="50"/>
      <c r="PEG168" s="11"/>
      <c r="PEH168" s="11"/>
      <c r="PEI168" s="10"/>
      <c r="PEJ168" s="29"/>
      <c r="PEK168" s="49"/>
      <c r="PEL168" s="50"/>
      <c r="PEN168" s="11"/>
      <c r="PEO168" s="11"/>
      <c r="PEP168" s="10"/>
      <c r="PEQ168" s="29"/>
      <c r="PER168" s="49"/>
      <c r="PES168" s="50"/>
      <c r="PEU168" s="11"/>
      <c r="PEV168" s="11"/>
      <c r="PEW168" s="10"/>
      <c r="PEX168" s="29"/>
      <c r="PEY168" s="49"/>
      <c r="PEZ168" s="50"/>
      <c r="PFB168" s="11"/>
      <c r="PFC168" s="11"/>
      <c r="PFD168" s="10"/>
      <c r="PFE168" s="29"/>
      <c r="PFF168" s="49"/>
      <c r="PFG168" s="50"/>
      <c r="PFI168" s="11"/>
      <c r="PFJ168" s="11"/>
      <c r="PFK168" s="10"/>
      <c r="PFL168" s="29"/>
      <c r="PFM168" s="49"/>
      <c r="PFN168" s="50"/>
      <c r="PFP168" s="11"/>
      <c r="PFQ168" s="11"/>
      <c r="PFR168" s="10"/>
      <c r="PFS168" s="29"/>
      <c r="PFT168" s="49"/>
      <c r="PFU168" s="50"/>
      <c r="PFW168" s="11"/>
      <c r="PFX168" s="11"/>
      <c r="PFY168" s="10"/>
      <c r="PFZ168" s="29"/>
      <c r="PGA168" s="49"/>
      <c r="PGB168" s="50"/>
      <c r="PGD168" s="11"/>
      <c r="PGE168" s="11"/>
      <c r="PGF168" s="10"/>
      <c r="PGG168" s="29"/>
      <c r="PGH168" s="49"/>
      <c r="PGI168" s="50"/>
      <c r="PGK168" s="11"/>
      <c r="PGL168" s="11"/>
      <c r="PGM168" s="10"/>
      <c r="PGN168" s="29"/>
      <c r="PGO168" s="49"/>
      <c r="PGP168" s="50"/>
      <c r="PGR168" s="11"/>
      <c r="PGS168" s="11"/>
      <c r="PGT168" s="10"/>
      <c r="PGU168" s="29"/>
      <c r="PGV168" s="49"/>
      <c r="PGW168" s="50"/>
      <c r="PGY168" s="11"/>
      <c r="PGZ168" s="11"/>
      <c r="PHA168" s="10"/>
      <c r="PHB168" s="29"/>
      <c r="PHC168" s="49"/>
      <c r="PHD168" s="50"/>
      <c r="PHF168" s="11"/>
      <c r="PHG168" s="11"/>
      <c r="PHH168" s="10"/>
      <c r="PHI168" s="29"/>
      <c r="PHJ168" s="49"/>
      <c r="PHK168" s="50"/>
      <c r="PHM168" s="11"/>
      <c r="PHN168" s="11"/>
      <c r="PHO168" s="10"/>
      <c r="PHP168" s="29"/>
      <c r="PHQ168" s="49"/>
      <c r="PHR168" s="50"/>
      <c r="PHT168" s="11"/>
      <c r="PHU168" s="11"/>
      <c r="PHV168" s="10"/>
      <c r="PHW168" s="29"/>
      <c r="PHX168" s="49"/>
      <c r="PHY168" s="50"/>
      <c r="PIA168" s="11"/>
      <c r="PIB168" s="11"/>
      <c r="PIC168" s="10"/>
      <c r="PID168" s="29"/>
      <c r="PIE168" s="49"/>
      <c r="PIF168" s="50"/>
      <c r="PIH168" s="11"/>
      <c r="PII168" s="11"/>
      <c r="PIJ168" s="10"/>
      <c r="PIK168" s="29"/>
      <c r="PIL168" s="49"/>
      <c r="PIM168" s="50"/>
      <c r="PIO168" s="11"/>
      <c r="PIP168" s="11"/>
      <c r="PIQ168" s="10"/>
      <c r="PIR168" s="29"/>
      <c r="PIS168" s="49"/>
      <c r="PIT168" s="50"/>
      <c r="PIV168" s="11"/>
      <c r="PIW168" s="11"/>
      <c r="PIX168" s="10"/>
      <c r="PIY168" s="29"/>
      <c r="PIZ168" s="49"/>
      <c r="PJA168" s="50"/>
      <c r="PJC168" s="11"/>
      <c r="PJD168" s="11"/>
      <c r="PJE168" s="10"/>
      <c r="PJF168" s="29"/>
      <c r="PJG168" s="49"/>
      <c r="PJH168" s="50"/>
      <c r="PJJ168" s="11"/>
      <c r="PJK168" s="11"/>
      <c r="PJL168" s="10"/>
      <c r="PJM168" s="29"/>
      <c r="PJN168" s="49"/>
      <c r="PJO168" s="50"/>
      <c r="PJQ168" s="11"/>
      <c r="PJR168" s="11"/>
      <c r="PJS168" s="10"/>
      <c r="PJT168" s="29"/>
      <c r="PJU168" s="49"/>
      <c r="PJV168" s="50"/>
      <c r="PJX168" s="11"/>
      <c r="PJY168" s="11"/>
      <c r="PJZ168" s="10"/>
      <c r="PKA168" s="29"/>
      <c r="PKB168" s="49"/>
      <c r="PKC168" s="50"/>
      <c r="PKE168" s="11"/>
      <c r="PKF168" s="11"/>
      <c r="PKG168" s="10"/>
      <c r="PKH168" s="29"/>
      <c r="PKI168" s="49"/>
      <c r="PKJ168" s="50"/>
      <c r="PKL168" s="11"/>
      <c r="PKM168" s="11"/>
      <c r="PKN168" s="10"/>
      <c r="PKO168" s="29"/>
      <c r="PKP168" s="49"/>
      <c r="PKQ168" s="50"/>
      <c r="PKS168" s="11"/>
      <c r="PKT168" s="11"/>
      <c r="PKU168" s="10"/>
      <c r="PKV168" s="29"/>
      <c r="PKW168" s="49"/>
      <c r="PKX168" s="50"/>
      <c r="PKZ168" s="11"/>
      <c r="PLA168" s="11"/>
      <c r="PLB168" s="10"/>
      <c r="PLC168" s="29"/>
      <c r="PLD168" s="49"/>
      <c r="PLE168" s="50"/>
      <c r="PLG168" s="11"/>
      <c r="PLH168" s="11"/>
      <c r="PLI168" s="10"/>
      <c r="PLJ168" s="29"/>
      <c r="PLK168" s="49"/>
      <c r="PLL168" s="50"/>
      <c r="PLN168" s="11"/>
      <c r="PLO168" s="11"/>
      <c r="PLP168" s="10"/>
      <c r="PLQ168" s="29"/>
      <c r="PLR168" s="49"/>
      <c r="PLS168" s="50"/>
      <c r="PLU168" s="11"/>
      <c r="PLV168" s="11"/>
      <c r="PLW168" s="10"/>
      <c r="PLX168" s="29"/>
      <c r="PLY168" s="49"/>
      <c r="PLZ168" s="50"/>
      <c r="PMB168" s="11"/>
      <c r="PMC168" s="11"/>
      <c r="PMD168" s="10"/>
      <c r="PME168" s="29"/>
      <c r="PMF168" s="49"/>
      <c r="PMG168" s="50"/>
      <c r="PMI168" s="11"/>
      <c r="PMJ168" s="11"/>
      <c r="PMK168" s="10"/>
      <c r="PML168" s="29"/>
      <c r="PMM168" s="49"/>
      <c r="PMN168" s="50"/>
      <c r="PMP168" s="11"/>
      <c r="PMQ168" s="11"/>
      <c r="PMR168" s="10"/>
      <c r="PMS168" s="29"/>
      <c r="PMT168" s="49"/>
      <c r="PMU168" s="50"/>
      <c r="PMW168" s="11"/>
      <c r="PMX168" s="11"/>
      <c r="PMY168" s="10"/>
      <c r="PMZ168" s="29"/>
      <c r="PNA168" s="49"/>
      <c r="PNB168" s="50"/>
      <c r="PND168" s="11"/>
      <c r="PNE168" s="11"/>
      <c r="PNF168" s="10"/>
      <c r="PNG168" s="29"/>
      <c r="PNH168" s="49"/>
      <c r="PNI168" s="50"/>
      <c r="PNK168" s="11"/>
      <c r="PNL168" s="11"/>
      <c r="PNM168" s="10"/>
      <c r="PNN168" s="29"/>
      <c r="PNO168" s="49"/>
      <c r="PNP168" s="50"/>
      <c r="PNR168" s="11"/>
      <c r="PNS168" s="11"/>
      <c r="PNT168" s="10"/>
      <c r="PNU168" s="29"/>
      <c r="PNV168" s="49"/>
      <c r="PNW168" s="50"/>
      <c r="PNY168" s="11"/>
      <c r="PNZ168" s="11"/>
      <c r="POA168" s="10"/>
      <c r="POB168" s="29"/>
      <c r="POC168" s="49"/>
      <c r="POD168" s="50"/>
      <c r="POF168" s="11"/>
      <c r="POG168" s="11"/>
      <c r="POH168" s="10"/>
      <c r="POI168" s="29"/>
      <c r="POJ168" s="49"/>
      <c r="POK168" s="50"/>
      <c r="POM168" s="11"/>
      <c r="PON168" s="11"/>
      <c r="POO168" s="10"/>
      <c r="POP168" s="29"/>
      <c r="POQ168" s="49"/>
      <c r="POR168" s="50"/>
      <c r="POT168" s="11"/>
      <c r="POU168" s="11"/>
      <c r="POV168" s="10"/>
      <c r="POW168" s="29"/>
      <c r="POX168" s="49"/>
      <c r="POY168" s="50"/>
      <c r="PPA168" s="11"/>
      <c r="PPB168" s="11"/>
      <c r="PPC168" s="10"/>
      <c r="PPD168" s="29"/>
      <c r="PPE168" s="49"/>
      <c r="PPF168" s="50"/>
      <c r="PPH168" s="11"/>
      <c r="PPI168" s="11"/>
      <c r="PPJ168" s="10"/>
      <c r="PPK168" s="29"/>
      <c r="PPL168" s="49"/>
      <c r="PPM168" s="50"/>
      <c r="PPO168" s="11"/>
      <c r="PPP168" s="11"/>
      <c r="PPQ168" s="10"/>
      <c r="PPR168" s="29"/>
      <c r="PPS168" s="49"/>
      <c r="PPT168" s="50"/>
      <c r="PPV168" s="11"/>
      <c r="PPW168" s="11"/>
      <c r="PPX168" s="10"/>
      <c r="PPY168" s="29"/>
      <c r="PPZ168" s="49"/>
      <c r="PQA168" s="50"/>
      <c r="PQC168" s="11"/>
      <c r="PQD168" s="11"/>
      <c r="PQE168" s="10"/>
      <c r="PQF168" s="29"/>
      <c r="PQG168" s="49"/>
      <c r="PQH168" s="50"/>
      <c r="PQJ168" s="11"/>
      <c r="PQK168" s="11"/>
      <c r="PQL168" s="10"/>
      <c r="PQM168" s="29"/>
      <c r="PQN168" s="49"/>
      <c r="PQO168" s="50"/>
      <c r="PQQ168" s="11"/>
      <c r="PQR168" s="11"/>
      <c r="PQS168" s="10"/>
      <c r="PQT168" s="29"/>
      <c r="PQU168" s="49"/>
      <c r="PQV168" s="50"/>
      <c r="PQX168" s="11"/>
      <c r="PQY168" s="11"/>
      <c r="PQZ168" s="10"/>
      <c r="PRA168" s="29"/>
      <c r="PRB168" s="49"/>
      <c r="PRC168" s="50"/>
      <c r="PRE168" s="11"/>
      <c r="PRF168" s="11"/>
      <c r="PRG168" s="10"/>
      <c r="PRH168" s="29"/>
      <c r="PRI168" s="49"/>
      <c r="PRJ168" s="50"/>
      <c r="PRL168" s="11"/>
      <c r="PRM168" s="11"/>
      <c r="PRN168" s="10"/>
      <c r="PRO168" s="29"/>
      <c r="PRP168" s="49"/>
      <c r="PRQ168" s="50"/>
      <c r="PRS168" s="11"/>
      <c r="PRT168" s="11"/>
      <c r="PRU168" s="10"/>
      <c r="PRV168" s="29"/>
      <c r="PRW168" s="49"/>
      <c r="PRX168" s="50"/>
      <c r="PRZ168" s="11"/>
      <c r="PSA168" s="11"/>
      <c r="PSB168" s="10"/>
      <c r="PSC168" s="29"/>
      <c r="PSD168" s="49"/>
      <c r="PSE168" s="50"/>
      <c r="PSG168" s="11"/>
      <c r="PSH168" s="11"/>
      <c r="PSI168" s="10"/>
      <c r="PSJ168" s="29"/>
      <c r="PSK168" s="49"/>
      <c r="PSL168" s="50"/>
      <c r="PSN168" s="11"/>
      <c r="PSO168" s="11"/>
      <c r="PSP168" s="10"/>
      <c r="PSQ168" s="29"/>
      <c r="PSR168" s="49"/>
      <c r="PSS168" s="50"/>
      <c r="PSU168" s="11"/>
      <c r="PSV168" s="11"/>
      <c r="PSW168" s="10"/>
      <c r="PSX168" s="29"/>
      <c r="PSY168" s="49"/>
      <c r="PSZ168" s="50"/>
      <c r="PTB168" s="11"/>
      <c r="PTC168" s="11"/>
      <c r="PTD168" s="10"/>
      <c r="PTE168" s="29"/>
      <c r="PTF168" s="49"/>
      <c r="PTG168" s="50"/>
      <c r="PTI168" s="11"/>
      <c r="PTJ168" s="11"/>
      <c r="PTK168" s="10"/>
      <c r="PTL168" s="29"/>
      <c r="PTM168" s="49"/>
      <c r="PTN168" s="50"/>
      <c r="PTP168" s="11"/>
      <c r="PTQ168" s="11"/>
      <c r="PTR168" s="10"/>
      <c r="PTS168" s="29"/>
      <c r="PTT168" s="49"/>
      <c r="PTU168" s="50"/>
      <c r="PTW168" s="11"/>
      <c r="PTX168" s="11"/>
      <c r="PTY168" s="10"/>
      <c r="PTZ168" s="29"/>
      <c r="PUA168" s="49"/>
      <c r="PUB168" s="50"/>
      <c r="PUD168" s="11"/>
      <c r="PUE168" s="11"/>
      <c r="PUF168" s="10"/>
      <c r="PUG168" s="29"/>
      <c r="PUH168" s="49"/>
      <c r="PUI168" s="50"/>
      <c r="PUK168" s="11"/>
      <c r="PUL168" s="11"/>
      <c r="PUM168" s="10"/>
      <c r="PUN168" s="29"/>
      <c r="PUO168" s="49"/>
      <c r="PUP168" s="50"/>
      <c r="PUR168" s="11"/>
      <c r="PUS168" s="11"/>
      <c r="PUT168" s="10"/>
      <c r="PUU168" s="29"/>
      <c r="PUV168" s="49"/>
      <c r="PUW168" s="50"/>
      <c r="PUY168" s="11"/>
      <c r="PUZ168" s="11"/>
      <c r="PVA168" s="10"/>
      <c r="PVB168" s="29"/>
      <c r="PVC168" s="49"/>
      <c r="PVD168" s="50"/>
      <c r="PVF168" s="11"/>
      <c r="PVG168" s="11"/>
      <c r="PVH168" s="10"/>
      <c r="PVI168" s="29"/>
      <c r="PVJ168" s="49"/>
      <c r="PVK168" s="50"/>
      <c r="PVM168" s="11"/>
      <c r="PVN168" s="11"/>
      <c r="PVO168" s="10"/>
      <c r="PVP168" s="29"/>
      <c r="PVQ168" s="49"/>
      <c r="PVR168" s="50"/>
      <c r="PVT168" s="11"/>
      <c r="PVU168" s="11"/>
      <c r="PVV168" s="10"/>
      <c r="PVW168" s="29"/>
      <c r="PVX168" s="49"/>
      <c r="PVY168" s="50"/>
      <c r="PWA168" s="11"/>
      <c r="PWB168" s="11"/>
      <c r="PWC168" s="10"/>
      <c r="PWD168" s="29"/>
      <c r="PWE168" s="49"/>
      <c r="PWF168" s="50"/>
      <c r="PWH168" s="11"/>
      <c r="PWI168" s="11"/>
      <c r="PWJ168" s="10"/>
      <c r="PWK168" s="29"/>
      <c r="PWL168" s="49"/>
      <c r="PWM168" s="50"/>
      <c r="PWO168" s="11"/>
      <c r="PWP168" s="11"/>
      <c r="PWQ168" s="10"/>
      <c r="PWR168" s="29"/>
      <c r="PWS168" s="49"/>
      <c r="PWT168" s="50"/>
      <c r="PWV168" s="11"/>
      <c r="PWW168" s="11"/>
      <c r="PWX168" s="10"/>
      <c r="PWY168" s="29"/>
      <c r="PWZ168" s="49"/>
      <c r="PXA168" s="50"/>
      <c r="PXC168" s="11"/>
      <c r="PXD168" s="11"/>
      <c r="PXE168" s="10"/>
      <c r="PXF168" s="29"/>
      <c r="PXG168" s="49"/>
      <c r="PXH168" s="50"/>
      <c r="PXJ168" s="11"/>
      <c r="PXK168" s="11"/>
      <c r="PXL168" s="10"/>
      <c r="PXM168" s="29"/>
      <c r="PXN168" s="49"/>
      <c r="PXO168" s="50"/>
      <c r="PXQ168" s="11"/>
      <c r="PXR168" s="11"/>
      <c r="PXS168" s="10"/>
      <c r="PXT168" s="29"/>
      <c r="PXU168" s="49"/>
      <c r="PXV168" s="50"/>
      <c r="PXX168" s="11"/>
      <c r="PXY168" s="11"/>
      <c r="PXZ168" s="10"/>
      <c r="PYA168" s="29"/>
      <c r="PYB168" s="49"/>
      <c r="PYC168" s="50"/>
      <c r="PYE168" s="11"/>
      <c r="PYF168" s="11"/>
      <c r="PYG168" s="10"/>
      <c r="PYH168" s="29"/>
      <c r="PYI168" s="49"/>
      <c r="PYJ168" s="50"/>
      <c r="PYL168" s="11"/>
      <c r="PYM168" s="11"/>
      <c r="PYN168" s="10"/>
      <c r="PYO168" s="29"/>
      <c r="PYP168" s="49"/>
      <c r="PYQ168" s="50"/>
      <c r="PYS168" s="11"/>
      <c r="PYT168" s="11"/>
      <c r="PYU168" s="10"/>
      <c r="PYV168" s="29"/>
      <c r="PYW168" s="49"/>
      <c r="PYX168" s="50"/>
      <c r="PYZ168" s="11"/>
      <c r="PZA168" s="11"/>
      <c r="PZB168" s="10"/>
      <c r="PZC168" s="29"/>
      <c r="PZD168" s="49"/>
      <c r="PZE168" s="50"/>
      <c r="PZG168" s="11"/>
      <c r="PZH168" s="11"/>
      <c r="PZI168" s="10"/>
      <c r="PZJ168" s="29"/>
      <c r="PZK168" s="49"/>
      <c r="PZL168" s="50"/>
      <c r="PZN168" s="11"/>
      <c r="PZO168" s="11"/>
      <c r="PZP168" s="10"/>
      <c r="PZQ168" s="29"/>
      <c r="PZR168" s="49"/>
      <c r="PZS168" s="50"/>
      <c r="PZU168" s="11"/>
      <c r="PZV168" s="11"/>
      <c r="PZW168" s="10"/>
      <c r="PZX168" s="29"/>
      <c r="PZY168" s="49"/>
      <c r="PZZ168" s="50"/>
      <c r="QAB168" s="11"/>
      <c r="QAC168" s="11"/>
      <c r="QAD168" s="10"/>
      <c r="QAE168" s="29"/>
      <c r="QAF168" s="49"/>
      <c r="QAG168" s="50"/>
      <c r="QAI168" s="11"/>
      <c r="QAJ168" s="11"/>
      <c r="QAK168" s="10"/>
      <c r="QAL168" s="29"/>
      <c r="QAM168" s="49"/>
      <c r="QAN168" s="50"/>
      <c r="QAP168" s="11"/>
      <c r="QAQ168" s="11"/>
      <c r="QAR168" s="10"/>
      <c r="QAS168" s="29"/>
      <c r="QAT168" s="49"/>
      <c r="QAU168" s="50"/>
      <c r="QAW168" s="11"/>
      <c r="QAX168" s="11"/>
      <c r="QAY168" s="10"/>
      <c r="QAZ168" s="29"/>
      <c r="QBA168" s="49"/>
      <c r="QBB168" s="50"/>
      <c r="QBD168" s="11"/>
      <c r="QBE168" s="11"/>
      <c r="QBF168" s="10"/>
      <c r="QBG168" s="29"/>
      <c r="QBH168" s="49"/>
      <c r="QBI168" s="50"/>
      <c r="QBK168" s="11"/>
      <c r="QBL168" s="11"/>
      <c r="QBM168" s="10"/>
      <c r="QBN168" s="29"/>
      <c r="QBO168" s="49"/>
      <c r="QBP168" s="50"/>
      <c r="QBR168" s="11"/>
      <c r="QBS168" s="11"/>
      <c r="QBT168" s="10"/>
      <c r="QBU168" s="29"/>
      <c r="QBV168" s="49"/>
      <c r="QBW168" s="50"/>
      <c r="QBY168" s="11"/>
      <c r="QBZ168" s="11"/>
      <c r="QCA168" s="10"/>
      <c r="QCB168" s="29"/>
      <c r="QCC168" s="49"/>
      <c r="QCD168" s="50"/>
      <c r="QCF168" s="11"/>
      <c r="QCG168" s="11"/>
      <c r="QCH168" s="10"/>
      <c r="QCI168" s="29"/>
      <c r="QCJ168" s="49"/>
      <c r="QCK168" s="50"/>
      <c r="QCM168" s="11"/>
      <c r="QCN168" s="11"/>
      <c r="QCO168" s="10"/>
      <c r="QCP168" s="29"/>
      <c r="QCQ168" s="49"/>
      <c r="QCR168" s="50"/>
      <c r="QCT168" s="11"/>
      <c r="QCU168" s="11"/>
      <c r="QCV168" s="10"/>
      <c r="QCW168" s="29"/>
      <c r="QCX168" s="49"/>
      <c r="QCY168" s="50"/>
      <c r="QDA168" s="11"/>
      <c r="QDB168" s="11"/>
      <c r="QDC168" s="10"/>
      <c r="QDD168" s="29"/>
      <c r="QDE168" s="49"/>
      <c r="QDF168" s="50"/>
      <c r="QDH168" s="11"/>
      <c r="QDI168" s="11"/>
      <c r="QDJ168" s="10"/>
      <c r="QDK168" s="29"/>
      <c r="QDL168" s="49"/>
      <c r="QDM168" s="50"/>
      <c r="QDO168" s="11"/>
      <c r="QDP168" s="11"/>
      <c r="QDQ168" s="10"/>
      <c r="QDR168" s="29"/>
      <c r="QDS168" s="49"/>
      <c r="QDT168" s="50"/>
      <c r="QDV168" s="11"/>
      <c r="QDW168" s="11"/>
      <c r="QDX168" s="10"/>
      <c r="QDY168" s="29"/>
      <c r="QDZ168" s="49"/>
      <c r="QEA168" s="50"/>
      <c r="QEC168" s="11"/>
      <c r="QED168" s="11"/>
      <c r="QEE168" s="10"/>
      <c r="QEF168" s="29"/>
      <c r="QEG168" s="49"/>
      <c r="QEH168" s="50"/>
      <c r="QEJ168" s="11"/>
      <c r="QEK168" s="11"/>
      <c r="QEL168" s="10"/>
      <c r="QEM168" s="29"/>
      <c r="QEN168" s="49"/>
      <c r="QEO168" s="50"/>
      <c r="QEQ168" s="11"/>
      <c r="QER168" s="11"/>
      <c r="QES168" s="10"/>
      <c r="QET168" s="29"/>
      <c r="QEU168" s="49"/>
      <c r="QEV168" s="50"/>
      <c r="QEX168" s="11"/>
      <c r="QEY168" s="11"/>
      <c r="QEZ168" s="10"/>
      <c r="QFA168" s="29"/>
      <c r="QFB168" s="49"/>
      <c r="QFC168" s="50"/>
      <c r="QFE168" s="11"/>
      <c r="QFF168" s="11"/>
      <c r="QFG168" s="10"/>
      <c r="QFH168" s="29"/>
      <c r="QFI168" s="49"/>
      <c r="QFJ168" s="50"/>
      <c r="QFL168" s="11"/>
      <c r="QFM168" s="11"/>
      <c r="QFN168" s="10"/>
      <c r="QFO168" s="29"/>
      <c r="QFP168" s="49"/>
      <c r="QFQ168" s="50"/>
      <c r="QFS168" s="11"/>
      <c r="QFT168" s="11"/>
      <c r="QFU168" s="10"/>
      <c r="QFV168" s="29"/>
      <c r="QFW168" s="49"/>
      <c r="QFX168" s="50"/>
      <c r="QFZ168" s="11"/>
      <c r="QGA168" s="11"/>
      <c r="QGB168" s="10"/>
      <c r="QGC168" s="29"/>
      <c r="QGD168" s="49"/>
      <c r="QGE168" s="50"/>
      <c r="QGG168" s="11"/>
      <c r="QGH168" s="11"/>
      <c r="QGI168" s="10"/>
      <c r="QGJ168" s="29"/>
      <c r="QGK168" s="49"/>
      <c r="QGL168" s="50"/>
      <c r="QGN168" s="11"/>
      <c r="QGO168" s="11"/>
      <c r="QGP168" s="10"/>
      <c r="QGQ168" s="29"/>
      <c r="QGR168" s="49"/>
      <c r="QGS168" s="50"/>
      <c r="QGU168" s="11"/>
      <c r="QGV168" s="11"/>
      <c r="QGW168" s="10"/>
      <c r="QGX168" s="29"/>
      <c r="QGY168" s="49"/>
      <c r="QGZ168" s="50"/>
      <c r="QHB168" s="11"/>
      <c r="QHC168" s="11"/>
      <c r="QHD168" s="10"/>
      <c r="QHE168" s="29"/>
      <c r="QHF168" s="49"/>
      <c r="QHG168" s="50"/>
      <c r="QHI168" s="11"/>
      <c r="QHJ168" s="11"/>
      <c r="QHK168" s="10"/>
      <c r="QHL168" s="29"/>
      <c r="QHM168" s="49"/>
      <c r="QHN168" s="50"/>
      <c r="QHP168" s="11"/>
      <c r="QHQ168" s="11"/>
      <c r="QHR168" s="10"/>
      <c r="QHS168" s="29"/>
      <c r="QHT168" s="49"/>
      <c r="QHU168" s="50"/>
      <c r="QHW168" s="11"/>
      <c r="QHX168" s="11"/>
      <c r="QHY168" s="10"/>
      <c r="QHZ168" s="29"/>
      <c r="QIA168" s="49"/>
      <c r="QIB168" s="50"/>
      <c r="QID168" s="11"/>
      <c r="QIE168" s="11"/>
      <c r="QIF168" s="10"/>
      <c r="QIG168" s="29"/>
      <c r="QIH168" s="49"/>
      <c r="QII168" s="50"/>
      <c r="QIK168" s="11"/>
      <c r="QIL168" s="11"/>
      <c r="QIM168" s="10"/>
      <c r="QIN168" s="29"/>
      <c r="QIO168" s="49"/>
      <c r="QIP168" s="50"/>
      <c r="QIR168" s="11"/>
      <c r="QIS168" s="11"/>
      <c r="QIT168" s="10"/>
      <c r="QIU168" s="29"/>
      <c r="QIV168" s="49"/>
      <c r="QIW168" s="50"/>
      <c r="QIY168" s="11"/>
      <c r="QIZ168" s="11"/>
      <c r="QJA168" s="10"/>
      <c r="QJB168" s="29"/>
      <c r="QJC168" s="49"/>
      <c r="QJD168" s="50"/>
      <c r="QJF168" s="11"/>
      <c r="QJG168" s="11"/>
      <c r="QJH168" s="10"/>
      <c r="QJI168" s="29"/>
      <c r="QJJ168" s="49"/>
      <c r="QJK168" s="50"/>
      <c r="QJM168" s="11"/>
      <c r="QJN168" s="11"/>
      <c r="QJO168" s="10"/>
      <c r="QJP168" s="29"/>
      <c r="QJQ168" s="49"/>
      <c r="QJR168" s="50"/>
      <c r="QJT168" s="11"/>
      <c r="QJU168" s="11"/>
      <c r="QJV168" s="10"/>
      <c r="QJW168" s="29"/>
      <c r="QJX168" s="49"/>
      <c r="QJY168" s="50"/>
      <c r="QKA168" s="11"/>
      <c r="QKB168" s="11"/>
      <c r="QKC168" s="10"/>
      <c r="QKD168" s="29"/>
      <c r="QKE168" s="49"/>
      <c r="QKF168" s="50"/>
      <c r="QKH168" s="11"/>
      <c r="QKI168" s="11"/>
      <c r="QKJ168" s="10"/>
      <c r="QKK168" s="29"/>
      <c r="QKL168" s="49"/>
      <c r="QKM168" s="50"/>
      <c r="QKO168" s="11"/>
      <c r="QKP168" s="11"/>
      <c r="QKQ168" s="10"/>
      <c r="QKR168" s="29"/>
      <c r="QKS168" s="49"/>
      <c r="QKT168" s="50"/>
      <c r="QKV168" s="11"/>
      <c r="QKW168" s="11"/>
      <c r="QKX168" s="10"/>
      <c r="QKY168" s="29"/>
      <c r="QKZ168" s="49"/>
      <c r="QLA168" s="50"/>
      <c r="QLC168" s="11"/>
      <c r="QLD168" s="11"/>
      <c r="QLE168" s="10"/>
      <c r="QLF168" s="29"/>
      <c r="QLG168" s="49"/>
      <c r="QLH168" s="50"/>
      <c r="QLJ168" s="11"/>
      <c r="QLK168" s="11"/>
      <c r="QLL168" s="10"/>
      <c r="QLM168" s="29"/>
      <c r="QLN168" s="49"/>
      <c r="QLO168" s="50"/>
      <c r="QLQ168" s="11"/>
      <c r="QLR168" s="11"/>
      <c r="QLS168" s="10"/>
      <c r="QLT168" s="29"/>
      <c r="QLU168" s="49"/>
      <c r="QLV168" s="50"/>
      <c r="QLX168" s="11"/>
      <c r="QLY168" s="11"/>
      <c r="QLZ168" s="10"/>
      <c r="QMA168" s="29"/>
      <c r="QMB168" s="49"/>
      <c r="QMC168" s="50"/>
      <c r="QME168" s="11"/>
      <c r="QMF168" s="11"/>
      <c r="QMG168" s="10"/>
      <c r="QMH168" s="29"/>
      <c r="QMI168" s="49"/>
      <c r="QMJ168" s="50"/>
      <c r="QML168" s="11"/>
      <c r="QMM168" s="11"/>
      <c r="QMN168" s="10"/>
      <c r="QMO168" s="29"/>
      <c r="QMP168" s="49"/>
      <c r="QMQ168" s="50"/>
      <c r="QMS168" s="11"/>
      <c r="QMT168" s="11"/>
      <c r="QMU168" s="10"/>
      <c r="QMV168" s="29"/>
      <c r="QMW168" s="49"/>
      <c r="QMX168" s="50"/>
      <c r="QMZ168" s="11"/>
      <c r="QNA168" s="11"/>
      <c r="QNB168" s="10"/>
      <c r="QNC168" s="29"/>
      <c r="QND168" s="49"/>
      <c r="QNE168" s="50"/>
      <c r="QNG168" s="11"/>
      <c r="QNH168" s="11"/>
      <c r="QNI168" s="10"/>
      <c r="QNJ168" s="29"/>
      <c r="QNK168" s="49"/>
      <c r="QNL168" s="50"/>
      <c r="QNN168" s="11"/>
      <c r="QNO168" s="11"/>
      <c r="QNP168" s="10"/>
      <c r="QNQ168" s="29"/>
      <c r="QNR168" s="49"/>
      <c r="QNS168" s="50"/>
      <c r="QNU168" s="11"/>
      <c r="QNV168" s="11"/>
      <c r="QNW168" s="10"/>
      <c r="QNX168" s="29"/>
      <c r="QNY168" s="49"/>
      <c r="QNZ168" s="50"/>
      <c r="QOB168" s="11"/>
      <c r="QOC168" s="11"/>
      <c r="QOD168" s="10"/>
      <c r="QOE168" s="29"/>
      <c r="QOF168" s="49"/>
      <c r="QOG168" s="50"/>
      <c r="QOI168" s="11"/>
      <c r="QOJ168" s="11"/>
      <c r="QOK168" s="10"/>
      <c r="QOL168" s="29"/>
      <c r="QOM168" s="49"/>
      <c r="QON168" s="50"/>
      <c r="QOP168" s="11"/>
      <c r="QOQ168" s="11"/>
      <c r="QOR168" s="10"/>
      <c r="QOS168" s="29"/>
      <c r="QOT168" s="49"/>
      <c r="QOU168" s="50"/>
      <c r="QOW168" s="11"/>
      <c r="QOX168" s="11"/>
      <c r="QOY168" s="10"/>
      <c r="QOZ168" s="29"/>
      <c r="QPA168" s="49"/>
      <c r="QPB168" s="50"/>
      <c r="QPD168" s="11"/>
      <c r="QPE168" s="11"/>
      <c r="QPF168" s="10"/>
      <c r="QPG168" s="29"/>
      <c r="QPH168" s="49"/>
      <c r="QPI168" s="50"/>
      <c r="QPK168" s="11"/>
      <c r="QPL168" s="11"/>
      <c r="QPM168" s="10"/>
      <c r="QPN168" s="29"/>
      <c r="QPO168" s="49"/>
      <c r="QPP168" s="50"/>
      <c r="QPR168" s="11"/>
      <c r="QPS168" s="11"/>
      <c r="QPT168" s="10"/>
      <c r="QPU168" s="29"/>
      <c r="QPV168" s="49"/>
      <c r="QPW168" s="50"/>
      <c r="QPY168" s="11"/>
      <c r="QPZ168" s="11"/>
      <c r="QQA168" s="10"/>
      <c r="QQB168" s="29"/>
      <c r="QQC168" s="49"/>
      <c r="QQD168" s="50"/>
      <c r="QQF168" s="11"/>
      <c r="QQG168" s="11"/>
      <c r="QQH168" s="10"/>
      <c r="QQI168" s="29"/>
      <c r="QQJ168" s="49"/>
      <c r="QQK168" s="50"/>
      <c r="QQM168" s="11"/>
      <c r="QQN168" s="11"/>
      <c r="QQO168" s="10"/>
      <c r="QQP168" s="29"/>
      <c r="QQQ168" s="49"/>
      <c r="QQR168" s="50"/>
      <c r="QQT168" s="11"/>
      <c r="QQU168" s="11"/>
      <c r="QQV168" s="10"/>
      <c r="QQW168" s="29"/>
      <c r="QQX168" s="49"/>
      <c r="QQY168" s="50"/>
      <c r="QRA168" s="11"/>
      <c r="QRB168" s="11"/>
      <c r="QRC168" s="10"/>
      <c r="QRD168" s="29"/>
      <c r="QRE168" s="49"/>
      <c r="QRF168" s="50"/>
      <c r="QRH168" s="11"/>
      <c r="QRI168" s="11"/>
      <c r="QRJ168" s="10"/>
      <c r="QRK168" s="29"/>
      <c r="QRL168" s="49"/>
      <c r="QRM168" s="50"/>
      <c r="QRO168" s="11"/>
      <c r="QRP168" s="11"/>
      <c r="QRQ168" s="10"/>
      <c r="QRR168" s="29"/>
      <c r="QRS168" s="49"/>
      <c r="QRT168" s="50"/>
      <c r="QRV168" s="11"/>
      <c r="QRW168" s="11"/>
      <c r="QRX168" s="10"/>
      <c r="QRY168" s="29"/>
      <c r="QRZ168" s="49"/>
      <c r="QSA168" s="50"/>
      <c r="QSC168" s="11"/>
      <c r="QSD168" s="11"/>
      <c r="QSE168" s="10"/>
      <c r="QSF168" s="29"/>
      <c r="QSG168" s="49"/>
      <c r="QSH168" s="50"/>
      <c r="QSJ168" s="11"/>
      <c r="QSK168" s="11"/>
      <c r="QSL168" s="10"/>
      <c r="QSM168" s="29"/>
      <c r="QSN168" s="49"/>
      <c r="QSO168" s="50"/>
      <c r="QSQ168" s="11"/>
      <c r="QSR168" s="11"/>
      <c r="QSS168" s="10"/>
      <c r="QST168" s="29"/>
      <c r="QSU168" s="49"/>
      <c r="QSV168" s="50"/>
      <c r="QSX168" s="11"/>
      <c r="QSY168" s="11"/>
      <c r="QSZ168" s="10"/>
      <c r="QTA168" s="29"/>
      <c r="QTB168" s="49"/>
      <c r="QTC168" s="50"/>
      <c r="QTE168" s="11"/>
      <c r="QTF168" s="11"/>
      <c r="QTG168" s="10"/>
      <c r="QTH168" s="29"/>
      <c r="QTI168" s="49"/>
      <c r="QTJ168" s="50"/>
      <c r="QTL168" s="11"/>
      <c r="QTM168" s="11"/>
      <c r="QTN168" s="10"/>
      <c r="QTO168" s="29"/>
      <c r="QTP168" s="49"/>
      <c r="QTQ168" s="50"/>
      <c r="QTS168" s="11"/>
      <c r="QTT168" s="11"/>
      <c r="QTU168" s="10"/>
      <c r="QTV168" s="29"/>
      <c r="QTW168" s="49"/>
      <c r="QTX168" s="50"/>
      <c r="QTZ168" s="11"/>
      <c r="QUA168" s="11"/>
      <c r="QUB168" s="10"/>
      <c r="QUC168" s="29"/>
      <c r="QUD168" s="49"/>
      <c r="QUE168" s="50"/>
      <c r="QUG168" s="11"/>
      <c r="QUH168" s="11"/>
      <c r="QUI168" s="10"/>
      <c r="QUJ168" s="29"/>
      <c r="QUK168" s="49"/>
      <c r="QUL168" s="50"/>
      <c r="QUN168" s="11"/>
      <c r="QUO168" s="11"/>
      <c r="QUP168" s="10"/>
      <c r="QUQ168" s="29"/>
      <c r="QUR168" s="49"/>
      <c r="QUS168" s="50"/>
      <c r="QUU168" s="11"/>
      <c r="QUV168" s="11"/>
      <c r="QUW168" s="10"/>
      <c r="QUX168" s="29"/>
      <c r="QUY168" s="49"/>
      <c r="QUZ168" s="50"/>
      <c r="QVB168" s="11"/>
      <c r="QVC168" s="11"/>
      <c r="QVD168" s="10"/>
      <c r="QVE168" s="29"/>
      <c r="QVF168" s="49"/>
      <c r="QVG168" s="50"/>
      <c r="QVI168" s="11"/>
      <c r="QVJ168" s="11"/>
      <c r="QVK168" s="10"/>
      <c r="QVL168" s="29"/>
      <c r="QVM168" s="49"/>
      <c r="QVN168" s="50"/>
      <c r="QVP168" s="11"/>
      <c r="QVQ168" s="11"/>
      <c r="QVR168" s="10"/>
      <c r="QVS168" s="29"/>
      <c r="QVT168" s="49"/>
      <c r="QVU168" s="50"/>
      <c r="QVW168" s="11"/>
      <c r="QVX168" s="11"/>
      <c r="QVY168" s="10"/>
      <c r="QVZ168" s="29"/>
      <c r="QWA168" s="49"/>
      <c r="QWB168" s="50"/>
      <c r="QWD168" s="11"/>
      <c r="QWE168" s="11"/>
      <c r="QWF168" s="10"/>
      <c r="QWG168" s="29"/>
      <c r="QWH168" s="49"/>
      <c r="QWI168" s="50"/>
      <c r="QWK168" s="11"/>
      <c r="QWL168" s="11"/>
      <c r="QWM168" s="10"/>
      <c r="QWN168" s="29"/>
      <c r="QWO168" s="49"/>
      <c r="QWP168" s="50"/>
      <c r="QWR168" s="11"/>
      <c r="QWS168" s="11"/>
      <c r="QWT168" s="10"/>
      <c r="QWU168" s="29"/>
      <c r="QWV168" s="49"/>
      <c r="QWW168" s="50"/>
      <c r="QWY168" s="11"/>
      <c r="QWZ168" s="11"/>
      <c r="QXA168" s="10"/>
      <c r="QXB168" s="29"/>
      <c r="QXC168" s="49"/>
      <c r="QXD168" s="50"/>
      <c r="QXF168" s="11"/>
      <c r="QXG168" s="11"/>
      <c r="QXH168" s="10"/>
      <c r="QXI168" s="29"/>
      <c r="QXJ168" s="49"/>
      <c r="QXK168" s="50"/>
      <c r="QXM168" s="11"/>
      <c r="QXN168" s="11"/>
      <c r="QXO168" s="10"/>
      <c r="QXP168" s="29"/>
      <c r="QXQ168" s="49"/>
      <c r="QXR168" s="50"/>
      <c r="QXT168" s="11"/>
      <c r="QXU168" s="11"/>
      <c r="QXV168" s="10"/>
      <c r="QXW168" s="29"/>
      <c r="QXX168" s="49"/>
      <c r="QXY168" s="50"/>
      <c r="QYA168" s="11"/>
      <c r="QYB168" s="11"/>
      <c r="QYC168" s="10"/>
      <c r="QYD168" s="29"/>
      <c r="QYE168" s="49"/>
      <c r="QYF168" s="50"/>
      <c r="QYH168" s="11"/>
      <c r="QYI168" s="11"/>
      <c r="QYJ168" s="10"/>
      <c r="QYK168" s="29"/>
      <c r="QYL168" s="49"/>
      <c r="QYM168" s="50"/>
      <c r="QYO168" s="11"/>
      <c r="QYP168" s="11"/>
      <c r="QYQ168" s="10"/>
      <c r="QYR168" s="29"/>
      <c r="QYS168" s="49"/>
      <c r="QYT168" s="50"/>
      <c r="QYV168" s="11"/>
      <c r="QYW168" s="11"/>
      <c r="QYX168" s="10"/>
      <c r="QYY168" s="29"/>
      <c r="QYZ168" s="49"/>
      <c r="QZA168" s="50"/>
      <c r="QZC168" s="11"/>
      <c r="QZD168" s="11"/>
      <c r="QZE168" s="10"/>
      <c r="QZF168" s="29"/>
      <c r="QZG168" s="49"/>
      <c r="QZH168" s="50"/>
      <c r="QZJ168" s="11"/>
      <c r="QZK168" s="11"/>
      <c r="QZL168" s="10"/>
      <c r="QZM168" s="29"/>
      <c r="QZN168" s="49"/>
      <c r="QZO168" s="50"/>
      <c r="QZQ168" s="11"/>
      <c r="QZR168" s="11"/>
      <c r="QZS168" s="10"/>
      <c r="QZT168" s="29"/>
      <c r="QZU168" s="49"/>
      <c r="QZV168" s="50"/>
      <c r="QZX168" s="11"/>
      <c r="QZY168" s="11"/>
      <c r="QZZ168" s="10"/>
      <c r="RAA168" s="29"/>
      <c r="RAB168" s="49"/>
      <c r="RAC168" s="50"/>
      <c r="RAE168" s="11"/>
      <c r="RAF168" s="11"/>
      <c r="RAG168" s="10"/>
      <c r="RAH168" s="29"/>
      <c r="RAI168" s="49"/>
      <c r="RAJ168" s="50"/>
      <c r="RAL168" s="11"/>
      <c r="RAM168" s="11"/>
      <c r="RAN168" s="10"/>
      <c r="RAO168" s="29"/>
      <c r="RAP168" s="49"/>
      <c r="RAQ168" s="50"/>
      <c r="RAS168" s="11"/>
      <c r="RAT168" s="11"/>
      <c r="RAU168" s="10"/>
      <c r="RAV168" s="29"/>
      <c r="RAW168" s="49"/>
      <c r="RAX168" s="50"/>
      <c r="RAZ168" s="11"/>
      <c r="RBA168" s="11"/>
      <c r="RBB168" s="10"/>
      <c r="RBC168" s="29"/>
      <c r="RBD168" s="49"/>
      <c r="RBE168" s="50"/>
      <c r="RBG168" s="11"/>
      <c r="RBH168" s="11"/>
      <c r="RBI168" s="10"/>
      <c r="RBJ168" s="29"/>
      <c r="RBK168" s="49"/>
      <c r="RBL168" s="50"/>
      <c r="RBN168" s="11"/>
      <c r="RBO168" s="11"/>
      <c r="RBP168" s="10"/>
      <c r="RBQ168" s="29"/>
      <c r="RBR168" s="49"/>
      <c r="RBS168" s="50"/>
      <c r="RBU168" s="11"/>
      <c r="RBV168" s="11"/>
      <c r="RBW168" s="10"/>
      <c r="RBX168" s="29"/>
      <c r="RBY168" s="49"/>
      <c r="RBZ168" s="50"/>
      <c r="RCB168" s="11"/>
      <c r="RCC168" s="11"/>
      <c r="RCD168" s="10"/>
      <c r="RCE168" s="29"/>
      <c r="RCF168" s="49"/>
      <c r="RCG168" s="50"/>
      <c r="RCI168" s="11"/>
      <c r="RCJ168" s="11"/>
      <c r="RCK168" s="10"/>
      <c r="RCL168" s="29"/>
      <c r="RCM168" s="49"/>
      <c r="RCN168" s="50"/>
      <c r="RCP168" s="11"/>
      <c r="RCQ168" s="11"/>
      <c r="RCR168" s="10"/>
      <c r="RCS168" s="29"/>
      <c r="RCT168" s="49"/>
      <c r="RCU168" s="50"/>
      <c r="RCW168" s="11"/>
      <c r="RCX168" s="11"/>
      <c r="RCY168" s="10"/>
      <c r="RCZ168" s="29"/>
      <c r="RDA168" s="49"/>
      <c r="RDB168" s="50"/>
      <c r="RDD168" s="11"/>
      <c r="RDE168" s="11"/>
      <c r="RDF168" s="10"/>
      <c r="RDG168" s="29"/>
      <c r="RDH168" s="49"/>
      <c r="RDI168" s="50"/>
      <c r="RDK168" s="11"/>
      <c r="RDL168" s="11"/>
      <c r="RDM168" s="10"/>
      <c r="RDN168" s="29"/>
      <c r="RDO168" s="49"/>
      <c r="RDP168" s="50"/>
      <c r="RDR168" s="11"/>
      <c r="RDS168" s="11"/>
      <c r="RDT168" s="10"/>
      <c r="RDU168" s="29"/>
      <c r="RDV168" s="49"/>
      <c r="RDW168" s="50"/>
      <c r="RDY168" s="11"/>
      <c r="RDZ168" s="11"/>
      <c r="REA168" s="10"/>
      <c r="REB168" s="29"/>
      <c r="REC168" s="49"/>
      <c r="RED168" s="50"/>
      <c r="REF168" s="11"/>
      <c r="REG168" s="11"/>
      <c r="REH168" s="10"/>
      <c r="REI168" s="29"/>
      <c r="REJ168" s="49"/>
      <c r="REK168" s="50"/>
      <c r="REM168" s="11"/>
      <c r="REN168" s="11"/>
      <c r="REO168" s="10"/>
      <c r="REP168" s="29"/>
      <c r="REQ168" s="49"/>
      <c r="RER168" s="50"/>
      <c r="RET168" s="11"/>
      <c r="REU168" s="11"/>
      <c r="REV168" s="10"/>
      <c r="REW168" s="29"/>
      <c r="REX168" s="49"/>
      <c r="REY168" s="50"/>
      <c r="RFA168" s="11"/>
      <c r="RFB168" s="11"/>
      <c r="RFC168" s="10"/>
      <c r="RFD168" s="29"/>
      <c r="RFE168" s="49"/>
      <c r="RFF168" s="50"/>
      <c r="RFH168" s="11"/>
      <c r="RFI168" s="11"/>
      <c r="RFJ168" s="10"/>
      <c r="RFK168" s="29"/>
      <c r="RFL168" s="49"/>
      <c r="RFM168" s="50"/>
      <c r="RFO168" s="11"/>
      <c r="RFP168" s="11"/>
      <c r="RFQ168" s="10"/>
      <c r="RFR168" s="29"/>
      <c r="RFS168" s="49"/>
      <c r="RFT168" s="50"/>
      <c r="RFV168" s="11"/>
      <c r="RFW168" s="11"/>
      <c r="RFX168" s="10"/>
      <c r="RFY168" s="29"/>
      <c r="RFZ168" s="49"/>
      <c r="RGA168" s="50"/>
      <c r="RGC168" s="11"/>
      <c r="RGD168" s="11"/>
      <c r="RGE168" s="10"/>
      <c r="RGF168" s="29"/>
      <c r="RGG168" s="49"/>
      <c r="RGH168" s="50"/>
      <c r="RGJ168" s="11"/>
      <c r="RGK168" s="11"/>
      <c r="RGL168" s="10"/>
      <c r="RGM168" s="29"/>
      <c r="RGN168" s="49"/>
      <c r="RGO168" s="50"/>
      <c r="RGQ168" s="11"/>
      <c r="RGR168" s="11"/>
      <c r="RGS168" s="10"/>
      <c r="RGT168" s="29"/>
      <c r="RGU168" s="49"/>
      <c r="RGV168" s="50"/>
      <c r="RGX168" s="11"/>
      <c r="RGY168" s="11"/>
      <c r="RGZ168" s="10"/>
      <c r="RHA168" s="29"/>
      <c r="RHB168" s="49"/>
      <c r="RHC168" s="50"/>
      <c r="RHE168" s="11"/>
      <c r="RHF168" s="11"/>
      <c r="RHG168" s="10"/>
      <c r="RHH168" s="29"/>
      <c r="RHI168" s="49"/>
      <c r="RHJ168" s="50"/>
      <c r="RHL168" s="11"/>
      <c r="RHM168" s="11"/>
      <c r="RHN168" s="10"/>
      <c r="RHO168" s="29"/>
      <c r="RHP168" s="49"/>
      <c r="RHQ168" s="50"/>
      <c r="RHS168" s="11"/>
      <c r="RHT168" s="11"/>
      <c r="RHU168" s="10"/>
      <c r="RHV168" s="29"/>
      <c r="RHW168" s="49"/>
      <c r="RHX168" s="50"/>
      <c r="RHZ168" s="11"/>
      <c r="RIA168" s="11"/>
      <c r="RIB168" s="10"/>
      <c r="RIC168" s="29"/>
      <c r="RID168" s="49"/>
      <c r="RIE168" s="50"/>
      <c r="RIG168" s="11"/>
      <c r="RIH168" s="11"/>
      <c r="RII168" s="10"/>
      <c r="RIJ168" s="29"/>
      <c r="RIK168" s="49"/>
      <c r="RIL168" s="50"/>
      <c r="RIN168" s="11"/>
      <c r="RIO168" s="11"/>
      <c r="RIP168" s="10"/>
      <c r="RIQ168" s="29"/>
      <c r="RIR168" s="49"/>
      <c r="RIS168" s="50"/>
      <c r="RIU168" s="11"/>
      <c r="RIV168" s="11"/>
      <c r="RIW168" s="10"/>
      <c r="RIX168" s="29"/>
      <c r="RIY168" s="49"/>
      <c r="RIZ168" s="50"/>
      <c r="RJB168" s="11"/>
      <c r="RJC168" s="11"/>
      <c r="RJD168" s="10"/>
      <c r="RJE168" s="29"/>
      <c r="RJF168" s="49"/>
      <c r="RJG168" s="50"/>
      <c r="RJI168" s="11"/>
      <c r="RJJ168" s="11"/>
      <c r="RJK168" s="10"/>
      <c r="RJL168" s="29"/>
      <c r="RJM168" s="49"/>
      <c r="RJN168" s="50"/>
      <c r="RJP168" s="11"/>
      <c r="RJQ168" s="11"/>
      <c r="RJR168" s="10"/>
      <c r="RJS168" s="29"/>
      <c r="RJT168" s="49"/>
      <c r="RJU168" s="50"/>
      <c r="RJW168" s="11"/>
      <c r="RJX168" s="11"/>
      <c r="RJY168" s="10"/>
      <c r="RJZ168" s="29"/>
      <c r="RKA168" s="49"/>
      <c r="RKB168" s="50"/>
      <c r="RKD168" s="11"/>
      <c r="RKE168" s="11"/>
      <c r="RKF168" s="10"/>
      <c r="RKG168" s="29"/>
      <c r="RKH168" s="49"/>
      <c r="RKI168" s="50"/>
      <c r="RKK168" s="11"/>
      <c r="RKL168" s="11"/>
      <c r="RKM168" s="10"/>
      <c r="RKN168" s="29"/>
      <c r="RKO168" s="49"/>
      <c r="RKP168" s="50"/>
      <c r="RKR168" s="11"/>
      <c r="RKS168" s="11"/>
      <c r="RKT168" s="10"/>
      <c r="RKU168" s="29"/>
      <c r="RKV168" s="49"/>
      <c r="RKW168" s="50"/>
      <c r="RKY168" s="11"/>
      <c r="RKZ168" s="11"/>
      <c r="RLA168" s="10"/>
      <c r="RLB168" s="29"/>
      <c r="RLC168" s="49"/>
      <c r="RLD168" s="50"/>
      <c r="RLF168" s="11"/>
      <c r="RLG168" s="11"/>
      <c r="RLH168" s="10"/>
      <c r="RLI168" s="29"/>
      <c r="RLJ168" s="49"/>
      <c r="RLK168" s="50"/>
      <c r="RLM168" s="11"/>
      <c r="RLN168" s="11"/>
      <c r="RLO168" s="10"/>
      <c r="RLP168" s="29"/>
      <c r="RLQ168" s="49"/>
      <c r="RLR168" s="50"/>
      <c r="RLT168" s="11"/>
      <c r="RLU168" s="11"/>
      <c r="RLV168" s="10"/>
      <c r="RLW168" s="29"/>
      <c r="RLX168" s="49"/>
      <c r="RLY168" s="50"/>
      <c r="RMA168" s="11"/>
      <c r="RMB168" s="11"/>
      <c r="RMC168" s="10"/>
      <c r="RMD168" s="29"/>
      <c r="RME168" s="49"/>
      <c r="RMF168" s="50"/>
      <c r="RMH168" s="11"/>
      <c r="RMI168" s="11"/>
      <c r="RMJ168" s="10"/>
      <c r="RMK168" s="29"/>
      <c r="RML168" s="49"/>
      <c r="RMM168" s="50"/>
      <c r="RMO168" s="11"/>
      <c r="RMP168" s="11"/>
      <c r="RMQ168" s="10"/>
      <c r="RMR168" s="29"/>
      <c r="RMS168" s="49"/>
      <c r="RMT168" s="50"/>
      <c r="RMV168" s="11"/>
      <c r="RMW168" s="11"/>
      <c r="RMX168" s="10"/>
      <c r="RMY168" s="29"/>
      <c r="RMZ168" s="49"/>
      <c r="RNA168" s="50"/>
      <c r="RNC168" s="11"/>
      <c r="RND168" s="11"/>
      <c r="RNE168" s="10"/>
      <c r="RNF168" s="29"/>
      <c r="RNG168" s="49"/>
      <c r="RNH168" s="50"/>
      <c r="RNJ168" s="11"/>
      <c r="RNK168" s="11"/>
      <c r="RNL168" s="10"/>
      <c r="RNM168" s="29"/>
      <c r="RNN168" s="49"/>
      <c r="RNO168" s="50"/>
      <c r="RNQ168" s="11"/>
      <c r="RNR168" s="11"/>
      <c r="RNS168" s="10"/>
      <c r="RNT168" s="29"/>
      <c r="RNU168" s="49"/>
      <c r="RNV168" s="50"/>
      <c r="RNX168" s="11"/>
      <c r="RNY168" s="11"/>
      <c r="RNZ168" s="10"/>
      <c r="ROA168" s="29"/>
      <c r="ROB168" s="49"/>
      <c r="ROC168" s="50"/>
      <c r="ROE168" s="11"/>
      <c r="ROF168" s="11"/>
      <c r="ROG168" s="10"/>
      <c r="ROH168" s="29"/>
      <c r="ROI168" s="49"/>
      <c r="ROJ168" s="50"/>
      <c r="ROL168" s="11"/>
      <c r="ROM168" s="11"/>
      <c r="RON168" s="10"/>
      <c r="ROO168" s="29"/>
      <c r="ROP168" s="49"/>
      <c r="ROQ168" s="50"/>
      <c r="ROS168" s="11"/>
      <c r="ROT168" s="11"/>
      <c r="ROU168" s="10"/>
      <c r="ROV168" s="29"/>
      <c r="ROW168" s="49"/>
      <c r="ROX168" s="50"/>
      <c r="ROZ168" s="11"/>
      <c r="RPA168" s="11"/>
      <c r="RPB168" s="10"/>
      <c r="RPC168" s="29"/>
      <c r="RPD168" s="49"/>
      <c r="RPE168" s="50"/>
      <c r="RPG168" s="11"/>
      <c r="RPH168" s="11"/>
      <c r="RPI168" s="10"/>
      <c r="RPJ168" s="29"/>
      <c r="RPK168" s="49"/>
      <c r="RPL168" s="50"/>
      <c r="RPN168" s="11"/>
      <c r="RPO168" s="11"/>
      <c r="RPP168" s="10"/>
      <c r="RPQ168" s="29"/>
      <c r="RPR168" s="49"/>
      <c r="RPS168" s="50"/>
      <c r="RPU168" s="11"/>
      <c r="RPV168" s="11"/>
      <c r="RPW168" s="10"/>
      <c r="RPX168" s="29"/>
      <c r="RPY168" s="49"/>
      <c r="RPZ168" s="50"/>
      <c r="RQB168" s="11"/>
      <c r="RQC168" s="11"/>
      <c r="RQD168" s="10"/>
      <c r="RQE168" s="29"/>
      <c r="RQF168" s="49"/>
      <c r="RQG168" s="50"/>
      <c r="RQI168" s="11"/>
      <c r="RQJ168" s="11"/>
      <c r="RQK168" s="10"/>
      <c r="RQL168" s="29"/>
      <c r="RQM168" s="49"/>
      <c r="RQN168" s="50"/>
      <c r="RQP168" s="11"/>
      <c r="RQQ168" s="11"/>
      <c r="RQR168" s="10"/>
      <c r="RQS168" s="29"/>
      <c r="RQT168" s="49"/>
      <c r="RQU168" s="50"/>
      <c r="RQW168" s="11"/>
      <c r="RQX168" s="11"/>
      <c r="RQY168" s="10"/>
      <c r="RQZ168" s="29"/>
      <c r="RRA168" s="49"/>
      <c r="RRB168" s="50"/>
      <c r="RRD168" s="11"/>
      <c r="RRE168" s="11"/>
      <c r="RRF168" s="10"/>
      <c r="RRG168" s="29"/>
      <c r="RRH168" s="49"/>
      <c r="RRI168" s="50"/>
      <c r="RRK168" s="11"/>
      <c r="RRL168" s="11"/>
      <c r="RRM168" s="10"/>
      <c r="RRN168" s="29"/>
      <c r="RRO168" s="49"/>
      <c r="RRP168" s="50"/>
      <c r="RRR168" s="11"/>
      <c r="RRS168" s="11"/>
      <c r="RRT168" s="10"/>
      <c r="RRU168" s="29"/>
      <c r="RRV168" s="49"/>
      <c r="RRW168" s="50"/>
      <c r="RRY168" s="11"/>
      <c r="RRZ168" s="11"/>
      <c r="RSA168" s="10"/>
      <c r="RSB168" s="29"/>
      <c r="RSC168" s="49"/>
      <c r="RSD168" s="50"/>
      <c r="RSF168" s="11"/>
      <c r="RSG168" s="11"/>
      <c r="RSH168" s="10"/>
      <c r="RSI168" s="29"/>
      <c r="RSJ168" s="49"/>
      <c r="RSK168" s="50"/>
      <c r="RSM168" s="11"/>
      <c r="RSN168" s="11"/>
      <c r="RSO168" s="10"/>
      <c r="RSP168" s="29"/>
      <c r="RSQ168" s="49"/>
      <c r="RSR168" s="50"/>
      <c r="RST168" s="11"/>
      <c r="RSU168" s="11"/>
      <c r="RSV168" s="10"/>
      <c r="RSW168" s="29"/>
      <c r="RSX168" s="49"/>
      <c r="RSY168" s="50"/>
      <c r="RTA168" s="11"/>
      <c r="RTB168" s="11"/>
      <c r="RTC168" s="10"/>
      <c r="RTD168" s="29"/>
      <c r="RTE168" s="49"/>
      <c r="RTF168" s="50"/>
      <c r="RTH168" s="11"/>
      <c r="RTI168" s="11"/>
      <c r="RTJ168" s="10"/>
      <c r="RTK168" s="29"/>
      <c r="RTL168" s="49"/>
      <c r="RTM168" s="50"/>
      <c r="RTO168" s="11"/>
      <c r="RTP168" s="11"/>
      <c r="RTQ168" s="10"/>
      <c r="RTR168" s="29"/>
      <c r="RTS168" s="49"/>
      <c r="RTT168" s="50"/>
      <c r="RTV168" s="11"/>
      <c r="RTW168" s="11"/>
      <c r="RTX168" s="10"/>
      <c r="RTY168" s="29"/>
      <c r="RTZ168" s="49"/>
      <c r="RUA168" s="50"/>
      <c r="RUC168" s="11"/>
      <c r="RUD168" s="11"/>
      <c r="RUE168" s="10"/>
      <c r="RUF168" s="29"/>
      <c r="RUG168" s="49"/>
      <c r="RUH168" s="50"/>
      <c r="RUJ168" s="11"/>
      <c r="RUK168" s="11"/>
      <c r="RUL168" s="10"/>
      <c r="RUM168" s="29"/>
      <c r="RUN168" s="49"/>
      <c r="RUO168" s="50"/>
      <c r="RUQ168" s="11"/>
      <c r="RUR168" s="11"/>
      <c r="RUS168" s="10"/>
      <c r="RUT168" s="29"/>
      <c r="RUU168" s="49"/>
      <c r="RUV168" s="50"/>
      <c r="RUX168" s="11"/>
      <c r="RUY168" s="11"/>
      <c r="RUZ168" s="10"/>
      <c r="RVA168" s="29"/>
      <c r="RVB168" s="49"/>
      <c r="RVC168" s="50"/>
      <c r="RVE168" s="11"/>
      <c r="RVF168" s="11"/>
      <c r="RVG168" s="10"/>
      <c r="RVH168" s="29"/>
      <c r="RVI168" s="49"/>
      <c r="RVJ168" s="50"/>
      <c r="RVL168" s="11"/>
      <c r="RVM168" s="11"/>
      <c r="RVN168" s="10"/>
      <c r="RVO168" s="29"/>
      <c r="RVP168" s="49"/>
      <c r="RVQ168" s="50"/>
      <c r="RVS168" s="11"/>
      <c r="RVT168" s="11"/>
      <c r="RVU168" s="10"/>
      <c r="RVV168" s="29"/>
      <c r="RVW168" s="49"/>
      <c r="RVX168" s="50"/>
      <c r="RVZ168" s="11"/>
      <c r="RWA168" s="11"/>
      <c r="RWB168" s="10"/>
      <c r="RWC168" s="29"/>
      <c r="RWD168" s="49"/>
      <c r="RWE168" s="50"/>
      <c r="RWG168" s="11"/>
      <c r="RWH168" s="11"/>
      <c r="RWI168" s="10"/>
      <c r="RWJ168" s="29"/>
      <c r="RWK168" s="49"/>
      <c r="RWL168" s="50"/>
      <c r="RWN168" s="11"/>
      <c r="RWO168" s="11"/>
      <c r="RWP168" s="10"/>
      <c r="RWQ168" s="29"/>
      <c r="RWR168" s="49"/>
      <c r="RWS168" s="50"/>
      <c r="RWU168" s="11"/>
      <c r="RWV168" s="11"/>
      <c r="RWW168" s="10"/>
      <c r="RWX168" s="29"/>
      <c r="RWY168" s="49"/>
      <c r="RWZ168" s="50"/>
      <c r="RXB168" s="11"/>
      <c r="RXC168" s="11"/>
      <c r="RXD168" s="10"/>
      <c r="RXE168" s="29"/>
      <c r="RXF168" s="49"/>
      <c r="RXG168" s="50"/>
      <c r="RXI168" s="11"/>
      <c r="RXJ168" s="11"/>
      <c r="RXK168" s="10"/>
      <c r="RXL168" s="29"/>
      <c r="RXM168" s="49"/>
      <c r="RXN168" s="50"/>
      <c r="RXP168" s="11"/>
      <c r="RXQ168" s="11"/>
      <c r="RXR168" s="10"/>
      <c r="RXS168" s="29"/>
      <c r="RXT168" s="49"/>
      <c r="RXU168" s="50"/>
      <c r="RXW168" s="11"/>
      <c r="RXX168" s="11"/>
      <c r="RXY168" s="10"/>
      <c r="RXZ168" s="29"/>
      <c r="RYA168" s="49"/>
      <c r="RYB168" s="50"/>
      <c r="RYD168" s="11"/>
      <c r="RYE168" s="11"/>
      <c r="RYF168" s="10"/>
      <c r="RYG168" s="29"/>
      <c r="RYH168" s="49"/>
      <c r="RYI168" s="50"/>
      <c r="RYK168" s="11"/>
      <c r="RYL168" s="11"/>
      <c r="RYM168" s="10"/>
      <c r="RYN168" s="29"/>
      <c r="RYO168" s="49"/>
      <c r="RYP168" s="50"/>
      <c r="RYR168" s="11"/>
      <c r="RYS168" s="11"/>
      <c r="RYT168" s="10"/>
      <c r="RYU168" s="29"/>
      <c r="RYV168" s="49"/>
      <c r="RYW168" s="50"/>
      <c r="RYY168" s="11"/>
      <c r="RYZ168" s="11"/>
      <c r="RZA168" s="10"/>
      <c r="RZB168" s="29"/>
      <c r="RZC168" s="49"/>
      <c r="RZD168" s="50"/>
      <c r="RZF168" s="11"/>
      <c r="RZG168" s="11"/>
      <c r="RZH168" s="10"/>
      <c r="RZI168" s="29"/>
      <c r="RZJ168" s="49"/>
      <c r="RZK168" s="50"/>
      <c r="RZM168" s="11"/>
      <c r="RZN168" s="11"/>
      <c r="RZO168" s="10"/>
      <c r="RZP168" s="29"/>
      <c r="RZQ168" s="49"/>
      <c r="RZR168" s="50"/>
      <c r="RZT168" s="11"/>
      <c r="RZU168" s="11"/>
      <c r="RZV168" s="10"/>
      <c r="RZW168" s="29"/>
      <c r="RZX168" s="49"/>
      <c r="RZY168" s="50"/>
      <c r="SAA168" s="11"/>
      <c r="SAB168" s="11"/>
      <c r="SAC168" s="10"/>
      <c r="SAD168" s="29"/>
      <c r="SAE168" s="49"/>
      <c r="SAF168" s="50"/>
      <c r="SAH168" s="11"/>
      <c r="SAI168" s="11"/>
      <c r="SAJ168" s="10"/>
      <c r="SAK168" s="29"/>
      <c r="SAL168" s="49"/>
      <c r="SAM168" s="50"/>
      <c r="SAO168" s="11"/>
      <c r="SAP168" s="11"/>
      <c r="SAQ168" s="10"/>
      <c r="SAR168" s="29"/>
      <c r="SAS168" s="49"/>
      <c r="SAT168" s="50"/>
      <c r="SAV168" s="11"/>
      <c r="SAW168" s="11"/>
      <c r="SAX168" s="10"/>
      <c r="SAY168" s="29"/>
      <c r="SAZ168" s="49"/>
      <c r="SBA168" s="50"/>
      <c r="SBC168" s="11"/>
      <c r="SBD168" s="11"/>
      <c r="SBE168" s="10"/>
      <c r="SBF168" s="29"/>
      <c r="SBG168" s="49"/>
      <c r="SBH168" s="50"/>
      <c r="SBJ168" s="11"/>
      <c r="SBK168" s="11"/>
      <c r="SBL168" s="10"/>
      <c r="SBM168" s="29"/>
      <c r="SBN168" s="49"/>
      <c r="SBO168" s="50"/>
      <c r="SBQ168" s="11"/>
      <c r="SBR168" s="11"/>
      <c r="SBS168" s="10"/>
      <c r="SBT168" s="29"/>
      <c r="SBU168" s="49"/>
      <c r="SBV168" s="50"/>
      <c r="SBX168" s="11"/>
      <c r="SBY168" s="11"/>
      <c r="SBZ168" s="10"/>
      <c r="SCA168" s="29"/>
      <c r="SCB168" s="49"/>
      <c r="SCC168" s="50"/>
      <c r="SCE168" s="11"/>
      <c r="SCF168" s="11"/>
      <c r="SCG168" s="10"/>
      <c r="SCH168" s="29"/>
      <c r="SCI168" s="49"/>
      <c r="SCJ168" s="50"/>
      <c r="SCL168" s="11"/>
      <c r="SCM168" s="11"/>
      <c r="SCN168" s="10"/>
      <c r="SCO168" s="29"/>
      <c r="SCP168" s="49"/>
      <c r="SCQ168" s="50"/>
      <c r="SCS168" s="11"/>
      <c r="SCT168" s="11"/>
      <c r="SCU168" s="10"/>
      <c r="SCV168" s="29"/>
      <c r="SCW168" s="49"/>
      <c r="SCX168" s="50"/>
      <c r="SCZ168" s="11"/>
      <c r="SDA168" s="11"/>
      <c r="SDB168" s="10"/>
      <c r="SDC168" s="29"/>
      <c r="SDD168" s="49"/>
      <c r="SDE168" s="50"/>
      <c r="SDG168" s="11"/>
      <c r="SDH168" s="11"/>
      <c r="SDI168" s="10"/>
      <c r="SDJ168" s="29"/>
      <c r="SDK168" s="49"/>
      <c r="SDL168" s="50"/>
      <c r="SDN168" s="11"/>
      <c r="SDO168" s="11"/>
      <c r="SDP168" s="10"/>
      <c r="SDQ168" s="29"/>
      <c r="SDR168" s="49"/>
      <c r="SDS168" s="50"/>
      <c r="SDU168" s="11"/>
      <c r="SDV168" s="11"/>
      <c r="SDW168" s="10"/>
      <c r="SDX168" s="29"/>
      <c r="SDY168" s="49"/>
      <c r="SDZ168" s="50"/>
      <c r="SEB168" s="11"/>
      <c r="SEC168" s="11"/>
      <c r="SED168" s="10"/>
      <c r="SEE168" s="29"/>
      <c r="SEF168" s="49"/>
      <c r="SEG168" s="50"/>
      <c r="SEI168" s="11"/>
      <c r="SEJ168" s="11"/>
      <c r="SEK168" s="10"/>
      <c r="SEL168" s="29"/>
      <c r="SEM168" s="49"/>
      <c r="SEN168" s="50"/>
      <c r="SEP168" s="11"/>
      <c r="SEQ168" s="11"/>
      <c r="SER168" s="10"/>
      <c r="SES168" s="29"/>
      <c r="SET168" s="49"/>
      <c r="SEU168" s="50"/>
      <c r="SEW168" s="11"/>
      <c r="SEX168" s="11"/>
      <c r="SEY168" s="10"/>
      <c r="SEZ168" s="29"/>
      <c r="SFA168" s="49"/>
      <c r="SFB168" s="50"/>
      <c r="SFD168" s="11"/>
      <c r="SFE168" s="11"/>
      <c r="SFF168" s="10"/>
      <c r="SFG168" s="29"/>
      <c r="SFH168" s="49"/>
      <c r="SFI168" s="50"/>
      <c r="SFK168" s="11"/>
      <c r="SFL168" s="11"/>
      <c r="SFM168" s="10"/>
      <c r="SFN168" s="29"/>
      <c r="SFO168" s="49"/>
      <c r="SFP168" s="50"/>
      <c r="SFR168" s="11"/>
      <c r="SFS168" s="11"/>
      <c r="SFT168" s="10"/>
      <c r="SFU168" s="29"/>
      <c r="SFV168" s="49"/>
      <c r="SFW168" s="50"/>
      <c r="SFY168" s="11"/>
      <c r="SFZ168" s="11"/>
      <c r="SGA168" s="10"/>
      <c r="SGB168" s="29"/>
      <c r="SGC168" s="49"/>
      <c r="SGD168" s="50"/>
      <c r="SGF168" s="11"/>
      <c r="SGG168" s="11"/>
      <c r="SGH168" s="10"/>
      <c r="SGI168" s="29"/>
      <c r="SGJ168" s="49"/>
      <c r="SGK168" s="50"/>
      <c r="SGM168" s="11"/>
      <c r="SGN168" s="11"/>
      <c r="SGO168" s="10"/>
      <c r="SGP168" s="29"/>
      <c r="SGQ168" s="49"/>
      <c r="SGR168" s="50"/>
      <c r="SGT168" s="11"/>
      <c r="SGU168" s="11"/>
      <c r="SGV168" s="10"/>
      <c r="SGW168" s="29"/>
      <c r="SGX168" s="49"/>
      <c r="SGY168" s="50"/>
      <c r="SHA168" s="11"/>
      <c r="SHB168" s="11"/>
      <c r="SHC168" s="10"/>
      <c r="SHD168" s="29"/>
      <c r="SHE168" s="49"/>
      <c r="SHF168" s="50"/>
      <c r="SHH168" s="11"/>
      <c r="SHI168" s="11"/>
      <c r="SHJ168" s="10"/>
      <c r="SHK168" s="29"/>
      <c r="SHL168" s="49"/>
      <c r="SHM168" s="50"/>
      <c r="SHO168" s="11"/>
      <c r="SHP168" s="11"/>
      <c r="SHQ168" s="10"/>
      <c r="SHR168" s="29"/>
      <c r="SHS168" s="49"/>
      <c r="SHT168" s="50"/>
      <c r="SHV168" s="11"/>
      <c r="SHW168" s="11"/>
      <c r="SHX168" s="10"/>
      <c r="SHY168" s="29"/>
      <c r="SHZ168" s="49"/>
      <c r="SIA168" s="50"/>
      <c r="SIC168" s="11"/>
      <c r="SID168" s="11"/>
      <c r="SIE168" s="10"/>
      <c r="SIF168" s="29"/>
      <c r="SIG168" s="49"/>
      <c r="SIH168" s="50"/>
      <c r="SIJ168" s="11"/>
      <c r="SIK168" s="11"/>
      <c r="SIL168" s="10"/>
      <c r="SIM168" s="29"/>
      <c r="SIN168" s="49"/>
      <c r="SIO168" s="50"/>
      <c r="SIQ168" s="11"/>
      <c r="SIR168" s="11"/>
      <c r="SIS168" s="10"/>
      <c r="SIT168" s="29"/>
      <c r="SIU168" s="49"/>
      <c r="SIV168" s="50"/>
      <c r="SIX168" s="11"/>
      <c r="SIY168" s="11"/>
      <c r="SIZ168" s="10"/>
      <c r="SJA168" s="29"/>
      <c r="SJB168" s="49"/>
      <c r="SJC168" s="50"/>
      <c r="SJE168" s="11"/>
      <c r="SJF168" s="11"/>
      <c r="SJG168" s="10"/>
      <c r="SJH168" s="29"/>
      <c r="SJI168" s="49"/>
      <c r="SJJ168" s="50"/>
      <c r="SJL168" s="11"/>
      <c r="SJM168" s="11"/>
      <c r="SJN168" s="10"/>
      <c r="SJO168" s="29"/>
      <c r="SJP168" s="49"/>
      <c r="SJQ168" s="50"/>
      <c r="SJS168" s="11"/>
      <c r="SJT168" s="11"/>
      <c r="SJU168" s="10"/>
      <c r="SJV168" s="29"/>
      <c r="SJW168" s="49"/>
      <c r="SJX168" s="50"/>
      <c r="SJZ168" s="11"/>
      <c r="SKA168" s="11"/>
      <c r="SKB168" s="10"/>
      <c r="SKC168" s="29"/>
      <c r="SKD168" s="49"/>
      <c r="SKE168" s="50"/>
      <c r="SKG168" s="11"/>
      <c r="SKH168" s="11"/>
      <c r="SKI168" s="10"/>
      <c r="SKJ168" s="29"/>
      <c r="SKK168" s="49"/>
      <c r="SKL168" s="50"/>
      <c r="SKN168" s="11"/>
      <c r="SKO168" s="11"/>
      <c r="SKP168" s="10"/>
      <c r="SKQ168" s="29"/>
      <c r="SKR168" s="49"/>
      <c r="SKS168" s="50"/>
      <c r="SKU168" s="11"/>
      <c r="SKV168" s="11"/>
      <c r="SKW168" s="10"/>
      <c r="SKX168" s="29"/>
      <c r="SKY168" s="49"/>
      <c r="SKZ168" s="50"/>
      <c r="SLB168" s="11"/>
      <c r="SLC168" s="11"/>
      <c r="SLD168" s="10"/>
      <c r="SLE168" s="29"/>
      <c r="SLF168" s="49"/>
      <c r="SLG168" s="50"/>
      <c r="SLI168" s="11"/>
      <c r="SLJ168" s="11"/>
      <c r="SLK168" s="10"/>
      <c r="SLL168" s="29"/>
      <c r="SLM168" s="49"/>
      <c r="SLN168" s="50"/>
      <c r="SLP168" s="11"/>
      <c r="SLQ168" s="11"/>
      <c r="SLR168" s="10"/>
      <c r="SLS168" s="29"/>
      <c r="SLT168" s="49"/>
      <c r="SLU168" s="50"/>
      <c r="SLW168" s="11"/>
      <c r="SLX168" s="11"/>
      <c r="SLY168" s="10"/>
      <c r="SLZ168" s="29"/>
      <c r="SMA168" s="49"/>
      <c r="SMB168" s="50"/>
      <c r="SMD168" s="11"/>
      <c r="SME168" s="11"/>
      <c r="SMF168" s="10"/>
      <c r="SMG168" s="29"/>
      <c r="SMH168" s="49"/>
      <c r="SMI168" s="50"/>
      <c r="SMK168" s="11"/>
      <c r="SML168" s="11"/>
      <c r="SMM168" s="10"/>
      <c r="SMN168" s="29"/>
      <c r="SMO168" s="49"/>
      <c r="SMP168" s="50"/>
      <c r="SMR168" s="11"/>
      <c r="SMS168" s="11"/>
      <c r="SMT168" s="10"/>
      <c r="SMU168" s="29"/>
      <c r="SMV168" s="49"/>
      <c r="SMW168" s="50"/>
      <c r="SMY168" s="11"/>
      <c r="SMZ168" s="11"/>
      <c r="SNA168" s="10"/>
      <c r="SNB168" s="29"/>
      <c r="SNC168" s="49"/>
      <c r="SND168" s="50"/>
      <c r="SNF168" s="11"/>
      <c r="SNG168" s="11"/>
      <c r="SNH168" s="10"/>
      <c r="SNI168" s="29"/>
      <c r="SNJ168" s="49"/>
      <c r="SNK168" s="50"/>
      <c r="SNM168" s="11"/>
      <c r="SNN168" s="11"/>
      <c r="SNO168" s="10"/>
      <c r="SNP168" s="29"/>
      <c r="SNQ168" s="49"/>
      <c r="SNR168" s="50"/>
      <c r="SNT168" s="11"/>
      <c r="SNU168" s="11"/>
      <c r="SNV168" s="10"/>
      <c r="SNW168" s="29"/>
      <c r="SNX168" s="49"/>
      <c r="SNY168" s="50"/>
      <c r="SOA168" s="11"/>
      <c r="SOB168" s="11"/>
      <c r="SOC168" s="10"/>
      <c r="SOD168" s="29"/>
      <c r="SOE168" s="49"/>
      <c r="SOF168" s="50"/>
      <c r="SOH168" s="11"/>
      <c r="SOI168" s="11"/>
      <c r="SOJ168" s="10"/>
      <c r="SOK168" s="29"/>
      <c r="SOL168" s="49"/>
      <c r="SOM168" s="50"/>
      <c r="SOO168" s="11"/>
      <c r="SOP168" s="11"/>
      <c r="SOQ168" s="10"/>
      <c r="SOR168" s="29"/>
      <c r="SOS168" s="49"/>
      <c r="SOT168" s="50"/>
      <c r="SOV168" s="11"/>
      <c r="SOW168" s="11"/>
      <c r="SOX168" s="10"/>
      <c r="SOY168" s="29"/>
      <c r="SOZ168" s="49"/>
      <c r="SPA168" s="50"/>
      <c r="SPC168" s="11"/>
      <c r="SPD168" s="11"/>
      <c r="SPE168" s="10"/>
      <c r="SPF168" s="29"/>
      <c r="SPG168" s="49"/>
      <c r="SPH168" s="50"/>
      <c r="SPJ168" s="11"/>
      <c r="SPK168" s="11"/>
      <c r="SPL168" s="10"/>
      <c r="SPM168" s="29"/>
      <c r="SPN168" s="49"/>
      <c r="SPO168" s="50"/>
      <c r="SPQ168" s="11"/>
      <c r="SPR168" s="11"/>
      <c r="SPS168" s="10"/>
      <c r="SPT168" s="29"/>
      <c r="SPU168" s="49"/>
      <c r="SPV168" s="50"/>
      <c r="SPX168" s="11"/>
      <c r="SPY168" s="11"/>
      <c r="SPZ168" s="10"/>
      <c r="SQA168" s="29"/>
      <c r="SQB168" s="49"/>
      <c r="SQC168" s="50"/>
      <c r="SQE168" s="11"/>
      <c r="SQF168" s="11"/>
      <c r="SQG168" s="10"/>
      <c r="SQH168" s="29"/>
      <c r="SQI168" s="49"/>
      <c r="SQJ168" s="50"/>
      <c r="SQL168" s="11"/>
      <c r="SQM168" s="11"/>
      <c r="SQN168" s="10"/>
      <c r="SQO168" s="29"/>
      <c r="SQP168" s="49"/>
      <c r="SQQ168" s="50"/>
      <c r="SQS168" s="11"/>
      <c r="SQT168" s="11"/>
      <c r="SQU168" s="10"/>
      <c r="SQV168" s="29"/>
      <c r="SQW168" s="49"/>
      <c r="SQX168" s="50"/>
      <c r="SQZ168" s="11"/>
      <c r="SRA168" s="11"/>
      <c r="SRB168" s="10"/>
      <c r="SRC168" s="29"/>
      <c r="SRD168" s="49"/>
      <c r="SRE168" s="50"/>
      <c r="SRG168" s="11"/>
      <c r="SRH168" s="11"/>
      <c r="SRI168" s="10"/>
      <c r="SRJ168" s="29"/>
      <c r="SRK168" s="49"/>
      <c r="SRL168" s="50"/>
      <c r="SRN168" s="11"/>
      <c r="SRO168" s="11"/>
      <c r="SRP168" s="10"/>
      <c r="SRQ168" s="29"/>
      <c r="SRR168" s="49"/>
      <c r="SRS168" s="50"/>
      <c r="SRU168" s="11"/>
      <c r="SRV168" s="11"/>
      <c r="SRW168" s="10"/>
      <c r="SRX168" s="29"/>
      <c r="SRY168" s="49"/>
      <c r="SRZ168" s="50"/>
      <c r="SSB168" s="11"/>
      <c r="SSC168" s="11"/>
      <c r="SSD168" s="10"/>
      <c r="SSE168" s="29"/>
      <c r="SSF168" s="49"/>
      <c r="SSG168" s="50"/>
      <c r="SSI168" s="11"/>
      <c r="SSJ168" s="11"/>
      <c r="SSK168" s="10"/>
      <c r="SSL168" s="29"/>
      <c r="SSM168" s="49"/>
      <c r="SSN168" s="50"/>
      <c r="SSP168" s="11"/>
      <c r="SSQ168" s="11"/>
      <c r="SSR168" s="10"/>
      <c r="SSS168" s="29"/>
      <c r="SST168" s="49"/>
      <c r="SSU168" s="50"/>
      <c r="SSW168" s="11"/>
      <c r="SSX168" s="11"/>
      <c r="SSY168" s="10"/>
      <c r="SSZ168" s="29"/>
      <c r="STA168" s="49"/>
      <c r="STB168" s="50"/>
      <c r="STD168" s="11"/>
      <c r="STE168" s="11"/>
      <c r="STF168" s="10"/>
      <c r="STG168" s="29"/>
      <c r="STH168" s="49"/>
      <c r="STI168" s="50"/>
      <c r="STK168" s="11"/>
      <c r="STL168" s="11"/>
      <c r="STM168" s="10"/>
      <c r="STN168" s="29"/>
      <c r="STO168" s="49"/>
      <c r="STP168" s="50"/>
      <c r="STR168" s="11"/>
      <c r="STS168" s="11"/>
      <c r="STT168" s="10"/>
      <c r="STU168" s="29"/>
      <c r="STV168" s="49"/>
      <c r="STW168" s="50"/>
      <c r="STY168" s="11"/>
      <c r="STZ168" s="11"/>
      <c r="SUA168" s="10"/>
      <c r="SUB168" s="29"/>
      <c r="SUC168" s="49"/>
      <c r="SUD168" s="50"/>
      <c r="SUF168" s="11"/>
      <c r="SUG168" s="11"/>
      <c r="SUH168" s="10"/>
      <c r="SUI168" s="29"/>
      <c r="SUJ168" s="49"/>
      <c r="SUK168" s="50"/>
      <c r="SUM168" s="11"/>
      <c r="SUN168" s="11"/>
      <c r="SUO168" s="10"/>
      <c r="SUP168" s="29"/>
      <c r="SUQ168" s="49"/>
      <c r="SUR168" s="50"/>
      <c r="SUT168" s="11"/>
      <c r="SUU168" s="11"/>
      <c r="SUV168" s="10"/>
      <c r="SUW168" s="29"/>
      <c r="SUX168" s="49"/>
      <c r="SUY168" s="50"/>
      <c r="SVA168" s="11"/>
      <c r="SVB168" s="11"/>
      <c r="SVC168" s="10"/>
      <c r="SVD168" s="29"/>
      <c r="SVE168" s="49"/>
      <c r="SVF168" s="50"/>
      <c r="SVH168" s="11"/>
      <c r="SVI168" s="11"/>
      <c r="SVJ168" s="10"/>
      <c r="SVK168" s="29"/>
      <c r="SVL168" s="49"/>
      <c r="SVM168" s="50"/>
      <c r="SVO168" s="11"/>
      <c r="SVP168" s="11"/>
      <c r="SVQ168" s="10"/>
      <c r="SVR168" s="29"/>
      <c r="SVS168" s="49"/>
      <c r="SVT168" s="50"/>
      <c r="SVV168" s="11"/>
      <c r="SVW168" s="11"/>
      <c r="SVX168" s="10"/>
      <c r="SVY168" s="29"/>
      <c r="SVZ168" s="49"/>
      <c r="SWA168" s="50"/>
      <c r="SWC168" s="11"/>
      <c r="SWD168" s="11"/>
      <c r="SWE168" s="10"/>
      <c r="SWF168" s="29"/>
      <c r="SWG168" s="49"/>
      <c r="SWH168" s="50"/>
      <c r="SWJ168" s="11"/>
      <c r="SWK168" s="11"/>
      <c r="SWL168" s="10"/>
      <c r="SWM168" s="29"/>
      <c r="SWN168" s="49"/>
      <c r="SWO168" s="50"/>
      <c r="SWQ168" s="11"/>
      <c r="SWR168" s="11"/>
      <c r="SWS168" s="10"/>
      <c r="SWT168" s="29"/>
      <c r="SWU168" s="49"/>
      <c r="SWV168" s="50"/>
      <c r="SWX168" s="11"/>
      <c r="SWY168" s="11"/>
      <c r="SWZ168" s="10"/>
      <c r="SXA168" s="29"/>
      <c r="SXB168" s="49"/>
      <c r="SXC168" s="50"/>
      <c r="SXE168" s="11"/>
      <c r="SXF168" s="11"/>
      <c r="SXG168" s="10"/>
      <c r="SXH168" s="29"/>
      <c r="SXI168" s="49"/>
      <c r="SXJ168" s="50"/>
      <c r="SXL168" s="11"/>
      <c r="SXM168" s="11"/>
      <c r="SXN168" s="10"/>
      <c r="SXO168" s="29"/>
      <c r="SXP168" s="49"/>
      <c r="SXQ168" s="50"/>
      <c r="SXS168" s="11"/>
      <c r="SXT168" s="11"/>
      <c r="SXU168" s="10"/>
      <c r="SXV168" s="29"/>
      <c r="SXW168" s="49"/>
      <c r="SXX168" s="50"/>
      <c r="SXZ168" s="11"/>
      <c r="SYA168" s="11"/>
      <c r="SYB168" s="10"/>
      <c r="SYC168" s="29"/>
      <c r="SYD168" s="49"/>
      <c r="SYE168" s="50"/>
      <c r="SYG168" s="11"/>
      <c r="SYH168" s="11"/>
      <c r="SYI168" s="10"/>
      <c r="SYJ168" s="29"/>
      <c r="SYK168" s="49"/>
      <c r="SYL168" s="50"/>
      <c r="SYN168" s="11"/>
      <c r="SYO168" s="11"/>
      <c r="SYP168" s="10"/>
      <c r="SYQ168" s="29"/>
      <c r="SYR168" s="49"/>
      <c r="SYS168" s="50"/>
      <c r="SYU168" s="11"/>
      <c r="SYV168" s="11"/>
      <c r="SYW168" s="10"/>
      <c r="SYX168" s="29"/>
      <c r="SYY168" s="49"/>
      <c r="SYZ168" s="50"/>
      <c r="SZB168" s="11"/>
      <c r="SZC168" s="11"/>
      <c r="SZD168" s="10"/>
      <c r="SZE168" s="29"/>
      <c r="SZF168" s="49"/>
      <c r="SZG168" s="50"/>
      <c r="SZI168" s="11"/>
      <c r="SZJ168" s="11"/>
      <c r="SZK168" s="10"/>
      <c r="SZL168" s="29"/>
      <c r="SZM168" s="49"/>
      <c r="SZN168" s="50"/>
      <c r="SZP168" s="11"/>
      <c r="SZQ168" s="11"/>
      <c r="SZR168" s="10"/>
      <c r="SZS168" s="29"/>
      <c r="SZT168" s="49"/>
      <c r="SZU168" s="50"/>
      <c r="SZW168" s="11"/>
      <c r="SZX168" s="11"/>
      <c r="SZY168" s="10"/>
      <c r="SZZ168" s="29"/>
      <c r="TAA168" s="49"/>
      <c r="TAB168" s="50"/>
      <c r="TAD168" s="11"/>
      <c r="TAE168" s="11"/>
      <c r="TAF168" s="10"/>
      <c r="TAG168" s="29"/>
      <c r="TAH168" s="49"/>
      <c r="TAI168" s="50"/>
      <c r="TAK168" s="11"/>
      <c r="TAL168" s="11"/>
      <c r="TAM168" s="10"/>
      <c r="TAN168" s="29"/>
      <c r="TAO168" s="49"/>
      <c r="TAP168" s="50"/>
      <c r="TAR168" s="11"/>
      <c r="TAS168" s="11"/>
      <c r="TAT168" s="10"/>
      <c r="TAU168" s="29"/>
      <c r="TAV168" s="49"/>
      <c r="TAW168" s="50"/>
      <c r="TAY168" s="11"/>
      <c r="TAZ168" s="11"/>
      <c r="TBA168" s="10"/>
      <c r="TBB168" s="29"/>
      <c r="TBC168" s="49"/>
      <c r="TBD168" s="50"/>
      <c r="TBF168" s="11"/>
      <c r="TBG168" s="11"/>
      <c r="TBH168" s="10"/>
      <c r="TBI168" s="29"/>
      <c r="TBJ168" s="49"/>
      <c r="TBK168" s="50"/>
      <c r="TBM168" s="11"/>
      <c r="TBN168" s="11"/>
      <c r="TBO168" s="10"/>
      <c r="TBP168" s="29"/>
      <c r="TBQ168" s="49"/>
      <c r="TBR168" s="50"/>
      <c r="TBT168" s="11"/>
      <c r="TBU168" s="11"/>
      <c r="TBV168" s="10"/>
      <c r="TBW168" s="29"/>
      <c r="TBX168" s="49"/>
      <c r="TBY168" s="50"/>
      <c r="TCA168" s="11"/>
      <c r="TCB168" s="11"/>
      <c r="TCC168" s="10"/>
      <c r="TCD168" s="29"/>
      <c r="TCE168" s="49"/>
      <c r="TCF168" s="50"/>
      <c r="TCH168" s="11"/>
      <c r="TCI168" s="11"/>
      <c r="TCJ168" s="10"/>
      <c r="TCK168" s="29"/>
      <c r="TCL168" s="49"/>
      <c r="TCM168" s="50"/>
      <c r="TCO168" s="11"/>
      <c r="TCP168" s="11"/>
      <c r="TCQ168" s="10"/>
      <c r="TCR168" s="29"/>
      <c r="TCS168" s="49"/>
      <c r="TCT168" s="50"/>
      <c r="TCV168" s="11"/>
      <c r="TCW168" s="11"/>
      <c r="TCX168" s="10"/>
      <c r="TCY168" s="29"/>
      <c r="TCZ168" s="49"/>
      <c r="TDA168" s="50"/>
      <c r="TDC168" s="11"/>
      <c r="TDD168" s="11"/>
      <c r="TDE168" s="10"/>
      <c r="TDF168" s="29"/>
      <c r="TDG168" s="49"/>
      <c r="TDH168" s="50"/>
      <c r="TDJ168" s="11"/>
      <c r="TDK168" s="11"/>
      <c r="TDL168" s="10"/>
      <c r="TDM168" s="29"/>
      <c r="TDN168" s="49"/>
      <c r="TDO168" s="50"/>
      <c r="TDQ168" s="11"/>
      <c r="TDR168" s="11"/>
      <c r="TDS168" s="10"/>
      <c r="TDT168" s="29"/>
      <c r="TDU168" s="49"/>
      <c r="TDV168" s="50"/>
      <c r="TDX168" s="11"/>
      <c r="TDY168" s="11"/>
      <c r="TDZ168" s="10"/>
      <c r="TEA168" s="29"/>
      <c r="TEB168" s="49"/>
      <c r="TEC168" s="50"/>
      <c r="TEE168" s="11"/>
      <c r="TEF168" s="11"/>
      <c r="TEG168" s="10"/>
      <c r="TEH168" s="29"/>
      <c r="TEI168" s="49"/>
      <c r="TEJ168" s="50"/>
      <c r="TEL168" s="11"/>
      <c r="TEM168" s="11"/>
      <c r="TEN168" s="10"/>
      <c r="TEO168" s="29"/>
      <c r="TEP168" s="49"/>
      <c r="TEQ168" s="50"/>
      <c r="TES168" s="11"/>
      <c r="TET168" s="11"/>
      <c r="TEU168" s="10"/>
      <c r="TEV168" s="29"/>
      <c r="TEW168" s="49"/>
      <c r="TEX168" s="50"/>
      <c r="TEZ168" s="11"/>
      <c r="TFA168" s="11"/>
      <c r="TFB168" s="10"/>
      <c r="TFC168" s="29"/>
      <c r="TFD168" s="49"/>
      <c r="TFE168" s="50"/>
      <c r="TFG168" s="11"/>
      <c r="TFH168" s="11"/>
      <c r="TFI168" s="10"/>
      <c r="TFJ168" s="29"/>
      <c r="TFK168" s="49"/>
      <c r="TFL168" s="50"/>
      <c r="TFN168" s="11"/>
      <c r="TFO168" s="11"/>
      <c r="TFP168" s="10"/>
      <c r="TFQ168" s="29"/>
      <c r="TFR168" s="49"/>
      <c r="TFS168" s="50"/>
      <c r="TFU168" s="11"/>
      <c r="TFV168" s="11"/>
      <c r="TFW168" s="10"/>
      <c r="TFX168" s="29"/>
      <c r="TFY168" s="49"/>
      <c r="TFZ168" s="50"/>
      <c r="TGB168" s="11"/>
      <c r="TGC168" s="11"/>
      <c r="TGD168" s="10"/>
      <c r="TGE168" s="29"/>
      <c r="TGF168" s="49"/>
      <c r="TGG168" s="50"/>
      <c r="TGI168" s="11"/>
      <c r="TGJ168" s="11"/>
      <c r="TGK168" s="10"/>
      <c r="TGL168" s="29"/>
      <c r="TGM168" s="49"/>
      <c r="TGN168" s="50"/>
      <c r="TGP168" s="11"/>
      <c r="TGQ168" s="11"/>
      <c r="TGR168" s="10"/>
      <c r="TGS168" s="29"/>
      <c r="TGT168" s="49"/>
      <c r="TGU168" s="50"/>
      <c r="TGW168" s="11"/>
      <c r="TGX168" s="11"/>
      <c r="TGY168" s="10"/>
      <c r="TGZ168" s="29"/>
      <c r="THA168" s="49"/>
      <c r="THB168" s="50"/>
      <c r="THD168" s="11"/>
      <c r="THE168" s="11"/>
      <c r="THF168" s="10"/>
      <c r="THG168" s="29"/>
      <c r="THH168" s="49"/>
      <c r="THI168" s="50"/>
      <c r="THK168" s="11"/>
      <c r="THL168" s="11"/>
      <c r="THM168" s="10"/>
      <c r="THN168" s="29"/>
      <c r="THO168" s="49"/>
      <c r="THP168" s="50"/>
      <c r="THR168" s="11"/>
      <c r="THS168" s="11"/>
      <c r="THT168" s="10"/>
      <c r="THU168" s="29"/>
      <c r="THV168" s="49"/>
      <c r="THW168" s="50"/>
      <c r="THY168" s="11"/>
      <c r="THZ168" s="11"/>
      <c r="TIA168" s="10"/>
      <c r="TIB168" s="29"/>
      <c r="TIC168" s="49"/>
      <c r="TID168" s="50"/>
      <c r="TIF168" s="11"/>
      <c r="TIG168" s="11"/>
      <c r="TIH168" s="10"/>
      <c r="TII168" s="29"/>
      <c r="TIJ168" s="49"/>
      <c r="TIK168" s="50"/>
      <c r="TIM168" s="11"/>
      <c r="TIN168" s="11"/>
      <c r="TIO168" s="10"/>
      <c r="TIP168" s="29"/>
      <c r="TIQ168" s="49"/>
      <c r="TIR168" s="50"/>
      <c r="TIT168" s="11"/>
      <c r="TIU168" s="11"/>
      <c r="TIV168" s="10"/>
      <c r="TIW168" s="29"/>
      <c r="TIX168" s="49"/>
      <c r="TIY168" s="50"/>
      <c r="TJA168" s="11"/>
      <c r="TJB168" s="11"/>
      <c r="TJC168" s="10"/>
      <c r="TJD168" s="29"/>
      <c r="TJE168" s="49"/>
      <c r="TJF168" s="50"/>
      <c r="TJH168" s="11"/>
      <c r="TJI168" s="11"/>
      <c r="TJJ168" s="10"/>
      <c r="TJK168" s="29"/>
      <c r="TJL168" s="49"/>
      <c r="TJM168" s="50"/>
      <c r="TJO168" s="11"/>
      <c r="TJP168" s="11"/>
      <c r="TJQ168" s="10"/>
      <c r="TJR168" s="29"/>
      <c r="TJS168" s="49"/>
      <c r="TJT168" s="50"/>
      <c r="TJV168" s="11"/>
      <c r="TJW168" s="11"/>
      <c r="TJX168" s="10"/>
      <c r="TJY168" s="29"/>
      <c r="TJZ168" s="49"/>
      <c r="TKA168" s="50"/>
      <c r="TKC168" s="11"/>
      <c r="TKD168" s="11"/>
      <c r="TKE168" s="10"/>
      <c r="TKF168" s="29"/>
      <c r="TKG168" s="49"/>
      <c r="TKH168" s="50"/>
      <c r="TKJ168" s="11"/>
      <c r="TKK168" s="11"/>
      <c r="TKL168" s="10"/>
      <c r="TKM168" s="29"/>
      <c r="TKN168" s="49"/>
      <c r="TKO168" s="50"/>
      <c r="TKQ168" s="11"/>
      <c r="TKR168" s="11"/>
      <c r="TKS168" s="10"/>
      <c r="TKT168" s="29"/>
      <c r="TKU168" s="49"/>
      <c r="TKV168" s="50"/>
      <c r="TKX168" s="11"/>
      <c r="TKY168" s="11"/>
      <c r="TKZ168" s="10"/>
      <c r="TLA168" s="29"/>
      <c r="TLB168" s="49"/>
      <c r="TLC168" s="50"/>
      <c r="TLE168" s="11"/>
      <c r="TLF168" s="11"/>
      <c r="TLG168" s="10"/>
      <c r="TLH168" s="29"/>
      <c r="TLI168" s="49"/>
      <c r="TLJ168" s="50"/>
      <c r="TLL168" s="11"/>
      <c r="TLM168" s="11"/>
      <c r="TLN168" s="10"/>
      <c r="TLO168" s="29"/>
      <c r="TLP168" s="49"/>
      <c r="TLQ168" s="50"/>
      <c r="TLS168" s="11"/>
      <c r="TLT168" s="11"/>
      <c r="TLU168" s="10"/>
      <c r="TLV168" s="29"/>
      <c r="TLW168" s="49"/>
      <c r="TLX168" s="50"/>
      <c r="TLZ168" s="11"/>
      <c r="TMA168" s="11"/>
      <c r="TMB168" s="10"/>
      <c r="TMC168" s="29"/>
      <c r="TMD168" s="49"/>
      <c r="TME168" s="50"/>
      <c r="TMG168" s="11"/>
      <c r="TMH168" s="11"/>
      <c r="TMI168" s="10"/>
      <c r="TMJ168" s="29"/>
      <c r="TMK168" s="49"/>
      <c r="TML168" s="50"/>
      <c r="TMN168" s="11"/>
      <c r="TMO168" s="11"/>
      <c r="TMP168" s="10"/>
      <c r="TMQ168" s="29"/>
      <c r="TMR168" s="49"/>
      <c r="TMS168" s="50"/>
      <c r="TMU168" s="11"/>
      <c r="TMV168" s="11"/>
      <c r="TMW168" s="10"/>
      <c r="TMX168" s="29"/>
      <c r="TMY168" s="49"/>
      <c r="TMZ168" s="50"/>
      <c r="TNB168" s="11"/>
      <c r="TNC168" s="11"/>
      <c r="TND168" s="10"/>
      <c r="TNE168" s="29"/>
      <c r="TNF168" s="49"/>
      <c r="TNG168" s="50"/>
      <c r="TNI168" s="11"/>
      <c r="TNJ168" s="11"/>
      <c r="TNK168" s="10"/>
      <c r="TNL168" s="29"/>
      <c r="TNM168" s="49"/>
      <c r="TNN168" s="50"/>
      <c r="TNP168" s="11"/>
      <c r="TNQ168" s="11"/>
      <c r="TNR168" s="10"/>
      <c r="TNS168" s="29"/>
      <c r="TNT168" s="49"/>
      <c r="TNU168" s="50"/>
      <c r="TNW168" s="11"/>
      <c r="TNX168" s="11"/>
      <c r="TNY168" s="10"/>
      <c r="TNZ168" s="29"/>
      <c r="TOA168" s="49"/>
      <c r="TOB168" s="50"/>
      <c r="TOD168" s="11"/>
      <c r="TOE168" s="11"/>
      <c r="TOF168" s="10"/>
      <c r="TOG168" s="29"/>
      <c r="TOH168" s="49"/>
      <c r="TOI168" s="50"/>
      <c r="TOK168" s="11"/>
      <c r="TOL168" s="11"/>
      <c r="TOM168" s="10"/>
      <c r="TON168" s="29"/>
      <c r="TOO168" s="49"/>
      <c r="TOP168" s="50"/>
      <c r="TOR168" s="11"/>
      <c r="TOS168" s="11"/>
      <c r="TOT168" s="10"/>
      <c r="TOU168" s="29"/>
      <c r="TOV168" s="49"/>
      <c r="TOW168" s="50"/>
      <c r="TOY168" s="11"/>
      <c r="TOZ168" s="11"/>
      <c r="TPA168" s="10"/>
      <c r="TPB168" s="29"/>
      <c r="TPC168" s="49"/>
      <c r="TPD168" s="50"/>
      <c r="TPF168" s="11"/>
      <c r="TPG168" s="11"/>
      <c r="TPH168" s="10"/>
      <c r="TPI168" s="29"/>
      <c r="TPJ168" s="49"/>
      <c r="TPK168" s="50"/>
      <c r="TPM168" s="11"/>
      <c r="TPN168" s="11"/>
      <c r="TPO168" s="10"/>
      <c r="TPP168" s="29"/>
      <c r="TPQ168" s="49"/>
      <c r="TPR168" s="50"/>
      <c r="TPT168" s="11"/>
      <c r="TPU168" s="11"/>
      <c r="TPV168" s="10"/>
      <c r="TPW168" s="29"/>
      <c r="TPX168" s="49"/>
      <c r="TPY168" s="50"/>
      <c r="TQA168" s="11"/>
      <c r="TQB168" s="11"/>
      <c r="TQC168" s="10"/>
      <c r="TQD168" s="29"/>
      <c r="TQE168" s="49"/>
      <c r="TQF168" s="50"/>
      <c r="TQH168" s="11"/>
      <c r="TQI168" s="11"/>
      <c r="TQJ168" s="10"/>
      <c r="TQK168" s="29"/>
      <c r="TQL168" s="49"/>
      <c r="TQM168" s="50"/>
      <c r="TQO168" s="11"/>
      <c r="TQP168" s="11"/>
      <c r="TQQ168" s="10"/>
      <c r="TQR168" s="29"/>
      <c r="TQS168" s="49"/>
      <c r="TQT168" s="50"/>
      <c r="TQV168" s="11"/>
      <c r="TQW168" s="11"/>
      <c r="TQX168" s="10"/>
      <c r="TQY168" s="29"/>
      <c r="TQZ168" s="49"/>
      <c r="TRA168" s="50"/>
      <c r="TRC168" s="11"/>
      <c r="TRD168" s="11"/>
      <c r="TRE168" s="10"/>
      <c r="TRF168" s="29"/>
      <c r="TRG168" s="49"/>
      <c r="TRH168" s="50"/>
      <c r="TRJ168" s="11"/>
      <c r="TRK168" s="11"/>
      <c r="TRL168" s="10"/>
      <c r="TRM168" s="29"/>
      <c r="TRN168" s="49"/>
      <c r="TRO168" s="50"/>
      <c r="TRQ168" s="11"/>
      <c r="TRR168" s="11"/>
      <c r="TRS168" s="10"/>
      <c r="TRT168" s="29"/>
      <c r="TRU168" s="49"/>
      <c r="TRV168" s="50"/>
      <c r="TRX168" s="11"/>
      <c r="TRY168" s="11"/>
      <c r="TRZ168" s="10"/>
      <c r="TSA168" s="29"/>
      <c r="TSB168" s="49"/>
      <c r="TSC168" s="50"/>
      <c r="TSE168" s="11"/>
      <c r="TSF168" s="11"/>
      <c r="TSG168" s="10"/>
      <c r="TSH168" s="29"/>
      <c r="TSI168" s="49"/>
      <c r="TSJ168" s="50"/>
      <c r="TSL168" s="11"/>
      <c r="TSM168" s="11"/>
      <c r="TSN168" s="10"/>
      <c r="TSO168" s="29"/>
      <c r="TSP168" s="49"/>
      <c r="TSQ168" s="50"/>
      <c r="TSS168" s="11"/>
      <c r="TST168" s="11"/>
      <c r="TSU168" s="10"/>
      <c r="TSV168" s="29"/>
      <c r="TSW168" s="49"/>
      <c r="TSX168" s="50"/>
      <c r="TSZ168" s="11"/>
      <c r="TTA168" s="11"/>
      <c r="TTB168" s="10"/>
      <c r="TTC168" s="29"/>
      <c r="TTD168" s="49"/>
      <c r="TTE168" s="50"/>
      <c r="TTG168" s="11"/>
      <c r="TTH168" s="11"/>
      <c r="TTI168" s="10"/>
      <c r="TTJ168" s="29"/>
      <c r="TTK168" s="49"/>
      <c r="TTL168" s="50"/>
      <c r="TTN168" s="11"/>
      <c r="TTO168" s="11"/>
      <c r="TTP168" s="10"/>
      <c r="TTQ168" s="29"/>
      <c r="TTR168" s="49"/>
      <c r="TTS168" s="50"/>
      <c r="TTU168" s="11"/>
      <c r="TTV168" s="11"/>
      <c r="TTW168" s="10"/>
      <c r="TTX168" s="29"/>
      <c r="TTY168" s="49"/>
      <c r="TTZ168" s="50"/>
      <c r="TUB168" s="11"/>
      <c r="TUC168" s="11"/>
      <c r="TUD168" s="10"/>
      <c r="TUE168" s="29"/>
      <c r="TUF168" s="49"/>
      <c r="TUG168" s="50"/>
      <c r="TUI168" s="11"/>
      <c r="TUJ168" s="11"/>
      <c r="TUK168" s="10"/>
      <c r="TUL168" s="29"/>
      <c r="TUM168" s="49"/>
      <c r="TUN168" s="50"/>
      <c r="TUP168" s="11"/>
      <c r="TUQ168" s="11"/>
      <c r="TUR168" s="10"/>
      <c r="TUS168" s="29"/>
      <c r="TUT168" s="49"/>
      <c r="TUU168" s="50"/>
      <c r="TUW168" s="11"/>
      <c r="TUX168" s="11"/>
      <c r="TUY168" s="10"/>
      <c r="TUZ168" s="29"/>
      <c r="TVA168" s="49"/>
      <c r="TVB168" s="50"/>
      <c r="TVD168" s="11"/>
      <c r="TVE168" s="11"/>
      <c r="TVF168" s="10"/>
      <c r="TVG168" s="29"/>
      <c r="TVH168" s="49"/>
      <c r="TVI168" s="50"/>
      <c r="TVK168" s="11"/>
      <c r="TVL168" s="11"/>
      <c r="TVM168" s="10"/>
      <c r="TVN168" s="29"/>
      <c r="TVO168" s="49"/>
      <c r="TVP168" s="50"/>
      <c r="TVR168" s="11"/>
      <c r="TVS168" s="11"/>
      <c r="TVT168" s="10"/>
      <c r="TVU168" s="29"/>
      <c r="TVV168" s="49"/>
      <c r="TVW168" s="50"/>
      <c r="TVY168" s="11"/>
      <c r="TVZ168" s="11"/>
      <c r="TWA168" s="10"/>
      <c r="TWB168" s="29"/>
      <c r="TWC168" s="49"/>
      <c r="TWD168" s="50"/>
      <c r="TWF168" s="11"/>
      <c r="TWG168" s="11"/>
      <c r="TWH168" s="10"/>
      <c r="TWI168" s="29"/>
      <c r="TWJ168" s="49"/>
      <c r="TWK168" s="50"/>
      <c r="TWM168" s="11"/>
      <c r="TWN168" s="11"/>
      <c r="TWO168" s="10"/>
      <c r="TWP168" s="29"/>
      <c r="TWQ168" s="49"/>
      <c r="TWR168" s="50"/>
      <c r="TWT168" s="11"/>
      <c r="TWU168" s="11"/>
      <c r="TWV168" s="10"/>
      <c r="TWW168" s="29"/>
      <c r="TWX168" s="49"/>
      <c r="TWY168" s="50"/>
      <c r="TXA168" s="11"/>
      <c r="TXB168" s="11"/>
      <c r="TXC168" s="10"/>
      <c r="TXD168" s="29"/>
      <c r="TXE168" s="49"/>
      <c r="TXF168" s="50"/>
      <c r="TXH168" s="11"/>
      <c r="TXI168" s="11"/>
      <c r="TXJ168" s="10"/>
      <c r="TXK168" s="29"/>
      <c r="TXL168" s="49"/>
      <c r="TXM168" s="50"/>
      <c r="TXO168" s="11"/>
      <c r="TXP168" s="11"/>
      <c r="TXQ168" s="10"/>
      <c r="TXR168" s="29"/>
      <c r="TXS168" s="49"/>
      <c r="TXT168" s="50"/>
      <c r="TXV168" s="11"/>
      <c r="TXW168" s="11"/>
      <c r="TXX168" s="10"/>
      <c r="TXY168" s="29"/>
      <c r="TXZ168" s="49"/>
      <c r="TYA168" s="50"/>
      <c r="TYC168" s="11"/>
      <c r="TYD168" s="11"/>
      <c r="TYE168" s="10"/>
      <c r="TYF168" s="29"/>
      <c r="TYG168" s="49"/>
      <c r="TYH168" s="50"/>
      <c r="TYJ168" s="11"/>
      <c r="TYK168" s="11"/>
      <c r="TYL168" s="10"/>
      <c r="TYM168" s="29"/>
      <c r="TYN168" s="49"/>
      <c r="TYO168" s="50"/>
      <c r="TYQ168" s="11"/>
      <c r="TYR168" s="11"/>
      <c r="TYS168" s="10"/>
      <c r="TYT168" s="29"/>
      <c r="TYU168" s="49"/>
      <c r="TYV168" s="50"/>
      <c r="TYX168" s="11"/>
      <c r="TYY168" s="11"/>
      <c r="TYZ168" s="10"/>
      <c r="TZA168" s="29"/>
      <c r="TZB168" s="49"/>
      <c r="TZC168" s="50"/>
      <c r="TZE168" s="11"/>
      <c r="TZF168" s="11"/>
      <c r="TZG168" s="10"/>
      <c r="TZH168" s="29"/>
      <c r="TZI168" s="49"/>
      <c r="TZJ168" s="50"/>
      <c r="TZL168" s="11"/>
      <c r="TZM168" s="11"/>
      <c r="TZN168" s="10"/>
      <c r="TZO168" s="29"/>
      <c r="TZP168" s="49"/>
      <c r="TZQ168" s="50"/>
      <c r="TZS168" s="11"/>
      <c r="TZT168" s="11"/>
      <c r="TZU168" s="10"/>
      <c r="TZV168" s="29"/>
      <c r="TZW168" s="49"/>
      <c r="TZX168" s="50"/>
      <c r="TZZ168" s="11"/>
      <c r="UAA168" s="11"/>
      <c r="UAB168" s="10"/>
      <c r="UAC168" s="29"/>
      <c r="UAD168" s="49"/>
      <c r="UAE168" s="50"/>
      <c r="UAG168" s="11"/>
      <c r="UAH168" s="11"/>
      <c r="UAI168" s="10"/>
      <c r="UAJ168" s="29"/>
      <c r="UAK168" s="49"/>
      <c r="UAL168" s="50"/>
      <c r="UAN168" s="11"/>
      <c r="UAO168" s="11"/>
      <c r="UAP168" s="10"/>
      <c r="UAQ168" s="29"/>
      <c r="UAR168" s="49"/>
      <c r="UAS168" s="50"/>
      <c r="UAU168" s="11"/>
      <c r="UAV168" s="11"/>
      <c r="UAW168" s="10"/>
      <c r="UAX168" s="29"/>
      <c r="UAY168" s="49"/>
      <c r="UAZ168" s="50"/>
      <c r="UBB168" s="11"/>
      <c r="UBC168" s="11"/>
      <c r="UBD168" s="10"/>
      <c r="UBE168" s="29"/>
      <c r="UBF168" s="49"/>
      <c r="UBG168" s="50"/>
      <c r="UBI168" s="11"/>
      <c r="UBJ168" s="11"/>
      <c r="UBK168" s="10"/>
      <c r="UBL168" s="29"/>
      <c r="UBM168" s="49"/>
      <c r="UBN168" s="50"/>
      <c r="UBP168" s="11"/>
      <c r="UBQ168" s="11"/>
      <c r="UBR168" s="10"/>
      <c r="UBS168" s="29"/>
      <c r="UBT168" s="49"/>
      <c r="UBU168" s="50"/>
      <c r="UBW168" s="11"/>
      <c r="UBX168" s="11"/>
      <c r="UBY168" s="10"/>
      <c r="UBZ168" s="29"/>
      <c r="UCA168" s="49"/>
      <c r="UCB168" s="50"/>
      <c r="UCD168" s="11"/>
      <c r="UCE168" s="11"/>
      <c r="UCF168" s="10"/>
      <c r="UCG168" s="29"/>
      <c r="UCH168" s="49"/>
      <c r="UCI168" s="50"/>
      <c r="UCK168" s="11"/>
      <c r="UCL168" s="11"/>
      <c r="UCM168" s="10"/>
      <c r="UCN168" s="29"/>
      <c r="UCO168" s="49"/>
      <c r="UCP168" s="50"/>
      <c r="UCR168" s="11"/>
      <c r="UCS168" s="11"/>
      <c r="UCT168" s="10"/>
      <c r="UCU168" s="29"/>
      <c r="UCV168" s="49"/>
      <c r="UCW168" s="50"/>
      <c r="UCY168" s="11"/>
      <c r="UCZ168" s="11"/>
      <c r="UDA168" s="10"/>
      <c r="UDB168" s="29"/>
      <c r="UDC168" s="49"/>
      <c r="UDD168" s="50"/>
      <c r="UDF168" s="11"/>
      <c r="UDG168" s="11"/>
      <c r="UDH168" s="10"/>
      <c r="UDI168" s="29"/>
      <c r="UDJ168" s="49"/>
      <c r="UDK168" s="50"/>
      <c r="UDM168" s="11"/>
      <c r="UDN168" s="11"/>
      <c r="UDO168" s="10"/>
      <c r="UDP168" s="29"/>
      <c r="UDQ168" s="49"/>
      <c r="UDR168" s="50"/>
      <c r="UDT168" s="11"/>
      <c r="UDU168" s="11"/>
      <c r="UDV168" s="10"/>
      <c r="UDW168" s="29"/>
      <c r="UDX168" s="49"/>
      <c r="UDY168" s="50"/>
      <c r="UEA168" s="11"/>
      <c r="UEB168" s="11"/>
      <c r="UEC168" s="10"/>
      <c r="UED168" s="29"/>
      <c r="UEE168" s="49"/>
      <c r="UEF168" s="50"/>
      <c r="UEH168" s="11"/>
      <c r="UEI168" s="11"/>
      <c r="UEJ168" s="10"/>
      <c r="UEK168" s="29"/>
      <c r="UEL168" s="49"/>
      <c r="UEM168" s="50"/>
      <c r="UEO168" s="11"/>
      <c r="UEP168" s="11"/>
      <c r="UEQ168" s="10"/>
      <c r="UER168" s="29"/>
      <c r="UES168" s="49"/>
      <c r="UET168" s="50"/>
      <c r="UEV168" s="11"/>
      <c r="UEW168" s="11"/>
      <c r="UEX168" s="10"/>
      <c r="UEY168" s="29"/>
      <c r="UEZ168" s="49"/>
      <c r="UFA168" s="50"/>
      <c r="UFC168" s="11"/>
      <c r="UFD168" s="11"/>
      <c r="UFE168" s="10"/>
      <c r="UFF168" s="29"/>
      <c r="UFG168" s="49"/>
      <c r="UFH168" s="50"/>
      <c r="UFJ168" s="11"/>
      <c r="UFK168" s="11"/>
      <c r="UFL168" s="10"/>
      <c r="UFM168" s="29"/>
      <c r="UFN168" s="49"/>
      <c r="UFO168" s="50"/>
      <c r="UFQ168" s="11"/>
      <c r="UFR168" s="11"/>
      <c r="UFS168" s="10"/>
      <c r="UFT168" s="29"/>
      <c r="UFU168" s="49"/>
      <c r="UFV168" s="50"/>
      <c r="UFX168" s="11"/>
      <c r="UFY168" s="11"/>
      <c r="UFZ168" s="10"/>
      <c r="UGA168" s="29"/>
      <c r="UGB168" s="49"/>
      <c r="UGC168" s="50"/>
      <c r="UGE168" s="11"/>
      <c r="UGF168" s="11"/>
      <c r="UGG168" s="10"/>
      <c r="UGH168" s="29"/>
      <c r="UGI168" s="49"/>
      <c r="UGJ168" s="50"/>
      <c r="UGL168" s="11"/>
      <c r="UGM168" s="11"/>
      <c r="UGN168" s="10"/>
      <c r="UGO168" s="29"/>
      <c r="UGP168" s="49"/>
      <c r="UGQ168" s="50"/>
      <c r="UGS168" s="11"/>
      <c r="UGT168" s="11"/>
      <c r="UGU168" s="10"/>
      <c r="UGV168" s="29"/>
      <c r="UGW168" s="49"/>
      <c r="UGX168" s="50"/>
      <c r="UGZ168" s="11"/>
      <c r="UHA168" s="11"/>
      <c r="UHB168" s="10"/>
      <c r="UHC168" s="29"/>
      <c r="UHD168" s="49"/>
      <c r="UHE168" s="50"/>
      <c r="UHG168" s="11"/>
      <c r="UHH168" s="11"/>
      <c r="UHI168" s="10"/>
      <c r="UHJ168" s="29"/>
      <c r="UHK168" s="49"/>
      <c r="UHL168" s="50"/>
      <c r="UHN168" s="11"/>
      <c r="UHO168" s="11"/>
      <c r="UHP168" s="10"/>
      <c r="UHQ168" s="29"/>
      <c r="UHR168" s="49"/>
      <c r="UHS168" s="50"/>
      <c r="UHU168" s="11"/>
      <c r="UHV168" s="11"/>
      <c r="UHW168" s="10"/>
      <c r="UHX168" s="29"/>
      <c r="UHY168" s="49"/>
      <c r="UHZ168" s="50"/>
      <c r="UIB168" s="11"/>
      <c r="UIC168" s="11"/>
      <c r="UID168" s="10"/>
      <c r="UIE168" s="29"/>
      <c r="UIF168" s="49"/>
      <c r="UIG168" s="50"/>
      <c r="UII168" s="11"/>
      <c r="UIJ168" s="11"/>
      <c r="UIK168" s="10"/>
      <c r="UIL168" s="29"/>
      <c r="UIM168" s="49"/>
      <c r="UIN168" s="50"/>
      <c r="UIP168" s="11"/>
      <c r="UIQ168" s="11"/>
      <c r="UIR168" s="10"/>
      <c r="UIS168" s="29"/>
      <c r="UIT168" s="49"/>
      <c r="UIU168" s="50"/>
      <c r="UIW168" s="11"/>
      <c r="UIX168" s="11"/>
      <c r="UIY168" s="10"/>
      <c r="UIZ168" s="29"/>
      <c r="UJA168" s="49"/>
      <c r="UJB168" s="50"/>
      <c r="UJD168" s="11"/>
      <c r="UJE168" s="11"/>
      <c r="UJF168" s="10"/>
      <c r="UJG168" s="29"/>
      <c r="UJH168" s="49"/>
      <c r="UJI168" s="50"/>
      <c r="UJK168" s="11"/>
      <c r="UJL168" s="11"/>
      <c r="UJM168" s="10"/>
      <c r="UJN168" s="29"/>
      <c r="UJO168" s="49"/>
      <c r="UJP168" s="50"/>
      <c r="UJR168" s="11"/>
      <c r="UJS168" s="11"/>
      <c r="UJT168" s="10"/>
      <c r="UJU168" s="29"/>
      <c r="UJV168" s="49"/>
      <c r="UJW168" s="50"/>
      <c r="UJY168" s="11"/>
      <c r="UJZ168" s="11"/>
      <c r="UKA168" s="10"/>
      <c r="UKB168" s="29"/>
      <c r="UKC168" s="49"/>
      <c r="UKD168" s="50"/>
      <c r="UKF168" s="11"/>
      <c r="UKG168" s="11"/>
      <c r="UKH168" s="10"/>
      <c r="UKI168" s="29"/>
      <c r="UKJ168" s="49"/>
      <c r="UKK168" s="50"/>
      <c r="UKM168" s="11"/>
      <c r="UKN168" s="11"/>
      <c r="UKO168" s="10"/>
      <c r="UKP168" s="29"/>
      <c r="UKQ168" s="49"/>
      <c r="UKR168" s="50"/>
      <c r="UKT168" s="11"/>
      <c r="UKU168" s="11"/>
      <c r="UKV168" s="10"/>
      <c r="UKW168" s="29"/>
      <c r="UKX168" s="49"/>
      <c r="UKY168" s="50"/>
      <c r="ULA168" s="11"/>
      <c r="ULB168" s="11"/>
      <c r="ULC168" s="10"/>
      <c r="ULD168" s="29"/>
      <c r="ULE168" s="49"/>
      <c r="ULF168" s="50"/>
      <c r="ULH168" s="11"/>
      <c r="ULI168" s="11"/>
      <c r="ULJ168" s="10"/>
      <c r="ULK168" s="29"/>
      <c r="ULL168" s="49"/>
      <c r="ULM168" s="50"/>
      <c r="ULO168" s="11"/>
      <c r="ULP168" s="11"/>
      <c r="ULQ168" s="10"/>
      <c r="ULR168" s="29"/>
      <c r="ULS168" s="49"/>
      <c r="ULT168" s="50"/>
      <c r="ULV168" s="11"/>
      <c r="ULW168" s="11"/>
      <c r="ULX168" s="10"/>
      <c r="ULY168" s="29"/>
      <c r="ULZ168" s="49"/>
      <c r="UMA168" s="50"/>
      <c r="UMC168" s="11"/>
      <c r="UMD168" s="11"/>
      <c r="UME168" s="10"/>
      <c r="UMF168" s="29"/>
      <c r="UMG168" s="49"/>
      <c r="UMH168" s="50"/>
      <c r="UMJ168" s="11"/>
      <c r="UMK168" s="11"/>
      <c r="UML168" s="10"/>
      <c r="UMM168" s="29"/>
      <c r="UMN168" s="49"/>
      <c r="UMO168" s="50"/>
      <c r="UMQ168" s="11"/>
      <c r="UMR168" s="11"/>
      <c r="UMS168" s="10"/>
      <c r="UMT168" s="29"/>
      <c r="UMU168" s="49"/>
      <c r="UMV168" s="50"/>
      <c r="UMX168" s="11"/>
      <c r="UMY168" s="11"/>
      <c r="UMZ168" s="10"/>
      <c r="UNA168" s="29"/>
      <c r="UNB168" s="49"/>
      <c r="UNC168" s="50"/>
      <c r="UNE168" s="11"/>
      <c r="UNF168" s="11"/>
      <c r="UNG168" s="10"/>
      <c r="UNH168" s="29"/>
      <c r="UNI168" s="49"/>
      <c r="UNJ168" s="50"/>
      <c r="UNL168" s="11"/>
      <c r="UNM168" s="11"/>
      <c r="UNN168" s="10"/>
      <c r="UNO168" s="29"/>
      <c r="UNP168" s="49"/>
      <c r="UNQ168" s="50"/>
      <c r="UNS168" s="11"/>
      <c r="UNT168" s="11"/>
      <c r="UNU168" s="10"/>
      <c r="UNV168" s="29"/>
      <c r="UNW168" s="49"/>
      <c r="UNX168" s="50"/>
      <c r="UNZ168" s="11"/>
      <c r="UOA168" s="11"/>
      <c r="UOB168" s="10"/>
      <c r="UOC168" s="29"/>
      <c r="UOD168" s="49"/>
      <c r="UOE168" s="50"/>
      <c r="UOG168" s="11"/>
      <c r="UOH168" s="11"/>
      <c r="UOI168" s="10"/>
      <c r="UOJ168" s="29"/>
      <c r="UOK168" s="49"/>
      <c r="UOL168" s="50"/>
      <c r="UON168" s="11"/>
      <c r="UOO168" s="11"/>
      <c r="UOP168" s="10"/>
      <c r="UOQ168" s="29"/>
      <c r="UOR168" s="49"/>
      <c r="UOS168" s="50"/>
      <c r="UOU168" s="11"/>
      <c r="UOV168" s="11"/>
      <c r="UOW168" s="10"/>
      <c r="UOX168" s="29"/>
      <c r="UOY168" s="49"/>
      <c r="UOZ168" s="50"/>
      <c r="UPB168" s="11"/>
      <c r="UPC168" s="11"/>
      <c r="UPD168" s="10"/>
      <c r="UPE168" s="29"/>
      <c r="UPF168" s="49"/>
      <c r="UPG168" s="50"/>
      <c r="UPI168" s="11"/>
      <c r="UPJ168" s="11"/>
      <c r="UPK168" s="10"/>
      <c r="UPL168" s="29"/>
      <c r="UPM168" s="49"/>
      <c r="UPN168" s="50"/>
      <c r="UPP168" s="11"/>
      <c r="UPQ168" s="11"/>
      <c r="UPR168" s="10"/>
      <c r="UPS168" s="29"/>
      <c r="UPT168" s="49"/>
      <c r="UPU168" s="50"/>
      <c r="UPW168" s="11"/>
      <c r="UPX168" s="11"/>
      <c r="UPY168" s="10"/>
      <c r="UPZ168" s="29"/>
      <c r="UQA168" s="49"/>
      <c r="UQB168" s="50"/>
      <c r="UQD168" s="11"/>
      <c r="UQE168" s="11"/>
      <c r="UQF168" s="10"/>
      <c r="UQG168" s="29"/>
      <c r="UQH168" s="49"/>
      <c r="UQI168" s="50"/>
      <c r="UQK168" s="11"/>
      <c r="UQL168" s="11"/>
      <c r="UQM168" s="10"/>
      <c r="UQN168" s="29"/>
      <c r="UQO168" s="49"/>
      <c r="UQP168" s="50"/>
      <c r="UQR168" s="11"/>
      <c r="UQS168" s="11"/>
      <c r="UQT168" s="10"/>
      <c r="UQU168" s="29"/>
      <c r="UQV168" s="49"/>
      <c r="UQW168" s="50"/>
      <c r="UQY168" s="11"/>
      <c r="UQZ168" s="11"/>
      <c r="URA168" s="10"/>
      <c r="URB168" s="29"/>
      <c r="URC168" s="49"/>
      <c r="URD168" s="50"/>
      <c r="URF168" s="11"/>
      <c r="URG168" s="11"/>
      <c r="URH168" s="10"/>
      <c r="URI168" s="29"/>
      <c r="URJ168" s="49"/>
      <c r="URK168" s="50"/>
      <c r="URM168" s="11"/>
      <c r="URN168" s="11"/>
      <c r="URO168" s="10"/>
      <c r="URP168" s="29"/>
      <c r="URQ168" s="49"/>
      <c r="URR168" s="50"/>
      <c r="URT168" s="11"/>
      <c r="URU168" s="11"/>
      <c r="URV168" s="10"/>
      <c r="URW168" s="29"/>
      <c r="URX168" s="49"/>
      <c r="URY168" s="50"/>
      <c r="USA168" s="11"/>
      <c r="USB168" s="11"/>
      <c r="USC168" s="10"/>
      <c r="USD168" s="29"/>
      <c r="USE168" s="49"/>
      <c r="USF168" s="50"/>
      <c r="USH168" s="11"/>
      <c r="USI168" s="11"/>
      <c r="USJ168" s="10"/>
      <c r="USK168" s="29"/>
      <c r="USL168" s="49"/>
      <c r="USM168" s="50"/>
      <c r="USO168" s="11"/>
      <c r="USP168" s="11"/>
      <c r="USQ168" s="10"/>
      <c r="USR168" s="29"/>
      <c r="USS168" s="49"/>
      <c r="UST168" s="50"/>
      <c r="USV168" s="11"/>
      <c r="USW168" s="11"/>
      <c r="USX168" s="10"/>
      <c r="USY168" s="29"/>
      <c r="USZ168" s="49"/>
      <c r="UTA168" s="50"/>
      <c r="UTC168" s="11"/>
      <c r="UTD168" s="11"/>
      <c r="UTE168" s="10"/>
      <c r="UTF168" s="29"/>
      <c r="UTG168" s="49"/>
      <c r="UTH168" s="50"/>
      <c r="UTJ168" s="11"/>
      <c r="UTK168" s="11"/>
      <c r="UTL168" s="10"/>
      <c r="UTM168" s="29"/>
      <c r="UTN168" s="49"/>
      <c r="UTO168" s="50"/>
      <c r="UTQ168" s="11"/>
      <c r="UTR168" s="11"/>
      <c r="UTS168" s="10"/>
      <c r="UTT168" s="29"/>
      <c r="UTU168" s="49"/>
      <c r="UTV168" s="50"/>
      <c r="UTX168" s="11"/>
      <c r="UTY168" s="11"/>
      <c r="UTZ168" s="10"/>
      <c r="UUA168" s="29"/>
      <c r="UUB168" s="49"/>
      <c r="UUC168" s="50"/>
      <c r="UUE168" s="11"/>
      <c r="UUF168" s="11"/>
      <c r="UUG168" s="10"/>
      <c r="UUH168" s="29"/>
      <c r="UUI168" s="49"/>
      <c r="UUJ168" s="50"/>
      <c r="UUL168" s="11"/>
      <c r="UUM168" s="11"/>
      <c r="UUN168" s="10"/>
      <c r="UUO168" s="29"/>
      <c r="UUP168" s="49"/>
      <c r="UUQ168" s="50"/>
      <c r="UUS168" s="11"/>
      <c r="UUT168" s="11"/>
      <c r="UUU168" s="10"/>
      <c r="UUV168" s="29"/>
      <c r="UUW168" s="49"/>
      <c r="UUX168" s="50"/>
      <c r="UUZ168" s="11"/>
      <c r="UVA168" s="11"/>
      <c r="UVB168" s="10"/>
      <c r="UVC168" s="29"/>
      <c r="UVD168" s="49"/>
      <c r="UVE168" s="50"/>
      <c r="UVG168" s="11"/>
      <c r="UVH168" s="11"/>
      <c r="UVI168" s="10"/>
      <c r="UVJ168" s="29"/>
      <c r="UVK168" s="49"/>
      <c r="UVL168" s="50"/>
      <c r="UVN168" s="11"/>
      <c r="UVO168" s="11"/>
      <c r="UVP168" s="10"/>
      <c r="UVQ168" s="29"/>
      <c r="UVR168" s="49"/>
      <c r="UVS168" s="50"/>
      <c r="UVU168" s="11"/>
      <c r="UVV168" s="11"/>
      <c r="UVW168" s="10"/>
      <c r="UVX168" s="29"/>
      <c r="UVY168" s="49"/>
      <c r="UVZ168" s="50"/>
      <c r="UWB168" s="11"/>
      <c r="UWC168" s="11"/>
      <c r="UWD168" s="10"/>
      <c r="UWE168" s="29"/>
      <c r="UWF168" s="49"/>
      <c r="UWG168" s="50"/>
      <c r="UWI168" s="11"/>
      <c r="UWJ168" s="11"/>
      <c r="UWK168" s="10"/>
      <c r="UWL168" s="29"/>
      <c r="UWM168" s="49"/>
      <c r="UWN168" s="50"/>
      <c r="UWP168" s="11"/>
      <c r="UWQ168" s="11"/>
      <c r="UWR168" s="10"/>
      <c r="UWS168" s="29"/>
      <c r="UWT168" s="49"/>
      <c r="UWU168" s="50"/>
      <c r="UWW168" s="11"/>
      <c r="UWX168" s="11"/>
      <c r="UWY168" s="10"/>
      <c r="UWZ168" s="29"/>
      <c r="UXA168" s="49"/>
      <c r="UXB168" s="50"/>
      <c r="UXD168" s="11"/>
      <c r="UXE168" s="11"/>
      <c r="UXF168" s="10"/>
      <c r="UXG168" s="29"/>
      <c r="UXH168" s="49"/>
      <c r="UXI168" s="50"/>
      <c r="UXK168" s="11"/>
      <c r="UXL168" s="11"/>
      <c r="UXM168" s="10"/>
      <c r="UXN168" s="29"/>
      <c r="UXO168" s="49"/>
      <c r="UXP168" s="50"/>
      <c r="UXR168" s="11"/>
      <c r="UXS168" s="11"/>
      <c r="UXT168" s="10"/>
      <c r="UXU168" s="29"/>
      <c r="UXV168" s="49"/>
      <c r="UXW168" s="50"/>
      <c r="UXY168" s="11"/>
      <c r="UXZ168" s="11"/>
      <c r="UYA168" s="10"/>
      <c r="UYB168" s="29"/>
      <c r="UYC168" s="49"/>
      <c r="UYD168" s="50"/>
      <c r="UYF168" s="11"/>
      <c r="UYG168" s="11"/>
      <c r="UYH168" s="10"/>
      <c r="UYI168" s="29"/>
      <c r="UYJ168" s="49"/>
      <c r="UYK168" s="50"/>
      <c r="UYM168" s="11"/>
      <c r="UYN168" s="11"/>
      <c r="UYO168" s="10"/>
      <c r="UYP168" s="29"/>
      <c r="UYQ168" s="49"/>
      <c r="UYR168" s="50"/>
      <c r="UYT168" s="11"/>
      <c r="UYU168" s="11"/>
      <c r="UYV168" s="10"/>
      <c r="UYW168" s="29"/>
      <c r="UYX168" s="49"/>
      <c r="UYY168" s="50"/>
      <c r="UZA168" s="11"/>
      <c r="UZB168" s="11"/>
      <c r="UZC168" s="10"/>
      <c r="UZD168" s="29"/>
      <c r="UZE168" s="49"/>
      <c r="UZF168" s="50"/>
      <c r="UZH168" s="11"/>
      <c r="UZI168" s="11"/>
      <c r="UZJ168" s="10"/>
      <c r="UZK168" s="29"/>
      <c r="UZL168" s="49"/>
      <c r="UZM168" s="50"/>
      <c r="UZO168" s="11"/>
      <c r="UZP168" s="11"/>
      <c r="UZQ168" s="10"/>
      <c r="UZR168" s="29"/>
      <c r="UZS168" s="49"/>
      <c r="UZT168" s="50"/>
      <c r="UZV168" s="11"/>
      <c r="UZW168" s="11"/>
      <c r="UZX168" s="10"/>
      <c r="UZY168" s="29"/>
      <c r="UZZ168" s="49"/>
      <c r="VAA168" s="50"/>
      <c r="VAC168" s="11"/>
      <c r="VAD168" s="11"/>
      <c r="VAE168" s="10"/>
      <c r="VAF168" s="29"/>
      <c r="VAG168" s="49"/>
      <c r="VAH168" s="50"/>
      <c r="VAJ168" s="11"/>
      <c r="VAK168" s="11"/>
      <c r="VAL168" s="10"/>
      <c r="VAM168" s="29"/>
      <c r="VAN168" s="49"/>
      <c r="VAO168" s="50"/>
      <c r="VAQ168" s="11"/>
      <c r="VAR168" s="11"/>
      <c r="VAS168" s="10"/>
      <c r="VAT168" s="29"/>
      <c r="VAU168" s="49"/>
      <c r="VAV168" s="50"/>
      <c r="VAX168" s="11"/>
      <c r="VAY168" s="11"/>
      <c r="VAZ168" s="10"/>
      <c r="VBA168" s="29"/>
      <c r="VBB168" s="49"/>
      <c r="VBC168" s="50"/>
      <c r="VBE168" s="11"/>
      <c r="VBF168" s="11"/>
      <c r="VBG168" s="10"/>
      <c r="VBH168" s="29"/>
      <c r="VBI168" s="49"/>
      <c r="VBJ168" s="50"/>
      <c r="VBL168" s="11"/>
      <c r="VBM168" s="11"/>
      <c r="VBN168" s="10"/>
      <c r="VBO168" s="29"/>
      <c r="VBP168" s="49"/>
      <c r="VBQ168" s="50"/>
      <c r="VBS168" s="11"/>
      <c r="VBT168" s="11"/>
      <c r="VBU168" s="10"/>
      <c r="VBV168" s="29"/>
      <c r="VBW168" s="49"/>
      <c r="VBX168" s="50"/>
      <c r="VBZ168" s="11"/>
      <c r="VCA168" s="11"/>
      <c r="VCB168" s="10"/>
      <c r="VCC168" s="29"/>
      <c r="VCD168" s="49"/>
      <c r="VCE168" s="50"/>
      <c r="VCG168" s="11"/>
      <c r="VCH168" s="11"/>
      <c r="VCI168" s="10"/>
      <c r="VCJ168" s="29"/>
      <c r="VCK168" s="49"/>
      <c r="VCL168" s="50"/>
      <c r="VCN168" s="11"/>
      <c r="VCO168" s="11"/>
      <c r="VCP168" s="10"/>
      <c r="VCQ168" s="29"/>
      <c r="VCR168" s="49"/>
      <c r="VCS168" s="50"/>
      <c r="VCU168" s="11"/>
      <c r="VCV168" s="11"/>
      <c r="VCW168" s="10"/>
      <c r="VCX168" s="29"/>
      <c r="VCY168" s="49"/>
      <c r="VCZ168" s="50"/>
      <c r="VDB168" s="11"/>
      <c r="VDC168" s="11"/>
      <c r="VDD168" s="10"/>
      <c r="VDE168" s="29"/>
      <c r="VDF168" s="49"/>
      <c r="VDG168" s="50"/>
      <c r="VDI168" s="11"/>
      <c r="VDJ168" s="11"/>
      <c r="VDK168" s="10"/>
      <c r="VDL168" s="29"/>
      <c r="VDM168" s="49"/>
      <c r="VDN168" s="50"/>
      <c r="VDP168" s="11"/>
      <c r="VDQ168" s="11"/>
      <c r="VDR168" s="10"/>
      <c r="VDS168" s="29"/>
      <c r="VDT168" s="49"/>
      <c r="VDU168" s="50"/>
      <c r="VDW168" s="11"/>
      <c r="VDX168" s="11"/>
      <c r="VDY168" s="10"/>
      <c r="VDZ168" s="29"/>
      <c r="VEA168" s="49"/>
      <c r="VEB168" s="50"/>
      <c r="VED168" s="11"/>
      <c r="VEE168" s="11"/>
      <c r="VEF168" s="10"/>
      <c r="VEG168" s="29"/>
      <c r="VEH168" s="49"/>
      <c r="VEI168" s="50"/>
      <c r="VEK168" s="11"/>
      <c r="VEL168" s="11"/>
      <c r="VEM168" s="10"/>
      <c r="VEN168" s="29"/>
      <c r="VEO168" s="49"/>
      <c r="VEP168" s="50"/>
      <c r="VER168" s="11"/>
      <c r="VES168" s="11"/>
      <c r="VET168" s="10"/>
      <c r="VEU168" s="29"/>
      <c r="VEV168" s="49"/>
      <c r="VEW168" s="50"/>
      <c r="VEY168" s="11"/>
      <c r="VEZ168" s="11"/>
      <c r="VFA168" s="10"/>
      <c r="VFB168" s="29"/>
      <c r="VFC168" s="49"/>
      <c r="VFD168" s="50"/>
      <c r="VFF168" s="11"/>
      <c r="VFG168" s="11"/>
      <c r="VFH168" s="10"/>
      <c r="VFI168" s="29"/>
      <c r="VFJ168" s="49"/>
      <c r="VFK168" s="50"/>
      <c r="VFM168" s="11"/>
      <c r="VFN168" s="11"/>
      <c r="VFO168" s="10"/>
      <c r="VFP168" s="29"/>
      <c r="VFQ168" s="49"/>
      <c r="VFR168" s="50"/>
      <c r="VFT168" s="11"/>
      <c r="VFU168" s="11"/>
      <c r="VFV168" s="10"/>
      <c r="VFW168" s="29"/>
      <c r="VFX168" s="49"/>
      <c r="VFY168" s="50"/>
      <c r="VGA168" s="11"/>
      <c r="VGB168" s="11"/>
      <c r="VGC168" s="10"/>
      <c r="VGD168" s="29"/>
      <c r="VGE168" s="49"/>
      <c r="VGF168" s="50"/>
      <c r="VGH168" s="11"/>
      <c r="VGI168" s="11"/>
      <c r="VGJ168" s="10"/>
      <c r="VGK168" s="29"/>
      <c r="VGL168" s="49"/>
      <c r="VGM168" s="50"/>
      <c r="VGO168" s="11"/>
      <c r="VGP168" s="11"/>
      <c r="VGQ168" s="10"/>
      <c r="VGR168" s="29"/>
      <c r="VGS168" s="49"/>
      <c r="VGT168" s="50"/>
      <c r="VGV168" s="11"/>
      <c r="VGW168" s="11"/>
      <c r="VGX168" s="10"/>
      <c r="VGY168" s="29"/>
      <c r="VGZ168" s="49"/>
      <c r="VHA168" s="50"/>
      <c r="VHC168" s="11"/>
      <c r="VHD168" s="11"/>
      <c r="VHE168" s="10"/>
      <c r="VHF168" s="29"/>
      <c r="VHG168" s="49"/>
      <c r="VHH168" s="50"/>
      <c r="VHJ168" s="11"/>
      <c r="VHK168" s="11"/>
      <c r="VHL168" s="10"/>
      <c r="VHM168" s="29"/>
      <c r="VHN168" s="49"/>
      <c r="VHO168" s="50"/>
      <c r="VHQ168" s="11"/>
      <c r="VHR168" s="11"/>
      <c r="VHS168" s="10"/>
      <c r="VHT168" s="29"/>
      <c r="VHU168" s="49"/>
      <c r="VHV168" s="50"/>
      <c r="VHX168" s="11"/>
      <c r="VHY168" s="11"/>
      <c r="VHZ168" s="10"/>
      <c r="VIA168" s="29"/>
      <c r="VIB168" s="49"/>
      <c r="VIC168" s="50"/>
      <c r="VIE168" s="11"/>
      <c r="VIF168" s="11"/>
      <c r="VIG168" s="10"/>
      <c r="VIH168" s="29"/>
      <c r="VII168" s="49"/>
      <c r="VIJ168" s="50"/>
      <c r="VIL168" s="11"/>
      <c r="VIM168" s="11"/>
      <c r="VIN168" s="10"/>
      <c r="VIO168" s="29"/>
      <c r="VIP168" s="49"/>
      <c r="VIQ168" s="50"/>
      <c r="VIS168" s="11"/>
      <c r="VIT168" s="11"/>
      <c r="VIU168" s="10"/>
      <c r="VIV168" s="29"/>
      <c r="VIW168" s="49"/>
      <c r="VIX168" s="50"/>
      <c r="VIZ168" s="11"/>
      <c r="VJA168" s="11"/>
      <c r="VJB168" s="10"/>
      <c r="VJC168" s="29"/>
      <c r="VJD168" s="49"/>
      <c r="VJE168" s="50"/>
      <c r="VJG168" s="11"/>
      <c r="VJH168" s="11"/>
      <c r="VJI168" s="10"/>
      <c r="VJJ168" s="29"/>
      <c r="VJK168" s="49"/>
      <c r="VJL168" s="50"/>
      <c r="VJN168" s="11"/>
      <c r="VJO168" s="11"/>
      <c r="VJP168" s="10"/>
      <c r="VJQ168" s="29"/>
      <c r="VJR168" s="49"/>
      <c r="VJS168" s="50"/>
      <c r="VJU168" s="11"/>
      <c r="VJV168" s="11"/>
      <c r="VJW168" s="10"/>
      <c r="VJX168" s="29"/>
      <c r="VJY168" s="49"/>
      <c r="VJZ168" s="50"/>
      <c r="VKB168" s="11"/>
      <c r="VKC168" s="11"/>
      <c r="VKD168" s="10"/>
      <c r="VKE168" s="29"/>
      <c r="VKF168" s="49"/>
      <c r="VKG168" s="50"/>
      <c r="VKI168" s="11"/>
      <c r="VKJ168" s="11"/>
      <c r="VKK168" s="10"/>
      <c r="VKL168" s="29"/>
      <c r="VKM168" s="49"/>
      <c r="VKN168" s="50"/>
      <c r="VKP168" s="11"/>
      <c r="VKQ168" s="11"/>
      <c r="VKR168" s="10"/>
      <c r="VKS168" s="29"/>
      <c r="VKT168" s="49"/>
      <c r="VKU168" s="50"/>
      <c r="VKW168" s="11"/>
      <c r="VKX168" s="11"/>
      <c r="VKY168" s="10"/>
      <c r="VKZ168" s="29"/>
      <c r="VLA168" s="49"/>
      <c r="VLB168" s="50"/>
      <c r="VLD168" s="11"/>
      <c r="VLE168" s="11"/>
      <c r="VLF168" s="10"/>
      <c r="VLG168" s="29"/>
      <c r="VLH168" s="49"/>
      <c r="VLI168" s="50"/>
      <c r="VLK168" s="11"/>
      <c r="VLL168" s="11"/>
      <c r="VLM168" s="10"/>
      <c r="VLN168" s="29"/>
      <c r="VLO168" s="49"/>
      <c r="VLP168" s="50"/>
      <c r="VLR168" s="11"/>
      <c r="VLS168" s="11"/>
      <c r="VLT168" s="10"/>
      <c r="VLU168" s="29"/>
      <c r="VLV168" s="49"/>
      <c r="VLW168" s="50"/>
      <c r="VLY168" s="11"/>
      <c r="VLZ168" s="11"/>
      <c r="VMA168" s="10"/>
      <c r="VMB168" s="29"/>
      <c r="VMC168" s="49"/>
      <c r="VMD168" s="50"/>
      <c r="VMF168" s="11"/>
      <c r="VMG168" s="11"/>
      <c r="VMH168" s="10"/>
      <c r="VMI168" s="29"/>
      <c r="VMJ168" s="49"/>
      <c r="VMK168" s="50"/>
      <c r="VMM168" s="11"/>
      <c r="VMN168" s="11"/>
      <c r="VMO168" s="10"/>
      <c r="VMP168" s="29"/>
      <c r="VMQ168" s="49"/>
      <c r="VMR168" s="50"/>
      <c r="VMT168" s="11"/>
      <c r="VMU168" s="11"/>
      <c r="VMV168" s="10"/>
      <c r="VMW168" s="29"/>
      <c r="VMX168" s="49"/>
      <c r="VMY168" s="50"/>
      <c r="VNA168" s="11"/>
      <c r="VNB168" s="11"/>
      <c r="VNC168" s="10"/>
      <c r="VND168" s="29"/>
      <c r="VNE168" s="49"/>
      <c r="VNF168" s="50"/>
      <c r="VNH168" s="11"/>
      <c r="VNI168" s="11"/>
      <c r="VNJ168" s="10"/>
      <c r="VNK168" s="29"/>
      <c r="VNL168" s="49"/>
      <c r="VNM168" s="50"/>
      <c r="VNO168" s="11"/>
      <c r="VNP168" s="11"/>
      <c r="VNQ168" s="10"/>
      <c r="VNR168" s="29"/>
      <c r="VNS168" s="49"/>
      <c r="VNT168" s="50"/>
      <c r="VNV168" s="11"/>
      <c r="VNW168" s="11"/>
      <c r="VNX168" s="10"/>
      <c r="VNY168" s="29"/>
      <c r="VNZ168" s="49"/>
      <c r="VOA168" s="50"/>
      <c r="VOC168" s="11"/>
      <c r="VOD168" s="11"/>
      <c r="VOE168" s="10"/>
      <c r="VOF168" s="29"/>
      <c r="VOG168" s="49"/>
      <c r="VOH168" s="50"/>
      <c r="VOJ168" s="11"/>
      <c r="VOK168" s="11"/>
      <c r="VOL168" s="10"/>
      <c r="VOM168" s="29"/>
      <c r="VON168" s="49"/>
      <c r="VOO168" s="50"/>
      <c r="VOQ168" s="11"/>
      <c r="VOR168" s="11"/>
      <c r="VOS168" s="10"/>
      <c r="VOT168" s="29"/>
      <c r="VOU168" s="49"/>
      <c r="VOV168" s="50"/>
      <c r="VOX168" s="11"/>
      <c r="VOY168" s="11"/>
      <c r="VOZ168" s="10"/>
      <c r="VPA168" s="29"/>
      <c r="VPB168" s="49"/>
      <c r="VPC168" s="50"/>
      <c r="VPE168" s="11"/>
      <c r="VPF168" s="11"/>
      <c r="VPG168" s="10"/>
      <c r="VPH168" s="29"/>
      <c r="VPI168" s="49"/>
      <c r="VPJ168" s="50"/>
      <c r="VPL168" s="11"/>
      <c r="VPM168" s="11"/>
      <c r="VPN168" s="10"/>
      <c r="VPO168" s="29"/>
      <c r="VPP168" s="49"/>
      <c r="VPQ168" s="50"/>
      <c r="VPS168" s="11"/>
      <c r="VPT168" s="11"/>
      <c r="VPU168" s="10"/>
      <c r="VPV168" s="29"/>
      <c r="VPW168" s="49"/>
      <c r="VPX168" s="50"/>
      <c r="VPZ168" s="11"/>
      <c r="VQA168" s="11"/>
      <c r="VQB168" s="10"/>
      <c r="VQC168" s="29"/>
      <c r="VQD168" s="49"/>
      <c r="VQE168" s="50"/>
      <c r="VQG168" s="11"/>
      <c r="VQH168" s="11"/>
      <c r="VQI168" s="10"/>
      <c r="VQJ168" s="29"/>
      <c r="VQK168" s="49"/>
      <c r="VQL168" s="50"/>
      <c r="VQN168" s="11"/>
      <c r="VQO168" s="11"/>
      <c r="VQP168" s="10"/>
      <c r="VQQ168" s="29"/>
      <c r="VQR168" s="49"/>
      <c r="VQS168" s="50"/>
      <c r="VQU168" s="11"/>
      <c r="VQV168" s="11"/>
      <c r="VQW168" s="10"/>
      <c r="VQX168" s="29"/>
      <c r="VQY168" s="49"/>
      <c r="VQZ168" s="50"/>
      <c r="VRB168" s="11"/>
      <c r="VRC168" s="11"/>
      <c r="VRD168" s="10"/>
      <c r="VRE168" s="29"/>
      <c r="VRF168" s="49"/>
      <c r="VRG168" s="50"/>
      <c r="VRI168" s="11"/>
      <c r="VRJ168" s="11"/>
      <c r="VRK168" s="10"/>
      <c r="VRL168" s="29"/>
      <c r="VRM168" s="49"/>
      <c r="VRN168" s="50"/>
      <c r="VRP168" s="11"/>
      <c r="VRQ168" s="11"/>
      <c r="VRR168" s="10"/>
      <c r="VRS168" s="29"/>
      <c r="VRT168" s="49"/>
      <c r="VRU168" s="50"/>
      <c r="VRW168" s="11"/>
      <c r="VRX168" s="11"/>
      <c r="VRY168" s="10"/>
      <c r="VRZ168" s="29"/>
      <c r="VSA168" s="49"/>
      <c r="VSB168" s="50"/>
      <c r="VSD168" s="11"/>
      <c r="VSE168" s="11"/>
      <c r="VSF168" s="10"/>
      <c r="VSG168" s="29"/>
      <c r="VSH168" s="49"/>
      <c r="VSI168" s="50"/>
      <c r="VSK168" s="11"/>
      <c r="VSL168" s="11"/>
      <c r="VSM168" s="10"/>
      <c r="VSN168" s="29"/>
      <c r="VSO168" s="49"/>
      <c r="VSP168" s="50"/>
      <c r="VSR168" s="11"/>
      <c r="VSS168" s="11"/>
      <c r="VST168" s="10"/>
      <c r="VSU168" s="29"/>
      <c r="VSV168" s="49"/>
      <c r="VSW168" s="50"/>
      <c r="VSY168" s="11"/>
      <c r="VSZ168" s="11"/>
      <c r="VTA168" s="10"/>
      <c r="VTB168" s="29"/>
      <c r="VTC168" s="49"/>
      <c r="VTD168" s="50"/>
      <c r="VTF168" s="11"/>
      <c r="VTG168" s="11"/>
      <c r="VTH168" s="10"/>
      <c r="VTI168" s="29"/>
      <c r="VTJ168" s="49"/>
      <c r="VTK168" s="50"/>
      <c r="VTM168" s="11"/>
      <c r="VTN168" s="11"/>
      <c r="VTO168" s="10"/>
      <c r="VTP168" s="29"/>
      <c r="VTQ168" s="49"/>
      <c r="VTR168" s="50"/>
      <c r="VTT168" s="11"/>
      <c r="VTU168" s="11"/>
      <c r="VTV168" s="10"/>
      <c r="VTW168" s="29"/>
      <c r="VTX168" s="49"/>
      <c r="VTY168" s="50"/>
      <c r="VUA168" s="11"/>
      <c r="VUB168" s="11"/>
      <c r="VUC168" s="10"/>
      <c r="VUD168" s="29"/>
      <c r="VUE168" s="49"/>
      <c r="VUF168" s="50"/>
      <c r="VUH168" s="11"/>
      <c r="VUI168" s="11"/>
      <c r="VUJ168" s="10"/>
      <c r="VUK168" s="29"/>
      <c r="VUL168" s="49"/>
      <c r="VUM168" s="50"/>
      <c r="VUO168" s="11"/>
      <c r="VUP168" s="11"/>
      <c r="VUQ168" s="10"/>
      <c r="VUR168" s="29"/>
      <c r="VUS168" s="49"/>
      <c r="VUT168" s="50"/>
      <c r="VUV168" s="11"/>
      <c r="VUW168" s="11"/>
      <c r="VUX168" s="10"/>
      <c r="VUY168" s="29"/>
      <c r="VUZ168" s="49"/>
      <c r="VVA168" s="50"/>
      <c r="VVC168" s="11"/>
      <c r="VVD168" s="11"/>
      <c r="VVE168" s="10"/>
      <c r="VVF168" s="29"/>
      <c r="VVG168" s="49"/>
      <c r="VVH168" s="50"/>
      <c r="VVJ168" s="11"/>
      <c r="VVK168" s="11"/>
      <c r="VVL168" s="10"/>
      <c r="VVM168" s="29"/>
      <c r="VVN168" s="49"/>
      <c r="VVO168" s="50"/>
      <c r="VVQ168" s="11"/>
      <c r="VVR168" s="11"/>
      <c r="VVS168" s="10"/>
      <c r="VVT168" s="29"/>
      <c r="VVU168" s="49"/>
      <c r="VVV168" s="50"/>
      <c r="VVX168" s="11"/>
      <c r="VVY168" s="11"/>
      <c r="VVZ168" s="10"/>
      <c r="VWA168" s="29"/>
      <c r="VWB168" s="49"/>
      <c r="VWC168" s="50"/>
      <c r="VWE168" s="11"/>
      <c r="VWF168" s="11"/>
      <c r="VWG168" s="10"/>
      <c r="VWH168" s="29"/>
      <c r="VWI168" s="49"/>
      <c r="VWJ168" s="50"/>
      <c r="VWL168" s="11"/>
      <c r="VWM168" s="11"/>
      <c r="VWN168" s="10"/>
      <c r="VWO168" s="29"/>
      <c r="VWP168" s="49"/>
      <c r="VWQ168" s="50"/>
      <c r="VWS168" s="11"/>
      <c r="VWT168" s="11"/>
      <c r="VWU168" s="10"/>
      <c r="VWV168" s="29"/>
      <c r="VWW168" s="49"/>
      <c r="VWX168" s="50"/>
      <c r="VWZ168" s="11"/>
      <c r="VXA168" s="11"/>
      <c r="VXB168" s="10"/>
      <c r="VXC168" s="29"/>
      <c r="VXD168" s="49"/>
      <c r="VXE168" s="50"/>
      <c r="VXG168" s="11"/>
      <c r="VXH168" s="11"/>
      <c r="VXI168" s="10"/>
      <c r="VXJ168" s="29"/>
      <c r="VXK168" s="49"/>
      <c r="VXL168" s="50"/>
      <c r="VXN168" s="11"/>
      <c r="VXO168" s="11"/>
      <c r="VXP168" s="10"/>
      <c r="VXQ168" s="29"/>
      <c r="VXR168" s="49"/>
      <c r="VXS168" s="50"/>
      <c r="VXU168" s="11"/>
      <c r="VXV168" s="11"/>
      <c r="VXW168" s="10"/>
      <c r="VXX168" s="29"/>
      <c r="VXY168" s="49"/>
      <c r="VXZ168" s="50"/>
      <c r="VYB168" s="11"/>
      <c r="VYC168" s="11"/>
      <c r="VYD168" s="10"/>
      <c r="VYE168" s="29"/>
      <c r="VYF168" s="49"/>
      <c r="VYG168" s="50"/>
      <c r="VYI168" s="11"/>
      <c r="VYJ168" s="11"/>
      <c r="VYK168" s="10"/>
      <c r="VYL168" s="29"/>
      <c r="VYM168" s="49"/>
      <c r="VYN168" s="50"/>
      <c r="VYP168" s="11"/>
      <c r="VYQ168" s="11"/>
      <c r="VYR168" s="10"/>
      <c r="VYS168" s="29"/>
      <c r="VYT168" s="49"/>
      <c r="VYU168" s="50"/>
      <c r="VYW168" s="11"/>
      <c r="VYX168" s="11"/>
      <c r="VYY168" s="10"/>
      <c r="VYZ168" s="29"/>
      <c r="VZA168" s="49"/>
      <c r="VZB168" s="50"/>
      <c r="VZD168" s="11"/>
      <c r="VZE168" s="11"/>
      <c r="VZF168" s="10"/>
      <c r="VZG168" s="29"/>
      <c r="VZH168" s="49"/>
      <c r="VZI168" s="50"/>
      <c r="VZK168" s="11"/>
      <c r="VZL168" s="11"/>
      <c r="VZM168" s="10"/>
      <c r="VZN168" s="29"/>
      <c r="VZO168" s="49"/>
      <c r="VZP168" s="50"/>
      <c r="VZR168" s="11"/>
      <c r="VZS168" s="11"/>
      <c r="VZT168" s="10"/>
      <c r="VZU168" s="29"/>
      <c r="VZV168" s="49"/>
      <c r="VZW168" s="50"/>
      <c r="VZY168" s="11"/>
      <c r="VZZ168" s="11"/>
      <c r="WAA168" s="10"/>
      <c r="WAB168" s="29"/>
      <c r="WAC168" s="49"/>
      <c r="WAD168" s="50"/>
      <c r="WAF168" s="11"/>
      <c r="WAG168" s="11"/>
      <c r="WAH168" s="10"/>
      <c r="WAI168" s="29"/>
      <c r="WAJ168" s="49"/>
      <c r="WAK168" s="50"/>
      <c r="WAM168" s="11"/>
      <c r="WAN168" s="11"/>
      <c r="WAO168" s="10"/>
      <c r="WAP168" s="29"/>
      <c r="WAQ168" s="49"/>
      <c r="WAR168" s="50"/>
      <c r="WAT168" s="11"/>
      <c r="WAU168" s="11"/>
      <c r="WAV168" s="10"/>
      <c r="WAW168" s="29"/>
      <c r="WAX168" s="49"/>
      <c r="WAY168" s="50"/>
      <c r="WBA168" s="11"/>
      <c r="WBB168" s="11"/>
      <c r="WBC168" s="10"/>
      <c r="WBD168" s="29"/>
      <c r="WBE168" s="49"/>
      <c r="WBF168" s="50"/>
      <c r="WBH168" s="11"/>
      <c r="WBI168" s="11"/>
      <c r="WBJ168" s="10"/>
      <c r="WBK168" s="29"/>
      <c r="WBL168" s="49"/>
      <c r="WBM168" s="50"/>
      <c r="WBO168" s="11"/>
      <c r="WBP168" s="11"/>
      <c r="WBQ168" s="10"/>
      <c r="WBR168" s="29"/>
      <c r="WBS168" s="49"/>
      <c r="WBT168" s="50"/>
      <c r="WBV168" s="11"/>
      <c r="WBW168" s="11"/>
      <c r="WBX168" s="10"/>
      <c r="WBY168" s="29"/>
      <c r="WBZ168" s="49"/>
      <c r="WCA168" s="50"/>
      <c r="WCC168" s="11"/>
      <c r="WCD168" s="11"/>
      <c r="WCE168" s="10"/>
      <c r="WCF168" s="29"/>
      <c r="WCG168" s="49"/>
      <c r="WCH168" s="50"/>
      <c r="WCJ168" s="11"/>
      <c r="WCK168" s="11"/>
      <c r="WCL168" s="10"/>
      <c r="WCM168" s="29"/>
      <c r="WCN168" s="49"/>
      <c r="WCO168" s="50"/>
      <c r="WCQ168" s="11"/>
      <c r="WCR168" s="11"/>
      <c r="WCS168" s="10"/>
      <c r="WCT168" s="29"/>
      <c r="WCU168" s="49"/>
      <c r="WCV168" s="50"/>
      <c r="WCX168" s="11"/>
      <c r="WCY168" s="11"/>
      <c r="WCZ168" s="10"/>
      <c r="WDA168" s="29"/>
      <c r="WDB168" s="49"/>
      <c r="WDC168" s="50"/>
      <c r="WDE168" s="11"/>
      <c r="WDF168" s="11"/>
      <c r="WDG168" s="10"/>
      <c r="WDH168" s="29"/>
      <c r="WDI168" s="49"/>
      <c r="WDJ168" s="50"/>
      <c r="WDL168" s="11"/>
      <c r="WDM168" s="11"/>
      <c r="WDN168" s="10"/>
      <c r="WDO168" s="29"/>
      <c r="WDP168" s="49"/>
      <c r="WDQ168" s="50"/>
      <c r="WDS168" s="11"/>
      <c r="WDT168" s="11"/>
      <c r="WDU168" s="10"/>
      <c r="WDV168" s="29"/>
      <c r="WDW168" s="49"/>
      <c r="WDX168" s="50"/>
      <c r="WDZ168" s="11"/>
      <c r="WEA168" s="11"/>
      <c r="WEB168" s="10"/>
      <c r="WEC168" s="29"/>
      <c r="WED168" s="49"/>
      <c r="WEE168" s="50"/>
      <c r="WEG168" s="11"/>
      <c r="WEH168" s="11"/>
      <c r="WEI168" s="10"/>
      <c r="WEJ168" s="29"/>
      <c r="WEK168" s="49"/>
      <c r="WEL168" s="50"/>
      <c r="WEN168" s="11"/>
      <c r="WEO168" s="11"/>
      <c r="WEP168" s="10"/>
      <c r="WEQ168" s="29"/>
      <c r="WER168" s="49"/>
      <c r="WES168" s="50"/>
      <c r="WEU168" s="11"/>
      <c r="WEV168" s="11"/>
      <c r="WEW168" s="10"/>
      <c r="WEX168" s="29"/>
      <c r="WEY168" s="49"/>
      <c r="WEZ168" s="50"/>
      <c r="WFB168" s="11"/>
      <c r="WFC168" s="11"/>
      <c r="WFD168" s="10"/>
      <c r="WFE168" s="29"/>
      <c r="WFF168" s="49"/>
      <c r="WFG168" s="50"/>
      <c r="WFI168" s="11"/>
      <c r="WFJ168" s="11"/>
      <c r="WFK168" s="10"/>
      <c r="WFL168" s="29"/>
      <c r="WFM168" s="49"/>
      <c r="WFN168" s="50"/>
      <c r="WFP168" s="11"/>
      <c r="WFQ168" s="11"/>
      <c r="WFR168" s="10"/>
      <c r="WFS168" s="29"/>
      <c r="WFT168" s="49"/>
      <c r="WFU168" s="50"/>
      <c r="WFW168" s="11"/>
      <c r="WFX168" s="11"/>
      <c r="WFY168" s="10"/>
      <c r="WFZ168" s="29"/>
      <c r="WGA168" s="49"/>
      <c r="WGB168" s="50"/>
      <c r="WGD168" s="11"/>
      <c r="WGE168" s="11"/>
      <c r="WGF168" s="10"/>
      <c r="WGG168" s="29"/>
      <c r="WGH168" s="49"/>
      <c r="WGI168" s="50"/>
      <c r="WGK168" s="11"/>
      <c r="WGL168" s="11"/>
      <c r="WGM168" s="10"/>
      <c r="WGN168" s="29"/>
      <c r="WGO168" s="49"/>
      <c r="WGP168" s="50"/>
      <c r="WGR168" s="11"/>
      <c r="WGS168" s="11"/>
      <c r="WGT168" s="10"/>
      <c r="WGU168" s="29"/>
      <c r="WGV168" s="49"/>
      <c r="WGW168" s="50"/>
      <c r="WGY168" s="11"/>
      <c r="WGZ168" s="11"/>
      <c r="WHA168" s="10"/>
      <c r="WHB168" s="29"/>
      <c r="WHC168" s="49"/>
      <c r="WHD168" s="50"/>
      <c r="WHF168" s="11"/>
      <c r="WHG168" s="11"/>
      <c r="WHH168" s="10"/>
      <c r="WHI168" s="29"/>
      <c r="WHJ168" s="49"/>
      <c r="WHK168" s="50"/>
      <c r="WHM168" s="11"/>
      <c r="WHN168" s="11"/>
      <c r="WHO168" s="10"/>
      <c r="WHP168" s="29"/>
      <c r="WHQ168" s="49"/>
      <c r="WHR168" s="50"/>
      <c r="WHT168" s="11"/>
      <c r="WHU168" s="11"/>
      <c r="WHV168" s="10"/>
      <c r="WHW168" s="29"/>
      <c r="WHX168" s="49"/>
      <c r="WHY168" s="50"/>
      <c r="WIA168" s="11"/>
      <c r="WIB168" s="11"/>
      <c r="WIC168" s="10"/>
      <c r="WID168" s="29"/>
      <c r="WIE168" s="49"/>
      <c r="WIF168" s="50"/>
      <c r="WIH168" s="11"/>
      <c r="WII168" s="11"/>
      <c r="WIJ168" s="10"/>
      <c r="WIK168" s="29"/>
      <c r="WIL168" s="49"/>
      <c r="WIM168" s="50"/>
      <c r="WIO168" s="11"/>
      <c r="WIP168" s="11"/>
      <c r="WIQ168" s="10"/>
      <c r="WIR168" s="29"/>
      <c r="WIS168" s="49"/>
      <c r="WIT168" s="50"/>
      <c r="WIV168" s="11"/>
      <c r="WIW168" s="11"/>
      <c r="WIX168" s="10"/>
      <c r="WIY168" s="29"/>
      <c r="WIZ168" s="49"/>
      <c r="WJA168" s="50"/>
      <c r="WJC168" s="11"/>
      <c r="WJD168" s="11"/>
      <c r="WJE168" s="10"/>
      <c r="WJF168" s="29"/>
      <c r="WJG168" s="49"/>
      <c r="WJH168" s="50"/>
      <c r="WJJ168" s="11"/>
      <c r="WJK168" s="11"/>
      <c r="WJL168" s="10"/>
      <c r="WJM168" s="29"/>
      <c r="WJN168" s="49"/>
      <c r="WJO168" s="50"/>
      <c r="WJQ168" s="11"/>
      <c r="WJR168" s="11"/>
      <c r="WJS168" s="10"/>
      <c r="WJT168" s="29"/>
      <c r="WJU168" s="49"/>
      <c r="WJV168" s="50"/>
      <c r="WJX168" s="11"/>
      <c r="WJY168" s="11"/>
      <c r="WJZ168" s="10"/>
      <c r="WKA168" s="29"/>
      <c r="WKB168" s="49"/>
      <c r="WKC168" s="50"/>
      <c r="WKE168" s="11"/>
      <c r="WKF168" s="11"/>
      <c r="WKG168" s="10"/>
      <c r="WKH168" s="29"/>
      <c r="WKI168" s="49"/>
      <c r="WKJ168" s="50"/>
      <c r="WKL168" s="11"/>
      <c r="WKM168" s="11"/>
      <c r="WKN168" s="10"/>
      <c r="WKO168" s="29"/>
      <c r="WKP168" s="49"/>
      <c r="WKQ168" s="50"/>
      <c r="WKS168" s="11"/>
      <c r="WKT168" s="11"/>
      <c r="WKU168" s="10"/>
      <c r="WKV168" s="29"/>
      <c r="WKW168" s="49"/>
      <c r="WKX168" s="50"/>
      <c r="WKZ168" s="11"/>
      <c r="WLA168" s="11"/>
      <c r="WLB168" s="10"/>
      <c r="WLC168" s="29"/>
      <c r="WLD168" s="49"/>
      <c r="WLE168" s="50"/>
      <c r="WLG168" s="11"/>
      <c r="WLH168" s="11"/>
      <c r="WLI168" s="10"/>
      <c r="WLJ168" s="29"/>
      <c r="WLK168" s="49"/>
      <c r="WLL168" s="50"/>
      <c r="WLN168" s="11"/>
      <c r="WLO168" s="11"/>
      <c r="WLP168" s="10"/>
      <c r="WLQ168" s="29"/>
      <c r="WLR168" s="49"/>
      <c r="WLS168" s="50"/>
      <c r="WLU168" s="11"/>
      <c r="WLV168" s="11"/>
      <c r="WLW168" s="10"/>
      <c r="WLX168" s="29"/>
      <c r="WLY168" s="49"/>
      <c r="WLZ168" s="50"/>
      <c r="WMB168" s="11"/>
      <c r="WMC168" s="11"/>
      <c r="WMD168" s="10"/>
      <c r="WME168" s="29"/>
      <c r="WMF168" s="49"/>
      <c r="WMG168" s="50"/>
      <c r="WMI168" s="11"/>
      <c r="WMJ168" s="11"/>
      <c r="WMK168" s="10"/>
      <c r="WML168" s="29"/>
      <c r="WMM168" s="49"/>
      <c r="WMN168" s="50"/>
      <c r="WMP168" s="11"/>
      <c r="WMQ168" s="11"/>
      <c r="WMR168" s="10"/>
      <c r="WMS168" s="29"/>
      <c r="WMT168" s="49"/>
      <c r="WMU168" s="50"/>
      <c r="WMW168" s="11"/>
      <c r="WMX168" s="11"/>
      <c r="WMY168" s="10"/>
      <c r="WMZ168" s="29"/>
      <c r="WNA168" s="49"/>
      <c r="WNB168" s="50"/>
      <c r="WND168" s="11"/>
      <c r="WNE168" s="11"/>
      <c r="WNF168" s="10"/>
      <c r="WNG168" s="29"/>
      <c r="WNH168" s="49"/>
      <c r="WNI168" s="50"/>
      <c r="WNK168" s="11"/>
      <c r="WNL168" s="11"/>
      <c r="WNM168" s="10"/>
      <c r="WNN168" s="29"/>
      <c r="WNO168" s="49"/>
      <c r="WNP168" s="50"/>
      <c r="WNR168" s="11"/>
      <c r="WNS168" s="11"/>
      <c r="WNT168" s="10"/>
      <c r="WNU168" s="29"/>
      <c r="WNV168" s="49"/>
      <c r="WNW168" s="50"/>
      <c r="WNY168" s="11"/>
      <c r="WNZ168" s="11"/>
      <c r="WOA168" s="10"/>
      <c r="WOB168" s="29"/>
      <c r="WOC168" s="49"/>
      <c r="WOD168" s="50"/>
      <c r="WOF168" s="11"/>
      <c r="WOG168" s="11"/>
      <c r="WOH168" s="10"/>
      <c r="WOI168" s="29"/>
      <c r="WOJ168" s="49"/>
      <c r="WOK168" s="50"/>
      <c r="WOM168" s="11"/>
      <c r="WON168" s="11"/>
      <c r="WOO168" s="10"/>
      <c r="WOP168" s="29"/>
      <c r="WOQ168" s="49"/>
      <c r="WOR168" s="50"/>
      <c r="WOT168" s="11"/>
      <c r="WOU168" s="11"/>
      <c r="WOV168" s="10"/>
      <c r="WOW168" s="29"/>
      <c r="WOX168" s="49"/>
      <c r="WOY168" s="50"/>
      <c r="WPA168" s="11"/>
      <c r="WPB168" s="11"/>
      <c r="WPC168" s="10"/>
      <c r="WPD168" s="29"/>
      <c r="WPE168" s="49"/>
      <c r="WPF168" s="50"/>
      <c r="WPH168" s="11"/>
      <c r="WPI168" s="11"/>
      <c r="WPJ168" s="10"/>
      <c r="WPK168" s="29"/>
      <c r="WPL168" s="49"/>
      <c r="WPM168" s="50"/>
      <c r="WPO168" s="11"/>
      <c r="WPP168" s="11"/>
      <c r="WPQ168" s="10"/>
      <c r="WPR168" s="29"/>
      <c r="WPS168" s="49"/>
      <c r="WPT168" s="50"/>
      <c r="WPV168" s="11"/>
      <c r="WPW168" s="11"/>
      <c r="WPX168" s="10"/>
      <c r="WPY168" s="29"/>
      <c r="WPZ168" s="49"/>
      <c r="WQA168" s="50"/>
      <c r="WQC168" s="11"/>
      <c r="WQD168" s="11"/>
      <c r="WQE168" s="10"/>
      <c r="WQF168" s="29"/>
      <c r="WQG168" s="49"/>
      <c r="WQH168" s="50"/>
      <c r="WQJ168" s="11"/>
      <c r="WQK168" s="11"/>
      <c r="WQL168" s="10"/>
      <c r="WQM168" s="29"/>
      <c r="WQN168" s="49"/>
      <c r="WQO168" s="50"/>
      <c r="WQQ168" s="11"/>
      <c r="WQR168" s="11"/>
      <c r="WQS168" s="10"/>
      <c r="WQT168" s="29"/>
      <c r="WQU168" s="49"/>
      <c r="WQV168" s="50"/>
      <c r="WQX168" s="11"/>
      <c r="WQY168" s="11"/>
      <c r="WQZ168" s="10"/>
      <c r="WRA168" s="29"/>
      <c r="WRB168" s="49"/>
      <c r="WRC168" s="50"/>
      <c r="WRE168" s="11"/>
      <c r="WRF168" s="11"/>
      <c r="WRG168" s="10"/>
      <c r="WRH168" s="29"/>
      <c r="WRI168" s="49"/>
      <c r="WRJ168" s="50"/>
      <c r="WRL168" s="11"/>
      <c r="WRM168" s="11"/>
      <c r="WRN168" s="10"/>
      <c r="WRO168" s="29"/>
      <c r="WRP168" s="49"/>
      <c r="WRQ168" s="50"/>
      <c r="WRS168" s="11"/>
      <c r="WRT168" s="11"/>
      <c r="WRU168" s="10"/>
      <c r="WRV168" s="29"/>
      <c r="WRW168" s="49"/>
      <c r="WRX168" s="50"/>
      <c r="WRZ168" s="11"/>
      <c r="WSA168" s="11"/>
      <c r="WSB168" s="10"/>
      <c r="WSC168" s="29"/>
      <c r="WSD168" s="49"/>
      <c r="WSE168" s="50"/>
      <c r="WSG168" s="11"/>
      <c r="WSH168" s="11"/>
      <c r="WSI168" s="10"/>
      <c r="WSJ168" s="29"/>
      <c r="WSK168" s="49"/>
      <c r="WSL168" s="50"/>
      <c r="WSN168" s="11"/>
      <c r="WSO168" s="11"/>
      <c r="WSP168" s="10"/>
      <c r="WSQ168" s="29"/>
      <c r="WSR168" s="49"/>
      <c r="WSS168" s="50"/>
      <c r="WSU168" s="11"/>
      <c r="WSV168" s="11"/>
      <c r="WSW168" s="10"/>
      <c r="WSX168" s="29"/>
      <c r="WSY168" s="49"/>
      <c r="WSZ168" s="50"/>
      <c r="WTB168" s="11"/>
      <c r="WTC168" s="11"/>
      <c r="WTD168" s="10"/>
      <c r="WTE168" s="29"/>
      <c r="WTF168" s="49"/>
      <c r="WTG168" s="50"/>
      <c r="WTI168" s="11"/>
      <c r="WTJ168" s="11"/>
      <c r="WTK168" s="10"/>
      <c r="WTL168" s="29"/>
      <c r="WTM168" s="49"/>
      <c r="WTN168" s="50"/>
      <c r="WTP168" s="11"/>
      <c r="WTQ168" s="11"/>
      <c r="WTR168" s="10"/>
      <c r="WTS168" s="29"/>
      <c r="WTT168" s="49"/>
      <c r="WTU168" s="50"/>
      <c r="WTW168" s="11"/>
      <c r="WTX168" s="11"/>
      <c r="WTY168" s="10"/>
      <c r="WTZ168" s="29"/>
      <c r="WUA168" s="49"/>
      <c r="WUB168" s="50"/>
      <c r="WUD168" s="11"/>
      <c r="WUE168" s="11"/>
      <c r="WUF168" s="10"/>
      <c r="WUG168" s="29"/>
      <c r="WUH168" s="49"/>
      <c r="WUI168" s="50"/>
      <c r="WUK168" s="11"/>
      <c r="WUL168" s="11"/>
      <c r="WUM168" s="10"/>
      <c r="WUN168" s="29"/>
      <c r="WUO168" s="49"/>
      <c r="WUP168" s="50"/>
      <c r="WUR168" s="11"/>
      <c r="WUS168" s="11"/>
      <c r="WUT168" s="10"/>
      <c r="WUU168" s="29"/>
      <c r="WUV168" s="49"/>
      <c r="WUW168" s="50"/>
      <c r="WUY168" s="11"/>
      <c r="WUZ168" s="11"/>
      <c r="WVA168" s="10"/>
      <c r="WVB168" s="29"/>
      <c r="WVC168" s="49"/>
      <c r="WVD168" s="50"/>
      <c r="WVF168" s="11"/>
      <c r="WVG168" s="11"/>
      <c r="WVH168" s="10"/>
      <c r="WVI168" s="29"/>
      <c r="WVJ168" s="49"/>
      <c r="WVK168" s="50"/>
      <c r="WVM168" s="11"/>
      <c r="WVN168" s="11"/>
      <c r="WVO168" s="10"/>
      <c r="WVP168" s="29"/>
      <c r="WVQ168" s="49"/>
      <c r="WVR168" s="50"/>
      <c r="WVT168" s="11"/>
      <c r="WVU168" s="11"/>
      <c r="WVV168" s="10"/>
      <c r="WVW168" s="29"/>
      <c r="WVX168" s="49"/>
      <c r="WVY168" s="50"/>
      <c r="WWA168" s="11"/>
      <c r="WWB168" s="11"/>
      <c r="WWC168" s="10"/>
      <c r="WWD168" s="29"/>
      <c r="WWE168" s="49"/>
      <c r="WWF168" s="50"/>
      <c r="WWH168" s="11"/>
      <c r="WWI168" s="11"/>
      <c r="WWJ168" s="10"/>
      <c r="WWK168" s="29"/>
      <c r="WWL168" s="49"/>
      <c r="WWM168" s="50"/>
      <c r="WWO168" s="11"/>
      <c r="WWP168" s="11"/>
      <c r="WWQ168" s="10"/>
      <c r="WWR168" s="29"/>
      <c r="WWS168" s="49"/>
      <c r="WWT168" s="50"/>
      <c r="WWV168" s="11"/>
      <c r="WWW168" s="11"/>
      <c r="WWX168" s="10"/>
      <c r="WWY168" s="29"/>
      <c r="WWZ168" s="49"/>
      <c r="WXA168" s="50"/>
      <c r="WXC168" s="11"/>
      <c r="WXD168" s="11"/>
      <c r="WXE168" s="10"/>
      <c r="WXF168" s="29"/>
      <c r="WXG168" s="49"/>
      <c r="WXH168" s="50"/>
      <c r="WXJ168" s="11"/>
      <c r="WXK168" s="11"/>
      <c r="WXL168" s="10"/>
      <c r="WXM168" s="29"/>
      <c r="WXN168" s="49"/>
      <c r="WXO168" s="50"/>
      <c r="WXQ168" s="11"/>
      <c r="WXR168" s="11"/>
      <c r="WXS168" s="10"/>
      <c r="WXT168" s="29"/>
      <c r="WXU168" s="49"/>
      <c r="WXV168" s="50"/>
      <c r="WXX168" s="11"/>
      <c r="WXY168" s="11"/>
      <c r="WXZ168" s="10"/>
      <c r="WYA168" s="29"/>
      <c r="WYB168" s="49"/>
      <c r="WYC168" s="50"/>
      <c r="WYE168" s="11"/>
      <c r="WYF168" s="11"/>
      <c r="WYG168" s="10"/>
      <c r="WYH168" s="29"/>
      <c r="WYI168" s="49"/>
      <c r="WYJ168" s="50"/>
      <c r="WYL168" s="11"/>
      <c r="WYM168" s="11"/>
      <c r="WYN168" s="10"/>
      <c r="WYO168" s="29"/>
      <c r="WYP168" s="49"/>
      <c r="WYQ168" s="50"/>
      <c r="WYS168" s="11"/>
      <c r="WYT168" s="11"/>
      <c r="WYU168" s="10"/>
      <c r="WYV168" s="29"/>
      <c r="WYW168" s="49"/>
      <c r="WYX168" s="50"/>
      <c r="WYZ168" s="11"/>
      <c r="WZA168" s="11"/>
      <c r="WZB168" s="10"/>
      <c r="WZC168" s="29"/>
      <c r="WZD168" s="49"/>
      <c r="WZE168" s="50"/>
      <c r="WZG168" s="11"/>
      <c r="WZH168" s="11"/>
      <c r="WZI168" s="10"/>
      <c r="WZJ168" s="29"/>
      <c r="WZK168" s="49"/>
      <c r="WZL168" s="50"/>
      <c r="WZN168" s="11"/>
      <c r="WZO168" s="11"/>
      <c r="WZP168" s="10"/>
      <c r="WZQ168" s="29"/>
      <c r="WZR168" s="49"/>
      <c r="WZS168" s="50"/>
      <c r="WZU168" s="11"/>
      <c r="WZV168" s="11"/>
      <c r="WZW168" s="10"/>
      <c r="WZX168" s="29"/>
      <c r="WZY168" s="49"/>
      <c r="WZZ168" s="50"/>
      <c r="XAB168" s="11"/>
      <c r="XAC168" s="11"/>
      <c r="XAD168" s="10"/>
      <c r="XAE168" s="29"/>
      <c r="XAF168" s="49"/>
      <c r="XAG168" s="50"/>
      <c r="XAI168" s="11"/>
      <c r="XAJ168" s="11"/>
      <c r="XAK168" s="10"/>
      <c r="XAL168" s="29"/>
      <c r="XAM168" s="49"/>
      <c r="XAN168" s="50"/>
      <c r="XAP168" s="11"/>
      <c r="XAQ168" s="11"/>
      <c r="XAR168" s="10"/>
      <c r="XAS168" s="29"/>
      <c r="XAT168" s="49"/>
      <c r="XAU168" s="50"/>
      <c r="XAW168" s="11"/>
      <c r="XAX168" s="11"/>
      <c r="XAY168" s="10"/>
      <c r="XAZ168" s="29"/>
      <c r="XBA168" s="49"/>
      <c r="XBB168" s="50"/>
      <c r="XBD168" s="11"/>
      <c r="XBE168" s="11"/>
      <c r="XBF168" s="10"/>
      <c r="XBG168" s="29"/>
      <c r="XBH168" s="49"/>
      <c r="XBI168" s="50"/>
      <c r="XBK168" s="11"/>
      <c r="XBL168" s="11"/>
      <c r="XBM168" s="10"/>
      <c r="XBN168" s="29"/>
      <c r="XBO168" s="49"/>
      <c r="XBP168" s="50"/>
      <c r="XBR168" s="11"/>
      <c r="XBS168" s="11"/>
      <c r="XBT168" s="10"/>
      <c r="XBU168" s="29"/>
      <c r="XBV168" s="49"/>
      <c r="XBW168" s="50"/>
      <c r="XBY168" s="11"/>
      <c r="XBZ168" s="11"/>
      <c r="XCA168" s="10"/>
      <c r="XCB168" s="29"/>
      <c r="XCC168" s="49"/>
      <c r="XCD168" s="50"/>
      <c r="XCF168" s="11"/>
      <c r="XCG168" s="11"/>
      <c r="XCH168" s="10"/>
      <c r="XCI168" s="29"/>
      <c r="XCJ168" s="49"/>
      <c r="XCK168" s="50"/>
      <c r="XCM168" s="11"/>
      <c r="XCN168" s="11"/>
      <c r="XCO168" s="10"/>
      <c r="XCP168" s="29"/>
      <c r="XCQ168" s="49"/>
      <c r="XCR168" s="50"/>
      <c r="XCT168" s="11"/>
      <c r="XCU168" s="11"/>
      <c r="XCV168" s="10"/>
      <c r="XCW168" s="29"/>
      <c r="XCX168" s="49"/>
      <c r="XCY168" s="50"/>
      <c r="XDA168" s="11"/>
      <c r="XDB168" s="11"/>
      <c r="XDC168" s="10"/>
      <c r="XDD168" s="29"/>
      <c r="XDE168" s="49"/>
      <c r="XDF168" s="50"/>
      <c r="XDH168" s="11"/>
      <c r="XDI168" s="11"/>
      <c r="XDJ168" s="10"/>
      <c r="XDK168" s="29"/>
      <c r="XDL168" s="49"/>
      <c r="XDM168" s="50"/>
      <c r="XDO168" s="11"/>
      <c r="XDP168" s="11"/>
      <c r="XDQ168" s="10"/>
      <c r="XDR168" s="29"/>
      <c r="XDS168" s="49"/>
      <c r="XDT168" s="50"/>
      <c r="XDV168" s="11"/>
      <c r="XDW168" s="11"/>
      <c r="XDX168" s="10"/>
      <c r="XDY168" s="29"/>
      <c r="XDZ168" s="49"/>
      <c r="XEA168" s="50"/>
      <c r="XEC168" s="11"/>
      <c r="XED168" s="11"/>
      <c r="XEE168" s="10"/>
      <c r="XEF168" s="29"/>
      <c r="XEG168" s="49"/>
      <c r="XEH168" s="50"/>
      <c r="XEJ168" s="11"/>
      <c r="XEK168" s="11"/>
      <c r="XEL168" s="10"/>
      <c r="XEM168" s="29"/>
      <c r="XEN168" s="49"/>
      <c r="XEO168" s="50"/>
      <c r="XEQ168" s="11"/>
      <c r="XER168" s="11"/>
      <c r="XES168" s="10"/>
      <c r="XET168" s="29"/>
      <c r="XEU168" s="49"/>
      <c r="XEV168" s="50"/>
      <c r="XEX168" s="11"/>
      <c r="XEY168" s="11"/>
      <c r="XEZ168" s="10"/>
      <c r="XFA168" s="29"/>
      <c r="XFB168" s="49"/>
      <c r="XFC168" s="50"/>
    </row>
    <row r="169" spans="1:2047 2049:5120 5122:9215 9217:12288 12290:16383" s="1" customFormat="1" ht="15" customHeight="1">
      <c r="A169" s="54" t="s">
        <v>263</v>
      </c>
      <c r="B169" s="77" t="s">
        <v>271</v>
      </c>
      <c r="C169" s="5" t="s">
        <v>116</v>
      </c>
      <c r="D169" s="89">
        <v>3</v>
      </c>
      <c r="E169" s="89">
        <v>0</v>
      </c>
      <c r="F169" s="89">
        <v>0</v>
      </c>
      <c r="G169" s="89">
        <v>9</v>
      </c>
      <c r="H169" s="98"/>
    </row>
    <row r="170" spans="1:2047 2049:5120 5122:9215 9217:12288 12290:16383" s="1" customFormat="1" ht="15" customHeight="1">
      <c r="A170" s="54" t="s">
        <v>264</v>
      </c>
      <c r="B170" s="77" t="s">
        <v>272</v>
      </c>
      <c r="C170" s="5" t="s">
        <v>110</v>
      </c>
      <c r="D170" s="89">
        <v>3</v>
      </c>
      <c r="E170" s="89">
        <v>0</v>
      </c>
      <c r="F170" s="89">
        <v>0</v>
      </c>
      <c r="G170" s="89">
        <v>9</v>
      </c>
      <c r="H170" s="98"/>
    </row>
    <row r="171" spans="1:2047 2049:5120 5122:9215 9217:12288 12290:16383" s="1" customFormat="1" ht="15" customHeight="1">
      <c r="A171" s="110"/>
      <c r="B171" s="110" t="s">
        <v>154</v>
      </c>
      <c r="C171" s="110" t="s">
        <v>111</v>
      </c>
      <c r="D171" s="110"/>
      <c r="E171" s="110"/>
      <c r="F171" s="110"/>
      <c r="G171" s="110"/>
      <c r="H171" s="98"/>
    </row>
    <row r="172" spans="1:2047 2049:5120 5122:9215 9217:12288 12290:16383" s="1" customFormat="1" ht="15" customHeight="1">
      <c r="A172" s="108" t="s">
        <v>82</v>
      </c>
      <c r="B172" s="109"/>
      <c r="C172" s="109"/>
      <c r="D172" s="109"/>
      <c r="E172" s="109"/>
      <c r="F172" s="109"/>
      <c r="G172" s="109"/>
      <c r="H172" s="98"/>
    </row>
    <row r="173" spans="1:2047 2049:5120 5122:9215 9217:12288 12290:16383" s="1" customFormat="1" ht="15" customHeight="1">
      <c r="A173" s="54" t="s">
        <v>156</v>
      </c>
      <c r="B173" s="77" t="s">
        <v>273</v>
      </c>
      <c r="C173" s="5" t="s">
        <v>117</v>
      </c>
      <c r="D173" s="89">
        <v>3</v>
      </c>
      <c r="E173" s="89">
        <v>0</v>
      </c>
      <c r="F173" s="89">
        <v>0</v>
      </c>
      <c r="G173" s="89">
        <v>9</v>
      </c>
      <c r="H173" s="98"/>
    </row>
    <row r="174" spans="1:2047 2049:5120 5122:9215 9217:12288 12290:16383" s="1" customFormat="1" ht="15" customHeight="1">
      <c r="A174" s="54" t="s">
        <v>152</v>
      </c>
      <c r="B174" s="77" t="s">
        <v>266</v>
      </c>
      <c r="C174" s="5" t="s">
        <v>108</v>
      </c>
      <c r="D174" s="89">
        <v>3</v>
      </c>
      <c r="E174" s="89">
        <v>0</v>
      </c>
      <c r="F174" s="89">
        <v>0</v>
      </c>
      <c r="G174" s="89">
        <v>9</v>
      </c>
      <c r="H174" s="98"/>
    </row>
    <row r="175" spans="1:2047 2049:5120 5122:9215 9217:12288 12290:16383" s="1" customFormat="1" ht="15.75" customHeight="1">
      <c r="A175" s="54" t="s">
        <v>257</v>
      </c>
      <c r="B175" s="77" t="s">
        <v>274</v>
      </c>
      <c r="C175" s="5" t="s">
        <v>129</v>
      </c>
      <c r="D175" s="89">
        <v>3</v>
      </c>
      <c r="E175" s="89">
        <v>0</v>
      </c>
      <c r="F175" s="89">
        <v>0</v>
      </c>
      <c r="G175" s="89">
        <v>9</v>
      </c>
      <c r="H175" s="98"/>
    </row>
    <row r="176" spans="1:2047 2049:5120 5122:9215 9217:12288 12290:16383" s="1" customFormat="1" ht="15" customHeight="1">
      <c r="A176" s="110"/>
      <c r="B176" s="110" t="s">
        <v>155</v>
      </c>
      <c r="C176" s="110" t="s">
        <v>112</v>
      </c>
      <c r="D176" s="110"/>
      <c r="E176" s="110"/>
      <c r="F176" s="110"/>
      <c r="G176" s="110"/>
      <c r="H176" s="98"/>
    </row>
    <row r="177" spans="1:16384" ht="15" customHeight="1">
      <c r="A177" s="108" t="s">
        <v>84</v>
      </c>
      <c r="B177" s="109"/>
      <c r="C177" s="109"/>
      <c r="D177" s="109"/>
      <c r="E177" s="109"/>
      <c r="F177" s="109"/>
      <c r="G177" s="109"/>
      <c r="H177" s="94"/>
      <c r="I177" s="58"/>
      <c r="J177" s="58"/>
      <c r="K177" s="58"/>
      <c r="L177" s="58"/>
      <c r="M177" s="58"/>
      <c r="N177" s="58"/>
    </row>
    <row r="178" spans="1:16384" ht="15" customHeight="1">
      <c r="A178" s="54" t="s">
        <v>258</v>
      </c>
      <c r="B178" s="77" t="s">
        <v>275</v>
      </c>
      <c r="C178" s="5" t="s">
        <v>164</v>
      </c>
      <c r="D178" s="89">
        <v>3</v>
      </c>
      <c r="E178" s="89">
        <v>0</v>
      </c>
      <c r="F178" s="89">
        <v>0</v>
      </c>
      <c r="G178" s="89">
        <v>9</v>
      </c>
      <c r="H178" s="94"/>
      <c r="I178" s="58"/>
      <c r="J178" s="58"/>
      <c r="K178" s="58"/>
      <c r="L178" s="58"/>
      <c r="M178" s="58"/>
      <c r="N178" s="58"/>
    </row>
    <row r="179" spans="1:16384">
      <c r="A179" s="54" t="s">
        <v>259</v>
      </c>
      <c r="B179" s="77" t="s">
        <v>276</v>
      </c>
      <c r="C179" s="5" t="s">
        <v>113</v>
      </c>
      <c r="D179" s="89">
        <v>3</v>
      </c>
      <c r="E179" s="89">
        <v>0</v>
      </c>
      <c r="F179" s="89">
        <v>0</v>
      </c>
      <c r="G179" s="89">
        <v>9</v>
      </c>
      <c r="H179" s="94"/>
      <c r="I179" s="58"/>
      <c r="J179" s="58"/>
      <c r="K179" s="58"/>
      <c r="L179" s="58"/>
      <c r="M179" s="58"/>
      <c r="N179" s="58"/>
    </row>
    <row r="180" spans="1:16384">
      <c r="A180" s="54" t="s">
        <v>260</v>
      </c>
      <c r="B180" s="77" t="s">
        <v>277</v>
      </c>
      <c r="C180" s="5" t="s">
        <v>118</v>
      </c>
      <c r="D180" s="89">
        <v>3</v>
      </c>
      <c r="E180" s="89">
        <v>0</v>
      </c>
      <c r="F180" s="89">
        <v>0</v>
      </c>
      <c r="G180" s="89">
        <v>9</v>
      </c>
      <c r="H180" s="94"/>
      <c r="I180" s="58"/>
      <c r="J180" s="58"/>
      <c r="K180" s="58"/>
      <c r="L180" s="58"/>
      <c r="M180" s="58"/>
      <c r="N180" s="58"/>
    </row>
    <row r="181" spans="1:16384">
      <c r="A181" s="54" t="s">
        <v>261</v>
      </c>
      <c r="B181" s="77" t="s">
        <v>278</v>
      </c>
      <c r="C181" s="5" t="s">
        <v>119</v>
      </c>
      <c r="D181" s="89">
        <v>3</v>
      </c>
      <c r="E181" s="89">
        <v>0</v>
      </c>
      <c r="F181" s="89">
        <v>0</v>
      </c>
      <c r="G181" s="89">
        <v>9</v>
      </c>
      <c r="H181" s="94"/>
      <c r="I181" s="58"/>
      <c r="J181" s="58"/>
      <c r="K181" s="58"/>
      <c r="L181" s="58"/>
      <c r="M181" s="58"/>
      <c r="N181" s="58"/>
    </row>
    <row r="182" spans="1:16384" ht="15.75" customHeight="1">
      <c r="A182" s="54" t="s">
        <v>262</v>
      </c>
      <c r="B182" s="77" t="s">
        <v>273</v>
      </c>
      <c r="C182" s="5" t="s">
        <v>117</v>
      </c>
      <c r="D182" s="89">
        <v>3</v>
      </c>
      <c r="E182" s="89">
        <v>0</v>
      </c>
      <c r="F182" s="89">
        <v>0</v>
      </c>
      <c r="G182" s="89">
        <v>9</v>
      </c>
      <c r="H182" s="94"/>
      <c r="I182" s="58"/>
      <c r="J182" s="58"/>
      <c r="K182" s="58"/>
      <c r="L182" s="58"/>
      <c r="M182" s="58"/>
      <c r="N182" s="58"/>
    </row>
    <row r="183" spans="1:16384" ht="14.25" customHeight="1">
      <c r="A183" s="110"/>
      <c r="B183" s="110"/>
      <c r="C183" s="110"/>
      <c r="D183" s="110"/>
      <c r="E183" s="110"/>
      <c r="F183" s="110"/>
      <c r="G183" s="110"/>
      <c r="H183" s="94"/>
      <c r="I183" s="58"/>
      <c r="J183" s="58"/>
      <c r="K183" s="58"/>
      <c r="L183" s="58"/>
      <c r="M183" s="58"/>
      <c r="N183" s="58"/>
    </row>
    <row r="184" spans="1:16384" s="34" customFormat="1" ht="14.25" customHeight="1">
      <c r="A184" s="108" t="s">
        <v>106</v>
      </c>
      <c r="B184" s="109"/>
      <c r="C184" s="109"/>
      <c r="D184" s="109"/>
      <c r="E184" s="109"/>
      <c r="F184" s="109"/>
      <c r="G184" s="109"/>
      <c r="H184" s="95"/>
      <c r="I184" s="88"/>
      <c r="J184" s="33"/>
      <c r="K184" s="11"/>
      <c r="L184" s="10"/>
      <c r="M184" s="10"/>
      <c r="O184" s="33"/>
      <c r="P184" s="53"/>
      <c r="Q184" s="33"/>
      <c r="R184" s="11"/>
      <c r="S184" s="10"/>
      <c r="T184" s="10"/>
      <c r="V184" s="33"/>
      <c r="W184" s="53"/>
      <c r="X184" s="33"/>
      <c r="Y184" s="11"/>
      <c r="Z184" s="10"/>
      <c r="AA184" s="10"/>
      <c r="AC184" s="33"/>
      <c r="AD184" s="53"/>
      <c r="AE184" s="33"/>
      <c r="AF184" s="11"/>
      <c r="AG184" s="10"/>
      <c r="AH184" s="10"/>
      <c r="AJ184" s="33"/>
      <c r="AK184" s="53"/>
      <c r="AL184" s="33"/>
      <c r="AM184" s="11"/>
      <c r="AN184" s="10"/>
      <c r="AO184" s="10"/>
      <c r="AQ184" s="33"/>
      <c r="AR184" s="53"/>
      <c r="AS184" s="33"/>
      <c r="AT184" s="11"/>
      <c r="AU184" s="10"/>
      <c r="AV184" s="10"/>
      <c r="AX184" s="33"/>
      <c r="AY184" s="53"/>
      <c r="AZ184" s="33"/>
      <c r="BA184" s="11"/>
      <c r="BB184" s="10"/>
      <c r="BC184" s="10"/>
      <c r="BE184" s="33"/>
      <c r="BF184" s="53"/>
      <c r="BG184" s="33"/>
      <c r="BH184" s="11"/>
      <c r="BI184" s="10"/>
      <c r="BJ184" s="10"/>
      <c r="BL184" s="33"/>
      <c r="BM184" s="53"/>
      <c r="BN184" s="33"/>
      <c r="BO184" s="11"/>
      <c r="BP184" s="10"/>
      <c r="BQ184" s="10"/>
      <c r="BS184" s="33"/>
      <c r="BT184" s="53"/>
      <c r="BU184" s="33"/>
      <c r="BV184" s="11"/>
      <c r="BW184" s="10"/>
      <c r="BX184" s="10"/>
      <c r="BZ184" s="33"/>
      <c r="CA184" s="53"/>
      <c r="CB184" s="33"/>
      <c r="CC184" s="11"/>
      <c r="CD184" s="10"/>
      <c r="CE184" s="10"/>
      <c r="CG184" s="33"/>
      <c r="CH184" s="53"/>
      <c r="CI184" s="33"/>
      <c r="CJ184" s="11"/>
      <c r="CK184" s="10"/>
      <c r="CL184" s="10"/>
      <c r="CN184" s="33"/>
      <c r="CO184" s="53"/>
      <c r="CP184" s="33"/>
      <c r="CQ184" s="11"/>
      <c r="CR184" s="10"/>
      <c r="CS184" s="10"/>
      <c r="CU184" s="33"/>
      <c r="CV184" s="53"/>
      <c r="CW184" s="33"/>
      <c r="CX184" s="11"/>
      <c r="CY184" s="10"/>
      <c r="CZ184" s="10"/>
      <c r="DB184" s="33"/>
      <c r="DC184" s="53"/>
      <c r="DD184" s="33"/>
      <c r="DE184" s="11"/>
      <c r="DF184" s="10"/>
      <c r="DG184" s="10"/>
      <c r="DI184" s="33"/>
      <c r="DJ184" s="53"/>
      <c r="DK184" s="33"/>
      <c r="DL184" s="11"/>
      <c r="DM184" s="10"/>
      <c r="DN184" s="10"/>
      <c r="DP184" s="33"/>
      <c r="DQ184" s="53"/>
      <c r="DR184" s="33"/>
      <c r="DS184" s="11"/>
      <c r="DT184" s="10"/>
      <c r="DU184" s="10"/>
      <c r="DW184" s="33"/>
      <c r="DX184" s="53"/>
      <c r="DY184" s="33"/>
      <c r="DZ184" s="11"/>
      <c r="EA184" s="10"/>
      <c r="EB184" s="10"/>
      <c r="ED184" s="33"/>
      <c r="EE184" s="53"/>
      <c r="EF184" s="33"/>
      <c r="EG184" s="11"/>
      <c r="EH184" s="10"/>
      <c r="EI184" s="10"/>
      <c r="EK184" s="33"/>
      <c r="EL184" s="53"/>
      <c r="EM184" s="33"/>
      <c r="EN184" s="11"/>
      <c r="EO184" s="10"/>
      <c r="EP184" s="10"/>
      <c r="ER184" s="33"/>
      <c r="ES184" s="53"/>
      <c r="ET184" s="33"/>
      <c r="EU184" s="11"/>
      <c r="EV184" s="10"/>
      <c r="EW184" s="10"/>
      <c r="EY184" s="33"/>
      <c r="EZ184" s="53"/>
      <c r="FA184" s="33"/>
      <c r="FB184" s="11"/>
      <c r="FC184" s="10"/>
      <c r="FD184" s="10"/>
      <c r="FF184" s="33"/>
      <c r="FG184" s="53"/>
      <c r="FH184" s="33"/>
      <c r="FI184" s="11"/>
      <c r="FJ184" s="10"/>
      <c r="FK184" s="10"/>
      <c r="FM184" s="33"/>
      <c r="FN184" s="53"/>
      <c r="FO184" s="33"/>
      <c r="FP184" s="11"/>
      <c r="FQ184" s="10"/>
      <c r="FR184" s="10"/>
      <c r="FT184" s="33"/>
      <c r="FU184" s="53"/>
      <c r="FV184" s="33"/>
      <c r="FW184" s="11"/>
      <c r="FX184" s="10"/>
      <c r="FY184" s="10"/>
      <c r="GA184" s="33"/>
      <c r="GB184" s="53"/>
      <c r="GC184" s="33"/>
      <c r="GD184" s="11"/>
      <c r="GE184" s="10"/>
      <c r="GF184" s="10"/>
      <c r="GH184" s="33"/>
      <c r="GI184" s="53"/>
      <c r="GJ184" s="33"/>
      <c r="GK184" s="11"/>
      <c r="GL184" s="10"/>
      <c r="GM184" s="10"/>
      <c r="GO184" s="33"/>
      <c r="GP184" s="53"/>
      <c r="GQ184" s="33"/>
      <c r="GR184" s="11"/>
      <c r="GS184" s="10"/>
      <c r="GT184" s="10"/>
      <c r="GV184" s="33"/>
      <c r="GW184" s="53"/>
      <c r="GX184" s="33"/>
      <c r="GY184" s="11"/>
      <c r="GZ184" s="10"/>
      <c r="HA184" s="10"/>
      <c r="HC184" s="33"/>
      <c r="HD184" s="53"/>
      <c r="HE184" s="33"/>
      <c r="HF184" s="11"/>
      <c r="HG184" s="10"/>
      <c r="HH184" s="10"/>
      <c r="HJ184" s="33"/>
      <c r="HK184" s="53"/>
      <c r="HL184" s="33"/>
      <c r="HM184" s="11"/>
      <c r="HN184" s="10"/>
      <c r="HO184" s="10"/>
      <c r="HQ184" s="33"/>
      <c r="HR184" s="53"/>
      <c r="HS184" s="33"/>
      <c r="HT184" s="11"/>
      <c r="HU184" s="10"/>
      <c r="HV184" s="10"/>
      <c r="HX184" s="33"/>
      <c r="HY184" s="53"/>
      <c r="HZ184" s="33"/>
      <c r="IA184" s="11"/>
      <c r="IB184" s="10"/>
      <c r="IC184" s="10"/>
      <c r="IE184" s="33"/>
      <c r="IF184" s="53"/>
      <c r="IG184" s="33"/>
      <c r="IH184" s="11"/>
      <c r="II184" s="10"/>
      <c r="IJ184" s="10"/>
      <c r="IL184" s="33"/>
      <c r="IM184" s="53"/>
      <c r="IN184" s="33"/>
      <c r="IO184" s="11"/>
      <c r="IP184" s="10"/>
      <c r="IQ184" s="10"/>
      <c r="IS184" s="33"/>
      <c r="IT184" s="53"/>
      <c r="IU184" s="33"/>
      <c r="IV184" s="11"/>
      <c r="IW184" s="10"/>
      <c r="IX184" s="10"/>
      <c r="IZ184" s="33"/>
      <c r="JA184" s="53"/>
      <c r="JB184" s="33"/>
      <c r="JC184" s="11"/>
      <c r="JD184" s="10"/>
      <c r="JE184" s="10"/>
      <c r="JG184" s="33"/>
      <c r="JH184" s="53"/>
      <c r="JI184" s="33"/>
      <c r="JJ184" s="11"/>
      <c r="JK184" s="10"/>
      <c r="JL184" s="10"/>
      <c r="JN184" s="33"/>
      <c r="JO184" s="53"/>
      <c r="JP184" s="33"/>
      <c r="JQ184" s="11"/>
      <c r="JR184" s="10"/>
      <c r="JS184" s="10"/>
      <c r="JU184" s="33"/>
      <c r="JV184" s="53"/>
      <c r="JW184" s="33"/>
      <c r="JX184" s="11"/>
      <c r="JY184" s="10"/>
      <c r="JZ184" s="10"/>
      <c r="KB184" s="33"/>
      <c r="KC184" s="53"/>
      <c r="KD184" s="33"/>
      <c r="KE184" s="11"/>
      <c r="KF184" s="10"/>
      <c r="KG184" s="10"/>
      <c r="KI184" s="33"/>
      <c r="KJ184" s="53"/>
      <c r="KK184" s="33"/>
      <c r="KL184" s="11"/>
      <c r="KM184" s="10"/>
      <c r="KN184" s="10"/>
      <c r="KP184" s="33"/>
      <c r="KQ184" s="53"/>
      <c r="KR184" s="33"/>
      <c r="KS184" s="11"/>
      <c r="KT184" s="10"/>
      <c r="KU184" s="10"/>
      <c r="KW184" s="33"/>
      <c r="KX184" s="53"/>
      <c r="KY184" s="33"/>
      <c r="KZ184" s="11"/>
      <c r="LA184" s="10"/>
      <c r="LB184" s="10"/>
      <c r="LD184" s="33"/>
      <c r="LE184" s="53"/>
      <c r="LF184" s="33"/>
      <c r="LG184" s="11"/>
      <c r="LH184" s="10"/>
      <c r="LI184" s="10"/>
      <c r="LK184" s="33"/>
      <c r="LL184" s="53"/>
      <c r="LM184" s="33"/>
      <c r="LN184" s="11"/>
      <c r="LO184" s="10"/>
      <c r="LP184" s="10"/>
      <c r="LR184" s="33"/>
      <c r="LS184" s="53"/>
      <c r="LT184" s="33"/>
      <c r="LU184" s="11"/>
      <c r="LV184" s="10"/>
      <c r="LW184" s="10"/>
      <c r="LY184" s="33"/>
      <c r="LZ184" s="53"/>
      <c r="MA184" s="33"/>
      <c r="MB184" s="11"/>
      <c r="MC184" s="10"/>
      <c r="MD184" s="10"/>
      <c r="MF184" s="33"/>
      <c r="MG184" s="53"/>
      <c r="MH184" s="33"/>
      <c r="MI184" s="11"/>
      <c r="MJ184" s="10"/>
      <c r="MK184" s="10"/>
      <c r="MM184" s="33"/>
      <c r="MN184" s="53"/>
      <c r="MO184" s="33"/>
      <c r="MP184" s="11"/>
      <c r="MQ184" s="10"/>
      <c r="MR184" s="10"/>
      <c r="MT184" s="33"/>
      <c r="MU184" s="53"/>
      <c r="MV184" s="33"/>
      <c r="MW184" s="11"/>
      <c r="MX184" s="10"/>
      <c r="MY184" s="10"/>
      <c r="NA184" s="33"/>
      <c r="NB184" s="53"/>
      <c r="NC184" s="33"/>
      <c r="ND184" s="11"/>
      <c r="NE184" s="10"/>
      <c r="NF184" s="10"/>
      <c r="NH184" s="33"/>
      <c r="NI184" s="53"/>
      <c r="NJ184" s="33"/>
      <c r="NK184" s="11"/>
      <c r="NL184" s="10"/>
      <c r="NM184" s="10"/>
      <c r="NO184" s="33"/>
      <c r="NP184" s="53"/>
      <c r="NQ184" s="33"/>
      <c r="NR184" s="11"/>
      <c r="NS184" s="10"/>
      <c r="NT184" s="10"/>
      <c r="NV184" s="33"/>
      <c r="NW184" s="53"/>
      <c r="NX184" s="33"/>
      <c r="NY184" s="11"/>
      <c r="NZ184" s="10"/>
      <c r="OA184" s="10"/>
      <c r="OC184" s="33"/>
      <c r="OD184" s="53"/>
      <c r="OE184" s="33"/>
      <c r="OF184" s="11"/>
      <c r="OG184" s="10"/>
      <c r="OH184" s="10"/>
      <c r="OJ184" s="33"/>
      <c r="OK184" s="53"/>
      <c r="OL184" s="33"/>
      <c r="OM184" s="11"/>
      <c r="ON184" s="10"/>
      <c r="OO184" s="10"/>
      <c r="OQ184" s="33"/>
      <c r="OR184" s="53"/>
      <c r="OS184" s="33"/>
      <c r="OT184" s="11"/>
      <c r="OU184" s="10"/>
      <c r="OV184" s="10"/>
      <c r="OX184" s="33"/>
      <c r="OY184" s="53"/>
      <c r="OZ184" s="33"/>
      <c r="PA184" s="11"/>
      <c r="PB184" s="10"/>
      <c r="PC184" s="10"/>
      <c r="PE184" s="33"/>
      <c r="PF184" s="53"/>
      <c r="PG184" s="33"/>
      <c r="PH184" s="11"/>
      <c r="PI184" s="10"/>
      <c r="PJ184" s="10"/>
      <c r="PL184" s="33"/>
      <c r="PM184" s="53"/>
      <c r="PN184" s="33"/>
      <c r="PO184" s="11"/>
      <c r="PP184" s="10"/>
      <c r="PQ184" s="10"/>
      <c r="PS184" s="33"/>
      <c r="PT184" s="53"/>
      <c r="PU184" s="33"/>
      <c r="PV184" s="11"/>
      <c r="PW184" s="10"/>
      <c r="PX184" s="10"/>
      <c r="PZ184" s="33"/>
      <c r="QA184" s="53"/>
      <c r="QB184" s="33"/>
      <c r="QC184" s="11"/>
      <c r="QD184" s="10"/>
      <c r="QE184" s="10"/>
      <c r="QG184" s="33"/>
      <c r="QH184" s="53"/>
      <c r="QI184" s="33"/>
      <c r="QJ184" s="11"/>
      <c r="QK184" s="10"/>
      <c r="QL184" s="10"/>
      <c r="QN184" s="33"/>
      <c r="QO184" s="53"/>
      <c r="QP184" s="33"/>
      <c r="QQ184" s="11"/>
      <c r="QR184" s="10"/>
      <c r="QS184" s="10"/>
      <c r="QU184" s="33"/>
      <c r="QV184" s="53"/>
      <c r="QW184" s="33"/>
      <c r="QX184" s="11"/>
      <c r="QY184" s="10"/>
      <c r="QZ184" s="10"/>
      <c r="RB184" s="33"/>
      <c r="RC184" s="53"/>
      <c r="RD184" s="33"/>
      <c r="RE184" s="11"/>
      <c r="RF184" s="10"/>
      <c r="RG184" s="10"/>
      <c r="RI184" s="33"/>
      <c r="RJ184" s="53"/>
      <c r="RK184" s="33"/>
      <c r="RL184" s="11"/>
      <c r="RM184" s="10"/>
      <c r="RN184" s="10"/>
      <c r="RP184" s="33"/>
      <c r="RQ184" s="53"/>
      <c r="RR184" s="33"/>
      <c r="RS184" s="11"/>
      <c r="RT184" s="10"/>
      <c r="RU184" s="10"/>
      <c r="RW184" s="33"/>
      <c r="RX184" s="53"/>
      <c r="RY184" s="33"/>
      <c r="RZ184" s="11"/>
      <c r="SA184" s="10"/>
      <c r="SB184" s="10"/>
      <c r="SD184" s="33"/>
      <c r="SE184" s="53"/>
      <c r="SF184" s="33"/>
      <c r="SG184" s="11"/>
      <c r="SH184" s="10"/>
      <c r="SI184" s="10"/>
      <c r="SK184" s="33"/>
      <c r="SL184" s="53"/>
      <c r="SM184" s="33"/>
      <c r="SN184" s="11"/>
      <c r="SO184" s="10"/>
      <c r="SP184" s="10"/>
      <c r="SR184" s="33"/>
      <c r="SS184" s="53"/>
      <c r="ST184" s="33"/>
      <c r="SU184" s="11"/>
      <c r="SV184" s="10"/>
      <c r="SW184" s="10"/>
      <c r="SY184" s="33"/>
      <c r="SZ184" s="53"/>
      <c r="TA184" s="33"/>
      <c r="TB184" s="11"/>
      <c r="TC184" s="10"/>
      <c r="TD184" s="10"/>
      <c r="TF184" s="33"/>
      <c r="TG184" s="53"/>
      <c r="TH184" s="33"/>
      <c r="TI184" s="11"/>
      <c r="TJ184" s="10"/>
      <c r="TK184" s="10"/>
      <c r="TM184" s="33"/>
      <c r="TN184" s="53"/>
      <c r="TO184" s="33"/>
      <c r="TP184" s="11"/>
      <c r="TQ184" s="10"/>
      <c r="TR184" s="10"/>
      <c r="TT184" s="33"/>
      <c r="TU184" s="53"/>
      <c r="TV184" s="33"/>
      <c r="TW184" s="11"/>
      <c r="TX184" s="10"/>
      <c r="TY184" s="10"/>
      <c r="UA184" s="33"/>
      <c r="UB184" s="53"/>
      <c r="UC184" s="33"/>
      <c r="UD184" s="11"/>
      <c r="UE184" s="10"/>
      <c r="UF184" s="10"/>
      <c r="UH184" s="33"/>
      <c r="UI184" s="53"/>
      <c r="UJ184" s="33"/>
      <c r="UK184" s="11"/>
      <c r="UL184" s="10"/>
      <c r="UM184" s="10"/>
      <c r="UO184" s="33"/>
      <c r="UP184" s="53"/>
      <c r="UQ184" s="33"/>
      <c r="UR184" s="11"/>
      <c r="US184" s="10"/>
      <c r="UT184" s="10"/>
      <c r="UV184" s="33"/>
      <c r="UW184" s="53"/>
      <c r="UX184" s="33"/>
      <c r="UY184" s="11"/>
      <c r="UZ184" s="10"/>
      <c r="VA184" s="10"/>
      <c r="VC184" s="33"/>
      <c r="VD184" s="53"/>
      <c r="VE184" s="33"/>
      <c r="VF184" s="11"/>
      <c r="VG184" s="10"/>
      <c r="VH184" s="10"/>
      <c r="VJ184" s="33"/>
      <c r="VK184" s="53"/>
      <c r="VL184" s="33"/>
      <c r="VM184" s="11"/>
      <c r="VN184" s="10"/>
      <c r="VO184" s="10"/>
      <c r="VQ184" s="33"/>
      <c r="VR184" s="53"/>
      <c r="VS184" s="33"/>
      <c r="VT184" s="11"/>
      <c r="VU184" s="10"/>
      <c r="VV184" s="10"/>
      <c r="VX184" s="33"/>
      <c r="VY184" s="53"/>
      <c r="VZ184" s="33"/>
      <c r="WA184" s="11"/>
      <c r="WB184" s="10"/>
      <c r="WC184" s="10"/>
      <c r="WE184" s="33"/>
      <c r="WF184" s="53"/>
      <c r="WG184" s="33"/>
      <c r="WH184" s="11"/>
      <c r="WI184" s="10"/>
      <c r="WJ184" s="10"/>
      <c r="WL184" s="33"/>
      <c r="WM184" s="53"/>
      <c r="WN184" s="33"/>
      <c r="WO184" s="11"/>
      <c r="WP184" s="10"/>
      <c r="WQ184" s="10"/>
      <c r="WS184" s="33"/>
      <c r="WT184" s="53"/>
      <c r="WU184" s="33"/>
      <c r="WV184" s="11"/>
      <c r="WW184" s="10"/>
      <c r="WX184" s="10"/>
      <c r="WZ184" s="33"/>
      <c r="XA184" s="53"/>
      <c r="XB184" s="33"/>
      <c r="XC184" s="11"/>
      <c r="XD184" s="10"/>
      <c r="XE184" s="10"/>
      <c r="XG184" s="33"/>
      <c r="XH184" s="53"/>
      <c r="XI184" s="33"/>
      <c r="XJ184" s="11"/>
      <c r="XK184" s="10"/>
      <c r="XL184" s="10"/>
      <c r="XN184" s="33"/>
      <c r="XO184" s="53"/>
      <c r="XP184" s="33"/>
      <c r="XQ184" s="11"/>
      <c r="XR184" s="10"/>
      <c r="XS184" s="10"/>
      <c r="XU184" s="33"/>
      <c r="XV184" s="53"/>
      <c r="XW184" s="33"/>
      <c r="XX184" s="11"/>
      <c r="XY184" s="10"/>
      <c r="XZ184" s="10"/>
      <c r="YB184" s="33"/>
      <c r="YC184" s="53"/>
      <c r="YD184" s="33"/>
      <c r="YE184" s="11"/>
      <c r="YF184" s="10"/>
      <c r="YG184" s="10"/>
      <c r="YI184" s="33"/>
      <c r="YJ184" s="53"/>
      <c r="YK184" s="33"/>
      <c r="YL184" s="11"/>
      <c r="YM184" s="10"/>
      <c r="YN184" s="10"/>
      <c r="YP184" s="33"/>
      <c r="YQ184" s="53"/>
      <c r="YR184" s="33"/>
      <c r="YS184" s="11"/>
      <c r="YT184" s="10"/>
      <c r="YU184" s="10"/>
      <c r="YW184" s="33"/>
      <c r="YX184" s="53"/>
      <c r="YY184" s="33"/>
      <c r="YZ184" s="11"/>
      <c r="ZA184" s="10"/>
      <c r="ZB184" s="10"/>
      <c r="ZD184" s="33"/>
      <c r="ZE184" s="53"/>
      <c r="ZF184" s="33"/>
      <c r="ZG184" s="11"/>
      <c r="ZH184" s="10"/>
      <c r="ZI184" s="10"/>
      <c r="ZK184" s="33"/>
      <c r="ZL184" s="53"/>
      <c r="ZM184" s="33"/>
      <c r="ZN184" s="11"/>
      <c r="ZO184" s="10"/>
      <c r="ZP184" s="10"/>
      <c r="ZR184" s="33"/>
      <c r="ZS184" s="53"/>
      <c r="ZT184" s="33"/>
      <c r="ZU184" s="11"/>
      <c r="ZV184" s="10"/>
      <c r="ZW184" s="10"/>
      <c r="ZY184" s="33"/>
      <c r="ZZ184" s="53"/>
      <c r="AAA184" s="33"/>
      <c r="AAB184" s="11"/>
      <c r="AAC184" s="10"/>
      <c r="AAD184" s="10"/>
      <c r="AAF184" s="33"/>
      <c r="AAG184" s="53"/>
      <c r="AAH184" s="33"/>
      <c r="AAI184" s="11"/>
      <c r="AAJ184" s="10"/>
      <c r="AAK184" s="10"/>
      <c r="AAM184" s="33"/>
      <c r="AAN184" s="53"/>
      <c r="AAO184" s="33"/>
      <c r="AAP184" s="11"/>
      <c r="AAQ184" s="10"/>
      <c r="AAR184" s="10"/>
      <c r="AAT184" s="33"/>
      <c r="AAU184" s="53"/>
      <c r="AAV184" s="33"/>
      <c r="AAW184" s="11"/>
      <c r="AAX184" s="10"/>
      <c r="AAY184" s="10"/>
      <c r="ABA184" s="33"/>
      <c r="ABB184" s="53"/>
      <c r="ABC184" s="33"/>
      <c r="ABD184" s="11"/>
      <c r="ABE184" s="10"/>
      <c r="ABF184" s="10"/>
      <c r="ABH184" s="33"/>
      <c r="ABI184" s="53"/>
      <c r="ABJ184" s="33"/>
      <c r="ABK184" s="11"/>
      <c r="ABL184" s="10"/>
      <c r="ABM184" s="10"/>
      <c r="ABO184" s="33"/>
      <c r="ABP184" s="53"/>
      <c r="ABQ184" s="33"/>
      <c r="ABR184" s="11"/>
      <c r="ABS184" s="10"/>
      <c r="ABT184" s="10"/>
      <c r="ABV184" s="33"/>
      <c r="ABW184" s="53"/>
      <c r="ABX184" s="33"/>
      <c r="ABY184" s="11"/>
      <c r="ABZ184" s="10"/>
      <c r="ACA184" s="10"/>
      <c r="ACC184" s="33"/>
      <c r="ACD184" s="53"/>
      <c r="ACE184" s="33"/>
      <c r="ACF184" s="11"/>
      <c r="ACG184" s="10"/>
      <c r="ACH184" s="10"/>
      <c r="ACJ184" s="33"/>
      <c r="ACK184" s="53"/>
      <c r="ACL184" s="33"/>
      <c r="ACM184" s="11"/>
      <c r="ACN184" s="10"/>
      <c r="ACO184" s="10"/>
      <c r="ACQ184" s="33"/>
      <c r="ACR184" s="53"/>
      <c r="ACS184" s="33"/>
      <c r="ACT184" s="11"/>
      <c r="ACU184" s="10"/>
      <c r="ACV184" s="10"/>
      <c r="ACX184" s="33"/>
      <c r="ACY184" s="53"/>
      <c r="ACZ184" s="33"/>
      <c r="ADA184" s="11"/>
      <c r="ADB184" s="10"/>
      <c r="ADC184" s="10"/>
      <c r="ADE184" s="33"/>
      <c r="ADF184" s="53"/>
      <c r="ADG184" s="33"/>
      <c r="ADH184" s="11"/>
      <c r="ADI184" s="10"/>
      <c r="ADJ184" s="10"/>
      <c r="ADL184" s="33"/>
      <c r="ADM184" s="53"/>
      <c r="ADN184" s="33"/>
      <c r="ADO184" s="11"/>
      <c r="ADP184" s="10"/>
      <c r="ADQ184" s="10"/>
      <c r="ADS184" s="33"/>
      <c r="ADT184" s="53"/>
      <c r="ADU184" s="33"/>
      <c r="ADV184" s="11"/>
      <c r="ADW184" s="10"/>
      <c r="ADX184" s="10"/>
      <c r="ADZ184" s="33"/>
      <c r="AEA184" s="53"/>
      <c r="AEB184" s="33"/>
      <c r="AEC184" s="11"/>
      <c r="AED184" s="10"/>
      <c r="AEE184" s="10"/>
      <c r="AEG184" s="33"/>
      <c r="AEH184" s="53"/>
      <c r="AEI184" s="33"/>
      <c r="AEJ184" s="11"/>
      <c r="AEK184" s="10"/>
      <c r="AEL184" s="10"/>
      <c r="AEN184" s="33"/>
      <c r="AEO184" s="53"/>
      <c r="AEP184" s="33"/>
      <c r="AEQ184" s="11"/>
      <c r="AER184" s="10"/>
      <c r="AES184" s="10"/>
      <c r="AEU184" s="33"/>
      <c r="AEV184" s="53"/>
      <c r="AEW184" s="33"/>
      <c r="AEX184" s="11"/>
      <c r="AEY184" s="10"/>
      <c r="AEZ184" s="10"/>
      <c r="AFB184" s="33"/>
      <c r="AFC184" s="53"/>
      <c r="AFD184" s="33"/>
      <c r="AFE184" s="11"/>
      <c r="AFF184" s="10"/>
      <c r="AFG184" s="10"/>
      <c r="AFI184" s="33"/>
      <c r="AFJ184" s="53"/>
      <c r="AFK184" s="33"/>
      <c r="AFL184" s="11"/>
      <c r="AFM184" s="10"/>
      <c r="AFN184" s="10"/>
      <c r="AFP184" s="33"/>
      <c r="AFQ184" s="53"/>
      <c r="AFR184" s="33"/>
      <c r="AFS184" s="11"/>
      <c r="AFT184" s="10"/>
      <c r="AFU184" s="10"/>
      <c r="AFW184" s="33"/>
      <c r="AFX184" s="53"/>
      <c r="AFY184" s="33"/>
      <c r="AFZ184" s="11"/>
      <c r="AGA184" s="10"/>
      <c r="AGB184" s="10"/>
      <c r="AGD184" s="33"/>
      <c r="AGE184" s="53"/>
      <c r="AGF184" s="33"/>
      <c r="AGG184" s="11"/>
      <c r="AGH184" s="10"/>
      <c r="AGI184" s="10"/>
      <c r="AGK184" s="33"/>
      <c r="AGL184" s="53"/>
      <c r="AGM184" s="33"/>
      <c r="AGN184" s="11"/>
      <c r="AGO184" s="10"/>
      <c r="AGP184" s="10"/>
      <c r="AGR184" s="33"/>
      <c r="AGS184" s="53"/>
      <c r="AGT184" s="33"/>
      <c r="AGU184" s="11"/>
      <c r="AGV184" s="10"/>
      <c r="AGW184" s="10"/>
      <c r="AGY184" s="33"/>
      <c r="AGZ184" s="53"/>
      <c r="AHA184" s="33"/>
      <c r="AHB184" s="11"/>
      <c r="AHC184" s="10"/>
      <c r="AHD184" s="10"/>
      <c r="AHF184" s="33"/>
      <c r="AHG184" s="53"/>
      <c r="AHH184" s="33"/>
      <c r="AHI184" s="11"/>
      <c r="AHJ184" s="10"/>
      <c r="AHK184" s="10"/>
      <c r="AHM184" s="33"/>
      <c r="AHN184" s="53"/>
      <c r="AHO184" s="33"/>
      <c r="AHP184" s="11"/>
      <c r="AHQ184" s="10"/>
      <c r="AHR184" s="10"/>
      <c r="AHT184" s="33"/>
      <c r="AHU184" s="53"/>
      <c r="AHV184" s="33"/>
      <c r="AHW184" s="11"/>
      <c r="AHX184" s="10"/>
      <c r="AHY184" s="10"/>
      <c r="AIA184" s="33"/>
      <c r="AIB184" s="53"/>
      <c r="AIC184" s="33"/>
      <c r="AID184" s="11"/>
      <c r="AIE184" s="10"/>
      <c r="AIF184" s="10"/>
      <c r="AIH184" s="33"/>
      <c r="AII184" s="53"/>
      <c r="AIJ184" s="33"/>
      <c r="AIK184" s="11"/>
      <c r="AIL184" s="10"/>
      <c r="AIM184" s="10"/>
      <c r="AIO184" s="33"/>
      <c r="AIP184" s="53"/>
      <c r="AIQ184" s="33"/>
      <c r="AIR184" s="11"/>
      <c r="AIS184" s="10"/>
      <c r="AIT184" s="10"/>
      <c r="AIV184" s="33"/>
      <c r="AIW184" s="53"/>
      <c r="AIX184" s="33"/>
      <c r="AIY184" s="11"/>
      <c r="AIZ184" s="10"/>
      <c r="AJA184" s="10"/>
      <c r="AJC184" s="33"/>
      <c r="AJD184" s="53"/>
      <c r="AJE184" s="33"/>
      <c r="AJF184" s="11"/>
      <c r="AJG184" s="10"/>
      <c r="AJH184" s="10"/>
      <c r="AJJ184" s="33"/>
      <c r="AJK184" s="53"/>
      <c r="AJL184" s="33"/>
      <c r="AJM184" s="11"/>
      <c r="AJN184" s="10"/>
      <c r="AJO184" s="10"/>
      <c r="AJQ184" s="33"/>
      <c r="AJR184" s="53"/>
      <c r="AJS184" s="33"/>
      <c r="AJT184" s="11"/>
      <c r="AJU184" s="10"/>
      <c r="AJV184" s="10"/>
      <c r="AJX184" s="33"/>
      <c r="AJY184" s="53"/>
      <c r="AJZ184" s="33"/>
      <c r="AKA184" s="11"/>
      <c r="AKB184" s="10"/>
      <c r="AKC184" s="10"/>
      <c r="AKE184" s="33"/>
      <c r="AKF184" s="53"/>
      <c r="AKG184" s="33"/>
      <c r="AKH184" s="11"/>
      <c r="AKI184" s="10"/>
      <c r="AKJ184" s="10"/>
      <c r="AKL184" s="33"/>
      <c r="AKM184" s="53"/>
      <c r="AKN184" s="33"/>
      <c r="AKO184" s="11"/>
      <c r="AKP184" s="10"/>
      <c r="AKQ184" s="10"/>
      <c r="AKS184" s="33"/>
      <c r="AKT184" s="53"/>
      <c r="AKU184" s="33"/>
      <c r="AKV184" s="11"/>
      <c r="AKW184" s="10"/>
      <c r="AKX184" s="10"/>
      <c r="AKZ184" s="33"/>
      <c r="ALA184" s="53"/>
      <c r="ALB184" s="33"/>
      <c r="ALC184" s="11"/>
      <c r="ALD184" s="10"/>
      <c r="ALE184" s="10"/>
      <c r="ALG184" s="33"/>
      <c r="ALH184" s="53"/>
      <c r="ALI184" s="33"/>
      <c r="ALJ184" s="11"/>
      <c r="ALK184" s="10"/>
      <c r="ALL184" s="10"/>
      <c r="ALN184" s="33"/>
      <c r="ALO184" s="53"/>
      <c r="ALP184" s="33"/>
      <c r="ALQ184" s="11"/>
      <c r="ALR184" s="10"/>
      <c r="ALS184" s="10"/>
      <c r="ALU184" s="33"/>
      <c r="ALV184" s="53"/>
      <c r="ALW184" s="33"/>
      <c r="ALX184" s="11"/>
      <c r="ALY184" s="10"/>
      <c r="ALZ184" s="10"/>
      <c r="AMB184" s="33"/>
      <c r="AMC184" s="53"/>
      <c r="AMD184" s="33"/>
      <c r="AME184" s="11"/>
      <c r="AMF184" s="10"/>
      <c r="AMG184" s="10"/>
      <c r="AMI184" s="33"/>
      <c r="AMJ184" s="53"/>
      <c r="AMK184" s="33"/>
      <c r="AML184" s="11"/>
      <c r="AMM184" s="10"/>
      <c r="AMN184" s="10"/>
      <c r="AMP184" s="33"/>
      <c r="AMQ184" s="53"/>
      <c r="AMR184" s="33"/>
      <c r="AMS184" s="11"/>
      <c r="AMT184" s="10"/>
      <c r="AMU184" s="10"/>
      <c r="AMW184" s="33"/>
      <c r="AMX184" s="53"/>
      <c r="AMY184" s="33"/>
      <c r="AMZ184" s="11"/>
      <c r="ANA184" s="10"/>
      <c r="ANB184" s="10"/>
      <c r="AND184" s="33"/>
      <c r="ANE184" s="53"/>
      <c r="ANF184" s="33"/>
      <c r="ANG184" s="11"/>
      <c r="ANH184" s="10"/>
      <c r="ANI184" s="10"/>
      <c r="ANK184" s="33"/>
      <c r="ANL184" s="53"/>
      <c r="ANM184" s="33"/>
      <c r="ANN184" s="11"/>
      <c r="ANO184" s="10"/>
      <c r="ANP184" s="10"/>
      <c r="ANR184" s="33"/>
      <c r="ANS184" s="53"/>
      <c r="ANT184" s="33"/>
      <c r="ANU184" s="11"/>
      <c r="ANV184" s="10"/>
      <c r="ANW184" s="10"/>
      <c r="ANY184" s="33"/>
      <c r="ANZ184" s="53"/>
      <c r="AOA184" s="33"/>
      <c r="AOB184" s="11"/>
      <c r="AOC184" s="10"/>
      <c r="AOD184" s="10"/>
      <c r="AOF184" s="33"/>
      <c r="AOG184" s="53"/>
      <c r="AOH184" s="33"/>
      <c r="AOI184" s="11"/>
      <c r="AOJ184" s="10"/>
      <c r="AOK184" s="10"/>
      <c r="AOM184" s="33"/>
      <c r="AON184" s="53"/>
      <c r="AOO184" s="33"/>
      <c r="AOP184" s="11"/>
      <c r="AOQ184" s="10"/>
      <c r="AOR184" s="10"/>
      <c r="AOT184" s="33"/>
      <c r="AOU184" s="53"/>
      <c r="AOV184" s="33"/>
      <c r="AOW184" s="11"/>
      <c r="AOX184" s="10"/>
      <c r="AOY184" s="10"/>
      <c r="APA184" s="33"/>
      <c r="APB184" s="53"/>
      <c r="APC184" s="33"/>
      <c r="APD184" s="11"/>
      <c r="APE184" s="10"/>
      <c r="APF184" s="10"/>
      <c r="APH184" s="33"/>
      <c r="API184" s="53"/>
      <c r="APJ184" s="33"/>
      <c r="APK184" s="11"/>
      <c r="APL184" s="10"/>
      <c r="APM184" s="10"/>
      <c r="APO184" s="33"/>
      <c r="APP184" s="53"/>
      <c r="APQ184" s="33"/>
      <c r="APR184" s="11"/>
      <c r="APS184" s="10"/>
      <c r="APT184" s="10"/>
      <c r="APV184" s="33"/>
      <c r="APW184" s="53"/>
      <c r="APX184" s="33"/>
      <c r="APY184" s="11"/>
      <c r="APZ184" s="10"/>
      <c r="AQA184" s="10"/>
      <c r="AQC184" s="33"/>
      <c r="AQD184" s="53"/>
      <c r="AQE184" s="33"/>
      <c r="AQF184" s="11"/>
      <c r="AQG184" s="10"/>
      <c r="AQH184" s="10"/>
      <c r="AQJ184" s="33"/>
      <c r="AQK184" s="53"/>
      <c r="AQL184" s="33"/>
      <c r="AQM184" s="11"/>
      <c r="AQN184" s="10"/>
      <c r="AQO184" s="10"/>
      <c r="AQQ184" s="33"/>
      <c r="AQR184" s="53"/>
      <c r="AQS184" s="33"/>
      <c r="AQT184" s="11"/>
      <c r="AQU184" s="10"/>
      <c r="AQV184" s="10"/>
      <c r="AQX184" s="33"/>
      <c r="AQY184" s="53"/>
      <c r="AQZ184" s="33"/>
      <c r="ARA184" s="11"/>
      <c r="ARB184" s="10"/>
      <c r="ARC184" s="10"/>
      <c r="ARE184" s="33"/>
      <c r="ARF184" s="53"/>
      <c r="ARG184" s="33"/>
      <c r="ARH184" s="11"/>
      <c r="ARI184" s="10"/>
      <c r="ARJ184" s="10"/>
      <c r="ARL184" s="33"/>
      <c r="ARM184" s="53"/>
      <c r="ARN184" s="33"/>
      <c r="ARO184" s="11"/>
      <c r="ARP184" s="10"/>
      <c r="ARQ184" s="10"/>
      <c r="ARS184" s="33"/>
      <c r="ART184" s="53"/>
      <c r="ARU184" s="33"/>
      <c r="ARV184" s="11"/>
      <c r="ARW184" s="10"/>
      <c r="ARX184" s="10"/>
      <c r="ARZ184" s="33"/>
      <c r="ASA184" s="53"/>
      <c r="ASB184" s="33"/>
      <c r="ASC184" s="11"/>
      <c r="ASD184" s="10"/>
      <c r="ASE184" s="10"/>
      <c r="ASG184" s="33"/>
      <c r="ASH184" s="53"/>
      <c r="ASI184" s="33"/>
      <c r="ASJ184" s="11"/>
      <c r="ASK184" s="10"/>
      <c r="ASL184" s="10"/>
      <c r="ASN184" s="33"/>
      <c r="ASO184" s="53"/>
      <c r="ASP184" s="33"/>
      <c r="ASQ184" s="11"/>
      <c r="ASR184" s="10"/>
      <c r="ASS184" s="10"/>
      <c r="ASU184" s="33"/>
      <c r="ASV184" s="53"/>
      <c r="ASW184" s="33"/>
      <c r="ASX184" s="11"/>
      <c r="ASY184" s="10"/>
      <c r="ASZ184" s="10"/>
      <c r="ATB184" s="33"/>
      <c r="ATC184" s="53"/>
      <c r="ATD184" s="33"/>
      <c r="ATE184" s="11"/>
      <c r="ATF184" s="10"/>
      <c r="ATG184" s="10"/>
      <c r="ATI184" s="33"/>
      <c r="ATJ184" s="53"/>
      <c r="ATK184" s="33"/>
      <c r="ATL184" s="11"/>
      <c r="ATM184" s="10"/>
      <c r="ATN184" s="10"/>
      <c r="ATP184" s="33"/>
      <c r="ATQ184" s="53"/>
      <c r="ATR184" s="33"/>
      <c r="ATS184" s="11"/>
      <c r="ATT184" s="10"/>
      <c r="ATU184" s="10"/>
      <c r="ATW184" s="33"/>
      <c r="ATX184" s="53"/>
      <c r="ATY184" s="33"/>
      <c r="ATZ184" s="11"/>
      <c r="AUA184" s="10"/>
      <c r="AUB184" s="10"/>
      <c r="AUD184" s="33"/>
      <c r="AUE184" s="53"/>
      <c r="AUF184" s="33"/>
      <c r="AUG184" s="11"/>
      <c r="AUH184" s="10"/>
      <c r="AUI184" s="10"/>
      <c r="AUK184" s="33"/>
      <c r="AUL184" s="53"/>
      <c r="AUM184" s="33"/>
      <c r="AUN184" s="11"/>
      <c r="AUO184" s="10"/>
      <c r="AUP184" s="10"/>
      <c r="AUR184" s="33"/>
      <c r="AUS184" s="53"/>
      <c r="AUT184" s="33"/>
      <c r="AUU184" s="11"/>
      <c r="AUV184" s="10"/>
      <c r="AUW184" s="10"/>
      <c r="AUY184" s="33"/>
      <c r="AUZ184" s="53"/>
      <c r="AVA184" s="33"/>
      <c r="AVB184" s="11"/>
      <c r="AVC184" s="10"/>
      <c r="AVD184" s="10"/>
      <c r="AVF184" s="33"/>
      <c r="AVG184" s="53"/>
      <c r="AVH184" s="33"/>
      <c r="AVI184" s="11"/>
      <c r="AVJ184" s="10"/>
      <c r="AVK184" s="10"/>
      <c r="AVM184" s="33"/>
      <c r="AVN184" s="53"/>
      <c r="AVO184" s="33"/>
      <c r="AVP184" s="11"/>
      <c r="AVQ184" s="10"/>
      <c r="AVR184" s="10"/>
      <c r="AVT184" s="33"/>
      <c r="AVU184" s="53"/>
      <c r="AVV184" s="33"/>
      <c r="AVW184" s="11"/>
      <c r="AVX184" s="10"/>
      <c r="AVY184" s="10"/>
      <c r="AWA184" s="33"/>
      <c r="AWB184" s="53"/>
      <c r="AWC184" s="33"/>
      <c r="AWD184" s="11"/>
      <c r="AWE184" s="10"/>
      <c r="AWF184" s="10"/>
      <c r="AWH184" s="33"/>
      <c r="AWI184" s="53"/>
      <c r="AWJ184" s="33"/>
      <c r="AWK184" s="11"/>
      <c r="AWL184" s="10"/>
      <c r="AWM184" s="10"/>
      <c r="AWO184" s="33"/>
      <c r="AWP184" s="53"/>
      <c r="AWQ184" s="33"/>
      <c r="AWR184" s="11"/>
      <c r="AWS184" s="10"/>
      <c r="AWT184" s="10"/>
      <c r="AWV184" s="33"/>
      <c r="AWW184" s="53"/>
      <c r="AWX184" s="33"/>
      <c r="AWY184" s="11"/>
      <c r="AWZ184" s="10"/>
      <c r="AXA184" s="10"/>
      <c r="AXC184" s="33"/>
      <c r="AXD184" s="53"/>
      <c r="AXE184" s="33"/>
      <c r="AXF184" s="11"/>
      <c r="AXG184" s="10"/>
      <c r="AXH184" s="10"/>
      <c r="AXJ184" s="33"/>
      <c r="AXK184" s="53"/>
      <c r="AXL184" s="33"/>
      <c r="AXM184" s="11"/>
      <c r="AXN184" s="10"/>
      <c r="AXO184" s="10"/>
      <c r="AXQ184" s="33"/>
      <c r="AXR184" s="53"/>
      <c r="AXS184" s="33"/>
      <c r="AXT184" s="11"/>
      <c r="AXU184" s="10"/>
      <c r="AXV184" s="10"/>
      <c r="AXX184" s="33"/>
      <c r="AXY184" s="53"/>
      <c r="AXZ184" s="33"/>
      <c r="AYA184" s="11"/>
      <c r="AYB184" s="10"/>
      <c r="AYC184" s="10"/>
      <c r="AYE184" s="33"/>
      <c r="AYF184" s="53"/>
      <c r="AYG184" s="33"/>
      <c r="AYH184" s="11"/>
      <c r="AYI184" s="10"/>
      <c r="AYJ184" s="10"/>
      <c r="AYL184" s="33"/>
      <c r="AYM184" s="53"/>
      <c r="AYN184" s="33"/>
      <c r="AYO184" s="11"/>
      <c r="AYP184" s="10"/>
      <c r="AYQ184" s="10"/>
      <c r="AYS184" s="33"/>
      <c r="AYT184" s="53"/>
      <c r="AYU184" s="33"/>
      <c r="AYV184" s="11"/>
      <c r="AYW184" s="10"/>
      <c r="AYX184" s="10"/>
      <c r="AYZ184" s="33"/>
      <c r="AZA184" s="53"/>
      <c r="AZB184" s="33"/>
      <c r="AZC184" s="11"/>
      <c r="AZD184" s="10"/>
      <c r="AZE184" s="10"/>
      <c r="AZG184" s="33"/>
      <c r="AZH184" s="53"/>
      <c r="AZI184" s="33"/>
      <c r="AZJ184" s="11"/>
      <c r="AZK184" s="10"/>
      <c r="AZL184" s="10"/>
      <c r="AZN184" s="33"/>
      <c r="AZO184" s="53"/>
      <c r="AZP184" s="33"/>
      <c r="AZQ184" s="11"/>
      <c r="AZR184" s="10"/>
      <c r="AZS184" s="10"/>
      <c r="AZU184" s="33"/>
      <c r="AZV184" s="53"/>
      <c r="AZW184" s="33"/>
      <c r="AZX184" s="11"/>
      <c r="AZY184" s="10"/>
      <c r="AZZ184" s="10"/>
      <c r="BAB184" s="33"/>
      <c r="BAC184" s="53"/>
      <c r="BAD184" s="33"/>
      <c r="BAE184" s="11"/>
      <c r="BAF184" s="10"/>
      <c r="BAG184" s="10"/>
      <c r="BAI184" s="33"/>
      <c r="BAJ184" s="53"/>
      <c r="BAK184" s="33"/>
      <c r="BAL184" s="11"/>
      <c r="BAM184" s="10"/>
      <c r="BAN184" s="10"/>
      <c r="BAP184" s="33"/>
      <c r="BAQ184" s="53"/>
      <c r="BAR184" s="33"/>
      <c r="BAS184" s="11"/>
      <c r="BAT184" s="10"/>
      <c r="BAU184" s="10"/>
      <c r="BAW184" s="33"/>
      <c r="BAX184" s="53"/>
      <c r="BAY184" s="33"/>
      <c r="BAZ184" s="11"/>
      <c r="BBA184" s="10"/>
      <c r="BBB184" s="10"/>
      <c r="BBD184" s="33"/>
      <c r="BBE184" s="53"/>
      <c r="BBF184" s="33"/>
      <c r="BBG184" s="11"/>
      <c r="BBH184" s="10"/>
      <c r="BBI184" s="10"/>
      <c r="BBK184" s="33"/>
      <c r="BBL184" s="53"/>
      <c r="BBM184" s="33"/>
      <c r="BBN184" s="11"/>
      <c r="BBO184" s="10"/>
      <c r="BBP184" s="10"/>
      <c r="BBR184" s="33"/>
      <c r="BBS184" s="53"/>
      <c r="BBT184" s="33"/>
      <c r="BBU184" s="11"/>
      <c r="BBV184" s="10"/>
      <c r="BBW184" s="10"/>
      <c r="BBY184" s="33"/>
      <c r="BBZ184" s="53"/>
      <c r="BCA184" s="33"/>
      <c r="BCB184" s="11"/>
      <c r="BCC184" s="10"/>
      <c r="BCD184" s="10"/>
      <c r="BCF184" s="33"/>
      <c r="BCG184" s="53"/>
      <c r="BCH184" s="33"/>
      <c r="BCI184" s="11"/>
      <c r="BCJ184" s="10"/>
      <c r="BCK184" s="10"/>
      <c r="BCM184" s="33"/>
      <c r="BCN184" s="53"/>
      <c r="BCO184" s="33"/>
      <c r="BCP184" s="11"/>
      <c r="BCQ184" s="10"/>
      <c r="BCR184" s="10"/>
      <c r="BCT184" s="33"/>
      <c r="BCU184" s="53"/>
      <c r="BCV184" s="33"/>
      <c r="BCW184" s="11"/>
      <c r="BCX184" s="10"/>
      <c r="BCY184" s="10"/>
      <c r="BDA184" s="33"/>
      <c r="BDB184" s="53"/>
      <c r="BDC184" s="33"/>
      <c r="BDD184" s="11"/>
      <c r="BDE184" s="10"/>
      <c r="BDF184" s="10"/>
      <c r="BDH184" s="33"/>
      <c r="BDI184" s="53"/>
      <c r="BDJ184" s="33"/>
      <c r="BDK184" s="11"/>
      <c r="BDL184" s="10"/>
      <c r="BDM184" s="10"/>
      <c r="BDO184" s="33"/>
      <c r="BDP184" s="53"/>
      <c r="BDQ184" s="33"/>
      <c r="BDR184" s="11"/>
      <c r="BDS184" s="10"/>
      <c r="BDT184" s="10"/>
      <c r="BDV184" s="33"/>
      <c r="BDW184" s="53"/>
      <c r="BDX184" s="33"/>
      <c r="BDY184" s="11"/>
      <c r="BDZ184" s="10"/>
      <c r="BEA184" s="10"/>
      <c r="BEC184" s="33"/>
      <c r="BED184" s="53"/>
      <c r="BEE184" s="33"/>
      <c r="BEF184" s="11"/>
      <c r="BEG184" s="10"/>
      <c r="BEH184" s="10"/>
      <c r="BEJ184" s="33"/>
      <c r="BEK184" s="53"/>
      <c r="BEL184" s="33"/>
      <c r="BEM184" s="11"/>
      <c r="BEN184" s="10"/>
      <c r="BEO184" s="10"/>
      <c r="BEQ184" s="33"/>
      <c r="BER184" s="53"/>
      <c r="BES184" s="33"/>
      <c r="BET184" s="11"/>
      <c r="BEU184" s="10"/>
      <c r="BEV184" s="10"/>
      <c r="BEX184" s="33"/>
      <c r="BEY184" s="53"/>
      <c r="BEZ184" s="33"/>
      <c r="BFA184" s="11"/>
      <c r="BFB184" s="10"/>
      <c r="BFC184" s="10"/>
      <c r="BFE184" s="33"/>
      <c r="BFF184" s="53"/>
      <c r="BFG184" s="33"/>
      <c r="BFH184" s="11"/>
      <c r="BFI184" s="10"/>
      <c r="BFJ184" s="10"/>
      <c r="BFL184" s="33"/>
      <c r="BFM184" s="53"/>
      <c r="BFN184" s="33"/>
      <c r="BFO184" s="11"/>
      <c r="BFP184" s="10"/>
      <c r="BFQ184" s="10"/>
      <c r="BFS184" s="33"/>
      <c r="BFT184" s="53"/>
      <c r="BFU184" s="33"/>
      <c r="BFV184" s="11"/>
      <c r="BFW184" s="10"/>
      <c r="BFX184" s="10"/>
      <c r="BFZ184" s="33"/>
      <c r="BGA184" s="53"/>
      <c r="BGB184" s="33"/>
      <c r="BGC184" s="11"/>
      <c r="BGD184" s="10"/>
      <c r="BGE184" s="10"/>
      <c r="BGG184" s="33"/>
      <c r="BGH184" s="53"/>
      <c r="BGI184" s="33"/>
      <c r="BGJ184" s="11"/>
      <c r="BGK184" s="10"/>
      <c r="BGL184" s="10"/>
      <c r="BGN184" s="33"/>
      <c r="BGO184" s="53"/>
      <c r="BGP184" s="33"/>
      <c r="BGQ184" s="11"/>
      <c r="BGR184" s="10"/>
      <c r="BGS184" s="10"/>
      <c r="BGU184" s="33"/>
      <c r="BGV184" s="53"/>
      <c r="BGW184" s="33"/>
      <c r="BGX184" s="11"/>
      <c r="BGY184" s="10"/>
      <c r="BGZ184" s="10"/>
      <c r="BHB184" s="33"/>
      <c r="BHC184" s="53"/>
      <c r="BHD184" s="33"/>
      <c r="BHE184" s="11"/>
      <c r="BHF184" s="10"/>
      <c r="BHG184" s="10"/>
      <c r="BHI184" s="33"/>
      <c r="BHJ184" s="53"/>
      <c r="BHK184" s="33"/>
      <c r="BHL184" s="11"/>
      <c r="BHM184" s="10"/>
      <c r="BHN184" s="10"/>
      <c r="BHP184" s="33"/>
      <c r="BHQ184" s="53"/>
      <c r="BHR184" s="33"/>
      <c r="BHS184" s="11"/>
      <c r="BHT184" s="10"/>
      <c r="BHU184" s="10"/>
      <c r="BHW184" s="33"/>
      <c r="BHX184" s="53"/>
      <c r="BHY184" s="33"/>
      <c r="BHZ184" s="11"/>
      <c r="BIA184" s="10"/>
      <c r="BIB184" s="10"/>
      <c r="BID184" s="33"/>
      <c r="BIE184" s="53"/>
      <c r="BIF184" s="33"/>
      <c r="BIG184" s="11"/>
      <c r="BIH184" s="10"/>
      <c r="BII184" s="10"/>
      <c r="BIK184" s="33"/>
      <c r="BIL184" s="53"/>
      <c r="BIM184" s="33"/>
      <c r="BIN184" s="11"/>
      <c r="BIO184" s="10"/>
      <c r="BIP184" s="10"/>
      <c r="BIR184" s="33"/>
      <c r="BIS184" s="53"/>
      <c r="BIT184" s="33"/>
      <c r="BIU184" s="11"/>
      <c r="BIV184" s="10"/>
      <c r="BIW184" s="10"/>
      <c r="BIY184" s="33"/>
      <c r="BIZ184" s="53"/>
      <c r="BJA184" s="33"/>
      <c r="BJB184" s="11"/>
      <c r="BJC184" s="10"/>
      <c r="BJD184" s="10"/>
      <c r="BJF184" s="33"/>
      <c r="BJG184" s="53"/>
      <c r="BJH184" s="33"/>
      <c r="BJI184" s="11"/>
      <c r="BJJ184" s="10"/>
      <c r="BJK184" s="10"/>
      <c r="BJM184" s="33"/>
      <c r="BJN184" s="53"/>
      <c r="BJO184" s="33"/>
      <c r="BJP184" s="11"/>
      <c r="BJQ184" s="10"/>
      <c r="BJR184" s="10"/>
      <c r="BJT184" s="33"/>
      <c r="BJU184" s="53"/>
      <c r="BJV184" s="33"/>
      <c r="BJW184" s="11"/>
      <c r="BJX184" s="10"/>
      <c r="BJY184" s="10"/>
      <c r="BKA184" s="33"/>
      <c r="BKB184" s="53"/>
      <c r="BKC184" s="33"/>
      <c r="BKD184" s="11"/>
      <c r="BKE184" s="10"/>
      <c r="BKF184" s="10"/>
      <c r="BKH184" s="33"/>
      <c r="BKI184" s="53"/>
      <c r="BKJ184" s="33"/>
      <c r="BKK184" s="11"/>
      <c r="BKL184" s="10"/>
      <c r="BKM184" s="10"/>
      <c r="BKO184" s="33"/>
      <c r="BKP184" s="53"/>
      <c r="BKQ184" s="33"/>
      <c r="BKR184" s="11"/>
      <c r="BKS184" s="10"/>
      <c r="BKT184" s="10"/>
      <c r="BKV184" s="33"/>
      <c r="BKW184" s="53"/>
      <c r="BKX184" s="33"/>
      <c r="BKY184" s="11"/>
      <c r="BKZ184" s="10"/>
      <c r="BLA184" s="10"/>
      <c r="BLC184" s="33"/>
      <c r="BLD184" s="53"/>
      <c r="BLE184" s="33"/>
      <c r="BLF184" s="11"/>
      <c r="BLG184" s="10"/>
      <c r="BLH184" s="10"/>
      <c r="BLJ184" s="33"/>
      <c r="BLK184" s="53"/>
      <c r="BLL184" s="33"/>
      <c r="BLM184" s="11"/>
      <c r="BLN184" s="10"/>
      <c r="BLO184" s="10"/>
      <c r="BLQ184" s="33"/>
      <c r="BLR184" s="53"/>
      <c r="BLS184" s="33"/>
      <c r="BLT184" s="11"/>
      <c r="BLU184" s="10"/>
      <c r="BLV184" s="10"/>
      <c r="BLX184" s="33"/>
      <c r="BLY184" s="53"/>
      <c r="BLZ184" s="33"/>
      <c r="BMA184" s="11"/>
      <c r="BMB184" s="10"/>
      <c r="BMC184" s="10"/>
      <c r="BME184" s="33"/>
      <c r="BMF184" s="53"/>
      <c r="BMG184" s="33"/>
      <c r="BMH184" s="11"/>
      <c r="BMI184" s="10"/>
      <c r="BMJ184" s="10"/>
      <c r="BML184" s="33"/>
      <c r="BMM184" s="53"/>
      <c r="BMN184" s="33"/>
      <c r="BMO184" s="11"/>
      <c r="BMP184" s="10"/>
      <c r="BMQ184" s="10"/>
      <c r="BMS184" s="33"/>
      <c r="BMT184" s="53"/>
      <c r="BMU184" s="33"/>
      <c r="BMV184" s="11"/>
      <c r="BMW184" s="10"/>
      <c r="BMX184" s="10"/>
      <c r="BMZ184" s="33"/>
      <c r="BNA184" s="53"/>
      <c r="BNB184" s="33"/>
      <c r="BNC184" s="11"/>
      <c r="BND184" s="10"/>
      <c r="BNE184" s="10"/>
      <c r="BNG184" s="33"/>
      <c r="BNH184" s="53"/>
      <c r="BNI184" s="33"/>
      <c r="BNJ184" s="11"/>
      <c r="BNK184" s="10"/>
      <c r="BNL184" s="10"/>
      <c r="BNN184" s="33"/>
      <c r="BNO184" s="53"/>
      <c r="BNP184" s="33"/>
      <c r="BNQ184" s="11"/>
      <c r="BNR184" s="10"/>
      <c r="BNS184" s="10"/>
      <c r="BNU184" s="33"/>
      <c r="BNV184" s="53"/>
      <c r="BNW184" s="33"/>
      <c r="BNX184" s="11"/>
      <c r="BNY184" s="10"/>
      <c r="BNZ184" s="10"/>
      <c r="BOB184" s="33"/>
      <c r="BOC184" s="53"/>
      <c r="BOD184" s="33"/>
      <c r="BOE184" s="11"/>
      <c r="BOF184" s="10"/>
      <c r="BOG184" s="10"/>
      <c r="BOI184" s="33"/>
      <c r="BOJ184" s="53"/>
      <c r="BOK184" s="33"/>
      <c r="BOL184" s="11"/>
      <c r="BOM184" s="10"/>
      <c r="BON184" s="10"/>
      <c r="BOP184" s="33"/>
      <c r="BOQ184" s="53"/>
      <c r="BOR184" s="33"/>
      <c r="BOS184" s="11"/>
      <c r="BOT184" s="10"/>
      <c r="BOU184" s="10"/>
      <c r="BOW184" s="33"/>
      <c r="BOX184" s="53"/>
      <c r="BOY184" s="33"/>
      <c r="BOZ184" s="11"/>
      <c r="BPA184" s="10"/>
      <c r="BPB184" s="10"/>
      <c r="BPD184" s="33"/>
      <c r="BPE184" s="53"/>
      <c r="BPF184" s="33"/>
      <c r="BPG184" s="11"/>
      <c r="BPH184" s="10"/>
      <c r="BPI184" s="10"/>
      <c r="BPK184" s="33"/>
      <c r="BPL184" s="53"/>
      <c r="BPM184" s="33"/>
      <c r="BPN184" s="11"/>
      <c r="BPO184" s="10"/>
      <c r="BPP184" s="10"/>
      <c r="BPR184" s="33"/>
      <c r="BPS184" s="53"/>
      <c r="BPT184" s="33"/>
      <c r="BPU184" s="11"/>
      <c r="BPV184" s="10"/>
      <c r="BPW184" s="10"/>
      <c r="BPY184" s="33"/>
      <c r="BPZ184" s="53"/>
      <c r="BQA184" s="33"/>
      <c r="BQB184" s="11"/>
      <c r="BQC184" s="10"/>
      <c r="BQD184" s="10"/>
      <c r="BQF184" s="33"/>
      <c r="BQG184" s="53"/>
      <c r="BQH184" s="33"/>
      <c r="BQI184" s="11"/>
      <c r="BQJ184" s="10"/>
      <c r="BQK184" s="10"/>
      <c r="BQM184" s="33"/>
      <c r="BQN184" s="53"/>
      <c r="BQO184" s="33"/>
      <c r="BQP184" s="11"/>
      <c r="BQQ184" s="10"/>
      <c r="BQR184" s="10"/>
      <c r="BQT184" s="33"/>
      <c r="BQU184" s="53"/>
      <c r="BQV184" s="33"/>
      <c r="BQW184" s="11"/>
      <c r="BQX184" s="10"/>
      <c r="BQY184" s="10"/>
      <c r="BRA184" s="33"/>
      <c r="BRB184" s="53"/>
      <c r="BRC184" s="33"/>
      <c r="BRD184" s="11"/>
      <c r="BRE184" s="10"/>
      <c r="BRF184" s="10"/>
      <c r="BRH184" s="33"/>
      <c r="BRI184" s="53"/>
      <c r="BRJ184" s="33"/>
      <c r="BRK184" s="11"/>
      <c r="BRL184" s="10"/>
      <c r="BRM184" s="10"/>
      <c r="BRO184" s="33"/>
      <c r="BRP184" s="53"/>
      <c r="BRQ184" s="33"/>
      <c r="BRR184" s="11"/>
      <c r="BRS184" s="10"/>
      <c r="BRT184" s="10"/>
      <c r="BRV184" s="33"/>
      <c r="BRW184" s="53"/>
      <c r="BRX184" s="33"/>
      <c r="BRY184" s="11"/>
      <c r="BRZ184" s="10"/>
      <c r="BSA184" s="10"/>
      <c r="BSC184" s="33"/>
      <c r="BSD184" s="53"/>
      <c r="BSE184" s="33"/>
      <c r="BSF184" s="11"/>
      <c r="BSG184" s="10"/>
      <c r="BSH184" s="10"/>
      <c r="BSJ184" s="33"/>
      <c r="BSK184" s="53"/>
      <c r="BSL184" s="33"/>
      <c r="BSM184" s="11"/>
      <c r="BSN184" s="10"/>
      <c r="BSO184" s="10"/>
      <c r="BSQ184" s="33"/>
      <c r="BSR184" s="53"/>
      <c r="BSS184" s="33"/>
      <c r="BST184" s="11"/>
      <c r="BSU184" s="10"/>
      <c r="BSV184" s="10"/>
      <c r="BSX184" s="33"/>
      <c r="BSY184" s="53"/>
      <c r="BSZ184" s="33"/>
      <c r="BTA184" s="11"/>
      <c r="BTB184" s="10"/>
      <c r="BTC184" s="10"/>
      <c r="BTE184" s="33"/>
      <c r="BTF184" s="53"/>
      <c r="BTG184" s="33"/>
      <c r="BTH184" s="11"/>
      <c r="BTI184" s="10"/>
      <c r="BTJ184" s="10"/>
      <c r="BTL184" s="33"/>
      <c r="BTM184" s="53"/>
      <c r="BTN184" s="33"/>
      <c r="BTO184" s="11"/>
      <c r="BTP184" s="10"/>
      <c r="BTQ184" s="10"/>
      <c r="BTS184" s="33"/>
      <c r="BTT184" s="53"/>
      <c r="BTU184" s="33"/>
      <c r="BTV184" s="11"/>
      <c r="BTW184" s="10"/>
      <c r="BTX184" s="10"/>
      <c r="BTZ184" s="33"/>
      <c r="BUA184" s="53"/>
      <c r="BUB184" s="33"/>
      <c r="BUC184" s="11"/>
      <c r="BUD184" s="10"/>
      <c r="BUE184" s="10"/>
      <c r="BUG184" s="33"/>
      <c r="BUH184" s="53"/>
      <c r="BUI184" s="33"/>
      <c r="BUJ184" s="11"/>
      <c r="BUK184" s="10"/>
      <c r="BUL184" s="10"/>
      <c r="BUN184" s="33"/>
      <c r="BUO184" s="53"/>
      <c r="BUP184" s="33"/>
      <c r="BUQ184" s="11"/>
      <c r="BUR184" s="10"/>
      <c r="BUS184" s="10"/>
      <c r="BUU184" s="33"/>
      <c r="BUV184" s="53"/>
      <c r="BUW184" s="33"/>
      <c r="BUX184" s="11"/>
      <c r="BUY184" s="10"/>
      <c r="BUZ184" s="10"/>
      <c r="BVB184" s="33"/>
      <c r="BVC184" s="53"/>
      <c r="BVD184" s="33"/>
      <c r="BVE184" s="11"/>
      <c r="BVF184" s="10"/>
      <c r="BVG184" s="10"/>
      <c r="BVI184" s="33"/>
      <c r="BVJ184" s="53"/>
      <c r="BVK184" s="33"/>
      <c r="BVL184" s="11"/>
      <c r="BVM184" s="10"/>
      <c r="BVN184" s="10"/>
      <c r="BVP184" s="33"/>
      <c r="BVQ184" s="53"/>
      <c r="BVR184" s="33"/>
      <c r="BVS184" s="11"/>
      <c r="BVT184" s="10"/>
      <c r="BVU184" s="10"/>
      <c r="BVW184" s="33"/>
      <c r="BVX184" s="53"/>
      <c r="BVY184" s="33"/>
      <c r="BVZ184" s="11"/>
      <c r="BWA184" s="10"/>
      <c r="BWB184" s="10"/>
      <c r="BWD184" s="33"/>
      <c r="BWE184" s="53"/>
      <c r="BWF184" s="33"/>
      <c r="BWG184" s="11"/>
      <c r="BWH184" s="10"/>
      <c r="BWI184" s="10"/>
      <c r="BWK184" s="33"/>
      <c r="BWL184" s="53"/>
      <c r="BWM184" s="33"/>
      <c r="BWN184" s="11"/>
      <c r="BWO184" s="10"/>
      <c r="BWP184" s="10"/>
      <c r="BWR184" s="33"/>
      <c r="BWS184" s="53"/>
      <c r="BWT184" s="33"/>
      <c r="BWU184" s="11"/>
      <c r="BWV184" s="10"/>
      <c r="BWW184" s="10"/>
      <c r="BWY184" s="33"/>
      <c r="BWZ184" s="53"/>
      <c r="BXA184" s="33"/>
      <c r="BXB184" s="11"/>
      <c r="BXC184" s="10"/>
      <c r="BXD184" s="10"/>
      <c r="BXF184" s="33"/>
      <c r="BXG184" s="53"/>
      <c r="BXH184" s="33"/>
      <c r="BXI184" s="11"/>
      <c r="BXJ184" s="10"/>
      <c r="BXK184" s="10"/>
      <c r="BXM184" s="33"/>
      <c r="BXN184" s="53"/>
      <c r="BXO184" s="33"/>
      <c r="BXP184" s="11"/>
      <c r="BXQ184" s="10"/>
      <c r="BXR184" s="10"/>
      <c r="BXT184" s="33"/>
      <c r="BXU184" s="53"/>
      <c r="BXV184" s="33"/>
      <c r="BXW184" s="11"/>
      <c r="BXX184" s="10"/>
      <c r="BXY184" s="10"/>
      <c r="BYA184" s="33"/>
      <c r="BYB184" s="53"/>
      <c r="BYC184" s="33"/>
      <c r="BYD184" s="11"/>
      <c r="BYE184" s="10"/>
      <c r="BYF184" s="10"/>
      <c r="BYH184" s="33"/>
      <c r="BYI184" s="53"/>
      <c r="BYJ184" s="33"/>
      <c r="BYK184" s="11"/>
      <c r="BYL184" s="10"/>
      <c r="BYM184" s="10"/>
      <c r="BYO184" s="33"/>
      <c r="BYP184" s="53"/>
      <c r="BYQ184" s="33"/>
      <c r="BYR184" s="11"/>
      <c r="BYS184" s="10"/>
      <c r="BYT184" s="10"/>
      <c r="BYV184" s="33"/>
      <c r="BYW184" s="53"/>
      <c r="BYX184" s="33"/>
      <c r="BYY184" s="11"/>
      <c r="BYZ184" s="10"/>
      <c r="BZA184" s="10"/>
      <c r="BZC184" s="33"/>
      <c r="BZD184" s="53"/>
      <c r="BZE184" s="33"/>
      <c r="BZF184" s="11"/>
      <c r="BZG184" s="10"/>
      <c r="BZH184" s="10"/>
      <c r="BZJ184" s="33"/>
      <c r="BZK184" s="53"/>
      <c r="BZL184" s="33"/>
      <c r="BZM184" s="11"/>
      <c r="BZN184" s="10"/>
      <c r="BZO184" s="10"/>
      <c r="BZQ184" s="33"/>
      <c r="BZR184" s="53"/>
      <c r="BZS184" s="33"/>
      <c r="BZT184" s="11"/>
      <c r="BZU184" s="10"/>
      <c r="BZV184" s="10"/>
      <c r="BZX184" s="33"/>
      <c r="BZY184" s="53"/>
      <c r="BZZ184" s="33"/>
      <c r="CAA184" s="11"/>
      <c r="CAB184" s="10"/>
      <c r="CAC184" s="10"/>
      <c r="CAE184" s="33"/>
      <c r="CAF184" s="53"/>
      <c r="CAG184" s="33"/>
      <c r="CAH184" s="11"/>
      <c r="CAI184" s="10"/>
      <c r="CAJ184" s="10"/>
      <c r="CAL184" s="33"/>
      <c r="CAM184" s="53"/>
      <c r="CAN184" s="33"/>
      <c r="CAO184" s="11"/>
      <c r="CAP184" s="10"/>
      <c r="CAQ184" s="10"/>
      <c r="CAS184" s="33"/>
      <c r="CAT184" s="53"/>
      <c r="CAU184" s="33"/>
      <c r="CAV184" s="11"/>
      <c r="CAW184" s="10"/>
      <c r="CAX184" s="10"/>
      <c r="CAZ184" s="33"/>
      <c r="CBA184" s="53"/>
      <c r="CBB184" s="33"/>
      <c r="CBC184" s="11"/>
      <c r="CBD184" s="10"/>
      <c r="CBE184" s="10"/>
      <c r="CBG184" s="33"/>
      <c r="CBH184" s="53"/>
      <c r="CBI184" s="33"/>
      <c r="CBJ184" s="11"/>
      <c r="CBK184" s="10"/>
      <c r="CBL184" s="10"/>
      <c r="CBN184" s="33"/>
      <c r="CBO184" s="53"/>
      <c r="CBP184" s="33"/>
      <c r="CBQ184" s="11"/>
      <c r="CBR184" s="10"/>
      <c r="CBS184" s="10"/>
      <c r="CBU184" s="33"/>
      <c r="CBV184" s="53"/>
      <c r="CBW184" s="33"/>
      <c r="CBX184" s="11"/>
      <c r="CBY184" s="10"/>
      <c r="CBZ184" s="10"/>
      <c r="CCB184" s="33"/>
      <c r="CCC184" s="53"/>
      <c r="CCD184" s="33"/>
      <c r="CCE184" s="11"/>
      <c r="CCF184" s="10"/>
      <c r="CCG184" s="10"/>
      <c r="CCI184" s="33"/>
      <c r="CCJ184" s="53"/>
      <c r="CCK184" s="33"/>
      <c r="CCL184" s="11"/>
      <c r="CCM184" s="10"/>
      <c r="CCN184" s="10"/>
      <c r="CCP184" s="33"/>
      <c r="CCQ184" s="53"/>
      <c r="CCR184" s="33"/>
      <c r="CCS184" s="11"/>
      <c r="CCT184" s="10"/>
      <c r="CCU184" s="10"/>
      <c r="CCW184" s="33"/>
      <c r="CCX184" s="53"/>
      <c r="CCY184" s="33"/>
      <c r="CCZ184" s="11"/>
      <c r="CDA184" s="10"/>
      <c r="CDB184" s="10"/>
      <c r="CDD184" s="33"/>
      <c r="CDE184" s="53"/>
      <c r="CDF184" s="33"/>
      <c r="CDG184" s="11"/>
      <c r="CDH184" s="10"/>
      <c r="CDI184" s="10"/>
      <c r="CDK184" s="33"/>
      <c r="CDL184" s="53"/>
      <c r="CDM184" s="33"/>
      <c r="CDN184" s="11"/>
      <c r="CDO184" s="10"/>
      <c r="CDP184" s="10"/>
      <c r="CDR184" s="33"/>
      <c r="CDS184" s="53"/>
      <c r="CDT184" s="33"/>
      <c r="CDU184" s="11"/>
      <c r="CDV184" s="10"/>
      <c r="CDW184" s="10"/>
      <c r="CDY184" s="33"/>
      <c r="CDZ184" s="53"/>
      <c r="CEA184" s="33"/>
      <c r="CEB184" s="11"/>
      <c r="CEC184" s="10"/>
      <c r="CED184" s="10"/>
      <c r="CEF184" s="33"/>
      <c r="CEG184" s="53"/>
      <c r="CEH184" s="33"/>
      <c r="CEI184" s="11"/>
      <c r="CEJ184" s="10"/>
      <c r="CEK184" s="10"/>
      <c r="CEM184" s="33"/>
      <c r="CEN184" s="53"/>
      <c r="CEO184" s="33"/>
      <c r="CEP184" s="11"/>
      <c r="CEQ184" s="10"/>
      <c r="CER184" s="10"/>
      <c r="CET184" s="33"/>
      <c r="CEU184" s="53"/>
      <c r="CEV184" s="33"/>
      <c r="CEW184" s="11"/>
      <c r="CEX184" s="10"/>
      <c r="CEY184" s="10"/>
      <c r="CFA184" s="33"/>
      <c r="CFB184" s="53"/>
      <c r="CFC184" s="33"/>
      <c r="CFD184" s="11"/>
      <c r="CFE184" s="10"/>
      <c r="CFF184" s="10"/>
      <c r="CFH184" s="33"/>
      <c r="CFI184" s="53"/>
      <c r="CFJ184" s="33"/>
      <c r="CFK184" s="11"/>
      <c r="CFL184" s="10"/>
      <c r="CFM184" s="10"/>
      <c r="CFO184" s="33"/>
      <c r="CFP184" s="53"/>
      <c r="CFQ184" s="33"/>
      <c r="CFR184" s="11"/>
      <c r="CFS184" s="10"/>
      <c r="CFT184" s="10"/>
      <c r="CFV184" s="33"/>
      <c r="CFW184" s="53"/>
      <c r="CFX184" s="33"/>
      <c r="CFY184" s="11"/>
      <c r="CFZ184" s="10"/>
      <c r="CGA184" s="10"/>
      <c r="CGC184" s="33"/>
      <c r="CGD184" s="53"/>
      <c r="CGE184" s="33"/>
      <c r="CGF184" s="11"/>
      <c r="CGG184" s="10"/>
      <c r="CGH184" s="10"/>
      <c r="CGJ184" s="33"/>
      <c r="CGK184" s="53"/>
      <c r="CGL184" s="33"/>
      <c r="CGM184" s="11"/>
      <c r="CGN184" s="10"/>
      <c r="CGO184" s="10"/>
      <c r="CGQ184" s="33"/>
      <c r="CGR184" s="53"/>
      <c r="CGS184" s="33"/>
      <c r="CGT184" s="11"/>
      <c r="CGU184" s="10"/>
      <c r="CGV184" s="10"/>
      <c r="CGX184" s="33"/>
      <c r="CGY184" s="53"/>
      <c r="CGZ184" s="33"/>
      <c r="CHA184" s="11"/>
      <c r="CHB184" s="10"/>
      <c r="CHC184" s="10"/>
      <c r="CHE184" s="33"/>
      <c r="CHF184" s="53"/>
      <c r="CHG184" s="33"/>
      <c r="CHH184" s="11"/>
      <c r="CHI184" s="10"/>
      <c r="CHJ184" s="10"/>
      <c r="CHL184" s="33"/>
      <c r="CHM184" s="53"/>
      <c r="CHN184" s="33"/>
      <c r="CHO184" s="11"/>
      <c r="CHP184" s="10"/>
      <c r="CHQ184" s="10"/>
      <c r="CHS184" s="33"/>
      <c r="CHT184" s="53"/>
      <c r="CHU184" s="33"/>
      <c r="CHV184" s="11"/>
      <c r="CHW184" s="10"/>
      <c r="CHX184" s="10"/>
      <c r="CHZ184" s="33"/>
      <c r="CIA184" s="53"/>
      <c r="CIB184" s="33"/>
      <c r="CIC184" s="11"/>
      <c r="CID184" s="10"/>
      <c r="CIE184" s="10"/>
      <c r="CIG184" s="33"/>
      <c r="CIH184" s="53"/>
      <c r="CII184" s="33"/>
      <c r="CIJ184" s="11"/>
      <c r="CIK184" s="10"/>
      <c r="CIL184" s="10"/>
      <c r="CIN184" s="33"/>
      <c r="CIO184" s="53"/>
      <c r="CIP184" s="33"/>
      <c r="CIQ184" s="11"/>
      <c r="CIR184" s="10"/>
      <c r="CIS184" s="10"/>
      <c r="CIU184" s="33"/>
      <c r="CIV184" s="53"/>
      <c r="CIW184" s="33"/>
      <c r="CIX184" s="11"/>
      <c r="CIY184" s="10"/>
      <c r="CIZ184" s="10"/>
      <c r="CJB184" s="33"/>
      <c r="CJC184" s="53"/>
      <c r="CJD184" s="33"/>
      <c r="CJE184" s="11"/>
      <c r="CJF184" s="10"/>
      <c r="CJG184" s="10"/>
      <c r="CJI184" s="33"/>
      <c r="CJJ184" s="53"/>
      <c r="CJK184" s="33"/>
      <c r="CJL184" s="11"/>
      <c r="CJM184" s="10"/>
      <c r="CJN184" s="10"/>
      <c r="CJP184" s="33"/>
      <c r="CJQ184" s="53"/>
      <c r="CJR184" s="33"/>
      <c r="CJS184" s="11"/>
      <c r="CJT184" s="10"/>
      <c r="CJU184" s="10"/>
      <c r="CJW184" s="33"/>
      <c r="CJX184" s="53"/>
      <c r="CJY184" s="33"/>
      <c r="CJZ184" s="11"/>
      <c r="CKA184" s="10"/>
      <c r="CKB184" s="10"/>
      <c r="CKD184" s="33"/>
      <c r="CKE184" s="53"/>
      <c r="CKF184" s="33"/>
      <c r="CKG184" s="11"/>
      <c r="CKH184" s="10"/>
      <c r="CKI184" s="10"/>
      <c r="CKK184" s="33"/>
      <c r="CKL184" s="53"/>
      <c r="CKM184" s="33"/>
      <c r="CKN184" s="11"/>
      <c r="CKO184" s="10"/>
      <c r="CKP184" s="10"/>
      <c r="CKR184" s="33"/>
      <c r="CKS184" s="53"/>
      <c r="CKT184" s="33"/>
      <c r="CKU184" s="11"/>
      <c r="CKV184" s="10"/>
      <c r="CKW184" s="10"/>
      <c r="CKY184" s="33"/>
      <c r="CKZ184" s="53"/>
      <c r="CLA184" s="33"/>
      <c r="CLB184" s="11"/>
      <c r="CLC184" s="10"/>
      <c r="CLD184" s="10"/>
      <c r="CLF184" s="33"/>
      <c r="CLG184" s="53"/>
      <c r="CLH184" s="33"/>
      <c r="CLI184" s="11"/>
      <c r="CLJ184" s="10"/>
      <c r="CLK184" s="10"/>
      <c r="CLM184" s="33"/>
      <c r="CLN184" s="53"/>
      <c r="CLO184" s="33"/>
      <c r="CLP184" s="11"/>
      <c r="CLQ184" s="10"/>
      <c r="CLR184" s="10"/>
      <c r="CLT184" s="33"/>
      <c r="CLU184" s="53"/>
      <c r="CLV184" s="33"/>
      <c r="CLW184" s="11"/>
      <c r="CLX184" s="10"/>
      <c r="CLY184" s="10"/>
      <c r="CMA184" s="33"/>
      <c r="CMB184" s="53"/>
      <c r="CMC184" s="33"/>
      <c r="CMD184" s="11"/>
      <c r="CME184" s="10"/>
      <c r="CMF184" s="10"/>
      <c r="CMH184" s="33"/>
      <c r="CMI184" s="53"/>
      <c r="CMJ184" s="33"/>
      <c r="CMK184" s="11"/>
      <c r="CML184" s="10"/>
      <c r="CMM184" s="10"/>
      <c r="CMO184" s="33"/>
      <c r="CMP184" s="53"/>
      <c r="CMQ184" s="33"/>
      <c r="CMR184" s="11"/>
      <c r="CMS184" s="10"/>
      <c r="CMT184" s="10"/>
      <c r="CMV184" s="33"/>
      <c r="CMW184" s="53"/>
      <c r="CMX184" s="33"/>
      <c r="CMY184" s="11"/>
      <c r="CMZ184" s="10"/>
      <c r="CNA184" s="10"/>
      <c r="CNC184" s="33"/>
      <c r="CND184" s="53"/>
      <c r="CNE184" s="33"/>
      <c r="CNF184" s="11"/>
      <c r="CNG184" s="10"/>
      <c r="CNH184" s="10"/>
      <c r="CNJ184" s="33"/>
      <c r="CNK184" s="53"/>
      <c r="CNL184" s="33"/>
      <c r="CNM184" s="11"/>
      <c r="CNN184" s="10"/>
      <c r="CNO184" s="10"/>
      <c r="CNQ184" s="33"/>
      <c r="CNR184" s="53"/>
      <c r="CNS184" s="33"/>
      <c r="CNT184" s="11"/>
      <c r="CNU184" s="10"/>
      <c r="CNV184" s="10"/>
      <c r="CNX184" s="33"/>
      <c r="CNY184" s="53"/>
      <c r="CNZ184" s="33"/>
      <c r="COA184" s="11"/>
      <c r="COB184" s="10"/>
      <c r="COC184" s="10"/>
      <c r="COE184" s="33"/>
      <c r="COF184" s="53"/>
      <c r="COG184" s="33"/>
      <c r="COH184" s="11"/>
      <c r="COI184" s="10"/>
      <c r="COJ184" s="10"/>
      <c r="COL184" s="33"/>
      <c r="COM184" s="53"/>
      <c r="CON184" s="33"/>
      <c r="COO184" s="11"/>
      <c r="COP184" s="10"/>
      <c r="COQ184" s="10"/>
      <c r="COS184" s="33"/>
      <c r="COT184" s="53"/>
      <c r="COU184" s="33"/>
      <c r="COV184" s="11"/>
      <c r="COW184" s="10"/>
      <c r="COX184" s="10"/>
      <c r="COZ184" s="33"/>
      <c r="CPA184" s="53"/>
      <c r="CPB184" s="33"/>
      <c r="CPC184" s="11"/>
      <c r="CPD184" s="10"/>
      <c r="CPE184" s="10"/>
      <c r="CPG184" s="33"/>
      <c r="CPH184" s="53"/>
      <c r="CPI184" s="33"/>
      <c r="CPJ184" s="11"/>
      <c r="CPK184" s="10"/>
      <c r="CPL184" s="10"/>
      <c r="CPN184" s="33"/>
      <c r="CPO184" s="53"/>
      <c r="CPP184" s="33"/>
      <c r="CPQ184" s="11"/>
      <c r="CPR184" s="10"/>
      <c r="CPS184" s="10"/>
      <c r="CPU184" s="33"/>
      <c r="CPV184" s="53"/>
      <c r="CPW184" s="33"/>
      <c r="CPX184" s="11"/>
      <c r="CPY184" s="10"/>
      <c r="CPZ184" s="10"/>
      <c r="CQB184" s="33"/>
      <c r="CQC184" s="53"/>
      <c r="CQD184" s="33"/>
      <c r="CQE184" s="11"/>
      <c r="CQF184" s="10"/>
      <c r="CQG184" s="10"/>
      <c r="CQI184" s="33"/>
      <c r="CQJ184" s="53"/>
      <c r="CQK184" s="33"/>
      <c r="CQL184" s="11"/>
      <c r="CQM184" s="10"/>
      <c r="CQN184" s="10"/>
      <c r="CQP184" s="33"/>
      <c r="CQQ184" s="53"/>
      <c r="CQR184" s="33"/>
      <c r="CQS184" s="11"/>
      <c r="CQT184" s="10"/>
      <c r="CQU184" s="10"/>
      <c r="CQW184" s="33"/>
      <c r="CQX184" s="53"/>
      <c r="CQY184" s="33"/>
      <c r="CQZ184" s="11"/>
      <c r="CRA184" s="10"/>
      <c r="CRB184" s="10"/>
      <c r="CRD184" s="33"/>
      <c r="CRE184" s="53"/>
      <c r="CRF184" s="33"/>
      <c r="CRG184" s="11"/>
      <c r="CRH184" s="10"/>
      <c r="CRI184" s="10"/>
      <c r="CRK184" s="33"/>
      <c r="CRL184" s="53"/>
      <c r="CRM184" s="33"/>
      <c r="CRN184" s="11"/>
      <c r="CRO184" s="10"/>
      <c r="CRP184" s="10"/>
      <c r="CRR184" s="33"/>
      <c r="CRS184" s="53"/>
      <c r="CRT184" s="33"/>
      <c r="CRU184" s="11"/>
      <c r="CRV184" s="10"/>
      <c r="CRW184" s="10"/>
      <c r="CRY184" s="33"/>
      <c r="CRZ184" s="53"/>
      <c r="CSA184" s="33"/>
      <c r="CSB184" s="11"/>
      <c r="CSC184" s="10"/>
      <c r="CSD184" s="10"/>
      <c r="CSF184" s="33"/>
      <c r="CSG184" s="53"/>
      <c r="CSH184" s="33"/>
      <c r="CSI184" s="11"/>
      <c r="CSJ184" s="10"/>
      <c r="CSK184" s="10"/>
      <c r="CSM184" s="33"/>
      <c r="CSN184" s="53"/>
      <c r="CSO184" s="33"/>
      <c r="CSP184" s="11"/>
      <c r="CSQ184" s="10"/>
      <c r="CSR184" s="10"/>
      <c r="CST184" s="33"/>
      <c r="CSU184" s="53"/>
      <c r="CSV184" s="33"/>
      <c r="CSW184" s="11"/>
      <c r="CSX184" s="10"/>
      <c r="CSY184" s="10"/>
      <c r="CTA184" s="33"/>
      <c r="CTB184" s="53"/>
      <c r="CTC184" s="33"/>
      <c r="CTD184" s="11"/>
      <c r="CTE184" s="10"/>
      <c r="CTF184" s="10"/>
      <c r="CTH184" s="33"/>
      <c r="CTI184" s="53"/>
      <c r="CTJ184" s="33"/>
      <c r="CTK184" s="11"/>
      <c r="CTL184" s="10"/>
      <c r="CTM184" s="10"/>
      <c r="CTO184" s="33"/>
      <c r="CTP184" s="53"/>
      <c r="CTQ184" s="33"/>
      <c r="CTR184" s="11"/>
      <c r="CTS184" s="10"/>
      <c r="CTT184" s="10"/>
      <c r="CTV184" s="33"/>
      <c r="CTW184" s="53"/>
      <c r="CTX184" s="33"/>
      <c r="CTY184" s="11"/>
      <c r="CTZ184" s="10"/>
      <c r="CUA184" s="10"/>
      <c r="CUC184" s="33"/>
      <c r="CUD184" s="53"/>
      <c r="CUE184" s="33"/>
      <c r="CUF184" s="11"/>
      <c r="CUG184" s="10"/>
      <c r="CUH184" s="10"/>
      <c r="CUJ184" s="33"/>
      <c r="CUK184" s="53"/>
      <c r="CUL184" s="33"/>
      <c r="CUM184" s="11"/>
      <c r="CUN184" s="10"/>
      <c r="CUO184" s="10"/>
      <c r="CUQ184" s="33"/>
      <c r="CUR184" s="53"/>
      <c r="CUS184" s="33"/>
      <c r="CUT184" s="11"/>
      <c r="CUU184" s="10"/>
      <c r="CUV184" s="10"/>
      <c r="CUX184" s="33"/>
      <c r="CUY184" s="53"/>
      <c r="CUZ184" s="33"/>
      <c r="CVA184" s="11"/>
      <c r="CVB184" s="10"/>
      <c r="CVC184" s="10"/>
      <c r="CVE184" s="33"/>
      <c r="CVF184" s="53"/>
      <c r="CVG184" s="33"/>
      <c r="CVH184" s="11"/>
      <c r="CVI184" s="10"/>
      <c r="CVJ184" s="10"/>
      <c r="CVL184" s="33"/>
      <c r="CVM184" s="53"/>
      <c r="CVN184" s="33"/>
      <c r="CVO184" s="11"/>
      <c r="CVP184" s="10"/>
      <c r="CVQ184" s="10"/>
      <c r="CVS184" s="33"/>
      <c r="CVT184" s="53"/>
      <c r="CVU184" s="33"/>
      <c r="CVV184" s="11"/>
      <c r="CVW184" s="10"/>
      <c r="CVX184" s="10"/>
      <c r="CVZ184" s="33"/>
      <c r="CWA184" s="53"/>
      <c r="CWB184" s="33"/>
      <c r="CWC184" s="11"/>
      <c r="CWD184" s="10"/>
      <c r="CWE184" s="10"/>
      <c r="CWG184" s="33"/>
      <c r="CWH184" s="53"/>
      <c r="CWI184" s="33"/>
      <c r="CWJ184" s="11"/>
      <c r="CWK184" s="10"/>
      <c r="CWL184" s="10"/>
      <c r="CWN184" s="33"/>
      <c r="CWO184" s="53"/>
      <c r="CWP184" s="33"/>
      <c r="CWQ184" s="11"/>
      <c r="CWR184" s="10"/>
      <c r="CWS184" s="10"/>
      <c r="CWU184" s="33"/>
      <c r="CWV184" s="53"/>
      <c r="CWW184" s="33"/>
      <c r="CWX184" s="11"/>
      <c r="CWY184" s="10"/>
      <c r="CWZ184" s="10"/>
      <c r="CXB184" s="33"/>
      <c r="CXC184" s="53"/>
      <c r="CXD184" s="33"/>
      <c r="CXE184" s="11"/>
      <c r="CXF184" s="10"/>
      <c r="CXG184" s="10"/>
      <c r="CXI184" s="33"/>
      <c r="CXJ184" s="53"/>
      <c r="CXK184" s="33"/>
      <c r="CXL184" s="11"/>
      <c r="CXM184" s="10"/>
      <c r="CXN184" s="10"/>
      <c r="CXP184" s="33"/>
      <c r="CXQ184" s="53"/>
      <c r="CXR184" s="33"/>
      <c r="CXS184" s="11"/>
      <c r="CXT184" s="10"/>
      <c r="CXU184" s="10"/>
      <c r="CXW184" s="33"/>
      <c r="CXX184" s="53"/>
      <c r="CXY184" s="33"/>
      <c r="CXZ184" s="11"/>
      <c r="CYA184" s="10"/>
      <c r="CYB184" s="10"/>
      <c r="CYD184" s="33"/>
      <c r="CYE184" s="53"/>
      <c r="CYF184" s="33"/>
      <c r="CYG184" s="11"/>
      <c r="CYH184" s="10"/>
      <c r="CYI184" s="10"/>
      <c r="CYK184" s="33"/>
      <c r="CYL184" s="53"/>
      <c r="CYM184" s="33"/>
      <c r="CYN184" s="11"/>
      <c r="CYO184" s="10"/>
      <c r="CYP184" s="10"/>
      <c r="CYR184" s="33"/>
      <c r="CYS184" s="53"/>
      <c r="CYT184" s="33"/>
      <c r="CYU184" s="11"/>
      <c r="CYV184" s="10"/>
      <c r="CYW184" s="10"/>
      <c r="CYY184" s="33"/>
      <c r="CYZ184" s="53"/>
      <c r="CZA184" s="33"/>
      <c r="CZB184" s="11"/>
      <c r="CZC184" s="10"/>
      <c r="CZD184" s="10"/>
      <c r="CZF184" s="33"/>
      <c r="CZG184" s="53"/>
      <c r="CZH184" s="33"/>
      <c r="CZI184" s="11"/>
      <c r="CZJ184" s="10"/>
      <c r="CZK184" s="10"/>
      <c r="CZM184" s="33"/>
      <c r="CZN184" s="53"/>
      <c r="CZO184" s="33"/>
      <c r="CZP184" s="11"/>
      <c r="CZQ184" s="10"/>
      <c r="CZR184" s="10"/>
      <c r="CZT184" s="33"/>
      <c r="CZU184" s="53"/>
      <c r="CZV184" s="33"/>
      <c r="CZW184" s="11"/>
      <c r="CZX184" s="10"/>
      <c r="CZY184" s="10"/>
      <c r="DAA184" s="33"/>
      <c r="DAB184" s="53"/>
      <c r="DAC184" s="33"/>
      <c r="DAD184" s="11"/>
      <c r="DAE184" s="10"/>
      <c r="DAF184" s="10"/>
      <c r="DAH184" s="33"/>
      <c r="DAI184" s="53"/>
      <c r="DAJ184" s="33"/>
      <c r="DAK184" s="11"/>
      <c r="DAL184" s="10"/>
      <c r="DAM184" s="10"/>
      <c r="DAO184" s="33"/>
      <c r="DAP184" s="53"/>
      <c r="DAQ184" s="33"/>
      <c r="DAR184" s="11"/>
      <c r="DAS184" s="10"/>
      <c r="DAT184" s="10"/>
      <c r="DAV184" s="33"/>
      <c r="DAW184" s="53"/>
      <c r="DAX184" s="33"/>
      <c r="DAY184" s="11"/>
      <c r="DAZ184" s="10"/>
      <c r="DBA184" s="10"/>
      <c r="DBC184" s="33"/>
      <c r="DBD184" s="53"/>
      <c r="DBE184" s="33"/>
      <c r="DBF184" s="11"/>
      <c r="DBG184" s="10"/>
      <c r="DBH184" s="10"/>
      <c r="DBJ184" s="33"/>
      <c r="DBK184" s="53"/>
      <c r="DBL184" s="33"/>
      <c r="DBM184" s="11"/>
      <c r="DBN184" s="10"/>
      <c r="DBO184" s="10"/>
      <c r="DBQ184" s="33"/>
      <c r="DBR184" s="53"/>
      <c r="DBS184" s="33"/>
      <c r="DBT184" s="11"/>
      <c r="DBU184" s="10"/>
      <c r="DBV184" s="10"/>
      <c r="DBX184" s="33"/>
      <c r="DBY184" s="53"/>
      <c r="DBZ184" s="33"/>
      <c r="DCA184" s="11"/>
      <c r="DCB184" s="10"/>
      <c r="DCC184" s="10"/>
      <c r="DCE184" s="33"/>
      <c r="DCF184" s="53"/>
      <c r="DCG184" s="33"/>
      <c r="DCH184" s="11"/>
      <c r="DCI184" s="10"/>
      <c r="DCJ184" s="10"/>
      <c r="DCL184" s="33"/>
      <c r="DCM184" s="53"/>
      <c r="DCN184" s="33"/>
      <c r="DCO184" s="11"/>
      <c r="DCP184" s="10"/>
      <c r="DCQ184" s="10"/>
      <c r="DCS184" s="33"/>
      <c r="DCT184" s="53"/>
      <c r="DCU184" s="33"/>
      <c r="DCV184" s="11"/>
      <c r="DCW184" s="10"/>
      <c r="DCX184" s="10"/>
      <c r="DCZ184" s="33"/>
      <c r="DDA184" s="53"/>
      <c r="DDB184" s="33"/>
      <c r="DDC184" s="11"/>
      <c r="DDD184" s="10"/>
      <c r="DDE184" s="10"/>
      <c r="DDG184" s="33"/>
      <c r="DDH184" s="53"/>
      <c r="DDI184" s="33"/>
      <c r="DDJ184" s="11"/>
      <c r="DDK184" s="10"/>
      <c r="DDL184" s="10"/>
      <c r="DDN184" s="33"/>
      <c r="DDO184" s="53"/>
      <c r="DDP184" s="33"/>
      <c r="DDQ184" s="11"/>
      <c r="DDR184" s="10"/>
      <c r="DDS184" s="10"/>
      <c r="DDU184" s="33"/>
      <c r="DDV184" s="53"/>
      <c r="DDW184" s="33"/>
      <c r="DDX184" s="11"/>
      <c r="DDY184" s="10"/>
      <c r="DDZ184" s="10"/>
      <c r="DEB184" s="33"/>
      <c r="DEC184" s="53"/>
      <c r="DED184" s="33"/>
      <c r="DEE184" s="11"/>
      <c r="DEF184" s="10"/>
      <c r="DEG184" s="10"/>
      <c r="DEI184" s="33"/>
      <c r="DEJ184" s="53"/>
      <c r="DEK184" s="33"/>
      <c r="DEL184" s="11"/>
      <c r="DEM184" s="10"/>
      <c r="DEN184" s="10"/>
      <c r="DEP184" s="33"/>
      <c r="DEQ184" s="53"/>
      <c r="DER184" s="33"/>
      <c r="DES184" s="11"/>
      <c r="DET184" s="10"/>
      <c r="DEU184" s="10"/>
      <c r="DEW184" s="33"/>
      <c r="DEX184" s="53"/>
      <c r="DEY184" s="33"/>
      <c r="DEZ184" s="11"/>
      <c r="DFA184" s="10"/>
      <c r="DFB184" s="10"/>
      <c r="DFD184" s="33"/>
      <c r="DFE184" s="53"/>
      <c r="DFF184" s="33"/>
      <c r="DFG184" s="11"/>
      <c r="DFH184" s="10"/>
      <c r="DFI184" s="10"/>
      <c r="DFK184" s="33"/>
      <c r="DFL184" s="53"/>
      <c r="DFM184" s="33"/>
      <c r="DFN184" s="11"/>
      <c r="DFO184" s="10"/>
      <c r="DFP184" s="10"/>
      <c r="DFR184" s="33"/>
      <c r="DFS184" s="53"/>
      <c r="DFT184" s="33"/>
      <c r="DFU184" s="11"/>
      <c r="DFV184" s="10"/>
      <c r="DFW184" s="10"/>
      <c r="DFY184" s="33"/>
      <c r="DFZ184" s="53"/>
      <c r="DGA184" s="33"/>
      <c r="DGB184" s="11"/>
      <c r="DGC184" s="10"/>
      <c r="DGD184" s="10"/>
      <c r="DGF184" s="33"/>
      <c r="DGG184" s="53"/>
      <c r="DGH184" s="33"/>
      <c r="DGI184" s="11"/>
      <c r="DGJ184" s="10"/>
      <c r="DGK184" s="10"/>
      <c r="DGM184" s="33"/>
      <c r="DGN184" s="53"/>
      <c r="DGO184" s="33"/>
      <c r="DGP184" s="11"/>
      <c r="DGQ184" s="10"/>
      <c r="DGR184" s="10"/>
      <c r="DGT184" s="33"/>
      <c r="DGU184" s="53"/>
      <c r="DGV184" s="33"/>
      <c r="DGW184" s="11"/>
      <c r="DGX184" s="10"/>
      <c r="DGY184" s="10"/>
      <c r="DHA184" s="33"/>
      <c r="DHB184" s="53"/>
      <c r="DHC184" s="33"/>
      <c r="DHD184" s="11"/>
      <c r="DHE184" s="10"/>
      <c r="DHF184" s="10"/>
      <c r="DHH184" s="33"/>
      <c r="DHI184" s="53"/>
      <c r="DHJ184" s="33"/>
      <c r="DHK184" s="11"/>
      <c r="DHL184" s="10"/>
      <c r="DHM184" s="10"/>
      <c r="DHO184" s="33"/>
      <c r="DHP184" s="53"/>
      <c r="DHQ184" s="33"/>
      <c r="DHR184" s="11"/>
      <c r="DHS184" s="10"/>
      <c r="DHT184" s="10"/>
      <c r="DHV184" s="33"/>
      <c r="DHW184" s="53"/>
      <c r="DHX184" s="33"/>
      <c r="DHY184" s="11"/>
      <c r="DHZ184" s="10"/>
      <c r="DIA184" s="10"/>
      <c r="DIC184" s="33"/>
      <c r="DID184" s="53"/>
      <c r="DIE184" s="33"/>
      <c r="DIF184" s="11"/>
      <c r="DIG184" s="10"/>
      <c r="DIH184" s="10"/>
      <c r="DIJ184" s="33"/>
      <c r="DIK184" s="53"/>
      <c r="DIL184" s="33"/>
      <c r="DIM184" s="11"/>
      <c r="DIN184" s="10"/>
      <c r="DIO184" s="10"/>
      <c r="DIQ184" s="33"/>
      <c r="DIR184" s="53"/>
      <c r="DIS184" s="33"/>
      <c r="DIT184" s="11"/>
      <c r="DIU184" s="10"/>
      <c r="DIV184" s="10"/>
      <c r="DIX184" s="33"/>
      <c r="DIY184" s="53"/>
      <c r="DIZ184" s="33"/>
      <c r="DJA184" s="11"/>
      <c r="DJB184" s="10"/>
      <c r="DJC184" s="10"/>
      <c r="DJE184" s="33"/>
      <c r="DJF184" s="53"/>
      <c r="DJG184" s="33"/>
      <c r="DJH184" s="11"/>
      <c r="DJI184" s="10"/>
      <c r="DJJ184" s="10"/>
      <c r="DJL184" s="33"/>
      <c r="DJM184" s="53"/>
      <c r="DJN184" s="33"/>
      <c r="DJO184" s="11"/>
      <c r="DJP184" s="10"/>
      <c r="DJQ184" s="10"/>
      <c r="DJS184" s="33"/>
      <c r="DJT184" s="53"/>
      <c r="DJU184" s="33"/>
      <c r="DJV184" s="11"/>
      <c r="DJW184" s="10"/>
      <c r="DJX184" s="10"/>
      <c r="DJZ184" s="33"/>
      <c r="DKA184" s="53"/>
      <c r="DKB184" s="33"/>
      <c r="DKC184" s="11"/>
      <c r="DKD184" s="10"/>
      <c r="DKE184" s="10"/>
      <c r="DKG184" s="33"/>
      <c r="DKH184" s="53"/>
      <c r="DKI184" s="33"/>
      <c r="DKJ184" s="11"/>
      <c r="DKK184" s="10"/>
      <c r="DKL184" s="10"/>
      <c r="DKN184" s="33"/>
      <c r="DKO184" s="53"/>
      <c r="DKP184" s="33"/>
      <c r="DKQ184" s="11"/>
      <c r="DKR184" s="10"/>
      <c r="DKS184" s="10"/>
      <c r="DKU184" s="33"/>
      <c r="DKV184" s="53"/>
      <c r="DKW184" s="33"/>
      <c r="DKX184" s="11"/>
      <c r="DKY184" s="10"/>
      <c r="DKZ184" s="10"/>
      <c r="DLB184" s="33"/>
      <c r="DLC184" s="53"/>
      <c r="DLD184" s="33"/>
      <c r="DLE184" s="11"/>
      <c r="DLF184" s="10"/>
      <c r="DLG184" s="10"/>
      <c r="DLI184" s="33"/>
      <c r="DLJ184" s="53"/>
      <c r="DLK184" s="33"/>
      <c r="DLL184" s="11"/>
      <c r="DLM184" s="10"/>
      <c r="DLN184" s="10"/>
      <c r="DLP184" s="33"/>
      <c r="DLQ184" s="53"/>
      <c r="DLR184" s="33"/>
      <c r="DLS184" s="11"/>
      <c r="DLT184" s="10"/>
      <c r="DLU184" s="10"/>
      <c r="DLW184" s="33"/>
      <c r="DLX184" s="53"/>
      <c r="DLY184" s="33"/>
      <c r="DLZ184" s="11"/>
      <c r="DMA184" s="10"/>
      <c r="DMB184" s="10"/>
      <c r="DMD184" s="33"/>
      <c r="DME184" s="53"/>
      <c r="DMF184" s="33"/>
      <c r="DMG184" s="11"/>
      <c r="DMH184" s="10"/>
      <c r="DMI184" s="10"/>
      <c r="DMK184" s="33"/>
      <c r="DML184" s="53"/>
      <c r="DMM184" s="33"/>
      <c r="DMN184" s="11"/>
      <c r="DMO184" s="10"/>
      <c r="DMP184" s="10"/>
      <c r="DMR184" s="33"/>
      <c r="DMS184" s="53"/>
      <c r="DMT184" s="33"/>
      <c r="DMU184" s="11"/>
      <c r="DMV184" s="10"/>
      <c r="DMW184" s="10"/>
      <c r="DMY184" s="33"/>
      <c r="DMZ184" s="53"/>
      <c r="DNA184" s="33"/>
      <c r="DNB184" s="11"/>
      <c r="DNC184" s="10"/>
      <c r="DND184" s="10"/>
      <c r="DNF184" s="33"/>
      <c r="DNG184" s="53"/>
      <c r="DNH184" s="33"/>
      <c r="DNI184" s="11"/>
      <c r="DNJ184" s="10"/>
      <c r="DNK184" s="10"/>
      <c r="DNM184" s="33"/>
      <c r="DNN184" s="53"/>
      <c r="DNO184" s="33"/>
      <c r="DNP184" s="11"/>
      <c r="DNQ184" s="10"/>
      <c r="DNR184" s="10"/>
      <c r="DNT184" s="33"/>
      <c r="DNU184" s="53"/>
      <c r="DNV184" s="33"/>
      <c r="DNW184" s="11"/>
      <c r="DNX184" s="10"/>
      <c r="DNY184" s="10"/>
      <c r="DOA184" s="33"/>
      <c r="DOB184" s="53"/>
      <c r="DOC184" s="33"/>
      <c r="DOD184" s="11"/>
      <c r="DOE184" s="10"/>
      <c r="DOF184" s="10"/>
      <c r="DOH184" s="33"/>
      <c r="DOI184" s="53"/>
      <c r="DOJ184" s="33"/>
      <c r="DOK184" s="11"/>
      <c r="DOL184" s="10"/>
      <c r="DOM184" s="10"/>
      <c r="DOO184" s="33"/>
      <c r="DOP184" s="53"/>
      <c r="DOQ184" s="33"/>
      <c r="DOR184" s="11"/>
      <c r="DOS184" s="10"/>
      <c r="DOT184" s="10"/>
      <c r="DOV184" s="33"/>
      <c r="DOW184" s="53"/>
      <c r="DOX184" s="33"/>
      <c r="DOY184" s="11"/>
      <c r="DOZ184" s="10"/>
      <c r="DPA184" s="10"/>
      <c r="DPC184" s="33"/>
      <c r="DPD184" s="53"/>
      <c r="DPE184" s="33"/>
      <c r="DPF184" s="11"/>
      <c r="DPG184" s="10"/>
      <c r="DPH184" s="10"/>
      <c r="DPJ184" s="33"/>
      <c r="DPK184" s="53"/>
      <c r="DPL184" s="33"/>
      <c r="DPM184" s="11"/>
      <c r="DPN184" s="10"/>
      <c r="DPO184" s="10"/>
      <c r="DPQ184" s="33"/>
      <c r="DPR184" s="53"/>
      <c r="DPS184" s="33"/>
      <c r="DPT184" s="11"/>
      <c r="DPU184" s="10"/>
      <c r="DPV184" s="10"/>
      <c r="DPX184" s="33"/>
      <c r="DPY184" s="53"/>
      <c r="DPZ184" s="33"/>
      <c r="DQA184" s="11"/>
      <c r="DQB184" s="10"/>
      <c r="DQC184" s="10"/>
      <c r="DQE184" s="33"/>
      <c r="DQF184" s="53"/>
      <c r="DQG184" s="33"/>
      <c r="DQH184" s="11"/>
      <c r="DQI184" s="10"/>
      <c r="DQJ184" s="10"/>
      <c r="DQL184" s="33"/>
      <c r="DQM184" s="53"/>
      <c r="DQN184" s="33"/>
      <c r="DQO184" s="11"/>
      <c r="DQP184" s="10"/>
      <c r="DQQ184" s="10"/>
      <c r="DQS184" s="33"/>
      <c r="DQT184" s="53"/>
      <c r="DQU184" s="33"/>
      <c r="DQV184" s="11"/>
      <c r="DQW184" s="10"/>
      <c r="DQX184" s="10"/>
      <c r="DQZ184" s="33"/>
      <c r="DRA184" s="53"/>
      <c r="DRB184" s="33"/>
      <c r="DRC184" s="11"/>
      <c r="DRD184" s="10"/>
      <c r="DRE184" s="10"/>
      <c r="DRG184" s="33"/>
      <c r="DRH184" s="53"/>
      <c r="DRI184" s="33"/>
      <c r="DRJ184" s="11"/>
      <c r="DRK184" s="10"/>
      <c r="DRL184" s="10"/>
      <c r="DRN184" s="33"/>
      <c r="DRO184" s="53"/>
      <c r="DRP184" s="33"/>
      <c r="DRQ184" s="11"/>
      <c r="DRR184" s="10"/>
      <c r="DRS184" s="10"/>
      <c r="DRU184" s="33"/>
      <c r="DRV184" s="53"/>
      <c r="DRW184" s="33"/>
      <c r="DRX184" s="11"/>
      <c r="DRY184" s="10"/>
      <c r="DRZ184" s="10"/>
      <c r="DSB184" s="33"/>
      <c r="DSC184" s="53"/>
      <c r="DSD184" s="33"/>
      <c r="DSE184" s="11"/>
      <c r="DSF184" s="10"/>
      <c r="DSG184" s="10"/>
      <c r="DSI184" s="33"/>
      <c r="DSJ184" s="53"/>
      <c r="DSK184" s="33"/>
      <c r="DSL184" s="11"/>
      <c r="DSM184" s="10"/>
      <c r="DSN184" s="10"/>
      <c r="DSP184" s="33"/>
      <c r="DSQ184" s="53"/>
      <c r="DSR184" s="33"/>
      <c r="DSS184" s="11"/>
      <c r="DST184" s="10"/>
      <c r="DSU184" s="10"/>
      <c r="DSW184" s="33"/>
      <c r="DSX184" s="53"/>
      <c r="DSY184" s="33"/>
      <c r="DSZ184" s="11"/>
      <c r="DTA184" s="10"/>
      <c r="DTB184" s="10"/>
      <c r="DTD184" s="33"/>
      <c r="DTE184" s="53"/>
      <c r="DTF184" s="33"/>
      <c r="DTG184" s="11"/>
      <c r="DTH184" s="10"/>
      <c r="DTI184" s="10"/>
      <c r="DTK184" s="33"/>
      <c r="DTL184" s="53"/>
      <c r="DTM184" s="33"/>
      <c r="DTN184" s="11"/>
      <c r="DTO184" s="10"/>
      <c r="DTP184" s="10"/>
      <c r="DTR184" s="33"/>
      <c r="DTS184" s="53"/>
      <c r="DTT184" s="33"/>
      <c r="DTU184" s="11"/>
      <c r="DTV184" s="10"/>
      <c r="DTW184" s="10"/>
      <c r="DTY184" s="33"/>
      <c r="DTZ184" s="53"/>
      <c r="DUA184" s="33"/>
      <c r="DUB184" s="11"/>
      <c r="DUC184" s="10"/>
      <c r="DUD184" s="10"/>
      <c r="DUF184" s="33"/>
      <c r="DUG184" s="53"/>
      <c r="DUH184" s="33"/>
      <c r="DUI184" s="11"/>
      <c r="DUJ184" s="10"/>
      <c r="DUK184" s="10"/>
      <c r="DUM184" s="33"/>
      <c r="DUN184" s="53"/>
      <c r="DUO184" s="33"/>
      <c r="DUP184" s="11"/>
      <c r="DUQ184" s="10"/>
      <c r="DUR184" s="10"/>
      <c r="DUT184" s="33"/>
      <c r="DUU184" s="53"/>
      <c r="DUV184" s="33"/>
      <c r="DUW184" s="11"/>
      <c r="DUX184" s="10"/>
      <c r="DUY184" s="10"/>
      <c r="DVA184" s="33"/>
      <c r="DVB184" s="53"/>
      <c r="DVC184" s="33"/>
      <c r="DVD184" s="11"/>
      <c r="DVE184" s="10"/>
      <c r="DVF184" s="10"/>
      <c r="DVH184" s="33"/>
      <c r="DVI184" s="53"/>
      <c r="DVJ184" s="33"/>
      <c r="DVK184" s="11"/>
      <c r="DVL184" s="10"/>
      <c r="DVM184" s="10"/>
      <c r="DVO184" s="33"/>
      <c r="DVP184" s="53"/>
      <c r="DVQ184" s="33"/>
      <c r="DVR184" s="11"/>
      <c r="DVS184" s="10"/>
      <c r="DVT184" s="10"/>
      <c r="DVV184" s="33"/>
      <c r="DVW184" s="53"/>
      <c r="DVX184" s="33"/>
      <c r="DVY184" s="11"/>
      <c r="DVZ184" s="10"/>
      <c r="DWA184" s="10"/>
      <c r="DWC184" s="33"/>
      <c r="DWD184" s="53"/>
      <c r="DWE184" s="33"/>
      <c r="DWF184" s="11"/>
      <c r="DWG184" s="10"/>
      <c r="DWH184" s="10"/>
      <c r="DWJ184" s="33"/>
      <c r="DWK184" s="53"/>
      <c r="DWL184" s="33"/>
      <c r="DWM184" s="11"/>
      <c r="DWN184" s="10"/>
      <c r="DWO184" s="10"/>
      <c r="DWQ184" s="33"/>
      <c r="DWR184" s="53"/>
      <c r="DWS184" s="33"/>
      <c r="DWT184" s="11"/>
      <c r="DWU184" s="10"/>
      <c r="DWV184" s="10"/>
      <c r="DWX184" s="33"/>
      <c r="DWY184" s="53"/>
      <c r="DWZ184" s="33"/>
      <c r="DXA184" s="11"/>
      <c r="DXB184" s="10"/>
      <c r="DXC184" s="10"/>
      <c r="DXE184" s="33"/>
      <c r="DXF184" s="53"/>
      <c r="DXG184" s="33"/>
      <c r="DXH184" s="11"/>
      <c r="DXI184" s="10"/>
      <c r="DXJ184" s="10"/>
      <c r="DXL184" s="33"/>
      <c r="DXM184" s="53"/>
      <c r="DXN184" s="33"/>
      <c r="DXO184" s="11"/>
      <c r="DXP184" s="10"/>
      <c r="DXQ184" s="10"/>
      <c r="DXS184" s="33"/>
      <c r="DXT184" s="53"/>
      <c r="DXU184" s="33"/>
      <c r="DXV184" s="11"/>
      <c r="DXW184" s="10"/>
      <c r="DXX184" s="10"/>
      <c r="DXZ184" s="33"/>
      <c r="DYA184" s="53"/>
      <c r="DYB184" s="33"/>
      <c r="DYC184" s="11"/>
      <c r="DYD184" s="10"/>
      <c r="DYE184" s="10"/>
      <c r="DYG184" s="33"/>
      <c r="DYH184" s="53"/>
      <c r="DYI184" s="33"/>
      <c r="DYJ184" s="11"/>
      <c r="DYK184" s="10"/>
      <c r="DYL184" s="10"/>
      <c r="DYN184" s="33"/>
      <c r="DYO184" s="53"/>
      <c r="DYP184" s="33"/>
      <c r="DYQ184" s="11"/>
      <c r="DYR184" s="10"/>
      <c r="DYS184" s="10"/>
      <c r="DYU184" s="33"/>
      <c r="DYV184" s="53"/>
      <c r="DYW184" s="33"/>
      <c r="DYX184" s="11"/>
      <c r="DYY184" s="10"/>
      <c r="DYZ184" s="10"/>
      <c r="DZB184" s="33"/>
      <c r="DZC184" s="53"/>
      <c r="DZD184" s="33"/>
      <c r="DZE184" s="11"/>
      <c r="DZF184" s="10"/>
      <c r="DZG184" s="10"/>
      <c r="DZI184" s="33"/>
      <c r="DZJ184" s="53"/>
      <c r="DZK184" s="33"/>
      <c r="DZL184" s="11"/>
      <c r="DZM184" s="10"/>
      <c r="DZN184" s="10"/>
      <c r="DZP184" s="33"/>
      <c r="DZQ184" s="53"/>
      <c r="DZR184" s="33"/>
      <c r="DZS184" s="11"/>
      <c r="DZT184" s="10"/>
      <c r="DZU184" s="10"/>
      <c r="DZW184" s="33"/>
      <c r="DZX184" s="53"/>
      <c r="DZY184" s="33"/>
      <c r="DZZ184" s="11"/>
      <c r="EAA184" s="10"/>
      <c r="EAB184" s="10"/>
      <c r="EAD184" s="33"/>
      <c r="EAE184" s="53"/>
      <c r="EAF184" s="33"/>
      <c r="EAG184" s="11"/>
      <c r="EAH184" s="10"/>
      <c r="EAI184" s="10"/>
      <c r="EAK184" s="33"/>
      <c r="EAL184" s="53"/>
      <c r="EAM184" s="33"/>
      <c r="EAN184" s="11"/>
      <c r="EAO184" s="10"/>
      <c r="EAP184" s="10"/>
      <c r="EAR184" s="33"/>
      <c r="EAS184" s="53"/>
      <c r="EAT184" s="33"/>
      <c r="EAU184" s="11"/>
      <c r="EAV184" s="10"/>
      <c r="EAW184" s="10"/>
      <c r="EAY184" s="33"/>
      <c r="EAZ184" s="53"/>
      <c r="EBA184" s="33"/>
      <c r="EBB184" s="11"/>
      <c r="EBC184" s="10"/>
      <c r="EBD184" s="10"/>
      <c r="EBF184" s="33"/>
      <c r="EBG184" s="53"/>
      <c r="EBH184" s="33"/>
      <c r="EBI184" s="11"/>
      <c r="EBJ184" s="10"/>
      <c r="EBK184" s="10"/>
      <c r="EBM184" s="33"/>
      <c r="EBN184" s="53"/>
      <c r="EBO184" s="33"/>
      <c r="EBP184" s="11"/>
      <c r="EBQ184" s="10"/>
      <c r="EBR184" s="10"/>
      <c r="EBT184" s="33"/>
      <c r="EBU184" s="53"/>
      <c r="EBV184" s="33"/>
      <c r="EBW184" s="11"/>
      <c r="EBX184" s="10"/>
      <c r="EBY184" s="10"/>
      <c r="ECA184" s="33"/>
      <c r="ECB184" s="53"/>
      <c r="ECC184" s="33"/>
      <c r="ECD184" s="11"/>
      <c r="ECE184" s="10"/>
      <c r="ECF184" s="10"/>
      <c r="ECH184" s="33"/>
      <c r="ECI184" s="53"/>
      <c r="ECJ184" s="33"/>
      <c r="ECK184" s="11"/>
      <c r="ECL184" s="10"/>
      <c r="ECM184" s="10"/>
      <c r="ECO184" s="33"/>
      <c r="ECP184" s="53"/>
      <c r="ECQ184" s="33"/>
      <c r="ECR184" s="11"/>
      <c r="ECS184" s="10"/>
      <c r="ECT184" s="10"/>
      <c r="ECV184" s="33"/>
      <c r="ECW184" s="53"/>
      <c r="ECX184" s="33"/>
      <c r="ECY184" s="11"/>
      <c r="ECZ184" s="10"/>
      <c r="EDA184" s="10"/>
      <c r="EDC184" s="33"/>
      <c r="EDD184" s="53"/>
      <c r="EDE184" s="33"/>
      <c r="EDF184" s="11"/>
      <c r="EDG184" s="10"/>
      <c r="EDH184" s="10"/>
      <c r="EDJ184" s="33"/>
      <c r="EDK184" s="53"/>
      <c r="EDL184" s="33"/>
      <c r="EDM184" s="11"/>
      <c r="EDN184" s="10"/>
      <c r="EDO184" s="10"/>
      <c r="EDQ184" s="33"/>
      <c r="EDR184" s="53"/>
      <c r="EDS184" s="33"/>
      <c r="EDT184" s="11"/>
      <c r="EDU184" s="10"/>
      <c r="EDV184" s="10"/>
      <c r="EDX184" s="33"/>
      <c r="EDY184" s="53"/>
      <c r="EDZ184" s="33"/>
      <c r="EEA184" s="11"/>
      <c r="EEB184" s="10"/>
      <c r="EEC184" s="10"/>
      <c r="EEE184" s="33"/>
      <c r="EEF184" s="53"/>
      <c r="EEG184" s="33"/>
      <c r="EEH184" s="11"/>
      <c r="EEI184" s="10"/>
      <c r="EEJ184" s="10"/>
      <c r="EEL184" s="33"/>
      <c r="EEM184" s="53"/>
      <c r="EEN184" s="33"/>
      <c r="EEO184" s="11"/>
      <c r="EEP184" s="10"/>
      <c r="EEQ184" s="10"/>
      <c r="EES184" s="33"/>
      <c r="EET184" s="53"/>
      <c r="EEU184" s="33"/>
      <c r="EEV184" s="11"/>
      <c r="EEW184" s="10"/>
      <c r="EEX184" s="10"/>
      <c r="EEZ184" s="33"/>
      <c r="EFA184" s="53"/>
      <c r="EFB184" s="33"/>
      <c r="EFC184" s="11"/>
      <c r="EFD184" s="10"/>
      <c r="EFE184" s="10"/>
      <c r="EFG184" s="33"/>
      <c r="EFH184" s="53"/>
      <c r="EFI184" s="33"/>
      <c r="EFJ184" s="11"/>
      <c r="EFK184" s="10"/>
      <c r="EFL184" s="10"/>
      <c r="EFN184" s="33"/>
      <c r="EFO184" s="53"/>
      <c r="EFP184" s="33"/>
      <c r="EFQ184" s="11"/>
      <c r="EFR184" s="10"/>
      <c r="EFS184" s="10"/>
      <c r="EFU184" s="33"/>
      <c r="EFV184" s="53"/>
      <c r="EFW184" s="33"/>
      <c r="EFX184" s="11"/>
      <c r="EFY184" s="10"/>
      <c r="EFZ184" s="10"/>
      <c r="EGB184" s="33"/>
      <c r="EGC184" s="53"/>
      <c r="EGD184" s="33"/>
      <c r="EGE184" s="11"/>
      <c r="EGF184" s="10"/>
      <c r="EGG184" s="10"/>
      <c r="EGI184" s="33"/>
      <c r="EGJ184" s="53"/>
      <c r="EGK184" s="33"/>
      <c r="EGL184" s="11"/>
      <c r="EGM184" s="10"/>
      <c r="EGN184" s="10"/>
      <c r="EGP184" s="33"/>
      <c r="EGQ184" s="53"/>
      <c r="EGR184" s="33"/>
      <c r="EGS184" s="11"/>
      <c r="EGT184" s="10"/>
      <c r="EGU184" s="10"/>
      <c r="EGW184" s="33"/>
      <c r="EGX184" s="53"/>
      <c r="EGY184" s="33"/>
      <c r="EGZ184" s="11"/>
      <c r="EHA184" s="10"/>
      <c r="EHB184" s="10"/>
      <c r="EHD184" s="33"/>
      <c r="EHE184" s="53"/>
      <c r="EHF184" s="33"/>
      <c r="EHG184" s="11"/>
      <c r="EHH184" s="10"/>
      <c r="EHI184" s="10"/>
      <c r="EHK184" s="33"/>
      <c r="EHL184" s="53"/>
      <c r="EHM184" s="33"/>
      <c r="EHN184" s="11"/>
      <c r="EHO184" s="10"/>
      <c r="EHP184" s="10"/>
      <c r="EHR184" s="33"/>
      <c r="EHS184" s="53"/>
      <c r="EHT184" s="33"/>
      <c r="EHU184" s="11"/>
      <c r="EHV184" s="10"/>
      <c r="EHW184" s="10"/>
      <c r="EHY184" s="33"/>
      <c r="EHZ184" s="53"/>
      <c r="EIA184" s="33"/>
      <c r="EIB184" s="11"/>
      <c r="EIC184" s="10"/>
      <c r="EID184" s="10"/>
      <c r="EIF184" s="33"/>
      <c r="EIG184" s="53"/>
      <c r="EIH184" s="33"/>
      <c r="EII184" s="11"/>
      <c r="EIJ184" s="10"/>
      <c r="EIK184" s="10"/>
      <c r="EIM184" s="33"/>
      <c r="EIN184" s="53"/>
      <c r="EIO184" s="33"/>
      <c r="EIP184" s="11"/>
      <c r="EIQ184" s="10"/>
      <c r="EIR184" s="10"/>
      <c r="EIT184" s="33"/>
      <c r="EIU184" s="53"/>
      <c r="EIV184" s="33"/>
      <c r="EIW184" s="11"/>
      <c r="EIX184" s="10"/>
      <c r="EIY184" s="10"/>
      <c r="EJA184" s="33"/>
      <c r="EJB184" s="53"/>
      <c r="EJC184" s="33"/>
      <c r="EJD184" s="11"/>
      <c r="EJE184" s="10"/>
      <c r="EJF184" s="10"/>
      <c r="EJH184" s="33"/>
      <c r="EJI184" s="53"/>
      <c r="EJJ184" s="33"/>
      <c r="EJK184" s="11"/>
      <c r="EJL184" s="10"/>
      <c r="EJM184" s="10"/>
      <c r="EJO184" s="33"/>
      <c r="EJP184" s="53"/>
      <c r="EJQ184" s="33"/>
      <c r="EJR184" s="11"/>
      <c r="EJS184" s="10"/>
      <c r="EJT184" s="10"/>
      <c r="EJV184" s="33"/>
      <c r="EJW184" s="53"/>
      <c r="EJX184" s="33"/>
      <c r="EJY184" s="11"/>
      <c r="EJZ184" s="10"/>
      <c r="EKA184" s="10"/>
      <c r="EKC184" s="33"/>
      <c r="EKD184" s="53"/>
      <c r="EKE184" s="33"/>
      <c r="EKF184" s="11"/>
      <c r="EKG184" s="10"/>
      <c r="EKH184" s="10"/>
      <c r="EKJ184" s="33"/>
      <c r="EKK184" s="53"/>
      <c r="EKL184" s="33"/>
      <c r="EKM184" s="11"/>
      <c r="EKN184" s="10"/>
      <c r="EKO184" s="10"/>
      <c r="EKQ184" s="33"/>
      <c r="EKR184" s="53"/>
      <c r="EKS184" s="33"/>
      <c r="EKT184" s="11"/>
      <c r="EKU184" s="10"/>
      <c r="EKV184" s="10"/>
      <c r="EKX184" s="33"/>
      <c r="EKY184" s="53"/>
      <c r="EKZ184" s="33"/>
      <c r="ELA184" s="11"/>
      <c r="ELB184" s="10"/>
      <c r="ELC184" s="10"/>
      <c r="ELE184" s="33"/>
      <c r="ELF184" s="53"/>
      <c r="ELG184" s="33"/>
      <c r="ELH184" s="11"/>
      <c r="ELI184" s="10"/>
      <c r="ELJ184" s="10"/>
      <c r="ELL184" s="33"/>
      <c r="ELM184" s="53"/>
      <c r="ELN184" s="33"/>
      <c r="ELO184" s="11"/>
      <c r="ELP184" s="10"/>
      <c r="ELQ184" s="10"/>
      <c r="ELS184" s="33"/>
      <c r="ELT184" s="53"/>
      <c r="ELU184" s="33"/>
      <c r="ELV184" s="11"/>
      <c r="ELW184" s="10"/>
      <c r="ELX184" s="10"/>
      <c r="ELZ184" s="33"/>
      <c r="EMA184" s="53"/>
      <c r="EMB184" s="33"/>
      <c r="EMC184" s="11"/>
      <c r="EMD184" s="10"/>
      <c r="EME184" s="10"/>
      <c r="EMG184" s="33"/>
      <c r="EMH184" s="53"/>
      <c r="EMI184" s="33"/>
      <c r="EMJ184" s="11"/>
      <c r="EMK184" s="10"/>
      <c r="EML184" s="10"/>
      <c r="EMN184" s="33"/>
      <c r="EMO184" s="53"/>
      <c r="EMP184" s="33"/>
      <c r="EMQ184" s="11"/>
      <c r="EMR184" s="10"/>
      <c r="EMS184" s="10"/>
      <c r="EMU184" s="33"/>
      <c r="EMV184" s="53"/>
      <c r="EMW184" s="33"/>
      <c r="EMX184" s="11"/>
      <c r="EMY184" s="10"/>
      <c r="EMZ184" s="10"/>
      <c r="ENB184" s="33"/>
      <c r="ENC184" s="53"/>
      <c r="END184" s="33"/>
      <c r="ENE184" s="11"/>
      <c r="ENF184" s="10"/>
      <c r="ENG184" s="10"/>
      <c r="ENI184" s="33"/>
      <c r="ENJ184" s="53"/>
      <c r="ENK184" s="33"/>
      <c r="ENL184" s="11"/>
      <c r="ENM184" s="10"/>
      <c r="ENN184" s="10"/>
      <c r="ENP184" s="33"/>
      <c r="ENQ184" s="53"/>
      <c r="ENR184" s="33"/>
      <c r="ENS184" s="11"/>
      <c r="ENT184" s="10"/>
      <c r="ENU184" s="10"/>
      <c r="ENW184" s="33"/>
      <c r="ENX184" s="53"/>
      <c r="ENY184" s="33"/>
      <c r="ENZ184" s="11"/>
      <c r="EOA184" s="10"/>
      <c r="EOB184" s="10"/>
      <c r="EOD184" s="33"/>
      <c r="EOE184" s="53"/>
      <c r="EOF184" s="33"/>
      <c r="EOG184" s="11"/>
      <c r="EOH184" s="10"/>
      <c r="EOI184" s="10"/>
      <c r="EOK184" s="33"/>
      <c r="EOL184" s="53"/>
      <c r="EOM184" s="33"/>
      <c r="EON184" s="11"/>
      <c r="EOO184" s="10"/>
      <c r="EOP184" s="10"/>
      <c r="EOR184" s="33"/>
      <c r="EOS184" s="53"/>
      <c r="EOT184" s="33"/>
      <c r="EOU184" s="11"/>
      <c r="EOV184" s="10"/>
      <c r="EOW184" s="10"/>
      <c r="EOY184" s="33"/>
      <c r="EOZ184" s="53"/>
      <c r="EPA184" s="33"/>
      <c r="EPB184" s="11"/>
      <c r="EPC184" s="10"/>
      <c r="EPD184" s="10"/>
      <c r="EPF184" s="33"/>
      <c r="EPG184" s="53"/>
      <c r="EPH184" s="33"/>
      <c r="EPI184" s="11"/>
      <c r="EPJ184" s="10"/>
      <c r="EPK184" s="10"/>
      <c r="EPM184" s="33"/>
      <c r="EPN184" s="53"/>
      <c r="EPO184" s="33"/>
      <c r="EPP184" s="11"/>
      <c r="EPQ184" s="10"/>
      <c r="EPR184" s="10"/>
      <c r="EPT184" s="33"/>
      <c r="EPU184" s="53"/>
      <c r="EPV184" s="33"/>
      <c r="EPW184" s="11"/>
      <c r="EPX184" s="10"/>
      <c r="EPY184" s="10"/>
      <c r="EQA184" s="33"/>
      <c r="EQB184" s="53"/>
      <c r="EQC184" s="33"/>
      <c r="EQD184" s="11"/>
      <c r="EQE184" s="10"/>
      <c r="EQF184" s="10"/>
      <c r="EQH184" s="33"/>
      <c r="EQI184" s="53"/>
      <c r="EQJ184" s="33"/>
      <c r="EQK184" s="11"/>
      <c r="EQL184" s="10"/>
      <c r="EQM184" s="10"/>
      <c r="EQO184" s="33"/>
      <c r="EQP184" s="53"/>
      <c r="EQQ184" s="33"/>
      <c r="EQR184" s="11"/>
      <c r="EQS184" s="10"/>
      <c r="EQT184" s="10"/>
      <c r="EQV184" s="33"/>
      <c r="EQW184" s="53"/>
      <c r="EQX184" s="33"/>
      <c r="EQY184" s="11"/>
      <c r="EQZ184" s="10"/>
      <c r="ERA184" s="10"/>
      <c r="ERC184" s="33"/>
      <c r="ERD184" s="53"/>
      <c r="ERE184" s="33"/>
      <c r="ERF184" s="11"/>
      <c r="ERG184" s="10"/>
      <c r="ERH184" s="10"/>
      <c r="ERJ184" s="33"/>
      <c r="ERK184" s="53"/>
      <c r="ERL184" s="33"/>
      <c r="ERM184" s="11"/>
      <c r="ERN184" s="10"/>
      <c r="ERO184" s="10"/>
      <c r="ERQ184" s="33"/>
      <c r="ERR184" s="53"/>
      <c r="ERS184" s="33"/>
      <c r="ERT184" s="11"/>
      <c r="ERU184" s="10"/>
      <c r="ERV184" s="10"/>
      <c r="ERX184" s="33"/>
      <c r="ERY184" s="53"/>
      <c r="ERZ184" s="33"/>
      <c r="ESA184" s="11"/>
      <c r="ESB184" s="10"/>
      <c r="ESC184" s="10"/>
      <c r="ESE184" s="33"/>
      <c r="ESF184" s="53"/>
      <c r="ESG184" s="33"/>
      <c r="ESH184" s="11"/>
      <c r="ESI184" s="10"/>
      <c r="ESJ184" s="10"/>
      <c r="ESL184" s="33"/>
      <c r="ESM184" s="53"/>
      <c r="ESN184" s="33"/>
      <c r="ESO184" s="11"/>
      <c r="ESP184" s="10"/>
      <c r="ESQ184" s="10"/>
      <c r="ESS184" s="33"/>
      <c r="EST184" s="53"/>
      <c r="ESU184" s="33"/>
      <c r="ESV184" s="11"/>
      <c r="ESW184" s="10"/>
      <c r="ESX184" s="10"/>
      <c r="ESZ184" s="33"/>
      <c r="ETA184" s="53"/>
      <c r="ETB184" s="33"/>
      <c r="ETC184" s="11"/>
      <c r="ETD184" s="10"/>
      <c r="ETE184" s="10"/>
      <c r="ETG184" s="33"/>
      <c r="ETH184" s="53"/>
      <c r="ETI184" s="33"/>
      <c r="ETJ184" s="11"/>
      <c r="ETK184" s="10"/>
      <c r="ETL184" s="10"/>
      <c r="ETN184" s="33"/>
      <c r="ETO184" s="53"/>
      <c r="ETP184" s="33"/>
      <c r="ETQ184" s="11"/>
      <c r="ETR184" s="10"/>
      <c r="ETS184" s="10"/>
      <c r="ETU184" s="33"/>
      <c r="ETV184" s="53"/>
      <c r="ETW184" s="33"/>
      <c r="ETX184" s="11"/>
      <c r="ETY184" s="10"/>
      <c r="ETZ184" s="10"/>
      <c r="EUB184" s="33"/>
      <c r="EUC184" s="53"/>
      <c r="EUD184" s="33"/>
      <c r="EUE184" s="11"/>
      <c r="EUF184" s="10"/>
      <c r="EUG184" s="10"/>
      <c r="EUI184" s="33"/>
      <c r="EUJ184" s="53"/>
      <c r="EUK184" s="33"/>
      <c r="EUL184" s="11"/>
      <c r="EUM184" s="10"/>
      <c r="EUN184" s="10"/>
      <c r="EUP184" s="33"/>
      <c r="EUQ184" s="53"/>
      <c r="EUR184" s="33"/>
      <c r="EUS184" s="11"/>
      <c r="EUT184" s="10"/>
      <c r="EUU184" s="10"/>
      <c r="EUW184" s="33"/>
      <c r="EUX184" s="53"/>
      <c r="EUY184" s="33"/>
      <c r="EUZ184" s="11"/>
      <c r="EVA184" s="10"/>
      <c r="EVB184" s="10"/>
      <c r="EVD184" s="33"/>
      <c r="EVE184" s="53"/>
      <c r="EVF184" s="33"/>
      <c r="EVG184" s="11"/>
      <c r="EVH184" s="10"/>
      <c r="EVI184" s="10"/>
      <c r="EVK184" s="33"/>
      <c r="EVL184" s="53"/>
      <c r="EVM184" s="33"/>
      <c r="EVN184" s="11"/>
      <c r="EVO184" s="10"/>
      <c r="EVP184" s="10"/>
      <c r="EVR184" s="33"/>
      <c r="EVS184" s="53"/>
      <c r="EVT184" s="33"/>
      <c r="EVU184" s="11"/>
      <c r="EVV184" s="10"/>
      <c r="EVW184" s="10"/>
      <c r="EVY184" s="33"/>
      <c r="EVZ184" s="53"/>
      <c r="EWA184" s="33"/>
      <c r="EWB184" s="11"/>
      <c r="EWC184" s="10"/>
      <c r="EWD184" s="10"/>
      <c r="EWF184" s="33"/>
      <c r="EWG184" s="53"/>
      <c r="EWH184" s="33"/>
      <c r="EWI184" s="11"/>
      <c r="EWJ184" s="10"/>
      <c r="EWK184" s="10"/>
      <c r="EWM184" s="33"/>
      <c r="EWN184" s="53"/>
      <c r="EWO184" s="33"/>
      <c r="EWP184" s="11"/>
      <c r="EWQ184" s="10"/>
      <c r="EWR184" s="10"/>
      <c r="EWT184" s="33"/>
      <c r="EWU184" s="53"/>
      <c r="EWV184" s="33"/>
      <c r="EWW184" s="11"/>
      <c r="EWX184" s="10"/>
      <c r="EWY184" s="10"/>
      <c r="EXA184" s="33"/>
      <c r="EXB184" s="53"/>
      <c r="EXC184" s="33"/>
      <c r="EXD184" s="11"/>
      <c r="EXE184" s="10"/>
      <c r="EXF184" s="10"/>
      <c r="EXH184" s="33"/>
      <c r="EXI184" s="53"/>
      <c r="EXJ184" s="33"/>
      <c r="EXK184" s="11"/>
      <c r="EXL184" s="10"/>
      <c r="EXM184" s="10"/>
      <c r="EXO184" s="33"/>
      <c r="EXP184" s="53"/>
      <c r="EXQ184" s="33"/>
      <c r="EXR184" s="11"/>
      <c r="EXS184" s="10"/>
      <c r="EXT184" s="10"/>
      <c r="EXV184" s="33"/>
      <c r="EXW184" s="53"/>
      <c r="EXX184" s="33"/>
      <c r="EXY184" s="11"/>
      <c r="EXZ184" s="10"/>
      <c r="EYA184" s="10"/>
      <c r="EYC184" s="33"/>
      <c r="EYD184" s="53"/>
      <c r="EYE184" s="33"/>
      <c r="EYF184" s="11"/>
      <c r="EYG184" s="10"/>
      <c r="EYH184" s="10"/>
      <c r="EYJ184" s="33"/>
      <c r="EYK184" s="53"/>
      <c r="EYL184" s="33"/>
      <c r="EYM184" s="11"/>
      <c r="EYN184" s="10"/>
      <c r="EYO184" s="10"/>
      <c r="EYQ184" s="33"/>
      <c r="EYR184" s="53"/>
      <c r="EYS184" s="33"/>
      <c r="EYT184" s="11"/>
      <c r="EYU184" s="10"/>
      <c r="EYV184" s="10"/>
      <c r="EYX184" s="33"/>
      <c r="EYY184" s="53"/>
      <c r="EYZ184" s="33"/>
      <c r="EZA184" s="11"/>
      <c r="EZB184" s="10"/>
      <c r="EZC184" s="10"/>
      <c r="EZE184" s="33"/>
      <c r="EZF184" s="53"/>
      <c r="EZG184" s="33"/>
      <c r="EZH184" s="11"/>
      <c r="EZI184" s="10"/>
      <c r="EZJ184" s="10"/>
      <c r="EZL184" s="33"/>
      <c r="EZM184" s="53"/>
      <c r="EZN184" s="33"/>
      <c r="EZO184" s="11"/>
      <c r="EZP184" s="10"/>
      <c r="EZQ184" s="10"/>
      <c r="EZS184" s="33"/>
      <c r="EZT184" s="53"/>
      <c r="EZU184" s="33"/>
      <c r="EZV184" s="11"/>
      <c r="EZW184" s="10"/>
      <c r="EZX184" s="10"/>
      <c r="EZZ184" s="33"/>
      <c r="FAA184" s="53"/>
      <c r="FAB184" s="33"/>
      <c r="FAC184" s="11"/>
      <c r="FAD184" s="10"/>
      <c r="FAE184" s="10"/>
      <c r="FAG184" s="33"/>
      <c r="FAH184" s="53"/>
      <c r="FAI184" s="33"/>
      <c r="FAJ184" s="11"/>
      <c r="FAK184" s="10"/>
      <c r="FAL184" s="10"/>
      <c r="FAN184" s="33"/>
      <c r="FAO184" s="53"/>
      <c r="FAP184" s="33"/>
      <c r="FAQ184" s="11"/>
      <c r="FAR184" s="10"/>
      <c r="FAS184" s="10"/>
      <c r="FAU184" s="33"/>
      <c r="FAV184" s="53"/>
      <c r="FAW184" s="33"/>
      <c r="FAX184" s="11"/>
      <c r="FAY184" s="10"/>
      <c r="FAZ184" s="10"/>
      <c r="FBB184" s="33"/>
      <c r="FBC184" s="53"/>
      <c r="FBD184" s="33"/>
      <c r="FBE184" s="11"/>
      <c r="FBF184" s="10"/>
      <c r="FBG184" s="10"/>
      <c r="FBI184" s="33"/>
      <c r="FBJ184" s="53"/>
      <c r="FBK184" s="33"/>
      <c r="FBL184" s="11"/>
      <c r="FBM184" s="10"/>
      <c r="FBN184" s="10"/>
      <c r="FBP184" s="33"/>
      <c r="FBQ184" s="53"/>
      <c r="FBR184" s="33"/>
      <c r="FBS184" s="11"/>
      <c r="FBT184" s="10"/>
      <c r="FBU184" s="10"/>
      <c r="FBW184" s="33"/>
      <c r="FBX184" s="53"/>
      <c r="FBY184" s="33"/>
      <c r="FBZ184" s="11"/>
      <c r="FCA184" s="10"/>
      <c r="FCB184" s="10"/>
      <c r="FCD184" s="33"/>
      <c r="FCE184" s="53"/>
      <c r="FCF184" s="33"/>
      <c r="FCG184" s="11"/>
      <c r="FCH184" s="10"/>
      <c r="FCI184" s="10"/>
      <c r="FCK184" s="33"/>
      <c r="FCL184" s="53"/>
      <c r="FCM184" s="33"/>
      <c r="FCN184" s="11"/>
      <c r="FCO184" s="10"/>
      <c r="FCP184" s="10"/>
      <c r="FCR184" s="33"/>
      <c r="FCS184" s="53"/>
      <c r="FCT184" s="33"/>
      <c r="FCU184" s="11"/>
      <c r="FCV184" s="10"/>
      <c r="FCW184" s="10"/>
      <c r="FCY184" s="33"/>
      <c r="FCZ184" s="53"/>
      <c r="FDA184" s="33"/>
      <c r="FDB184" s="11"/>
      <c r="FDC184" s="10"/>
      <c r="FDD184" s="10"/>
      <c r="FDF184" s="33"/>
      <c r="FDG184" s="53"/>
      <c r="FDH184" s="33"/>
      <c r="FDI184" s="11"/>
      <c r="FDJ184" s="10"/>
      <c r="FDK184" s="10"/>
      <c r="FDM184" s="33"/>
      <c r="FDN184" s="53"/>
      <c r="FDO184" s="33"/>
      <c r="FDP184" s="11"/>
      <c r="FDQ184" s="10"/>
      <c r="FDR184" s="10"/>
      <c r="FDT184" s="33"/>
      <c r="FDU184" s="53"/>
      <c r="FDV184" s="33"/>
      <c r="FDW184" s="11"/>
      <c r="FDX184" s="10"/>
      <c r="FDY184" s="10"/>
      <c r="FEA184" s="33"/>
      <c r="FEB184" s="53"/>
      <c r="FEC184" s="33"/>
      <c r="FED184" s="11"/>
      <c r="FEE184" s="10"/>
      <c r="FEF184" s="10"/>
      <c r="FEH184" s="33"/>
      <c r="FEI184" s="53"/>
      <c r="FEJ184" s="33"/>
      <c r="FEK184" s="11"/>
      <c r="FEL184" s="10"/>
      <c r="FEM184" s="10"/>
      <c r="FEO184" s="33"/>
      <c r="FEP184" s="53"/>
      <c r="FEQ184" s="33"/>
      <c r="FER184" s="11"/>
      <c r="FES184" s="10"/>
      <c r="FET184" s="10"/>
      <c r="FEV184" s="33"/>
      <c r="FEW184" s="53"/>
      <c r="FEX184" s="33"/>
      <c r="FEY184" s="11"/>
      <c r="FEZ184" s="10"/>
      <c r="FFA184" s="10"/>
      <c r="FFC184" s="33"/>
      <c r="FFD184" s="53"/>
      <c r="FFE184" s="33"/>
      <c r="FFF184" s="11"/>
      <c r="FFG184" s="10"/>
      <c r="FFH184" s="10"/>
      <c r="FFJ184" s="33"/>
      <c r="FFK184" s="53"/>
      <c r="FFL184" s="33"/>
      <c r="FFM184" s="11"/>
      <c r="FFN184" s="10"/>
      <c r="FFO184" s="10"/>
      <c r="FFQ184" s="33"/>
      <c r="FFR184" s="53"/>
      <c r="FFS184" s="33"/>
      <c r="FFT184" s="11"/>
      <c r="FFU184" s="10"/>
      <c r="FFV184" s="10"/>
      <c r="FFX184" s="33"/>
      <c r="FFY184" s="53"/>
      <c r="FFZ184" s="33"/>
      <c r="FGA184" s="11"/>
      <c r="FGB184" s="10"/>
      <c r="FGC184" s="10"/>
      <c r="FGE184" s="33"/>
      <c r="FGF184" s="53"/>
      <c r="FGG184" s="33"/>
      <c r="FGH184" s="11"/>
      <c r="FGI184" s="10"/>
      <c r="FGJ184" s="10"/>
      <c r="FGL184" s="33"/>
      <c r="FGM184" s="53"/>
      <c r="FGN184" s="33"/>
      <c r="FGO184" s="11"/>
      <c r="FGP184" s="10"/>
      <c r="FGQ184" s="10"/>
      <c r="FGS184" s="33"/>
      <c r="FGT184" s="53"/>
      <c r="FGU184" s="33"/>
      <c r="FGV184" s="11"/>
      <c r="FGW184" s="10"/>
      <c r="FGX184" s="10"/>
      <c r="FGZ184" s="33"/>
      <c r="FHA184" s="53"/>
      <c r="FHB184" s="33"/>
      <c r="FHC184" s="11"/>
      <c r="FHD184" s="10"/>
      <c r="FHE184" s="10"/>
      <c r="FHG184" s="33"/>
      <c r="FHH184" s="53"/>
      <c r="FHI184" s="33"/>
      <c r="FHJ184" s="11"/>
      <c r="FHK184" s="10"/>
      <c r="FHL184" s="10"/>
      <c r="FHN184" s="33"/>
      <c r="FHO184" s="53"/>
      <c r="FHP184" s="33"/>
      <c r="FHQ184" s="11"/>
      <c r="FHR184" s="10"/>
      <c r="FHS184" s="10"/>
      <c r="FHU184" s="33"/>
      <c r="FHV184" s="53"/>
      <c r="FHW184" s="33"/>
      <c r="FHX184" s="11"/>
      <c r="FHY184" s="10"/>
      <c r="FHZ184" s="10"/>
      <c r="FIB184" s="33"/>
      <c r="FIC184" s="53"/>
      <c r="FID184" s="33"/>
      <c r="FIE184" s="11"/>
      <c r="FIF184" s="10"/>
      <c r="FIG184" s="10"/>
      <c r="FII184" s="33"/>
      <c r="FIJ184" s="53"/>
      <c r="FIK184" s="33"/>
      <c r="FIL184" s="11"/>
      <c r="FIM184" s="10"/>
      <c r="FIN184" s="10"/>
      <c r="FIP184" s="33"/>
      <c r="FIQ184" s="53"/>
      <c r="FIR184" s="33"/>
      <c r="FIS184" s="11"/>
      <c r="FIT184" s="10"/>
      <c r="FIU184" s="10"/>
      <c r="FIW184" s="33"/>
      <c r="FIX184" s="53"/>
      <c r="FIY184" s="33"/>
      <c r="FIZ184" s="11"/>
      <c r="FJA184" s="10"/>
      <c r="FJB184" s="10"/>
      <c r="FJD184" s="33"/>
      <c r="FJE184" s="53"/>
      <c r="FJF184" s="33"/>
      <c r="FJG184" s="11"/>
      <c r="FJH184" s="10"/>
      <c r="FJI184" s="10"/>
      <c r="FJK184" s="33"/>
      <c r="FJL184" s="53"/>
      <c r="FJM184" s="33"/>
      <c r="FJN184" s="11"/>
      <c r="FJO184" s="10"/>
      <c r="FJP184" s="10"/>
      <c r="FJR184" s="33"/>
      <c r="FJS184" s="53"/>
      <c r="FJT184" s="33"/>
      <c r="FJU184" s="11"/>
      <c r="FJV184" s="10"/>
      <c r="FJW184" s="10"/>
      <c r="FJY184" s="33"/>
      <c r="FJZ184" s="53"/>
      <c r="FKA184" s="33"/>
      <c r="FKB184" s="11"/>
      <c r="FKC184" s="10"/>
      <c r="FKD184" s="10"/>
      <c r="FKF184" s="33"/>
      <c r="FKG184" s="53"/>
      <c r="FKH184" s="33"/>
      <c r="FKI184" s="11"/>
      <c r="FKJ184" s="10"/>
      <c r="FKK184" s="10"/>
      <c r="FKM184" s="33"/>
      <c r="FKN184" s="53"/>
      <c r="FKO184" s="33"/>
      <c r="FKP184" s="11"/>
      <c r="FKQ184" s="10"/>
      <c r="FKR184" s="10"/>
      <c r="FKT184" s="33"/>
      <c r="FKU184" s="53"/>
      <c r="FKV184" s="33"/>
      <c r="FKW184" s="11"/>
      <c r="FKX184" s="10"/>
      <c r="FKY184" s="10"/>
      <c r="FLA184" s="33"/>
      <c r="FLB184" s="53"/>
      <c r="FLC184" s="33"/>
      <c r="FLD184" s="11"/>
      <c r="FLE184" s="10"/>
      <c r="FLF184" s="10"/>
      <c r="FLH184" s="33"/>
      <c r="FLI184" s="53"/>
      <c r="FLJ184" s="33"/>
      <c r="FLK184" s="11"/>
      <c r="FLL184" s="10"/>
      <c r="FLM184" s="10"/>
      <c r="FLO184" s="33"/>
      <c r="FLP184" s="53"/>
      <c r="FLQ184" s="33"/>
      <c r="FLR184" s="11"/>
      <c r="FLS184" s="10"/>
      <c r="FLT184" s="10"/>
      <c r="FLV184" s="33"/>
      <c r="FLW184" s="53"/>
      <c r="FLX184" s="33"/>
      <c r="FLY184" s="11"/>
      <c r="FLZ184" s="10"/>
      <c r="FMA184" s="10"/>
      <c r="FMC184" s="33"/>
      <c r="FMD184" s="53"/>
      <c r="FME184" s="33"/>
      <c r="FMF184" s="11"/>
      <c r="FMG184" s="10"/>
      <c r="FMH184" s="10"/>
      <c r="FMJ184" s="33"/>
      <c r="FMK184" s="53"/>
      <c r="FML184" s="33"/>
      <c r="FMM184" s="11"/>
      <c r="FMN184" s="10"/>
      <c r="FMO184" s="10"/>
      <c r="FMQ184" s="33"/>
      <c r="FMR184" s="53"/>
      <c r="FMS184" s="33"/>
      <c r="FMT184" s="11"/>
      <c r="FMU184" s="10"/>
      <c r="FMV184" s="10"/>
      <c r="FMX184" s="33"/>
      <c r="FMY184" s="53"/>
      <c r="FMZ184" s="33"/>
      <c r="FNA184" s="11"/>
      <c r="FNB184" s="10"/>
      <c r="FNC184" s="10"/>
      <c r="FNE184" s="33"/>
      <c r="FNF184" s="53"/>
      <c r="FNG184" s="33"/>
      <c r="FNH184" s="11"/>
      <c r="FNI184" s="10"/>
      <c r="FNJ184" s="10"/>
      <c r="FNL184" s="33"/>
      <c r="FNM184" s="53"/>
      <c r="FNN184" s="33"/>
      <c r="FNO184" s="11"/>
      <c r="FNP184" s="10"/>
      <c r="FNQ184" s="10"/>
      <c r="FNS184" s="33"/>
      <c r="FNT184" s="53"/>
      <c r="FNU184" s="33"/>
      <c r="FNV184" s="11"/>
      <c r="FNW184" s="10"/>
      <c r="FNX184" s="10"/>
      <c r="FNZ184" s="33"/>
      <c r="FOA184" s="53"/>
      <c r="FOB184" s="33"/>
      <c r="FOC184" s="11"/>
      <c r="FOD184" s="10"/>
      <c r="FOE184" s="10"/>
      <c r="FOG184" s="33"/>
      <c r="FOH184" s="53"/>
      <c r="FOI184" s="33"/>
      <c r="FOJ184" s="11"/>
      <c r="FOK184" s="10"/>
      <c r="FOL184" s="10"/>
      <c r="FON184" s="33"/>
      <c r="FOO184" s="53"/>
      <c r="FOP184" s="33"/>
      <c r="FOQ184" s="11"/>
      <c r="FOR184" s="10"/>
      <c r="FOS184" s="10"/>
      <c r="FOU184" s="33"/>
      <c r="FOV184" s="53"/>
      <c r="FOW184" s="33"/>
      <c r="FOX184" s="11"/>
      <c r="FOY184" s="10"/>
      <c r="FOZ184" s="10"/>
      <c r="FPB184" s="33"/>
      <c r="FPC184" s="53"/>
      <c r="FPD184" s="33"/>
      <c r="FPE184" s="11"/>
      <c r="FPF184" s="10"/>
      <c r="FPG184" s="10"/>
      <c r="FPI184" s="33"/>
      <c r="FPJ184" s="53"/>
      <c r="FPK184" s="33"/>
      <c r="FPL184" s="11"/>
      <c r="FPM184" s="10"/>
      <c r="FPN184" s="10"/>
      <c r="FPP184" s="33"/>
      <c r="FPQ184" s="53"/>
      <c r="FPR184" s="33"/>
      <c r="FPS184" s="11"/>
      <c r="FPT184" s="10"/>
      <c r="FPU184" s="10"/>
      <c r="FPW184" s="33"/>
      <c r="FPX184" s="53"/>
      <c r="FPY184" s="33"/>
      <c r="FPZ184" s="11"/>
      <c r="FQA184" s="10"/>
      <c r="FQB184" s="10"/>
      <c r="FQD184" s="33"/>
      <c r="FQE184" s="53"/>
      <c r="FQF184" s="33"/>
      <c r="FQG184" s="11"/>
      <c r="FQH184" s="10"/>
      <c r="FQI184" s="10"/>
      <c r="FQK184" s="33"/>
      <c r="FQL184" s="53"/>
      <c r="FQM184" s="33"/>
      <c r="FQN184" s="11"/>
      <c r="FQO184" s="10"/>
      <c r="FQP184" s="10"/>
      <c r="FQR184" s="33"/>
      <c r="FQS184" s="53"/>
      <c r="FQT184" s="33"/>
      <c r="FQU184" s="11"/>
      <c r="FQV184" s="10"/>
      <c r="FQW184" s="10"/>
      <c r="FQY184" s="33"/>
      <c r="FQZ184" s="53"/>
      <c r="FRA184" s="33"/>
      <c r="FRB184" s="11"/>
      <c r="FRC184" s="10"/>
      <c r="FRD184" s="10"/>
      <c r="FRF184" s="33"/>
      <c r="FRG184" s="53"/>
      <c r="FRH184" s="33"/>
      <c r="FRI184" s="11"/>
      <c r="FRJ184" s="10"/>
      <c r="FRK184" s="10"/>
      <c r="FRM184" s="33"/>
      <c r="FRN184" s="53"/>
      <c r="FRO184" s="33"/>
      <c r="FRP184" s="11"/>
      <c r="FRQ184" s="10"/>
      <c r="FRR184" s="10"/>
      <c r="FRT184" s="33"/>
      <c r="FRU184" s="53"/>
      <c r="FRV184" s="33"/>
      <c r="FRW184" s="11"/>
      <c r="FRX184" s="10"/>
      <c r="FRY184" s="10"/>
      <c r="FSA184" s="33"/>
      <c r="FSB184" s="53"/>
      <c r="FSC184" s="33"/>
      <c r="FSD184" s="11"/>
      <c r="FSE184" s="10"/>
      <c r="FSF184" s="10"/>
      <c r="FSH184" s="33"/>
      <c r="FSI184" s="53"/>
      <c r="FSJ184" s="33"/>
      <c r="FSK184" s="11"/>
      <c r="FSL184" s="10"/>
      <c r="FSM184" s="10"/>
      <c r="FSO184" s="33"/>
      <c r="FSP184" s="53"/>
      <c r="FSQ184" s="33"/>
      <c r="FSR184" s="11"/>
      <c r="FSS184" s="10"/>
      <c r="FST184" s="10"/>
      <c r="FSV184" s="33"/>
      <c r="FSW184" s="53"/>
      <c r="FSX184" s="33"/>
      <c r="FSY184" s="11"/>
      <c r="FSZ184" s="10"/>
      <c r="FTA184" s="10"/>
      <c r="FTC184" s="33"/>
      <c r="FTD184" s="53"/>
      <c r="FTE184" s="33"/>
      <c r="FTF184" s="11"/>
      <c r="FTG184" s="10"/>
      <c r="FTH184" s="10"/>
      <c r="FTJ184" s="33"/>
      <c r="FTK184" s="53"/>
      <c r="FTL184" s="33"/>
      <c r="FTM184" s="11"/>
      <c r="FTN184" s="10"/>
      <c r="FTO184" s="10"/>
      <c r="FTQ184" s="33"/>
      <c r="FTR184" s="53"/>
      <c r="FTS184" s="33"/>
      <c r="FTT184" s="11"/>
      <c r="FTU184" s="10"/>
      <c r="FTV184" s="10"/>
      <c r="FTX184" s="33"/>
      <c r="FTY184" s="53"/>
      <c r="FTZ184" s="33"/>
      <c r="FUA184" s="11"/>
      <c r="FUB184" s="10"/>
      <c r="FUC184" s="10"/>
      <c r="FUE184" s="33"/>
      <c r="FUF184" s="53"/>
      <c r="FUG184" s="33"/>
      <c r="FUH184" s="11"/>
      <c r="FUI184" s="10"/>
      <c r="FUJ184" s="10"/>
      <c r="FUL184" s="33"/>
      <c r="FUM184" s="53"/>
      <c r="FUN184" s="33"/>
      <c r="FUO184" s="11"/>
      <c r="FUP184" s="10"/>
      <c r="FUQ184" s="10"/>
      <c r="FUS184" s="33"/>
      <c r="FUT184" s="53"/>
      <c r="FUU184" s="33"/>
      <c r="FUV184" s="11"/>
      <c r="FUW184" s="10"/>
      <c r="FUX184" s="10"/>
      <c r="FUZ184" s="33"/>
      <c r="FVA184" s="53"/>
      <c r="FVB184" s="33"/>
      <c r="FVC184" s="11"/>
      <c r="FVD184" s="10"/>
      <c r="FVE184" s="10"/>
      <c r="FVG184" s="33"/>
      <c r="FVH184" s="53"/>
      <c r="FVI184" s="33"/>
      <c r="FVJ184" s="11"/>
      <c r="FVK184" s="10"/>
      <c r="FVL184" s="10"/>
      <c r="FVN184" s="33"/>
      <c r="FVO184" s="53"/>
      <c r="FVP184" s="33"/>
      <c r="FVQ184" s="11"/>
      <c r="FVR184" s="10"/>
      <c r="FVS184" s="10"/>
      <c r="FVU184" s="33"/>
      <c r="FVV184" s="53"/>
      <c r="FVW184" s="33"/>
      <c r="FVX184" s="11"/>
      <c r="FVY184" s="10"/>
      <c r="FVZ184" s="10"/>
      <c r="FWB184" s="33"/>
      <c r="FWC184" s="53"/>
      <c r="FWD184" s="33"/>
      <c r="FWE184" s="11"/>
      <c r="FWF184" s="10"/>
      <c r="FWG184" s="10"/>
      <c r="FWI184" s="33"/>
      <c r="FWJ184" s="53"/>
      <c r="FWK184" s="33"/>
      <c r="FWL184" s="11"/>
      <c r="FWM184" s="10"/>
      <c r="FWN184" s="10"/>
      <c r="FWP184" s="33"/>
      <c r="FWQ184" s="53"/>
      <c r="FWR184" s="33"/>
      <c r="FWS184" s="11"/>
      <c r="FWT184" s="10"/>
      <c r="FWU184" s="10"/>
      <c r="FWW184" s="33"/>
      <c r="FWX184" s="53"/>
      <c r="FWY184" s="33"/>
      <c r="FWZ184" s="11"/>
      <c r="FXA184" s="10"/>
      <c r="FXB184" s="10"/>
      <c r="FXD184" s="33"/>
      <c r="FXE184" s="53"/>
      <c r="FXF184" s="33"/>
      <c r="FXG184" s="11"/>
      <c r="FXH184" s="10"/>
      <c r="FXI184" s="10"/>
      <c r="FXK184" s="33"/>
      <c r="FXL184" s="53"/>
      <c r="FXM184" s="33"/>
      <c r="FXN184" s="11"/>
      <c r="FXO184" s="10"/>
      <c r="FXP184" s="10"/>
      <c r="FXR184" s="33"/>
      <c r="FXS184" s="53"/>
      <c r="FXT184" s="33"/>
      <c r="FXU184" s="11"/>
      <c r="FXV184" s="10"/>
      <c r="FXW184" s="10"/>
      <c r="FXY184" s="33"/>
      <c r="FXZ184" s="53"/>
      <c r="FYA184" s="33"/>
      <c r="FYB184" s="11"/>
      <c r="FYC184" s="10"/>
      <c r="FYD184" s="10"/>
      <c r="FYF184" s="33"/>
      <c r="FYG184" s="53"/>
      <c r="FYH184" s="33"/>
      <c r="FYI184" s="11"/>
      <c r="FYJ184" s="10"/>
      <c r="FYK184" s="10"/>
      <c r="FYM184" s="33"/>
      <c r="FYN184" s="53"/>
      <c r="FYO184" s="33"/>
      <c r="FYP184" s="11"/>
      <c r="FYQ184" s="10"/>
      <c r="FYR184" s="10"/>
      <c r="FYT184" s="33"/>
      <c r="FYU184" s="53"/>
      <c r="FYV184" s="33"/>
      <c r="FYW184" s="11"/>
      <c r="FYX184" s="10"/>
      <c r="FYY184" s="10"/>
      <c r="FZA184" s="33"/>
      <c r="FZB184" s="53"/>
      <c r="FZC184" s="33"/>
      <c r="FZD184" s="11"/>
      <c r="FZE184" s="10"/>
      <c r="FZF184" s="10"/>
      <c r="FZH184" s="33"/>
      <c r="FZI184" s="53"/>
      <c r="FZJ184" s="33"/>
      <c r="FZK184" s="11"/>
      <c r="FZL184" s="10"/>
      <c r="FZM184" s="10"/>
      <c r="FZO184" s="33"/>
      <c r="FZP184" s="53"/>
      <c r="FZQ184" s="33"/>
      <c r="FZR184" s="11"/>
      <c r="FZS184" s="10"/>
      <c r="FZT184" s="10"/>
      <c r="FZV184" s="33"/>
      <c r="FZW184" s="53"/>
      <c r="FZX184" s="33"/>
      <c r="FZY184" s="11"/>
      <c r="FZZ184" s="10"/>
      <c r="GAA184" s="10"/>
      <c r="GAC184" s="33"/>
      <c r="GAD184" s="53"/>
      <c r="GAE184" s="33"/>
      <c r="GAF184" s="11"/>
      <c r="GAG184" s="10"/>
      <c r="GAH184" s="10"/>
      <c r="GAJ184" s="33"/>
      <c r="GAK184" s="53"/>
      <c r="GAL184" s="33"/>
      <c r="GAM184" s="11"/>
      <c r="GAN184" s="10"/>
      <c r="GAO184" s="10"/>
      <c r="GAQ184" s="33"/>
      <c r="GAR184" s="53"/>
      <c r="GAS184" s="33"/>
      <c r="GAT184" s="11"/>
      <c r="GAU184" s="10"/>
      <c r="GAV184" s="10"/>
      <c r="GAX184" s="33"/>
      <c r="GAY184" s="53"/>
      <c r="GAZ184" s="33"/>
      <c r="GBA184" s="11"/>
      <c r="GBB184" s="10"/>
      <c r="GBC184" s="10"/>
      <c r="GBE184" s="33"/>
      <c r="GBF184" s="53"/>
      <c r="GBG184" s="33"/>
      <c r="GBH184" s="11"/>
      <c r="GBI184" s="10"/>
      <c r="GBJ184" s="10"/>
      <c r="GBL184" s="33"/>
      <c r="GBM184" s="53"/>
      <c r="GBN184" s="33"/>
      <c r="GBO184" s="11"/>
      <c r="GBP184" s="10"/>
      <c r="GBQ184" s="10"/>
      <c r="GBS184" s="33"/>
      <c r="GBT184" s="53"/>
      <c r="GBU184" s="33"/>
      <c r="GBV184" s="11"/>
      <c r="GBW184" s="10"/>
      <c r="GBX184" s="10"/>
      <c r="GBZ184" s="33"/>
      <c r="GCA184" s="53"/>
      <c r="GCB184" s="33"/>
      <c r="GCC184" s="11"/>
      <c r="GCD184" s="10"/>
      <c r="GCE184" s="10"/>
      <c r="GCG184" s="33"/>
      <c r="GCH184" s="53"/>
      <c r="GCI184" s="33"/>
      <c r="GCJ184" s="11"/>
      <c r="GCK184" s="10"/>
      <c r="GCL184" s="10"/>
      <c r="GCN184" s="33"/>
      <c r="GCO184" s="53"/>
      <c r="GCP184" s="33"/>
      <c r="GCQ184" s="11"/>
      <c r="GCR184" s="10"/>
      <c r="GCS184" s="10"/>
      <c r="GCU184" s="33"/>
      <c r="GCV184" s="53"/>
      <c r="GCW184" s="33"/>
      <c r="GCX184" s="11"/>
      <c r="GCY184" s="10"/>
      <c r="GCZ184" s="10"/>
      <c r="GDB184" s="33"/>
      <c r="GDC184" s="53"/>
      <c r="GDD184" s="33"/>
      <c r="GDE184" s="11"/>
      <c r="GDF184" s="10"/>
      <c r="GDG184" s="10"/>
      <c r="GDI184" s="33"/>
      <c r="GDJ184" s="53"/>
      <c r="GDK184" s="33"/>
      <c r="GDL184" s="11"/>
      <c r="GDM184" s="10"/>
      <c r="GDN184" s="10"/>
      <c r="GDP184" s="33"/>
      <c r="GDQ184" s="53"/>
      <c r="GDR184" s="33"/>
      <c r="GDS184" s="11"/>
      <c r="GDT184" s="10"/>
      <c r="GDU184" s="10"/>
      <c r="GDW184" s="33"/>
      <c r="GDX184" s="53"/>
      <c r="GDY184" s="33"/>
      <c r="GDZ184" s="11"/>
      <c r="GEA184" s="10"/>
      <c r="GEB184" s="10"/>
      <c r="GED184" s="33"/>
      <c r="GEE184" s="53"/>
      <c r="GEF184" s="33"/>
      <c r="GEG184" s="11"/>
      <c r="GEH184" s="10"/>
      <c r="GEI184" s="10"/>
      <c r="GEK184" s="33"/>
      <c r="GEL184" s="53"/>
      <c r="GEM184" s="33"/>
      <c r="GEN184" s="11"/>
      <c r="GEO184" s="10"/>
      <c r="GEP184" s="10"/>
      <c r="GER184" s="33"/>
      <c r="GES184" s="53"/>
      <c r="GET184" s="33"/>
      <c r="GEU184" s="11"/>
      <c r="GEV184" s="10"/>
      <c r="GEW184" s="10"/>
      <c r="GEY184" s="33"/>
      <c r="GEZ184" s="53"/>
      <c r="GFA184" s="33"/>
      <c r="GFB184" s="11"/>
      <c r="GFC184" s="10"/>
      <c r="GFD184" s="10"/>
      <c r="GFF184" s="33"/>
      <c r="GFG184" s="53"/>
      <c r="GFH184" s="33"/>
      <c r="GFI184" s="11"/>
      <c r="GFJ184" s="10"/>
      <c r="GFK184" s="10"/>
      <c r="GFM184" s="33"/>
      <c r="GFN184" s="53"/>
      <c r="GFO184" s="33"/>
      <c r="GFP184" s="11"/>
      <c r="GFQ184" s="10"/>
      <c r="GFR184" s="10"/>
      <c r="GFT184" s="33"/>
      <c r="GFU184" s="53"/>
      <c r="GFV184" s="33"/>
      <c r="GFW184" s="11"/>
      <c r="GFX184" s="10"/>
      <c r="GFY184" s="10"/>
      <c r="GGA184" s="33"/>
      <c r="GGB184" s="53"/>
      <c r="GGC184" s="33"/>
      <c r="GGD184" s="11"/>
      <c r="GGE184" s="10"/>
      <c r="GGF184" s="10"/>
      <c r="GGH184" s="33"/>
      <c r="GGI184" s="53"/>
      <c r="GGJ184" s="33"/>
      <c r="GGK184" s="11"/>
      <c r="GGL184" s="10"/>
      <c r="GGM184" s="10"/>
      <c r="GGO184" s="33"/>
      <c r="GGP184" s="53"/>
      <c r="GGQ184" s="33"/>
      <c r="GGR184" s="11"/>
      <c r="GGS184" s="10"/>
      <c r="GGT184" s="10"/>
      <c r="GGV184" s="33"/>
      <c r="GGW184" s="53"/>
      <c r="GGX184" s="33"/>
      <c r="GGY184" s="11"/>
      <c r="GGZ184" s="10"/>
      <c r="GHA184" s="10"/>
      <c r="GHC184" s="33"/>
      <c r="GHD184" s="53"/>
      <c r="GHE184" s="33"/>
      <c r="GHF184" s="11"/>
      <c r="GHG184" s="10"/>
      <c r="GHH184" s="10"/>
      <c r="GHJ184" s="33"/>
      <c r="GHK184" s="53"/>
      <c r="GHL184" s="33"/>
      <c r="GHM184" s="11"/>
      <c r="GHN184" s="10"/>
      <c r="GHO184" s="10"/>
      <c r="GHQ184" s="33"/>
      <c r="GHR184" s="53"/>
      <c r="GHS184" s="33"/>
      <c r="GHT184" s="11"/>
      <c r="GHU184" s="10"/>
      <c r="GHV184" s="10"/>
      <c r="GHX184" s="33"/>
      <c r="GHY184" s="53"/>
      <c r="GHZ184" s="33"/>
      <c r="GIA184" s="11"/>
      <c r="GIB184" s="10"/>
      <c r="GIC184" s="10"/>
      <c r="GIE184" s="33"/>
      <c r="GIF184" s="53"/>
      <c r="GIG184" s="33"/>
      <c r="GIH184" s="11"/>
      <c r="GII184" s="10"/>
      <c r="GIJ184" s="10"/>
      <c r="GIL184" s="33"/>
      <c r="GIM184" s="53"/>
      <c r="GIN184" s="33"/>
      <c r="GIO184" s="11"/>
      <c r="GIP184" s="10"/>
      <c r="GIQ184" s="10"/>
      <c r="GIS184" s="33"/>
      <c r="GIT184" s="53"/>
      <c r="GIU184" s="33"/>
      <c r="GIV184" s="11"/>
      <c r="GIW184" s="10"/>
      <c r="GIX184" s="10"/>
      <c r="GIZ184" s="33"/>
      <c r="GJA184" s="53"/>
      <c r="GJB184" s="33"/>
      <c r="GJC184" s="11"/>
      <c r="GJD184" s="10"/>
      <c r="GJE184" s="10"/>
      <c r="GJG184" s="33"/>
      <c r="GJH184" s="53"/>
      <c r="GJI184" s="33"/>
      <c r="GJJ184" s="11"/>
      <c r="GJK184" s="10"/>
      <c r="GJL184" s="10"/>
      <c r="GJN184" s="33"/>
      <c r="GJO184" s="53"/>
      <c r="GJP184" s="33"/>
      <c r="GJQ184" s="11"/>
      <c r="GJR184" s="10"/>
      <c r="GJS184" s="10"/>
      <c r="GJU184" s="33"/>
      <c r="GJV184" s="53"/>
      <c r="GJW184" s="33"/>
      <c r="GJX184" s="11"/>
      <c r="GJY184" s="10"/>
      <c r="GJZ184" s="10"/>
      <c r="GKB184" s="33"/>
      <c r="GKC184" s="53"/>
      <c r="GKD184" s="33"/>
      <c r="GKE184" s="11"/>
      <c r="GKF184" s="10"/>
      <c r="GKG184" s="10"/>
      <c r="GKI184" s="33"/>
      <c r="GKJ184" s="53"/>
      <c r="GKK184" s="33"/>
      <c r="GKL184" s="11"/>
      <c r="GKM184" s="10"/>
      <c r="GKN184" s="10"/>
      <c r="GKP184" s="33"/>
      <c r="GKQ184" s="53"/>
      <c r="GKR184" s="33"/>
      <c r="GKS184" s="11"/>
      <c r="GKT184" s="10"/>
      <c r="GKU184" s="10"/>
      <c r="GKW184" s="33"/>
      <c r="GKX184" s="53"/>
      <c r="GKY184" s="33"/>
      <c r="GKZ184" s="11"/>
      <c r="GLA184" s="10"/>
      <c r="GLB184" s="10"/>
      <c r="GLD184" s="33"/>
      <c r="GLE184" s="53"/>
      <c r="GLF184" s="33"/>
      <c r="GLG184" s="11"/>
      <c r="GLH184" s="10"/>
      <c r="GLI184" s="10"/>
      <c r="GLK184" s="33"/>
      <c r="GLL184" s="53"/>
      <c r="GLM184" s="33"/>
      <c r="GLN184" s="11"/>
      <c r="GLO184" s="10"/>
      <c r="GLP184" s="10"/>
      <c r="GLR184" s="33"/>
      <c r="GLS184" s="53"/>
      <c r="GLT184" s="33"/>
      <c r="GLU184" s="11"/>
      <c r="GLV184" s="10"/>
      <c r="GLW184" s="10"/>
      <c r="GLY184" s="33"/>
      <c r="GLZ184" s="53"/>
      <c r="GMA184" s="33"/>
      <c r="GMB184" s="11"/>
      <c r="GMC184" s="10"/>
      <c r="GMD184" s="10"/>
      <c r="GMF184" s="33"/>
      <c r="GMG184" s="53"/>
      <c r="GMH184" s="33"/>
      <c r="GMI184" s="11"/>
      <c r="GMJ184" s="10"/>
      <c r="GMK184" s="10"/>
      <c r="GMM184" s="33"/>
      <c r="GMN184" s="53"/>
      <c r="GMO184" s="33"/>
      <c r="GMP184" s="11"/>
      <c r="GMQ184" s="10"/>
      <c r="GMR184" s="10"/>
      <c r="GMT184" s="33"/>
      <c r="GMU184" s="53"/>
      <c r="GMV184" s="33"/>
      <c r="GMW184" s="11"/>
      <c r="GMX184" s="10"/>
      <c r="GMY184" s="10"/>
      <c r="GNA184" s="33"/>
      <c r="GNB184" s="53"/>
      <c r="GNC184" s="33"/>
      <c r="GND184" s="11"/>
      <c r="GNE184" s="10"/>
      <c r="GNF184" s="10"/>
      <c r="GNH184" s="33"/>
      <c r="GNI184" s="53"/>
      <c r="GNJ184" s="33"/>
      <c r="GNK184" s="11"/>
      <c r="GNL184" s="10"/>
      <c r="GNM184" s="10"/>
      <c r="GNO184" s="33"/>
      <c r="GNP184" s="53"/>
      <c r="GNQ184" s="33"/>
      <c r="GNR184" s="11"/>
      <c r="GNS184" s="10"/>
      <c r="GNT184" s="10"/>
      <c r="GNV184" s="33"/>
      <c r="GNW184" s="53"/>
      <c r="GNX184" s="33"/>
      <c r="GNY184" s="11"/>
      <c r="GNZ184" s="10"/>
      <c r="GOA184" s="10"/>
      <c r="GOC184" s="33"/>
      <c r="GOD184" s="53"/>
      <c r="GOE184" s="33"/>
      <c r="GOF184" s="11"/>
      <c r="GOG184" s="10"/>
      <c r="GOH184" s="10"/>
      <c r="GOJ184" s="33"/>
      <c r="GOK184" s="53"/>
      <c r="GOL184" s="33"/>
      <c r="GOM184" s="11"/>
      <c r="GON184" s="10"/>
      <c r="GOO184" s="10"/>
      <c r="GOQ184" s="33"/>
      <c r="GOR184" s="53"/>
      <c r="GOS184" s="33"/>
      <c r="GOT184" s="11"/>
      <c r="GOU184" s="10"/>
      <c r="GOV184" s="10"/>
      <c r="GOX184" s="33"/>
      <c r="GOY184" s="53"/>
      <c r="GOZ184" s="33"/>
      <c r="GPA184" s="11"/>
      <c r="GPB184" s="10"/>
      <c r="GPC184" s="10"/>
      <c r="GPE184" s="33"/>
      <c r="GPF184" s="53"/>
      <c r="GPG184" s="33"/>
      <c r="GPH184" s="11"/>
      <c r="GPI184" s="10"/>
      <c r="GPJ184" s="10"/>
      <c r="GPL184" s="33"/>
      <c r="GPM184" s="53"/>
      <c r="GPN184" s="33"/>
      <c r="GPO184" s="11"/>
      <c r="GPP184" s="10"/>
      <c r="GPQ184" s="10"/>
      <c r="GPS184" s="33"/>
      <c r="GPT184" s="53"/>
      <c r="GPU184" s="33"/>
      <c r="GPV184" s="11"/>
      <c r="GPW184" s="10"/>
      <c r="GPX184" s="10"/>
      <c r="GPZ184" s="33"/>
      <c r="GQA184" s="53"/>
      <c r="GQB184" s="33"/>
      <c r="GQC184" s="11"/>
      <c r="GQD184" s="10"/>
      <c r="GQE184" s="10"/>
      <c r="GQG184" s="33"/>
      <c r="GQH184" s="53"/>
      <c r="GQI184" s="33"/>
      <c r="GQJ184" s="11"/>
      <c r="GQK184" s="10"/>
      <c r="GQL184" s="10"/>
      <c r="GQN184" s="33"/>
      <c r="GQO184" s="53"/>
      <c r="GQP184" s="33"/>
      <c r="GQQ184" s="11"/>
      <c r="GQR184" s="10"/>
      <c r="GQS184" s="10"/>
      <c r="GQU184" s="33"/>
      <c r="GQV184" s="53"/>
      <c r="GQW184" s="33"/>
      <c r="GQX184" s="11"/>
      <c r="GQY184" s="10"/>
      <c r="GQZ184" s="10"/>
      <c r="GRB184" s="33"/>
      <c r="GRC184" s="53"/>
      <c r="GRD184" s="33"/>
      <c r="GRE184" s="11"/>
      <c r="GRF184" s="10"/>
      <c r="GRG184" s="10"/>
      <c r="GRI184" s="33"/>
      <c r="GRJ184" s="53"/>
      <c r="GRK184" s="33"/>
      <c r="GRL184" s="11"/>
      <c r="GRM184" s="10"/>
      <c r="GRN184" s="10"/>
      <c r="GRP184" s="33"/>
      <c r="GRQ184" s="53"/>
      <c r="GRR184" s="33"/>
      <c r="GRS184" s="11"/>
      <c r="GRT184" s="10"/>
      <c r="GRU184" s="10"/>
      <c r="GRW184" s="33"/>
      <c r="GRX184" s="53"/>
      <c r="GRY184" s="33"/>
      <c r="GRZ184" s="11"/>
      <c r="GSA184" s="10"/>
      <c r="GSB184" s="10"/>
      <c r="GSD184" s="33"/>
      <c r="GSE184" s="53"/>
      <c r="GSF184" s="33"/>
      <c r="GSG184" s="11"/>
      <c r="GSH184" s="10"/>
      <c r="GSI184" s="10"/>
      <c r="GSK184" s="33"/>
      <c r="GSL184" s="53"/>
      <c r="GSM184" s="33"/>
      <c r="GSN184" s="11"/>
      <c r="GSO184" s="10"/>
      <c r="GSP184" s="10"/>
      <c r="GSR184" s="33"/>
      <c r="GSS184" s="53"/>
      <c r="GST184" s="33"/>
      <c r="GSU184" s="11"/>
      <c r="GSV184" s="10"/>
      <c r="GSW184" s="10"/>
      <c r="GSY184" s="33"/>
      <c r="GSZ184" s="53"/>
      <c r="GTA184" s="33"/>
      <c r="GTB184" s="11"/>
      <c r="GTC184" s="10"/>
      <c r="GTD184" s="10"/>
      <c r="GTF184" s="33"/>
      <c r="GTG184" s="53"/>
      <c r="GTH184" s="33"/>
      <c r="GTI184" s="11"/>
      <c r="GTJ184" s="10"/>
      <c r="GTK184" s="10"/>
      <c r="GTM184" s="33"/>
      <c r="GTN184" s="53"/>
      <c r="GTO184" s="33"/>
      <c r="GTP184" s="11"/>
      <c r="GTQ184" s="10"/>
      <c r="GTR184" s="10"/>
      <c r="GTT184" s="33"/>
      <c r="GTU184" s="53"/>
      <c r="GTV184" s="33"/>
      <c r="GTW184" s="11"/>
      <c r="GTX184" s="10"/>
      <c r="GTY184" s="10"/>
      <c r="GUA184" s="33"/>
      <c r="GUB184" s="53"/>
      <c r="GUC184" s="33"/>
      <c r="GUD184" s="11"/>
      <c r="GUE184" s="10"/>
      <c r="GUF184" s="10"/>
      <c r="GUH184" s="33"/>
      <c r="GUI184" s="53"/>
      <c r="GUJ184" s="33"/>
      <c r="GUK184" s="11"/>
      <c r="GUL184" s="10"/>
      <c r="GUM184" s="10"/>
      <c r="GUO184" s="33"/>
      <c r="GUP184" s="53"/>
      <c r="GUQ184" s="33"/>
      <c r="GUR184" s="11"/>
      <c r="GUS184" s="10"/>
      <c r="GUT184" s="10"/>
      <c r="GUV184" s="33"/>
      <c r="GUW184" s="53"/>
      <c r="GUX184" s="33"/>
      <c r="GUY184" s="11"/>
      <c r="GUZ184" s="10"/>
      <c r="GVA184" s="10"/>
      <c r="GVC184" s="33"/>
      <c r="GVD184" s="53"/>
      <c r="GVE184" s="33"/>
      <c r="GVF184" s="11"/>
      <c r="GVG184" s="10"/>
      <c r="GVH184" s="10"/>
      <c r="GVJ184" s="33"/>
      <c r="GVK184" s="53"/>
      <c r="GVL184" s="33"/>
      <c r="GVM184" s="11"/>
      <c r="GVN184" s="10"/>
      <c r="GVO184" s="10"/>
      <c r="GVQ184" s="33"/>
      <c r="GVR184" s="53"/>
      <c r="GVS184" s="33"/>
      <c r="GVT184" s="11"/>
      <c r="GVU184" s="10"/>
      <c r="GVV184" s="10"/>
      <c r="GVX184" s="33"/>
      <c r="GVY184" s="53"/>
      <c r="GVZ184" s="33"/>
      <c r="GWA184" s="11"/>
      <c r="GWB184" s="10"/>
      <c r="GWC184" s="10"/>
      <c r="GWE184" s="33"/>
      <c r="GWF184" s="53"/>
      <c r="GWG184" s="33"/>
      <c r="GWH184" s="11"/>
      <c r="GWI184" s="10"/>
      <c r="GWJ184" s="10"/>
      <c r="GWL184" s="33"/>
      <c r="GWM184" s="53"/>
      <c r="GWN184" s="33"/>
      <c r="GWO184" s="11"/>
      <c r="GWP184" s="10"/>
      <c r="GWQ184" s="10"/>
      <c r="GWS184" s="33"/>
      <c r="GWT184" s="53"/>
      <c r="GWU184" s="33"/>
      <c r="GWV184" s="11"/>
      <c r="GWW184" s="10"/>
      <c r="GWX184" s="10"/>
      <c r="GWZ184" s="33"/>
      <c r="GXA184" s="53"/>
      <c r="GXB184" s="33"/>
      <c r="GXC184" s="11"/>
      <c r="GXD184" s="10"/>
      <c r="GXE184" s="10"/>
      <c r="GXG184" s="33"/>
      <c r="GXH184" s="53"/>
      <c r="GXI184" s="33"/>
      <c r="GXJ184" s="11"/>
      <c r="GXK184" s="10"/>
      <c r="GXL184" s="10"/>
      <c r="GXN184" s="33"/>
      <c r="GXO184" s="53"/>
      <c r="GXP184" s="33"/>
      <c r="GXQ184" s="11"/>
      <c r="GXR184" s="10"/>
      <c r="GXS184" s="10"/>
      <c r="GXU184" s="33"/>
      <c r="GXV184" s="53"/>
      <c r="GXW184" s="33"/>
      <c r="GXX184" s="11"/>
      <c r="GXY184" s="10"/>
      <c r="GXZ184" s="10"/>
      <c r="GYB184" s="33"/>
      <c r="GYC184" s="53"/>
      <c r="GYD184" s="33"/>
      <c r="GYE184" s="11"/>
      <c r="GYF184" s="10"/>
      <c r="GYG184" s="10"/>
      <c r="GYI184" s="33"/>
      <c r="GYJ184" s="53"/>
      <c r="GYK184" s="33"/>
      <c r="GYL184" s="11"/>
      <c r="GYM184" s="10"/>
      <c r="GYN184" s="10"/>
      <c r="GYP184" s="33"/>
      <c r="GYQ184" s="53"/>
      <c r="GYR184" s="33"/>
      <c r="GYS184" s="11"/>
      <c r="GYT184" s="10"/>
      <c r="GYU184" s="10"/>
      <c r="GYW184" s="33"/>
      <c r="GYX184" s="53"/>
      <c r="GYY184" s="33"/>
      <c r="GYZ184" s="11"/>
      <c r="GZA184" s="10"/>
      <c r="GZB184" s="10"/>
      <c r="GZD184" s="33"/>
      <c r="GZE184" s="53"/>
      <c r="GZF184" s="33"/>
      <c r="GZG184" s="11"/>
      <c r="GZH184" s="10"/>
      <c r="GZI184" s="10"/>
      <c r="GZK184" s="33"/>
      <c r="GZL184" s="53"/>
      <c r="GZM184" s="33"/>
      <c r="GZN184" s="11"/>
      <c r="GZO184" s="10"/>
      <c r="GZP184" s="10"/>
      <c r="GZR184" s="33"/>
      <c r="GZS184" s="53"/>
      <c r="GZT184" s="33"/>
      <c r="GZU184" s="11"/>
      <c r="GZV184" s="10"/>
      <c r="GZW184" s="10"/>
      <c r="GZY184" s="33"/>
      <c r="GZZ184" s="53"/>
      <c r="HAA184" s="33"/>
      <c r="HAB184" s="11"/>
      <c r="HAC184" s="10"/>
      <c r="HAD184" s="10"/>
      <c r="HAF184" s="33"/>
      <c r="HAG184" s="53"/>
      <c r="HAH184" s="33"/>
      <c r="HAI184" s="11"/>
      <c r="HAJ184" s="10"/>
      <c r="HAK184" s="10"/>
      <c r="HAM184" s="33"/>
      <c r="HAN184" s="53"/>
      <c r="HAO184" s="33"/>
      <c r="HAP184" s="11"/>
      <c r="HAQ184" s="10"/>
      <c r="HAR184" s="10"/>
      <c r="HAT184" s="33"/>
      <c r="HAU184" s="53"/>
      <c r="HAV184" s="33"/>
      <c r="HAW184" s="11"/>
      <c r="HAX184" s="10"/>
      <c r="HAY184" s="10"/>
      <c r="HBA184" s="33"/>
      <c r="HBB184" s="53"/>
      <c r="HBC184" s="33"/>
      <c r="HBD184" s="11"/>
      <c r="HBE184" s="10"/>
      <c r="HBF184" s="10"/>
      <c r="HBH184" s="33"/>
      <c r="HBI184" s="53"/>
      <c r="HBJ184" s="33"/>
      <c r="HBK184" s="11"/>
      <c r="HBL184" s="10"/>
      <c r="HBM184" s="10"/>
      <c r="HBO184" s="33"/>
      <c r="HBP184" s="53"/>
      <c r="HBQ184" s="33"/>
      <c r="HBR184" s="11"/>
      <c r="HBS184" s="10"/>
      <c r="HBT184" s="10"/>
      <c r="HBV184" s="33"/>
      <c r="HBW184" s="53"/>
      <c r="HBX184" s="33"/>
      <c r="HBY184" s="11"/>
      <c r="HBZ184" s="10"/>
      <c r="HCA184" s="10"/>
      <c r="HCC184" s="33"/>
      <c r="HCD184" s="53"/>
      <c r="HCE184" s="33"/>
      <c r="HCF184" s="11"/>
      <c r="HCG184" s="10"/>
      <c r="HCH184" s="10"/>
      <c r="HCJ184" s="33"/>
      <c r="HCK184" s="53"/>
      <c r="HCL184" s="33"/>
      <c r="HCM184" s="11"/>
      <c r="HCN184" s="10"/>
      <c r="HCO184" s="10"/>
      <c r="HCQ184" s="33"/>
      <c r="HCR184" s="53"/>
      <c r="HCS184" s="33"/>
      <c r="HCT184" s="11"/>
      <c r="HCU184" s="10"/>
      <c r="HCV184" s="10"/>
      <c r="HCX184" s="33"/>
      <c r="HCY184" s="53"/>
      <c r="HCZ184" s="33"/>
      <c r="HDA184" s="11"/>
      <c r="HDB184" s="10"/>
      <c r="HDC184" s="10"/>
      <c r="HDE184" s="33"/>
      <c r="HDF184" s="53"/>
      <c r="HDG184" s="33"/>
      <c r="HDH184" s="11"/>
      <c r="HDI184" s="10"/>
      <c r="HDJ184" s="10"/>
      <c r="HDL184" s="33"/>
      <c r="HDM184" s="53"/>
      <c r="HDN184" s="33"/>
      <c r="HDO184" s="11"/>
      <c r="HDP184" s="10"/>
      <c r="HDQ184" s="10"/>
      <c r="HDS184" s="33"/>
      <c r="HDT184" s="53"/>
      <c r="HDU184" s="33"/>
      <c r="HDV184" s="11"/>
      <c r="HDW184" s="10"/>
      <c r="HDX184" s="10"/>
      <c r="HDZ184" s="33"/>
      <c r="HEA184" s="53"/>
      <c r="HEB184" s="33"/>
      <c r="HEC184" s="11"/>
      <c r="HED184" s="10"/>
      <c r="HEE184" s="10"/>
      <c r="HEG184" s="33"/>
      <c r="HEH184" s="53"/>
      <c r="HEI184" s="33"/>
      <c r="HEJ184" s="11"/>
      <c r="HEK184" s="10"/>
      <c r="HEL184" s="10"/>
      <c r="HEN184" s="33"/>
      <c r="HEO184" s="53"/>
      <c r="HEP184" s="33"/>
      <c r="HEQ184" s="11"/>
      <c r="HER184" s="10"/>
      <c r="HES184" s="10"/>
      <c r="HEU184" s="33"/>
      <c r="HEV184" s="53"/>
      <c r="HEW184" s="33"/>
      <c r="HEX184" s="11"/>
      <c r="HEY184" s="10"/>
      <c r="HEZ184" s="10"/>
      <c r="HFB184" s="33"/>
      <c r="HFC184" s="53"/>
      <c r="HFD184" s="33"/>
      <c r="HFE184" s="11"/>
      <c r="HFF184" s="10"/>
      <c r="HFG184" s="10"/>
      <c r="HFI184" s="33"/>
      <c r="HFJ184" s="53"/>
      <c r="HFK184" s="33"/>
      <c r="HFL184" s="11"/>
      <c r="HFM184" s="10"/>
      <c r="HFN184" s="10"/>
      <c r="HFP184" s="33"/>
      <c r="HFQ184" s="53"/>
      <c r="HFR184" s="33"/>
      <c r="HFS184" s="11"/>
      <c r="HFT184" s="10"/>
      <c r="HFU184" s="10"/>
      <c r="HFW184" s="33"/>
      <c r="HFX184" s="53"/>
      <c r="HFY184" s="33"/>
      <c r="HFZ184" s="11"/>
      <c r="HGA184" s="10"/>
      <c r="HGB184" s="10"/>
      <c r="HGD184" s="33"/>
      <c r="HGE184" s="53"/>
      <c r="HGF184" s="33"/>
      <c r="HGG184" s="11"/>
      <c r="HGH184" s="10"/>
      <c r="HGI184" s="10"/>
      <c r="HGK184" s="33"/>
      <c r="HGL184" s="53"/>
      <c r="HGM184" s="33"/>
      <c r="HGN184" s="11"/>
      <c r="HGO184" s="10"/>
      <c r="HGP184" s="10"/>
      <c r="HGR184" s="33"/>
      <c r="HGS184" s="53"/>
      <c r="HGT184" s="33"/>
      <c r="HGU184" s="11"/>
      <c r="HGV184" s="10"/>
      <c r="HGW184" s="10"/>
      <c r="HGY184" s="33"/>
      <c r="HGZ184" s="53"/>
      <c r="HHA184" s="33"/>
      <c r="HHB184" s="11"/>
      <c r="HHC184" s="10"/>
      <c r="HHD184" s="10"/>
      <c r="HHF184" s="33"/>
      <c r="HHG184" s="53"/>
      <c r="HHH184" s="33"/>
      <c r="HHI184" s="11"/>
      <c r="HHJ184" s="10"/>
      <c r="HHK184" s="10"/>
      <c r="HHM184" s="33"/>
      <c r="HHN184" s="53"/>
      <c r="HHO184" s="33"/>
      <c r="HHP184" s="11"/>
      <c r="HHQ184" s="10"/>
      <c r="HHR184" s="10"/>
      <c r="HHT184" s="33"/>
      <c r="HHU184" s="53"/>
      <c r="HHV184" s="33"/>
      <c r="HHW184" s="11"/>
      <c r="HHX184" s="10"/>
      <c r="HHY184" s="10"/>
      <c r="HIA184" s="33"/>
      <c r="HIB184" s="53"/>
      <c r="HIC184" s="33"/>
      <c r="HID184" s="11"/>
      <c r="HIE184" s="10"/>
      <c r="HIF184" s="10"/>
      <c r="HIH184" s="33"/>
      <c r="HII184" s="53"/>
      <c r="HIJ184" s="33"/>
      <c r="HIK184" s="11"/>
      <c r="HIL184" s="10"/>
      <c r="HIM184" s="10"/>
      <c r="HIO184" s="33"/>
      <c r="HIP184" s="53"/>
      <c r="HIQ184" s="33"/>
      <c r="HIR184" s="11"/>
      <c r="HIS184" s="10"/>
      <c r="HIT184" s="10"/>
      <c r="HIV184" s="33"/>
      <c r="HIW184" s="53"/>
      <c r="HIX184" s="33"/>
      <c r="HIY184" s="11"/>
      <c r="HIZ184" s="10"/>
      <c r="HJA184" s="10"/>
      <c r="HJC184" s="33"/>
      <c r="HJD184" s="53"/>
      <c r="HJE184" s="33"/>
      <c r="HJF184" s="11"/>
      <c r="HJG184" s="10"/>
      <c r="HJH184" s="10"/>
      <c r="HJJ184" s="33"/>
      <c r="HJK184" s="53"/>
      <c r="HJL184" s="33"/>
      <c r="HJM184" s="11"/>
      <c r="HJN184" s="10"/>
      <c r="HJO184" s="10"/>
      <c r="HJQ184" s="33"/>
      <c r="HJR184" s="53"/>
      <c r="HJS184" s="33"/>
      <c r="HJT184" s="11"/>
      <c r="HJU184" s="10"/>
      <c r="HJV184" s="10"/>
      <c r="HJX184" s="33"/>
      <c r="HJY184" s="53"/>
      <c r="HJZ184" s="33"/>
      <c r="HKA184" s="11"/>
      <c r="HKB184" s="10"/>
      <c r="HKC184" s="10"/>
      <c r="HKE184" s="33"/>
      <c r="HKF184" s="53"/>
      <c r="HKG184" s="33"/>
      <c r="HKH184" s="11"/>
      <c r="HKI184" s="10"/>
      <c r="HKJ184" s="10"/>
      <c r="HKL184" s="33"/>
      <c r="HKM184" s="53"/>
      <c r="HKN184" s="33"/>
      <c r="HKO184" s="11"/>
      <c r="HKP184" s="10"/>
      <c r="HKQ184" s="10"/>
      <c r="HKS184" s="33"/>
      <c r="HKT184" s="53"/>
      <c r="HKU184" s="33"/>
      <c r="HKV184" s="11"/>
      <c r="HKW184" s="10"/>
      <c r="HKX184" s="10"/>
      <c r="HKZ184" s="33"/>
      <c r="HLA184" s="53"/>
      <c r="HLB184" s="33"/>
      <c r="HLC184" s="11"/>
      <c r="HLD184" s="10"/>
      <c r="HLE184" s="10"/>
      <c r="HLG184" s="33"/>
      <c r="HLH184" s="53"/>
      <c r="HLI184" s="33"/>
      <c r="HLJ184" s="11"/>
      <c r="HLK184" s="10"/>
      <c r="HLL184" s="10"/>
      <c r="HLN184" s="33"/>
      <c r="HLO184" s="53"/>
      <c r="HLP184" s="33"/>
      <c r="HLQ184" s="11"/>
      <c r="HLR184" s="10"/>
      <c r="HLS184" s="10"/>
      <c r="HLU184" s="33"/>
      <c r="HLV184" s="53"/>
      <c r="HLW184" s="33"/>
      <c r="HLX184" s="11"/>
      <c r="HLY184" s="10"/>
      <c r="HLZ184" s="10"/>
      <c r="HMB184" s="33"/>
      <c r="HMC184" s="53"/>
      <c r="HMD184" s="33"/>
      <c r="HME184" s="11"/>
      <c r="HMF184" s="10"/>
      <c r="HMG184" s="10"/>
      <c r="HMI184" s="33"/>
      <c r="HMJ184" s="53"/>
      <c r="HMK184" s="33"/>
      <c r="HML184" s="11"/>
      <c r="HMM184" s="10"/>
      <c r="HMN184" s="10"/>
      <c r="HMP184" s="33"/>
      <c r="HMQ184" s="53"/>
      <c r="HMR184" s="33"/>
      <c r="HMS184" s="11"/>
      <c r="HMT184" s="10"/>
      <c r="HMU184" s="10"/>
      <c r="HMW184" s="33"/>
      <c r="HMX184" s="53"/>
      <c r="HMY184" s="33"/>
      <c r="HMZ184" s="11"/>
      <c r="HNA184" s="10"/>
      <c r="HNB184" s="10"/>
      <c r="HND184" s="33"/>
      <c r="HNE184" s="53"/>
      <c r="HNF184" s="33"/>
      <c r="HNG184" s="11"/>
      <c r="HNH184" s="10"/>
      <c r="HNI184" s="10"/>
      <c r="HNK184" s="33"/>
      <c r="HNL184" s="53"/>
      <c r="HNM184" s="33"/>
      <c r="HNN184" s="11"/>
      <c r="HNO184" s="10"/>
      <c r="HNP184" s="10"/>
      <c r="HNR184" s="33"/>
      <c r="HNS184" s="53"/>
      <c r="HNT184" s="33"/>
      <c r="HNU184" s="11"/>
      <c r="HNV184" s="10"/>
      <c r="HNW184" s="10"/>
      <c r="HNY184" s="33"/>
      <c r="HNZ184" s="53"/>
      <c r="HOA184" s="33"/>
      <c r="HOB184" s="11"/>
      <c r="HOC184" s="10"/>
      <c r="HOD184" s="10"/>
      <c r="HOF184" s="33"/>
      <c r="HOG184" s="53"/>
      <c r="HOH184" s="33"/>
      <c r="HOI184" s="11"/>
      <c r="HOJ184" s="10"/>
      <c r="HOK184" s="10"/>
      <c r="HOM184" s="33"/>
      <c r="HON184" s="53"/>
      <c r="HOO184" s="33"/>
      <c r="HOP184" s="11"/>
      <c r="HOQ184" s="10"/>
      <c r="HOR184" s="10"/>
      <c r="HOT184" s="33"/>
      <c r="HOU184" s="53"/>
      <c r="HOV184" s="33"/>
      <c r="HOW184" s="11"/>
      <c r="HOX184" s="10"/>
      <c r="HOY184" s="10"/>
      <c r="HPA184" s="33"/>
      <c r="HPB184" s="53"/>
      <c r="HPC184" s="33"/>
      <c r="HPD184" s="11"/>
      <c r="HPE184" s="10"/>
      <c r="HPF184" s="10"/>
      <c r="HPH184" s="33"/>
      <c r="HPI184" s="53"/>
      <c r="HPJ184" s="33"/>
      <c r="HPK184" s="11"/>
      <c r="HPL184" s="10"/>
      <c r="HPM184" s="10"/>
      <c r="HPO184" s="33"/>
      <c r="HPP184" s="53"/>
      <c r="HPQ184" s="33"/>
      <c r="HPR184" s="11"/>
      <c r="HPS184" s="10"/>
      <c r="HPT184" s="10"/>
      <c r="HPV184" s="33"/>
      <c r="HPW184" s="53"/>
      <c r="HPX184" s="33"/>
      <c r="HPY184" s="11"/>
      <c r="HPZ184" s="10"/>
      <c r="HQA184" s="10"/>
      <c r="HQC184" s="33"/>
      <c r="HQD184" s="53"/>
      <c r="HQE184" s="33"/>
      <c r="HQF184" s="11"/>
      <c r="HQG184" s="10"/>
      <c r="HQH184" s="10"/>
      <c r="HQJ184" s="33"/>
      <c r="HQK184" s="53"/>
      <c r="HQL184" s="33"/>
      <c r="HQM184" s="11"/>
      <c r="HQN184" s="10"/>
      <c r="HQO184" s="10"/>
      <c r="HQQ184" s="33"/>
      <c r="HQR184" s="53"/>
      <c r="HQS184" s="33"/>
      <c r="HQT184" s="11"/>
      <c r="HQU184" s="10"/>
      <c r="HQV184" s="10"/>
      <c r="HQX184" s="33"/>
      <c r="HQY184" s="53"/>
      <c r="HQZ184" s="33"/>
      <c r="HRA184" s="11"/>
      <c r="HRB184" s="10"/>
      <c r="HRC184" s="10"/>
      <c r="HRE184" s="33"/>
      <c r="HRF184" s="53"/>
      <c r="HRG184" s="33"/>
      <c r="HRH184" s="11"/>
      <c r="HRI184" s="10"/>
      <c r="HRJ184" s="10"/>
      <c r="HRL184" s="33"/>
      <c r="HRM184" s="53"/>
      <c r="HRN184" s="33"/>
      <c r="HRO184" s="11"/>
      <c r="HRP184" s="10"/>
      <c r="HRQ184" s="10"/>
      <c r="HRS184" s="33"/>
      <c r="HRT184" s="53"/>
      <c r="HRU184" s="33"/>
      <c r="HRV184" s="11"/>
      <c r="HRW184" s="10"/>
      <c r="HRX184" s="10"/>
      <c r="HRZ184" s="33"/>
      <c r="HSA184" s="53"/>
      <c r="HSB184" s="33"/>
      <c r="HSC184" s="11"/>
      <c r="HSD184" s="10"/>
      <c r="HSE184" s="10"/>
      <c r="HSG184" s="33"/>
      <c r="HSH184" s="53"/>
      <c r="HSI184" s="33"/>
      <c r="HSJ184" s="11"/>
      <c r="HSK184" s="10"/>
      <c r="HSL184" s="10"/>
      <c r="HSN184" s="33"/>
      <c r="HSO184" s="53"/>
      <c r="HSP184" s="33"/>
      <c r="HSQ184" s="11"/>
      <c r="HSR184" s="10"/>
      <c r="HSS184" s="10"/>
      <c r="HSU184" s="33"/>
      <c r="HSV184" s="53"/>
      <c r="HSW184" s="33"/>
      <c r="HSX184" s="11"/>
      <c r="HSY184" s="10"/>
      <c r="HSZ184" s="10"/>
      <c r="HTB184" s="33"/>
      <c r="HTC184" s="53"/>
      <c r="HTD184" s="33"/>
      <c r="HTE184" s="11"/>
      <c r="HTF184" s="10"/>
      <c r="HTG184" s="10"/>
      <c r="HTI184" s="33"/>
      <c r="HTJ184" s="53"/>
      <c r="HTK184" s="33"/>
      <c r="HTL184" s="11"/>
      <c r="HTM184" s="10"/>
      <c r="HTN184" s="10"/>
      <c r="HTP184" s="33"/>
      <c r="HTQ184" s="53"/>
      <c r="HTR184" s="33"/>
      <c r="HTS184" s="11"/>
      <c r="HTT184" s="10"/>
      <c r="HTU184" s="10"/>
      <c r="HTW184" s="33"/>
      <c r="HTX184" s="53"/>
      <c r="HTY184" s="33"/>
      <c r="HTZ184" s="11"/>
      <c r="HUA184" s="10"/>
      <c r="HUB184" s="10"/>
      <c r="HUD184" s="33"/>
      <c r="HUE184" s="53"/>
      <c r="HUF184" s="33"/>
      <c r="HUG184" s="11"/>
      <c r="HUH184" s="10"/>
      <c r="HUI184" s="10"/>
      <c r="HUK184" s="33"/>
      <c r="HUL184" s="53"/>
      <c r="HUM184" s="33"/>
      <c r="HUN184" s="11"/>
      <c r="HUO184" s="10"/>
      <c r="HUP184" s="10"/>
      <c r="HUR184" s="33"/>
      <c r="HUS184" s="53"/>
      <c r="HUT184" s="33"/>
      <c r="HUU184" s="11"/>
      <c r="HUV184" s="10"/>
      <c r="HUW184" s="10"/>
      <c r="HUY184" s="33"/>
      <c r="HUZ184" s="53"/>
      <c r="HVA184" s="33"/>
      <c r="HVB184" s="11"/>
      <c r="HVC184" s="10"/>
      <c r="HVD184" s="10"/>
      <c r="HVF184" s="33"/>
      <c r="HVG184" s="53"/>
      <c r="HVH184" s="33"/>
      <c r="HVI184" s="11"/>
      <c r="HVJ184" s="10"/>
      <c r="HVK184" s="10"/>
      <c r="HVM184" s="33"/>
      <c r="HVN184" s="53"/>
      <c r="HVO184" s="33"/>
      <c r="HVP184" s="11"/>
      <c r="HVQ184" s="10"/>
      <c r="HVR184" s="10"/>
      <c r="HVT184" s="33"/>
      <c r="HVU184" s="53"/>
      <c r="HVV184" s="33"/>
      <c r="HVW184" s="11"/>
      <c r="HVX184" s="10"/>
      <c r="HVY184" s="10"/>
      <c r="HWA184" s="33"/>
      <c r="HWB184" s="53"/>
      <c r="HWC184" s="33"/>
      <c r="HWD184" s="11"/>
      <c r="HWE184" s="10"/>
      <c r="HWF184" s="10"/>
      <c r="HWH184" s="33"/>
      <c r="HWI184" s="53"/>
      <c r="HWJ184" s="33"/>
      <c r="HWK184" s="11"/>
      <c r="HWL184" s="10"/>
      <c r="HWM184" s="10"/>
      <c r="HWO184" s="33"/>
      <c r="HWP184" s="53"/>
      <c r="HWQ184" s="33"/>
      <c r="HWR184" s="11"/>
      <c r="HWS184" s="10"/>
      <c r="HWT184" s="10"/>
      <c r="HWV184" s="33"/>
      <c r="HWW184" s="53"/>
      <c r="HWX184" s="33"/>
      <c r="HWY184" s="11"/>
      <c r="HWZ184" s="10"/>
      <c r="HXA184" s="10"/>
      <c r="HXC184" s="33"/>
      <c r="HXD184" s="53"/>
      <c r="HXE184" s="33"/>
      <c r="HXF184" s="11"/>
      <c r="HXG184" s="10"/>
      <c r="HXH184" s="10"/>
      <c r="HXJ184" s="33"/>
      <c r="HXK184" s="53"/>
      <c r="HXL184" s="33"/>
      <c r="HXM184" s="11"/>
      <c r="HXN184" s="10"/>
      <c r="HXO184" s="10"/>
      <c r="HXQ184" s="33"/>
      <c r="HXR184" s="53"/>
      <c r="HXS184" s="33"/>
      <c r="HXT184" s="11"/>
      <c r="HXU184" s="10"/>
      <c r="HXV184" s="10"/>
      <c r="HXX184" s="33"/>
      <c r="HXY184" s="53"/>
      <c r="HXZ184" s="33"/>
      <c r="HYA184" s="11"/>
      <c r="HYB184" s="10"/>
      <c r="HYC184" s="10"/>
      <c r="HYE184" s="33"/>
      <c r="HYF184" s="53"/>
      <c r="HYG184" s="33"/>
      <c r="HYH184" s="11"/>
      <c r="HYI184" s="10"/>
      <c r="HYJ184" s="10"/>
      <c r="HYL184" s="33"/>
      <c r="HYM184" s="53"/>
      <c r="HYN184" s="33"/>
      <c r="HYO184" s="11"/>
      <c r="HYP184" s="10"/>
      <c r="HYQ184" s="10"/>
      <c r="HYS184" s="33"/>
      <c r="HYT184" s="53"/>
      <c r="HYU184" s="33"/>
      <c r="HYV184" s="11"/>
      <c r="HYW184" s="10"/>
      <c r="HYX184" s="10"/>
      <c r="HYZ184" s="33"/>
      <c r="HZA184" s="53"/>
      <c r="HZB184" s="33"/>
      <c r="HZC184" s="11"/>
      <c r="HZD184" s="10"/>
      <c r="HZE184" s="10"/>
      <c r="HZG184" s="33"/>
      <c r="HZH184" s="53"/>
      <c r="HZI184" s="33"/>
      <c r="HZJ184" s="11"/>
      <c r="HZK184" s="10"/>
      <c r="HZL184" s="10"/>
      <c r="HZN184" s="33"/>
      <c r="HZO184" s="53"/>
      <c r="HZP184" s="33"/>
      <c r="HZQ184" s="11"/>
      <c r="HZR184" s="10"/>
      <c r="HZS184" s="10"/>
      <c r="HZU184" s="33"/>
      <c r="HZV184" s="53"/>
      <c r="HZW184" s="33"/>
      <c r="HZX184" s="11"/>
      <c r="HZY184" s="10"/>
      <c r="HZZ184" s="10"/>
      <c r="IAB184" s="33"/>
      <c r="IAC184" s="53"/>
      <c r="IAD184" s="33"/>
      <c r="IAE184" s="11"/>
      <c r="IAF184" s="10"/>
      <c r="IAG184" s="10"/>
      <c r="IAI184" s="33"/>
      <c r="IAJ184" s="53"/>
      <c r="IAK184" s="33"/>
      <c r="IAL184" s="11"/>
      <c r="IAM184" s="10"/>
      <c r="IAN184" s="10"/>
      <c r="IAP184" s="33"/>
      <c r="IAQ184" s="53"/>
      <c r="IAR184" s="33"/>
      <c r="IAS184" s="11"/>
      <c r="IAT184" s="10"/>
      <c r="IAU184" s="10"/>
      <c r="IAW184" s="33"/>
      <c r="IAX184" s="53"/>
      <c r="IAY184" s="33"/>
      <c r="IAZ184" s="11"/>
      <c r="IBA184" s="10"/>
      <c r="IBB184" s="10"/>
      <c r="IBD184" s="33"/>
      <c r="IBE184" s="53"/>
      <c r="IBF184" s="33"/>
      <c r="IBG184" s="11"/>
      <c r="IBH184" s="10"/>
      <c r="IBI184" s="10"/>
      <c r="IBK184" s="33"/>
      <c r="IBL184" s="53"/>
      <c r="IBM184" s="33"/>
      <c r="IBN184" s="11"/>
      <c r="IBO184" s="10"/>
      <c r="IBP184" s="10"/>
      <c r="IBR184" s="33"/>
      <c r="IBS184" s="53"/>
      <c r="IBT184" s="33"/>
      <c r="IBU184" s="11"/>
      <c r="IBV184" s="10"/>
      <c r="IBW184" s="10"/>
      <c r="IBY184" s="33"/>
      <c r="IBZ184" s="53"/>
      <c r="ICA184" s="33"/>
      <c r="ICB184" s="11"/>
      <c r="ICC184" s="10"/>
      <c r="ICD184" s="10"/>
      <c r="ICF184" s="33"/>
      <c r="ICG184" s="53"/>
      <c r="ICH184" s="33"/>
      <c r="ICI184" s="11"/>
      <c r="ICJ184" s="10"/>
      <c r="ICK184" s="10"/>
      <c r="ICM184" s="33"/>
      <c r="ICN184" s="53"/>
      <c r="ICO184" s="33"/>
      <c r="ICP184" s="11"/>
      <c r="ICQ184" s="10"/>
      <c r="ICR184" s="10"/>
      <c r="ICT184" s="33"/>
      <c r="ICU184" s="53"/>
      <c r="ICV184" s="33"/>
      <c r="ICW184" s="11"/>
      <c r="ICX184" s="10"/>
      <c r="ICY184" s="10"/>
      <c r="IDA184" s="33"/>
      <c r="IDB184" s="53"/>
      <c r="IDC184" s="33"/>
      <c r="IDD184" s="11"/>
      <c r="IDE184" s="10"/>
      <c r="IDF184" s="10"/>
      <c r="IDH184" s="33"/>
      <c r="IDI184" s="53"/>
      <c r="IDJ184" s="33"/>
      <c r="IDK184" s="11"/>
      <c r="IDL184" s="10"/>
      <c r="IDM184" s="10"/>
      <c r="IDO184" s="33"/>
      <c r="IDP184" s="53"/>
      <c r="IDQ184" s="33"/>
      <c r="IDR184" s="11"/>
      <c r="IDS184" s="10"/>
      <c r="IDT184" s="10"/>
      <c r="IDV184" s="33"/>
      <c r="IDW184" s="53"/>
      <c r="IDX184" s="33"/>
      <c r="IDY184" s="11"/>
      <c r="IDZ184" s="10"/>
      <c r="IEA184" s="10"/>
      <c r="IEC184" s="33"/>
      <c r="IED184" s="53"/>
      <c r="IEE184" s="33"/>
      <c r="IEF184" s="11"/>
      <c r="IEG184" s="10"/>
      <c r="IEH184" s="10"/>
      <c r="IEJ184" s="33"/>
      <c r="IEK184" s="53"/>
      <c r="IEL184" s="33"/>
      <c r="IEM184" s="11"/>
      <c r="IEN184" s="10"/>
      <c r="IEO184" s="10"/>
      <c r="IEQ184" s="33"/>
      <c r="IER184" s="53"/>
      <c r="IES184" s="33"/>
      <c r="IET184" s="11"/>
      <c r="IEU184" s="10"/>
      <c r="IEV184" s="10"/>
      <c r="IEX184" s="33"/>
      <c r="IEY184" s="53"/>
      <c r="IEZ184" s="33"/>
      <c r="IFA184" s="11"/>
      <c r="IFB184" s="10"/>
      <c r="IFC184" s="10"/>
      <c r="IFE184" s="33"/>
      <c r="IFF184" s="53"/>
      <c r="IFG184" s="33"/>
      <c r="IFH184" s="11"/>
      <c r="IFI184" s="10"/>
      <c r="IFJ184" s="10"/>
      <c r="IFL184" s="33"/>
      <c r="IFM184" s="53"/>
      <c r="IFN184" s="33"/>
      <c r="IFO184" s="11"/>
      <c r="IFP184" s="10"/>
      <c r="IFQ184" s="10"/>
      <c r="IFS184" s="33"/>
      <c r="IFT184" s="53"/>
      <c r="IFU184" s="33"/>
      <c r="IFV184" s="11"/>
      <c r="IFW184" s="10"/>
      <c r="IFX184" s="10"/>
      <c r="IFZ184" s="33"/>
      <c r="IGA184" s="53"/>
      <c r="IGB184" s="33"/>
      <c r="IGC184" s="11"/>
      <c r="IGD184" s="10"/>
      <c r="IGE184" s="10"/>
      <c r="IGG184" s="33"/>
      <c r="IGH184" s="53"/>
      <c r="IGI184" s="33"/>
      <c r="IGJ184" s="11"/>
      <c r="IGK184" s="10"/>
      <c r="IGL184" s="10"/>
      <c r="IGN184" s="33"/>
      <c r="IGO184" s="53"/>
      <c r="IGP184" s="33"/>
      <c r="IGQ184" s="11"/>
      <c r="IGR184" s="10"/>
      <c r="IGS184" s="10"/>
      <c r="IGU184" s="33"/>
      <c r="IGV184" s="53"/>
      <c r="IGW184" s="33"/>
      <c r="IGX184" s="11"/>
      <c r="IGY184" s="10"/>
      <c r="IGZ184" s="10"/>
      <c r="IHB184" s="33"/>
      <c r="IHC184" s="53"/>
      <c r="IHD184" s="33"/>
      <c r="IHE184" s="11"/>
      <c r="IHF184" s="10"/>
      <c r="IHG184" s="10"/>
      <c r="IHI184" s="33"/>
      <c r="IHJ184" s="53"/>
      <c r="IHK184" s="33"/>
      <c r="IHL184" s="11"/>
      <c r="IHM184" s="10"/>
      <c r="IHN184" s="10"/>
      <c r="IHP184" s="33"/>
      <c r="IHQ184" s="53"/>
      <c r="IHR184" s="33"/>
      <c r="IHS184" s="11"/>
      <c r="IHT184" s="10"/>
      <c r="IHU184" s="10"/>
      <c r="IHW184" s="33"/>
      <c r="IHX184" s="53"/>
      <c r="IHY184" s="33"/>
      <c r="IHZ184" s="11"/>
      <c r="IIA184" s="10"/>
      <c r="IIB184" s="10"/>
      <c r="IID184" s="33"/>
      <c r="IIE184" s="53"/>
      <c r="IIF184" s="33"/>
      <c r="IIG184" s="11"/>
      <c r="IIH184" s="10"/>
      <c r="III184" s="10"/>
      <c r="IIK184" s="33"/>
      <c r="IIL184" s="53"/>
      <c r="IIM184" s="33"/>
      <c r="IIN184" s="11"/>
      <c r="IIO184" s="10"/>
      <c r="IIP184" s="10"/>
      <c r="IIR184" s="33"/>
      <c r="IIS184" s="53"/>
      <c r="IIT184" s="33"/>
      <c r="IIU184" s="11"/>
      <c r="IIV184" s="10"/>
      <c r="IIW184" s="10"/>
      <c r="IIY184" s="33"/>
      <c r="IIZ184" s="53"/>
      <c r="IJA184" s="33"/>
      <c r="IJB184" s="11"/>
      <c r="IJC184" s="10"/>
      <c r="IJD184" s="10"/>
      <c r="IJF184" s="33"/>
      <c r="IJG184" s="53"/>
      <c r="IJH184" s="33"/>
      <c r="IJI184" s="11"/>
      <c r="IJJ184" s="10"/>
      <c r="IJK184" s="10"/>
      <c r="IJM184" s="33"/>
      <c r="IJN184" s="53"/>
      <c r="IJO184" s="33"/>
      <c r="IJP184" s="11"/>
      <c r="IJQ184" s="10"/>
      <c r="IJR184" s="10"/>
      <c r="IJT184" s="33"/>
      <c r="IJU184" s="53"/>
      <c r="IJV184" s="33"/>
      <c r="IJW184" s="11"/>
      <c r="IJX184" s="10"/>
      <c r="IJY184" s="10"/>
      <c r="IKA184" s="33"/>
      <c r="IKB184" s="53"/>
      <c r="IKC184" s="33"/>
      <c r="IKD184" s="11"/>
      <c r="IKE184" s="10"/>
      <c r="IKF184" s="10"/>
      <c r="IKH184" s="33"/>
      <c r="IKI184" s="53"/>
      <c r="IKJ184" s="33"/>
      <c r="IKK184" s="11"/>
      <c r="IKL184" s="10"/>
      <c r="IKM184" s="10"/>
      <c r="IKO184" s="33"/>
      <c r="IKP184" s="53"/>
      <c r="IKQ184" s="33"/>
      <c r="IKR184" s="11"/>
      <c r="IKS184" s="10"/>
      <c r="IKT184" s="10"/>
      <c r="IKV184" s="33"/>
      <c r="IKW184" s="53"/>
      <c r="IKX184" s="33"/>
      <c r="IKY184" s="11"/>
      <c r="IKZ184" s="10"/>
      <c r="ILA184" s="10"/>
      <c r="ILC184" s="33"/>
      <c r="ILD184" s="53"/>
      <c r="ILE184" s="33"/>
      <c r="ILF184" s="11"/>
      <c r="ILG184" s="10"/>
      <c r="ILH184" s="10"/>
      <c r="ILJ184" s="33"/>
      <c r="ILK184" s="53"/>
      <c r="ILL184" s="33"/>
      <c r="ILM184" s="11"/>
      <c r="ILN184" s="10"/>
      <c r="ILO184" s="10"/>
      <c r="ILQ184" s="33"/>
      <c r="ILR184" s="53"/>
      <c r="ILS184" s="33"/>
      <c r="ILT184" s="11"/>
      <c r="ILU184" s="10"/>
      <c r="ILV184" s="10"/>
      <c r="ILX184" s="33"/>
      <c r="ILY184" s="53"/>
      <c r="ILZ184" s="33"/>
      <c r="IMA184" s="11"/>
      <c r="IMB184" s="10"/>
      <c r="IMC184" s="10"/>
      <c r="IME184" s="33"/>
      <c r="IMF184" s="53"/>
      <c r="IMG184" s="33"/>
      <c r="IMH184" s="11"/>
      <c r="IMI184" s="10"/>
      <c r="IMJ184" s="10"/>
      <c r="IML184" s="33"/>
      <c r="IMM184" s="53"/>
      <c r="IMN184" s="33"/>
      <c r="IMO184" s="11"/>
      <c r="IMP184" s="10"/>
      <c r="IMQ184" s="10"/>
      <c r="IMS184" s="33"/>
      <c r="IMT184" s="53"/>
      <c r="IMU184" s="33"/>
      <c r="IMV184" s="11"/>
      <c r="IMW184" s="10"/>
      <c r="IMX184" s="10"/>
      <c r="IMZ184" s="33"/>
      <c r="INA184" s="53"/>
      <c r="INB184" s="33"/>
      <c r="INC184" s="11"/>
      <c r="IND184" s="10"/>
      <c r="INE184" s="10"/>
      <c r="ING184" s="33"/>
      <c r="INH184" s="53"/>
      <c r="INI184" s="33"/>
      <c r="INJ184" s="11"/>
      <c r="INK184" s="10"/>
      <c r="INL184" s="10"/>
      <c r="INN184" s="33"/>
      <c r="INO184" s="53"/>
      <c r="INP184" s="33"/>
      <c r="INQ184" s="11"/>
      <c r="INR184" s="10"/>
      <c r="INS184" s="10"/>
      <c r="INU184" s="33"/>
      <c r="INV184" s="53"/>
      <c r="INW184" s="33"/>
      <c r="INX184" s="11"/>
      <c r="INY184" s="10"/>
      <c r="INZ184" s="10"/>
      <c r="IOB184" s="33"/>
      <c r="IOC184" s="53"/>
      <c r="IOD184" s="33"/>
      <c r="IOE184" s="11"/>
      <c r="IOF184" s="10"/>
      <c r="IOG184" s="10"/>
      <c r="IOI184" s="33"/>
      <c r="IOJ184" s="53"/>
      <c r="IOK184" s="33"/>
      <c r="IOL184" s="11"/>
      <c r="IOM184" s="10"/>
      <c r="ION184" s="10"/>
      <c r="IOP184" s="33"/>
      <c r="IOQ184" s="53"/>
      <c r="IOR184" s="33"/>
      <c r="IOS184" s="11"/>
      <c r="IOT184" s="10"/>
      <c r="IOU184" s="10"/>
      <c r="IOW184" s="33"/>
      <c r="IOX184" s="53"/>
      <c r="IOY184" s="33"/>
      <c r="IOZ184" s="11"/>
      <c r="IPA184" s="10"/>
      <c r="IPB184" s="10"/>
      <c r="IPD184" s="33"/>
      <c r="IPE184" s="53"/>
      <c r="IPF184" s="33"/>
      <c r="IPG184" s="11"/>
      <c r="IPH184" s="10"/>
      <c r="IPI184" s="10"/>
      <c r="IPK184" s="33"/>
      <c r="IPL184" s="53"/>
      <c r="IPM184" s="33"/>
      <c r="IPN184" s="11"/>
      <c r="IPO184" s="10"/>
      <c r="IPP184" s="10"/>
      <c r="IPR184" s="33"/>
      <c r="IPS184" s="53"/>
      <c r="IPT184" s="33"/>
      <c r="IPU184" s="11"/>
      <c r="IPV184" s="10"/>
      <c r="IPW184" s="10"/>
      <c r="IPY184" s="33"/>
      <c r="IPZ184" s="53"/>
      <c r="IQA184" s="33"/>
      <c r="IQB184" s="11"/>
      <c r="IQC184" s="10"/>
      <c r="IQD184" s="10"/>
      <c r="IQF184" s="33"/>
      <c r="IQG184" s="53"/>
      <c r="IQH184" s="33"/>
      <c r="IQI184" s="11"/>
      <c r="IQJ184" s="10"/>
      <c r="IQK184" s="10"/>
      <c r="IQM184" s="33"/>
      <c r="IQN184" s="53"/>
      <c r="IQO184" s="33"/>
      <c r="IQP184" s="11"/>
      <c r="IQQ184" s="10"/>
      <c r="IQR184" s="10"/>
      <c r="IQT184" s="33"/>
      <c r="IQU184" s="53"/>
      <c r="IQV184" s="33"/>
      <c r="IQW184" s="11"/>
      <c r="IQX184" s="10"/>
      <c r="IQY184" s="10"/>
      <c r="IRA184" s="33"/>
      <c r="IRB184" s="53"/>
      <c r="IRC184" s="33"/>
      <c r="IRD184" s="11"/>
      <c r="IRE184" s="10"/>
      <c r="IRF184" s="10"/>
      <c r="IRH184" s="33"/>
      <c r="IRI184" s="53"/>
      <c r="IRJ184" s="33"/>
      <c r="IRK184" s="11"/>
      <c r="IRL184" s="10"/>
      <c r="IRM184" s="10"/>
      <c r="IRO184" s="33"/>
      <c r="IRP184" s="53"/>
      <c r="IRQ184" s="33"/>
      <c r="IRR184" s="11"/>
      <c r="IRS184" s="10"/>
      <c r="IRT184" s="10"/>
      <c r="IRV184" s="33"/>
      <c r="IRW184" s="53"/>
      <c r="IRX184" s="33"/>
      <c r="IRY184" s="11"/>
      <c r="IRZ184" s="10"/>
      <c r="ISA184" s="10"/>
      <c r="ISC184" s="33"/>
      <c r="ISD184" s="53"/>
      <c r="ISE184" s="33"/>
      <c r="ISF184" s="11"/>
      <c r="ISG184" s="10"/>
      <c r="ISH184" s="10"/>
      <c r="ISJ184" s="33"/>
      <c r="ISK184" s="53"/>
      <c r="ISL184" s="33"/>
      <c r="ISM184" s="11"/>
      <c r="ISN184" s="10"/>
      <c r="ISO184" s="10"/>
      <c r="ISQ184" s="33"/>
      <c r="ISR184" s="53"/>
      <c r="ISS184" s="33"/>
      <c r="IST184" s="11"/>
      <c r="ISU184" s="10"/>
      <c r="ISV184" s="10"/>
      <c r="ISX184" s="33"/>
      <c r="ISY184" s="53"/>
      <c r="ISZ184" s="33"/>
      <c r="ITA184" s="11"/>
      <c r="ITB184" s="10"/>
      <c r="ITC184" s="10"/>
      <c r="ITE184" s="33"/>
      <c r="ITF184" s="53"/>
      <c r="ITG184" s="33"/>
      <c r="ITH184" s="11"/>
      <c r="ITI184" s="10"/>
      <c r="ITJ184" s="10"/>
      <c r="ITL184" s="33"/>
      <c r="ITM184" s="53"/>
      <c r="ITN184" s="33"/>
      <c r="ITO184" s="11"/>
      <c r="ITP184" s="10"/>
      <c r="ITQ184" s="10"/>
      <c r="ITS184" s="33"/>
      <c r="ITT184" s="53"/>
      <c r="ITU184" s="33"/>
      <c r="ITV184" s="11"/>
      <c r="ITW184" s="10"/>
      <c r="ITX184" s="10"/>
      <c r="ITZ184" s="33"/>
      <c r="IUA184" s="53"/>
      <c r="IUB184" s="33"/>
      <c r="IUC184" s="11"/>
      <c r="IUD184" s="10"/>
      <c r="IUE184" s="10"/>
      <c r="IUG184" s="33"/>
      <c r="IUH184" s="53"/>
      <c r="IUI184" s="33"/>
      <c r="IUJ184" s="11"/>
      <c r="IUK184" s="10"/>
      <c r="IUL184" s="10"/>
      <c r="IUN184" s="33"/>
      <c r="IUO184" s="53"/>
      <c r="IUP184" s="33"/>
      <c r="IUQ184" s="11"/>
      <c r="IUR184" s="10"/>
      <c r="IUS184" s="10"/>
      <c r="IUU184" s="33"/>
      <c r="IUV184" s="53"/>
      <c r="IUW184" s="33"/>
      <c r="IUX184" s="11"/>
      <c r="IUY184" s="10"/>
      <c r="IUZ184" s="10"/>
      <c r="IVB184" s="33"/>
      <c r="IVC184" s="53"/>
      <c r="IVD184" s="33"/>
      <c r="IVE184" s="11"/>
      <c r="IVF184" s="10"/>
      <c r="IVG184" s="10"/>
      <c r="IVI184" s="33"/>
      <c r="IVJ184" s="53"/>
      <c r="IVK184" s="33"/>
      <c r="IVL184" s="11"/>
      <c r="IVM184" s="10"/>
      <c r="IVN184" s="10"/>
      <c r="IVP184" s="33"/>
      <c r="IVQ184" s="53"/>
      <c r="IVR184" s="33"/>
      <c r="IVS184" s="11"/>
      <c r="IVT184" s="10"/>
      <c r="IVU184" s="10"/>
      <c r="IVW184" s="33"/>
      <c r="IVX184" s="53"/>
      <c r="IVY184" s="33"/>
      <c r="IVZ184" s="11"/>
      <c r="IWA184" s="10"/>
      <c r="IWB184" s="10"/>
      <c r="IWD184" s="33"/>
      <c r="IWE184" s="53"/>
      <c r="IWF184" s="33"/>
      <c r="IWG184" s="11"/>
      <c r="IWH184" s="10"/>
      <c r="IWI184" s="10"/>
      <c r="IWK184" s="33"/>
      <c r="IWL184" s="53"/>
      <c r="IWM184" s="33"/>
      <c r="IWN184" s="11"/>
      <c r="IWO184" s="10"/>
      <c r="IWP184" s="10"/>
      <c r="IWR184" s="33"/>
      <c r="IWS184" s="53"/>
      <c r="IWT184" s="33"/>
      <c r="IWU184" s="11"/>
      <c r="IWV184" s="10"/>
      <c r="IWW184" s="10"/>
      <c r="IWY184" s="33"/>
      <c r="IWZ184" s="53"/>
      <c r="IXA184" s="33"/>
      <c r="IXB184" s="11"/>
      <c r="IXC184" s="10"/>
      <c r="IXD184" s="10"/>
      <c r="IXF184" s="33"/>
      <c r="IXG184" s="53"/>
      <c r="IXH184" s="33"/>
      <c r="IXI184" s="11"/>
      <c r="IXJ184" s="10"/>
      <c r="IXK184" s="10"/>
      <c r="IXM184" s="33"/>
      <c r="IXN184" s="53"/>
      <c r="IXO184" s="33"/>
      <c r="IXP184" s="11"/>
      <c r="IXQ184" s="10"/>
      <c r="IXR184" s="10"/>
      <c r="IXT184" s="33"/>
      <c r="IXU184" s="53"/>
      <c r="IXV184" s="33"/>
      <c r="IXW184" s="11"/>
      <c r="IXX184" s="10"/>
      <c r="IXY184" s="10"/>
      <c r="IYA184" s="33"/>
      <c r="IYB184" s="53"/>
      <c r="IYC184" s="33"/>
      <c r="IYD184" s="11"/>
      <c r="IYE184" s="10"/>
      <c r="IYF184" s="10"/>
      <c r="IYH184" s="33"/>
      <c r="IYI184" s="53"/>
      <c r="IYJ184" s="33"/>
      <c r="IYK184" s="11"/>
      <c r="IYL184" s="10"/>
      <c r="IYM184" s="10"/>
      <c r="IYO184" s="33"/>
      <c r="IYP184" s="53"/>
      <c r="IYQ184" s="33"/>
      <c r="IYR184" s="11"/>
      <c r="IYS184" s="10"/>
      <c r="IYT184" s="10"/>
      <c r="IYV184" s="33"/>
      <c r="IYW184" s="53"/>
      <c r="IYX184" s="33"/>
      <c r="IYY184" s="11"/>
      <c r="IYZ184" s="10"/>
      <c r="IZA184" s="10"/>
      <c r="IZC184" s="33"/>
      <c r="IZD184" s="53"/>
      <c r="IZE184" s="33"/>
      <c r="IZF184" s="11"/>
      <c r="IZG184" s="10"/>
      <c r="IZH184" s="10"/>
      <c r="IZJ184" s="33"/>
      <c r="IZK184" s="53"/>
      <c r="IZL184" s="33"/>
      <c r="IZM184" s="11"/>
      <c r="IZN184" s="10"/>
      <c r="IZO184" s="10"/>
      <c r="IZQ184" s="33"/>
      <c r="IZR184" s="53"/>
      <c r="IZS184" s="33"/>
      <c r="IZT184" s="11"/>
      <c r="IZU184" s="10"/>
      <c r="IZV184" s="10"/>
      <c r="IZX184" s="33"/>
      <c r="IZY184" s="53"/>
      <c r="IZZ184" s="33"/>
      <c r="JAA184" s="11"/>
      <c r="JAB184" s="10"/>
      <c r="JAC184" s="10"/>
      <c r="JAE184" s="33"/>
      <c r="JAF184" s="53"/>
      <c r="JAG184" s="33"/>
      <c r="JAH184" s="11"/>
      <c r="JAI184" s="10"/>
      <c r="JAJ184" s="10"/>
      <c r="JAL184" s="33"/>
      <c r="JAM184" s="53"/>
      <c r="JAN184" s="33"/>
      <c r="JAO184" s="11"/>
      <c r="JAP184" s="10"/>
      <c r="JAQ184" s="10"/>
      <c r="JAS184" s="33"/>
      <c r="JAT184" s="53"/>
      <c r="JAU184" s="33"/>
      <c r="JAV184" s="11"/>
      <c r="JAW184" s="10"/>
      <c r="JAX184" s="10"/>
      <c r="JAZ184" s="33"/>
      <c r="JBA184" s="53"/>
      <c r="JBB184" s="33"/>
      <c r="JBC184" s="11"/>
      <c r="JBD184" s="10"/>
      <c r="JBE184" s="10"/>
      <c r="JBG184" s="33"/>
      <c r="JBH184" s="53"/>
      <c r="JBI184" s="33"/>
      <c r="JBJ184" s="11"/>
      <c r="JBK184" s="10"/>
      <c r="JBL184" s="10"/>
      <c r="JBN184" s="33"/>
      <c r="JBO184" s="53"/>
      <c r="JBP184" s="33"/>
      <c r="JBQ184" s="11"/>
      <c r="JBR184" s="10"/>
      <c r="JBS184" s="10"/>
      <c r="JBU184" s="33"/>
      <c r="JBV184" s="53"/>
      <c r="JBW184" s="33"/>
      <c r="JBX184" s="11"/>
      <c r="JBY184" s="10"/>
      <c r="JBZ184" s="10"/>
      <c r="JCB184" s="33"/>
      <c r="JCC184" s="53"/>
      <c r="JCD184" s="33"/>
      <c r="JCE184" s="11"/>
      <c r="JCF184" s="10"/>
      <c r="JCG184" s="10"/>
      <c r="JCI184" s="33"/>
      <c r="JCJ184" s="53"/>
      <c r="JCK184" s="33"/>
      <c r="JCL184" s="11"/>
      <c r="JCM184" s="10"/>
      <c r="JCN184" s="10"/>
      <c r="JCP184" s="33"/>
      <c r="JCQ184" s="53"/>
      <c r="JCR184" s="33"/>
      <c r="JCS184" s="11"/>
      <c r="JCT184" s="10"/>
      <c r="JCU184" s="10"/>
      <c r="JCW184" s="33"/>
      <c r="JCX184" s="53"/>
      <c r="JCY184" s="33"/>
      <c r="JCZ184" s="11"/>
      <c r="JDA184" s="10"/>
      <c r="JDB184" s="10"/>
      <c r="JDD184" s="33"/>
      <c r="JDE184" s="53"/>
      <c r="JDF184" s="33"/>
      <c r="JDG184" s="11"/>
      <c r="JDH184" s="10"/>
      <c r="JDI184" s="10"/>
      <c r="JDK184" s="33"/>
      <c r="JDL184" s="53"/>
      <c r="JDM184" s="33"/>
      <c r="JDN184" s="11"/>
      <c r="JDO184" s="10"/>
      <c r="JDP184" s="10"/>
      <c r="JDR184" s="33"/>
      <c r="JDS184" s="53"/>
      <c r="JDT184" s="33"/>
      <c r="JDU184" s="11"/>
      <c r="JDV184" s="10"/>
      <c r="JDW184" s="10"/>
      <c r="JDY184" s="33"/>
      <c r="JDZ184" s="53"/>
      <c r="JEA184" s="33"/>
      <c r="JEB184" s="11"/>
      <c r="JEC184" s="10"/>
      <c r="JED184" s="10"/>
      <c r="JEF184" s="33"/>
      <c r="JEG184" s="53"/>
      <c r="JEH184" s="33"/>
      <c r="JEI184" s="11"/>
      <c r="JEJ184" s="10"/>
      <c r="JEK184" s="10"/>
      <c r="JEM184" s="33"/>
      <c r="JEN184" s="53"/>
      <c r="JEO184" s="33"/>
      <c r="JEP184" s="11"/>
      <c r="JEQ184" s="10"/>
      <c r="JER184" s="10"/>
      <c r="JET184" s="33"/>
      <c r="JEU184" s="53"/>
      <c r="JEV184" s="33"/>
      <c r="JEW184" s="11"/>
      <c r="JEX184" s="10"/>
      <c r="JEY184" s="10"/>
      <c r="JFA184" s="33"/>
      <c r="JFB184" s="53"/>
      <c r="JFC184" s="33"/>
      <c r="JFD184" s="11"/>
      <c r="JFE184" s="10"/>
      <c r="JFF184" s="10"/>
      <c r="JFH184" s="33"/>
      <c r="JFI184" s="53"/>
      <c r="JFJ184" s="33"/>
      <c r="JFK184" s="11"/>
      <c r="JFL184" s="10"/>
      <c r="JFM184" s="10"/>
      <c r="JFO184" s="33"/>
      <c r="JFP184" s="53"/>
      <c r="JFQ184" s="33"/>
      <c r="JFR184" s="11"/>
      <c r="JFS184" s="10"/>
      <c r="JFT184" s="10"/>
      <c r="JFV184" s="33"/>
      <c r="JFW184" s="53"/>
      <c r="JFX184" s="33"/>
      <c r="JFY184" s="11"/>
      <c r="JFZ184" s="10"/>
      <c r="JGA184" s="10"/>
      <c r="JGC184" s="33"/>
      <c r="JGD184" s="53"/>
      <c r="JGE184" s="33"/>
      <c r="JGF184" s="11"/>
      <c r="JGG184" s="10"/>
      <c r="JGH184" s="10"/>
      <c r="JGJ184" s="33"/>
      <c r="JGK184" s="53"/>
      <c r="JGL184" s="33"/>
      <c r="JGM184" s="11"/>
      <c r="JGN184" s="10"/>
      <c r="JGO184" s="10"/>
      <c r="JGQ184" s="33"/>
      <c r="JGR184" s="53"/>
      <c r="JGS184" s="33"/>
      <c r="JGT184" s="11"/>
      <c r="JGU184" s="10"/>
      <c r="JGV184" s="10"/>
      <c r="JGX184" s="33"/>
      <c r="JGY184" s="53"/>
      <c r="JGZ184" s="33"/>
      <c r="JHA184" s="11"/>
      <c r="JHB184" s="10"/>
      <c r="JHC184" s="10"/>
      <c r="JHE184" s="33"/>
      <c r="JHF184" s="53"/>
      <c r="JHG184" s="33"/>
      <c r="JHH184" s="11"/>
      <c r="JHI184" s="10"/>
      <c r="JHJ184" s="10"/>
      <c r="JHL184" s="33"/>
      <c r="JHM184" s="53"/>
      <c r="JHN184" s="33"/>
      <c r="JHO184" s="11"/>
      <c r="JHP184" s="10"/>
      <c r="JHQ184" s="10"/>
      <c r="JHS184" s="33"/>
      <c r="JHT184" s="53"/>
      <c r="JHU184" s="33"/>
      <c r="JHV184" s="11"/>
      <c r="JHW184" s="10"/>
      <c r="JHX184" s="10"/>
      <c r="JHZ184" s="33"/>
      <c r="JIA184" s="53"/>
      <c r="JIB184" s="33"/>
      <c r="JIC184" s="11"/>
      <c r="JID184" s="10"/>
      <c r="JIE184" s="10"/>
      <c r="JIG184" s="33"/>
      <c r="JIH184" s="53"/>
      <c r="JII184" s="33"/>
      <c r="JIJ184" s="11"/>
      <c r="JIK184" s="10"/>
      <c r="JIL184" s="10"/>
      <c r="JIN184" s="33"/>
      <c r="JIO184" s="53"/>
      <c r="JIP184" s="33"/>
      <c r="JIQ184" s="11"/>
      <c r="JIR184" s="10"/>
      <c r="JIS184" s="10"/>
      <c r="JIU184" s="33"/>
      <c r="JIV184" s="53"/>
      <c r="JIW184" s="33"/>
      <c r="JIX184" s="11"/>
      <c r="JIY184" s="10"/>
      <c r="JIZ184" s="10"/>
      <c r="JJB184" s="33"/>
      <c r="JJC184" s="53"/>
      <c r="JJD184" s="33"/>
      <c r="JJE184" s="11"/>
      <c r="JJF184" s="10"/>
      <c r="JJG184" s="10"/>
      <c r="JJI184" s="33"/>
      <c r="JJJ184" s="53"/>
      <c r="JJK184" s="33"/>
      <c r="JJL184" s="11"/>
      <c r="JJM184" s="10"/>
      <c r="JJN184" s="10"/>
      <c r="JJP184" s="33"/>
      <c r="JJQ184" s="53"/>
      <c r="JJR184" s="33"/>
      <c r="JJS184" s="11"/>
      <c r="JJT184" s="10"/>
      <c r="JJU184" s="10"/>
      <c r="JJW184" s="33"/>
      <c r="JJX184" s="53"/>
      <c r="JJY184" s="33"/>
      <c r="JJZ184" s="11"/>
      <c r="JKA184" s="10"/>
      <c r="JKB184" s="10"/>
      <c r="JKD184" s="33"/>
      <c r="JKE184" s="53"/>
      <c r="JKF184" s="33"/>
      <c r="JKG184" s="11"/>
      <c r="JKH184" s="10"/>
      <c r="JKI184" s="10"/>
      <c r="JKK184" s="33"/>
      <c r="JKL184" s="53"/>
      <c r="JKM184" s="33"/>
      <c r="JKN184" s="11"/>
      <c r="JKO184" s="10"/>
      <c r="JKP184" s="10"/>
      <c r="JKR184" s="33"/>
      <c r="JKS184" s="53"/>
      <c r="JKT184" s="33"/>
      <c r="JKU184" s="11"/>
      <c r="JKV184" s="10"/>
      <c r="JKW184" s="10"/>
      <c r="JKY184" s="33"/>
      <c r="JKZ184" s="53"/>
      <c r="JLA184" s="33"/>
      <c r="JLB184" s="11"/>
      <c r="JLC184" s="10"/>
      <c r="JLD184" s="10"/>
      <c r="JLF184" s="33"/>
      <c r="JLG184" s="53"/>
      <c r="JLH184" s="33"/>
      <c r="JLI184" s="11"/>
      <c r="JLJ184" s="10"/>
      <c r="JLK184" s="10"/>
      <c r="JLM184" s="33"/>
      <c r="JLN184" s="53"/>
      <c r="JLO184" s="33"/>
      <c r="JLP184" s="11"/>
      <c r="JLQ184" s="10"/>
      <c r="JLR184" s="10"/>
      <c r="JLT184" s="33"/>
      <c r="JLU184" s="53"/>
      <c r="JLV184" s="33"/>
      <c r="JLW184" s="11"/>
      <c r="JLX184" s="10"/>
      <c r="JLY184" s="10"/>
      <c r="JMA184" s="33"/>
      <c r="JMB184" s="53"/>
      <c r="JMC184" s="33"/>
      <c r="JMD184" s="11"/>
      <c r="JME184" s="10"/>
      <c r="JMF184" s="10"/>
      <c r="JMH184" s="33"/>
      <c r="JMI184" s="53"/>
      <c r="JMJ184" s="33"/>
      <c r="JMK184" s="11"/>
      <c r="JML184" s="10"/>
      <c r="JMM184" s="10"/>
      <c r="JMO184" s="33"/>
      <c r="JMP184" s="53"/>
      <c r="JMQ184" s="33"/>
      <c r="JMR184" s="11"/>
      <c r="JMS184" s="10"/>
      <c r="JMT184" s="10"/>
      <c r="JMV184" s="33"/>
      <c r="JMW184" s="53"/>
      <c r="JMX184" s="33"/>
      <c r="JMY184" s="11"/>
      <c r="JMZ184" s="10"/>
      <c r="JNA184" s="10"/>
      <c r="JNC184" s="33"/>
      <c r="JND184" s="53"/>
      <c r="JNE184" s="33"/>
      <c r="JNF184" s="11"/>
      <c r="JNG184" s="10"/>
      <c r="JNH184" s="10"/>
      <c r="JNJ184" s="33"/>
      <c r="JNK184" s="53"/>
      <c r="JNL184" s="33"/>
      <c r="JNM184" s="11"/>
      <c r="JNN184" s="10"/>
      <c r="JNO184" s="10"/>
      <c r="JNQ184" s="33"/>
      <c r="JNR184" s="53"/>
      <c r="JNS184" s="33"/>
      <c r="JNT184" s="11"/>
      <c r="JNU184" s="10"/>
      <c r="JNV184" s="10"/>
      <c r="JNX184" s="33"/>
      <c r="JNY184" s="53"/>
      <c r="JNZ184" s="33"/>
      <c r="JOA184" s="11"/>
      <c r="JOB184" s="10"/>
      <c r="JOC184" s="10"/>
      <c r="JOE184" s="33"/>
      <c r="JOF184" s="53"/>
      <c r="JOG184" s="33"/>
      <c r="JOH184" s="11"/>
      <c r="JOI184" s="10"/>
      <c r="JOJ184" s="10"/>
      <c r="JOL184" s="33"/>
      <c r="JOM184" s="53"/>
      <c r="JON184" s="33"/>
      <c r="JOO184" s="11"/>
      <c r="JOP184" s="10"/>
      <c r="JOQ184" s="10"/>
      <c r="JOS184" s="33"/>
      <c r="JOT184" s="53"/>
      <c r="JOU184" s="33"/>
      <c r="JOV184" s="11"/>
      <c r="JOW184" s="10"/>
      <c r="JOX184" s="10"/>
      <c r="JOZ184" s="33"/>
      <c r="JPA184" s="53"/>
      <c r="JPB184" s="33"/>
      <c r="JPC184" s="11"/>
      <c r="JPD184" s="10"/>
      <c r="JPE184" s="10"/>
      <c r="JPG184" s="33"/>
      <c r="JPH184" s="53"/>
      <c r="JPI184" s="33"/>
      <c r="JPJ184" s="11"/>
      <c r="JPK184" s="10"/>
      <c r="JPL184" s="10"/>
      <c r="JPN184" s="33"/>
      <c r="JPO184" s="53"/>
      <c r="JPP184" s="33"/>
      <c r="JPQ184" s="11"/>
      <c r="JPR184" s="10"/>
      <c r="JPS184" s="10"/>
      <c r="JPU184" s="33"/>
      <c r="JPV184" s="53"/>
      <c r="JPW184" s="33"/>
      <c r="JPX184" s="11"/>
      <c r="JPY184" s="10"/>
      <c r="JPZ184" s="10"/>
      <c r="JQB184" s="33"/>
      <c r="JQC184" s="53"/>
      <c r="JQD184" s="33"/>
      <c r="JQE184" s="11"/>
      <c r="JQF184" s="10"/>
      <c r="JQG184" s="10"/>
      <c r="JQI184" s="33"/>
      <c r="JQJ184" s="53"/>
      <c r="JQK184" s="33"/>
      <c r="JQL184" s="11"/>
      <c r="JQM184" s="10"/>
      <c r="JQN184" s="10"/>
      <c r="JQP184" s="33"/>
      <c r="JQQ184" s="53"/>
      <c r="JQR184" s="33"/>
      <c r="JQS184" s="11"/>
      <c r="JQT184" s="10"/>
      <c r="JQU184" s="10"/>
      <c r="JQW184" s="33"/>
      <c r="JQX184" s="53"/>
      <c r="JQY184" s="33"/>
      <c r="JQZ184" s="11"/>
      <c r="JRA184" s="10"/>
      <c r="JRB184" s="10"/>
      <c r="JRD184" s="33"/>
      <c r="JRE184" s="53"/>
      <c r="JRF184" s="33"/>
      <c r="JRG184" s="11"/>
      <c r="JRH184" s="10"/>
      <c r="JRI184" s="10"/>
      <c r="JRK184" s="33"/>
      <c r="JRL184" s="53"/>
      <c r="JRM184" s="33"/>
      <c r="JRN184" s="11"/>
      <c r="JRO184" s="10"/>
      <c r="JRP184" s="10"/>
      <c r="JRR184" s="33"/>
      <c r="JRS184" s="53"/>
      <c r="JRT184" s="33"/>
      <c r="JRU184" s="11"/>
      <c r="JRV184" s="10"/>
      <c r="JRW184" s="10"/>
      <c r="JRY184" s="33"/>
      <c r="JRZ184" s="53"/>
      <c r="JSA184" s="33"/>
      <c r="JSB184" s="11"/>
      <c r="JSC184" s="10"/>
      <c r="JSD184" s="10"/>
      <c r="JSF184" s="33"/>
      <c r="JSG184" s="53"/>
      <c r="JSH184" s="33"/>
      <c r="JSI184" s="11"/>
      <c r="JSJ184" s="10"/>
      <c r="JSK184" s="10"/>
      <c r="JSM184" s="33"/>
      <c r="JSN184" s="53"/>
      <c r="JSO184" s="33"/>
      <c r="JSP184" s="11"/>
      <c r="JSQ184" s="10"/>
      <c r="JSR184" s="10"/>
      <c r="JST184" s="33"/>
      <c r="JSU184" s="53"/>
      <c r="JSV184" s="33"/>
      <c r="JSW184" s="11"/>
      <c r="JSX184" s="10"/>
      <c r="JSY184" s="10"/>
      <c r="JTA184" s="33"/>
      <c r="JTB184" s="53"/>
      <c r="JTC184" s="33"/>
      <c r="JTD184" s="11"/>
      <c r="JTE184" s="10"/>
      <c r="JTF184" s="10"/>
      <c r="JTH184" s="33"/>
      <c r="JTI184" s="53"/>
      <c r="JTJ184" s="33"/>
      <c r="JTK184" s="11"/>
      <c r="JTL184" s="10"/>
      <c r="JTM184" s="10"/>
      <c r="JTO184" s="33"/>
      <c r="JTP184" s="53"/>
      <c r="JTQ184" s="33"/>
      <c r="JTR184" s="11"/>
      <c r="JTS184" s="10"/>
      <c r="JTT184" s="10"/>
      <c r="JTV184" s="33"/>
      <c r="JTW184" s="53"/>
      <c r="JTX184" s="33"/>
      <c r="JTY184" s="11"/>
      <c r="JTZ184" s="10"/>
      <c r="JUA184" s="10"/>
      <c r="JUC184" s="33"/>
      <c r="JUD184" s="53"/>
      <c r="JUE184" s="33"/>
      <c r="JUF184" s="11"/>
      <c r="JUG184" s="10"/>
      <c r="JUH184" s="10"/>
      <c r="JUJ184" s="33"/>
      <c r="JUK184" s="53"/>
      <c r="JUL184" s="33"/>
      <c r="JUM184" s="11"/>
      <c r="JUN184" s="10"/>
      <c r="JUO184" s="10"/>
      <c r="JUQ184" s="33"/>
      <c r="JUR184" s="53"/>
      <c r="JUS184" s="33"/>
      <c r="JUT184" s="11"/>
      <c r="JUU184" s="10"/>
      <c r="JUV184" s="10"/>
      <c r="JUX184" s="33"/>
      <c r="JUY184" s="53"/>
      <c r="JUZ184" s="33"/>
      <c r="JVA184" s="11"/>
      <c r="JVB184" s="10"/>
      <c r="JVC184" s="10"/>
      <c r="JVE184" s="33"/>
      <c r="JVF184" s="53"/>
      <c r="JVG184" s="33"/>
      <c r="JVH184" s="11"/>
      <c r="JVI184" s="10"/>
      <c r="JVJ184" s="10"/>
      <c r="JVL184" s="33"/>
      <c r="JVM184" s="53"/>
      <c r="JVN184" s="33"/>
      <c r="JVO184" s="11"/>
      <c r="JVP184" s="10"/>
      <c r="JVQ184" s="10"/>
      <c r="JVS184" s="33"/>
      <c r="JVT184" s="53"/>
      <c r="JVU184" s="33"/>
      <c r="JVV184" s="11"/>
      <c r="JVW184" s="10"/>
      <c r="JVX184" s="10"/>
      <c r="JVZ184" s="33"/>
      <c r="JWA184" s="53"/>
      <c r="JWB184" s="33"/>
      <c r="JWC184" s="11"/>
      <c r="JWD184" s="10"/>
      <c r="JWE184" s="10"/>
      <c r="JWG184" s="33"/>
      <c r="JWH184" s="53"/>
      <c r="JWI184" s="33"/>
      <c r="JWJ184" s="11"/>
      <c r="JWK184" s="10"/>
      <c r="JWL184" s="10"/>
      <c r="JWN184" s="33"/>
      <c r="JWO184" s="53"/>
      <c r="JWP184" s="33"/>
      <c r="JWQ184" s="11"/>
      <c r="JWR184" s="10"/>
      <c r="JWS184" s="10"/>
      <c r="JWU184" s="33"/>
      <c r="JWV184" s="53"/>
      <c r="JWW184" s="33"/>
      <c r="JWX184" s="11"/>
      <c r="JWY184" s="10"/>
      <c r="JWZ184" s="10"/>
      <c r="JXB184" s="33"/>
      <c r="JXC184" s="53"/>
      <c r="JXD184" s="33"/>
      <c r="JXE184" s="11"/>
      <c r="JXF184" s="10"/>
      <c r="JXG184" s="10"/>
      <c r="JXI184" s="33"/>
      <c r="JXJ184" s="53"/>
      <c r="JXK184" s="33"/>
      <c r="JXL184" s="11"/>
      <c r="JXM184" s="10"/>
      <c r="JXN184" s="10"/>
      <c r="JXP184" s="33"/>
      <c r="JXQ184" s="53"/>
      <c r="JXR184" s="33"/>
      <c r="JXS184" s="11"/>
      <c r="JXT184" s="10"/>
      <c r="JXU184" s="10"/>
      <c r="JXW184" s="33"/>
      <c r="JXX184" s="53"/>
      <c r="JXY184" s="33"/>
      <c r="JXZ184" s="11"/>
      <c r="JYA184" s="10"/>
      <c r="JYB184" s="10"/>
      <c r="JYD184" s="33"/>
      <c r="JYE184" s="53"/>
      <c r="JYF184" s="33"/>
      <c r="JYG184" s="11"/>
      <c r="JYH184" s="10"/>
      <c r="JYI184" s="10"/>
      <c r="JYK184" s="33"/>
      <c r="JYL184" s="53"/>
      <c r="JYM184" s="33"/>
      <c r="JYN184" s="11"/>
      <c r="JYO184" s="10"/>
      <c r="JYP184" s="10"/>
      <c r="JYR184" s="33"/>
      <c r="JYS184" s="53"/>
      <c r="JYT184" s="33"/>
      <c r="JYU184" s="11"/>
      <c r="JYV184" s="10"/>
      <c r="JYW184" s="10"/>
      <c r="JYY184" s="33"/>
      <c r="JYZ184" s="53"/>
      <c r="JZA184" s="33"/>
      <c r="JZB184" s="11"/>
      <c r="JZC184" s="10"/>
      <c r="JZD184" s="10"/>
      <c r="JZF184" s="33"/>
      <c r="JZG184" s="53"/>
      <c r="JZH184" s="33"/>
      <c r="JZI184" s="11"/>
      <c r="JZJ184" s="10"/>
      <c r="JZK184" s="10"/>
      <c r="JZM184" s="33"/>
      <c r="JZN184" s="53"/>
      <c r="JZO184" s="33"/>
      <c r="JZP184" s="11"/>
      <c r="JZQ184" s="10"/>
      <c r="JZR184" s="10"/>
      <c r="JZT184" s="33"/>
      <c r="JZU184" s="53"/>
      <c r="JZV184" s="33"/>
      <c r="JZW184" s="11"/>
      <c r="JZX184" s="10"/>
      <c r="JZY184" s="10"/>
      <c r="KAA184" s="33"/>
      <c r="KAB184" s="53"/>
      <c r="KAC184" s="33"/>
      <c r="KAD184" s="11"/>
      <c r="KAE184" s="10"/>
      <c r="KAF184" s="10"/>
      <c r="KAH184" s="33"/>
      <c r="KAI184" s="53"/>
      <c r="KAJ184" s="33"/>
      <c r="KAK184" s="11"/>
      <c r="KAL184" s="10"/>
      <c r="KAM184" s="10"/>
      <c r="KAO184" s="33"/>
      <c r="KAP184" s="53"/>
      <c r="KAQ184" s="33"/>
      <c r="KAR184" s="11"/>
      <c r="KAS184" s="10"/>
      <c r="KAT184" s="10"/>
      <c r="KAV184" s="33"/>
      <c r="KAW184" s="53"/>
      <c r="KAX184" s="33"/>
      <c r="KAY184" s="11"/>
      <c r="KAZ184" s="10"/>
      <c r="KBA184" s="10"/>
      <c r="KBC184" s="33"/>
      <c r="KBD184" s="53"/>
      <c r="KBE184" s="33"/>
      <c r="KBF184" s="11"/>
      <c r="KBG184" s="10"/>
      <c r="KBH184" s="10"/>
      <c r="KBJ184" s="33"/>
      <c r="KBK184" s="53"/>
      <c r="KBL184" s="33"/>
      <c r="KBM184" s="11"/>
      <c r="KBN184" s="10"/>
      <c r="KBO184" s="10"/>
      <c r="KBQ184" s="33"/>
      <c r="KBR184" s="53"/>
      <c r="KBS184" s="33"/>
      <c r="KBT184" s="11"/>
      <c r="KBU184" s="10"/>
      <c r="KBV184" s="10"/>
      <c r="KBX184" s="33"/>
      <c r="KBY184" s="53"/>
      <c r="KBZ184" s="33"/>
      <c r="KCA184" s="11"/>
      <c r="KCB184" s="10"/>
      <c r="KCC184" s="10"/>
      <c r="KCE184" s="33"/>
      <c r="KCF184" s="53"/>
      <c r="KCG184" s="33"/>
      <c r="KCH184" s="11"/>
      <c r="KCI184" s="10"/>
      <c r="KCJ184" s="10"/>
      <c r="KCL184" s="33"/>
      <c r="KCM184" s="53"/>
      <c r="KCN184" s="33"/>
      <c r="KCO184" s="11"/>
      <c r="KCP184" s="10"/>
      <c r="KCQ184" s="10"/>
      <c r="KCS184" s="33"/>
      <c r="KCT184" s="53"/>
      <c r="KCU184" s="33"/>
      <c r="KCV184" s="11"/>
      <c r="KCW184" s="10"/>
      <c r="KCX184" s="10"/>
      <c r="KCZ184" s="33"/>
      <c r="KDA184" s="53"/>
      <c r="KDB184" s="33"/>
      <c r="KDC184" s="11"/>
      <c r="KDD184" s="10"/>
      <c r="KDE184" s="10"/>
      <c r="KDG184" s="33"/>
      <c r="KDH184" s="53"/>
      <c r="KDI184" s="33"/>
      <c r="KDJ184" s="11"/>
      <c r="KDK184" s="10"/>
      <c r="KDL184" s="10"/>
      <c r="KDN184" s="33"/>
      <c r="KDO184" s="53"/>
      <c r="KDP184" s="33"/>
      <c r="KDQ184" s="11"/>
      <c r="KDR184" s="10"/>
      <c r="KDS184" s="10"/>
      <c r="KDU184" s="33"/>
      <c r="KDV184" s="53"/>
      <c r="KDW184" s="33"/>
      <c r="KDX184" s="11"/>
      <c r="KDY184" s="10"/>
      <c r="KDZ184" s="10"/>
      <c r="KEB184" s="33"/>
      <c r="KEC184" s="53"/>
      <c r="KED184" s="33"/>
      <c r="KEE184" s="11"/>
      <c r="KEF184" s="10"/>
      <c r="KEG184" s="10"/>
      <c r="KEI184" s="33"/>
      <c r="KEJ184" s="53"/>
      <c r="KEK184" s="33"/>
      <c r="KEL184" s="11"/>
      <c r="KEM184" s="10"/>
      <c r="KEN184" s="10"/>
      <c r="KEP184" s="33"/>
      <c r="KEQ184" s="53"/>
      <c r="KER184" s="33"/>
      <c r="KES184" s="11"/>
      <c r="KET184" s="10"/>
      <c r="KEU184" s="10"/>
      <c r="KEW184" s="33"/>
      <c r="KEX184" s="53"/>
      <c r="KEY184" s="33"/>
      <c r="KEZ184" s="11"/>
      <c r="KFA184" s="10"/>
      <c r="KFB184" s="10"/>
      <c r="KFD184" s="33"/>
      <c r="KFE184" s="53"/>
      <c r="KFF184" s="33"/>
      <c r="KFG184" s="11"/>
      <c r="KFH184" s="10"/>
      <c r="KFI184" s="10"/>
      <c r="KFK184" s="33"/>
      <c r="KFL184" s="53"/>
      <c r="KFM184" s="33"/>
      <c r="KFN184" s="11"/>
      <c r="KFO184" s="10"/>
      <c r="KFP184" s="10"/>
      <c r="KFR184" s="33"/>
      <c r="KFS184" s="53"/>
      <c r="KFT184" s="33"/>
      <c r="KFU184" s="11"/>
      <c r="KFV184" s="10"/>
      <c r="KFW184" s="10"/>
      <c r="KFY184" s="33"/>
      <c r="KFZ184" s="53"/>
      <c r="KGA184" s="33"/>
      <c r="KGB184" s="11"/>
      <c r="KGC184" s="10"/>
      <c r="KGD184" s="10"/>
      <c r="KGF184" s="33"/>
      <c r="KGG184" s="53"/>
      <c r="KGH184" s="33"/>
      <c r="KGI184" s="11"/>
      <c r="KGJ184" s="10"/>
      <c r="KGK184" s="10"/>
      <c r="KGM184" s="33"/>
      <c r="KGN184" s="53"/>
      <c r="KGO184" s="33"/>
      <c r="KGP184" s="11"/>
      <c r="KGQ184" s="10"/>
      <c r="KGR184" s="10"/>
      <c r="KGT184" s="33"/>
      <c r="KGU184" s="53"/>
      <c r="KGV184" s="33"/>
      <c r="KGW184" s="11"/>
      <c r="KGX184" s="10"/>
      <c r="KGY184" s="10"/>
      <c r="KHA184" s="33"/>
      <c r="KHB184" s="53"/>
      <c r="KHC184" s="33"/>
      <c r="KHD184" s="11"/>
      <c r="KHE184" s="10"/>
      <c r="KHF184" s="10"/>
      <c r="KHH184" s="33"/>
      <c r="KHI184" s="53"/>
      <c r="KHJ184" s="33"/>
      <c r="KHK184" s="11"/>
      <c r="KHL184" s="10"/>
      <c r="KHM184" s="10"/>
      <c r="KHO184" s="33"/>
      <c r="KHP184" s="53"/>
      <c r="KHQ184" s="33"/>
      <c r="KHR184" s="11"/>
      <c r="KHS184" s="10"/>
      <c r="KHT184" s="10"/>
      <c r="KHV184" s="33"/>
      <c r="KHW184" s="53"/>
      <c r="KHX184" s="33"/>
      <c r="KHY184" s="11"/>
      <c r="KHZ184" s="10"/>
      <c r="KIA184" s="10"/>
      <c r="KIC184" s="33"/>
      <c r="KID184" s="53"/>
      <c r="KIE184" s="33"/>
      <c r="KIF184" s="11"/>
      <c r="KIG184" s="10"/>
      <c r="KIH184" s="10"/>
      <c r="KIJ184" s="33"/>
      <c r="KIK184" s="53"/>
      <c r="KIL184" s="33"/>
      <c r="KIM184" s="11"/>
      <c r="KIN184" s="10"/>
      <c r="KIO184" s="10"/>
      <c r="KIQ184" s="33"/>
      <c r="KIR184" s="53"/>
      <c r="KIS184" s="33"/>
      <c r="KIT184" s="11"/>
      <c r="KIU184" s="10"/>
      <c r="KIV184" s="10"/>
      <c r="KIX184" s="33"/>
      <c r="KIY184" s="53"/>
      <c r="KIZ184" s="33"/>
      <c r="KJA184" s="11"/>
      <c r="KJB184" s="10"/>
      <c r="KJC184" s="10"/>
      <c r="KJE184" s="33"/>
      <c r="KJF184" s="53"/>
      <c r="KJG184" s="33"/>
      <c r="KJH184" s="11"/>
      <c r="KJI184" s="10"/>
      <c r="KJJ184" s="10"/>
      <c r="KJL184" s="33"/>
      <c r="KJM184" s="53"/>
      <c r="KJN184" s="33"/>
      <c r="KJO184" s="11"/>
      <c r="KJP184" s="10"/>
      <c r="KJQ184" s="10"/>
      <c r="KJS184" s="33"/>
      <c r="KJT184" s="53"/>
      <c r="KJU184" s="33"/>
      <c r="KJV184" s="11"/>
      <c r="KJW184" s="10"/>
      <c r="KJX184" s="10"/>
      <c r="KJZ184" s="33"/>
      <c r="KKA184" s="53"/>
      <c r="KKB184" s="33"/>
      <c r="KKC184" s="11"/>
      <c r="KKD184" s="10"/>
      <c r="KKE184" s="10"/>
      <c r="KKG184" s="33"/>
      <c r="KKH184" s="53"/>
      <c r="KKI184" s="33"/>
      <c r="KKJ184" s="11"/>
      <c r="KKK184" s="10"/>
      <c r="KKL184" s="10"/>
      <c r="KKN184" s="33"/>
      <c r="KKO184" s="53"/>
      <c r="KKP184" s="33"/>
      <c r="KKQ184" s="11"/>
      <c r="KKR184" s="10"/>
      <c r="KKS184" s="10"/>
      <c r="KKU184" s="33"/>
      <c r="KKV184" s="53"/>
      <c r="KKW184" s="33"/>
      <c r="KKX184" s="11"/>
      <c r="KKY184" s="10"/>
      <c r="KKZ184" s="10"/>
      <c r="KLB184" s="33"/>
      <c r="KLC184" s="53"/>
      <c r="KLD184" s="33"/>
      <c r="KLE184" s="11"/>
      <c r="KLF184" s="10"/>
      <c r="KLG184" s="10"/>
      <c r="KLI184" s="33"/>
      <c r="KLJ184" s="53"/>
      <c r="KLK184" s="33"/>
      <c r="KLL184" s="11"/>
      <c r="KLM184" s="10"/>
      <c r="KLN184" s="10"/>
      <c r="KLP184" s="33"/>
      <c r="KLQ184" s="53"/>
      <c r="KLR184" s="33"/>
      <c r="KLS184" s="11"/>
      <c r="KLT184" s="10"/>
      <c r="KLU184" s="10"/>
      <c r="KLW184" s="33"/>
      <c r="KLX184" s="53"/>
      <c r="KLY184" s="33"/>
      <c r="KLZ184" s="11"/>
      <c r="KMA184" s="10"/>
      <c r="KMB184" s="10"/>
      <c r="KMD184" s="33"/>
      <c r="KME184" s="53"/>
      <c r="KMF184" s="33"/>
      <c r="KMG184" s="11"/>
      <c r="KMH184" s="10"/>
      <c r="KMI184" s="10"/>
      <c r="KMK184" s="33"/>
      <c r="KML184" s="53"/>
      <c r="KMM184" s="33"/>
      <c r="KMN184" s="11"/>
      <c r="KMO184" s="10"/>
      <c r="KMP184" s="10"/>
      <c r="KMR184" s="33"/>
      <c r="KMS184" s="53"/>
      <c r="KMT184" s="33"/>
      <c r="KMU184" s="11"/>
      <c r="KMV184" s="10"/>
      <c r="KMW184" s="10"/>
      <c r="KMY184" s="33"/>
      <c r="KMZ184" s="53"/>
      <c r="KNA184" s="33"/>
      <c r="KNB184" s="11"/>
      <c r="KNC184" s="10"/>
      <c r="KND184" s="10"/>
      <c r="KNF184" s="33"/>
      <c r="KNG184" s="53"/>
      <c r="KNH184" s="33"/>
      <c r="KNI184" s="11"/>
      <c r="KNJ184" s="10"/>
      <c r="KNK184" s="10"/>
      <c r="KNM184" s="33"/>
      <c r="KNN184" s="53"/>
      <c r="KNO184" s="33"/>
      <c r="KNP184" s="11"/>
      <c r="KNQ184" s="10"/>
      <c r="KNR184" s="10"/>
      <c r="KNT184" s="33"/>
      <c r="KNU184" s="53"/>
      <c r="KNV184" s="33"/>
      <c r="KNW184" s="11"/>
      <c r="KNX184" s="10"/>
      <c r="KNY184" s="10"/>
      <c r="KOA184" s="33"/>
      <c r="KOB184" s="53"/>
      <c r="KOC184" s="33"/>
      <c r="KOD184" s="11"/>
      <c r="KOE184" s="10"/>
      <c r="KOF184" s="10"/>
      <c r="KOH184" s="33"/>
      <c r="KOI184" s="53"/>
      <c r="KOJ184" s="33"/>
      <c r="KOK184" s="11"/>
      <c r="KOL184" s="10"/>
      <c r="KOM184" s="10"/>
      <c r="KOO184" s="33"/>
      <c r="KOP184" s="53"/>
      <c r="KOQ184" s="33"/>
      <c r="KOR184" s="11"/>
      <c r="KOS184" s="10"/>
      <c r="KOT184" s="10"/>
      <c r="KOV184" s="33"/>
      <c r="KOW184" s="53"/>
      <c r="KOX184" s="33"/>
      <c r="KOY184" s="11"/>
      <c r="KOZ184" s="10"/>
      <c r="KPA184" s="10"/>
      <c r="KPC184" s="33"/>
      <c r="KPD184" s="53"/>
      <c r="KPE184" s="33"/>
      <c r="KPF184" s="11"/>
      <c r="KPG184" s="10"/>
      <c r="KPH184" s="10"/>
      <c r="KPJ184" s="33"/>
      <c r="KPK184" s="53"/>
      <c r="KPL184" s="33"/>
      <c r="KPM184" s="11"/>
      <c r="KPN184" s="10"/>
      <c r="KPO184" s="10"/>
      <c r="KPQ184" s="33"/>
      <c r="KPR184" s="53"/>
      <c r="KPS184" s="33"/>
      <c r="KPT184" s="11"/>
      <c r="KPU184" s="10"/>
      <c r="KPV184" s="10"/>
      <c r="KPX184" s="33"/>
      <c r="KPY184" s="53"/>
      <c r="KPZ184" s="33"/>
      <c r="KQA184" s="11"/>
      <c r="KQB184" s="10"/>
      <c r="KQC184" s="10"/>
      <c r="KQE184" s="33"/>
      <c r="KQF184" s="53"/>
      <c r="KQG184" s="33"/>
      <c r="KQH184" s="11"/>
      <c r="KQI184" s="10"/>
      <c r="KQJ184" s="10"/>
      <c r="KQL184" s="33"/>
      <c r="KQM184" s="53"/>
      <c r="KQN184" s="33"/>
      <c r="KQO184" s="11"/>
      <c r="KQP184" s="10"/>
      <c r="KQQ184" s="10"/>
      <c r="KQS184" s="33"/>
      <c r="KQT184" s="53"/>
      <c r="KQU184" s="33"/>
      <c r="KQV184" s="11"/>
      <c r="KQW184" s="10"/>
      <c r="KQX184" s="10"/>
      <c r="KQZ184" s="33"/>
      <c r="KRA184" s="53"/>
      <c r="KRB184" s="33"/>
      <c r="KRC184" s="11"/>
      <c r="KRD184" s="10"/>
      <c r="KRE184" s="10"/>
      <c r="KRG184" s="33"/>
      <c r="KRH184" s="53"/>
      <c r="KRI184" s="33"/>
      <c r="KRJ184" s="11"/>
      <c r="KRK184" s="10"/>
      <c r="KRL184" s="10"/>
      <c r="KRN184" s="33"/>
      <c r="KRO184" s="53"/>
      <c r="KRP184" s="33"/>
      <c r="KRQ184" s="11"/>
      <c r="KRR184" s="10"/>
      <c r="KRS184" s="10"/>
      <c r="KRU184" s="33"/>
      <c r="KRV184" s="53"/>
      <c r="KRW184" s="33"/>
      <c r="KRX184" s="11"/>
      <c r="KRY184" s="10"/>
      <c r="KRZ184" s="10"/>
      <c r="KSB184" s="33"/>
      <c r="KSC184" s="53"/>
      <c r="KSD184" s="33"/>
      <c r="KSE184" s="11"/>
      <c r="KSF184" s="10"/>
      <c r="KSG184" s="10"/>
      <c r="KSI184" s="33"/>
      <c r="KSJ184" s="53"/>
      <c r="KSK184" s="33"/>
      <c r="KSL184" s="11"/>
      <c r="KSM184" s="10"/>
      <c r="KSN184" s="10"/>
      <c r="KSP184" s="33"/>
      <c r="KSQ184" s="53"/>
      <c r="KSR184" s="33"/>
      <c r="KSS184" s="11"/>
      <c r="KST184" s="10"/>
      <c r="KSU184" s="10"/>
      <c r="KSW184" s="33"/>
      <c r="KSX184" s="53"/>
      <c r="KSY184" s="33"/>
      <c r="KSZ184" s="11"/>
      <c r="KTA184" s="10"/>
      <c r="KTB184" s="10"/>
      <c r="KTD184" s="33"/>
      <c r="KTE184" s="53"/>
      <c r="KTF184" s="33"/>
      <c r="KTG184" s="11"/>
      <c r="KTH184" s="10"/>
      <c r="KTI184" s="10"/>
      <c r="KTK184" s="33"/>
      <c r="KTL184" s="53"/>
      <c r="KTM184" s="33"/>
      <c r="KTN184" s="11"/>
      <c r="KTO184" s="10"/>
      <c r="KTP184" s="10"/>
      <c r="KTR184" s="33"/>
      <c r="KTS184" s="53"/>
      <c r="KTT184" s="33"/>
      <c r="KTU184" s="11"/>
      <c r="KTV184" s="10"/>
      <c r="KTW184" s="10"/>
      <c r="KTY184" s="33"/>
      <c r="KTZ184" s="53"/>
      <c r="KUA184" s="33"/>
      <c r="KUB184" s="11"/>
      <c r="KUC184" s="10"/>
      <c r="KUD184" s="10"/>
      <c r="KUF184" s="33"/>
      <c r="KUG184" s="53"/>
      <c r="KUH184" s="33"/>
      <c r="KUI184" s="11"/>
      <c r="KUJ184" s="10"/>
      <c r="KUK184" s="10"/>
      <c r="KUM184" s="33"/>
      <c r="KUN184" s="53"/>
      <c r="KUO184" s="33"/>
      <c r="KUP184" s="11"/>
      <c r="KUQ184" s="10"/>
      <c r="KUR184" s="10"/>
      <c r="KUT184" s="33"/>
      <c r="KUU184" s="53"/>
      <c r="KUV184" s="33"/>
      <c r="KUW184" s="11"/>
      <c r="KUX184" s="10"/>
      <c r="KUY184" s="10"/>
      <c r="KVA184" s="33"/>
      <c r="KVB184" s="53"/>
      <c r="KVC184" s="33"/>
      <c r="KVD184" s="11"/>
      <c r="KVE184" s="10"/>
      <c r="KVF184" s="10"/>
      <c r="KVH184" s="33"/>
      <c r="KVI184" s="53"/>
      <c r="KVJ184" s="33"/>
      <c r="KVK184" s="11"/>
      <c r="KVL184" s="10"/>
      <c r="KVM184" s="10"/>
      <c r="KVO184" s="33"/>
      <c r="KVP184" s="53"/>
      <c r="KVQ184" s="33"/>
      <c r="KVR184" s="11"/>
      <c r="KVS184" s="10"/>
      <c r="KVT184" s="10"/>
      <c r="KVV184" s="33"/>
      <c r="KVW184" s="53"/>
      <c r="KVX184" s="33"/>
      <c r="KVY184" s="11"/>
      <c r="KVZ184" s="10"/>
      <c r="KWA184" s="10"/>
      <c r="KWC184" s="33"/>
      <c r="KWD184" s="53"/>
      <c r="KWE184" s="33"/>
      <c r="KWF184" s="11"/>
      <c r="KWG184" s="10"/>
      <c r="KWH184" s="10"/>
      <c r="KWJ184" s="33"/>
      <c r="KWK184" s="53"/>
      <c r="KWL184" s="33"/>
      <c r="KWM184" s="11"/>
      <c r="KWN184" s="10"/>
      <c r="KWO184" s="10"/>
      <c r="KWQ184" s="33"/>
      <c r="KWR184" s="53"/>
      <c r="KWS184" s="33"/>
      <c r="KWT184" s="11"/>
      <c r="KWU184" s="10"/>
      <c r="KWV184" s="10"/>
      <c r="KWX184" s="33"/>
      <c r="KWY184" s="53"/>
      <c r="KWZ184" s="33"/>
      <c r="KXA184" s="11"/>
      <c r="KXB184" s="10"/>
      <c r="KXC184" s="10"/>
      <c r="KXE184" s="33"/>
      <c r="KXF184" s="53"/>
      <c r="KXG184" s="33"/>
      <c r="KXH184" s="11"/>
      <c r="KXI184" s="10"/>
      <c r="KXJ184" s="10"/>
      <c r="KXL184" s="33"/>
      <c r="KXM184" s="53"/>
      <c r="KXN184" s="33"/>
      <c r="KXO184" s="11"/>
      <c r="KXP184" s="10"/>
      <c r="KXQ184" s="10"/>
      <c r="KXS184" s="33"/>
      <c r="KXT184" s="53"/>
      <c r="KXU184" s="33"/>
      <c r="KXV184" s="11"/>
      <c r="KXW184" s="10"/>
      <c r="KXX184" s="10"/>
      <c r="KXZ184" s="33"/>
      <c r="KYA184" s="53"/>
      <c r="KYB184" s="33"/>
      <c r="KYC184" s="11"/>
      <c r="KYD184" s="10"/>
      <c r="KYE184" s="10"/>
      <c r="KYG184" s="33"/>
      <c r="KYH184" s="53"/>
      <c r="KYI184" s="33"/>
      <c r="KYJ184" s="11"/>
      <c r="KYK184" s="10"/>
      <c r="KYL184" s="10"/>
      <c r="KYN184" s="33"/>
      <c r="KYO184" s="53"/>
      <c r="KYP184" s="33"/>
      <c r="KYQ184" s="11"/>
      <c r="KYR184" s="10"/>
      <c r="KYS184" s="10"/>
      <c r="KYU184" s="33"/>
      <c r="KYV184" s="53"/>
      <c r="KYW184" s="33"/>
      <c r="KYX184" s="11"/>
      <c r="KYY184" s="10"/>
      <c r="KYZ184" s="10"/>
      <c r="KZB184" s="33"/>
      <c r="KZC184" s="53"/>
      <c r="KZD184" s="33"/>
      <c r="KZE184" s="11"/>
      <c r="KZF184" s="10"/>
      <c r="KZG184" s="10"/>
      <c r="KZI184" s="33"/>
      <c r="KZJ184" s="53"/>
      <c r="KZK184" s="33"/>
      <c r="KZL184" s="11"/>
      <c r="KZM184" s="10"/>
      <c r="KZN184" s="10"/>
      <c r="KZP184" s="33"/>
      <c r="KZQ184" s="53"/>
      <c r="KZR184" s="33"/>
      <c r="KZS184" s="11"/>
      <c r="KZT184" s="10"/>
      <c r="KZU184" s="10"/>
      <c r="KZW184" s="33"/>
      <c r="KZX184" s="53"/>
      <c r="KZY184" s="33"/>
      <c r="KZZ184" s="11"/>
      <c r="LAA184" s="10"/>
      <c r="LAB184" s="10"/>
      <c r="LAD184" s="33"/>
      <c r="LAE184" s="53"/>
      <c r="LAF184" s="33"/>
      <c r="LAG184" s="11"/>
      <c r="LAH184" s="10"/>
      <c r="LAI184" s="10"/>
      <c r="LAK184" s="33"/>
      <c r="LAL184" s="53"/>
      <c r="LAM184" s="33"/>
      <c r="LAN184" s="11"/>
      <c r="LAO184" s="10"/>
      <c r="LAP184" s="10"/>
      <c r="LAR184" s="33"/>
      <c r="LAS184" s="53"/>
      <c r="LAT184" s="33"/>
      <c r="LAU184" s="11"/>
      <c r="LAV184" s="10"/>
      <c r="LAW184" s="10"/>
      <c r="LAY184" s="33"/>
      <c r="LAZ184" s="53"/>
      <c r="LBA184" s="33"/>
      <c r="LBB184" s="11"/>
      <c r="LBC184" s="10"/>
      <c r="LBD184" s="10"/>
      <c r="LBF184" s="33"/>
      <c r="LBG184" s="53"/>
      <c r="LBH184" s="33"/>
      <c r="LBI184" s="11"/>
      <c r="LBJ184" s="10"/>
      <c r="LBK184" s="10"/>
      <c r="LBM184" s="33"/>
      <c r="LBN184" s="53"/>
      <c r="LBO184" s="33"/>
      <c r="LBP184" s="11"/>
      <c r="LBQ184" s="10"/>
      <c r="LBR184" s="10"/>
      <c r="LBT184" s="33"/>
      <c r="LBU184" s="53"/>
      <c r="LBV184" s="33"/>
      <c r="LBW184" s="11"/>
      <c r="LBX184" s="10"/>
      <c r="LBY184" s="10"/>
      <c r="LCA184" s="33"/>
      <c r="LCB184" s="53"/>
      <c r="LCC184" s="33"/>
      <c r="LCD184" s="11"/>
      <c r="LCE184" s="10"/>
      <c r="LCF184" s="10"/>
      <c r="LCH184" s="33"/>
      <c r="LCI184" s="53"/>
      <c r="LCJ184" s="33"/>
      <c r="LCK184" s="11"/>
      <c r="LCL184" s="10"/>
      <c r="LCM184" s="10"/>
      <c r="LCO184" s="33"/>
      <c r="LCP184" s="53"/>
      <c r="LCQ184" s="33"/>
      <c r="LCR184" s="11"/>
      <c r="LCS184" s="10"/>
      <c r="LCT184" s="10"/>
      <c r="LCV184" s="33"/>
      <c r="LCW184" s="53"/>
      <c r="LCX184" s="33"/>
      <c r="LCY184" s="11"/>
      <c r="LCZ184" s="10"/>
      <c r="LDA184" s="10"/>
      <c r="LDC184" s="33"/>
      <c r="LDD184" s="53"/>
      <c r="LDE184" s="33"/>
      <c r="LDF184" s="11"/>
      <c r="LDG184" s="10"/>
      <c r="LDH184" s="10"/>
      <c r="LDJ184" s="33"/>
      <c r="LDK184" s="53"/>
      <c r="LDL184" s="33"/>
      <c r="LDM184" s="11"/>
      <c r="LDN184" s="10"/>
      <c r="LDO184" s="10"/>
      <c r="LDQ184" s="33"/>
      <c r="LDR184" s="53"/>
      <c r="LDS184" s="33"/>
      <c r="LDT184" s="11"/>
      <c r="LDU184" s="10"/>
      <c r="LDV184" s="10"/>
      <c r="LDX184" s="33"/>
      <c r="LDY184" s="53"/>
      <c r="LDZ184" s="33"/>
      <c r="LEA184" s="11"/>
      <c r="LEB184" s="10"/>
      <c r="LEC184" s="10"/>
      <c r="LEE184" s="33"/>
      <c r="LEF184" s="53"/>
      <c r="LEG184" s="33"/>
      <c r="LEH184" s="11"/>
      <c r="LEI184" s="10"/>
      <c r="LEJ184" s="10"/>
      <c r="LEL184" s="33"/>
      <c r="LEM184" s="53"/>
      <c r="LEN184" s="33"/>
      <c r="LEO184" s="11"/>
      <c r="LEP184" s="10"/>
      <c r="LEQ184" s="10"/>
      <c r="LES184" s="33"/>
      <c r="LET184" s="53"/>
      <c r="LEU184" s="33"/>
      <c r="LEV184" s="11"/>
      <c r="LEW184" s="10"/>
      <c r="LEX184" s="10"/>
      <c r="LEZ184" s="33"/>
      <c r="LFA184" s="53"/>
      <c r="LFB184" s="33"/>
      <c r="LFC184" s="11"/>
      <c r="LFD184" s="10"/>
      <c r="LFE184" s="10"/>
      <c r="LFG184" s="33"/>
      <c r="LFH184" s="53"/>
      <c r="LFI184" s="33"/>
      <c r="LFJ184" s="11"/>
      <c r="LFK184" s="10"/>
      <c r="LFL184" s="10"/>
      <c r="LFN184" s="33"/>
      <c r="LFO184" s="53"/>
      <c r="LFP184" s="33"/>
      <c r="LFQ184" s="11"/>
      <c r="LFR184" s="10"/>
      <c r="LFS184" s="10"/>
      <c r="LFU184" s="33"/>
      <c r="LFV184" s="53"/>
      <c r="LFW184" s="33"/>
      <c r="LFX184" s="11"/>
      <c r="LFY184" s="10"/>
      <c r="LFZ184" s="10"/>
      <c r="LGB184" s="33"/>
      <c r="LGC184" s="53"/>
      <c r="LGD184" s="33"/>
      <c r="LGE184" s="11"/>
      <c r="LGF184" s="10"/>
      <c r="LGG184" s="10"/>
      <c r="LGI184" s="33"/>
      <c r="LGJ184" s="53"/>
      <c r="LGK184" s="33"/>
      <c r="LGL184" s="11"/>
      <c r="LGM184" s="10"/>
      <c r="LGN184" s="10"/>
      <c r="LGP184" s="33"/>
      <c r="LGQ184" s="53"/>
      <c r="LGR184" s="33"/>
      <c r="LGS184" s="11"/>
      <c r="LGT184" s="10"/>
      <c r="LGU184" s="10"/>
      <c r="LGW184" s="33"/>
      <c r="LGX184" s="53"/>
      <c r="LGY184" s="33"/>
      <c r="LGZ184" s="11"/>
      <c r="LHA184" s="10"/>
      <c r="LHB184" s="10"/>
      <c r="LHD184" s="33"/>
      <c r="LHE184" s="53"/>
      <c r="LHF184" s="33"/>
      <c r="LHG184" s="11"/>
      <c r="LHH184" s="10"/>
      <c r="LHI184" s="10"/>
      <c r="LHK184" s="33"/>
      <c r="LHL184" s="53"/>
      <c r="LHM184" s="33"/>
      <c r="LHN184" s="11"/>
      <c r="LHO184" s="10"/>
      <c r="LHP184" s="10"/>
      <c r="LHR184" s="33"/>
      <c r="LHS184" s="53"/>
      <c r="LHT184" s="33"/>
      <c r="LHU184" s="11"/>
      <c r="LHV184" s="10"/>
      <c r="LHW184" s="10"/>
      <c r="LHY184" s="33"/>
      <c r="LHZ184" s="53"/>
      <c r="LIA184" s="33"/>
      <c r="LIB184" s="11"/>
      <c r="LIC184" s="10"/>
      <c r="LID184" s="10"/>
      <c r="LIF184" s="33"/>
      <c r="LIG184" s="53"/>
      <c r="LIH184" s="33"/>
      <c r="LII184" s="11"/>
      <c r="LIJ184" s="10"/>
      <c r="LIK184" s="10"/>
      <c r="LIM184" s="33"/>
      <c r="LIN184" s="53"/>
      <c r="LIO184" s="33"/>
      <c r="LIP184" s="11"/>
      <c r="LIQ184" s="10"/>
      <c r="LIR184" s="10"/>
      <c r="LIT184" s="33"/>
      <c r="LIU184" s="53"/>
      <c r="LIV184" s="33"/>
      <c r="LIW184" s="11"/>
      <c r="LIX184" s="10"/>
      <c r="LIY184" s="10"/>
      <c r="LJA184" s="33"/>
      <c r="LJB184" s="53"/>
      <c r="LJC184" s="33"/>
      <c r="LJD184" s="11"/>
      <c r="LJE184" s="10"/>
      <c r="LJF184" s="10"/>
      <c r="LJH184" s="33"/>
      <c r="LJI184" s="53"/>
      <c r="LJJ184" s="33"/>
      <c r="LJK184" s="11"/>
      <c r="LJL184" s="10"/>
      <c r="LJM184" s="10"/>
      <c r="LJO184" s="33"/>
      <c r="LJP184" s="53"/>
      <c r="LJQ184" s="33"/>
      <c r="LJR184" s="11"/>
      <c r="LJS184" s="10"/>
      <c r="LJT184" s="10"/>
      <c r="LJV184" s="33"/>
      <c r="LJW184" s="53"/>
      <c r="LJX184" s="33"/>
      <c r="LJY184" s="11"/>
      <c r="LJZ184" s="10"/>
      <c r="LKA184" s="10"/>
      <c r="LKC184" s="33"/>
      <c r="LKD184" s="53"/>
      <c r="LKE184" s="33"/>
      <c r="LKF184" s="11"/>
      <c r="LKG184" s="10"/>
      <c r="LKH184" s="10"/>
      <c r="LKJ184" s="33"/>
      <c r="LKK184" s="53"/>
      <c r="LKL184" s="33"/>
      <c r="LKM184" s="11"/>
      <c r="LKN184" s="10"/>
      <c r="LKO184" s="10"/>
      <c r="LKQ184" s="33"/>
      <c r="LKR184" s="53"/>
      <c r="LKS184" s="33"/>
      <c r="LKT184" s="11"/>
      <c r="LKU184" s="10"/>
      <c r="LKV184" s="10"/>
      <c r="LKX184" s="33"/>
      <c r="LKY184" s="53"/>
      <c r="LKZ184" s="33"/>
      <c r="LLA184" s="11"/>
      <c r="LLB184" s="10"/>
      <c r="LLC184" s="10"/>
      <c r="LLE184" s="33"/>
      <c r="LLF184" s="53"/>
      <c r="LLG184" s="33"/>
      <c r="LLH184" s="11"/>
      <c r="LLI184" s="10"/>
      <c r="LLJ184" s="10"/>
      <c r="LLL184" s="33"/>
      <c r="LLM184" s="53"/>
      <c r="LLN184" s="33"/>
      <c r="LLO184" s="11"/>
      <c r="LLP184" s="10"/>
      <c r="LLQ184" s="10"/>
      <c r="LLS184" s="33"/>
      <c r="LLT184" s="53"/>
      <c r="LLU184" s="33"/>
      <c r="LLV184" s="11"/>
      <c r="LLW184" s="10"/>
      <c r="LLX184" s="10"/>
      <c r="LLZ184" s="33"/>
      <c r="LMA184" s="53"/>
      <c r="LMB184" s="33"/>
      <c r="LMC184" s="11"/>
      <c r="LMD184" s="10"/>
      <c r="LME184" s="10"/>
      <c r="LMG184" s="33"/>
      <c r="LMH184" s="53"/>
      <c r="LMI184" s="33"/>
      <c r="LMJ184" s="11"/>
      <c r="LMK184" s="10"/>
      <c r="LML184" s="10"/>
      <c r="LMN184" s="33"/>
      <c r="LMO184" s="53"/>
      <c r="LMP184" s="33"/>
      <c r="LMQ184" s="11"/>
      <c r="LMR184" s="10"/>
      <c r="LMS184" s="10"/>
      <c r="LMU184" s="33"/>
      <c r="LMV184" s="53"/>
      <c r="LMW184" s="33"/>
      <c r="LMX184" s="11"/>
      <c r="LMY184" s="10"/>
      <c r="LMZ184" s="10"/>
      <c r="LNB184" s="33"/>
      <c r="LNC184" s="53"/>
      <c r="LND184" s="33"/>
      <c r="LNE184" s="11"/>
      <c r="LNF184" s="10"/>
      <c r="LNG184" s="10"/>
      <c r="LNI184" s="33"/>
      <c r="LNJ184" s="53"/>
      <c r="LNK184" s="33"/>
      <c r="LNL184" s="11"/>
      <c r="LNM184" s="10"/>
      <c r="LNN184" s="10"/>
      <c r="LNP184" s="33"/>
      <c r="LNQ184" s="53"/>
      <c r="LNR184" s="33"/>
      <c r="LNS184" s="11"/>
      <c r="LNT184" s="10"/>
      <c r="LNU184" s="10"/>
      <c r="LNW184" s="33"/>
      <c r="LNX184" s="53"/>
      <c r="LNY184" s="33"/>
      <c r="LNZ184" s="11"/>
      <c r="LOA184" s="10"/>
      <c r="LOB184" s="10"/>
      <c r="LOD184" s="33"/>
      <c r="LOE184" s="53"/>
      <c r="LOF184" s="33"/>
      <c r="LOG184" s="11"/>
      <c r="LOH184" s="10"/>
      <c r="LOI184" s="10"/>
      <c r="LOK184" s="33"/>
      <c r="LOL184" s="53"/>
      <c r="LOM184" s="33"/>
      <c r="LON184" s="11"/>
      <c r="LOO184" s="10"/>
      <c r="LOP184" s="10"/>
      <c r="LOR184" s="33"/>
      <c r="LOS184" s="53"/>
      <c r="LOT184" s="33"/>
      <c r="LOU184" s="11"/>
      <c r="LOV184" s="10"/>
      <c r="LOW184" s="10"/>
      <c r="LOY184" s="33"/>
      <c r="LOZ184" s="53"/>
      <c r="LPA184" s="33"/>
      <c r="LPB184" s="11"/>
      <c r="LPC184" s="10"/>
      <c r="LPD184" s="10"/>
      <c r="LPF184" s="33"/>
      <c r="LPG184" s="53"/>
      <c r="LPH184" s="33"/>
      <c r="LPI184" s="11"/>
      <c r="LPJ184" s="10"/>
      <c r="LPK184" s="10"/>
      <c r="LPM184" s="33"/>
      <c r="LPN184" s="53"/>
      <c r="LPO184" s="33"/>
      <c r="LPP184" s="11"/>
      <c r="LPQ184" s="10"/>
      <c r="LPR184" s="10"/>
      <c r="LPT184" s="33"/>
      <c r="LPU184" s="53"/>
      <c r="LPV184" s="33"/>
      <c r="LPW184" s="11"/>
      <c r="LPX184" s="10"/>
      <c r="LPY184" s="10"/>
      <c r="LQA184" s="33"/>
      <c r="LQB184" s="53"/>
      <c r="LQC184" s="33"/>
      <c r="LQD184" s="11"/>
      <c r="LQE184" s="10"/>
      <c r="LQF184" s="10"/>
      <c r="LQH184" s="33"/>
      <c r="LQI184" s="53"/>
      <c r="LQJ184" s="33"/>
      <c r="LQK184" s="11"/>
      <c r="LQL184" s="10"/>
      <c r="LQM184" s="10"/>
      <c r="LQO184" s="33"/>
      <c r="LQP184" s="53"/>
      <c r="LQQ184" s="33"/>
      <c r="LQR184" s="11"/>
      <c r="LQS184" s="10"/>
      <c r="LQT184" s="10"/>
      <c r="LQV184" s="33"/>
      <c r="LQW184" s="53"/>
      <c r="LQX184" s="33"/>
      <c r="LQY184" s="11"/>
      <c r="LQZ184" s="10"/>
      <c r="LRA184" s="10"/>
      <c r="LRC184" s="33"/>
      <c r="LRD184" s="53"/>
      <c r="LRE184" s="33"/>
      <c r="LRF184" s="11"/>
      <c r="LRG184" s="10"/>
      <c r="LRH184" s="10"/>
      <c r="LRJ184" s="33"/>
      <c r="LRK184" s="53"/>
      <c r="LRL184" s="33"/>
      <c r="LRM184" s="11"/>
      <c r="LRN184" s="10"/>
      <c r="LRO184" s="10"/>
      <c r="LRQ184" s="33"/>
      <c r="LRR184" s="53"/>
      <c r="LRS184" s="33"/>
      <c r="LRT184" s="11"/>
      <c r="LRU184" s="10"/>
      <c r="LRV184" s="10"/>
      <c r="LRX184" s="33"/>
      <c r="LRY184" s="53"/>
      <c r="LRZ184" s="33"/>
      <c r="LSA184" s="11"/>
      <c r="LSB184" s="10"/>
      <c r="LSC184" s="10"/>
      <c r="LSE184" s="33"/>
      <c r="LSF184" s="53"/>
      <c r="LSG184" s="33"/>
      <c r="LSH184" s="11"/>
      <c r="LSI184" s="10"/>
      <c r="LSJ184" s="10"/>
      <c r="LSL184" s="33"/>
      <c r="LSM184" s="53"/>
      <c r="LSN184" s="33"/>
      <c r="LSO184" s="11"/>
      <c r="LSP184" s="10"/>
      <c r="LSQ184" s="10"/>
      <c r="LSS184" s="33"/>
      <c r="LST184" s="53"/>
      <c r="LSU184" s="33"/>
      <c r="LSV184" s="11"/>
      <c r="LSW184" s="10"/>
      <c r="LSX184" s="10"/>
      <c r="LSZ184" s="33"/>
      <c r="LTA184" s="53"/>
      <c r="LTB184" s="33"/>
      <c r="LTC184" s="11"/>
      <c r="LTD184" s="10"/>
      <c r="LTE184" s="10"/>
      <c r="LTG184" s="33"/>
      <c r="LTH184" s="53"/>
      <c r="LTI184" s="33"/>
      <c r="LTJ184" s="11"/>
      <c r="LTK184" s="10"/>
      <c r="LTL184" s="10"/>
      <c r="LTN184" s="33"/>
      <c r="LTO184" s="53"/>
      <c r="LTP184" s="33"/>
      <c r="LTQ184" s="11"/>
      <c r="LTR184" s="10"/>
      <c r="LTS184" s="10"/>
      <c r="LTU184" s="33"/>
      <c r="LTV184" s="53"/>
      <c r="LTW184" s="33"/>
      <c r="LTX184" s="11"/>
      <c r="LTY184" s="10"/>
      <c r="LTZ184" s="10"/>
      <c r="LUB184" s="33"/>
      <c r="LUC184" s="53"/>
      <c r="LUD184" s="33"/>
      <c r="LUE184" s="11"/>
      <c r="LUF184" s="10"/>
      <c r="LUG184" s="10"/>
      <c r="LUI184" s="33"/>
      <c r="LUJ184" s="53"/>
      <c r="LUK184" s="33"/>
      <c r="LUL184" s="11"/>
      <c r="LUM184" s="10"/>
      <c r="LUN184" s="10"/>
      <c r="LUP184" s="33"/>
      <c r="LUQ184" s="53"/>
      <c r="LUR184" s="33"/>
      <c r="LUS184" s="11"/>
      <c r="LUT184" s="10"/>
      <c r="LUU184" s="10"/>
      <c r="LUW184" s="33"/>
      <c r="LUX184" s="53"/>
      <c r="LUY184" s="33"/>
      <c r="LUZ184" s="11"/>
      <c r="LVA184" s="10"/>
      <c r="LVB184" s="10"/>
      <c r="LVD184" s="33"/>
      <c r="LVE184" s="53"/>
      <c r="LVF184" s="33"/>
      <c r="LVG184" s="11"/>
      <c r="LVH184" s="10"/>
      <c r="LVI184" s="10"/>
      <c r="LVK184" s="33"/>
      <c r="LVL184" s="53"/>
      <c r="LVM184" s="33"/>
      <c r="LVN184" s="11"/>
      <c r="LVO184" s="10"/>
      <c r="LVP184" s="10"/>
      <c r="LVR184" s="33"/>
      <c r="LVS184" s="53"/>
      <c r="LVT184" s="33"/>
      <c r="LVU184" s="11"/>
      <c r="LVV184" s="10"/>
      <c r="LVW184" s="10"/>
      <c r="LVY184" s="33"/>
      <c r="LVZ184" s="53"/>
      <c r="LWA184" s="33"/>
      <c r="LWB184" s="11"/>
      <c r="LWC184" s="10"/>
      <c r="LWD184" s="10"/>
      <c r="LWF184" s="33"/>
      <c r="LWG184" s="53"/>
      <c r="LWH184" s="33"/>
      <c r="LWI184" s="11"/>
      <c r="LWJ184" s="10"/>
      <c r="LWK184" s="10"/>
      <c r="LWM184" s="33"/>
      <c r="LWN184" s="53"/>
      <c r="LWO184" s="33"/>
      <c r="LWP184" s="11"/>
      <c r="LWQ184" s="10"/>
      <c r="LWR184" s="10"/>
      <c r="LWT184" s="33"/>
      <c r="LWU184" s="53"/>
      <c r="LWV184" s="33"/>
      <c r="LWW184" s="11"/>
      <c r="LWX184" s="10"/>
      <c r="LWY184" s="10"/>
      <c r="LXA184" s="33"/>
      <c r="LXB184" s="53"/>
      <c r="LXC184" s="33"/>
      <c r="LXD184" s="11"/>
      <c r="LXE184" s="10"/>
      <c r="LXF184" s="10"/>
      <c r="LXH184" s="33"/>
      <c r="LXI184" s="53"/>
      <c r="LXJ184" s="33"/>
      <c r="LXK184" s="11"/>
      <c r="LXL184" s="10"/>
      <c r="LXM184" s="10"/>
      <c r="LXO184" s="33"/>
      <c r="LXP184" s="53"/>
      <c r="LXQ184" s="33"/>
      <c r="LXR184" s="11"/>
      <c r="LXS184" s="10"/>
      <c r="LXT184" s="10"/>
      <c r="LXV184" s="33"/>
      <c r="LXW184" s="53"/>
      <c r="LXX184" s="33"/>
      <c r="LXY184" s="11"/>
      <c r="LXZ184" s="10"/>
      <c r="LYA184" s="10"/>
      <c r="LYC184" s="33"/>
      <c r="LYD184" s="53"/>
      <c r="LYE184" s="33"/>
      <c r="LYF184" s="11"/>
      <c r="LYG184" s="10"/>
      <c r="LYH184" s="10"/>
      <c r="LYJ184" s="33"/>
      <c r="LYK184" s="53"/>
      <c r="LYL184" s="33"/>
      <c r="LYM184" s="11"/>
      <c r="LYN184" s="10"/>
      <c r="LYO184" s="10"/>
      <c r="LYQ184" s="33"/>
      <c r="LYR184" s="53"/>
      <c r="LYS184" s="33"/>
      <c r="LYT184" s="11"/>
      <c r="LYU184" s="10"/>
      <c r="LYV184" s="10"/>
      <c r="LYX184" s="33"/>
      <c r="LYY184" s="53"/>
      <c r="LYZ184" s="33"/>
      <c r="LZA184" s="11"/>
      <c r="LZB184" s="10"/>
      <c r="LZC184" s="10"/>
      <c r="LZE184" s="33"/>
      <c r="LZF184" s="53"/>
      <c r="LZG184" s="33"/>
      <c r="LZH184" s="11"/>
      <c r="LZI184" s="10"/>
      <c r="LZJ184" s="10"/>
      <c r="LZL184" s="33"/>
      <c r="LZM184" s="53"/>
      <c r="LZN184" s="33"/>
      <c r="LZO184" s="11"/>
      <c r="LZP184" s="10"/>
      <c r="LZQ184" s="10"/>
      <c r="LZS184" s="33"/>
      <c r="LZT184" s="53"/>
      <c r="LZU184" s="33"/>
      <c r="LZV184" s="11"/>
      <c r="LZW184" s="10"/>
      <c r="LZX184" s="10"/>
      <c r="LZZ184" s="33"/>
      <c r="MAA184" s="53"/>
      <c r="MAB184" s="33"/>
      <c r="MAC184" s="11"/>
      <c r="MAD184" s="10"/>
      <c r="MAE184" s="10"/>
      <c r="MAG184" s="33"/>
      <c r="MAH184" s="53"/>
      <c r="MAI184" s="33"/>
      <c r="MAJ184" s="11"/>
      <c r="MAK184" s="10"/>
      <c r="MAL184" s="10"/>
      <c r="MAN184" s="33"/>
      <c r="MAO184" s="53"/>
      <c r="MAP184" s="33"/>
      <c r="MAQ184" s="11"/>
      <c r="MAR184" s="10"/>
      <c r="MAS184" s="10"/>
      <c r="MAU184" s="33"/>
      <c r="MAV184" s="53"/>
      <c r="MAW184" s="33"/>
      <c r="MAX184" s="11"/>
      <c r="MAY184" s="10"/>
      <c r="MAZ184" s="10"/>
      <c r="MBB184" s="33"/>
      <c r="MBC184" s="53"/>
      <c r="MBD184" s="33"/>
      <c r="MBE184" s="11"/>
      <c r="MBF184" s="10"/>
      <c r="MBG184" s="10"/>
      <c r="MBI184" s="33"/>
      <c r="MBJ184" s="53"/>
      <c r="MBK184" s="33"/>
      <c r="MBL184" s="11"/>
      <c r="MBM184" s="10"/>
      <c r="MBN184" s="10"/>
      <c r="MBP184" s="33"/>
      <c r="MBQ184" s="53"/>
      <c r="MBR184" s="33"/>
      <c r="MBS184" s="11"/>
      <c r="MBT184" s="10"/>
      <c r="MBU184" s="10"/>
      <c r="MBW184" s="33"/>
      <c r="MBX184" s="53"/>
      <c r="MBY184" s="33"/>
      <c r="MBZ184" s="11"/>
      <c r="MCA184" s="10"/>
      <c r="MCB184" s="10"/>
      <c r="MCD184" s="33"/>
      <c r="MCE184" s="53"/>
      <c r="MCF184" s="33"/>
      <c r="MCG184" s="11"/>
      <c r="MCH184" s="10"/>
      <c r="MCI184" s="10"/>
      <c r="MCK184" s="33"/>
      <c r="MCL184" s="53"/>
      <c r="MCM184" s="33"/>
      <c r="MCN184" s="11"/>
      <c r="MCO184" s="10"/>
      <c r="MCP184" s="10"/>
      <c r="MCR184" s="33"/>
      <c r="MCS184" s="53"/>
      <c r="MCT184" s="33"/>
      <c r="MCU184" s="11"/>
      <c r="MCV184" s="10"/>
      <c r="MCW184" s="10"/>
      <c r="MCY184" s="33"/>
      <c r="MCZ184" s="53"/>
      <c r="MDA184" s="33"/>
      <c r="MDB184" s="11"/>
      <c r="MDC184" s="10"/>
      <c r="MDD184" s="10"/>
      <c r="MDF184" s="33"/>
      <c r="MDG184" s="53"/>
      <c r="MDH184" s="33"/>
      <c r="MDI184" s="11"/>
      <c r="MDJ184" s="10"/>
      <c r="MDK184" s="10"/>
      <c r="MDM184" s="33"/>
      <c r="MDN184" s="53"/>
      <c r="MDO184" s="33"/>
      <c r="MDP184" s="11"/>
      <c r="MDQ184" s="10"/>
      <c r="MDR184" s="10"/>
      <c r="MDT184" s="33"/>
      <c r="MDU184" s="53"/>
      <c r="MDV184" s="33"/>
      <c r="MDW184" s="11"/>
      <c r="MDX184" s="10"/>
      <c r="MDY184" s="10"/>
      <c r="MEA184" s="33"/>
      <c r="MEB184" s="53"/>
      <c r="MEC184" s="33"/>
      <c r="MED184" s="11"/>
      <c r="MEE184" s="10"/>
      <c r="MEF184" s="10"/>
      <c r="MEH184" s="33"/>
      <c r="MEI184" s="53"/>
      <c r="MEJ184" s="33"/>
      <c r="MEK184" s="11"/>
      <c r="MEL184" s="10"/>
      <c r="MEM184" s="10"/>
      <c r="MEO184" s="33"/>
      <c r="MEP184" s="53"/>
      <c r="MEQ184" s="33"/>
      <c r="MER184" s="11"/>
      <c r="MES184" s="10"/>
      <c r="MET184" s="10"/>
      <c r="MEV184" s="33"/>
      <c r="MEW184" s="53"/>
      <c r="MEX184" s="33"/>
      <c r="MEY184" s="11"/>
      <c r="MEZ184" s="10"/>
      <c r="MFA184" s="10"/>
      <c r="MFC184" s="33"/>
      <c r="MFD184" s="53"/>
      <c r="MFE184" s="33"/>
      <c r="MFF184" s="11"/>
      <c r="MFG184" s="10"/>
      <c r="MFH184" s="10"/>
      <c r="MFJ184" s="33"/>
      <c r="MFK184" s="53"/>
      <c r="MFL184" s="33"/>
      <c r="MFM184" s="11"/>
      <c r="MFN184" s="10"/>
      <c r="MFO184" s="10"/>
      <c r="MFQ184" s="33"/>
      <c r="MFR184" s="53"/>
      <c r="MFS184" s="33"/>
      <c r="MFT184" s="11"/>
      <c r="MFU184" s="10"/>
      <c r="MFV184" s="10"/>
      <c r="MFX184" s="33"/>
      <c r="MFY184" s="53"/>
      <c r="MFZ184" s="33"/>
      <c r="MGA184" s="11"/>
      <c r="MGB184" s="10"/>
      <c r="MGC184" s="10"/>
      <c r="MGE184" s="33"/>
      <c r="MGF184" s="53"/>
      <c r="MGG184" s="33"/>
      <c r="MGH184" s="11"/>
      <c r="MGI184" s="10"/>
      <c r="MGJ184" s="10"/>
      <c r="MGL184" s="33"/>
      <c r="MGM184" s="53"/>
      <c r="MGN184" s="33"/>
      <c r="MGO184" s="11"/>
      <c r="MGP184" s="10"/>
      <c r="MGQ184" s="10"/>
      <c r="MGS184" s="33"/>
      <c r="MGT184" s="53"/>
      <c r="MGU184" s="33"/>
      <c r="MGV184" s="11"/>
      <c r="MGW184" s="10"/>
      <c r="MGX184" s="10"/>
      <c r="MGZ184" s="33"/>
      <c r="MHA184" s="53"/>
      <c r="MHB184" s="33"/>
      <c r="MHC184" s="11"/>
      <c r="MHD184" s="10"/>
      <c r="MHE184" s="10"/>
      <c r="MHG184" s="33"/>
      <c r="MHH184" s="53"/>
      <c r="MHI184" s="33"/>
      <c r="MHJ184" s="11"/>
      <c r="MHK184" s="10"/>
      <c r="MHL184" s="10"/>
      <c r="MHN184" s="33"/>
      <c r="MHO184" s="53"/>
      <c r="MHP184" s="33"/>
      <c r="MHQ184" s="11"/>
      <c r="MHR184" s="10"/>
      <c r="MHS184" s="10"/>
      <c r="MHU184" s="33"/>
      <c r="MHV184" s="53"/>
      <c r="MHW184" s="33"/>
      <c r="MHX184" s="11"/>
      <c r="MHY184" s="10"/>
      <c r="MHZ184" s="10"/>
      <c r="MIB184" s="33"/>
      <c r="MIC184" s="53"/>
      <c r="MID184" s="33"/>
      <c r="MIE184" s="11"/>
      <c r="MIF184" s="10"/>
      <c r="MIG184" s="10"/>
      <c r="MII184" s="33"/>
      <c r="MIJ184" s="53"/>
      <c r="MIK184" s="33"/>
      <c r="MIL184" s="11"/>
      <c r="MIM184" s="10"/>
      <c r="MIN184" s="10"/>
      <c r="MIP184" s="33"/>
      <c r="MIQ184" s="53"/>
      <c r="MIR184" s="33"/>
      <c r="MIS184" s="11"/>
      <c r="MIT184" s="10"/>
      <c r="MIU184" s="10"/>
      <c r="MIW184" s="33"/>
      <c r="MIX184" s="53"/>
      <c r="MIY184" s="33"/>
      <c r="MIZ184" s="11"/>
      <c r="MJA184" s="10"/>
      <c r="MJB184" s="10"/>
      <c r="MJD184" s="33"/>
      <c r="MJE184" s="53"/>
      <c r="MJF184" s="33"/>
      <c r="MJG184" s="11"/>
      <c r="MJH184" s="10"/>
      <c r="MJI184" s="10"/>
      <c r="MJK184" s="33"/>
      <c r="MJL184" s="53"/>
      <c r="MJM184" s="33"/>
      <c r="MJN184" s="11"/>
      <c r="MJO184" s="10"/>
      <c r="MJP184" s="10"/>
      <c r="MJR184" s="33"/>
      <c r="MJS184" s="53"/>
      <c r="MJT184" s="33"/>
      <c r="MJU184" s="11"/>
      <c r="MJV184" s="10"/>
      <c r="MJW184" s="10"/>
      <c r="MJY184" s="33"/>
      <c r="MJZ184" s="53"/>
      <c r="MKA184" s="33"/>
      <c r="MKB184" s="11"/>
      <c r="MKC184" s="10"/>
      <c r="MKD184" s="10"/>
      <c r="MKF184" s="33"/>
      <c r="MKG184" s="53"/>
      <c r="MKH184" s="33"/>
      <c r="MKI184" s="11"/>
      <c r="MKJ184" s="10"/>
      <c r="MKK184" s="10"/>
      <c r="MKM184" s="33"/>
      <c r="MKN184" s="53"/>
      <c r="MKO184" s="33"/>
      <c r="MKP184" s="11"/>
      <c r="MKQ184" s="10"/>
      <c r="MKR184" s="10"/>
      <c r="MKT184" s="33"/>
      <c r="MKU184" s="53"/>
      <c r="MKV184" s="33"/>
      <c r="MKW184" s="11"/>
      <c r="MKX184" s="10"/>
      <c r="MKY184" s="10"/>
      <c r="MLA184" s="33"/>
      <c r="MLB184" s="53"/>
      <c r="MLC184" s="33"/>
      <c r="MLD184" s="11"/>
      <c r="MLE184" s="10"/>
      <c r="MLF184" s="10"/>
      <c r="MLH184" s="33"/>
      <c r="MLI184" s="53"/>
      <c r="MLJ184" s="33"/>
      <c r="MLK184" s="11"/>
      <c r="MLL184" s="10"/>
      <c r="MLM184" s="10"/>
      <c r="MLO184" s="33"/>
      <c r="MLP184" s="53"/>
      <c r="MLQ184" s="33"/>
      <c r="MLR184" s="11"/>
      <c r="MLS184" s="10"/>
      <c r="MLT184" s="10"/>
      <c r="MLV184" s="33"/>
      <c r="MLW184" s="53"/>
      <c r="MLX184" s="33"/>
      <c r="MLY184" s="11"/>
      <c r="MLZ184" s="10"/>
      <c r="MMA184" s="10"/>
      <c r="MMC184" s="33"/>
      <c r="MMD184" s="53"/>
      <c r="MME184" s="33"/>
      <c r="MMF184" s="11"/>
      <c r="MMG184" s="10"/>
      <c r="MMH184" s="10"/>
      <c r="MMJ184" s="33"/>
      <c r="MMK184" s="53"/>
      <c r="MML184" s="33"/>
      <c r="MMM184" s="11"/>
      <c r="MMN184" s="10"/>
      <c r="MMO184" s="10"/>
      <c r="MMQ184" s="33"/>
      <c r="MMR184" s="53"/>
      <c r="MMS184" s="33"/>
      <c r="MMT184" s="11"/>
      <c r="MMU184" s="10"/>
      <c r="MMV184" s="10"/>
      <c r="MMX184" s="33"/>
      <c r="MMY184" s="53"/>
      <c r="MMZ184" s="33"/>
      <c r="MNA184" s="11"/>
      <c r="MNB184" s="10"/>
      <c r="MNC184" s="10"/>
      <c r="MNE184" s="33"/>
      <c r="MNF184" s="53"/>
      <c r="MNG184" s="33"/>
      <c r="MNH184" s="11"/>
      <c r="MNI184" s="10"/>
      <c r="MNJ184" s="10"/>
      <c r="MNL184" s="33"/>
      <c r="MNM184" s="53"/>
      <c r="MNN184" s="33"/>
      <c r="MNO184" s="11"/>
      <c r="MNP184" s="10"/>
      <c r="MNQ184" s="10"/>
      <c r="MNS184" s="33"/>
      <c r="MNT184" s="53"/>
      <c r="MNU184" s="33"/>
      <c r="MNV184" s="11"/>
      <c r="MNW184" s="10"/>
      <c r="MNX184" s="10"/>
      <c r="MNZ184" s="33"/>
      <c r="MOA184" s="53"/>
      <c r="MOB184" s="33"/>
      <c r="MOC184" s="11"/>
      <c r="MOD184" s="10"/>
      <c r="MOE184" s="10"/>
      <c r="MOG184" s="33"/>
      <c r="MOH184" s="53"/>
      <c r="MOI184" s="33"/>
      <c r="MOJ184" s="11"/>
      <c r="MOK184" s="10"/>
      <c r="MOL184" s="10"/>
      <c r="MON184" s="33"/>
      <c r="MOO184" s="53"/>
      <c r="MOP184" s="33"/>
      <c r="MOQ184" s="11"/>
      <c r="MOR184" s="10"/>
      <c r="MOS184" s="10"/>
      <c r="MOU184" s="33"/>
      <c r="MOV184" s="53"/>
      <c r="MOW184" s="33"/>
      <c r="MOX184" s="11"/>
      <c r="MOY184" s="10"/>
      <c r="MOZ184" s="10"/>
      <c r="MPB184" s="33"/>
      <c r="MPC184" s="53"/>
      <c r="MPD184" s="33"/>
      <c r="MPE184" s="11"/>
      <c r="MPF184" s="10"/>
      <c r="MPG184" s="10"/>
      <c r="MPI184" s="33"/>
      <c r="MPJ184" s="53"/>
      <c r="MPK184" s="33"/>
      <c r="MPL184" s="11"/>
      <c r="MPM184" s="10"/>
      <c r="MPN184" s="10"/>
      <c r="MPP184" s="33"/>
      <c r="MPQ184" s="53"/>
      <c r="MPR184" s="33"/>
      <c r="MPS184" s="11"/>
      <c r="MPT184" s="10"/>
      <c r="MPU184" s="10"/>
      <c r="MPW184" s="33"/>
      <c r="MPX184" s="53"/>
      <c r="MPY184" s="33"/>
      <c r="MPZ184" s="11"/>
      <c r="MQA184" s="10"/>
      <c r="MQB184" s="10"/>
      <c r="MQD184" s="33"/>
      <c r="MQE184" s="53"/>
      <c r="MQF184" s="33"/>
      <c r="MQG184" s="11"/>
      <c r="MQH184" s="10"/>
      <c r="MQI184" s="10"/>
      <c r="MQK184" s="33"/>
      <c r="MQL184" s="53"/>
      <c r="MQM184" s="33"/>
      <c r="MQN184" s="11"/>
      <c r="MQO184" s="10"/>
      <c r="MQP184" s="10"/>
      <c r="MQR184" s="33"/>
      <c r="MQS184" s="53"/>
      <c r="MQT184" s="33"/>
      <c r="MQU184" s="11"/>
      <c r="MQV184" s="10"/>
      <c r="MQW184" s="10"/>
      <c r="MQY184" s="33"/>
      <c r="MQZ184" s="53"/>
      <c r="MRA184" s="33"/>
      <c r="MRB184" s="11"/>
      <c r="MRC184" s="10"/>
      <c r="MRD184" s="10"/>
      <c r="MRF184" s="33"/>
      <c r="MRG184" s="53"/>
      <c r="MRH184" s="33"/>
      <c r="MRI184" s="11"/>
      <c r="MRJ184" s="10"/>
      <c r="MRK184" s="10"/>
      <c r="MRM184" s="33"/>
      <c r="MRN184" s="53"/>
      <c r="MRO184" s="33"/>
      <c r="MRP184" s="11"/>
      <c r="MRQ184" s="10"/>
      <c r="MRR184" s="10"/>
      <c r="MRT184" s="33"/>
      <c r="MRU184" s="53"/>
      <c r="MRV184" s="33"/>
      <c r="MRW184" s="11"/>
      <c r="MRX184" s="10"/>
      <c r="MRY184" s="10"/>
      <c r="MSA184" s="33"/>
      <c r="MSB184" s="53"/>
      <c r="MSC184" s="33"/>
      <c r="MSD184" s="11"/>
      <c r="MSE184" s="10"/>
      <c r="MSF184" s="10"/>
      <c r="MSH184" s="33"/>
      <c r="MSI184" s="53"/>
      <c r="MSJ184" s="33"/>
      <c r="MSK184" s="11"/>
      <c r="MSL184" s="10"/>
      <c r="MSM184" s="10"/>
      <c r="MSO184" s="33"/>
      <c r="MSP184" s="53"/>
      <c r="MSQ184" s="33"/>
      <c r="MSR184" s="11"/>
      <c r="MSS184" s="10"/>
      <c r="MST184" s="10"/>
      <c r="MSV184" s="33"/>
      <c r="MSW184" s="53"/>
      <c r="MSX184" s="33"/>
      <c r="MSY184" s="11"/>
      <c r="MSZ184" s="10"/>
      <c r="MTA184" s="10"/>
      <c r="MTC184" s="33"/>
      <c r="MTD184" s="53"/>
      <c r="MTE184" s="33"/>
      <c r="MTF184" s="11"/>
      <c r="MTG184" s="10"/>
      <c r="MTH184" s="10"/>
      <c r="MTJ184" s="33"/>
      <c r="MTK184" s="53"/>
      <c r="MTL184" s="33"/>
      <c r="MTM184" s="11"/>
      <c r="MTN184" s="10"/>
      <c r="MTO184" s="10"/>
      <c r="MTQ184" s="33"/>
      <c r="MTR184" s="53"/>
      <c r="MTS184" s="33"/>
      <c r="MTT184" s="11"/>
      <c r="MTU184" s="10"/>
      <c r="MTV184" s="10"/>
      <c r="MTX184" s="33"/>
      <c r="MTY184" s="53"/>
      <c r="MTZ184" s="33"/>
      <c r="MUA184" s="11"/>
      <c r="MUB184" s="10"/>
      <c r="MUC184" s="10"/>
      <c r="MUE184" s="33"/>
      <c r="MUF184" s="53"/>
      <c r="MUG184" s="33"/>
      <c r="MUH184" s="11"/>
      <c r="MUI184" s="10"/>
      <c r="MUJ184" s="10"/>
      <c r="MUL184" s="33"/>
      <c r="MUM184" s="53"/>
      <c r="MUN184" s="33"/>
      <c r="MUO184" s="11"/>
      <c r="MUP184" s="10"/>
      <c r="MUQ184" s="10"/>
      <c r="MUS184" s="33"/>
      <c r="MUT184" s="53"/>
      <c r="MUU184" s="33"/>
      <c r="MUV184" s="11"/>
      <c r="MUW184" s="10"/>
      <c r="MUX184" s="10"/>
      <c r="MUZ184" s="33"/>
      <c r="MVA184" s="53"/>
      <c r="MVB184" s="33"/>
      <c r="MVC184" s="11"/>
      <c r="MVD184" s="10"/>
      <c r="MVE184" s="10"/>
      <c r="MVG184" s="33"/>
      <c r="MVH184" s="53"/>
      <c r="MVI184" s="33"/>
      <c r="MVJ184" s="11"/>
      <c r="MVK184" s="10"/>
      <c r="MVL184" s="10"/>
      <c r="MVN184" s="33"/>
      <c r="MVO184" s="53"/>
      <c r="MVP184" s="33"/>
      <c r="MVQ184" s="11"/>
      <c r="MVR184" s="10"/>
      <c r="MVS184" s="10"/>
      <c r="MVU184" s="33"/>
      <c r="MVV184" s="53"/>
      <c r="MVW184" s="33"/>
      <c r="MVX184" s="11"/>
      <c r="MVY184" s="10"/>
      <c r="MVZ184" s="10"/>
      <c r="MWB184" s="33"/>
      <c r="MWC184" s="53"/>
      <c r="MWD184" s="33"/>
      <c r="MWE184" s="11"/>
      <c r="MWF184" s="10"/>
      <c r="MWG184" s="10"/>
      <c r="MWI184" s="33"/>
      <c r="MWJ184" s="53"/>
      <c r="MWK184" s="33"/>
      <c r="MWL184" s="11"/>
      <c r="MWM184" s="10"/>
      <c r="MWN184" s="10"/>
      <c r="MWP184" s="33"/>
      <c r="MWQ184" s="53"/>
      <c r="MWR184" s="33"/>
      <c r="MWS184" s="11"/>
      <c r="MWT184" s="10"/>
      <c r="MWU184" s="10"/>
      <c r="MWW184" s="33"/>
      <c r="MWX184" s="53"/>
      <c r="MWY184" s="33"/>
      <c r="MWZ184" s="11"/>
      <c r="MXA184" s="10"/>
      <c r="MXB184" s="10"/>
      <c r="MXD184" s="33"/>
      <c r="MXE184" s="53"/>
      <c r="MXF184" s="33"/>
      <c r="MXG184" s="11"/>
      <c r="MXH184" s="10"/>
      <c r="MXI184" s="10"/>
      <c r="MXK184" s="33"/>
      <c r="MXL184" s="53"/>
      <c r="MXM184" s="33"/>
      <c r="MXN184" s="11"/>
      <c r="MXO184" s="10"/>
      <c r="MXP184" s="10"/>
      <c r="MXR184" s="33"/>
      <c r="MXS184" s="53"/>
      <c r="MXT184" s="33"/>
      <c r="MXU184" s="11"/>
      <c r="MXV184" s="10"/>
      <c r="MXW184" s="10"/>
      <c r="MXY184" s="33"/>
      <c r="MXZ184" s="53"/>
      <c r="MYA184" s="33"/>
      <c r="MYB184" s="11"/>
      <c r="MYC184" s="10"/>
      <c r="MYD184" s="10"/>
      <c r="MYF184" s="33"/>
      <c r="MYG184" s="53"/>
      <c r="MYH184" s="33"/>
      <c r="MYI184" s="11"/>
      <c r="MYJ184" s="10"/>
      <c r="MYK184" s="10"/>
      <c r="MYM184" s="33"/>
      <c r="MYN184" s="53"/>
      <c r="MYO184" s="33"/>
      <c r="MYP184" s="11"/>
      <c r="MYQ184" s="10"/>
      <c r="MYR184" s="10"/>
      <c r="MYT184" s="33"/>
      <c r="MYU184" s="53"/>
      <c r="MYV184" s="33"/>
      <c r="MYW184" s="11"/>
      <c r="MYX184" s="10"/>
      <c r="MYY184" s="10"/>
      <c r="MZA184" s="33"/>
      <c r="MZB184" s="53"/>
      <c r="MZC184" s="33"/>
      <c r="MZD184" s="11"/>
      <c r="MZE184" s="10"/>
      <c r="MZF184" s="10"/>
      <c r="MZH184" s="33"/>
      <c r="MZI184" s="53"/>
      <c r="MZJ184" s="33"/>
      <c r="MZK184" s="11"/>
      <c r="MZL184" s="10"/>
      <c r="MZM184" s="10"/>
      <c r="MZO184" s="33"/>
      <c r="MZP184" s="53"/>
      <c r="MZQ184" s="33"/>
      <c r="MZR184" s="11"/>
      <c r="MZS184" s="10"/>
      <c r="MZT184" s="10"/>
      <c r="MZV184" s="33"/>
      <c r="MZW184" s="53"/>
      <c r="MZX184" s="33"/>
      <c r="MZY184" s="11"/>
      <c r="MZZ184" s="10"/>
      <c r="NAA184" s="10"/>
      <c r="NAC184" s="33"/>
      <c r="NAD184" s="53"/>
      <c r="NAE184" s="33"/>
      <c r="NAF184" s="11"/>
      <c r="NAG184" s="10"/>
      <c r="NAH184" s="10"/>
      <c r="NAJ184" s="33"/>
      <c r="NAK184" s="53"/>
      <c r="NAL184" s="33"/>
      <c r="NAM184" s="11"/>
      <c r="NAN184" s="10"/>
      <c r="NAO184" s="10"/>
      <c r="NAQ184" s="33"/>
      <c r="NAR184" s="53"/>
      <c r="NAS184" s="33"/>
      <c r="NAT184" s="11"/>
      <c r="NAU184" s="10"/>
      <c r="NAV184" s="10"/>
      <c r="NAX184" s="33"/>
      <c r="NAY184" s="53"/>
      <c r="NAZ184" s="33"/>
      <c r="NBA184" s="11"/>
      <c r="NBB184" s="10"/>
      <c r="NBC184" s="10"/>
      <c r="NBE184" s="33"/>
      <c r="NBF184" s="53"/>
      <c r="NBG184" s="33"/>
      <c r="NBH184" s="11"/>
      <c r="NBI184" s="10"/>
      <c r="NBJ184" s="10"/>
      <c r="NBL184" s="33"/>
      <c r="NBM184" s="53"/>
      <c r="NBN184" s="33"/>
      <c r="NBO184" s="11"/>
      <c r="NBP184" s="10"/>
      <c r="NBQ184" s="10"/>
      <c r="NBS184" s="33"/>
      <c r="NBT184" s="53"/>
      <c r="NBU184" s="33"/>
      <c r="NBV184" s="11"/>
      <c r="NBW184" s="10"/>
      <c r="NBX184" s="10"/>
      <c r="NBZ184" s="33"/>
      <c r="NCA184" s="53"/>
      <c r="NCB184" s="33"/>
      <c r="NCC184" s="11"/>
      <c r="NCD184" s="10"/>
      <c r="NCE184" s="10"/>
      <c r="NCG184" s="33"/>
      <c r="NCH184" s="53"/>
      <c r="NCI184" s="33"/>
      <c r="NCJ184" s="11"/>
      <c r="NCK184" s="10"/>
      <c r="NCL184" s="10"/>
      <c r="NCN184" s="33"/>
      <c r="NCO184" s="53"/>
      <c r="NCP184" s="33"/>
      <c r="NCQ184" s="11"/>
      <c r="NCR184" s="10"/>
      <c r="NCS184" s="10"/>
      <c r="NCU184" s="33"/>
      <c r="NCV184" s="53"/>
      <c r="NCW184" s="33"/>
      <c r="NCX184" s="11"/>
      <c r="NCY184" s="10"/>
      <c r="NCZ184" s="10"/>
      <c r="NDB184" s="33"/>
      <c r="NDC184" s="53"/>
      <c r="NDD184" s="33"/>
      <c r="NDE184" s="11"/>
      <c r="NDF184" s="10"/>
      <c r="NDG184" s="10"/>
      <c r="NDI184" s="33"/>
      <c r="NDJ184" s="53"/>
      <c r="NDK184" s="33"/>
      <c r="NDL184" s="11"/>
      <c r="NDM184" s="10"/>
      <c r="NDN184" s="10"/>
      <c r="NDP184" s="33"/>
      <c r="NDQ184" s="53"/>
      <c r="NDR184" s="33"/>
      <c r="NDS184" s="11"/>
      <c r="NDT184" s="10"/>
      <c r="NDU184" s="10"/>
      <c r="NDW184" s="33"/>
      <c r="NDX184" s="53"/>
      <c r="NDY184" s="33"/>
      <c r="NDZ184" s="11"/>
      <c r="NEA184" s="10"/>
      <c r="NEB184" s="10"/>
      <c r="NED184" s="33"/>
      <c r="NEE184" s="53"/>
      <c r="NEF184" s="33"/>
      <c r="NEG184" s="11"/>
      <c r="NEH184" s="10"/>
      <c r="NEI184" s="10"/>
      <c r="NEK184" s="33"/>
      <c r="NEL184" s="53"/>
      <c r="NEM184" s="33"/>
      <c r="NEN184" s="11"/>
      <c r="NEO184" s="10"/>
      <c r="NEP184" s="10"/>
      <c r="NER184" s="33"/>
      <c r="NES184" s="53"/>
      <c r="NET184" s="33"/>
      <c r="NEU184" s="11"/>
      <c r="NEV184" s="10"/>
      <c r="NEW184" s="10"/>
      <c r="NEY184" s="33"/>
      <c r="NEZ184" s="53"/>
      <c r="NFA184" s="33"/>
      <c r="NFB184" s="11"/>
      <c r="NFC184" s="10"/>
      <c r="NFD184" s="10"/>
      <c r="NFF184" s="33"/>
      <c r="NFG184" s="53"/>
      <c r="NFH184" s="33"/>
      <c r="NFI184" s="11"/>
      <c r="NFJ184" s="10"/>
      <c r="NFK184" s="10"/>
      <c r="NFM184" s="33"/>
      <c r="NFN184" s="53"/>
      <c r="NFO184" s="33"/>
      <c r="NFP184" s="11"/>
      <c r="NFQ184" s="10"/>
      <c r="NFR184" s="10"/>
      <c r="NFT184" s="33"/>
      <c r="NFU184" s="53"/>
      <c r="NFV184" s="33"/>
      <c r="NFW184" s="11"/>
      <c r="NFX184" s="10"/>
      <c r="NFY184" s="10"/>
      <c r="NGA184" s="33"/>
      <c r="NGB184" s="53"/>
      <c r="NGC184" s="33"/>
      <c r="NGD184" s="11"/>
      <c r="NGE184" s="10"/>
      <c r="NGF184" s="10"/>
      <c r="NGH184" s="33"/>
      <c r="NGI184" s="53"/>
      <c r="NGJ184" s="33"/>
      <c r="NGK184" s="11"/>
      <c r="NGL184" s="10"/>
      <c r="NGM184" s="10"/>
      <c r="NGO184" s="33"/>
      <c r="NGP184" s="53"/>
      <c r="NGQ184" s="33"/>
      <c r="NGR184" s="11"/>
      <c r="NGS184" s="10"/>
      <c r="NGT184" s="10"/>
      <c r="NGV184" s="33"/>
      <c r="NGW184" s="53"/>
      <c r="NGX184" s="33"/>
      <c r="NGY184" s="11"/>
      <c r="NGZ184" s="10"/>
      <c r="NHA184" s="10"/>
      <c r="NHC184" s="33"/>
      <c r="NHD184" s="53"/>
      <c r="NHE184" s="33"/>
      <c r="NHF184" s="11"/>
      <c r="NHG184" s="10"/>
      <c r="NHH184" s="10"/>
      <c r="NHJ184" s="33"/>
      <c r="NHK184" s="53"/>
      <c r="NHL184" s="33"/>
      <c r="NHM184" s="11"/>
      <c r="NHN184" s="10"/>
      <c r="NHO184" s="10"/>
      <c r="NHQ184" s="33"/>
      <c r="NHR184" s="53"/>
      <c r="NHS184" s="33"/>
      <c r="NHT184" s="11"/>
      <c r="NHU184" s="10"/>
      <c r="NHV184" s="10"/>
      <c r="NHX184" s="33"/>
      <c r="NHY184" s="53"/>
      <c r="NHZ184" s="33"/>
      <c r="NIA184" s="11"/>
      <c r="NIB184" s="10"/>
      <c r="NIC184" s="10"/>
      <c r="NIE184" s="33"/>
      <c r="NIF184" s="53"/>
      <c r="NIG184" s="33"/>
      <c r="NIH184" s="11"/>
      <c r="NII184" s="10"/>
      <c r="NIJ184" s="10"/>
      <c r="NIL184" s="33"/>
      <c r="NIM184" s="53"/>
      <c r="NIN184" s="33"/>
      <c r="NIO184" s="11"/>
      <c r="NIP184" s="10"/>
      <c r="NIQ184" s="10"/>
      <c r="NIS184" s="33"/>
      <c r="NIT184" s="53"/>
      <c r="NIU184" s="33"/>
      <c r="NIV184" s="11"/>
      <c r="NIW184" s="10"/>
      <c r="NIX184" s="10"/>
      <c r="NIZ184" s="33"/>
      <c r="NJA184" s="53"/>
      <c r="NJB184" s="33"/>
      <c r="NJC184" s="11"/>
      <c r="NJD184" s="10"/>
      <c r="NJE184" s="10"/>
      <c r="NJG184" s="33"/>
      <c r="NJH184" s="53"/>
      <c r="NJI184" s="33"/>
      <c r="NJJ184" s="11"/>
      <c r="NJK184" s="10"/>
      <c r="NJL184" s="10"/>
      <c r="NJN184" s="33"/>
      <c r="NJO184" s="53"/>
      <c r="NJP184" s="33"/>
      <c r="NJQ184" s="11"/>
      <c r="NJR184" s="10"/>
      <c r="NJS184" s="10"/>
      <c r="NJU184" s="33"/>
      <c r="NJV184" s="53"/>
      <c r="NJW184" s="33"/>
      <c r="NJX184" s="11"/>
      <c r="NJY184" s="10"/>
      <c r="NJZ184" s="10"/>
      <c r="NKB184" s="33"/>
      <c r="NKC184" s="53"/>
      <c r="NKD184" s="33"/>
      <c r="NKE184" s="11"/>
      <c r="NKF184" s="10"/>
      <c r="NKG184" s="10"/>
      <c r="NKI184" s="33"/>
      <c r="NKJ184" s="53"/>
      <c r="NKK184" s="33"/>
      <c r="NKL184" s="11"/>
      <c r="NKM184" s="10"/>
      <c r="NKN184" s="10"/>
      <c r="NKP184" s="33"/>
      <c r="NKQ184" s="53"/>
      <c r="NKR184" s="33"/>
      <c r="NKS184" s="11"/>
      <c r="NKT184" s="10"/>
      <c r="NKU184" s="10"/>
      <c r="NKW184" s="33"/>
      <c r="NKX184" s="53"/>
      <c r="NKY184" s="33"/>
      <c r="NKZ184" s="11"/>
      <c r="NLA184" s="10"/>
      <c r="NLB184" s="10"/>
      <c r="NLD184" s="33"/>
      <c r="NLE184" s="53"/>
      <c r="NLF184" s="33"/>
      <c r="NLG184" s="11"/>
      <c r="NLH184" s="10"/>
      <c r="NLI184" s="10"/>
      <c r="NLK184" s="33"/>
      <c r="NLL184" s="53"/>
      <c r="NLM184" s="33"/>
      <c r="NLN184" s="11"/>
      <c r="NLO184" s="10"/>
      <c r="NLP184" s="10"/>
      <c r="NLR184" s="33"/>
      <c r="NLS184" s="53"/>
      <c r="NLT184" s="33"/>
      <c r="NLU184" s="11"/>
      <c r="NLV184" s="10"/>
      <c r="NLW184" s="10"/>
      <c r="NLY184" s="33"/>
      <c r="NLZ184" s="53"/>
      <c r="NMA184" s="33"/>
      <c r="NMB184" s="11"/>
      <c r="NMC184" s="10"/>
      <c r="NMD184" s="10"/>
      <c r="NMF184" s="33"/>
      <c r="NMG184" s="53"/>
      <c r="NMH184" s="33"/>
      <c r="NMI184" s="11"/>
      <c r="NMJ184" s="10"/>
      <c r="NMK184" s="10"/>
      <c r="NMM184" s="33"/>
      <c r="NMN184" s="53"/>
      <c r="NMO184" s="33"/>
      <c r="NMP184" s="11"/>
      <c r="NMQ184" s="10"/>
      <c r="NMR184" s="10"/>
      <c r="NMT184" s="33"/>
      <c r="NMU184" s="53"/>
      <c r="NMV184" s="33"/>
      <c r="NMW184" s="11"/>
      <c r="NMX184" s="10"/>
      <c r="NMY184" s="10"/>
      <c r="NNA184" s="33"/>
      <c r="NNB184" s="53"/>
      <c r="NNC184" s="33"/>
      <c r="NND184" s="11"/>
      <c r="NNE184" s="10"/>
      <c r="NNF184" s="10"/>
      <c r="NNH184" s="33"/>
      <c r="NNI184" s="53"/>
      <c r="NNJ184" s="33"/>
      <c r="NNK184" s="11"/>
      <c r="NNL184" s="10"/>
      <c r="NNM184" s="10"/>
      <c r="NNO184" s="33"/>
      <c r="NNP184" s="53"/>
      <c r="NNQ184" s="33"/>
      <c r="NNR184" s="11"/>
      <c r="NNS184" s="10"/>
      <c r="NNT184" s="10"/>
      <c r="NNV184" s="33"/>
      <c r="NNW184" s="53"/>
      <c r="NNX184" s="33"/>
      <c r="NNY184" s="11"/>
      <c r="NNZ184" s="10"/>
      <c r="NOA184" s="10"/>
      <c r="NOC184" s="33"/>
      <c r="NOD184" s="53"/>
      <c r="NOE184" s="33"/>
      <c r="NOF184" s="11"/>
      <c r="NOG184" s="10"/>
      <c r="NOH184" s="10"/>
      <c r="NOJ184" s="33"/>
      <c r="NOK184" s="53"/>
      <c r="NOL184" s="33"/>
      <c r="NOM184" s="11"/>
      <c r="NON184" s="10"/>
      <c r="NOO184" s="10"/>
      <c r="NOQ184" s="33"/>
      <c r="NOR184" s="53"/>
      <c r="NOS184" s="33"/>
      <c r="NOT184" s="11"/>
      <c r="NOU184" s="10"/>
      <c r="NOV184" s="10"/>
      <c r="NOX184" s="33"/>
      <c r="NOY184" s="53"/>
      <c r="NOZ184" s="33"/>
      <c r="NPA184" s="11"/>
      <c r="NPB184" s="10"/>
      <c r="NPC184" s="10"/>
      <c r="NPE184" s="33"/>
      <c r="NPF184" s="53"/>
      <c r="NPG184" s="33"/>
      <c r="NPH184" s="11"/>
      <c r="NPI184" s="10"/>
      <c r="NPJ184" s="10"/>
      <c r="NPL184" s="33"/>
      <c r="NPM184" s="53"/>
      <c r="NPN184" s="33"/>
      <c r="NPO184" s="11"/>
      <c r="NPP184" s="10"/>
      <c r="NPQ184" s="10"/>
      <c r="NPS184" s="33"/>
      <c r="NPT184" s="53"/>
      <c r="NPU184" s="33"/>
      <c r="NPV184" s="11"/>
      <c r="NPW184" s="10"/>
      <c r="NPX184" s="10"/>
      <c r="NPZ184" s="33"/>
      <c r="NQA184" s="53"/>
      <c r="NQB184" s="33"/>
      <c r="NQC184" s="11"/>
      <c r="NQD184" s="10"/>
      <c r="NQE184" s="10"/>
      <c r="NQG184" s="33"/>
      <c r="NQH184" s="53"/>
      <c r="NQI184" s="33"/>
      <c r="NQJ184" s="11"/>
      <c r="NQK184" s="10"/>
      <c r="NQL184" s="10"/>
      <c r="NQN184" s="33"/>
      <c r="NQO184" s="53"/>
      <c r="NQP184" s="33"/>
      <c r="NQQ184" s="11"/>
      <c r="NQR184" s="10"/>
      <c r="NQS184" s="10"/>
      <c r="NQU184" s="33"/>
      <c r="NQV184" s="53"/>
      <c r="NQW184" s="33"/>
      <c r="NQX184" s="11"/>
      <c r="NQY184" s="10"/>
      <c r="NQZ184" s="10"/>
      <c r="NRB184" s="33"/>
      <c r="NRC184" s="53"/>
      <c r="NRD184" s="33"/>
      <c r="NRE184" s="11"/>
      <c r="NRF184" s="10"/>
      <c r="NRG184" s="10"/>
      <c r="NRI184" s="33"/>
      <c r="NRJ184" s="53"/>
      <c r="NRK184" s="33"/>
      <c r="NRL184" s="11"/>
      <c r="NRM184" s="10"/>
      <c r="NRN184" s="10"/>
      <c r="NRP184" s="33"/>
      <c r="NRQ184" s="53"/>
      <c r="NRR184" s="33"/>
      <c r="NRS184" s="11"/>
      <c r="NRT184" s="10"/>
      <c r="NRU184" s="10"/>
      <c r="NRW184" s="33"/>
      <c r="NRX184" s="53"/>
      <c r="NRY184" s="33"/>
      <c r="NRZ184" s="11"/>
      <c r="NSA184" s="10"/>
      <c r="NSB184" s="10"/>
      <c r="NSD184" s="33"/>
      <c r="NSE184" s="53"/>
      <c r="NSF184" s="33"/>
      <c r="NSG184" s="11"/>
      <c r="NSH184" s="10"/>
      <c r="NSI184" s="10"/>
      <c r="NSK184" s="33"/>
      <c r="NSL184" s="53"/>
      <c r="NSM184" s="33"/>
      <c r="NSN184" s="11"/>
      <c r="NSO184" s="10"/>
      <c r="NSP184" s="10"/>
      <c r="NSR184" s="33"/>
      <c r="NSS184" s="53"/>
      <c r="NST184" s="33"/>
      <c r="NSU184" s="11"/>
      <c r="NSV184" s="10"/>
      <c r="NSW184" s="10"/>
      <c r="NSY184" s="33"/>
      <c r="NSZ184" s="53"/>
      <c r="NTA184" s="33"/>
      <c r="NTB184" s="11"/>
      <c r="NTC184" s="10"/>
      <c r="NTD184" s="10"/>
      <c r="NTF184" s="33"/>
      <c r="NTG184" s="53"/>
      <c r="NTH184" s="33"/>
      <c r="NTI184" s="11"/>
      <c r="NTJ184" s="10"/>
      <c r="NTK184" s="10"/>
      <c r="NTM184" s="33"/>
      <c r="NTN184" s="53"/>
      <c r="NTO184" s="33"/>
      <c r="NTP184" s="11"/>
      <c r="NTQ184" s="10"/>
      <c r="NTR184" s="10"/>
      <c r="NTT184" s="33"/>
      <c r="NTU184" s="53"/>
      <c r="NTV184" s="33"/>
      <c r="NTW184" s="11"/>
      <c r="NTX184" s="10"/>
      <c r="NTY184" s="10"/>
      <c r="NUA184" s="33"/>
      <c r="NUB184" s="53"/>
      <c r="NUC184" s="33"/>
      <c r="NUD184" s="11"/>
      <c r="NUE184" s="10"/>
      <c r="NUF184" s="10"/>
      <c r="NUH184" s="33"/>
      <c r="NUI184" s="53"/>
      <c r="NUJ184" s="33"/>
      <c r="NUK184" s="11"/>
      <c r="NUL184" s="10"/>
      <c r="NUM184" s="10"/>
      <c r="NUO184" s="33"/>
      <c r="NUP184" s="53"/>
      <c r="NUQ184" s="33"/>
      <c r="NUR184" s="11"/>
      <c r="NUS184" s="10"/>
      <c r="NUT184" s="10"/>
      <c r="NUV184" s="33"/>
      <c r="NUW184" s="53"/>
      <c r="NUX184" s="33"/>
      <c r="NUY184" s="11"/>
      <c r="NUZ184" s="10"/>
      <c r="NVA184" s="10"/>
      <c r="NVC184" s="33"/>
      <c r="NVD184" s="53"/>
      <c r="NVE184" s="33"/>
      <c r="NVF184" s="11"/>
      <c r="NVG184" s="10"/>
      <c r="NVH184" s="10"/>
      <c r="NVJ184" s="33"/>
      <c r="NVK184" s="53"/>
      <c r="NVL184" s="33"/>
      <c r="NVM184" s="11"/>
      <c r="NVN184" s="10"/>
      <c r="NVO184" s="10"/>
      <c r="NVQ184" s="33"/>
      <c r="NVR184" s="53"/>
      <c r="NVS184" s="33"/>
      <c r="NVT184" s="11"/>
      <c r="NVU184" s="10"/>
      <c r="NVV184" s="10"/>
      <c r="NVX184" s="33"/>
      <c r="NVY184" s="53"/>
      <c r="NVZ184" s="33"/>
      <c r="NWA184" s="11"/>
      <c r="NWB184" s="10"/>
      <c r="NWC184" s="10"/>
      <c r="NWE184" s="33"/>
      <c r="NWF184" s="53"/>
      <c r="NWG184" s="33"/>
      <c r="NWH184" s="11"/>
      <c r="NWI184" s="10"/>
      <c r="NWJ184" s="10"/>
      <c r="NWL184" s="33"/>
      <c r="NWM184" s="53"/>
      <c r="NWN184" s="33"/>
      <c r="NWO184" s="11"/>
      <c r="NWP184" s="10"/>
      <c r="NWQ184" s="10"/>
      <c r="NWS184" s="33"/>
      <c r="NWT184" s="53"/>
      <c r="NWU184" s="33"/>
      <c r="NWV184" s="11"/>
      <c r="NWW184" s="10"/>
      <c r="NWX184" s="10"/>
      <c r="NWZ184" s="33"/>
      <c r="NXA184" s="53"/>
      <c r="NXB184" s="33"/>
      <c r="NXC184" s="11"/>
      <c r="NXD184" s="10"/>
      <c r="NXE184" s="10"/>
      <c r="NXG184" s="33"/>
      <c r="NXH184" s="53"/>
      <c r="NXI184" s="33"/>
      <c r="NXJ184" s="11"/>
      <c r="NXK184" s="10"/>
      <c r="NXL184" s="10"/>
      <c r="NXN184" s="33"/>
      <c r="NXO184" s="53"/>
      <c r="NXP184" s="33"/>
      <c r="NXQ184" s="11"/>
      <c r="NXR184" s="10"/>
      <c r="NXS184" s="10"/>
      <c r="NXU184" s="33"/>
      <c r="NXV184" s="53"/>
      <c r="NXW184" s="33"/>
      <c r="NXX184" s="11"/>
      <c r="NXY184" s="10"/>
      <c r="NXZ184" s="10"/>
      <c r="NYB184" s="33"/>
      <c r="NYC184" s="53"/>
      <c r="NYD184" s="33"/>
      <c r="NYE184" s="11"/>
      <c r="NYF184" s="10"/>
      <c r="NYG184" s="10"/>
      <c r="NYI184" s="33"/>
      <c r="NYJ184" s="53"/>
      <c r="NYK184" s="33"/>
      <c r="NYL184" s="11"/>
      <c r="NYM184" s="10"/>
      <c r="NYN184" s="10"/>
      <c r="NYP184" s="33"/>
      <c r="NYQ184" s="53"/>
      <c r="NYR184" s="33"/>
      <c r="NYS184" s="11"/>
      <c r="NYT184" s="10"/>
      <c r="NYU184" s="10"/>
      <c r="NYW184" s="33"/>
      <c r="NYX184" s="53"/>
      <c r="NYY184" s="33"/>
      <c r="NYZ184" s="11"/>
      <c r="NZA184" s="10"/>
      <c r="NZB184" s="10"/>
      <c r="NZD184" s="33"/>
      <c r="NZE184" s="53"/>
      <c r="NZF184" s="33"/>
      <c r="NZG184" s="11"/>
      <c r="NZH184" s="10"/>
      <c r="NZI184" s="10"/>
      <c r="NZK184" s="33"/>
      <c r="NZL184" s="53"/>
      <c r="NZM184" s="33"/>
      <c r="NZN184" s="11"/>
      <c r="NZO184" s="10"/>
      <c r="NZP184" s="10"/>
      <c r="NZR184" s="33"/>
      <c r="NZS184" s="53"/>
      <c r="NZT184" s="33"/>
      <c r="NZU184" s="11"/>
      <c r="NZV184" s="10"/>
      <c r="NZW184" s="10"/>
      <c r="NZY184" s="33"/>
      <c r="NZZ184" s="53"/>
      <c r="OAA184" s="33"/>
      <c r="OAB184" s="11"/>
      <c r="OAC184" s="10"/>
      <c r="OAD184" s="10"/>
      <c r="OAF184" s="33"/>
      <c r="OAG184" s="53"/>
      <c r="OAH184" s="33"/>
      <c r="OAI184" s="11"/>
      <c r="OAJ184" s="10"/>
      <c r="OAK184" s="10"/>
      <c r="OAM184" s="33"/>
      <c r="OAN184" s="53"/>
      <c r="OAO184" s="33"/>
      <c r="OAP184" s="11"/>
      <c r="OAQ184" s="10"/>
      <c r="OAR184" s="10"/>
      <c r="OAT184" s="33"/>
      <c r="OAU184" s="53"/>
      <c r="OAV184" s="33"/>
      <c r="OAW184" s="11"/>
      <c r="OAX184" s="10"/>
      <c r="OAY184" s="10"/>
      <c r="OBA184" s="33"/>
      <c r="OBB184" s="53"/>
      <c r="OBC184" s="33"/>
      <c r="OBD184" s="11"/>
      <c r="OBE184" s="10"/>
      <c r="OBF184" s="10"/>
      <c r="OBH184" s="33"/>
      <c r="OBI184" s="53"/>
      <c r="OBJ184" s="33"/>
      <c r="OBK184" s="11"/>
      <c r="OBL184" s="10"/>
      <c r="OBM184" s="10"/>
      <c r="OBO184" s="33"/>
      <c r="OBP184" s="53"/>
      <c r="OBQ184" s="33"/>
      <c r="OBR184" s="11"/>
      <c r="OBS184" s="10"/>
      <c r="OBT184" s="10"/>
      <c r="OBV184" s="33"/>
      <c r="OBW184" s="53"/>
      <c r="OBX184" s="33"/>
      <c r="OBY184" s="11"/>
      <c r="OBZ184" s="10"/>
      <c r="OCA184" s="10"/>
      <c r="OCC184" s="33"/>
      <c r="OCD184" s="53"/>
      <c r="OCE184" s="33"/>
      <c r="OCF184" s="11"/>
      <c r="OCG184" s="10"/>
      <c r="OCH184" s="10"/>
      <c r="OCJ184" s="33"/>
      <c r="OCK184" s="53"/>
      <c r="OCL184" s="33"/>
      <c r="OCM184" s="11"/>
      <c r="OCN184" s="10"/>
      <c r="OCO184" s="10"/>
      <c r="OCQ184" s="33"/>
      <c r="OCR184" s="53"/>
      <c r="OCS184" s="33"/>
      <c r="OCT184" s="11"/>
      <c r="OCU184" s="10"/>
      <c r="OCV184" s="10"/>
      <c r="OCX184" s="33"/>
      <c r="OCY184" s="53"/>
      <c r="OCZ184" s="33"/>
      <c r="ODA184" s="11"/>
      <c r="ODB184" s="10"/>
      <c r="ODC184" s="10"/>
      <c r="ODE184" s="33"/>
      <c r="ODF184" s="53"/>
      <c r="ODG184" s="33"/>
      <c r="ODH184" s="11"/>
      <c r="ODI184" s="10"/>
      <c r="ODJ184" s="10"/>
      <c r="ODL184" s="33"/>
      <c r="ODM184" s="53"/>
      <c r="ODN184" s="33"/>
      <c r="ODO184" s="11"/>
      <c r="ODP184" s="10"/>
      <c r="ODQ184" s="10"/>
      <c r="ODS184" s="33"/>
      <c r="ODT184" s="53"/>
      <c r="ODU184" s="33"/>
      <c r="ODV184" s="11"/>
      <c r="ODW184" s="10"/>
      <c r="ODX184" s="10"/>
      <c r="ODZ184" s="33"/>
      <c r="OEA184" s="53"/>
      <c r="OEB184" s="33"/>
      <c r="OEC184" s="11"/>
      <c r="OED184" s="10"/>
      <c r="OEE184" s="10"/>
      <c r="OEG184" s="33"/>
      <c r="OEH184" s="53"/>
      <c r="OEI184" s="33"/>
      <c r="OEJ184" s="11"/>
      <c r="OEK184" s="10"/>
      <c r="OEL184" s="10"/>
      <c r="OEN184" s="33"/>
      <c r="OEO184" s="53"/>
      <c r="OEP184" s="33"/>
      <c r="OEQ184" s="11"/>
      <c r="OER184" s="10"/>
      <c r="OES184" s="10"/>
      <c r="OEU184" s="33"/>
      <c r="OEV184" s="53"/>
      <c r="OEW184" s="33"/>
      <c r="OEX184" s="11"/>
      <c r="OEY184" s="10"/>
      <c r="OEZ184" s="10"/>
      <c r="OFB184" s="33"/>
      <c r="OFC184" s="53"/>
      <c r="OFD184" s="33"/>
      <c r="OFE184" s="11"/>
      <c r="OFF184" s="10"/>
      <c r="OFG184" s="10"/>
      <c r="OFI184" s="33"/>
      <c r="OFJ184" s="53"/>
      <c r="OFK184" s="33"/>
      <c r="OFL184" s="11"/>
      <c r="OFM184" s="10"/>
      <c r="OFN184" s="10"/>
      <c r="OFP184" s="33"/>
      <c r="OFQ184" s="53"/>
      <c r="OFR184" s="33"/>
      <c r="OFS184" s="11"/>
      <c r="OFT184" s="10"/>
      <c r="OFU184" s="10"/>
      <c r="OFW184" s="33"/>
      <c r="OFX184" s="53"/>
      <c r="OFY184" s="33"/>
      <c r="OFZ184" s="11"/>
      <c r="OGA184" s="10"/>
      <c r="OGB184" s="10"/>
      <c r="OGD184" s="33"/>
      <c r="OGE184" s="53"/>
      <c r="OGF184" s="33"/>
      <c r="OGG184" s="11"/>
      <c r="OGH184" s="10"/>
      <c r="OGI184" s="10"/>
      <c r="OGK184" s="33"/>
      <c r="OGL184" s="53"/>
      <c r="OGM184" s="33"/>
      <c r="OGN184" s="11"/>
      <c r="OGO184" s="10"/>
      <c r="OGP184" s="10"/>
      <c r="OGR184" s="33"/>
      <c r="OGS184" s="53"/>
      <c r="OGT184" s="33"/>
      <c r="OGU184" s="11"/>
      <c r="OGV184" s="10"/>
      <c r="OGW184" s="10"/>
      <c r="OGY184" s="33"/>
      <c r="OGZ184" s="53"/>
      <c r="OHA184" s="33"/>
      <c r="OHB184" s="11"/>
      <c r="OHC184" s="10"/>
      <c r="OHD184" s="10"/>
      <c r="OHF184" s="33"/>
      <c r="OHG184" s="53"/>
      <c r="OHH184" s="33"/>
      <c r="OHI184" s="11"/>
      <c r="OHJ184" s="10"/>
      <c r="OHK184" s="10"/>
      <c r="OHM184" s="33"/>
      <c r="OHN184" s="53"/>
      <c r="OHO184" s="33"/>
      <c r="OHP184" s="11"/>
      <c r="OHQ184" s="10"/>
      <c r="OHR184" s="10"/>
      <c r="OHT184" s="33"/>
      <c r="OHU184" s="53"/>
      <c r="OHV184" s="33"/>
      <c r="OHW184" s="11"/>
      <c r="OHX184" s="10"/>
      <c r="OHY184" s="10"/>
      <c r="OIA184" s="33"/>
      <c r="OIB184" s="53"/>
      <c r="OIC184" s="33"/>
      <c r="OID184" s="11"/>
      <c r="OIE184" s="10"/>
      <c r="OIF184" s="10"/>
      <c r="OIH184" s="33"/>
      <c r="OII184" s="53"/>
      <c r="OIJ184" s="33"/>
      <c r="OIK184" s="11"/>
      <c r="OIL184" s="10"/>
      <c r="OIM184" s="10"/>
      <c r="OIO184" s="33"/>
      <c r="OIP184" s="53"/>
      <c r="OIQ184" s="33"/>
      <c r="OIR184" s="11"/>
      <c r="OIS184" s="10"/>
      <c r="OIT184" s="10"/>
      <c r="OIV184" s="33"/>
      <c r="OIW184" s="53"/>
      <c r="OIX184" s="33"/>
      <c r="OIY184" s="11"/>
      <c r="OIZ184" s="10"/>
      <c r="OJA184" s="10"/>
      <c r="OJC184" s="33"/>
      <c r="OJD184" s="53"/>
      <c r="OJE184" s="33"/>
      <c r="OJF184" s="11"/>
      <c r="OJG184" s="10"/>
      <c r="OJH184" s="10"/>
      <c r="OJJ184" s="33"/>
      <c r="OJK184" s="53"/>
      <c r="OJL184" s="33"/>
      <c r="OJM184" s="11"/>
      <c r="OJN184" s="10"/>
      <c r="OJO184" s="10"/>
      <c r="OJQ184" s="33"/>
      <c r="OJR184" s="53"/>
      <c r="OJS184" s="33"/>
      <c r="OJT184" s="11"/>
      <c r="OJU184" s="10"/>
      <c r="OJV184" s="10"/>
      <c r="OJX184" s="33"/>
      <c r="OJY184" s="53"/>
      <c r="OJZ184" s="33"/>
      <c r="OKA184" s="11"/>
      <c r="OKB184" s="10"/>
      <c r="OKC184" s="10"/>
      <c r="OKE184" s="33"/>
      <c r="OKF184" s="53"/>
      <c r="OKG184" s="33"/>
      <c r="OKH184" s="11"/>
      <c r="OKI184" s="10"/>
      <c r="OKJ184" s="10"/>
      <c r="OKL184" s="33"/>
      <c r="OKM184" s="53"/>
      <c r="OKN184" s="33"/>
      <c r="OKO184" s="11"/>
      <c r="OKP184" s="10"/>
      <c r="OKQ184" s="10"/>
      <c r="OKS184" s="33"/>
      <c r="OKT184" s="53"/>
      <c r="OKU184" s="33"/>
      <c r="OKV184" s="11"/>
      <c r="OKW184" s="10"/>
      <c r="OKX184" s="10"/>
      <c r="OKZ184" s="33"/>
      <c r="OLA184" s="53"/>
      <c r="OLB184" s="33"/>
      <c r="OLC184" s="11"/>
      <c r="OLD184" s="10"/>
      <c r="OLE184" s="10"/>
      <c r="OLG184" s="33"/>
      <c r="OLH184" s="53"/>
      <c r="OLI184" s="33"/>
      <c r="OLJ184" s="11"/>
      <c r="OLK184" s="10"/>
      <c r="OLL184" s="10"/>
      <c r="OLN184" s="33"/>
      <c r="OLO184" s="53"/>
      <c r="OLP184" s="33"/>
      <c r="OLQ184" s="11"/>
      <c r="OLR184" s="10"/>
      <c r="OLS184" s="10"/>
      <c r="OLU184" s="33"/>
      <c r="OLV184" s="53"/>
      <c r="OLW184" s="33"/>
      <c r="OLX184" s="11"/>
      <c r="OLY184" s="10"/>
      <c r="OLZ184" s="10"/>
      <c r="OMB184" s="33"/>
      <c r="OMC184" s="53"/>
      <c r="OMD184" s="33"/>
      <c r="OME184" s="11"/>
      <c r="OMF184" s="10"/>
      <c r="OMG184" s="10"/>
      <c r="OMI184" s="33"/>
      <c r="OMJ184" s="53"/>
      <c r="OMK184" s="33"/>
      <c r="OML184" s="11"/>
      <c r="OMM184" s="10"/>
      <c r="OMN184" s="10"/>
      <c r="OMP184" s="33"/>
      <c r="OMQ184" s="53"/>
      <c r="OMR184" s="33"/>
      <c r="OMS184" s="11"/>
      <c r="OMT184" s="10"/>
      <c r="OMU184" s="10"/>
      <c r="OMW184" s="33"/>
      <c r="OMX184" s="53"/>
      <c r="OMY184" s="33"/>
      <c r="OMZ184" s="11"/>
      <c r="ONA184" s="10"/>
      <c r="ONB184" s="10"/>
      <c r="OND184" s="33"/>
      <c r="ONE184" s="53"/>
      <c r="ONF184" s="33"/>
      <c r="ONG184" s="11"/>
      <c r="ONH184" s="10"/>
      <c r="ONI184" s="10"/>
      <c r="ONK184" s="33"/>
      <c r="ONL184" s="53"/>
      <c r="ONM184" s="33"/>
      <c r="ONN184" s="11"/>
      <c r="ONO184" s="10"/>
      <c r="ONP184" s="10"/>
      <c r="ONR184" s="33"/>
      <c r="ONS184" s="53"/>
      <c r="ONT184" s="33"/>
      <c r="ONU184" s="11"/>
      <c r="ONV184" s="10"/>
      <c r="ONW184" s="10"/>
      <c r="ONY184" s="33"/>
      <c r="ONZ184" s="53"/>
      <c r="OOA184" s="33"/>
      <c r="OOB184" s="11"/>
      <c r="OOC184" s="10"/>
      <c r="OOD184" s="10"/>
      <c r="OOF184" s="33"/>
      <c r="OOG184" s="53"/>
      <c r="OOH184" s="33"/>
      <c r="OOI184" s="11"/>
      <c r="OOJ184" s="10"/>
      <c r="OOK184" s="10"/>
      <c r="OOM184" s="33"/>
      <c r="OON184" s="53"/>
      <c r="OOO184" s="33"/>
      <c r="OOP184" s="11"/>
      <c r="OOQ184" s="10"/>
      <c r="OOR184" s="10"/>
      <c r="OOT184" s="33"/>
      <c r="OOU184" s="53"/>
      <c r="OOV184" s="33"/>
      <c r="OOW184" s="11"/>
      <c r="OOX184" s="10"/>
      <c r="OOY184" s="10"/>
      <c r="OPA184" s="33"/>
      <c r="OPB184" s="53"/>
      <c r="OPC184" s="33"/>
      <c r="OPD184" s="11"/>
      <c r="OPE184" s="10"/>
      <c r="OPF184" s="10"/>
      <c r="OPH184" s="33"/>
      <c r="OPI184" s="53"/>
      <c r="OPJ184" s="33"/>
      <c r="OPK184" s="11"/>
      <c r="OPL184" s="10"/>
      <c r="OPM184" s="10"/>
      <c r="OPO184" s="33"/>
      <c r="OPP184" s="53"/>
      <c r="OPQ184" s="33"/>
      <c r="OPR184" s="11"/>
      <c r="OPS184" s="10"/>
      <c r="OPT184" s="10"/>
      <c r="OPV184" s="33"/>
      <c r="OPW184" s="53"/>
      <c r="OPX184" s="33"/>
      <c r="OPY184" s="11"/>
      <c r="OPZ184" s="10"/>
      <c r="OQA184" s="10"/>
      <c r="OQC184" s="33"/>
      <c r="OQD184" s="53"/>
      <c r="OQE184" s="33"/>
      <c r="OQF184" s="11"/>
      <c r="OQG184" s="10"/>
      <c r="OQH184" s="10"/>
      <c r="OQJ184" s="33"/>
      <c r="OQK184" s="53"/>
      <c r="OQL184" s="33"/>
      <c r="OQM184" s="11"/>
      <c r="OQN184" s="10"/>
      <c r="OQO184" s="10"/>
      <c r="OQQ184" s="33"/>
      <c r="OQR184" s="53"/>
      <c r="OQS184" s="33"/>
      <c r="OQT184" s="11"/>
      <c r="OQU184" s="10"/>
      <c r="OQV184" s="10"/>
      <c r="OQX184" s="33"/>
      <c r="OQY184" s="53"/>
      <c r="OQZ184" s="33"/>
      <c r="ORA184" s="11"/>
      <c r="ORB184" s="10"/>
      <c r="ORC184" s="10"/>
      <c r="ORE184" s="33"/>
      <c r="ORF184" s="53"/>
      <c r="ORG184" s="33"/>
      <c r="ORH184" s="11"/>
      <c r="ORI184" s="10"/>
      <c r="ORJ184" s="10"/>
      <c r="ORL184" s="33"/>
      <c r="ORM184" s="53"/>
      <c r="ORN184" s="33"/>
      <c r="ORO184" s="11"/>
      <c r="ORP184" s="10"/>
      <c r="ORQ184" s="10"/>
      <c r="ORS184" s="33"/>
      <c r="ORT184" s="53"/>
      <c r="ORU184" s="33"/>
      <c r="ORV184" s="11"/>
      <c r="ORW184" s="10"/>
      <c r="ORX184" s="10"/>
      <c r="ORZ184" s="33"/>
      <c r="OSA184" s="53"/>
      <c r="OSB184" s="33"/>
      <c r="OSC184" s="11"/>
      <c r="OSD184" s="10"/>
      <c r="OSE184" s="10"/>
      <c r="OSG184" s="33"/>
      <c r="OSH184" s="53"/>
      <c r="OSI184" s="33"/>
      <c r="OSJ184" s="11"/>
      <c r="OSK184" s="10"/>
      <c r="OSL184" s="10"/>
      <c r="OSN184" s="33"/>
      <c r="OSO184" s="53"/>
      <c r="OSP184" s="33"/>
      <c r="OSQ184" s="11"/>
      <c r="OSR184" s="10"/>
      <c r="OSS184" s="10"/>
      <c r="OSU184" s="33"/>
      <c r="OSV184" s="53"/>
      <c r="OSW184" s="33"/>
      <c r="OSX184" s="11"/>
      <c r="OSY184" s="10"/>
      <c r="OSZ184" s="10"/>
      <c r="OTB184" s="33"/>
      <c r="OTC184" s="53"/>
      <c r="OTD184" s="33"/>
      <c r="OTE184" s="11"/>
      <c r="OTF184" s="10"/>
      <c r="OTG184" s="10"/>
      <c r="OTI184" s="33"/>
      <c r="OTJ184" s="53"/>
      <c r="OTK184" s="33"/>
      <c r="OTL184" s="11"/>
      <c r="OTM184" s="10"/>
      <c r="OTN184" s="10"/>
      <c r="OTP184" s="33"/>
      <c r="OTQ184" s="53"/>
      <c r="OTR184" s="33"/>
      <c r="OTS184" s="11"/>
      <c r="OTT184" s="10"/>
      <c r="OTU184" s="10"/>
      <c r="OTW184" s="33"/>
      <c r="OTX184" s="53"/>
      <c r="OTY184" s="33"/>
      <c r="OTZ184" s="11"/>
      <c r="OUA184" s="10"/>
      <c r="OUB184" s="10"/>
      <c r="OUD184" s="33"/>
      <c r="OUE184" s="53"/>
      <c r="OUF184" s="33"/>
      <c r="OUG184" s="11"/>
      <c r="OUH184" s="10"/>
      <c r="OUI184" s="10"/>
      <c r="OUK184" s="33"/>
      <c r="OUL184" s="53"/>
      <c r="OUM184" s="33"/>
      <c r="OUN184" s="11"/>
      <c r="OUO184" s="10"/>
      <c r="OUP184" s="10"/>
      <c r="OUR184" s="33"/>
      <c r="OUS184" s="53"/>
      <c r="OUT184" s="33"/>
      <c r="OUU184" s="11"/>
      <c r="OUV184" s="10"/>
      <c r="OUW184" s="10"/>
      <c r="OUY184" s="33"/>
      <c r="OUZ184" s="53"/>
      <c r="OVA184" s="33"/>
      <c r="OVB184" s="11"/>
      <c r="OVC184" s="10"/>
      <c r="OVD184" s="10"/>
      <c r="OVF184" s="33"/>
      <c r="OVG184" s="53"/>
      <c r="OVH184" s="33"/>
      <c r="OVI184" s="11"/>
      <c r="OVJ184" s="10"/>
      <c r="OVK184" s="10"/>
      <c r="OVM184" s="33"/>
      <c r="OVN184" s="53"/>
      <c r="OVO184" s="33"/>
      <c r="OVP184" s="11"/>
      <c r="OVQ184" s="10"/>
      <c r="OVR184" s="10"/>
      <c r="OVT184" s="33"/>
      <c r="OVU184" s="53"/>
      <c r="OVV184" s="33"/>
      <c r="OVW184" s="11"/>
      <c r="OVX184" s="10"/>
      <c r="OVY184" s="10"/>
      <c r="OWA184" s="33"/>
      <c r="OWB184" s="53"/>
      <c r="OWC184" s="33"/>
      <c r="OWD184" s="11"/>
      <c r="OWE184" s="10"/>
      <c r="OWF184" s="10"/>
      <c r="OWH184" s="33"/>
      <c r="OWI184" s="53"/>
      <c r="OWJ184" s="33"/>
      <c r="OWK184" s="11"/>
      <c r="OWL184" s="10"/>
      <c r="OWM184" s="10"/>
      <c r="OWO184" s="33"/>
      <c r="OWP184" s="53"/>
      <c r="OWQ184" s="33"/>
      <c r="OWR184" s="11"/>
      <c r="OWS184" s="10"/>
      <c r="OWT184" s="10"/>
      <c r="OWV184" s="33"/>
      <c r="OWW184" s="53"/>
      <c r="OWX184" s="33"/>
      <c r="OWY184" s="11"/>
      <c r="OWZ184" s="10"/>
      <c r="OXA184" s="10"/>
      <c r="OXC184" s="33"/>
      <c r="OXD184" s="53"/>
      <c r="OXE184" s="33"/>
      <c r="OXF184" s="11"/>
      <c r="OXG184" s="10"/>
      <c r="OXH184" s="10"/>
      <c r="OXJ184" s="33"/>
      <c r="OXK184" s="53"/>
      <c r="OXL184" s="33"/>
      <c r="OXM184" s="11"/>
      <c r="OXN184" s="10"/>
      <c r="OXO184" s="10"/>
      <c r="OXQ184" s="33"/>
      <c r="OXR184" s="53"/>
      <c r="OXS184" s="33"/>
      <c r="OXT184" s="11"/>
      <c r="OXU184" s="10"/>
      <c r="OXV184" s="10"/>
      <c r="OXX184" s="33"/>
      <c r="OXY184" s="53"/>
      <c r="OXZ184" s="33"/>
      <c r="OYA184" s="11"/>
      <c r="OYB184" s="10"/>
      <c r="OYC184" s="10"/>
      <c r="OYE184" s="33"/>
      <c r="OYF184" s="53"/>
      <c r="OYG184" s="33"/>
      <c r="OYH184" s="11"/>
      <c r="OYI184" s="10"/>
      <c r="OYJ184" s="10"/>
      <c r="OYL184" s="33"/>
      <c r="OYM184" s="53"/>
      <c r="OYN184" s="33"/>
      <c r="OYO184" s="11"/>
      <c r="OYP184" s="10"/>
      <c r="OYQ184" s="10"/>
      <c r="OYS184" s="33"/>
      <c r="OYT184" s="53"/>
      <c r="OYU184" s="33"/>
      <c r="OYV184" s="11"/>
      <c r="OYW184" s="10"/>
      <c r="OYX184" s="10"/>
      <c r="OYZ184" s="33"/>
      <c r="OZA184" s="53"/>
      <c r="OZB184" s="33"/>
      <c r="OZC184" s="11"/>
      <c r="OZD184" s="10"/>
      <c r="OZE184" s="10"/>
      <c r="OZG184" s="33"/>
      <c r="OZH184" s="53"/>
      <c r="OZI184" s="33"/>
      <c r="OZJ184" s="11"/>
      <c r="OZK184" s="10"/>
      <c r="OZL184" s="10"/>
      <c r="OZN184" s="33"/>
      <c r="OZO184" s="53"/>
      <c r="OZP184" s="33"/>
      <c r="OZQ184" s="11"/>
      <c r="OZR184" s="10"/>
      <c r="OZS184" s="10"/>
      <c r="OZU184" s="33"/>
      <c r="OZV184" s="53"/>
      <c r="OZW184" s="33"/>
      <c r="OZX184" s="11"/>
      <c r="OZY184" s="10"/>
      <c r="OZZ184" s="10"/>
      <c r="PAB184" s="33"/>
      <c r="PAC184" s="53"/>
      <c r="PAD184" s="33"/>
      <c r="PAE184" s="11"/>
      <c r="PAF184" s="10"/>
      <c r="PAG184" s="10"/>
      <c r="PAI184" s="33"/>
      <c r="PAJ184" s="53"/>
      <c r="PAK184" s="33"/>
      <c r="PAL184" s="11"/>
      <c r="PAM184" s="10"/>
      <c r="PAN184" s="10"/>
      <c r="PAP184" s="33"/>
      <c r="PAQ184" s="53"/>
      <c r="PAR184" s="33"/>
      <c r="PAS184" s="11"/>
      <c r="PAT184" s="10"/>
      <c r="PAU184" s="10"/>
      <c r="PAW184" s="33"/>
      <c r="PAX184" s="53"/>
      <c r="PAY184" s="33"/>
      <c r="PAZ184" s="11"/>
      <c r="PBA184" s="10"/>
      <c r="PBB184" s="10"/>
      <c r="PBD184" s="33"/>
      <c r="PBE184" s="53"/>
      <c r="PBF184" s="33"/>
      <c r="PBG184" s="11"/>
      <c r="PBH184" s="10"/>
      <c r="PBI184" s="10"/>
      <c r="PBK184" s="33"/>
      <c r="PBL184" s="53"/>
      <c r="PBM184" s="33"/>
      <c r="PBN184" s="11"/>
      <c r="PBO184" s="10"/>
      <c r="PBP184" s="10"/>
      <c r="PBR184" s="33"/>
      <c r="PBS184" s="53"/>
      <c r="PBT184" s="33"/>
      <c r="PBU184" s="11"/>
      <c r="PBV184" s="10"/>
      <c r="PBW184" s="10"/>
      <c r="PBY184" s="33"/>
      <c r="PBZ184" s="53"/>
      <c r="PCA184" s="33"/>
      <c r="PCB184" s="11"/>
      <c r="PCC184" s="10"/>
      <c r="PCD184" s="10"/>
      <c r="PCF184" s="33"/>
      <c r="PCG184" s="53"/>
      <c r="PCH184" s="33"/>
      <c r="PCI184" s="11"/>
      <c r="PCJ184" s="10"/>
      <c r="PCK184" s="10"/>
      <c r="PCM184" s="33"/>
      <c r="PCN184" s="53"/>
      <c r="PCO184" s="33"/>
      <c r="PCP184" s="11"/>
      <c r="PCQ184" s="10"/>
      <c r="PCR184" s="10"/>
      <c r="PCT184" s="33"/>
      <c r="PCU184" s="53"/>
      <c r="PCV184" s="33"/>
      <c r="PCW184" s="11"/>
      <c r="PCX184" s="10"/>
      <c r="PCY184" s="10"/>
      <c r="PDA184" s="33"/>
      <c r="PDB184" s="53"/>
      <c r="PDC184" s="33"/>
      <c r="PDD184" s="11"/>
      <c r="PDE184" s="10"/>
      <c r="PDF184" s="10"/>
      <c r="PDH184" s="33"/>
      <c r="PDI184" s="53"/>
      <c r="PDJ184" s="33"/>
      <c r="PDK184" s="11"/>
      <c r="PDL184" s="10"/>
      <c r="PDM184" s="10"/>
      <c r="PDO184" s="33"/>
      <c r="PDP184" s="53"/>
      <c r="PDQ184" s="33"/>
      <c r="PDR184" s="11"/>
      <c r="PDS184" s="10"/>
      <c r="PDT184" s="10"/>
      <c r="PDV184" s="33"/>
      <c r="PDW184" s="53"/>
      <c r="PDX184" s="33"/>
      <c r="PDY184" s="11"/>
      <c r="PDZ184" s="10"/>
      <c r="PEA184" s="10"/>
      <c r="PEC184" s="33"/>
      <c r="PED184" s="53"/>
      <c r="PEE184" s="33"/>
      <c r="PEF184" s="11"/>
      <c r="PEG184" s="10"/>
      <c r="PEH184" s="10"/>
      <c r="PEJ184" s="33"/>
      <c r="PEK184" s="53"/>
      <c r="PEL184" s="33"/>
      <c r="PEM184" s="11"/>
      <c r="PEN184" s="10"/>
      <c r="PEO184" s="10"/>
      <c r="PEQ184" s="33"/>
      <c r="PER184" s="53"/>
      <c r="PES184" s="33"/>
      <c r="PET184" s="11"/>
      <c r="PEU184" s="10"/>
      <c r="PEV184" s="10"/>
      <c r="PEX184" s="33"/>
      <c r="PEY184" s="53"/>
      <c r="PEZ184" s="33"/>
      <c r="PFA184" s="11"/>
      <c r="PFB184" s="10"/>
      <c r="PFC184" s="10"/>
      <c r="PFE184" s="33"/>
      <c r="PFF184" s="53"/>
      <c r="PFG184" s="33"/>
      <c r="PFH184" s="11"/>
      <c r="PFI184" s="10"/>
      <c r="PFJ184" s="10"/>
      <c r="PFL184" s="33"/>
      <c r="PFM184" s="53"/>
      <c r="PFN184" s="33"/>
      <c r="PFO184" s="11"/>
      <c r="PFP184" s="10"/>
      <c r="PFQ184" s="10"/>
      <c r="PFS184" s="33"/>
      <c r="PFT184" s="53"/>
      <c r="PFU184" s="33"/>
      <c r="PFV184" s="11"/>
      <c r="PFW184" s="10"/>
      <c r="PFX184" s="10"/>
      <c r="PFZ184" s="33"/>
      <c r="PGA184" s="53"/>
      <c r="PGB184" s="33"/>
      <c r="PGC184" s="11"/>
      <c r="PGD184" s="10"/>
      <c r="PGE184" s="10"/>
      <c r="PGG184" s="33"/>
      <c r="PGH184" s="53"/>
      <c r="PGI184" s="33"/>
      <c r="PGJ184" s="11"/>
      <c r="PGK184" s="10"/>
      <c r="PGL184" s="10"/>
      <c r="PGN184" s="33"/>
      <c r="PGO184" s="53"/>
      <c r="PGP184" s="33"/>
      <c r="PGQ184" s="11"/>
      <c r="PGR184" s="10"/>
      <c r="PGS184" s="10"/>
      <c r="PGU184" s="33"/>
      <c r="PGV184" s="53"/>
      <c r="PGW184" s="33"/>
      <c r="PGX184" s="11"/>
      <c r="PGY184" s="10"/>
      <c r="PGZ184" s="10"/>
      <c r="PHB184" s="33"/>
      <c r="PHC184" s="53"/>
      <c r="PHD184" s="33"/>
      <c r="PHE184" s="11"/>
      <c r="PHF184" s="10"/>
      <c r="PHG184" s="10"/>
      <c r="PHI184" s="33"/>
      <c r="PHJ184" s="53"/>
      <c r="PHK184" s="33"/>
      <c r="PHL184" s="11"/>
      <c r="PHM184" s="10"/>
      <c r="PHN184" s="10"/>
      <c r="PHP184" s="33"/>
      <c r="PHQ184" s="53"/>
      <c r="PHR184" s="33"/>
      <c r="PHS184" s="11"/>
      <c r="PHT184" s="10"/>
      <c r="PHU184" s="10"/>
      <c r="PHW184" s="33"/>
      <c r="PHX184" s="53"/>
      <c r="PHY184" s="33"/>
      <c r="PHZ184" s="11"/>
      <c r="PIA184" s="10"/>
      <c r="PIB184" s="10"/>
      <c r="PID184" s="33"/>
      <c r="PIE184" s="53"/>
      <c r="PIF184" s="33"/>
      <c r="PIG184" s="11"/>
      <c r="PIH184" s="10"/>
      <c r="PII184" s="10"/>
      <c r="PIK184" s="33"/>
      <c r="PIL184" s="53"/>
      <c r="PIM184" s="33"/>
      <c r="PIN184" s="11"/>
      <c r="PIO184" s="10"/>
      <c r="PIP184" s="10"/>
      <c r="PIR184" s="33"/>
      <c r="PIS184" s="53"/>
      <c r="PIT184" s="33"/>
      <c r="PIU184" s="11"/>
      <c r="PIV184" s="10"/>
      <c r="PIW184" s="10"/>
      <c r="PIY184" s="33"/>
      <c r="PIZ184" s="53"/>
      <c r="PJA184" s="33"/>
      <c r="PJB184" s="11"/>
      <c r="PJC184" s="10"/>
      <c r="PJD184" s="10"/>
      <c r="PJF184" s="33"/>
      <c r="PJG184" s="53"/>
      <c r="PJH184" s="33"/>
      <c r="PJI184" s="11"/>
      <c r="PJJ184" s="10"/>
      <c r="PJK184" s="10"/>
      <c r="PJM184" s="33"/>
      <c r="PJN184" s="53"/>
      <c r="PJO184" s="33"/>
      <c r="PJP184" s="11"/>
      <c r="PJQ184" s="10"/>
      <c r="PJR184" s="10"/>
      <c r="PJT184" s="33"/>
      <c r="PJU184" s="53"/>
      <c r="PJV184" s="33"/>
      <c r="PJW184" s="11"/>
      <c r="PJX184" s="10"/>
      <c r="PJY184" s="10"/>
      <c r="PKA184" s="33"/>
      <c r="PKB184" s="53"/>
      <c r="PKC184" s="33"/>
      <c r="PKD184" s="11"/>
      <c r="PKE184" s="10"/>
      <c r="PKF184" s="10"/>
      <c r="PKH184" s="33"/>
      <c r="PKI184" s="53"/>
      <c r="PKJ184" s="33"/>
      <c r="PKK184" s="11"/>
      <c r="PKL184" s="10"/>
      <c r="PKM184" s="10"/>
      <c r="PKO184" s="33"/>
      <c r="PKP184" s="53"/>
      <c r="PKQ184" s="33"/>
      <c r="PKR184" s="11"/>
      <c r="PKS184" s="10"/>
      <c r="PKT184" s="10"/>
      <c r="PKV184" s="33"/>
      <c r="PKW184" s="53"/>
      <c r="PKX184" s="33"/>
      <c r="PKY184" s="11"/>
      <c r="PKZ184" s="10"/>
      <c r="PLA184" s="10"/>
      <c r="PLC184" s="33"/>
      <c r="PLD184" s="53"/>
      <c r="PLE184" s="33"/>
      <c r="PLF184" s="11"/>
      <c r="PLG184" s="10"/>
      <c r="PLH184" s="10"/>
      <c r="PLJ184" s="33"/>
      <c r="PLK184" s="53"/>
      <c r="PLL184" s="33"/>
      <c r="PLM184" s="11"/>
      <c r="PLN184" s="10"/>
      <c r="PLO184" s="10"/>
      <c r="PLQ184" s="33"/>
      <c r="PLR184" s="53"/>
      <c r="PLS184" s="33"/>
      <c r="PLT184" s="11"/>
      <c r="PLU184" s="10"/>
      <c r="PLV184" s="10"/>
      <c r="PLX184" s="33"/>
      <c r="PLY184" s="53"/>
      <c r="PLZ184" s="33"/>
      <c r="PMA184" s="11"/>
      <c r="PMB184" s="10"/>
      <c r="PMC184" s="10"/>
      <c r="PME184" s="33"/>
      <c r="PMF184" s="53"/>
      <c r="PMG184" s="33"/>
      <c r="PMH184" s="11"/>
      <c r="PMI184" s="10"/>
      <c r="PMJ184" s="10"/>
      <c r="PML184" s="33"/>
      <c r="PMM184" s="53"/>
      <c r="PMN184" s="33"/>
      <c r="PMO184" s="11"/>
      <c r="PMP184" s="10"/>
      <c r="PMQ184" s="10"/>
      <c r="PMS184" s="33"/>
      <c r="PMT184" s="53"/>
      <c r="PMU184" s="33"/>
      <c r="PMV184" s="11"/>
      <c r="PMW184" s="10"/>
      <c r="PMX184" s="10"/>
      <c r="PMZ184" s="33"/>
      <c r="PNA184" s="53"/>
      <c r="PNB184" s="33"/>
      <c r="PNC184" s="11"/>
      <c r="PND184" s="10"/>
      <c r="PNE184" s="10"/>
      <c r="PNG184" s="33"/>
      <c r="PNH184" s="53"/>
      <c r="PNI184" s="33"/>
      <c r="PNJ184" s="11"/>
      <c r="PNK184" s="10"/>
      <c r="PNL184" s="10"/>
      <c r="PNN184" s="33"/>
      <c r="PNO184" s="53"/>
      <c r="PNP184" s="33"/>
      <c r="PNQ184" s="11"/>
      <c r="PNR184" s="10"/>
      <c r="PNS184" s="10"/>
      <c r="PNU184" s="33"/>
      <c r="PNV184" s="53"/>
      <c r="PNW184" s="33"/>
      <c r="PNX184" s="11"/>
      <c r="PNY184" s="10"/>
      <c r="PNZ184" s="10"/>
      <c r="POB184" s="33"/>
      <c r="POC184" s="53"/>
      <c r="POD184" s="33"/>
      <c r="POE184" s="11"/>
      <c r="POF184" s="10"/>
      <c r="POG184" s="10"/>
      <c r="POI184" s="33"/>
      <c r="POJ184" s="53"/>
      <c r="POK184" s="33"/>
      <c r="POL184" s="11"/>
      <c r="POM184" s="10"/>
      <c r="PON184" s="10"/>
      <c r="POP184" s="33"/>
      <c r="POQ184" s="53"/>
      <c r="POR184" s="33"/>
      <c r="POS184" s="11"/>
      <c r="POT184" s="10"/>
      <c r="POU184" s="10"/>
      <c r="POW184" s="33"/>
      <c r="POX184" s="53"/>
      <c r="POY184" s="33"/>
      <c r="POZ184" s="11"/>
      <c r="PPA184" s="10"/>
      <c r="PPB184" s="10"/>
      <c r="PPD184" s="33"/>
      <c r="PPE184" s="53"/>
      <c r="PPF184" s="33"/>
      <c r="PPG184" s="11"/>
      <c r="PPH184" s="10"/>
      <c r="PPI184" s="10"/>
      <c r="PPK184" s="33"/>
      <c r="PPL184" s="53"/>
      <c r="PPM184" s="33"/>
      <c r="PPN184" s="11"/>
      <c r="PPO184" s="10"/>
      <c r="PPP184" s="10"/>
      <c r="PPR184" s="33"/>
      <c r="PPS184" s="53"/>
      <c r="PPT184" s="33"/>
      <c r="PPU184" s="11"/>
      <c r="PPV184" s="10"/>
      <c r="PPW184" s="10"/>
      <c r="PPY184" s="33"/>
      <c r="PPZ184" s="53"/>
      <c r="PQA184" s="33"/>
      <c r="PQB184" s="11"/>
      <c r="PQC184" s="10"/>
      <c r="PQD184" s="10"/>
      <c r="PQF184" s="33"/>
      <c r="PQG184" s="53"/>
      <c r="PQH184" s="33"/>
      <c r="PQI184" s="11"/>
      <c r="PQJ184" s="10"/>
      <c r="PQK184" s="10"/>
      <c r="PQM184" s="33"/>
      <c r="PQN184" s="53"/>
      <c r="PQO184" s="33"/>
      <c r="PQP184" s="11"/>
      <c r="PQQ184" s="10"/>
      <c r="PQR184" s="10"/>
      <c r="PQT184" s="33"/>
      <c r="PQU184" s="53"/>
      <c r="PQV184" s="33"/>
      <c r="PQW184" s="11"/>
      <c r="PQX184" s="10"/>
      <c r="PQY184" s="10"/>
      <c r="PRA184" s="33"/>
      <c r="PRB184" s="53"/>
      <c r="PRC184" s="33"/>
      <c r="PRD184" s="11"/>
      <c r="PRE184" s="10"/>
      <c r="PRF184" s="10"/>
      <c r="PRH184" s="33"/>
      <c r="PRI184" s="53"/>
      <c r="PRJ184" s="33"/>
      <c r="PRK184" s="11"/>
      <c r="PRL184" s="10"/>
      <c r="PRM184" s="10"/>
      <c r="PRO184" s="33"/>
      <c r="PRP184" s="53"/>
      <c r="PRQ184" s="33"/>
      <c r="PRR184" s="11"/>
      <c r="PRS184" s="10"/>
      <c r="PRT184" s="10"/>
      <c r="PRV184" s="33"/>
      <c r="PRW184" s="53"/>
      <c r="PRX184" s="33"/>
      <c r="PRY184" s="11"/>
      <c r="PRZ184" s="10"/>
      <c r="PSA184" s="10"/>
      <c r="PSC184" s="33"/>
      <c r="PSD184" s="53"/>
      <c r="PSE184" s="33"/>
      <c r="PSF184" s="11"/>
      <c r="PSG184" s="10"/>
      <c r="PSH184" s="10"/>
      <c r="PSJ184" s="33"/>
      <c r="PSK184" s="53"/>
      <c r="PSL184" s="33"/>
      <c r="PSM184" s="11"/>
      <c r="PSN184" s="10"/>
      <c r="PSO184" s="10"/>
      <c r="PSQ184" s="33"/>
      <c r="PSR184" s="53"/>
      <c r="PSS184" s="33"/>
      <c r="PST184" s="11"/>
      <c r="PSU184" s="10"/>
      <c r="PSV184" s="10"/>
      <c r="PSX184" s="33"/>
      <c r="PSY184" s="53"/>
      <c r="PSZ184" s="33"/>
      <c r="PTA184" s="11"/>
      <c r="PTB184" s="10"/>
      <c r="PTC184" s="10"/>
      <c r="PTE184" s="33"/>
      <c r="PTF184" s="53"/>
      <c r="PTG184" s="33"/>
      <c r="PTH184" s="11"/>
      <c r="PTI184" s="10"/>
      <c r="PTJ184" s="10"/>
      <c r="PTL184" s="33"/>
      <c r="PTM184" s="53"/>
      <c r="PTN184" s="33"/>
      <c r="PTO184" s="11"/>
      <c r="PTP184" s="10"/>
      <c r="PTQ184" s="10"/>
      <c r="PTS184" s="33"/>
      <c r="PTT184" s="53"/>
      <c r="PTU184" s="33"/>
      <c r="PTV184" s="11"/>
      <c r="PTW184" s="10"/>
      <c r="PTX184" s="10"/>
      <c r="PTZ184" s="33"/>
      <c r="PUA184" s="53"/>
      <c r="PUB184" s="33"/>
      <c r="PUC184" s="11"/>
      <c r="PUD184" s="10"/>
      <c r="PUE184" s="10"/>
      <c r="PUG184" s="33"/>
      <c r="PUH184" s="53"/>
      <c r="PUI184" s="33"/>
      <c r="PUJ184" s="11"/>
      <c r="PUK184" s="10"/>
      <c r="PUL184" s="10"/>
      <c r="PUN184" s="33"/>
      <c r="PUO184" s="53"/>
      <c r="PUP184" s="33"/>
      <c r="PUQ184" s="11"/>
      <c r="PUR184" s="10"/>
      <c r="PUS184" s="10"/>
      <c r="PUU184" s="33"/>
      <c r="PUV184" s="53"/>
      <c r="PUW184" s="33"/>
      <c r="PUX184" s="11"/>
      <c r="PUY184" s="10"/>
      <c r="PUZ184" s="10"/>
      <c r="PVB184" s="33"/>
      <c r="PVC184" s="53"/>
      <c r="PVD184" s="33"/>
      <c r="PVE184" s="11"/>
      <c r="PVF184" s="10"/>
      <c r="PVG184" s="10"/>
      <c r="PVI184" s="33"/>
      <c r="PVJ184" s="53"/>
      <c r="PVK184" s="33"/>
      <c r="PVL184" s="11"/>
      <c r="PVM184" s="10"/>
      <c r="PVN184" s="10"/>
      <c r="PVP184" s="33"/>
      <c r="PVQ184" s="53"/>
      <c r="PVR184" s="33"/>
      <c r="PVS184" s="11"/>
      <c r="PVT184" s="10"/>
      <c r="PVU184" s="10"/>
      <c r="PVW184" s="33"/>
      <c r="PVX184" s="53"/>
      <c r="PVY184" s="33"/>
      <c r="PVZ184" s="11"/>
      <c r="PWA184" s="10"/>
      <c r="PWB184" s="10"/>
      <c r="PWD184" s="33"/>
      <c r="PWE184" s="53"/>
      <c r="PWF184" s="33"/>
      <c r="PWG184" s="11"/>
      <c r="PWH184" s="10"/>
      <c r="PWI184" s="10"/>
      <c r="PWK184" s="33"/>
      <c r="PWL184" s="53"/>
      <c r="PWM184" s="33"/>
      <c r="PWN184" s="11"/>
      <c r="PWO184" s="10"/>
      <c r="PWP184" s="10"/>
      <c r="PWR184" s="33"/>
      <c r="PWS184" s="53"/>
      <c r="PWT184" s="33"/>
      <c r="PWU184" s="11"/>
      <c r="PWV184" s="10"/>
      <c r="PWW184" s="10"/>
      <c r="PWY184" s="33"/>
      <c r="PWZ184" s="53"/>
      <c r="PXA184" s="33"/>
      <c r="PXB184" s="11"/>
      <c r="PXC184" s="10"/>
      <c r="PXD184" s="10"/>
      <c r="PXF184" s="33"/>
      <c r="PXG184" s="53"/>
      <c r="PXH184" s="33"/>
      <c r="PXI184" s="11"/>
      <c r="PXJ184" s="10"/>
      <c r="PXK184" s="10"/>
      <c r="PXM184" s="33"/>
      <c r="PXN184" s="53"/>
      <c r="PXO184" s="33"/>
      <c r="PXP184" s="11"/>
      <c r="PXQ184" s="10"/>
      <c r="PXR184" s="10"/>
      <c r="PXT184" s="33"/>
      <c r="PXU184" s="53"/>
      <c r="PXV184" s="33"/>
      <c r="PXW184" s="11"/>
      <c r="PXX184" s="10"/>
      <c r="PXY184" s="10"/>
      <c r="PYA184" s="33"/>
      <c r="PYB184" s="53"/>
      <c r="PYC184" s="33"/>
      <c r="PYD184" s="11"/>
      <c r="PYE184" s="10"/>
      <c r="PYF184" s="10"/>
      <c r="PYH184" s="33"/>
      <c r="PYI184" s="53"/>
      <c r="PYJ184" s="33"/>
      <c r="PYK184" s="11"/>
      <c r="PYL184" s="10"/>
      <c r="PYM184" s="10"/>
      <c r="PYO184" s="33"/>
      <c r="PYP184" s="53"/>
      <c r="PYQ184" s="33"/>
      <c r="PYR184" s="11"/>
      <c r="PYS184" s="10"/>
      <c r="PYT184" s="10"/>
      <c r="PYV184" s="33"/>
      <c r="PYW184" s="53"/>
      <c r="PYX184" s="33"/>
      <c r="PYY184" s="11"/>
      <c r="PYZ184" s="10"/>
      <c r="PZA184" s="10"/>
      <c r="PZC184" s="33"/>
      <c r="PZD184" s="53"/>
      <c r="PZE184" s="33"/>
      <c r="PZF184" s="11"/>
      <c r="PZG184" s="10"/>
      <c r="PZH184" s="10"/>
      <c r="PZJ184" s="33"/>
      <c r="PZK184" s="53"/>
      <c r="PZL184" s="33"/>
      <c r="PZM184" s="11"/>
      <c r="PZN184" s="10"/>
      <c r="PZO184" s="10"/>
      <c r="PZQ184" s="33"/>
      <c r="PZR184" s="53"/>
      <c r="PZS184" s="33"/>
      <c r="PZT184" s="11"/>
      <c r="PZU184" s="10"/>
      <c r="PZV184" s="10"/>
      <c r="PZX184" s="33"/>
      <c r="PZY184" s="53"/>
      <c r="PZZ184" s="33"/>
      <c r="QAA184" s="11"/>
      <c r="QAB184" s="10"/>
      <c r="QAC184" s="10"/>
      <c r="QAE184" s="33"/>
      <c r="QAF184" s="53"/>
      <c r="QAG184" s="33"/>
      <c r="QAH184" s="11"/>
      <c r="QAI184" s="10"/>
      <c r="QAJ184" s="10"/>
      <c r="QAL184" s="33"/>
      <c r="QAM184" s="53"/>
      <c r="QAN184" s="33"/>
      <c r="QAO184" s="11"/>
      <c r="QAP184" s="10"/>
      <c r="QAQ184" s="10"/>
      <c r="QAS184" s="33"/>
      <c r="QAT184" s="53"/>
      <c r="QAU184" s="33"/>
      <c r="QAV184" s="11"/>
      <c r="QAW184" s="10"/>
      <c r="QAX184" s="10"/>
      <c r="QAZ184" s="33"/>
      <c r="QBA184" s="53"/>
      <c r="QBB184" s="33"/>
      <c r="QBC184" s="11"/>
      <c r="QBD184" s="10"/>
      <c r="QBE184" s="10"/>
      <c r="QBG184" s="33"/>
      <c r="QBH184" s="53"/>
      <c r="QBI184" s="33"/>
      <c r="QBJ184" s="11"/>
      <c r="QBK184" s="10"/>
      <c r="QBL184" s="10"/>
      <c r="QBN184" s="33"/>
      <c r="QBO184" s="53"/>
      <c r="QBP184" s="33"/>
      <c r="QBQ184" s="11"/>
      <c r="QBR184" s="10"/>
      <c r="QBS184" s="10"/>
      <c r="QBU184" s="33"/>
      <c r="QBV184" s="53"/>
      <c r="QBW184" s="33"/>
      <c r="QBX184" s="11"/>
      <c r="QBY184" s="10"/>
      <c r="QBZ184" s="10"/>
      <c r="QCB184" s="33"/>
      <c r="QCC184" s="53"/>
      <c r="QCD184" s="33"/>
      <c r="QCE184" s="11"/>
      <c r="QCF184" s="10"/>
      <c r="QCG184" s="10"/>
      <c r="QCI184" s="33"/>
      <c r="QCJ184" s="53"/>
      <c r="QCK184" s="33"/>
      <c r="QCL184" s="11"/>
      <c r="QCM184" s="10"/>
      <c r="QCN184" s="10"/>
      <c r="QCP184" s="33"/>
      <c r="QCQ184" s="53"/>
      <c r="QCR184" s="33"/>
      <c r="QCS184" s="11"/>
      <c r="QCT184" s="10"/>
      <c r="QCU184" s="10"/>
      <c r="QCW184" s="33"/>
      <c r="QCX184" s="53"/>
      <c r="QCY184" s="33"/>
      <c r="QCZ184" s="11"/>
      <c r="QDA184" s="10"/>
      <c r="QDB184" s="10"/>
      <c r="QDD184" s="33"/>
      <c r="QDE184" s="53"/>
      <c r="QDF184" s="33"/>
      <c r="QDG184" s="11"/>
      <c r="QDH184" s="10"/>
      <c r="QDI184" s="10"/>
      <c r="QDK184" s="33"/>
      <c r="QDL184" s="53"/>
      <c r="QDM184" s="33"/>
      <c r="QDN184" s="11"/>
      <c r="QDO184" s="10"/>
      <c r="QDP184" s="10"/>
      <c r="QDR184" s="33"/>
      <c r="QDS184" s="53"/>
      <c r="QDT184" s="33"/>
      <c r="QDU184" s="11"/>
      <c r="QDV184" s="10"/>
      <c r="QDW184" s="10"/>
      <c r="QDY184" s="33"/>
      <c r="QDZ184" s="53"/>
      <c r="QEA184" s="33"/>
      <c r="QEB184" s="11"/>
      <c r="QEC184" s="10"/>
      <c r="QED184" s="10"/>
      <c r="QEF184" s="33"/>
      <c r="QEG184" s="53"/>
      <c r="QEH184" s="33"/>
      <c r="QEI184" s="11"/>
      <c r="QEJ184" s="10"/>
      <c r="QEK184" s="10"/>
      <c r="QEM184" s="33"/>
      <c r="QEN184" s="53"/>
      <c r="QEO184" s="33"/>
      <c r="QEP184" s="11"/>
      <c r="QEQ184" s="10"/>
      <c r="QER184" s="10"/>
      <c r="QET184" s="33"/>
      <c r="QEU184" s="53"/>
      <c r="QEV184" s="33"/>
      <c r="QEW184" s="11"/>
      <c r="QEX184" s="10"/>
      <c r="QEY184" s="10"/>
      <c r="QFA184" s="33"/>
      <c r="QFB184" s="53"/>
      <c r="QFC184" s="33"/>
      <c r="QFD184" s="11"/>
      <c r="QFE184" s="10"/>
      <c r="QFF184" s="10"/>
      <c r="QFH184" s="33"/>
      <c r="QFI184" s="53"/>
      <c r="QFJ184" s="33"/>
      <c r="QFK184" s="11"/>
      <c r="QFL184" s="10"/>
      <c r="QFM184" s="10"/>
      <c r="QFO184" s="33"/>
      <c r="QFP184" s="53"/>
      <c r="QFQ184" s="33"/>
      <c r="QFR184" s="11"/>
      <c r="QFS184" s="10"/>
      <c r="QFT184" s="10"/>
      <c r="QFV184" s="33"/>
      <c r="QFW184" s="53"/>
      <c r="QFX184" s="33"/>
      <c r="QFY184" s="11"/>
      <c r="QFZ184" s="10"/>
      <c r="QGA184" s="10"/>
      <c r="QGC184" s="33"/>
      <c r="QGD184" s="53"/>
      <c r="QGE184" s="33"/>
      <c r="QGF184" s="11"/>
      <c r="QGG184" s="10"/>
      <c r="QGH184" s="10"/>
      <c r="QGJ184" s="33"/>
      <c r="QGK184" s="53"/>
      <c r="QGL184" s="33"/>
      <c r="QGM184" s="11"/>
      <c r="QGN184" s="10"/>
      <c r="QGO184" s="10"/>
      <c r="QGQ184" s="33"/>
      <c r="QGR184" s="53"/>
      <c r="QGS184" s="33"/>
      <c r="QGT184" s="11"/>
      <c r="QGU184" s="10"/>
      <c r="QGV184" s="10"/>
      <c r="QGX184" s="33"/>
      <c r="QGY184" s="53"/>
      <c r="QGZ184" s="33"/>
      <c r="QHA184" s="11"/>
      <c r="QHB184" s="10"/>
      <c r="QHC184" s="10"/>
      <c r="QHE184" s="33"/>
      <c r="QHF184" s="53"/>
      <c r="QHG184" s="33"/>
      <c r="QHH184" s="11"/>
      <c r="QHI184" s="10"/>
      <c r="QHJ184" s="10"/>
      <c r="QHL184" s="33"/>
      <c r="QHM184" s="53"/>
      <c r="QHN184" s="33"/>
      <c r="QHO184" s="11"/>
      <c r="QHP184" s="10"/>
      <c r="QHQ184" s="10"/>
      <c r="QHS184" s="33"/>
      <c r="QHT184" s="53"/>
      <c r="QHU184" s="33"/>
      <c r="QHV184" s="11"/>
      <c r="QHW184" s="10"/>
      <c r="QHX184" s="10"/>
      <c r="QHZ184" s="33"/>
      <c r="QIA184" s="53"/>
      <c r="QIB184" s="33"/>
      <c r="QIC184" s="11"/>
      <c r="QID184" s="10"/>
      <c r="QIE184" s="10"/>
      <c r="QIG184" s="33"/>
      <c r="QIH184" s="53"/>
      <c r="QII184" s="33"/>
      <c r="QIJ184" s="11"/>
      <c r="QIK184" s="10"/>
      <c r="QIL184" s="10"/>
      <c r="QIN184" s="33"/>
      <c r="QIO184" s="53"/>
      <c r="QIP184" s="33"/>
      <c r="QIQ184" s="11"/>
      <c r="QIR184" s="10"/>
      <c r="QIS184" s="10"/>
      <c r="QIU184" s="33"/>
      <c r="QIV184" s="53"/>
      <c r="QIW184" s="33"/>
      <c r="QIX184" s="11"/>
      <c r="QIY184" s="10"/>
      <c r="QIZ184" s="10"/>
      <c r="QJB184" s="33"/>
      <c r="QJC184" s="53"/>
      <c r="QJD184" s="33"/>
      <c r="QJE184" s="11"/>
      <c r="QJF184" s="10"/>
      <c r="QJG184" s="10"/>
      <c r="QJI184" s="33"/>
      <c r="QJJ184" s="53"/>
      <c r="QJK184" s="33"/>
      <c r="QJL184" s="11"/>
      <c r="QJM184" s="10"/>
      <c r="QJN184" s="10"/>
      <c r="QJP184" s="33"/>
      <c r="QJQ184" s="53"/>
      <c r="QJR184" s="33"/>
      <c r="QJS184" s="11"/>
      <c r="QJT184" s="10"/>
      <c r="QJU184" s="10"/>
      <c r="QJW184" s="33"/>
      <c r="QJX184" s="53"/>
      <c r="QJY184" s="33"/>
      <c r="QJZ184" s="11"/>
      <c r="QKA184" s="10"/>
      <c r="QKB184" s="10"/>
      <c r="QKD184" s="33"/>
      <c r="QKE184" s="53"/>
      <c r="QKF184" s="33"/>
      <c r="QKG184" s="11"/>
      <c r="QKH184" s="10"/>
      <c r="QKI184" s="10"/>
      <c r="QKK184" s="33"/>
      <c r="QKL184" s="53"/>
      <c r="QKM184" s="33"/>
      <c r="QKN184" s="11"/>
      <c r="QKO184" s="10"/>
      <c r="QKP184" s="10"/>
      <c r="QKR184" s="33"/>
      <c r="QKS184" s="53"/>
      <c r="QKT184" s="33"/>
      <c r="QKU184" s="11"/>
      <c r="QKV184" s="10"/>
      <c r="QKW184" s="10"/>
      <c r="QKY184" s="33"/>
      <c r="QKZ184" s="53"/>
      <c r="QLA184" s="33"/>
      <c r="QLB184" s="11"/>
      <c r="QLC184" s="10"/>
      <c r="QLD184" s="10"/>
      <c r="QLF184" s="33"/>
      <c r="QLG184" s="53"/>
      <c r="QLH184" s="33"/>
      <c r="QLI184" s="11"/>
      <c r="QLJ184" s="10"/>
      <c r="QLK184" s="10"/>
      <c r="QLM184" s="33"/>
      <c r="QLN184" s="53"/>
      <c r="QLO184" s="33"/>
      <c r="QLP184" s="11"/>
      <c r="QLQ184" s="10"/>
      <c r="QLR184" s="10"/>
      <c r="QLT184" s="33"/>
      <c r="QLU184" s="53"/>
      <c r="QLV184" s="33"/>
      <c r="QLW184" s="11"/>
      <c r="QLX184" s="10"/>
      <c r="QLY184" s="10"/>
      <c r="QMA184" s="33"/>
      <c r="QMB184" s="53"/>
      <c r="QMC184" s="33"/>
      <c r="QMD184" s="11"/>
      <c r="QME184" s="10"/>
      <c r="QMF184" s="10"/>
      <c r="QMH184" s="33"/>
      <c r="QMI184" s="53"/>
      <c r="QMJ184" s="33"/>
      <c r="QMK184" s="11"/>
      <c r="QML184" s="10"/>
      <c r="QMM184" s="10"/>
      <c r="QMO184" s="33"/>
      <c r="QMP184" s="53"/>
      <c r="QMQ184" s="33"/>
      <c r="QMR184" s="11"/>
      <c r="QMS184" s="10"/>
      <c r="QMT184" s="10"/>
      <c r="QMV184" s="33"/>
      <c r="QMW184" s="53"/>
      <c r="QMX184" s="33"/>
      <c r="QMY184" s="11"/>
      <c r="QMZ184" s="10"/>
      <c r="QNA184" s="10"/>
      <c r="QNC184" s="33"/>
      <c r="QND184" s="53"/>
      <c r="QNE184" s="33"/>
      <c r="QNF184" s="11"/>
      <c r="QNG184" s="10"/>
      <c r="QNH184" s="10"/>
      <c r="QNJ184" s="33"/>
      <c r="QNK184" s="53"/>
      <c r="QNL184" s="33"/>
      <c r="QNM184" s="11"/>
      <c r="QNN184" s="10"/>
      <c r="QNO184" s="10"/>
      <c r="QNQ184" s="33"/>
      <c r="QNR184" s="53"/>
      <c r="QNS184" s="33"/>
      <c r="QNT184" s="11"/>
      <c r="QNU184" s="10"/>
      <c r="QNV184" s="10"/>
      <c r="QNX184" s="33"/>
      <c r="QNY184" s="53"/>
      <c r="QNZ184" s="33"/>
      <c r="QOA184" s="11"/>
      <c r="QOB184" s="10"/>
      <c r="QOC184" s="10"/>
      <c r="QOE184" s="33"/>
      <c r="QOF184" s="53"/>
      <c r="QOG184" s="33"/>
      <c r="QOH184" s="11"/>
      <c r="QOI184" s="10"/>
      <c r="QOJ184" s="10"/>
      <c r="QOL184" s="33"/>
      <c r="QOM184" s="53"/>
      <c r="QON184" s="33"/>
      <c r="QOO184" s="11"/>
      <c r="QOP184" s="10"/>
      <c r="QOQ184" s="10"/>
      <c r="QOS184" s="33"/>
      <c r="QOT184" s="53"/>
      <c r="QOU184" s="33"/>
      <c r="QOV184" s="11"/>
      <c r="QOW184" s="10"/>
      <c r="QOX184" s="10"/>
      <c r="QOZ184" s="33"/>
      <c r="QPA184" s="53"/>
      <c r="QPB184" s="33"/>
      <c r="QPC184" s="11"/>
      <c r="QPD184" s="10"/>
      <c r="QPE184" s="10"/>
      <c r="QPG184" s="33"/>
      <c r="QPH184" s="53"/>
      <c r="QPI184" s="33"/>
      <c r="QPJ184" s="11"/>
      <c r="QPK184" s="10"/>
      <c r="QPL184" s="10"/>
      <c r="QPN184" s="33"/>
      <c r="QPO184" s="53"/>
      <c r="QPP184" s="33"/>
      <c r="QPQ184" s="11"/>
      <c r="QPR184" s="10"/>
      <c r="QPS184" s="10"/>
      <c r="QPU184" s="33"/>
      <c r="QPV184" s="53"/>
      <c r="QPW184" s="33"/>
      <c r="QPX184" s="11"/>
      <c r="QPY184" s="10"/>
      <c r="QPZ184" s="10"/>
      <c r="QQB184" s="33"/>
      <c r="QQC184" s="53"/>
      <c r="QQD184" s="33"/>
      <c r="QQE184" s="11"/>
      <c r="QQF184" s="10"/>
      <c r="QQG184" s="10"/>
      <c r="QQI184" s="33"/>
      <c r="QQJ184" s="53"/>
      <c r="QQK184" s="33"/>
      <c r="QQL184" s="11"/>
      <c r="QQM184" s="10"/>
      <c r="QQN184" s="10"/>
      <c r="QQP184" s="33"/>
      <c r="QQQ184" s="53"/>
      <c r="QQR184" s="33"/>
      <c r="QQS184" s="11"/>
      <c r="QQT184" s="10"/>
      <c r="QQU184" s="10"/>
      <c r="QQW184" s="33"/>
      <c r="QQX184" s="53"/>
      <c r="QQY184" s="33"/>
      <c r="QQZ184" s="11"/>
      <c r="QRA184" s="10"/>
      <c r="QRB184" s="10"/>
      <c r="QRD184" s="33"/>
      <c r="QRE184" s="53"/>
      <c r="QRF184" s="33"/>
      <c r="QRG184" s="11"/>
      <c r="QRH184" s="10"/>
      <c r="QRI184" s="10"/>
      <c r="QRK184" s="33"/>
      <c r="QRL184" s="53"/>
      <c r="QRM184" s="33"/>
      <c r="QRN184" s="11"/>
      <c r="QRO184" s="10"/>
      <c r="QRP184" s="10"/>
      <c r="QRR184" s="33"/>
      <c r="QRS184" s="53"/>
      <c r="QRT184" s="33"/>
      <c r="QRU184" s="11"/>
      <c r="QRV184" s="10"/>
      <c r="QRW184" s="10"/>
      <c r="QRY184" s="33"/>
      <c r="QRZ184" s="53"/>
      <c r="QSA184" s="33"/>
      <c r="QSB184" s="11"/>
      <c r="QSC184" s="10"/>
      <c r="QSD184" s="10"/>
      <c r="QSF184" s="33"/>
      <c r="QSG184" s="53"/>
      <c r="QSH184" s="33"/>
      <c r="QSI184" s="11"/>
      <c r="QSJ184" s="10"/>
      <c r="QSK184" s="10"/>
      <c r="QSM184" s="33"/>
      <c r="QSN184" s="53"/>
      <c r="QSO184" s="33"/>
      <c r="QSP184" s="11"/>
      <c r="QSQ184" s="10"/>
      <c r="QSR184" s="10"/>
      <c r="QST184" s="33"/>
      <c r="QSU184" s="53"/>
      <c r="QSV184" s="33"/>
      <c r="QSW184" s="11"/>
      <c r="QSX184" s="10"/>
      <c r="QSY184" s="10"/>
      <c r="QTA184" s="33"/>
      <c r="QTB184" s="53"/>
      <c r="QTC184" s="33"/>
      <c r="QTD184" s="11"/>
      <c r="QTE184" s="10"/>
      <c r="QTF184" s="10"/>
      <c r="QTH184" s="33"/>
      <c r="QTI184" s="53"/>
      <c r="QTJ184" s="33"/>
      <c r="QTK184" s="11"/>
      <c r="QTL184" s="10"/>
      <c r="QTM184" s="10"/>
      <c r="QTO184" s="33"/>
      <c r="QTP184" s="53"/>
      <c r="QTQ184" s="33"/>
      <c r="QTR184" s="11"/>
      <c r="QTS184" s="10"/>
      <c r="QTT184" s="10"/>
      <c r="QTV184" s="33"/>
      <c r="QTW184" s="53"/>
      <c r="QTX184" s="33"/>
      <c r="QTY184" s="11"/>
      <c r="QTZ184" s="10"/>
      <c r="QUA184" s="10"/>
      <c r="QUC184" s="33"/>
      <c r="QUD184" s="53"/>
      <c r="QUE184" s="33"/>
      <c r="QUF184" s="11"/>
      <c r="QUG184" s="10"/>
      <c r="QUH184" s="10"/>
      <c r="QUJ184" s="33"/>
      <c r="QUK184" s="53"/>
      <c r="QUL184" s="33"/>
      <c r="QUM184" s="11"/>
      <c r="QUN184" s="10"/>
      <c r="QUO184" s="10"/>
      <c r="QUQ184" s="33"/>
      <c r="QUR184" s="53"/>
      <c r="QUS184" s="33"/>
      <c r="QUT184" s="11"/>
      <c r="QUU184" s="10"/>
      <c r="QUV184" s="10"/>
      <c r="QUX184" s="33"/>
      <c r="QUY184" s="53"/>
      <c r="QUZ184" s="33"/>
      <c r="QVA184" s="11"/>
      <c r="QVB184" s="10"/>
      <c r="QVC184" s="10"/>
      <c r="QVE184" s="33"/>
      <c r="QVF184" s="53"/>
      <c r="QVG184" s="33"/>
      <c r="QVH184" s="11"/>
      <c r="QVI184" s="10"/>
      <c r="QVJ184" s="10"/>
      <c r="QVL184" s="33"/>
      <c r="QVM184" s="53"/>
      <c r="QVN184" s="33"/>
      <c r="QVO184" s="11"/>
      <c r="QVP184" s="10"/>
      <c r="QVQ184" s="10"/>
      <c r="QVS184" s="33"/>
      <c r="QVT184" s="53"/>
      <c r="QVU184" s="33"/>
      <c r="QVV184" s="11"/>
      <c r="QVW184" s="10"/>
      <c r="QVX184" s="10"/>
      <c r="QVZ184" s="33"/>
      <c r="QWA184" s="53"/>
      <c r="QWB184" s="33"/>
      <c r="QWC184" s="11"/>
      <c r="QWD184" s="10"/>
      <c r="QWE184" s="10"/>
      <c r="QWG184" s="33"/>
      <c r="QWH184" s="53"/>
      <c r="QWI184" s="33"/>
      <c r="QWJ184" s="11"/>
      <c r="QWK184" s="10"/>
      <c r="QWL184" s="10"/>
      <c r="QWN184" s="33"/>
      <c r="QWO184" s="53"/>
      <c r="QWP184" s="33"/>
      <c r="QWQ184" s="11"/>
      <c r="QWR184" s="10"/>
      <c r="QWS184" s="10"/>
      <c r="QWU184" s="33"/>
      <c r="QWV184" s="53"/>
      <c r="QWW184" s="33"/>
      <c r="QWX184" s="11"/>
      <c r="QWY184" s="10"/>
      <c r="QWZ184" s="10"/>
      <c r="QXB184" s="33"/>
      <c r="QXC184" s="53"/>
      <c r="QXD184" s="33"/>
      <c r="QXE184" s="11"/>
      <c r="QXF184" s="10"/>
      <c r="QXG184" s="10"/>
      <c r="QXI184" s="33"/>
      <c r="QXJ184" s="53"/>
      <c r="QXK184" s="33"/>
      <c r="QXL184" s="11"/>
      <c r="QXM184" s="10"/>
      <c r="QXN184" s="10"/>
      <c r="QXP184" s="33"/>
      <c r="QXQ184" s="53"/>
      <c r="QXR184" s="33"/>
      <c r="QXS184" s="11"/>
      <c r="QXT184" s="10"/>
      <c r="QXU184" s="10"/>
      <c r="QXW184" s="33"/>
      <c r="QXX184" s="53"/>
      <c r="QXY184" s="33"/>
      <c r="QXZ184" s="11"/>
      <c r="QYA184" s="10"/>
      <c r="QYB184" s="10"/>
      <c r="QYD184" s="33"/>
      <c r="QYE184" s="53"/>
      <c r="QYF184" s="33"/>
      <c r="QYG184" s="11"/>
      <c r="QYH184" s="10"/>
      <c r="QYI184" s="10"/>
      <c r="QYK184" s="33"/>
      <c r="QYL184" s="53"/>
      <c r="QYM184" s="33"/>
      <c r="QYN184" s="11"/>
      <c r="QYO184" s="10"/>
      <c r="QYP184" s="10"/>
      <c r="QYR184" s="33"/>
      <c r="QYS184" s="53"/>
      <c r="QYT184" s="33"/>
      <c r="QYU184" s="11"/>
      <c r="QYV184" s="10"/>
      <c r="QYW184" s="10"/>
      <c r="QYY184" s="33"/>
      <c r="QYZ184" s="53"/>
      <c r="QZA184" s="33"/>
      <c r="QZB184" s="11"/>
      <c r="QZC184" s="10"/>
      <c r="QZD184" s="10"/>
      <c r="QZF184" s="33"/>
      <c r="QZG184" s="53"/>
      <c r="QZH184" s="33"/>
      <c r="QZI184" s="11"/>
      <c r="QZJ184" s="10"/>
      <c r="QZK184" s="10"/>
      <c r="QZM184" s="33"/>
      <c r="QZN184" s="53"/>
      <c r="QZO184" s="33"/>
      <c r="QZP184" s="11"/>
      <c r="QZQ184" s="10"/>
      <c r="QZR184" s="10"/>
      <c r="QZT184" s="33"/>
      <c r="QZU184" s="53"/>
      <c r="QZV184" s="33"/>
      <c r="QZW184" s="11"/>
      <c r="QZX184" s="10"/>
      <c r="QZY184" s="10"/>
      <c r="RAA184" s="33"/>
      <c r="RAB184" s="53"/>
      <c r="RAC184" s="33"/>
      <c r="RAD184" s="11"/>
      <c r="RAE184" s="10"/>
      <c r="RAF184" s="10"/>
      <c r="RAH184" s="33"/>
      <c r="RAI184" s="53"/>
      <c r="RAJ184" s="33"/>
      <c r="RAK184" s="11"/>
      <c r="RAL184" s="10"/>
      <c r="RAM184" s="10"/>
      <c r="RAO184" s="33"/>
      <c r="RAP184" s="53"/>
      <c r="RAQ184" s="33"/>
      <c r="RAR184" s="11"/>
      <c r="RAS184" s="10"/>
      <c r="RAT184" s="10"/>
      <c r="RAV184" s="33"/>
      <c r="RAW184" s="53"/>
      <c r="RAX184" s="33"/>
      <c r="RAY184" s="11"/>
      <c r="RAZ184" s="10"/>
      <c r="RBA184" s="10"/>
      <c r="RBC184" s="33"/>
      <c r="RBD184" s="53"/>
      <c r="RBE184" s="33"/>
      <c r="RBF184" s="11"/>
      <c r="RBG184" s="10"/>
      <c r="RBH184" s="10"/>
      <c r="RBJ184" s="33"/>
      <c r="RBK184" s="53"/>
      <c r="RBL184" s="33"/>
      <c r="RBM184" s="11"/>
      <c r="RBN184" s="10"/>
      <c r="RBO184" s="10"/>
      <c r="RBQ184" s="33"/>
      <c r="RBR184" s="53"/>
      <c r="RBS184" s="33"/>
      <c r="RBT184" s="11"/>
      <c r="RBU184" s="10"/>
      <c r="RBV184" s="10"/>
      <c r="RBX184" s="33"/>
      <c r="RBY184" s="53"/>
      <c r="RBZ184" s="33"/>
      <c r="RCA184" s="11"/>
      <c r="RCB184" s="10"/>
      <c r="RCC184" s="10"/>
      <c r="RCE184" s="33"/>
      <c r="RCF184" s="53"/>
      <c r="RCG184" s="33"/>
      <c r="RCH184" s="11"/>
      <c r="RCI184" s="10"/>
      <c r="RCJ184" s="10"/>
      <c r="RCL184" s="33"/>
      <c r="RCM184" s="53"/>
      <c r="RCN184" s="33"/>
      <c r="RCO184" s="11"/>
      <c r="RCP184" s="10"/>
      <c r="RCQ184" s="10"/>
      <c r="RCS184" s="33"/>
      <c r="RCT184" s="53"/>
      <c r="RCU184" s="33"/>
      <c r="RCV184" s="11"/>
      <c r="RCW184" s="10"/>
      <c r="RCX184" s="10"/>
      <c r="RCZ184" s="33"/>
      <c r="RDA184" s="53"/>
      <c r="RDB184" s="33"/>
      <c r="RDC184" s="11"/>
      <c r="RDD184" s="10"/>
      <c r="RDE184" s="10"/>
      <c r="RDG184" s="33"/>
      <c r="RDH184" s="53"/>
      <c r="RDI184" s="33"/>
      <c r="RDJ184" s="11"/>
      <c r="RDK184" s="10"/>
      <c r="RDL184" s="10"/>
      <c r="RDN184" s="33"/>
      <c r="RDO184" s="53"/>
      <c r="RDP184" s="33"/>
      <c r="RDQ184" s="11"/>
      <c r="RDR184" s="10"/>
      <c r="RDS184" s="10"/>
      <c r="RDU184" s="33"/>
      <c r="RDV184" s="53"/>
      <c r="RDW184" s="33"/>
      <c r="RDX184" s="11"/>
      <c r="RDY184" s="10"/>
      <c r="RDZ184" s="10"/>
      <c r="REB184" s="33"/>
      <c r="REC184" s="53"/>
      <c r="RED184" s="33"/>
      <c r="REE184" s="11"/>
      <c r="REF184" s="10"/>
      <c r="REG184" s="10"/>
      <c r="REI184" s="33"/>
      <c r="REJ184" s="53"/>
      <c r="REK184" s="33"/>
      <c r="REL184" s="11"/>
      <c r="REM184" s="10"/>
      <c r="REN184" s="10"/>
      <c r="REP184" s="33"/>
      <c r="REQ184" s="53"/>
      <c r="RER184" s="33"/>
      <c r="RES184" s="11"/>
      <c r="RET184" s="10"/>
      <c r="REU184" s="10"/>
      <c r="REW184" s="33"/>
      <c r="REX184" s="53"/>
      <c r="REY184" s="33"/>
      <c r="REZ184" s="11"/>
      <c r="RFA184" s="10"/>
      <c r="RFB184" s="10"/>
      <c r="RFD184" s="33"/>
      <c r="RFE184" s="53"/>
      <c r="RFF184" s="33"/>
      <c r="RFG184" s="11"/>
      <c r="RFH184" s="10"/>
      <c r="RFI184" s="10"/>
      <c r="RFK184" s="33"/>
      <c r="RFL184" s="53"/>
      <c r="RFM184" s="33"/>
      <c r="RFN184" s="11"/>
      <c r="RFO184" s="10"/>
      <c r="RFP184" s="10"/>
      <c r="RFR184" s="33"/>
      <c r="RFS184" s="53"/>
      <c r="RFT184" s="33"/>
      <c r="RFU184" s="11"/>
      <c r="RFV184" s="10"/>
      <c r="RFW184" s="10"/>
      <c r="RFY184" s="33"/>
      <c r="RFZ184" s="53"/>
      <c r="RGA184" s="33"/>
      <c r="RGB184" s="11"/>
      <c r="RGC184" s="10"/>
      <c r="RGD184" s="10"/>
      <c r="RGF184" s="33"/>
      <c r="RGG184" s="53"/>
      <c r="RGH184" s="33"/>
      <c r="RGI184" s="11"/>
      <c r="RGJ184" s="10"/>
      <c r="RGK184" s="10"/>
      <c r="RGM184" s="33"/>
      <c r="RGN184" s="53"/>
      <c r="RGO184" s="33"/>
      <c r="RGP184" s="11"/>
      <c r="RGQ184" s="10"/>
      <c r="RGR184" s="10"/>
      <c r="RGT184" s="33"/>
      <c r="RGU184" s="53"/>
      <c r="RGV184" s="33"/>
      <c r="RGW184" s="11"/>
      <c r="RGX184" s="10"/>
      <c r="RGY184" s="10"/>
      <c r="RHA184" s="33"/>
      <c r="RHB184" s="53"/>
      <c r="RHC184" s="33"/>
      <c r="RHD184" s="11"/>
      <c r="RHE184" s="10"/>
      <c r="RHF184" s="10"/>
      <c r="RHH184" s="33"/>
      <c r="RHI184" s="53"/>
      <c r="RHJ184" s="33"/>
      <c r="RHK184" s="11"/>
      <c r="RHL184" s="10"/>
      <c r="RHM184" s="10"/>
      <c r="RHO184" s="33"/>
      <c r="RHP184" s="53"/>
      <c r="RHQ184" s="33"/>
      <c r="RHR184" s="11"/>
      <c r="RHS184" s="10"/>
      <c r="RHT184" s="10"/>
      <c r="RHV184" s="33"/>
      <c r="RHW184" s="53"/>
      <c r="RHX184" s="33"/>
      <c r="RHY184" s="11"/>
      <c r="RHZ184" s="10"/>
      <c r="RIA184" s="10"/>
      <c r="RIC184" s="33"/>
      <c r="RID184" s="53"/>
      <c r="RIE184" s="33"/>
      <c r="RIF184" s="11"/>
      <c r="RIG184" s="10"/>
      <c r="RIH184" s="10"/>
      <c r="RIJ184" s="33"/>
      <c r="RIK184" s="53"/>
      <c r="RIL184" s="33"/>
      <c r="RIM184" s="11"/>
      <c r="RIN184" s="10"/>
      <c r="RIO184" s="10"/>
      <c r="RIQ184" s="33"/>
      <c r="RIR184" s="53"/>
      <c r="RIS184" s="33"/>
      <c r="RIT184" s="11"/>
      <c r="RIU184" s="10"/>
      <c r="RIV184" s="10"/>
      <c r="RIX184" s="33"/>
      <c r="RIY184" s="53"/>
      <c r="RIZ184" s="33"/>
      <c r="RJA184" s="11"/>
      <c r="RJB184" s="10"/>
      <c r="RJC184" s="10"/>
      <c r="RJE184" s="33"/>
      <c r="RJF184" s="53"/>
      <c r="RJG184" s="33"/>
      <c r="RJH184" s="11"/>
      <c r="RJI184" s="10"/>
      <c r="RJJ184" s="10"/>
      <c r="RJL184" s="33"/>
      <c r="RJM184" s="53"/>
      <c r="RJN184" s="33"/>
      <c r="RJO184" s="11"/>
      <c r="RJP184" s="10"/>
      <c r="RJQ184" s="10"/>
      <c r="RJS184" s="33"/>
      <c r="RJT184" s="53"/>
      <c r="RJU184" s="33"/>
      <c r="RJV184" s="11"/>
      <c r="RJW184" s="10"/>
      <c r="RJX184" s="10"/>
      <c r="RJZ184" s="33"/>
      <c r="RKA184" s="53"/>
      <c r="RKB184" s="33"/>
      <c r="RKC184" s="11"/>
      <c r="RKD184" s="10"/>
      <c r="RKE184" s="10"/>
      <c r="RKG184" s="33"/>
      <c r="RKH184" s="53"/>
      <c r="RKI184" s="33"/>
      <c r="RKJ184" s="11"/>
      <c r="RKK184" s="10"/>
      <c r="RKL184" s="10"/>
      <c r="RKN184" s="33"/>
      <c r="RKO184" s="53"/>
      <c r="RKP184" s="33"/>
      <c r="RKQ184" s="11"/>
      <c r="RKR184" s="10"/>
      <c r="RKS184" s="10"/>
      <c r="RKU184" s="33"/>
      <c r="RKV184" s="53"/>
      <c r="RKW184" s="33"/>
      <c r="RKX184" s="11"/>
      <c r="RKY184" s="10"/>
      <c r="RKZ184" s="10"/>
      <c r="RLB184" s="33"/>
      <c r="RLC184" s="53"/>
      <c r="RLD184" s="33"/>
      <c r="RLE184" s="11"/>
      <c r="RLF184" s="10"/>
      <c r="RLG184" s="10"/>
      <c r="RLI184" s="33"/>
      <c r="RLJ184" s="53"/>
      <c r="RLK184" s="33"/>
      <c r="RLL184" s="11"/>
      <c r="RLM184" s="10"/>
      <c r="RLN184" s="10"/>
      <c r="RLP184" s="33"/>
      <c r="RLQ184" s="53"/>
      <c r="RLR184" s="33"/>
      <c r="RLS184" s="11"/>
      <c r="RLT184" s="10"/>
      <c r="RLU184" s="10"/>
      <c r="RLW184" s="33"/>
      <c r="RLX184" s="53"/>
      <c r="RLY184" s="33"/>
      <c r="RLZ184" s="11"/>
      <c r="RMA184" s="10"/>
      <c r="RMB184" s="10"/>
      <c r="RMD184" s="33"/>
      <c r="RME184" s="53"/>
      <c r="RMF184" s="33"/>
      <c r="RMG184" s="11"/>
      <c r="RMH184" s="10"/>
      <c r="RMI184" s="10"/>
      <c r="RMK184" s="33"/>
      <c r="RML184" s="53"/>
      <c r="RMM184" s="33"/>
      <c r="RMN184" s="11"/>
      <c r="RMO184" s="10"/>
      <c r="RMP184" s="10"/>
      <c r="RMR184" s="33"/>
      <c r="RMS184" s="53"/>
      <c r="RMT184" s="33"/>
      <c r="RMU184" s="11"/>
      <c r="RMV184" s="10"/>
      <c r="RMW184" s="10"/>
      <c r="RMY184" s="33"/>
      <c r="RMZ184" s="53"/>
      <c r="RNA184" s="33"/>
      <c r="RNB184" s="11"/>
      <c r="RNC184" s="10"/>
      <c r="RND184" s="10"/>
      <c r="RNF184" s="33"/>
      <c r="RNG184" s="53"/>
      <c r="RNH184" s="33"/>
      <c r="RNI184" s="11"/>
      <c r="RNJ184" s="10"/>
      <c r="RNK184" s="10"/>
      <c r="RNM184" s="33"/>
      <c r="RNN184" s="53"/>
      <c r="RNO184" s="33"/>
      <c r="RNP184" s="11"/>
      <c r="RNQ184" s="10"/>
      <c r="RNR184" s="10"/>
      <c r="RNT184" s="33"/>
      <c r="RNU184" s="53"/>
      <c r="RNV184" s="33"/>
      <c r="RNW184" s="11"/>
      <c r="RNX184" s="10"/>
      <c r="RNY184" s="10"/>
      <c r="ROA184" s="33"/>
      <c r="ROB184" s="53"/>
      <c r="ROC184" s="33"/>
      <c r="ROD184" s="11"/>
      <c r="ROE184" s="10"/>
      <c r="ROF184" s="10"/>
      <c r="ROH184" s="33"/>
      <c r="ROI184" s="53"/>
      <c r="ROJ184" s="33"/>
      <c r="ROK184" s="11"/>
      <c r="ROL184" s="10"/>
      <c r="ROM184" s="10"/>
      <c r="ROO184" s="33"/>
      <c r="ROP184" s="53"/>
      <c r="ROQ184" s="33"/>
      <c r="ROR184" s="11"/>
      <c r="ROS184" s="10"/>
      <c r="ROT184" s="10"/>
      <c r="ROV184" s="33"/>
      <c r="ROW184" s="53"/>
      <c r="ROX184" s="33"/>
      <c r="ROY184" s="11"/>
      <c r="ROZ184" s="10"/>
      <c r="RPA184" s="10"/>
      <c r="RPC184" s="33"/>
      <c r="RPD184" s="53"/>
      <c r="RPE184" s="33"/>
      <c r="RPF184" s="11"/>
      <c r="RPG184" s="10"/>
      <c r="RPH184" s="10"/>
      <c r="RPJ184" s="33"/>
      <c r="RPK184" s="53"/>
      <c r="RPL184" s="33"/>
      <c r="RPM184" s="11"/>
      <c r="RPN184" s="10"/>
      <c r="RPO184" s="10"/>
      <c r="RPQ184" s="33"/>
      <c r="RPR184" s="53"/>
      <c r="RPS184" s="33"/>
      <c r="RPT184" s="11"/>
      <c r="RPU184" s="10"/>
      <c r="RPV184" s="10"/>
      <c r="RPX184" s="33"/>
      <c r="RPY184" s="53"/>
      <c r="RPZ184" s="33"/>
      <c r="RQA184" s="11"/>
      <c r="RQB184" s="10"/>
      <c r="RQC184" s="10"/>
      <c r="RQE184" s="33"/>
      <c r="RQF184" s="53"/>
      <c r="RQG184" s="33"/>
      <c r="RQH184" s="11"/>
      <c r="RQI184" s="10"/>
      <c r="RQJ184" s="10"/>
      <c r="RQL184" s="33"/>
      <c r="RQM184" s="53"/>
      <c r="RQN184" s="33"/>
      <c r="RQO184" s="11"/>
      <c r="RQP184" s="10"/>
      <c r="RQQ184" s="10"/>
      <c r="RQS184" s="33"/>
      <c r="RQT184" s="53"/>
      <c r="RQU184" s="33"/>
      <c r="RQV184" s="11"/>
      <c r="RQW184" s="10"/>
      <c r="RQX184" s="10"/>
      <c r="RQZ184" s="33"/>
      <c r="RRA184" s="53"/>
      <c r="RRB184" s="33"/>
      <c r="RRC184" s="11"/>
      <c r="RRD184" s="10"/>
      <c r="RRE184" s="10"/>
      <c r="RRG184" s="33"/>
      <c r="RRH184" s="53"/>
      <c r="RRI184" s="33"/>
      <c r="RRJ184" s="11"/>
      <c r="RRK184" s="10"/>
      <c r="RRL184" s="10"/>
      <c r="RRN184" s="33"/>
      <c r="RRO184" s="53"/>
      <c r="RRP184" s="33"/>
      <c r="RRQ184" s="11"/>
      <c r="RRR184" s="10"/>
      <c r="RRS184" s="10"/>
      <c r="RRU184" s="33"/>
      <c r="RRV184" s="53"/>
      <c r="RRW184" s="33"/>
      <c r="RRX184" s="11"/>
      <c r="RRY184" s="10"/>
      <c r="RRZ184" s="10"/>
      <c r="RSB184" s="33"/>
      <c r="RSC184" s="53"/>
      <c r="RSD184" s="33"/>
      <c r="RSE184" s="11"/>
      <c r="RSF184" s="10"/>
      <c r="RSG184" s="10"/>
      <c r="RSI184" s="33"/>
      <c r="RSJ184" s="53"/>
      <c r="RSK184" s="33"/>
      <c r="RSL184" s="11"/>
      <c r="RSM184" s="10"/>
      <c r="RSN184" s="10"/>
      <c r="RSP184" s="33"/>
      <c r="RSQ184" s="53"/>
      <c r="RSR184" s="33"/>
      <c r="RSS184" s="11"/>
      <c r="RST184" s="10"/>
      <c r="RSU184" s="10"/>
      <c r="RSW184" s="33"/>
      <c r="RSX184" s="53"/>
      <c r="RSY184" s="33"/>
      <c r="RSZ184" s="11"/>
      <c r="RTA184" s="10"/>
      <c r="RTB184" s="10"/>
      <c r="RTD184" s="33"/>
      <c r="RTE184" s="53"/>
      <c r="RTF184" s="33"/>
      <c r="RTG184" s="11"/>
      <c r="RTH184" s="10"/>
      <c r="RTI184" s="10"/>
      <c r="RTK184" s="33"/>
      <c r="RTL184" s="53"/>
      <c r="RTM184" s="33"/>
      <c r="RTN184" s="11"/>
      <c r="RTO184" s="10"/>
      <c r="RTP184" s="10"/>
      <c r="RTR184" s="33"/>
      <c r="RTS184" s="53"/>
      <c r="RTT184" s="33"/>
      <c r="RTU184" s="11"/>
      <c r="RTV184" s="10"/>
      <c r="RTW184" s="10"/>
      <c r="RTY184" s="33"/>
      <c r="RTZ184" s="53"/>
      <c r="RUA184" s="33"/>
      <c r="RUB184" s="11"/>
      <c r="RUC184" s="10"/>
      <c r="RUD184" s="10"/>
      <c r="RUF184" s="33"/>
      <c r="RUG184" s="53"/>
      <c r="RUH184" s="33"/>
      <c r="RUI184" s="11"/>
      <c r="RUJ184" s="10"/>
      <c r="RUK184" s="10"/>
      <c r="RUM184" s="33"/>
      <c r="RUN184" s="53"/>
      <c r="RUO184" s="33"/>
      <c r="RUP184" s="11"/>
      <c r="RUQ184" s="10"/>
      <c r="RUR184" s="10"/>
      <c r="RUT184" s="33"/>
      <c r="RUU184" s="53"/>
      <c r="RUV184" s="33"/>
      <c r="RUW184" s="11"/>
      <c r="RUX184" s="10"/>
      <c r="RUY184" s="10"/>
      <c r="RVA184" s="33"/>
      <c r="RVB184" s="53"/>
      <c r="RVC184" s="33"/>
      <c r="RVD184" s="11"/>
      <c r="RVE184" s="10"/>
      <c r="RVF184" s="10"/>
      <c r="RVH184" s="33"/>
      <c r="RVI184" s="53"/>
      <c r="RVJ184" s="33"/>
      <c r="RVK184" s="11"/>
      <c r="RVL184" s="10"/>
      <c r="RVM184" s="10"/>
      <c r="RVO184" s="33"/>
      <c r="RVP184" s="53"/>
      <c r="RVQ184" s="33"/>
      <c r="RVR184" s="11"/>
      <c r="RVS184" s="10"/>
      <c r="RVT184" s="10"/>
      <c r="RVV184" s="33"/>
      <c r="RVW184" s="53"/>
      <c r="RVX184" s="33"/>
      <c r="RVY184" s="11"/>
      <c r="RVZ184" s="10"/>
      <c r="RWA184" s="10"/>
      <c r="RWC184" s="33"/>
      <c r="RWD184" s="53"/>
      <c r="RWE184" s="33"/>
      <c r="RWF184" s="11"/>
      <c r="RWG184" s="10"/>
      <c r="RWH184" s="10"/>
      <c r="RWJ184" s="33"/>
      <c r="RWK184" s="53"/>
      <c r="RWL184" s="33"/>
      <c r="RWM184" s="11"/>
      <c r="RWN184" s="10"/>
      <c r="RWO184" s="10"/>
      <c r="RWQ184" s="33"/>
      <c r="RWR184" s="53"/>
      <c r="RWS184" s="33"/>
      <c r="RWT184" s="11"/>
      <c r="RWU184" s="10"/>
      <c r="RWV184" s="10"/>
      <c r="RWX184" s="33"/>
      <c r="RWY184" s="53"/>
      <c r="RWZ184" s="33"/>
      <c r="RXA184" s="11"/>
      <c r="RXB184" s="10"/>
      <c r="RXC184" s="10"/>
      <c r="RXE184" s="33"/>
      <c r="RXF184" s="53"/>
      <c r="RXG184" s="33"/>
      <c r="RXH184" s="11"/>
      <c r="RXI184" s="10"/>
      <c r="RXJ184" s="10"/>
      <c r="RXL184" s="33"/>
      <c r="RXM184" s="53"/>
      <c r="RXN184" s="33"/>
      <c r="RXO184" s="11"/>
      <c r="RXP184" s="10"/>
      <c r="RXQ184" s="10"/>
      <c r="RXS184" s="33"/>
      <c r="RXT184" s="53"/>
      <c r="RXU184" s="33"/>
      <c r="RXV184" s="11"/>
      <c r="RXW184" s="10"/>
      <c r="RXX184" s="10"/>
      <c r="RXZ184" s="33"/>
      <c r="RYA184" s="53"/>
      <c r="RYB184" s="33"/>
      <c r="RYC184" s="11"/>
      <c r="RYD184" s="10"/>
      <c r="RYE184" s="10"/>
      <c r="RYG184" s="33"/>
      <c r="RYH184" s="53"/>
      <c r="RYI184" s="33"/>
      <c r="RYJ184" s="11"/>
      <c r="RYK184" s="10"/>
      <c r="RYL184" s="10"/>
      <c r="RYN184" s="33"/>
      <c r="RYO184" s="53"/>
      <c r="RYP184" s="33"/>
      <c r="RYQ184" s="11"/>
      <c r="RYR184" s="10"/>
      <c r="RYS184" s="10"/>
      <c r="RYU184" s="33"/>
      <c r="RYV184" s="53"/>
      <c r="RYW184" s="33"/>
      <c r="RYX184" s="11"/>
      <c r="RYY184" s="10"/>
      <c r="RYZ184" s="10"/>
      <c r="RZB184" s="33"/>
      <c r="RZC184" s="53"/>
      <c r="RZD184" s="33"/>
      <c r="RZE184" s="11"/>
      <c r="RZF184" s="10"/>
      <c r="RZG184" s="10"/>
      <c r="RZI184" s="33"/>
      <c r="RZJ184" s="53"/>
      <c r="RZK184" s="33"/>
      <c r="RZL184" s="11"/>
      <c r="RZM184" s="10"/>
      <c r="RZN184" s="10"/>
      <c r="RZP184" s="33"/>
      <c r="RZQ184" s="53"/>
      <c r="RZR184" s="33"/>
      <c r="RZS184" s="11"/>
      <c r="RZT184" s="10"/>
      <c r="RZU184" s="10"/>
      <c r="RZW184" s="33"/>
      <c r="RZX184" s="53"/>
      <c r="RZY184" s="33"/>
      <c r="RZZ184" s="11"/>
      <c r="SAA184" s="10"/>
      <c r="SAB184" s="10"/>
      <c r="SAD184" s="33"/>
      <c r="SAE184" s="53"/>
      <c r="SAF184" s="33"/>
      <c r="SAG184" s="11"/>
      <c r="SAH184" s="10"/>
      <c r="SAI184" s="10"/>
      <c r="SAK184" s="33"/>
      <c r="SAL184" s="53"/>
      <c r="SAM184" s="33"/>
      <c r="SAN184" s="11"/>
      <c r="SAO184" s="10"/>
      <c r="SAP184" s="10"/>
      <c r="SAR184" s="33"/>
      <c r="SAS184" s="53"/>
      <c r="SAT184" s="33"/>
      <c r="SAU184" s="11"/>
      <c r="SAV184" s="10"/>
      <c r="SAW184" s="10"/>
      <c r="SAY184" s="33"/>
      <c r="SAZ184" s="53"/>
      <c r="SBA184" s="33"/>
      <c r="SBB184" s="11"/>
      <c r="SBC184" s="10"/>
      <c r="SBD184" s="10"/>
      <c r="SBF184" s="33"/>
      <c r="SBG184" s="53"/>
      <c r="SBH184" s="33"/>
      <c r="SBI184" s="11"/>
      <c r="SBJ184" s="10"/>
      <c r="SBK184" s="10"/>
      <c r="SBM184" s="33"/>
      <c r="SBN184" s="53"/>
      <c r="SBO184" s="33"/>
      <c r="SBP184" s="11"/>
      <c r="SBQ184" s="10"/>
      <c r="SBR184" s="10"/>
      <c r="SBT184" s="33"/>
      <c r="SBU184" s="53"/>
      <c r="SBV184" s="33"/>
      <c r="SBW184" s="11"/>
      <c r="SBX184" s="10"/>
      <c r="SBY184" s="10"/>
      <c r="SCA184" s="33"/>
      <c r="SCB184" s="53"/>
      <c r="SCC184" s="33"/>
      <c r="SCD184" s="11"/>
      <c r="SCE184" s="10"/>
      <c r="SCF184" s="10"/>
      <c r="SCH184" s="33"/>
      <c r="SCI184" s="53"/>
      <c r="SCJ184" s="33"/>
      <c r="SCK184" s="11"/>
      <c r="SCL184" s="10"/>
      <c r="SCM184" s="10"/>
      <c r="SCO184" s="33"/>
      <c r="SCP184" s="53"/>
      <c r="SCQ184" s="33"/>
      <c r="SCR184" s="11"/>
      <c r="SCS184" s="10"/>
      <c r="SCT184" s="10"/>
      <c r="SCV184" s="33"/>
      <c r="SCW184" s="53"/>
      <c r="SCX184" s="33"/>
      <c r="SCY184" s="11"/>
      <c r="SCZ184" s="10"/>
      <c r="SDA184" s="10"/>
      <c r="SDC184" s="33"/>
      <c r="SDD184" s="53"/>
      <c r="SDE184" s="33"/>
      <c r="SDF184" s="11"/>
      <c r="SDG184" s="10"/>
      <c r="SDH184" s="10"/>
      <c r="SDJ184" s="33"/>
      <c r="SDK184" s="53"/>
      <c r="SDL184" s="33"/>
      <c r="SDM184" s="11"/>
      <c r="SDN184" s="10"/>
      <c r="SDO184" s="10"/>
      <c r="SDQ184" s="33"/>
      <c r="SDR184" s="53"/>
      <c r="SDS184" s="33"/>
      <c r="SDT184" s="11"/>
      <c r="SDU184" s="10"/>
      <c r="SDV184" s="10"/>
      <c r="SDX184" s="33"/>
      <c r="SDY184" s="53"/>
      <c r="SDZ184" s="33"/>
      <c r="SEA184" s="11"/>
      <c r="SEB184" s="10"/>
      <c r="SEC184" s="10"/>
      <c r="SEE184" s="33"/>
      <c r="SEF184" s="53"/>
      <c r="SEG184" s="33"/>
      <c r="SEH184" s="11"/>
      <c r="SEI184" s="10"/>
      <c r="SEJ184" s="10"/>
      <c r="SEL184" s="33"/>
      <c r="SEM184" s="53"/>
      <c r="SEN184" s="33"/>
      <c r="SEO184" s="11"/>
      <c r="SEP184" s="10"/>
      <c r="SEQ184" s="10"/>
      <c r="SES184" s="33"/>
      <c r="SET184" s="53"/>
      <c r="SEU184" s="33"/>
      <c r="SEV184" s="11"/>
      <c r="SEW184" s="10"/>
      <c r="SEX184" s="10"/>
      <c r="SEZ184" s="33"/>
      <c r="SFA184" s="53"/>
      <c r="SFB184" s="33"/>
      <c r="SFC184" s="11"/>
      <c r="SFD184" s="10"/>
      <c r="SFE184" s="10"/>
      <c r="SFG184" s="33"/>
      <c r="SFH184" s="53"/>
      <c r="SFI184" s="33"/>
      <c r="SFJ184" s="11"/>
      <c r="SFK184" s="10"/>
      <c r="SFL184" s="10"/>
      <c r="SFN184" s="33"/>
      <c r="SFO184" s="53"/>
      <c r="SFP184" s="33"/>
      <c r="SFQ184" s="11"/>
      <c r="SFR184" s="10"/>
      <c r="SFS184" s="10"/>
      <c r="SFU184" s="33"/>
      <c r="SFV184" s="53"/>
      <c r="SFW184" s="33"/>
      <c r="SFX184" s="11"/>
      <c r="SFY184" s="10"/>
      <c r="SFZ184" s="10"/>
      <c r="SGB184" s="33"/>
      <c r="SGC184" s="53"/>
      <c r="SGD184" s="33"/>
      <c r="SGE184" s="11"/>
      <c r="SGF184" s="10"/>
      <c r="SGG184" s="10"/>
      <c r="SGI184" s="33"/>
      <c r="SGJ184" s="53"/>
      <c r="SGK184" s="33"/>
      <c r="SGL184" s="11"/>
      <c r="SGM184" s="10"/>
      <c r="SGN184" s="10"/>
      <c r="SGP184" s="33"/>
      <c r="SGQ184" s="53"/>
      <c r="SGR184" s="33"/>
      <c r="SGS184" s="11"/>
      <c r="SGT184" s="10"/>
      <c r="SGU184" s="10"/>
      <c r="SGW184" s="33"/>
      <c r="SGX184" s="53"/>
      <c r="SGY184" s="33"/>
      <c r="SGZ184" s="11"/>
      <c r="SHA184" s="10"/>
      <c r="SHB184" s="10"/>
      <c r="SHD184" s="33"/>
      <c r="SHE184" s="53"/>
      <c r="SHF184" s="33"/>
      <c r="SHG184" s="11"/>
      <c r="SHH184" s="10"/>
      <c r="SHI184" s="10"/>
      <c r="SHK184" s="33"/>
      <c r="SHL184" s="53"/>
      <c r="SHM184" s="33"/>
      <c r="SHN184" s="11"/>
      <c r="SHO184" s="10"/>
      <c r="SHP184" s="10"/>
      <c r="SHR184" s="33"/>
      <c r="SHS184" s="53"/>
      <c r="SHT184" s="33"/>
      <c r="SHU184" s="11"/>
      <c r="SHV184" s="10"/>
      <c r="SHW184" s="10"/>
      <c r="SHY184" s="33"/>
      <c r="SHZ184" s="53"/>
      <c r="SIA184" s="33"/>
      <c r="SIB184" s="11"/>
      <c r="SIC184" s="10"/>
      <c r="SID184" s="10"/>
      <c r="SIF184" s="33"/>
      <c r="SIG184" s="53"/>
      <c r="SIH184" s="33"/>
      <c r="SII184" s="11"/>
      <c r="SIJ184" s="10"/>
      <c r="SIK184" s="10"/>
      <c r="SIM184" s="33"/>
      <c r="SIN184" s="53"/>
      <c r="SIO184" s="33"/>
      <c r="SIP184" s="11"/>
      <c r="SIQ184" s="10"/>
      <c r="SIR184" s="10"/>
      <c r="SIT184" s="33"/>
      <c r="SIU184" s="53"/>
      <c r="SIV184" s="33"/>
      <c r="SIW184" s="11"/>
      <c r="SIX184" s="10"/>
      <c r="SIY184" s="10"/>
      <c r="SJA184" s="33"/>
      <c r="SJB184" s="53"/>
      <c r="SJC184" s="33"/>
      <c r="SJD184" s="11"/>
      <c r="SJE184" s="10"/>
      <c r="SJF184" s="10"/>
      <c r="SJH184" s="33"/>
      <c r="SJI184" s="53"/>
      <c r="SJJ184" s="33"/>
      <c r="SJK184" s="11"/>
      <c r="SJL184" s="10"/>
      <c r="SJM184" s="10"/>
      <c r="SJO184" s="33"/>
      <c r="SJP184" s="53"/>
      <c r="SJQ184" s="33"/>
      <c r="SJR184" s="11"/>
      <c r="SJS184" s="10"/>
      <c r="SJT184" s="10"/>
      <c r="SJV184" s="33"/>
      <c r="SJW184" s="53"/>
      <c r="SJX184" s="33"/>
      <c r="SJY184" s="11"/>
      <c r="SJZ184" s="10"/>
      <c r="SKA184" s="10"/>
      <c r="SKC184" s="33"/>
      <c r="SKD184" s="53"/>
      <c r="SKE184" s="33"/>
      <c r="SKF184" s="11"/>
      <c r="SKG184" s="10"/>
      <c r="SKH184" s="10"/>
      <c r="SKJ184" s="33"/>
      <c r="SKK184" s="53"/>
      <c r="SKL184" s="33"/>
      <c r="SKM184" s="11"/>
      <c r="SKN184" s="10"/>
      <c r="SKO184" s="10"/>
      <c r="SKQ184" s="33"/>
      <c r="SKR184" s="53"/>
      <c r="SKS184" s="33"/>
      <c r="SKT184" s="11"/>
      <c r="SKU184" s="10"/>
      <c r="SKV184" s="10"/>
      <c r="SKX184" s="33"/>
      <c r="SKY184" s="53"/>
      <c r="SKZ184" s="33"/>
      <c r="SLA184" s="11"/>
      <c r="SLB184" s="10"/>
      <c r="SLC184" s="10"/>
      <c r="SLE184" s="33"/>
      <c r="SLF184" s="53"/>
      <c r="SLG184" s="33"/>
      <c r="SLH184" s="11"/>
      <c r="SLI184" s="10"/>
      <c r="SLJ184" s="10"/>
      <c r="SLL184" s="33"/>
      <c r="SLM184" s="53"/>
      <c r="SLN184" s="33"/>
      <c r="SLO184" s="11"/>
      <c r="SLP184" s="10"/>
      <c r="SLQ184" s="10"/>
      <c r="SLS184" s="33"/>
      <c r="SLT184" s="53"/>
      <c r="SLU184" s="33"/>
      <c r="SLV184" s="11"/>
      <c r="SLW184" s="10"/>
      <c r="SLX184" s="10"/>
      <c r="SLZ184" s="33"/>
      <c r="SMA184" s="53"/>
      <c r="SMB184" s="33"/>
      <c r="SMC184" s="11"/>
      <c r="SMD184" s="10"/>
      <c r="SME184" s="10"/>
      <c r="SMG184" s="33"/>
      <c r="SMH184" s="53"/>
      <c r="SMI184" s="33"/>
      <c r="SMJ184" s="11"/>
      <c r="SMK184" s="10"/>
      <c r="SML184" s="10"/>
      <c r="SMN184" s="33"/>
      <c r="SMO184" s="53"/>
      <c r="SMP184" s="33"/>
      <c r="SMQ184" s="11"/>
      <c r="SMR184" s="10"/>
      <c r="SMS184" s="10"/>
      <c r="SMU184" s="33"/>
      <c r="SMV184" s="53"/>
      <c r="SMW184" s="33"/>
      <c r="SMX184" s="11"/>
      <c r="SMY184" s="10"/>
      <c r="SMZ184" s="10"/>
      <c r="SNB184" s="33"/>
      <c r="SNC184" s="53"/>
      <c r="SND184" s="33"/>
      <c r="SNE184" s="11"/>
      <c r="SNF184" s="10"/>
      <c r="SNG184" s="10"/>
      <c r="SNI184" s="33"/>
      <c r="SNJ184" s="53"/>
      <c r="SNK184" s="33"/>
      <c r="SNL184" s="11"/>
      <c r="SNM184" s="10"/>
      <c r="SNN184" s="10"/>
      <c r="SNP184" s="33"/>
      <c r="SNQ184" s="53"/>
      <c r="SNR184" s="33"/>
      <c r="SNS184" s="11"/>
      <c r="SNT184" s="10"/>
      <c r="SNU184" s="10"/>
      <c r="SNW184" s="33"/>
      <c r="SNX184" s="53"/>
      <c r="SNY184" s="33"/>
      <c r="SNZ184" s="11"/>
      <c r="SOA184" s="10"/>
      <c r="SOB184" s="10"/>
      <c r="SOD184" s="33"/>
      <c r="SOE184" s="53"/>
      <c r="SOF184" s="33"/>
      <c r="SOG184" s="11"/>
      <c r="SOH184" s="10"/>
      <c r="SOI184" s="10"/>
      <c r="SOK184" s="33"/>
      <c r="SOL184" s="53"/>
      <c r="SOM184" s="33"/>
      <c r="SON184" s="11"/>
      <c r="SOO184" s="10"/>
      <c r="SOP184" s="10"/>
      <c r="SOR184" s="33"/>
      <c r="SOS184" s="53"/>
      <c r="SOT184" s="33"/>
      <c r="SOU184" s="11"/>
      <c r="SOV184" s="10"/>
      <c r="SOW184" s="10"/>
      <c r="SOY184" s="33"/>
      <c r="SOZ184" s="53"/>
      <c r="SPA184" s="33"/>
      <c r="SPB184" s="11"/>
      <c r="SPC184" s="10"/>
      <c r="SPD184" s="10"/>
      <c r="SPF184" s="33"/>
      <c r="SPG184" s="53"/>
      <c r="SPH184" s="33"/>
      <c r="SPI184" s="11"/>
      <c r="SPJ184" s="10"/>
      <c r="SPK184" s="10"/>
      <c r="SPM184" s="33"/>
      <c r="SPN184" s="53"/>
      <c r="SPO184" s="33"/>
      <c r="SPP184" s="11"/>
      <c r="SPQ184" s="10"/>
      <c r="SPR184" s="10"/>
      <c r="SPT184" s="33"/>
      <c r="SPU184" s="53"/>
      <c r="SPV184" s="33"/>
      <c r="SPW184" s="11"/>
      <c r="SPX184" s="10"/>
      <c r="SPY184" s="10"/>
      <c r="SQA184" s="33"/>
      <c r="SQB184" s="53"/>
      <c r="SQC184" s="33"/>
      <c r="SQD184" s="11"/>
      <c r="SQE184" s="10"/>
      <c r="SQF184" s="10"/>
      <c r="SQH184" s="33"/>
      <c r="SQI184" s="53"/>
      <c r="SQJ184" s="33"/>
      <c r="SQK184" s="11"/>
      <c r="SQL184" s="10"/>
      <c r="SQM184" s="10"/>
      <c r="SQO184" s="33"/>
      <c r="SQP184" s="53"/>
      <c r="SQQ184" s="33"/>
      <c r="SQR184" s="11"/>
      <c r="SQS184" s="10"/>
      <c r="SQT184" s="10"/>
      <c r="SQV184" s="33"/>
      <c r="SQW184" s="53"/>
      <c r="SQX184" s="33"/>
      <c r="SQY184" s="11"/>
      <c r="SQZ184" s="10"/>
      <c r="SRA184" s="10"/>
      <c r="SRC184" s="33"/>
      <c r="SRD184" s="53"/>
      <c r="SRE184" s="33"/>
      <c r="SRF184" s="11"/>
      <c r="SRG184" s="10"/>
      <c r="SRH184" s="10"/>
      <c r="SRJ184" s="33"/>
      <c r="SRK184" s="53"/>
      <c r="SRL184" s="33"/>
      <c r="SRM184" s="11"/>
      <c r="SRN184" s="10"/>
      <c r="SRO184" s="10"/>
      <c r="SRQ184" s="33"/>
      <c r="SRR184" s="53"/>
      <c r="SRS184" s="33"/>
      <c r="SRT184" s="11"/>
      <c r="SRU184" s="10"/>
      <c r="SRV184" s="10"/>
      <c r="SRX184" s="33"/>
      <c r="SRY184" s="53"/>
      <c r="SRZ184" s="33"/>
      <c r="SSA184" s="11"/>
      <c r="SSB184" s="10"/>
      <c r="SSC184" s="10"/>
      <c r="SSE184" s="33"/>
      <c r="SSF184" s="53"/>
      <c r="SSG184" s="33"/>
      <c r="SSH184" s="11"/>
      <c r="SSI184" s="10"/>
      <c r="SSJ184" s="10"/>
      <c r="SSL184" s="33"/>
      <c r="SSM184" s="53"/>
      <c r="SSN184" s="33"/>
      <c r="SSO184" s="11"/>
      <c r="SSP184" s="10"/>
      <c r="SSQ184" s="10"/>
      <c r="SSS184" s="33"/>
      <c r="SST184" s="53"/>
      <c r="SSU184" s="33"/>
      <c r="SSV184" s="11"/>
      <c r="SSW184" s="10"/>
      <c r="SSX184" s="10"/>
      <c r="SSZ184" s="33"/>
      <c r="STA184" s="53"/>
      <c r="STB184" s="33"/>
      <c r="STC184" s="11"/>
      <c r="STD184" s="10"/>
      <c r="STE184" s="10"/>
      <c r="STG184" s="33"/>
      <c r="STH184" s="53"/>
      <c r="STI184" s="33"/>
      <c r="STJ184" s="11"/>
      <c r="STK184" s="10"/>
      <c r="STL184" s="10"/>
      <c r="STN184" s="33"/>
      <c r="STO184" s="53"/>
      <c r="STP184" s="33"/>
      <c r="STQ184" s="11"/>
      <c r="STR184" s="10"/>
      <c r="STS184" s="10"/>
      <c r="STU184" s="33"/>
      <c r="STV184" s="53"/>
      <c r="STW184" s="33"/>
      <c r="STX184" s="11"/>
      <c r="STY184" s="10"/>
      <c r="STZ184" s="10"/>
      <c r="SUB184" s="33"/>
      <c r="SUC184" s="53"/>
      <c r="SUD184" s="33"/>
      <c r="SUE184" s="11"/>
      <c r="SUF184" s="10"/>
      <c r="SUG184" s="10"/>
      <c r="SUI184" s="33"/>
      <c r="SUJ184" s="53"/>
      <c r="SUK184" s="33"/>
      <c r="SUL184" s="11"/>
      <c r="SUM184" s="10"/>
      <c r="SUN184" s="10"/>
      <c r="SUP184" s="33"/>
      <c r="SUQ184" s="53"/>
      <c r="SUR184" s="33"/>
      <c r="SUS184" s="11"/>
      <c r="SUT184" s="10"/>
      <c r="SUU184" s="10"/>
      <c r="SUW184" s="33"/>
      <c r="SUX184" s="53"/>
      <c r="SUY184" s="33"/>
      <c r="SUZ184" s="11"/>
      <c r="SVA184" s="10"/>
      <c r="SVB184" s="10"/>
      <c r="SVD184" s="33"/>
      <c r="SVE184" s="53"/>
      <c r="SVF184" s="33"/>
      <c r="SVG184" s="11"/>
      <c r="SVH184" s="10"/>
      <c r="SVI184" s="10"/>
      <c r="SVK184" s="33"/>
      <c r="SVL184" s="53"/>
      <c r="SVM184" s="33"/>
      <c r="SVN184" s="11"/>
      <c r="SVO184" s="10"/>
      <c r="SVP184" s="10"/>
      <c r="SVR184" s="33"/>
      <c r="SVS184" s="53"/>
      <c r="SVT184" s="33"/>
      <c r="SVU184" s="11"/>
      <c r="SVV184" s="10"/>
      <c r="SVW184" s="10"/>
      <c r="SVY184" s="33"/>
      <c r="SVZ184" s="53"/>
      <c r="SWA184" s="33"/>
      <c r="SWB184" s="11"/>
      <c r="SWC184" s="10"/>
      <c r="SWD184" s="10"/>
      <c r="SWF184" s="33"/>
      <c r="SWG184" s="53"/>
      <c r="SWH184" s="33"/>
      <c r="SWI184" s="11"/>
      <c r="SWJ184" s="10"/>
      <c r="SWK184" s="10"/>
      <c r="SWM184" s="33"/>
      <c r="SWN184" s="53"/>
      <c r="SWO184" s="33"/>
      <c r="SWP184" s="11"/>
      <c r="SWQ184" s="10"/>
      <c r="SWR184" s="10"/>
      <c r="SWT184" s="33"/>
      <c r="SWU184" s="53"/>
      <c r="SWV184" s="33"/>
      <c r="SWW184" s="11"/>
      <c r="SWX184" s="10"/>
      <c r="SWY184" s="10"/>
      <c r="SXA184" s="33"/>
      <c r="SXB184" s="53"/>
      <c r="SXC184" s="33"/>
      <c r="SXD184" s="11"/>
      <c r="SXE184" s="10"/>
      <c r="SXF184" s="10"/>
      <c r="SXH184" s="33"/>
      <c r="SXI184" s="53"/>
      <c r="SXJ184" s="33"/>
      <c r="SXK184" s="11"/>
      <c r="SXL184" s="10"/>
      <c r="SXM184" s="10"/>
      <c r="SXO184" s="33"/>
      <c r="SXP184" s="53"/>
      <c r="SXQ184" s="33"/>
      <c r="SXR184" s="11"/>
      <c r="SXS184" s="10"/>
      <c r="SXT184" s="10"/>
      <c r="SXV184" s="33"/>
      <c r="SXW184" s="53"/>
      <c r="SXX184" s="33"/>
      <c r="SXY184" s="11"/>
      <c r="SXZ184" s="10"/>
      <c r="SYA184" s="10"/>
      <c r="SYC184" s="33"/>
      <c r="SYD184" s="53"/>
      <c r="SYE184" s="33"/>
      <c r="SYF184" s="11"/>
      <c r="SYG184" s="10"/>
      <c r="SYH184" s="10"/>
      <c r="SYJ184" s="33"/>
      <c r="SYK184" s="53"/>
      <c r="SYL184" s="33"/>
      <c r="SYM184" s="11"/>
      <c r="SYN184" s="10"/>
      <c r="SYO184" s="10"/>
      <c r="SYQ184" s="33"/>
      <c r="SYR184" s="53"/>
      <c r="SYS184" s="33"/>
      <c r="SYT184" s="11"/>
      <c r="SYU184" s="10"/>
      <c r="SYV184" s="10"/>
      <c r="SYX184" s="33"/>
      <c r="SYY184" s="53"/>
      <c r="SYZ184" s="33"/>
      <c r="SZA184" s="11"/>
      <c r="SZB184" s="10"/>
      <c r="SZC184" s="10"/>
      <c r="SZE184" s="33"/>
      <c r="SZF184" s="53"/>
      <c r="SZG184" s="33"/>
      <c r="SZH184" s="11"/>
      <c r="SZI184" s="10"/>
      <c r="SZJ184" s="10"/>
      <c r="SZL184" s="33"/>
      <c r="SZM184" s="53"/>
      <c r="SZN184" s="33"/>
      <c r="SZO184" s="11"/>
      <c r="SZP184" s="10"/>
      <c r="SZQ184" s="10"/>
      <c r="SZS184" s="33"/>
      <c r="SZT184" s="53"/>
      <c r="SZU184" s="33"/>
      <c r="SZV184" s="11"/>
      <c r="SZW184" s="10"/>
      <c r="SZX184" s="10"/>
      <c r="SZZ184" s="33"/>
      <c r="TAA184" s="53"/>
      <c r="TAB184" s="33"/>
      <c r="TAC184" s="11"/>
      <c r="TAD184" s="10"/>
      <c r="TAE184" s="10"/>
      <c r="TAG184" s="33"/>
      <c r="TAH184" s="53"/>
      <c r="TAI184" s="33"/>
      <c r="TAJ184" s="11"/>
      <c r="TAK184" s="10"/>
      <c r="TAL184" s="10"/>
      <c r="TAN184" s="33"/>
      <c r="TAO184" s="53"/>
      <c r="TAP184" s="33"/>
      <c r="TAQ184" s="11"/>
      <c r="TAR184" s="10"/>
      <c r="TAS184" s="10"/>
      <c r="TAU184" s="33"/>
      <c r="TAV184" s="53"/>
      <c r="TAW184" s="33"/>
      <c r="TAX184" s="11"/>
      <c r="TAY184" s="10"/>
      <c r="TAZ184" s="10"/>
      <c r="TBB184" s="33"/>
      <c r="TBC184" s="53"/>
      <c r="TBD184" s="33"/>
      <c r="TBE184" s="11"/>
      <c r="TBF184" s="10"/>
      <c r="TBG184" s="10"/>
      <c r="TBI184" s="33"/>
      <c r="TBJ184" s="53"/>
      <c r="TBK184" s="33"/>
      <c r="TBL184" s="11"/>
      <c r="TBM184" s="10"/>
      <c r="TBN184" s="10"/>
      <c r="TBP184" s="33"/>
      <c r="TBQ184" s="53"/>
      <c r="TBR184" s="33"/>
      <c r="TBS184" s="11"/>
      <c r="TBT184" s="10"/>
      <c r="TBU184" s="10"/>
      <c r="TBW184" s="33"/>
      <c r="TBX184" s="53"/>
      <c r="TBY184" s="33"/>
      <c r="TBZ184" s="11"/>
      <c r="TCA184" s="10"/>
      <c r="TCB184" s="10"/>
      <c r="TCD184" s="33"/>
      <c r="TCE184" s="53"/>
      <c r="TCF184" s="33"/>
      <c r="TCG184" s="11"/>
      <c r="TCH184" s="10"/>
      <c r="TCI184" s="10"/>
      <c r="TCK184" s="33"/>
      <c r="TCL184" s="53"/>
      <c r="TCM184" s="33"/>
      <c r="TCN184" s="11"/>
      <c r="TCO184" s="10"/>
      <c r="TCP184" s="10"/>
      <c r="TCR184" s="33"/>
      <c r="TCS184" s="53"/>
      <c r="TCT184" s="33"/>
      <c r="TCU184" s="11"/>
      <c r="TCV184" s="10"/>
      <c r="TCW184" s="10"/>
      <c r="TCY184" s="33"/>
      <c r="TCZ184" s="53"/>
      <c r="TDA184" s="33"/>
      <c r="TDB184" s="11"/>
      <c r="TDC184" s="10"/>
      <c r="TDD184" s="10"/>
      <c r="TDF184" s="33"/>
      <c r="TDG184" s="53"/>
      <c r="TDH184" s="33"/>
      <c r="TDI184" s="11"/>
      <c r="TDJ184" s="10"/>
      <c r="TDK184" s="10"/>
      <c r="TDM184" s="33"/>
      <c r="TDN184" s="53"/>
      <c r="TDO184" s="33"/>
      <c r="TDP184" s="11"/>
      <c r="TDQ184" s="10"/>
      <c r="TDR184" s="10"/>
      <c r="TDT184" s="33"/>
      <c r="TDU184" s="53"/>
      <c r="TDV184" s="33"/>
      <c r="TDW184" s="11"/>
      <c r="TDX184" s="10"/>
      <c r="TDY184" s="10"/>
      <c r="TEA184" s="33"/>
      <c r="TEB184" s="53"/>
      <c r="TEC184" s="33"/>
      <c r="TED184" s="11"/>
      <c r="TEE184" s="10"/>
      <c r="TEF184" s="10"/>
      <c r="TEH184" s="33"/>
      <c r="TEI184" s="53"/>
      <c r="TEJ184" s="33"/>
      <c r="TEK184" s="11"/>
      <c r="TEL184" s="10"/>
      <c r="TEM184" s="10"/>
      <c r="TEO184" s="33"/>
      <c r="TEP184" s="53"/>
      <c r="TEQ184" s="33"/>
      <c r="TER184" s="11"/>
      <c r="TES184" s="10"/>
      <c r="TET184" s="10"/>
      <c r="TEV184" s="33"/>
      <c r="TEW184" s="53"/>
      <c r="TEX184" s="33"/>
      <c r="TEY184" s="11"/>
      <c r="TEZ184" s="10"/>
      <c r="TFA184" s="10"/>
      <c r="TFC184" s="33"/>
      <c r="TFD184" s="53"/>
      <c r="TFE184" s="33"/>
      <c r="TFF184" s="11"/>
      <c r="TFG184" s="10"/>
      <c r="TFH184" s="10"/>
      <c r="TFJ184" s="33"/>
      <c r="TFK184" s="53"/>
      <c r="TFL184" s="33"/>
      <c r="TFM184" s="11"/>
      <c r="TFN184" s="10"/>
      <c r="TFO184" s="10"/>
      <c r="TFQ184" s="33"/>
      <c r="TFR184" s="53"/>
      <c r="TFS184" s="33"/>
      <c r="TFT184" s="11"/>
      <c r="TFU184" s="10"/>
      <c r="TFV184" s="10"/>
      <c r="TFX184" s="33"/>
      <c r="TFY184" s="53"/>
      <c r="TFZ184" s="33"/>
      <c r="TGA184" s="11"/>
      <c r="TGB184" s="10"/>
      <c r="TGC184" s="10"/>
      <c r="TGE184" s="33"/>
      <c r="TGF184" s="53"/>
      <c r="TGG184" s="33"/>
      <c r="TGH184" s="11"/>
      <c r="TGI184" s="10"/>
      <c r="TGJ184" s="10"/>
      <c r="TGL184" s="33"/>
      <c r="TGM184" s="53"/>
      <c r="TGN184" s="33"/>
      <c r="TGO184" s="11"/>
      <c r="TGP184" s="10"/>
      <c r="TGQ184" s="10"/>
      <c r="TGS184" s="33"/>
      <c r="TGT184" s="53"/>
      <c r="TGU184" s="33"/>
      <c r="TGV184" s="11"/>
      <c r="TGW184" s="10"/>
      <c r="TGX184" s="10"/>
      <c r="TGZ184" s="33"/>
      <c r="THA184" s="53"/>
      <c r="THB184" s="33"/>
      <c r="THC184" s="11"/>
      <c r="THD184" s="10"/>
      <c r="THE184" s="10"/>
      <c r="THG184" s="33"/>
      <c r="THH184" s="53"/>
      <c r="THI184" s="33"/>
      <c r="THJ184" s="11"/>
      <c r="THK184" s="10"/>
      <c r="THL184" s="10"/>
      <c r="THN184" s="33"/>
      <c r="THO184" s="53"/>
      <c r="THP184" s="33"/>
      <c r="THQ184" s="11"/>
      <c r="THR184" s="10"/>
      <c r="THS184" s="10"/>
      <c r="THU184" s="33"/>
      <c r="THV184" s="53"/>
      <c r="THW184" s="33"/>
      <c r="THX184" s="11"/>
      <c r="THY184" s="10"/>
      <c r="THZ184" s="10"/>
      <c r="TIB184" s="33"/>
      <c r="TIC184" s="53"/>
      <c r="TID184" s="33"/>
      <c r="TIE184" s="11"/>
      <c r="TIF184" s="10"/>
      <c r="TIG184" s="10"/>
      <c r="TII184" s="33"/>
      <c r="TIJ184" s="53"/>
      <c r="TIK184" s="33"/>
      <c r="TIL184" s="11"/>
      <c r="TIM184" s="10"/>
      <c r="TIN184" s="10"/>
      <c r="TIP184" s="33"/>
      <c r="TIQ184" s="53"/>
      <c r="TIR184" s="33"/>
      <c r="TIS184" s="11"/>
      <c r="TIT184" s="10"/>
      <c r="TIU184" s="10"/>
      <c r="TIW184" s="33"/>
      <c r="TIX184" s="53"/>
      <c r="TIY184" s="33"/>
      <c r="TIZ184" s="11"/>
      <c r="TJA184" s="10"/>
      <c r="TJB184" s="10"/>
      <c r="TJD184" s="33"/>
      <c r="TJE184" s="53"/>
      <c r="TJF184" s="33"/>
      <c r="TJG184" s="11"/>
      <c r="TJH184" s="10"/>
      <c r="TJI184" s="10"/>
      <c r="TJK184" s="33"/>
      <c r="TJL184" s="53"/>
      <c r="TJM184" s="33"/>
      <c r="TJN184" s="11"/>
      <c r="TJO184" s="10"/>
      <c r="TJP184" s="10"/>
      <c r="TJR184" s="33"/>
      <c r="TJS184" s="53"/>
      <c r="TJT184" s="33"/>
      <c r="TJU184" s="11"/>
      <c r="TJV184" s="10"/>
      <c r="TJW184" s="10"/>
      <c r="TJY184" s="33"/>
      <c r="TJZ184" s="53"/>
      <c r="TKA184" s="33"/>
      <c r="TKB184" s="11"/>
      <c r="TKC184" s="10"/>
      <c r="TKD184" s="10"/>
      <c r="TKF184" s="33"/>
      <c r="TKG184" s="53"/>
      <c r="TKH184" s="33"/>
      <c r="TKI184" s="11"/>
      <c r="TKJ184" s="10"/>
      <c r="TKK184" s="10"/>
      <c r="TKM184" s="33"/>
      <c r="TKN184" s="53"/>
      <c r="TKO184" s="33"/>
      <c r="TKP184" s="11"/>
      <c r="TKQ184" s="10"/>
      <c r="TKR184" s="10"/>
      <c r="TKT184" s="33"/>
      <c r="TKU184" s="53"/>
      <c r="TKV184" s="33"/>
      <c r="TKW184" s="11"/>
      <c r="TKX184" s="10"/>
      <c r="TKY184" s="10"/>
      <c r="TLA184" s="33"/>
      <c r="TLB184" s="53"/>
      <c r="TLC184" s="33"/>
      <c r="TLD184" s="11"/>
      <c r="TLE184" s="10"/>
      <c r="TLF184" s="10"/>
      <c r="TLH184" s="33"/>
      <c r="TLI184" s="53"/>
      <c r="TLJ184" s="33"/>
      <c r="TLK184" s="11"/>
      <c r="TLL184" s="10"/>
      <c r="TLM184" s="10"/>
      <c r="TLO184" s="33"/>
      <c r="TLP184" s="53"/>
      <c r="TLQ184" s="33"/>
      <c r="TLR184" s="11"/>
      <c r="TLS184" s="10"/>
      <c r="TLT184" s="10"/>
      <c r="TLV184" s="33"/>
      <c r="TLW184" s="53"/>
      <c r="TLX184" s="33"/>
      <c r="TLY184" s="11"/>
      <c r="TLZ184" s="10"/>
      <c r="TMA184" s="10"/>
      <c r="TMC184" s="33"/>
      <c r="TMD184" s="53"/>
      <c r="TME184" s="33"/>
      <c r="TMF184" s="11"/>
      <c r="TMG184" s="10"/>
      <c r="TMH184" s="10"/>
      <c r="TMJ184" s="33"/>
      <c r="TMK184" s="53"/>
      <c r="TML184" s="33"/>
      <c r="TMM184" s="11"/>
      <c r="TMN184" s="10"/>
      <c r="TMO184" s="10"/>
      <c r="TMQ184" s="33"/>
      <c r="TMR184" s="53"/>
      <c r="TMS184" s="33"/>
      <c r="TMT184" s="11"/>
      <c r="TMU184" s="10"/>
      <c r="TMV184" s="10"/>
      <c r="TMX184" s="33"/>
      <c r="TMY184" s="53"/>
      <c r="TMZ184" s="33"/>
      <c r="TNA184" s="11"/>
      <c r="TNB184" s="10"/>
      <c r="TNC184" s="10"/>
      <c r="TNE184" s="33"/>
      <c r="TNF184" s="53"/>
      <c r="TNG184" s="33"/>
      <c r="TNH184" s="11"/>
      <c r="TNI184" s="10"/>
      <c r="TNJ184" s="10"/>
      <c r="TNL184" s="33"/>
      <c r="TNM184" s="53"/>
      <c r="TNN184" s="33"/>
      <c r="TNO184" s="11"/>
      <c r="TNP184" s="10"/>
      <c r="TNQ184" s="10"/>
      <c r="TNS184" s="33"/>
      <c r="TNT184" s="53"/>
      <c r="TNU184" s="33"/>
      <c r="TNV184" s="11"/>
      <c r="TNW184" s="10"/>
      <c r="TNX184" s="10"/>
      <c r="TNZ184" s="33"/>
      <c r="TOA184" s="53"/>
      <c r="TOB184" s="33"/>
      <c r="TOC184" s="11"/>
      <c r="TOD184" s="10"/>
      <c r="TOE184" s="10"/>
      <c r="TOG184" s="33"/>
      <c r="TOH184" s="53"/>
      <c r="TOI184" s="33"/>
      <c r="TOJ184" s="11"/>
      <c r="TOK184" s="10"/>
      <c r="TOL184" s="10"/>
      <c r="TON184" s="33"/>
      <c r="TOO184" s="53"/>
      <c r="TOP184" s="33"/>
      <c r="TOQ184" s="11"/>
      <c r="TOR184" s="10"/>
      <c r="TOS184" s="10"/>
      <c r="TOU184" s="33"/>
      <c r="TOV184" s="53"/>
      <c r="TOW184" s="33"/>
      <c r="TOX184" s="11"/>
      <c r="TOY184" s="10"/>
      <c r="TOZ184" s="10"/>
      <c r="TPB184" s="33"/>
      <c r="TPC184" s="53"/>
      <c r="TPD184" s="33"/>
      <c r="TPE184" s="11"/>
      <c r="TPF184" s="10"/>
      <c r="TPG184" s="10"/>
      <c r="TPI184" s="33"/>
      <c r="TPJ184" s="53"/>
      <c r="TPK184" s="33"/>
      <c r="TPL184" s="11"/>
      <c r="TPM184" s="10"/>
      <c r="TPN184" s="10"/>
      <c r="TPP184" s="33"/>
      <c r="TPQ184" s="53"/>
      <c r="TPR184" s="33"/>
      <c r="TPS184" s="11"/>
      <c r="TPT184" s="10"/>
      <c r="TPU184" s="10"/>
      <c r="TPW184" s="33"/>
      <c r="TPX184" s="53"/>
      <c r="TPY184" s="33"/>
      <c r="TPZ184" s="11"/>
      <c r="TQA184" s="10"/>
      <c r="TQB184" s="10"/>
      <c r="TQD184" s="33"/>
      <c r="TQE184" s="53"/>
      <c r="TQF184" s="33"/>
      <c r="TQG184" s="11"/>
      <c r="TQH184" s="10"/>
      <c r="TQI184" s="10"/>
      <c r="TQK184" s="33"/>
      <c r="TQL184" s="53"/>
      <c r="TQM184" s="33"/>
      <c r="TQN184" s="11"/>
      <c r="TQO184" s="10"/>
      <c r="TQP184" s="10"/>
      <c r="TQR184" s="33"/>
      <c r="TQS184" s="53"/>
      <c r="TQT184" s="33"/>
      <c r="TQU184" s="11"/>
      <c r="TQV184" s="10"/>
      <c r="TQW184" s="10"/>
      <c r="TQY184" s="33"/>
      <c r="TQZ184" s="53"/>
      <c r="TRA184" s="33"/>
      <c r="TRB184" s="11"/>
      <c r="TRC184" s="10"/>
      <c r="TRD184" s="10"/>
      <c r="TRF184" s="33"/>
      <c r="TRG184" s="53"/>
      <c r="TRH184" s="33"/>
      <c r="TRI184" s="11"/>
      <c r="TRJ184" s="10"/>
      <c r="TRK184" s="10"/>
      <c r="TRM184" s="33"/>
      <c r="TRN184" s="53"/>
      <c r="TRO184" s="33"/>
      <c r="TRP184" s="11"/>
      <c r="TRQ184" s="10"/>
      <c r="TRR184" s="10"/>
      <c r="TRT184" s="33"/>
      <c r="TRU184" s="53"/>
      <c r="TRV184" s="33"/>
      <c r="TRW184" s="11"/>
      <c r="TRX184" s="10"/>
      <c r="TRY184" s="10"/>
      <c r="TSA184" s="33"/>
      <c r="TSB184" s="53"/>
      <c r="TSC184" s="33"/>
      <c r="TSD184" s="11"/>
      <c r="TSE184" s="10"/>
      <c r="TSF184" s="10"/>
      <c r="TSH184" s="33"/>
      <c r="TSI184" s="53"/>
      <c r="TSJ184" s="33"/>
      <c r="TSK184" s="11"/>
      <c r="TSL184" s="10"/>
      <c r="TSM184" s="10"/>
      <c r="TSO184" s="33"/>
      <c r="TSP184" s="53"/>
      <c r="TSQ184" s="33"/>
      <c r="TSR184" s="11"/>
      <c r="TSS184" s="10"/>
      <c r="TST184" s="10"/>
      <c r="TSV184" s="33"/>
      <c r="TSW184" s="53"/>
      <c r="TSX184" s="33"/>
      <c r="TSY184" s="11"/>
      <c r="TSZ184" s="10"/>
      <c r="TTA184" s="10"/>
      <c r="TTC184" s="33"/>
      <c r="TTD184" s="53"/>
      <c r="TTE184" s="33"/>
      <c r="TTF184" s="11"/>
      <c r="TTG184" s="10"/>
      <c r="TTH184" s="10"/>
      <c r="TTJ184" s="33"/>
      <c r="TTK184" s="53"/>
      <c r="TTL184" s="33"/>
      <c r="TTM184" s="11"/>
      <c r="TTN184" s="10"/>
      <c r="TTO184" s="10"/>
      <c r="TTQ184" s="33"/>
      <c r="TTR184" s="53"/>
      <c r="TTS184" s="33"/>
      <c r="TTT184" s="11"/>
      <c r="TTU184" s="10"/>
      <c r="TTV184" s="10"/>
      <c r="TTX184" s="33"/>
      <c r="TTY184" s="53"/>
      <c r="TTZ184" s="33"/>
      <c r="TUA184" s="11"/>
      <c r="TUB184" s="10"/>
      <c r="TUC184" s="10"/>
      <c r="TUE184" s="33"/>
      <c r="TUF184" s="53"/>
      <c r="TUG184" s="33"/>
      <c r="TUH184" s="11"/>
      <c r="TUI184" s="10"/>
      <c r="TUJ184" s="10"/>
      <c r="TUL184" s="33"/>
      <c r="TUM184" s="53"/>
      <c r="TUN184" s="33"/>
      <c r="TUO184" s="11"/>
      <c r="TUP184" s="10"/>
      <c r="TUQ184" s="10"/>
      <c r="TUS184" s="33"/>
      <c r="TUT184" s="53"/>
      <c r="TUU184" s="33"/>
      <c r="TUV184" s="11"/>
      <c r="TUW184" s="10"/>
      <c r="TUX184" s="10"/>
      <c r="TUZ184" s="33"/>
      <c r="TVA184" s="53"/>
      <c r="TVB184" s="33"/>
      <c r="TVC184" s="11"/>
      <c r="TVD184" s="10"/>
      <c r="TVE184" s="10"/>
      <c r="TVG184" s="33"/>
      <c r="TVH184" s="53"/>
      <c r="TVI184" s="33"/>
      <c r="TVJ184" s="11"/>
      <c r="TVK184" s="10"/>
      <c r="TVL184" s="10"/>
      <c r="TVN184" s="33"/>
      <c r="TVO184" s="53"/>
      <c r="TVP184" s="33"/>
      <c r="TVQ184" s="11"/>
      <c r="TVR184" s="10"/>
      <c r="TVS184" s="10"/>
      <c r="TVU184" s="33"/>
      <c r="TVV184" s="53"/>
      <c r="TVW184" s="33"/>
      <c r="TVX184" s="11"/>
      <c r="TVY184" s="10"/>
      <c r="TVZ184" s="10"/>
      <c r="TWB184" s="33"/>
      <c r="TWC184" s="53"/>
      <c r="TWD184" s="33"/>
      <c r="TWE184" s="11"/>
      <c r="TWF184" s="10"/>
      <c r="TWG184" s="10"/>
      <c r="TWI184" s="33"/>
      <c r="TWJ184" s="53"/>
      <c r="TWK184" s="33"/>
      <c r="TWL184" s="11"/>
      <c r="TWM184" s="10"/>
      <c r="TWN184" s="10"/>
      <c r="TWP184" s="33"/>
      <c r="TWQ184" s="53"/>
      <c r="TWR184" s="33"/>
      <c r="TWS184" s="11"/>
      <c r="TWT184" s="10"/>
      <c r="TWU184" s="10"/>
      <c r="TWW184" s="33"/>
      <c r="TWX184" s="53"/>
      <c r="TWY184" s="33"/>
      <c r="TWZ184" s="11"/>
      <c r="TXA184" s="10"/>
      <c r="TXB184" s="10"/>
      <c r="TXD184" s="33"/>
      <c r="TXE184" s="53"/>
      <c r="TXF184" s="33"/>
      <c r="TXG184" s="11"/>
      <c r="TXH184" s="10"/>
      <c r="TXI184" s="10"/>
      <c r="TXK184" s="33"/>
      <c r="TXL184" s="53"/>
      <c r="TXM184" s="33"/>
      <c r="TXN184" s="11"/>
      <c r="TXO184" s="10"/>
      <c r="TXP184" s="10"/>
      <c r="TXR184" s="33"/>
      <c r="TXS184" s="53"/>
      <c r="TXT184" s="33"/>
      <c r="TXU184" s="11"/>
      <c r="TXV184" s="10"/>
      <c r="TXW184" s="10"/>
      <c r="TXY184" s="33"/>
      <c r="TXZ184" s="53"/>
      <c r="TYA184" s="33"/>
      <c r="TYB184" s="11"/>
      <c r="TYC184" s="10"/>
      <c r="TYD184" s="10"/>
      <c r="TYF184" s="33"/>
      <c r="TYG184" s="53"/>
      <c r="TYH184" s="33"/>
      <c r="TYI184" s="11"/>
      <c r="TYJ184" s="10"/>
      <c r="TYK184" s="10"/>
      <c r="TYM184" s="33"/>
      <c r="TYN184" s="53"/>
      <c r="TYO184" s="33"/>
      <c r="TYP184" s="11"/>
      <c r="TYQ184" s="10"/>
      <c r="TYR184" s="10"/>
      <c r="TYT184" s="33"/>
      <c r="TYU184" s="53"/>
      <c r="TYV184" s="33"/>
      <c r="TYW184" s="11"/>
      <c r="TYX184" s="10"/>
      <c r="TYY184" s="10"/>
      <c r="TZA184" s="33"/>
      <c r="TZB184" s="53"/>
      <c r="TZC184" s="33"/>
      <c r="TZD184" s="11"/>
      <c r="TZE184" s="10"/>
      <c r="TZF184" s="10"/>
      <c r="TZH184" s="33"/>
      <c r="TZI184" s="53"/>
      <c r="TZJ184" s="33"/>
      <c r="TZK184" s="11"/>
      <c r="TZL184" s="10"/>
      <c r="TZM184" s="10"/>
      <c r="TZO184" s="33"/>
      <c r="TZP184" s="53"/>
      <c r="TZQ184" s="33"/>
      <c r="TZR184" s="11"/>
      <c r="TZS184" s="10"/>
      <c r="TZT184" s="10"/>
      <c r="TZV184" s="33"/>
      <c r="TZW184" s="53"/>
      <c r="TZX184" s="33"/>
      <c r="TZY184" s="11"/>
      <c r="TZZ184" s="10"/>
      <c r="UAA184" s="10"/>
      <c r="UAC184" s="33"/>
      <c r="UAD184" s="53"/>
      <c r="UAE184" s="33"/>
      <c r="UAF184" s="11"/>
      <c r="UAG184" s="10"/>
      <c r="UAH184" s="10"/>
      <c r="UAJ184" s="33"/>
      <c r="UAK184" s="53"/>
      <c r="UAL184" s="33"/>
      <c r="UAM184" s="11"/>
      <c r="UAN184" s="10"/>
      <c r="UAO184" s="10"/>
      <c r="UAQ184" s="33"/>
      <c r="UAR184" s="53"/>
      <c r="UAS184" s="33"/>
      <c r="UAT184" s="11"/>
      <c r="UAU184" s="10"/>
      <c r="UAV184" s="10"/>
      <c r="UAX184" s="33"/>
      <c r="UAY184" s="53"/>
      <c r="UAZ184" s="33"/>
      <c r="UBA184" s="11"/>
      <c r="UBB184" s="10"/>
      <c r="UBC184" s="10"/>
      <c r="UBE184" s="33"/>
      <c r="UBF184" s="53"/>
      <c r="UBG184" s="33"/>
      <c r="UBH184" s="11"/>
      <c r="UBI184" s="10"/>
      <c r="UBJ184" s="10"/>
      <c r="UBL184" s="33"/>
      <c r="UBM184" s="53"/>
      <c r="UBN184" s="33"/>
      <c r="UBO184" s="11"/>
      <c r="UBP184" s="10"/>
      <c r="UBQ184" s="10"/>
      <c r="UBS184" s="33"/>
      <c r="UBT184" s="53"/>
      <c r="UBU184" s="33"/>
      <c r="UBV184" s="11"/>
      <c r="UBW184" s="10"/>
      <c r="UBX184" s="10"/>
      <c r="UBZ184" s="33"/>
      <c r="UCA184" s="53"/>
      <c r="UCB184" s="33"/>
      <c r="UCC184" s="11"/>
      <c r="UCD184" s="10"/>
      <c r="UCE184" s="10"/>
      <c r="UCG184" s="33"/>
      <c r="UCH184" s="53"/>
      <c r="UCI184" s="33"/>
      <c r="UCJ184" s="11"/>
      <c r="UCK184" s="10"/>
      <c r="UCL184" s="10"/>
      <c r="UCN184" s="33"/>
      <c r="UCO184" s="53"/>
      <c r="UCP184" s="33"/>
      <c r="UCQ184" s="11"/>
      <c r="UCR184" s="10"/>
      <c r="UCS184" s="10"/>
      <c r="UCU184" s="33"/>
      <c r="UCV184" s="53"/>
      <c r="UCW184" s="33"/>
      <c r="UCX184" s="11"/>
      <c r="UCY184" s="10"/>
      <c r="UCZ184" s="10"/>
      <c r="UDB184" s="33"/>
      <c r="UDC184" s="53"/>
      <c r="UDD184" s="33"/>
      <c r="UDE184" s="11"/>
      <c r="UDF184" s="10"/>
      <c r="UDG184" s="10"/>
      <c r="UDI184" s="33"/>
      <c r="UDJ184" s="53"/>
      <c r="UDK184" s="33"/>
      <c r="UDL184" s="11"/>
      <c r="UDM184" s="10"/>
      <c r="UDN184" s="10"/>
      <c r="UDP184" s="33"/>
      <c r="UDQ184" s="53"/>
      <c r="UDR184" s="33"/>
      <c r="UDS184" s="11"/>
      <c r="UDT184" s="10"/>
      <c r="UDU184" s="10"/>
      <c r="UDW184" s="33"/>
      <c r="UDX184" s="53"/>
      <c r="UDY184" s="33"/>
      <c r="UDZ184" s="11"/>
      <c r="UEA184" s="10"/>
      <c r="UEB184" s="10"/>
      <c r="UED184" s="33"/>
      <c r="UEE184" s="53"/>
      <c r="UEF184" s="33"/>
      <c r="UEG184" s="11"/>
      <c r="UEH184" s="10"/>
      <c r="UEI184" s="10"/>
      <c r="UEK184" s="33"/>
      <c r="UEL184" s="53"/>
      <c r="UEM184" s="33"/>
      <c r="UEN184" s="11"/>
      <c r="UEO184" s="10"/>
      <c r="UEP184" s="10"/>
      <c r="UER184" s="33"/>
      <c r="UES184" s="53"/>
      <c r="UET184" s="33"/>
      <c r="UEU184" s="11"/>
      <c r="UEV184" s="10"/>
      <c r="UEW184" s="10"/>
      <c r="UEY184" s="33"/>
      <c r="UEZ184" s="53"/>
      <c r="UFA184" s="33"/>
      <c r="UFB184" s="11"/>
      <c r="UFC184" s="10"/>
      <c r="UFD184" s="10"/>
      <c r="UFF184" s="33"/>
      <c r="UFG184" s="53"/>
      <c r="UFH184" s="33"/>
      <c r="UFI184" s="11"/>
      <c r="UFJ184" s="10"/>
      <c r="UFK184" s="10"/>
      <c r="UFM184" s="33"/>
      <c r="UFN184" s="53"/>
      <c r="UFO184" s="33"/>
      <c r="UFP184" s="11"/>
      <c r="UFQ184" s="10"/>
      <c r="UFR184" s="10"/>
      <c r="UFT184" s="33"/>
      <c r="UFU184" s="53"/>
      <c r="UFV184" s="33"/>
      <c r="UFW184" s="11"/>
      <c r="UFX184" s="10"/>
      <c r="UFY184" s="10"/>
      <c r="UGA184" s="33"/>
      <c r="UGB184" s="53"/>
      <c r="UGC184" s="33"/>
      <c r="UGD184" s="11"/>
      <c r="UGE184" s="10"/>
      <c r="UGF184" s="10"/>
      <c r="UGH184" s="33"/>
      <c r="UGI184" s="53"/>
      <c r="UGJ184" s="33"/>
      <c r="UGK184" s="11"/>
      <c r="UGL184" s="10"/>
      <c r="UGM184" s="10"/>
      <c r="UGO184" s="33"/>
      <c r="UGP184" s="53"/>
      <c r="UGQ184" s="33"/>
      <c r="UGR184" s="11"/>
      <c r="UGS184" s="10"/>
      <c r="UGT184" s="10"/>
      <c r="UGV184" s="33"/>
      <c r="UGW184" s="53"/>
      <c r="UGX184" s="33"/>
      <c r="UGY184" s="11"/>
      <c r="UGZ184" s="10"/>
      <c r="UHA184" s="10"/>
      <c r="UHC184" s="33"/>
      <c r="UHD184" s="53"/>
      <c r="UHE184" s="33"/>
      <c r="UHF184" s="11"/>
      <c r="UHG184" s="10"/>
      <c r="UHH184" s="10"/>
      <c r="UHJ184" s="33"/>
      <c r="UHK184" s="53"/>
      <c r="UHL184" s="33"/>
      <c r="UHM184" s="11"/>
      <c r="UHN184" s="10"/>
      <c r="UHO184" s="10"/>
      <c r="UHQ184" s="33"/>
      <c r="UHR184" s="53"/>
      <c r="UHS184" s="33"/>
      <c r="UHT184" s="11"/>
      <c r="UHU184" s="10"/>
      <c r="UHV184" s="10"/>
      <c r="UHX184" s="33"/>
      <c r="UHY184" s="53"/>
      <c r="UHZ184" s="33"/>
      <c r="UIA184" s="11"/>
      <c r="UIB184" s="10"/>
      <c r="UIC184" s="10"/>
      <c r="UIE184" s="33"/>
      <c r="UIF184" s="53"/>
      <c r="UIG184" s="33"/>
      <c r="UIH184" s="11"/>
      <c r="UII184" s="10"/>
      <c r="UIJ184" s="10"/>
      <c r="UIL184" s="33"/>
      <c r="UIM184" s="53"/>
      <c r="UIN184" s="33"/>
      <c r="UIO184" s="11"/>
      <c r="UIP184" s="10"/>
      <c r="UIQ184" s="10"/>
      <c r="UIS184" s="33"/>
      <c r="UIT184" s="53"/>
      <c r="UIU184" s="33"/>
      <c r="UIV184" s="11"/>
      <c r="UIW184" s="10"/>
      <c r="UIX184" s="10"/>
      <c r="UIZ184" s="33"/>
      <c r="UJA184" s="53"/>
      <c r="UJB184" s="33"/>
      <c r="UJC184" s="11"/>
      <c r="UJD184" s="10"/>
      <c r="UJE184" s="10"/>
      <c r="UJG184" s="33"/>
      <c r="UJH184" s="53"/>
      <c r="UJI184" s="33"/>
      <c r="UJJ184" s="11"/>
      <c r="UJK184" s="10"/>
      <c r="UJL184" s="10"/>
      <c r="UJN184" s="33"/>
      <c r="UJO184" s="53"/>
      <c r="UJP184" s="33"/>
      <c r="UJQ184" s="11"/>
      <c r="UJR184" s="10"/>
      <c r="UJS184" s="10"/>
      <c r="UJU184" s="33"/>
      <c r="UJV184" s="53"/>
      <c r="UJW184" s="33"/>
      <c r="UJX184" s="11"/>
      <c r="UJY184" s="10"/>
      <c r="UJZ184" s="10"/>
      <c r="UKB184" s="33"/>
      <c r="UKC184" s="53"/>
      <c r="UKD184" s="33"/>
      <c r="UKE184" s="11"/>
      <c r="UKF184" s="10"/>
      <c r="UKG184" s="10"/>
      <c r="UKI184" s="33"/>
      <c r="UKJ184" s="53"/>
      <c r="UKK184" s="33"/>
      <c r="UKL184" s="11"/>
      <c r="UKM184" s="10"/>
      <c r="UKN184" s="10"/>
      <c r="UKP184" s="33"/>
      <c r="UKQ184" s="53"/>
      <c r="UKR184" s="33"/>
      <c r="UKS184" s="11"/>
      <c r="UKT184" s="10"/>
      <c r="UKU184" s="10"/>
      <c r="UKW184" s="33"/>
      <c r="UKX184" s="53"/>
      <c r="UKY184" s="33"/>
      <c r="UKZ184" s="11"/>
      <c r="ULA184" s="10"/>
      <c r="ULB184" s="10"/>
      <c r="ULD184" s="33"/>
      <c r="ULE184" s="53"/>
      <c r="ULF184" s="33"/>
      <c r="ULG184" s="11"/>
      <c r="ULH184" s="10"/>
      <c r="ULI184" s="10"/>
      <c r="ULK184" s="33"/>
      <c r="ULL184" s="53"/>
      <c r="ULM184" s="33"/>
      <c r="ULN184" s="11"/>
      <c r="ULO184" s="10"/>
      <c r="ULP184" s="10"/>
      <c r="ULR184" s="33"/>
      <c r="ULS184" s="53"/>
      <c r="ULT184" s="33"/>
      <c r="ULU184" s="11"/>
      <c r="ULV184" s="10"/>
      <c r="ULW184" s="10"/>
      <c r="ULY184" s="33"/>
      <c r="ULZ184" s="53"/>
      <c r="UMA184" s="33"/>
      <c r="UMB184" s="11"/>
      <c r="UMC184" s="10"/>
      <c r="UMD184" s="10"/>
      <c r="UMF184" s="33"/>
      <c r="UMG184" s="53"/>
      <c r="UMH184" s="33"/>
      <c r="UMI184" s="11"/>
      <c r="UMJ184" s="10"/>
      <c r="UMK184" s="10"/>
      <c r="UMM184" s="33"/>
      <c r="UMN184" s="53"/>
      <c r="UMO184" s="33"/>
      <c r="UMP184" s="11"/>
      <c r="UMQ184" s="10"/>
      <c r="UMR184" s="10"/>
      <c r="UMT184" s="33"/>
      <c r="UMU184" s="53"/>
      <c r="UMV184" s="33"/>
      <c r="UMW184" s="11"/>
      <c r="UMX184" s="10"/>
      <c r="UMY184" s="10"/>
      <c r="UNA184" s="33"/>
      <c r="UNB184" s="53"/>
      <c r="UNC184" s="33"/>
      <c r="UND184" s="11"/>
      <c r="UNE184" s="10"/>
      <c r="UNF184" s="10"/>
      <c r="UNH184" s="33"/>
      <c r="UNI184" s="53"/>
      <c r="UNJ184" s="33"/>
      <c r="UNK184" s="11"/>
      <c r="UNL184" s="10"/>
      <c r="UNM184" s="10"/>
      <c r="UNO184" s="33"/>
      <c r="UNP184" s="53"/>
      <c r="UNQ184" s="33"/>
      <c r="UNR184" s="11"/>
      <c r="UNS184" s="10"/>
      <c r="UNT184" s="10"/>
      <c r="UNV184" s="33"/>
      <c r="UNW184" s="53"/>
      <c r="UNX184" s="33"/>
      <c r="UNY184" s="11"/>
      <c r="UNZ184" s="10"/>
      <c r="UOA184" s="10"/>
      <c r="UOC184" s="33"/>
      <c r="UOD184" s="53"/>
      <c r="UOE184" s="33"/>
      <c r="UOF184" s="11"/>
      <c r="UOG184" s="10"/>
      <c r="UOH184" s="10"/>
      <c r="UOJ184" s="33"/>
      <c r="UOK184" s="53"/>
      <c r="UOL184" s="33"/>
      <c r="UOM184" s="11"/>
      <c r="UON184" s="10"/>
      <c r="UOO184" s="10"/>
      <c r="UOQ184" s="33"/>
      <c r="UOR184" s="53"/>
      <c r="UOS184" s="33"/>
      <c r="UOT184" s="11"/>
      <c r="UOU184" s="10"/>
      <c r="UOV184" s="10"/>
      <c r="UOX184" s="33"/>
      <c r="UOY184" s="53"/>
      <c r="UOZ184" s="33"/>
      <c r="UPA184" s="11"/>
      <c r="UPB184" s="10"/>
      <c r="UPC184" s="10"/>
      <c r="UPE184" s="33"/>
      <c r="UPF184" s="53"/>
      <c r="UPG184" s="33"/>
      <c r="UPH184" s="11"/>
      <c r="UPI184" s="10"/>
      <c r="UPJ184" s="10"/>
      <c r="UPL184" s="33"/>
      <c r="UPM184" s="53"/>
      <c r="UPN184" s="33"/>
      <c r="UPO184" s="11"/>
      <c r="UPP184" s="10"/>
      <c r="UPQ184" s="10"/>
      <c r="UPS184" s="33"/>
      <c r="UPT184" s="53"/>
      <c r="UPU184" s="33"/>
      <c r="UPV184" s="11"/>
      <c r="UPW184" s="10"/>
      <c r="UPX184" s="10"/>
      <c r="UPZ184" s="33"/>
      <c r="UQA184" s="53"/>
      <c r="UQB184" s="33"/>
      <c r="UQC184" s="11"/>
      <c r="UQD184" s="10"/>
      <c r="UQE184" s="10"/>
      <c r="UQG184" s="33"/>
      <c r="UQH184" s="53"/>
      <c r="UQI184" s="33"/>
      <c r="UQJ184" s="11"/>
      <c r="UQK184" s="10"/>
      <c r="UQL184" s="10"/>
      <c r="UQN184" s="33"/>
      <c r="UQO184" s="53"/>
      <c r="UQP184" s="33"/>
      <c r="UQQ184" s="11"/>
      <c r="UQR184" s="10"/>
      <c r="UQS184" s="10"/>
      <c r="UQU184" s="33"/>
      <c r="UQV184" s="53"/>
      <c r="UQW184" s="33"/>
      <c r="UQX184" s="11"/>
      <c r="UQY184" s="10"/>
      <c r="UQZ184" s="10"/>
      <c r="URB184" s="33"/>
      <c r="URC184" s="53"/>
      <c r="URD184" s="33"/>
      <c r="URE184" s="11"/>
      <c r="URF184" s="10"/>
      <c r="URG184" s="10"/>
      <c r="URI184" s="33"/>
      <c r="URJ184" s="53"/>
      <c r="URK184" s="33"/>
      <c r="URL184" s="11"/>
      <c r="URM184" s="10"/>
      <c r="URN184" s="10"/>
      <c r="URP184" s="33"/>
      <c r="URQ184" s="53"/>
      <c r="URR184" s="33"/>
      <c r="URS184" s="11"/>
      <c r="URT184" s="10"/>
      <c r="URU184" s="10"/>
      <c r="URW184" s="33"/>
      <c r="URX184" s="53"/>
      <c r="URY184" s="33"/>
      <c r="URZ184" s="11"/>
      <c r="USA184" s="10"/>
      <c r="USB184" s="10"/>
      <c r="USD184" s="33"/>
      <c r="USE184" s="53"/>
      <c r="USF184" s="33"/>
      <c r="USG184" s="11"/>
      <c r="USH184" s="10"/>
      <c r="USI184" s="10"/>
      <c r="USK184" s="33"/>
      <c r="USL184" s="53"/>
      <c r="USM184" s="33"/>
      <c r="USN184" s="11"/>
      <c r="USO184" s="10"/>
      <c r="USP184" s="10"/>
      <c r="USR184" s="33"/>
      <c r="USS184" s="53"/>
      <c r="UST184" s="33"/>
      <c r="USU184" s="11"/>
      <c r="USV184" s="10"/>
      <c r="USW184" s="10"/>
      <c r="USY184" s="33"/>
      <c r="USZ184" s="53"/>
      <c r="UTA184" s="33"/>
      <c r="UTB184" s="11"/>
      <c r="UTC184" s="10"/>
      <c r="UTD184" s="10"/>
      <c r="UTF184" s="33"/>
      <c r="UTG184" s="53"/>
      <c r="UTH184" s="33"/>
      <c r="UTI184" s="11"/>
      <c r="UTJ184" s="10"/>
      <c r="UTK184" s="10"/>
      <c r="UTM184" s="33"/>
      <c r="UTN184" s="53"/>
      <c r="UTO184" s="33"/>
      <c r="UTP184" s="11"/>
      <c r="UTQ184" s="10"/>
      <c r="UTR184" s="10"/>
      <c r="UTT184" s="33"/>
      <c r="UTU184" s="53"/>
      <c r="UTV184" s="33"/>
      <c r="UTW184" s="11"/>
      <c r="UTX184" s="10"/>
      <c r="UTY184" s="10"/>
      <c r="UUA184" s="33"/>
      <c r="UUB184" s="53"/>
      <c r="UUC184" s="33"/>
      <c r="UUD184" s="11"/>
      <c r="UUE184" s="10"/>
      <c r="UUF184" s="10"/>
      <c r="UUH184" s="33"/>
      <c r="UUI184" s="53"/>
      <c r="UUJ184" s="33"/>
      <c r="UUK184" s="11"/>
      <c r="UUL184" s="10"/>
      <c r="UUM184" s="10"/>
      <c r="UUO184" s="33"/>
      <c r="UUP184" s="53"/>
      <c r="UUQ184" s="33"/>
      <c r="UUR184" s="11"/>
      <c r="UUS184" s="10"/>
      <c r="UUT184" s="10"/>
      <c r="UUV184" s="33"/>
      <c r="UUW184" s="53"/>
      <c r="UUX184" s="33"/>
      <c r="UUY184" s="11"/>
      <c r="UUZ184" s="10"/>
      <c r="UVA184" s="10"/>
      <c r="UVC184" s="33"/>
      <c r="UVD184" s="53"/>
      <c r="UVE184" s="33"/>
      <c r="UVF184" s="11"/>
      <c r="UVG184" s="10"/>
      <c r="UVH184" s="10"/>
      <c r="UVJ184" s="33"/>
      <c r="UVK184" s="53"/>
      <c r="UVL184" s="33"/>
      <c r="UVM184" s="11"/>
      <c r="UVN184" s="10"/>
      <c r="UVO184" s="10"/>
      <c r="UVQ184" s="33"/>
      <c r="UVR184" s="53"/>
      <c r="UVS184" s="33"/>
      <c r="UVT184" s="11"/>
      <c r="UVU184" s="10"/>
      <c r="UVV184" s="10"/>
      <c r="UVX184" s="33"/>
      <c r="UVY184" s="53"/>
      <c r="UVZ184" s="33"/>
      <c r="UWA184" s="11"/>
      <c r="UWB184" s="10"/>
      <c r="UWC184" s="10"/>
      <c r="UWE184" s="33"/>
      <c r="UWF184" s="53"/>
      <c r="UWG184" s="33"/>
      <c r="UWH184" s="11"/>
      <c r="UWI184" s="10"/>
      <c r="UWJ184" s="10"/>
      <c r="UWL184" s="33"/>
      <c r="UWM184" s="53"/>
      <c r="UWN184" s="33"/>
      <c r="UWO184" s="11"/>
      <c r="UWP184" s="10"/>
      <c r="UWQ184" s="10"/>
      <c r="UWS184" s="33"/>
      <c r="UWT184" s="53"/>
      <c r="UWU184" s="33"/>
      <c r="UWV184" s="11"/>
      <c r="UWW184" s="10"/>
      <c r="UWX184" s="10"/>
      <c r="UWZ184" s="33"/>
      <c r="UXA184" s="53"/>
      <c r="UXB184" s="33"/>
      <c r="UXC184" s="11"/>
      <c r="UXD184" s="10"/>
      <c r="UXE184" s="10"/>
      <c r="UXG184" s="33"/>
      <c r="UXH184" s="53"/>
      <c r="UXI184" s="33"/>
      <c r="UXJ184" s="11"/>
      <c r="UXK184" s="10"/>
      <c r="UXL184" s="10"/>
      <c r="UXN184" s="33"/>
      <c r="UXO184" s="53"/>
      <c r="UXP184" s="33"/>
      <c r="UXQ184" s="11"/>
      <c r="UXR184" s="10"/>
      <c r="UXS184" s="10"/>
      <c r="UXU184" s="33"/>
      <c r="UXV184" s="53"/>
      <c r="UXW184" s="33"/>
      <c r="UXX184" s="11"/>
      <c r="UXY184" s="10"/>
      <c r="UXZ184" s="10"/>
      <c r="UYB184" s="33"/>
      <c r="UYC184" s="53"/>
      <c r="UYD184" s="33"/>
      <c r="UYE184" s="11"/>
      <c r="UYF184" s="10"/>
      <c r="UYG184" s="10"/>
      <c r="UYI184" s="33"/>
      <c r="UYJ184" s="53"/>
      <c r="UYK184" s="33"/>
      <c r="UYL184" s="11"/>
      <c r="UYM184" s="10"/>
      <c r="UYN184" s="10"/>
      <c r="UYP184" s="33"/>
      <c r="UYQ184" s="53"/>
      <c r="UYR184" s="33"/>
      <c r="UYS184" s="11"/>
      <c r="UYT184" s="10"/>
      <c r="UYU184" s="10"/>
      <c r="UYW184" s="33"/>
      <c r="UYX184" s="53"/>
      <c r="UYY184" s="33"/>
      <c r="UYZ184" s="11"/>
      <c r="UZA184" s="10"/>
      <c r="UZB184" s="10"/>
      <c r="UZD184" s="33"/>
      <c r="UZE184" s="53"/>
      <c r="UZF184" s="33"/>
      <c r="UZG184" s="11"/>
      <c r="UZH184" s="10"/>
      <c r="UZI184" s="10"/>
      <c r="UZK184" s="33"/>
      <c r="UZL184" s="53"/>
      <c r="UZM184" s="33"/>
      <c r="UZN184" s="11"/>
      <c r="UZO184" s="10"/>
      <c r="UZP184" s="10"/>
      <c r="UZR184" s="33"/>
      <c r="UZS184" s="53"/>
      <c r="UZT184" s="33"/>
      <c r="UZU184" s="11"/>
      <c r="UZV184" s="10"/>
      <c r="UZW184" s="10"/>
      <c r="UZY184" s="33"/>
      <c r="UZZ184" s="53"/>
      <c r="VAA184" s="33"/>
      <c r="VAB184" s="11"/>
      <c r="VAC184" s="10"/>
      <c r="VAD184" s="10"/>
      <c r="VAF184" s="33"/>
      <c r="VAG184" s="53"/>
      <c r="VAH184" s="33"/>
      <c r="VAI184" s="11"/>
      <c r="VAJ184" s="10"/>
      <c r="VAK184" s="10"/>
      <c r="VAM184" s="33"/>
      <c r="VAN184" s="53"/>
      <c r="VAO184" s="33"/>
      <c r="VAP184" s="11"/>
      <c r="VAQ184" s="10"/>
      <c r="VAR184" s="10"/>
      <c r="VAT184" s="33"/>
      <c r="VAU184" s="53"/>
      <c r="VAV184" s="33"/>
      <c r="VAW184" s="11"/>
      <c r="VAX184" s="10"/>
      <c r="VAY184" s="10"/>
      <c r="VBA184" s="33"/>
      <c r="VBB184" s="53"/>
      <c r="VBC184" s="33"/>
      <c r="VBD184" s="11"/>
      <c r="VBE184" s="10"/>
      <c r="VBF184" s="10"/>
      <c r="VBH184" s="33"/>
      <c r="VBI184" s="53"/>
      <c r="VBJ184" s="33"/>
      <c r="VBK184" s="11"/>
      <c r="VBL184" s="10"/>
      <c r="VBM184" s="10"/>
      <c r="VBO184" s="33"/>
      <c r="VBP184" s="53"/>
      <c r="VBQ184" s="33"/>
      <c r="VBR184" s="11"/>
      <c r="VBS184" s="10"/>
      <c r="VBT184" s="10"/>
      <c r="VBV184" s="33"/>
      <c r="VBW184" s="53"/>
      <c r="VBX184" s="33"/>
      <c r="VBY184" s="11"/>
      <c r="VBZ184" s="10"/>
      <c r="VCA184" s="10"/>
      <c r="VCC184" s="33"/>
      <c r="VCD184" s="53"/>
      <c r="VCE184" s="33"/>
      <c r="VCF184" s="11"/>
      <c r="VCG184" s="10"/>
      <c r="VCH184" s="10"/>
      <c r="VCJ184" s="33"/>
      <c r="VCK184" s="53"/>
      <c r="VCL184" s="33"/>
      <c r="VCM184" s="11"/>
      <c r="VCN184" s="10"/>
      <c r="VCO184" s="10"/>
      <c r="VCQ184" s="33"/>
      <c r="VCR184" s="53"/>
      <c r="VCS184" s="33"/>
      <c r="VCT184" s="11"/>
      <c r="VCU184" s="10"/>
      <c r="VCV184" s="10"/>
      <c r="VCX184" s="33"/>
      <c r="VCY184" s="53"/>
      <c r="VCZ184" s="33"/>
      <c r="VDA184" s="11"/>
      <c r="VDB184" s="10"/>
      <c r="VDC184" s="10"/>
      <c r="VDE184" s="33"/>
      <c r="VDF184" s="53"/>
      <c r="VDG184" s="33"/>
      <c r="VDH184" s="11"/>
      <c r="VDI184" s="10"/>
      <c r="VDJ184" s="10"/>
      <c r="VDL184" s="33"/>
      <c r="VDM184" s="53"/>
      <c r="VDN184" s="33"/>
      <c r="VDO184" s="11"/>
      <c r="VDP184" s="10"/>
      <c r="VDQ184" s="10"/>
      <c r="VDS184" s="33"/>
      <c r="VDT184" s="53"/>
      <c r="VDU184" s="33"/>
      <c r="VDV184" s="11"/>
      <c r="VDW184" s="10"/>
      <c r="VDX184" s="10"/>
      <c r="VDZ184" s="33"/>
      <c r="VEA184" s="53"/>
      <c r="VEB184" s="33"/>
      <c r="VEC184" s="11"/>
      <c r="VED184" s="10"/>
      <c r="VEE184" s="10"/>
      <c r="VEG184" s="33"/>
      <c r="VEH184" s="53"/>
      <c r="VEI184" s="33"/>
      <c r="VEJ184" s="11"/>
      <c r="VEK184" s="10"/>
      <c r="VEL184" s="10"/>
      <c r="VEN184" s="33"/>
      <c r="VEO184" s="53"/>
      <c r="VEP184" s="33"/>
      <c r="VEQ184" s="11"/>
      <c r="VER184" s="10"/>
      <c r="VES184" s="10"/>
      <c r="VEU184" s="33"/>
      <c r="VEV184" s="53"/>
      <c r="VEW184" s="33"/>
      <c r="VEX184" s="11"/>
      <c r="VEY184" s="10"/>
      <c r="VEZ184" s="10"/>
      <c r="VFB184" s="33"/>
      <c r="VFC184" s="53"/>
      <c r="VFD184" s="33"/>
      <c r="VFE184" s="11"/>
      <c r="VFF184" s="10"/>
      <c r="VFG184" s="10"/>
      <c r="VFI184" s="33"/>
      <c r="VFJ184" s="53"/>
      <c r="VFK184" s="33"/>
      <c r="VFL184" s="11"/>
      <c r="VFM184" s="10"/>
      <c r="VFN184" s="10"/>
      <c r="VFP184" s="33"/>
      <c r="VFQ184" s="53"/>
      <c r="VFR184" s="33"/>
      <c r="VFS184" s="11"/>
      <c r="VFT184" s="10"/>
      <c r="VFU184" s="10"/>
      <c r="VFW184" s="33"/>
      <c r="VFX184" s="53"/>
      <c r="VFY184" s="33"/>
      <c r="VFZ184" s="11"/>
      <c r="VGA184" s="10"/>
      <c r="VGB184" s="10"/>
      <c r="VGD184" s="33"/>
      <c r="VGE184" s="53"/>
      <c r="VGF184" s="33"/>
      <c r="VGG184" s="11"/>
      <c r="VGH184" s="10"/>
      <c r="VGI184" s="10"/>
      <c r="VGK184" s="33"/>
      <c r="VGL184" s="53"/>
      <c r="VGM184" s="33"/>
      <c r="VGN184" s="11"/>
      <c r="VGO184" s="10"/>
      <c r="VGP184" s="10"/>
      <c r="VGR184" s="33"/>
      <c r="VGS184" s="53"/>
      <c r="VGT184" s="33"/>
      <c r="VGU184" s="11"/>
      <c r="VGV184" s="10"/>
      <c r="VGW184" s="10"/>
      <c r="VGY184" s="33"/>
      <c r="VGZ184" s="53"/>
      <c r="VHA184" s="33"/>
      <c r="VHB184" s="11"/>
      <c r="VHC184" s="10"/>
      <c r="VHD184" s="10"/>
      <c r="VHF184" s="33"/>
      <c r="VHG184" s="53"/>
      <c r="VHH184" s="33"/>
      <c r="VHI184" s="11"/>
      <c r="VHJ184" s="10"/>
      <c r="VHK184" s="10"/>
      <c r="VHM184" s="33"/>
      <c r="VHN184" s="53"/>
      <c r="VHO184" s="33"/>
      <c r="VHP184" s="11"/>
      <c r="VHQ184" s="10"/>
      <c r="VHR184" s="10"/>
      <c r="VHT184" s="33"/>
      <c r="VHU184" s="53"/>
      <c r="VHV184" s="33"/>
      <c r="VHW184" s="11"/>
      <c r="VHX184" s="10"/>
      <c r="VHY184" s="10"/>
      <c r="VIA184" s="33"/>
      <c r="VIB184" s="53"/>
      <c r="VIC184" s="33"/>
      <c r="VID184" s="11"/>
      <c r="VIE184" s="10"/>
      <c r="VIF184" s="10"/>
      <c r="VIH184" s="33"/>
      <c r="VII184" s="53"/>
      <c r="VIJ184" s="33"/>
      <c r="VIK184" s="11"/>
      <c r="VIL184" s="10"/>
      <c r="VIM184" s="10"/>
      <c r="VIO184" s="33"/>
      <c r="VIP184" s="53"/>
      <c r="VIQ184" s="33"/>
      <c r="VIR184" s="11"/>
      <c r="VIS184" s="10"/>
      <c r="VIT184" s="10"/>
      <c r="VIV184" s="33"/>
      <c r="VIW184" s="53"/>
      <c r="VIX184" s="33"/>
      <c r="VIY184" s="11"/>
      <c r="VIZ184" s="10"/>
      <c r="VJA184" s="10"/>
      <c r="VJC184" s="33"/>
      <c r="VJD184" s="53"/>
      <c r="VJE184" s="33"/>
      <c r="VJF184" s="11"/>
      <c r="VJG184" s="10"/>
      <c r="VJH184" s="10"/>
      <c r="VJJ184" s="33"/>
      <c r="VJK184" s="53"/>
      <c r="VJL184" s="33"/>
      <c r="VJM184" s="11"/>
      <c r="VJN184" s="10"/>
      <c r="VJO184" s="10"/>
      <c r="VJQ184" s="33"/>
      <c r="VJR184" s="53"/>
      <c r="VJS184" s="33"/>
      <c r="VJT184" s="11"/>
      <c r="VJU184" s="10"/>
      <c r="VJV184" s="10"/>
      <c r="VJX184" s="33"/>
      <c r="VJY184" s="53"/>
      <c r="VJZ184" s="33"/>
      <c r="VKA184" s="11"/>
      <c r="VKB184" s="10"/>
      <c r="VKC184" s="10"/>
      <c r="VKE184" s="33"/>
      <c r="VKF184" s="53"/>
      <c r="VKG184" s="33"/>
      <c r="VKH184" s="11"/>
      <c r="VKI184" s="10"/>
      <c r="VKJ184" s="10"/>
      <c r="VKL184" s="33"/>
      <c r="VKM184" s="53"/>
      <c r="VKN184" s="33"/>
      <c r="VKO184" s="11"/>
      <c r="VKP184" s="10"/>
      <c r="VKQ184" s="10"/>
      <c r="VKS184" s="33"/>
      <c r="VKT184" s="53"/>
      <c r="VKU184" s="33"/>
      <c r="VKV184" s="11"/>
      <c r="VKW184" s="10"/>
      <c r="VKX184" s="10"/>
      <c r="VKZ184" s="33"/>
      <c r="VLA184" s="53"/>
      <c r="VLB184" s="33"/>
      <c r="VLC184" s="11"/>
      <c r="VLD184" s="10"/>
      <c r="VLE184" s="10"/>
      <c r="VLG184" s="33"/>
      <c r="VLH184" s="53"/>
      <c r="VLI184" s="33"/>
      <c r="VLJ184" s="11"/>
      <c r="VLK184" s="10"/>
      <c r="VLL184" s="10"/>
      <c r="VLN184" s="33"/>
      <c r="VLO184" s="53"/>
      <c r="VLP184" s="33"/>
      <c r="VLQ184" s="11"/>
      <c r="VLR184" s="10"/>
      <c r="VLS184" s="10"/>
      <c r="VLU184" s="33"/>
      <c r="VLV184" s="53"/>
      <c r="VLW184" s="33"/>
      <c r="VLX184" s="11"/>
      <c r="VLY184" s="10"/>
      <c r="VLZ184" s="10"/>
      <c r="VMB184" s="33"/>
      <c r="VMC184" s="53"/>
      <c r="VMD184" s="33"/>
      <c r="VME184" s="11"/>
      <c r="VMF184" s="10"/>
      <c r="VMG184" s="10"/>
      <c r="VMI184" s="33"/>
      <c r="VMJ184" s="53"/>
      <c r="VMK184" s="33"/>
      <c r="VML184" s="11"/>
      <c r="VMM184" s="10"/>
      <c r="VMN184" s="10"/>
      <c r="VMP184" s="33"/>
      <c r="VMQ184" s="53"/>
      <c r="VMR184" s="33"/>
      <c r="VMS184" s="11"/>
      <c r="VMT184" s="10"/>
      <c r="VMU184" s="10"/>
      <c r="VMW184" s="33"/>
      <c r="VMX184" s="53"/>
      <c r="VMY184" s="33"/>
      <c r="VMZ184" s="11"/>
      <c r="VNA184" s="10"/>
      <c r="VNB184" s="10"/>
      <c r="VND184" s="33"/>
      <c r="VNE184" s="53"/>
      <c r="VNF184" s="33"/>
      <c r="VNG184" s="11"/>
      <c r="VNH184" s="10"/>
      <c r="VNI184" s="10"/>
      <c r="VNK184" s="33"/>
      <c r="VNL184" s="53"/>
      <c r="VNM184" s="33"/>
      <c r="VNN184" s="11"/>
      <c r="VNO184" s="10"/>
      <c r="VNP184" s="10"/>
      <c r="VNR184" s="33"/>
      <c r="VNS184" s="53"/>
      <c r="VNT184" s="33"/>
      <c r="VNU184" s="11"/>
      <c r="VNV184" s="10"/>
      <c r="VNW184" s="10"/>
      <c r="VNY184" s="33"/>
      <c r="VNZ184" s="53"/>
      <c r="VOA184" s="33"/>
      <c r="VOB184" s="11"/>
      <c r="VOC184" s="10"/>
      <c r="VOD184" s="10"/>
      <c r="VOF184" s="33"/>
      <c r="VOG184" s="53"/>
      <c r="VOH184" s="33"/>
      <c r="VOI184" s="11"/>
      <c r="VOJ184" s="10"/>
      <c r="VOK184" s="10"/>
      <c r="VOM184" s="33"/>
      <c r="VON184" s="53"/>
      <c r="VOO184" s="33"/>
      <c r="VOP184" s="11"/>
      <c r="VOQ184" s="10"/>
      <c r="VOR184" s="10"/>
      <c r="VOT184" s="33"/>
      <c r="VOU184" s="53"/>
      <c r="VOV184" s="33"/>
      <c r="VOW184" s="11"/>
      <c r="VOX184" s="10"/>
      <c r="VOY184" s="10"/>
      <c r="VPA184" s="33"/>
      <c r="VPB184" s="53"/>
      <c r="VPC184" s="33"/>
      <c r="VPD184" s="11"/>
      <c r="VPE184" s="10"/>
      <c r="VPF184" s="10"/>
      <c r="VPH184" s="33"/>
      <c r="VPI184" s="53"/>
      <c r="VPJ184" s="33"/>
      <c r="VPK184" s="11"/>
      <c r="VPL184" s="10"/>
      <c r="VPM184" s="10"/>
      <c r="VPO184" s="33"/>
      <c r="VPP184" s="53"/>
      <c r="VPQ184" s="33"/>
      <c r="VPR184" s="11"/>
      <c r="VPS184" s="10"/>
      <c r="VPT184" s="10"/>
      <c r="VPV184" s="33"/>
      <c r="VPW184" s="53"/>
      <c r="VPX184" s="33"/>
      <c r="VPY184" s="11"/>
      <c r="VPZ184" s="10"/>
      <c r="VQA184" s="10"/>
      <c r="VQC184" s="33"/>
      <c r="VQD184" s="53"/>
      <c r="VQE184" s="33"/>
      <c r="VQF184" s="11"/>
      <c r="VQG184" s="10"/>
      <c r="VQH184" s="10"/>
      <c r="VQJ184" s="33"/>
      <c r="VQK184" s="53"/>
      <c r="VQL184" s="33"/>
      <c r="VQM184" s="11"/>
      <c r="VQN184" s="10"/>
      <c r="VQO184" s="10"/>
      <c r="VQQ184" s="33"/>
      <c r="VQR184" s="53"/>
      <c r="VQS184" s="33"/>
      <c r="VQT184" s="11"/>
      <c r="VQU184" s="10"/>
      <c r="VQV184" s="10"/>
      <c r="VQX184" s="33"/>
      <c r="VQY184" s="53"/>
      <c r="VQZ184" s="33"/>
      <c r="VRA184" s="11"/>
      <c r="VRB184" s="10"/>
      <c r="VRC184" s="10"/>
      <c r="VRE184" s="33"/>
      <c r="VRF184" s="53"/>
      <c r="VRG184" s="33"/>
      <c r="VRH184" s="11"/>
      <c r="VRI184" s="10"/>
      <c r="VRJ184" s="10"/>
      <c r="VRL184" s="33"/>
      <c r="VRM184" s="53"/>
      <c r="VRN184" s="33"/>
      <c r="VRO184" s="11"/>
      <c r="VRP184" s="10"/>
      <c r="VRQ184" s="10"/>
      <c r="VRS184" s="33"/>
      <c r="VRT184" s="53"/>
      <c r="VRU184" s="33"/>
      <c r="VRV184" s="11"/>
      <c r="VRW184" s="10"/>
      <c r="VRX184" s="10"/>
      <c r="VRZ184" s="33"/>
      <c r="VSA184" s="53"/>
      <c r="VSB184" s="33"/>
      <c r="VSC184" s="11"/>
      <c r="VSD184" s="10"/>
      <c r="VSE184" s="10"/>
      <c r="VSG184" s="33"/>
      <c r="VSH184" s="53"/>
      <c r="VSI184" s="33"/>
      <c r="VSJ184" s="11"/>
      <c r="VSK184" s="10"/>
      <c r="VSL184" s="10"/>
      <c r="VSN184" s="33"/>
      <c r="VSO184" s="53"/>
      <c r="VSP184" s="33"/>
      <c r="VSQ184" s="11"/>
      <c r="VSR184" s="10"/>
      <c r="VSS184" s="10"/>
      <c r="VSU184" s="33"/>
      <c r="VSV184" s="53"/>
      <c r="VSW184" s="33"/>
      <c r="VSX184" s="11"/>
      <c r="VSY184" s="10"/>
      <c r="VSZ184" s="10"/>
      <c r="VTB184" s="33"/>
      <c r="VTC184" s="53"/>
      <c r="VTD184" s="33"/>
      <c r="VTE184" s="11"/>
      <c r="VTF184" s="10"/>
      <c r="VTG184" s="10"/>
      <c r="VTI184" s="33"/>
      <c r="VTJ184" s="53"/>
      <c r="VTK184" s="33"/>
      <c r="VTL184" s="11"/>
      <c r="VTM184" s="10"/>
      <c r="VTN184" s="10"/>
      <c r="VTP184" s="33"/>
      <c r="VTQ184" s="53"/>
      <c r="VTR184" s="33"/>
      <c r="VTS184" s="11"/>
      <c r="VTT184" s="10"/>
      <c r="VTU184" s="10"/>
      <c r="VTW184" s="33"/>
      <c r="VTX184" s="53"/>
      <c r="VTY184" s="33"/>
      <c r="VTZ184" s="11"/>
      <c r="VUA184" s="10"/>
      <c r="VUB184" s="10"/>
      <c r="VUD184" s="33"/>
      <c r="VUE184" s="53"/>
      <c r="VUF184" s="33"/>
      <c r="VUG184" s="11"/>
      <c r="VUH184" s="10"/>
      <c r="VUI184" s="10"/>
      <c r="VUK184" s="33"/>
      <c r="VUL184" s="53"/>
      <c r="VUM184" s="33"/>
      <c r="VUN184" s="11"/>
      <c r="VUO184" s="10"/>
      <c r="VUP184" s="10"/>
      <c r="VUR184" s="33"/>
      <c r="VUS184" s="53"/>
      <c r="VUT184" s="33"/>
      <c r="VUU184" s="11"/>
      <c r="VUV184" s="10"/>
      <c r="VUW184" s="10"/>
      <c r="VUY184" s="33"/>
      <c r="VUZ184" s="53"/>
      <c r="VVA184" s="33"/>
      <c r="VVB184" s="11"/>
      <c r="VVC184" s="10"/>
      <c r="VVD184" s="10"/>
      <c r="VVF184" s="33"/>
      <c r="VVG184" s="53"/>
      <c r="VVH184" s="33"/>
      <c r="VVI184" s="11"/>
      <c r="VVJ184" s="10"/>
      <c r="VVK184" s="10"/>
      <c r="VVM184" s="33"/>
      <c r="VVN184" s="53"/>
      <c r="VVO184" s="33"/>
      <c r="VVP184" s="11"/>
      <c r="VVQ184" s="10"/>
      <c r="VVR184" s="10"/>
      <c r="VVT184" s="33"/>
      <c r="VVU184" s="53"/>
      <c r="VVV184" s="33"/>
      <c r="VVW184" s="11"/>
      <c r="VVX184" s="10"/>
      <c r="VVY184" s="10"/>
      <c r="VWA184" s="33"/>
      <c r="VWB184" s="53"/>
      <c r="VWC184" s="33"/>
      <c r="VWD184" s="11"/>
      <c r="VWE184" s="10"/>
      <c r="VWF184" s="10"/>
      <c r="VWH184" s="33"/>
      <c r="VWI184" s="53"/>
      <c r="VWJ184" s="33"/>
      <c r="VWK184" s="11"/>
      <c r="VWL184" s="10"/>
      <c r="VWM184" s="10"/>
      <c r="VWO184" s="33"/>
      <c r="VWP184" s="53"/>
      <c r="VWQ184" s="33"/>
      <c r="VWR184" s="11"/>
      <c r="VWS184" s="10"/>
      <c r="VWT184" s="10"/>
      <c r="VWV184" s="33"/>
      <c r="VWW184" s="53"/>
      <c r="VWX184" s="33"/>
      <c r="VWY184" s="11"/>
      <c r="VWZ184" s="10"/>
      <c r="VXA184" s="10"/>
      <c r="VXC184" s="33"/>
      <c r="VXD184" s="53"/>
      <c r="VXE184" s="33"/>
      <c r="VXF184" s="11"/>
      <c r="VXG184" s="10"/>
      <c r="VXH184" s="10"/>
      <c r="VXJ184" s="33"/>
      <c r="VXK184" s="53"/>
      <c r="VXL184" s="33"/>
      <c r="VXM184" s="11"/>
      <c r="VXN184" s="10"/>
      <c r="VXO184" s="10"/>
      <c r="VXQ184" s="33"/>
      <c r="VXR184" s="53"/>
      <c r="VXS184" s="33"/>
      <c r="VXT184" s="11"/>
      <c r="VXU184" s="10"/>
      <c r="VXV184" s="10"/>
      <c r="VXX184" s="33"/>
      <c r="VXY184" s="53"/>
      <c r="VXZ184" s="33"/>
      <c r="VYA184" s="11"/>
      <c r="VYB184" s="10"/>
      <c r="VYC184" s="10"/>
      <c r="VYE184" s="33"/>
      <c r="VYF184" s="53"/>
      <c r="VYG184" s="33"/>
      <c r="VYH184" s="11"/>
      <c r="VYI184" s="10"/>
      <c r="VYJ184" s="10"/>
      <c r="VYL184" s="33"/>
      <c r="VYM184" s="53"/>
      <c r="VYN184" s="33"/>
      <c r="VYO184" s="11"/>
      <c r="VYP184" s="10"/>
      <c r="VYQ184" s="10"/>
      <c r="VYS184" s="33"/>
      <c r="VYT184" s="53"/>
      <c r="VYU184" s="33"/>
      <c r="VYV184" s="11"/>
      <c r="VYW184" s="10"/>
      <c r="VYX184" s="10"/>
      <c r="VYZ184" s="33"/>
      <c r="VZA184" s="53"/>
      <c r="VZB184" s="33"/>
      <c r="VZC184" s="11"/>
      <c r="VZD184" s="10"/>
      <c r="VZE184" s="10"/>
      <c r="VZG184" s="33"/>
      <c r="VZH184" s="53"/>
      <c r="VZI184" s="33"/>
      <c r="VZJ184" s="11"/>
      <c r="VZK184" s="10"/>
      <c r="VZL184" s="10"/>
      <c r="VZN184" s="33"/>
      <c r="VZO184" s="53"/>
      <c r="VZP184" s="33"/>
      <c r="VZQ184" s="11"/>
      <c r="VZR184" s="10"/>
      <c r="VZS184" s="10"/>
      <c r="VZU184" s="33"/>
      <c r="VZV184" s="53"/>
      <c r="VZW184" s="33"/>
      <c r="VZX184" s="11"/>
      <c r="VZY184" s="10"/>
      <c r="VZZ184" s="10"/>
      <c r="WAB184" s="33"/>
      <c r="WAC184" s="53"/>
      <c r="WAD184" s="33"/>
      <c r="WAE184" s="11"/>
      <c r="WAF184" s="10"/>
      <c r="WAG184" s="10"/>
      <c r="WAI184" s="33"/>
      <c r="WAJ184" s="53"/>
      <c r="WAK184" s="33"/>
      <c r="WAL184" s="11"/>
      <c r="WAM184" s="10"/>
      <c r="WAN184" s="10"/>
      <c r="WAP184" s="33"/>
      <c r="WAQ184" s="53"/>
      <c r="WAR184" s="33"/>
      <c r="WAS184" s="11"/>
      <c r="WAT184" s="10"/>
      <c r="WAU184" s="10"/>
      <c r="WAW184" s="33"/>
      <c r="WAX184" s="53"/>
      <c r="WAY184" s="33"/>
      <c r="WAZ184" s="11"/>
      <c r="WBA184" s="10"/>
      <c r="WBB184" s="10"/>
      <c r="WBD184" s="33"/>
      <c r="WBE184" s="53"/>
      <c r="WBF184" s="33"/>
      <c r="WBG184" s="11"/>
      <c r="WBH184" s="10"/>
      <c r="WBI184" s="10"/>
      <c r="WBK184" s="33"/>
      <c r="WBL184" s="53"/>
      <c r="WBM184" s="33"/>
      <c r="WBN184" s="11"/>
      <c r="WBO184" s="10"/>
      <c r="WBP184" s="10"/>
      <c r="WBR184" s="33"/>
      <c r="WBS184" s="53"/>
      <c r="WBT184" s="33"/>
      <c r="WBU184" s="11"/>
      <c r="WBV184" s="10"/>
      <c r="WBW184" s="10"/>
      <c r="WBY184" s="33"/>
      <c r="WBZ184" s="53"/>
      <c r="WCA184" s="33"/>
      <c r="WCB184" s="11"/>
      <c r="WCC184" s="10"/>
      <c r="WCD184" s="10"/>
      <c r="WCF184" s="33"/>
      <c r="WCG184" s="53"/>
      <c r="WCH184" s="33"/>
      <c r="WCI184" s="11"/>
      <c r="WCJ184" s="10"/>
      <c r="WCK184" s="10"/>
      <c r="WCM184" s="33"/>
      <c r="WCN184" s="53"/>
      <c r="WCO184" s="33"/>
      <c r="WCP184" s="11"/>
      <c r="WCQ184" s="10"/>
      <c r="WCR184" s="10"/>
      <c r="WCT184" s="33"/>
      <c r="WCU184" s="53"/>
      <c r="WCV184" s="33"/>
      <c r="WCW184" s="11"/>
      <c r="WCX184" s="10"/>
      <c r="WCY184" s="10"/>
      <c r="WDA184" s="33"/>
      <c r="WDB184" s="53"/>
      <c r="WDC184" s="33"/>
      <c r="WDD184" s="11"/>
      <c r="WDE184" s="10"/>
      <c r="WDF184" s="10"/>
      <c r="WDH184" s="33"/>
      <c r="WDI184" s="53"/>
      <c r="WDJ184" s="33"/>
      <c r="WDK184" s="11"/>
      <c r="WDL184" s="10"/>
      <c r="WDM184" s="10"/>
      <c r="WDO184" s="33"/>
      <c r="WDP184" s="53"/>
      <c r="WDQ184" s="33"/>
      <c r="WDR184" s="11"/>
      <c r="WDS184" s="10"/>
      <c r="WDT184" s="10"/>
      <c r="WDV184" s="33"/>
      <c r="WDW184" s="53"/>
      <c r="WDX184" s="33"/>
      <c r="WDY184" s="11"/>
      <c r="WDZ184" s="10"/>
      <c r="WEA184" s="10"/>
      <c r="WEC184" s="33"/>
      <c r="WED184" s="53"/>
      <c r="WEE184" s="33"/>
      <c r="WEF184" s="11"/>
      <c r="WEG184" s="10"/>
      <c r="WEH184" s="10"/>
      <c r="WEJ184" s="33"/>
      <c r="WEK184" s="53"/>
      <c r="WEL184" s="33"/>
      <c r="WEM184" s="11"/>
      <c r="WEN184" s="10"/>
      <c r="WEO184" s="10"/>
      <c r="WEQ184" s="33"/>
      <c r="WER184" s="53"/>
      <c r="WES184" s="33"/>
      <c r="WET184" s="11"/>
      <c r="WEU184" s="10"/>
      <c r="WEV184" s="10"/>
      <c r="WEX184" s="33"/>
      <c r="WEY184" s="53"/>
      <c r="WEZ184" s="33"/>
      <c r="WFA184" s="11"/>
      <c r="WFB184" s="10"/>
      <c r="WFC184" s="10"/>
      <c r="WFE184" s="33"/>
      <c r="WFF184" s="53"/>
      <c r="WFG184" s="33"/>
      <c r="WFH184" s="11"/>
      <c r="WFI184" s="10"/>
      <c r="WFJ184" s="10"/>
      <c r="WFL184" s="33"/>
      <c r="WFM184" s="53"/>
      <c r="WFN184" s="33"/>
      <c r="WFO184" s="11"/>
      <c r="WFP184" s="10"/>
      <c r="WFQ184" s="10"/>
      <c r="WFS184" s="33"/>
      <c r="WFT184" s="53"/>
      <c r="WFU184" s="33"/>
      <c r="WFV184" s="11"/>
      <c r="WFW184" s="10"/>
      <c r="WFX184" s="10"/>
      <c r="WFZ184" s="33"/>
      <c r="WGA184" s="53"/>
      <c r="WGB184" s="33"/>
      <c r="WGC184" s="11"/>
      <c r="WGD184" s="10"/>
      <c r="WGE184" s="10"/>
      <c r="WGG184" s="33"/>
      <c r="WGH184" s="53"/>
      <c r="WGI184" s="33"/>
      <c r="WGJ184" s="11"/>
      <c r="WGK184" s="10"/>
      <c r="WGL184" s="10"/>
      <c r="WGN184" s="33"/>
      <c r="WGO184" s="53"/>
      <c r="WGP184" s="33"/>
      <c r="WGQ184" s="11"/>
      <c r="WGR184" s="10"/>
      <c r="WGS184" s="10"/>
      <c r="WGU184" s="33"/>
      <c r="WGV184" s="53"/>
      <c r="WGW184" s="33"/>
      <c r="WGX184" s="11"/>
      <c r="WGY184" s="10"/>
      <c r="WGZ184" s="10"/>
      <c r="WHB184" s="33"/>
      <c r="WHC184" s="53"/>
      <c r="WHD184" s="33"/>
      <c r="WHE184" s="11"/>
      <c r="WHF184" s="10"/>
      <c r="WHG184" s="10"/>
      <c r="WHI184" s="33"/>
      <c r="WHJ184" s="53"/>
      <c r="WHK184" s="33"/>
      <c r="WHL184" s="11"/>
      <c r="WHM184" s="10"/>
      <c r="WHN184" s="10"/>
      <c r="WHP184" s="33"/>
      <c r="WHQ184" s="53"/>
      <c r="WHR184" s="33"/>
      <c r="WHS184" s="11"/>
      <c r="WHT184" s="10"/>
      <c r="WHU184" s="10"/>
      <c r="WHW184" s="33"/>
      <c r="WHX184" s="53"/>
      <c r="WHY184" s="33"/>
      <c r="WHZ184" s="11"/>
      <c r="WIA184" s="10"/>
      <c r="WIB184" s="10"/>
      <c r="WID184" s="33"/>
      <c r="WIE184" s="53"/>
      <c r="WIF184" s="33"/>
      <c r="WIG184" s="11"/>
      <c r="WIH184" s="10"/>
      <c r="WII184" s="10"/>
      <c r="WIK184" s="33"/>
      <c r="WIL184" s="53"/>
      <c r="WIM184" s="33"/>
      <c r="WIN184" s="11"/>
      <c r="WIO184" s="10"/>
      <c r="WIP184" s="10"/>
      <c r="WIR184" s="33"/>
      <c r="WIS184" s="53"/>
      <c r="WIT184" s="33"/>
      <c r="WIU184" s="11"/>
      <c r="WIV184" s="10"/>
      <c r="WIW184" s="10"/>
      <c r="WIY184" s="33"/>
      <c r="WIZ184" s="53"/>
      <c r="WJA184" s="33"/>
      <c r="WJB184" s="11"/>
      <c r="WJC184" s="10"/>
      <c r="WJD184" s="10"/>
      <c r="WJF184" s="33"/>
      <c r="WJG184" s="53"/>
      <c r="WJH184" s="33"/>
      <c r="WJI184" s="11"/>
      <c r="WJJ184" s="10"/>
      <c r="WJK184" s="10"/>
      <c r="WJM184" s="33"/>
      <c r="WJN184" s="53"/>
      <c r="WJO184" s="33"/>
      <c r="WJP184" s="11"/>
      <c r="WJQ184" s="10"/>
      <c r="WJR184" s="10"/>
      <c r="WJT184" s="33"/>
      <c r="WJU184" s="53"/>
      <c r="WJV184" s="33"/>
      <c r="WJW184" s="11"/>
      <c r="WJX184" s="10"/>
      <c r="WJY184" s="10"/>
      <c r="WKA184" s="33"/>
      <c r="WKB184" s="53"/>
      <c r="WKC184" s="33"/>
      <c r="WKD184" s="11"/>
      <c r="WKE184" s="10"/>
      <c r="WKF184" s="10"/>
      <c r="WKH184" s="33"/>
      <c r="WKI184" s="53"/>
      <c r="WKJ184" s="33"/>
      <c r="WKK184" s="11"/>
      <c r="WKL184" s="10"/>
      <c r="WKM184" s="10"/>
      <c r="WKO184" s="33"/>
      <c r="WKP184" s="53"/>
      <c r="WKQ184" s="33"/>
      <c r="WKR184" s="11"/>
      <c r="WKS184" s="10"/>
      <c r="WKT184" s="10"/>
      <c r="WKV184" s="33"/>
      <c r="WKW184" s="53"/>
      <c r="WKX184" s="33"/>
      <c r="WKY184" s="11"/>
      <c r="WKZ184" s="10"/>
      <c r="WLA184" s="10"/>
      <c r="WLC184" s="33"/>
      <c r="WLD184" s="53"/>
      <c r="WLE184" s="33"/>
      <c r="WLF184" s="11"/>
      <c r="WLG184" s="10"/>
      <c r="WLH184" s="10"/>
      <c r="WLJ184" s="33"/>
      <c r="WLK184" s="53"/>
      <c r="WLL184" s="33"/>
      <c r="WLM184" s="11"/>
      <c r="WLN184" s="10"/>
      <c r="WLO184" s="10"/>
      <c r="WLQ184" s="33"/>
      <c r="WLR184" s="53"/>
      <c r="WLS184" s="33"/>
      <c r="WLT184" s="11"/>
      <c r="WLU184" s="10"/>
      <c r="WLV184" s="10"/>
      <c r="WLX184" s="33"/>
      <c r="WLY184" s="53"/>
      <c r="WLZ184" s="33"/>
      <c r="WMA184" s="11"/>
      <c r="WMB184" s="10"/>
      <c r="WMC184" s="10"/>
      <c r="WME184" s="33"/>
      <c r="WMF184" s="53"/>
      <c r="WMG184" s="33"/>
      <c r="WMH184" s="11"/>
      <c r="WMI184" s="10"/>
      <c r="WMJ184" s="10"/>
      <c r="WML184" s="33"/>
      <c r="WMM184" s="53"/>
      <c r="WMN184" s="33"/>
      <c r="WMO184" s="11"/>
      <c r="WMP184" s="10"/>
      <c r="WMQ184" s="10"/>
      <c r="WMS184" s="33"/>
      <c r="WMT184" s="53"/>
      <c r="WMU184" s="33"/>
      <c r="WMV184" s="11"/>
      <c r="WMW184" s="10"/>
      <c r="WMX184" s="10"/>
      <c r="WMZ184" s="33"/>
      <c r="WNA184" s="53"/>
      <c r="WNB184" s="33"/>
      <c r="WNC184" s="11"/>
      <c r="WND184" s="10"/>
      <c r="WNE184" s="10"/>
      <c r="WNG184" s="33"/>
      <c r="WNH184" s="53"/>
      <c r="WNI184" s="33"/>
      <c r="WNJ184" s="11"/>
      <c r="WNK184" s="10"/>
      <c r="WNL184" s="10"/>
      <c r="WNN184" s="33"/>
      <c r="WNO184" s="53"/>
      <c r="WNP184" s="33"/>
      <c r="WNQ184" s="11"/>
      <c r="WNR184" s="10"/>
      <c r="WNS184" s="10"/>
      <c r="WNU184" s="33"/>
      <c r="WNV184" s="53"/>
      <c r="WNW184" s="33"/>
      <c r="WNX184" s="11"/>
      <c r="WNY184" s="10"/>
      <c r="WNZ184" s="10"/>
      <c r="WOB184" s="33"/>
      <c r="WOC184" s="53"/>
      <c r="WOD184" s="33"/>
      <c r="WOE184" s="11"/>
      <c r="WOF184" s="10"/>
      <c r="WOG184" s="10"/>
      <c r="WOI184" s="33"/>
      <c r="WOJ184" s="53"/>
      <c r="WOK184" s="33"/>
      <c r="WOL184" s="11"/>
      <c r="WOM184" s="10"/>
      <c r="WON184" s="10"/>
      <c r="WOP184" s="33"/>
      <c r="WOQ184" s="53"/>
      <c r="WOR184" s="33"/>
      <c r="WOS184" s="11"/>
      <c r="WOT184" s="10"/>
      <c r="WOU184" s="10"/>
      <c r="WOW184" s="33"/>
      <c r="WOX184" s="53"/>
      <c r="WOY184" s="33"/>
      <c r="WOZ184" s="11"/>
      <c r="WPA184" s="10"/>
      <c r="WPB184" s="10"/>
      <c r="WPD184" s="33"/>
      <c r="WPE184" s="53"/>
      <c r="WPF184" s="33"/>
      <c r="WPG184" s="11"/>
      <c r="WPH184" s="10"/>
      <c r="WPI184" s="10"/>
      <c r="WPK184" s="33"/>
      <c r="WPL184" s="53"/>
      <c r="WPM184" s="33"/>
      <c r="WPN184" s="11"/>
      <c r="WPO184" s="10"/>
      <c r="WPP184" s="10"/>
      <c r="WPR184" s="33"/>
      <c r="WPS184" s="53"/>
      <c r="WPT184" s="33"/>
      <c r="WPU184" s="11"/>
      <c r="WPV184" s="10"/>
      <c r="WPW184" s="10"/>
      <c r="WPY184" s="33"/>
      <c r="WPZ184" s="53"/>
      <c r="WQA184" s="33"/>
      <c r="WQB184" s="11"/>
      <c r="WQC184" s="10"/>
      <c r="WQD184" s="10"/>
      <c r="WQF184" s="33"/>
      <c r="WQG184" s="53"/>
      <c r="WQH184" s="33"/>
      <c r="WQI184" s="11"/>
      <c r="WQJ184" s="10"/>
      <c r="WQK184" s="10"/>
      <c r="WQM184" s="33"/>
      <c r="WQN184" s="53"/>
      <c r="WQO184" s="33"/>
      <c r="WQP184" s="11"/>
      <c r="WQQ184" s="10"/>
      <c r="WQR184" s="10"/>
      <c r="WQT184" s="33"/>
      <c r="WQU184" s="53"/>
      <c r="WQV184" s="33"/>
      <c r="WQW184" s="11"/>
      <c r="WQX184" s="10"/>
      <c r="WQY184" s="10"/>
      <c r="WRA184" s="33"/>
      <c r="WRB184" s="53"/>
      <c r="WRC184" s="33"/>
      <c r="WRD184" s="11"/>
      <c r="WRE184" s="10"/>
      <c r="WRF184" s="10"/>
      <c r="WRH184" s="33"/>
      <c r="WRI184" s="53"/>
      <c r="WRJ184" s="33"/>
      <c r="WRK184" s="11"/>
      <c r="WRL184" s="10"/>
      <c r="WRM184" s="10"/>
      <c r="WRO184" s="33"/>
      <c r="WRP184" s="53"/>
      <c r="WRQ184" s="33"/>
      <c r="WRR184" s="11"/>
      <c r="WRS184" s="10"/>
      <c r="WRT184" s="10"/>
      <c r="WRV184" s="33"/>
      <c r="WRW184" s="53"/>
      <c r="WRX184" s="33"/>
      <c r="WRY184" s="11"/>
      <c r="WRZ184" s="10"/>
      <c r="WSA184" s="10"/>
      <c r="WSC184" s="33"/>
      <c r="WSD184" s="53"/>
      <c r="WSE184" s="33"/>
      <c r="WSF184" s="11"/>
      <c r="WSG184" s="10"/>
      <c r="WSH184" s="10"/>
      <c r="WSJ184" s="33"/>
      <c r="WSK184" s="53"/>
      <c r="WSL184" s="33"/>
      <c r="WSM184" s="11"/>
      <c r="WSN184" s="10"/>
      <c r="WSO184" s="10"/>
      <c r="WSQ184" s="33"/>
      <c r="WSR184" s="53"/>
      <c r="WSS184" s="33"/>
      <c r="WST184" s="11"/>
      <c r="WSU184" s="10"/>
      <c r="WSV184" s="10"/>
      <c r="WSX184" s="33"/>
      <c r="WSY184" s="53"/>
      <c r="WSZ184" s="33"/>
      <c r="WTA184" s="11"/>
      <c r="WTB184" s="10"/>
      <c r="WTC184" s="10"/>
      <c r="WTE184" s="33"/>
      <c r="WTF184" s="53"/>
      <c r="WTG184" s="33"/>
      <c r="WTH184" s="11"/>
      <c r="WTI184" s="10"/>
      <c r="WTJ184" s="10"/>
      <c r="WTL184" s="33"/>
      <c r="WTM184" s="53"/>
      <c r="WTN184" s="33"/>
      <c r="WTO184" s="11"/>
      <c r="WTP184" s="10"/>
      <c r="WTQ184" s="10"/>
      <c r="WTS184" s="33"/>
      <c r="WTT184" s="53"/>
      <c r="WTU184" s="33"/>
      <c r="WTV184" s="11"/>
      <c r="WTW184" s="10"/>
      <c r="WTX184" s="10"/>
      <c r="WTZ184" s="33"/>
      <c r="WUA184" s="53"/>
      <c r="WUB184" s="33"/>
      <c r="WUC184" s="11"/>
      <c r="WUD184" s="10"/>
      <c r="WUE184" s="10"/>
      <c r="WUG184" s="33"/>
      <c r="WUH184" s="53"/>
      <c r="WUI184" s="33"/>
      <c r="WUJ184" s="11"/>
      <c r="WUK184" s="10"/>
      <c r="WUL184" s="10"/>
      <c r="WUN184" s="33"/>
      <c r="WUO184" s="53"/>
      <c r="WUP184" s="33"/>
      <c r="WUQ184" s="11"/>
      <c r="WUR184" s="10"/>
      <c r="WUS184" s="10"/>
      <c r="WUU184" s="33"/>
      <c r="WUV184" s="53"/>
      <c r="WUW184" s="33"/>
      <c r="WUX184" s="11"/>
      <c r="WUY184" s="10"/>
      <c r="WUZ184" s="10"/>
      <c r="WVB184" s="33"/>
      <c r="WVC184" s="53"/>
      <c r="WVD184" s="33"/>
      <c r="WVE184" s="11"/>
      <c r="WVF184" s="10"/>
      <c r="WVG184" s="10"/>
      <c r="WVI184" s="33"/>
      <c r="WVJ184" s="53"/>
      <c r="WVK184" s="33"/>
      <c r="WVL184" s="11"/>
      <c r="WVM184" s="10"/>
      <c r="WVN184" s="10"/>
      <c r="WVP184" s="33"/>
      <c r="WVQ184" s="53"/>
      <c r="WVR184" s="33"/>
      <c r="WVS184" s="11"/>
      <c r="WVT184" s="10"/>
      <c r="WVU184" s="10"/>
      <c r="WVW184" s="33"/>
      <c r="WVX184" s="53"/>
      <c r="WVY184" s="33"/>
      <c r="WVZ184" s="11"/>
      <c r="WWA184" s="10"/>
      <c r="WWB184" s="10"/>
      <c r="WWD184" s="33"/>
      <c r="WWE184" s="53"/>
      <c r="WWF184" s="33"/>
      <c r="WWG184" s="11"/>
      <c r="WWH184" s="10"/>
      <c r="WWI184" s="10"/>
      <c r="WWK184" s="33"/>
      <c r="WWL184" s="53"/>
      <c r="WWM184" s="33"/>
      <c r="WWN184" s="11"/>
      <c r="WWO184" s="10"/>
      <c r="WWP184" s="10"/>
      <c r="WWR184" s="33"/>
      <c r="WWS184" s="53"/>
      <c r="WWT184" s="33"/>
      <c r="WWU184" s="11"/>
      <c r="WWV184" s="10"/>
      <c r="WWW184" s="10"/>
      <c r="WWY184" s="33"/>
      <c r="WWZ184" s="53"/>
      <c r="WXA184" s="33"/>
      <c r="WXB184" s="11"/>
      <c r="WXC184" s="10"/>
      <c r="WXD184" s="10"/>
      <c r="WXF184" s="33"/>
      <c r="WXG184" s="53"/>
      <c r="WXH184" s="33"/>
      <c r="WXI184" s="11"/>
      <c r="WXJ184" s="10"/>
      <c r="WXK184" s="10"/>
      <c r="WXM184" s="33"/>
      <c r="WXN184" s="53"/>
      <c r="WXO184" s="33"/>
      <c r="WXP184" s="11"/>
      <c r="WXQ184" s="10"/>
      <c r="WXR184" s="10"/>
      <c r="WXT184" s="33"/>
      <c r="WXU184" s="53"/>
      <c r="WXV184" s="33"/>
      <c r="WXW184" s="11"/>
      <c r="WXX184" s="10"/>
      <c r="WXY184" s="10"/>
      <c r="WYA184" s="33"/>
      <c r="WYB184" s="53"/>
      <c r="WYC184" s="33"/>
      <c r="WYD184" s="11"/>
      <c r="WYE184" s="10"/>
      <c r="WYF184" s="10"/>
      <c r="WYH184" s="33"/>
      <c r="WYI184" s="53"/>
      <c r="WYJ184" s="33"/>
      <c r="WYK184" s="11"/>
      <c r="WYL184" s="10"/>
      <c r="WYM184" s="10"/>
      <c r="WYO184" s="33"/>
      <c r="WYP184" s="53"/>
      <c r="WYQ184" s="33"/>
      <c r="WYR184" s="11"/>
      <c r="WYS184" s="10"/>
      <c r="WYT184" s="10"/>
      <c r="WYV184" s="33"/>
      <c r="WYW184" s="53"/>
      <c r="WYX184" s="33"/>
      <c r="WYY184" s="11"/>
      <c r="WYZ184" s="10"/>
      <c r="WZA184" s="10"/>
      <c r="WZC184" s="33"/>
      <c r="WZD184" s="53"/>
      <c r="WZE184" s="33"/>
      <c r="WZF184" s="11"/>
      <c r="WZG184" s="10"/>
      <c r="WZH184" s="10"/>
      <c r="WZJ184" s="33"/>
      <c r="WZK184" s="53"/>
      <c r="WZL184" s="33"/>
      <c r="WZM184" s="11"/>
      <c r="WZN184" s="10"/>
      <c r="WZO184" s="10"/>
      <c r="WZQ184" s="33"/>
      <c r="WZR184" s="53"/>
      <c r="WZS184" s="33"/>
      <c r="WZT184" s="11"/>
      <c r="WZU184" s="10"/>
      <c r="WZV184" s="10"/>
      <c r="WZX184" s="33"/>
      <c r="WZY184" s="53"/>
      <c r="WZZ184" s="33"/>
      <c r="XAA184" s="11"/>
      <c r="XAB184" s="10"/>
      <c r="XAC184" s="10"/>
      <c r="XAE184" s="33"/>
      <c r="XAF184" s="53"/>
      <c r="XAG184" s="33"/>
      <c r="XAH184" s="11"/>
      <c r="XAI184" s="10"/>
      <c r="XAJ184" s="10"/>
      <c r="XAL184" s="33"/>
      <c r="XAM184" s="53"/>
      <c r="XAN184" s="33"/>
      <c r="XAO184" s="11"/>
      <c r="XAP184" s="10"/>
      <c r="XAQ184" s="10"/>
      <c r="XAS184" s="33"/>
      <c r="XAT184" s="53"/>
      <c r="XAU184" s="33"/>
      <c r="XAV184" s="11"/>
      <c r="XAW184" s="10"/>
      <c r="XAX184" s="10"/>
      <c r="XAZ184" s="33"/>
      <c r="XBA184" s="53"/>
      <c r="XBB184" s="33"/>
      <c r="XBC184" s="11"/>
      <c r="XBD184" s="10"/>
      <c r="XBE184" s="10"/>
      <c r="XBG184" s="33"/>
      <c r="XBH184" s="53"/>
      <c r="XBI184" s="33"/>
      <c r="XBJ184" s="11"/>
      <c r="XBK184" s="10"/>
      <c r="XBL184" s="10"/>
      <c r="XBN184" s="33"/>
      <c r="XBO184" s="53"/>
      <c r="XBP184" s="33"/>
      <c r="XBQ184" s="11"/>
      <c r="XBR184" s="10"/>
      <c r="XBS184" s="10"/>
      <c r="XBU184" s="33"/>
      <c r="XBV184" s="53"/>
      <c r="XBW184" s="33"/>
      <c r="XBX184" s="11"/>
      <c r="XBY184" s="10"/>
      <c r="XBZ184" s="10"/>
      <c r="XCB184" s="33"/>
      <c r="XCC184" s="53"/>
      <c r="XCD184" s="33"/>
      <c r="XCE184" s="11"/>
      <c r="XCF184" s="10"/>
      <c r="XCG184" s="10"/>
      <c r="XCI184" s="33"/>
      <c r="XCJ184" s="53"/>
      <c r="XCK184" s="33"/>
      <c r="XCL184" s="11"/>
      <c r="XCM184" s="10"/>
      <c r="XCN184" s="10"/>
      <c r="XCP184" s="33"/>
      <c r="XCQ184" s="53"/>
      <c r="XCR184" s="33"/>
      <c r="XCS184" s="11"/>
      <c r="XCT184" s="10"/>
      <c r="XCU184" s="10"/>
      <c r="XCW184" s="33"/>
      <c r="XCX184" s="53"/>
      <c r="XCY184" s="33"/>
      <c r="XCZ184" s="11"/>
      <c r="XDA184" s="10"/>
      <c r="XDB184" s="10"/>
      <c r="XDD184" s="33"/>
      <c r="XDE184" s="53"/>
      <c r="XDF184" s="33"/>
      <c r="XDG184" s="11"/>
      <c r="XDH184" s="10"/>
      <c r="XDI184" s="10"/>
      <c r="XDK184" s="33"/>
      <c r="XDL184" s="53"/>
      <c r="XDM184" s="33"/>
      <c r="XDN184" s="11"/>
      <c r="XDO184" s="10"/>
      <c r="XDP184" s="10"/>
      <c r="XDR184" s="33"/>
      <c r="XDS184" s="53"/>
      <c r="XDT184" s="33"/>
      <c r="XDU184" s="11"/>
      <c r="XDV184" s="10"/>
      <c r="XDW184" s="10"/>
      <c r="XDY184" s="33"/>
      <c r="XDZ184" s="53"/>
      <c r="XEA184" s="33"/>
      <c r="XEB184" s="11"/>
      <c r="XEC184" s="10"/>
      <c r="XED184" s="10"/>
      <c r="XEF184" s="33"/>
      <c r="XEG184" s="53"/>
      <c r="XEH184" s="33"/>
      <c r="XEI184" s="11"/>
      <c r="XEJ184" s="10"/>
      <c r="XEK184" s="10"/>
      <c r="XEM184" s="33"/>
      <c r="XEN184" s="53"/>
      <c r="XEO184" s="33"/>
      <c r="XEP184" s="11"/>
      <c r="XEQ184" s="10"/>
      <c r="XER184" s="10"/>
      <c r="XET184" s="33"/>
      <c r="XEU184" s="53"/>
      <c r="XEV184" s="33"/>
      <c r="XEW184" s="11"/>
      <c r="XEX184" s="10"/>
      <c r="XEY184" s="10"/>
      <c r="XFA184" s="33"/>
      <c r="XFB184" s="53"/>
      <c r="XFC184" s="33"/>
      <c r="XFD184" s="11"/>
    </row>
    <row r="185" spans="1:16384" ht="14.25" customHeight="1">
      <c r="A185" s="88" t="s">
        <v>13</v>
      </c>
      <c r="B185" s="35" t="s">
        <v>0</v>
      </c>
      <c r="C185" s="35" t="s">
        <v>75</v>
      </c>
      <c r="D185" s="17"/>
      <c r="E185" s="36"/>
      <c r="F185" s="36"/>
      <c r="G185" s="37"/>
      <c r="H185" s="96"/>
      <c r="I185" s="75"/>
      <c r="J185" s="5"/>
      <c r="K185" s="11"/>
      <c r="L185" s="10"/>
      <c r="M185" s="10"/>
      <c r="N185" s="1"/>
      <c r="O185" s="5"/>
      <c r="P185" s="52"/>
      <c r="Q185" s="5"/>
      <c r="R185" s="11"/>
      <c r="S185" s="10"/>
      <c r="T185" s="10"/>
      <c r="U185" s="1"/>
      <c r="V185" s="5"/>
      <c r="W185" s="52"/>
      <c r="X185" s="5"/>
      <c r="Y185" s="11"/>
      <c r="Z185" s="10"/>
      <c r="AA185" s="10"/>
      <c r="AB185" s="1"/>
      <c r="AC185" s="5"/>
      <c r="AD185" s="52"/>
      <c r="AE185" s="5"/>
      <c r="AF185" s="11"/>
      <c r="AG185" s="10"/>
      <c r="AH185" s="10"/>
      <c r="AI185" s="1"/>
      <c r="AJ185" s="5"/>
      <c r="AK185" s="52"/>
      <c r="AL185" s="5"/>
      <c r="AM185" s="11"/>
      <c r="AN185" s="10"/>
      <c r="AO185" s="10"/>
      <c r="AP185" s="1"/>
      <c r="AQ185" s="5"/>
      <c r="AR185" s="52"/>
      <c r="AS185" s="5"/>
      <c r="AT185" s="11"/>
      <c r="AU185" s="10"/>
      <c r="AV185" s="10"/>
      <c r="AW185" s="1"/>
      <c r="AX185" s="5"/>
      <c r="AY185" s="52"/>
      <c r="AZ185" s="5"/>
      <c r="BA185" s="11"/>
      <c r="BB185" s="10"/>
      <c r="BC185" s="10"/>
      <c r="BD185" s="1"/>
      <c r="BE185" s="5"/>
      <c r="BF185" s="52"/>
      <c r="BG185" s="5"/>
      <c r="BH185" s="11"/>
      <c r="BI185" s="10"/>
      <c r="BJ185" s="10"/>
      <c r="BK185" s="1"/>
      <c r="BL185" s="5"/>
      <c r="BM185" s="52"/>
      <c r="BN185" s="5"/>
      <c r="BO185" s="11"/>
      <c r="BP185" s="10"/>
      <c r="BQ185" s="10"/>
      <c r="BR185" s="1"/>
      <c r="BS185" s="5"/>
      <c r="BT185" s="52"/>
      <c r="BU185" s="5"/>
      <c r="BV185" s="11"/>
      <c r="BW185" s="10"/>
      <c r="BX185" s="10"/>
      <c r="BY185" s="1"/>
      <c r="BZ185" s="5"/>
      <c r="CA185" s="52"/>
      <c r="CB185" s="5"/>
      <c r="CC185" s="11"/>
      <c r="CD185" s="10"/>
      <c r="CE185" s="10"/>
      <c r="CF185" s="1"/>
      <c r="CG185" s="5"/>
      <c r="CH185" s="52"/>
      <c r="CI185" s="5"/>
      <c r="CJ185" s="11"/>
      <c r="CK185" s="10"/>
      <c r="CL185" s="10"/>
      <c r="CM185" s="1"/>
      <c r="CN185" s="5"/>
      <c r="CO185" s="52"/>
      <c r="CP185" s="5"/>
      <c r="CQ185" s="11"/>
      <c r="CR185" s="10"/>
      <c r="CS185" s="10"/>
      <c r="CT185" s="1"/>
      <c r="CU185" s="5"/>
      <c r="CV185" s="52"/>
      <c r="CW185" s="5"/>
      <c r="CX185" s="11"/>
      <c r="CY185" s="10"/>
      <c r="CZ185" s="10"/>
      <c r="DA185" s="1"/>
      <c r="DB185" s="5"/>
      <c r="DC185" s="52"/>
      <c r="DD185" s="5"/>
      <c r="DE185" s="11"/>
      <c r="DF185" s="10"/>
      <c r="DG185" s="10"/>
      <c r="DH185" s="1"/>
      <c r="DI185" s="5"/>
      <c r="DJ185" s="52"/>
      <c r="DK185" s="5"/>
      <c r="DL185" s="11"/>
      <c r="DM185" s="10"/>
      <c r="DN185" s="10"/>
      <c r="DO185" s="1"/>
      <c r="DP185" s="5"/>
      <c r="DQ185" s="52"/>
      <c r="DR185" s="5"/>
      <c r="DS185" s="11"/>
      <c r="DT185" s="10"/>
      <c r="DU185" s="10"/>
      <c r="DV185" s="1"/>
      <c r="DW185" s="5"/>
      <c r="DX185" s="52"/>
      <c r="DY185" s="5"/>
      <c r="DZ185" s="11"/>
      <c r="EA185" s="10"/>
      <c r="EB185" s="10"/>
      <c r="EC185" s="1"/>
      <c r="ED185" s="5"/>
      <c r="EE185" s="52"/>
      <c r="EF185" s="5"/>
      <c r="EG185" s="11"/>
      <c r="EH185" s="10"/>
      <c r="EI185" s="10"/>
      <c r="EJ185" s="1"/>
      <c r="EK185" s="5"/>
      <c r="EL185" s="52"/>
      <c r="EM185" s="5"/>
      <c r="EN185" s="11"/>
      <c r="EO185" s="10"/>
      <c r="EP185" s="10"/>
      <c r="EQ185" s="1"/>
      <c r="ER185" s="5"/>
      <c r="ES185" s="52"/>
      <c r="ET185" s="5"/>
      <c r="EU185" s="11"/>
      <c r="EV185" s="10"/>
      <c r="EW185" s="10"/>
      <c r="EX185" s="1"/>
      <c r="EY185" s="5"/>
      <c r="EZ185" s="52"/>
      <c r="FA185" s="5"/>
      <c r="FB185" s="11"/>
      <c r="FC185" s="10"/>
      <c r="FD185" s="10"/>
      <c r="FE185" s="1"/>
      <c r="FF185" s="5"/>
      <c r="FG185" s="52"/>
      <c r="FH185" s="5"/>
      <c r="FI185" s="11"/>
      <c r="FJ185" s="10"/>
      <c r="FK185" s="10"/>
      <c r="FL185" s="1"/>
      <c r="FM185" s="5"/>
      <c r="FN185" s="52"/>
      <c r="FO185" s="5"/>
      <c r="FP185" s="11"/>
      <c r="FQ185" s="10"/>
      <c r="FR185" s="10"/>
      <c r="FS185" s="1"/>
      <c r="FT185" s="5"/>
      <c r="FU185" s="52"/>
      <c r="FV185" s="5"/>
      <c r="FW185" s="11"/>
      <c r="FX185" s="10"/>
      <c r="FY185" s="10"/>
      <c r="FZ185" s="1"/>
      <c r="GA185" s="5"/>
      <c r="GB185" s="52"/>
      <c r="GC185" s="5"/>
      <c r="GD185" s="11"/>
      <c r="GE185" s="10"/>
      <c r="GF185" s="10"/>
      <c r="GG185" s="1"/>
      <c r="GH185" s="5"/>
      <c r="GI185" s="52"/>
      <c r="GJ185" s="5"/>
      <c r="GK185" s="11"/>
      <c r="GL185" s="10"/>
      <c r="GM185" s="10"/>
      <c r="GN185" s="1"/>
      <c r="GO185" s="5"/>
      <c r="GP185" s="52"/>
      <c r="GQ185" s="5"/>
      <c r="GR185" s="11"/>
      <c r="GS185" s="10"/>
      <c r="GT185" s="10"/>
      <c r="GU185" s="1"/>
      <c r="GV185" s="5"/>
      <c r="GW185" s="52"/>
      <c r="GX185" s="5"/>
      <c r="GY185" s="11"/>
      <c r="GZ185" s="10"/>
      <c r="HA185" s="10"/>
      <c r="HB185" s="1"/>
      <c r="HC185" s="5"/>
      <c r="HD185" s="52"/>
      <c r="HE185" s="5"/>
      <c r="HF185" s="11"/>
      <c r="HG185" s="10"/>
      <c r="HH185" s="10"/>
      <c r="HI185" s="1"/>
      <c r="HJ185" s="5"/>
      <c r="HK185" s="52"/>
      <c r="HL185" s="5"/>
      <c r="HM185" s="11"/>
      <c r="HN185" s="10"/>
      <c r="HO185" s="10"/>
      <c r="HP185" s="1"/>
      <c r="HQ185" s="5"/>
      <c r="HR185" s="52"/>
      <c r="HS185" s="5"/>
      <c r="HT185" s="11"/>
      <c r="HU185" s="10"/>
      <c r="HV185" s="10"/>
      <c r="HW185" s="1"/>
      <c r="HX185" s="5"/>
      <c r="HY185" s="52"/>
      <c r="HZ185" s="5"/>
      <c r="IA185" s="11"/>
      <c r="IB185" s="10"/>
      <c r="IC185" s="10"/>
      <c r="ID185" s="1"/>
      <c r="IE185" s="5"/>
      <c r="IF185" s="52"/>
      <c r="IG185" s="5"/>
      <c r="IH185" s="11"/>
      <c r="II185" s="10"/>
      <c r="IJ185" s="10"/>
      <c r="IK185" s="1"/>
      <c r="IL185" s="5"/>
      <c r="IM185" s="52"/>
      <c r="IN185" s="5"/>
      <c r="IO185" s="11"/>
      <c r="IP185" s="10"/>
      <c r="IQ185" s="10"/>
      <c r="IR185" s="1"/>
      <c r="IS185" s="5"/>
      <c r="IT185" s="52"/>
      <c r="IU185" s="5"/>
      <c r="IV185" s="11"/>
      <c r="IW185" s="10"/>
      <c r="IX185" s="10"/>
      <c r="IY185" s="1"/>
      <c r="IZ185" s="5"/>
      <c r="JA185" s="52"/>
      <c r="JB185" s="5"/>
      <c r="JC185" s="11"/>
      <c r="JD185" s="10"/>
      <c r="JE185" s="10"/>
      <c r="JF185" s="1"/>
      <c r="JG185" s="5"/>
      <c r="JH185" s="52"/>
      <c r="JI185" s="5"/>
      <c r="JJ185" s="11"/>
      <c r="JK185" s="10"/>
      <c r="JL185" s="10"/>
      <c r="JM185" s="1"/>
      <c r="JN185" s="5"/>
      <c r="JO185" s="52"/>
      <c r="JP185" s="5"/>
      <c r="JQ185" s="11"/>
      <c r="JR185" s="10"/>
      <c r="JS185" s="10"/>
      <c r="JT185" s="1"/>
      <c r="JU185" s="5"/>
      <c r="JV185" s="52"/>
      <c r="JW185" s="5"/>
      <c r="JX185" s="11"/>
      <c r="JY185" s="10"/>
      <c r="JZ185" s="10"/>
      <c r="KA185" s="1"/>
      <c r="KB185" s="5"/>
      <c r="KC185" s="52"/>
      <c r="KD185" s="5"/>
      <c r="KE185" s="11"/>
      <c r="KF185" s="10"/>
      <c r="KG185" s="10"/>
      <c r="KH185" s="1"/>
      <c r="KI185" s="5"/>
      <c r="KJ185" s="52"/>
      <c r="KK185" s="5"/>
      <c r="KL185" s="11"/>
      <c r="KM185" s="10"/>
      <c r="KN185" s="10"/>
      <c r="KO185" s="1"/>
      <c r="KP185" s="5"/>
      <c r="KQ185" s="52"/>
      <c r="KR185" s="5"/>
      <c r="KS185" s="11"/>
      <c r="KT185" s="10"/>
      <c r="KU185" s="10"/>
      <c r="KV185" s="1"/>
      <c r="KW185" s="5"/>
      <c r="KX185" s="52"/>
      <c r="KY185" s="5"/>
      <c r="KZ185" s="11"/>
      <c r="LA185" s="10"/>
      <c r="LB185" s="10"/>
      <c r="LC185" s="1"/>
      <c r="LD185" s="5"/>
      <c r="LE185" s="52"/>
      <c r="LF185" s="5"/>
      <c r="LG185" s="11"/>
      <c r="LH185" s="10"/>
      <c r="LI185" s="10"/>
      <c r="LJ185" s="1"/>
      <c r="LK185" s="5"/>
      <c r="LL185" s="52"/>
      <c r="LM185" s="5"/>
      <c r="LN185" s="11"/>
      <c r="LO185" s="10"/>
      <c r="LP185" s="10"/>
      <c r="LQ185" s="1"/>
      <c r="LR185" s="5"/>
      <c r="LS185" s="52"/>
      <c r="LT185" s="5"/>
      <c r="LU185" s="11"/>
      <c r="LV185" s="10"/>
      <c r="LW185" s="10"/>
      <c r="LX185" s="1"/>
      <c r="LY185" s="5"/>
      <c r="LZ185" s="52"/>
      <c r="MA185" s="5"/>
      <c r="MB185" s="11"/>
      <c r="MC185" s="10"/>
      <c r="MD185" s="10"/>
      <c r="ME185" s="1"/>
      <c r="MF185" s="5"/>
      <c r="MG185" s="52"/>
      <c r="MH185" s="5"/>
      <c r="MI185" s="11"/>
      <c r="MJ185" s="10"/>
      <c r="MK185" s="10"/>
      <c r="ML185" s="1"/>
      <c r="MM185" s="5"/>
      <c r="MN185" s="52"/>
      <c r="MO185" s="5"/>
      <c r="MP185" s="11"/>
      <c r="MQ185" s="10"/>
      <c r="MR185" s="10"/>
      <c r="MS185" s="1"/>
      <c r="MT185" s="5"/>
      <c r="MU185" s="52"/>
      <c r="MV185" s="5"/>
      <c r="MW185" s="11"/>
      <c r="MX185" s="10"/>
      <c r="MY185" s="10"/>
      <c r="MZ185" s="1"/>
      <c r="NA185" s="5"/>
      <c r="NB185" s="52"/>
      <c r="NC185" s="5"/>
      <c r="ND185" s="11"/>
      <c r="NE185" s="10"/>
      <c r="NF185" s="10"/>
      <c r="NG185" s="1"/>
      <c r="NH185" s="5"/>
      <c r="NI185" s="52"/>
      <c r="NJ185" s="5"/>
      <c r="NK185" s="11"/>
      <c r="NL185" s="10"/>
      <c r="NM185" s="10"/>
      <c r="NN185" s="1"/>
      <c r="NO185" s="5"/>
      <c r="NP185" s="52"/>
      <c r="NQ185" s="5"/>
      <c r="NR185" s="11"/>
      <c r="NS185" s="10"/>
      <c r="NT185" s="10"/>
      <c r="NU185" s="1"/>
      <c r="NV185" s="5"/>
      <c r="NW185" s="52"/>
      <c r="NX185" s="5"/>
      <c r="NY185" s="11"/>
      <c r="NZ185" s="10"/>
      <c r="OA185" s="10"/>
      <c r="OB185" s="1"/>
      <c r="OC185" s="5"/>
      <c r="OD185" s="52"/>
      <c r="OE185" s="5"/>
      <c r="OF185" s="11"/>
      <c r="OG185" s="10"/>
      <c r="OH185" s="10"/>
      <c r="OI185" s="1"/>
      <c r="OJ185" s="5"/>
      <c r="OK185" s="52"/>
      <c r="OL185" s="5"/>
      <c r="OM185" s="11"/>
      <c r="ON185" s="10"/>
      <c r="OO185" s="10"/>
      <c r="OP185" s="1"/>
      <c r="OQ185" s="5"/>
      <c r="OR185" s="52"/>
      <c r="OS185" s="5"/>
      <c r="OT185" s="11"/>
      <c r="OU185" s="10"/>
      <c r="OV185" s="10"/>
      <c r="OW185" s="1"/>
      <c r="OX185" s="5"/>
      <c r="OY185" s="52"/>
      <c r="OZ185" s="5"/>
      <c r="PA185" s="11"/>
      <c r="PB185" s="10"/>
      <c r="PC185" s="10"/>
      <c r="PD185" s="1"/>
      <c r="PE185" s="5"/>
      <c r="PF185" s="52"/>
      <c r="PG185" s="5"/>
      <c r="PH185" s="11"/>
      <c r="PI185" s="10"/>
      <c r="PJ185" s="10"/>
      <c r="PK185" s="1"/>
      <c r="PL185" s="5"/>
      <c r="PM185" s="52"/>
      <c r="PN185" s="5"/>
      <c r="PO185" s="11"/>
      <c r="PP185" s="10"/>
      <c r="PQ185" s="10"/>
      <c r="PR185" s="1"/>
      <c r="PS185" s="5"/>
      <c r="PT185" s="52"/>
      <c r="PU185" s="5"/>
      <c r="PV185" s="11"/>
      <c r="PW185" s="10"/>
      <c r="PX185" s="10"/>
      <c r="PY185" s="1"/>
      <c r="PZ185" s="5"/>
      <c r="QA185" s="52"/>
      <c r="QB185" s="5"/>
      <c r="QC185" s="11"/>
      <c r="QD185" s="10"/>
      <c r="QE185" s="10"/>
      <c r="QF185" s="1"/>
      <c r="QG185" s="5"/>
      <c r="QH185" s="52"/>
      <c r="QI185" s="5"/>
      <c r="QJ185" s="11"/>
      <c r="QK185" s="10"/>
      <c r="QL185" s="10"/>
      <c r="QM185" s="1"/>
      <c r="QN185" s="5"/>
      <c r="QO185" s="52"/>
      <c r="QP185" s="5"/>
      <c r="QQ185" s="11"/>
      <c r="QR185" s="10"/>
      <c r="QS185" s="10"/>
      <c r="QT185" s="1"/>
      <c r="QU185" s="5"/>
      <c r="QV185" s="52"/>
      <c r="QW185" s="5"/>
      <c r="QX185" s="11"/>
      <c r="QY185" s="10"/>
      <c r="QZ185" s="10"/>
      <c r="RA185" s="1"/>
      <c r="RB185" s="5"/>
      <c r="RC185" s="52"/>
      <c r="RD185" s="5"/>
      <c r="RE185" s="11"/>
      <c r="RF185" s="10"/>
      <c r="RG185" s="10"/>
      <c r="RH185" s="1"/>
      <c r="RI185" s="5"/>
      <c r="RJ185" s="52"/>
      <c r="RK185" s="5"/>
      <c r="RL185" s="11"/>
      <c r="RM185" s="10"/>
      <c r="RN185" s="10"/>
      <c r="RO185" s="1"/>
      <c r="RP185" s="5"/>
      <c r="RQ185" s="52"/>
      <c r="RR185" s="5"/>
      <c r="RS185" s="11"/>
      <c r="RT185" s="10"/>
      <c r="RU185" s="10"/>
      <c r="RV185" s="1"/>
      <c r="RW185" s="5"/>
      <c r="RX185" s="52"/>
      <c r="RY185" s="5"/>
      <c r="RZ185" s="11"/>
      <c r="SA185" s="10"/>
      <c r="SB185" s="10"/>
      <c r="SC185" s="1"/>
      <c r="SD185" s="5"/>
      <c r="SE185" s="52"/>
      <c r="SF185" s="5"/>
      <c r="SG185" s="11"/>
      <c r="SH185" s="10"/>
      <c r="SI185" s="10"/>
      <c r="SJ185" s="1"/>
      <c r="SK185" s="5"/>
      <c r="SL185" s="52"/>
      <c r="SM185" s="5"/>
      <c r="SN185" s="11"/>
      <c r="SO185" s="10"/>
      <c r="SP185" s="10"/>
      <c r="SQ185" s="1"/>
      <c r="SR185" s="5"/>
      <c r="SS185" s="52"/>
      <c r="ST185" s="5"/>
      <c r="SU185" s="11"/>
      <c r="SV185" s="10"/>
      <c r="SW185" s="10"/>
      <c r="SX185" s="1"/>
      <c r="SY185" s="5"/>
      <c r="SZ185" s="52"/>
      <c r="TA185" s="5"/>
      <c r="TB185" s="11"/>
      <c r="TC185" s="10"/>
      <c r="TD185" s="10"/>
      <c r="TE185" s="1"/>
      <c r="TF185" s="5"/>
      <c r="TG185" s="52"/>
      <c r="TH185" s="5"/>
      <c r="TI185" s="11"/>
      <c r="TJ185" s="10"/>
      <c r="TK185" s="10"/>
      <c r="TL185" s="1"/>
      <c r="TM185" s="5"/>
      <c r="TN185" s="52"/>
      <c r="TO185" s="5"/>
      <c r="TP185" s="11"/>
      <c r="TQ185" s="10"/>
      <c r="TR185" s="10"/>
      <c r="TS185" s="1"/>
      <c r="TT185" s="5"/>
      <c r="TU185" s="52"/>
      <c r="TV185" s="5"/>
      <c r="TW185" s="11"/>
      <c r="TX185" s="10"/>
      <c r="TY185" s="10"/>
      <c r="TZ185" s="1"/>
      <c r="UA185" s="5"/>
      <c r="UB185" s="52"/>
      <c r="UC185" s="5"/>
      <c r="UD185" s="11"/>
      <c r="UE185" s="10"/>
      <c r="UF185" s="10"/>
      <c r="UG185" s="1"/>
      <c r="UH185" s="5"/>
      <c r="UI185" s="52"/>
      <c r="UJ185" s="5"/>
      <c r="UK185" s="11"/>
      <c r="UL185" s="10"/>
      <c r="UM185" s="10"/>
      <c r="UN185" s="1"/>
      <c r="UO185" s="5"/>
      <c r="UP185" s="52"/>
      <c r="UQ185" s="5"/>
      <c r="UR185" s="11"/>
      <c r="US185" s="10"/>
      <c r="UT185" s="10"/>
      <c r="UU185" s="1"/>
      <c r="UV185" s="5"/>
      <c r="UW185" s="52"/>
      <c r="UX185" s="5"/>
      <c r="UY185" s="11"/>
      <c r="UZ185" s="10"/>
      <c r="VA185" s="10"/>
      <c r="VB185" s="1"/>
      <c r="VC185" s="5"/>
      <c r="VD185" s="52"/>
      <c r="VE185" s="5"/>
      <c r="VF185" s="11"/>
      <c r="VG185" s="10"/>
      <c r="VH185" s="10"/>
      <c r="VI185" s="1"/>
      <c r="VJ185" s="5"/>
      <c r="VK185" s="52"/>
      <c r="VL185" s="5"/>
      <c r="VM185" s="11"/>
      <c r="VN185" s="10"/>
      <c r="VO185" s="10"/>
      <c r="VP185" s="1"/>
      <c r="VQ185" s="5"/>
      <c r="VR185" s="52"/>
      <c r="VS185" s="5"/>
      <c r="VT185" s="11"/>
      <c r="VU185" s="10"/>
      <c r="VV185" s="10"/>
      <c r="VW185" s="1"/>
      <c r="VX185" s="5"/>
      <c r="VY185" s="52"/>
      <c r="VZ185" s="5"/>
      <c r="WA185" s="11"/>
      <c r="WB185" s="10"/>
      <c r="WC185" s="10"/>
      <c r="WD185" s="1"/>
      <c r="WE185" s="5"/>
      <c r="WF185" s="52"/>
      <c r="WG185" s="5"/>
      <c r="WH185" s="11"/>
      <c r="WI185" s="10"/>
      <c r="WJ185" s="10"/>
      <c r="WK185" s="1"/>
      <c r="WL185" s="5"/>
      <c r="WM185" s="52"/>
      <c r="WN185" s="5"/>
      <c r="WO185" s="11"/>
      <c r="WP185" s="10"/>
      <c r="WQ185" s="10"/>
      <c r="WR185" s="1"/>
      <c r="WS185" s="5"/>
      <c r="WT185" s="52"/>
      <c r="WU185" s="5"/>
      <c r="WV185" s="11"/>
      <c r="WW185" s="10"/>
      <c r="WX185" s="10"/>
      <c r="WY185" s="1"/>
      <c r="WZ185" s="5"/>
      <c r="XA185" s="52"/>
      <c r="XB185" s="5"/>
      <c r="XC185" s="11"/>
      <c r="XD185" s="10"/>
      <c r="XE185" s="10"/>
      <c r="XF185" s="1"/>
      <c r="XG185" s="5"/>
      <c r="XH185" s="52"/>
      <c r="XI185" s="5"/>
      <c r="XJ185" s="11"/>
      <c r="XK185" s="10"/>
      <c r="XL185" s="10"/>
      <c r="XM185" s="1"/>
      <c r="XN185" s="5"/>
      <c r="XO185" s="52"/>
      <c r="XP185" s="5"/>
      <c r="XQ185" s="11"/>
      <c r="XR185" s="10"/>
      <c r="XS185" s="10"/>
      <c r="XT185" s="1"/>
      <c r="XU185" s="5"/>
      <c r="XV185" s="52"/>
      <c r="XW185" s="5"/>
      <c r="XX185" s="11"/>
      <c r="XY185" s="10"/>
      <c r="XZ185" s="10"/>
      <c r="YA185" s="1"/>
      <c r="YB185" s="5"/>
      <c r="YC185" s="52"/>
      <c r="YD185" s="5"/>
      <c r="YE185" s="11"/>
      <c r="YF185" s="10"/>
      <c r="YG185" s="10"/>
      <c r="YH185" s="1"/>
      <c r="YI185" s="5"/>
      <c r="YJ185" s="52"/>
      <c r="YK185" s="5"/>
      <c r="YL185" s="11"/>
      <c r="YM185" s="10"/>
      <c r="YN185" s="10"/>
      <c r="YO185" s="1"/>
      <c r="YP185" s="5"/>
      <c r="YQ185" s="52"/>
      <c r="YR185" s="5"/>
      <c r="YS185" s="11"/>
      <c r="YT185" s="10"/>
      <c r="YU185" s="10"/>
      <c r="YV185" s="1"/>
      <c r="YW185" s="5"/>
      <c r="YX185" s="52"/>
      <c r="YY185" s="5"/>
      <c r="YZ185" s="11"/>
      <c r="ZA185" s="10"/>
      <c r="ZB185" s="10"/>
      <c r="ZC185" s="1"/>
      <c r="ZD185" s="5"/>
      <c r="ZE185" s="52"/>
      <c r="ZF185" s="5"/>
      <c r="ZG185" s="11"/>
      <c r="ZH185" s="10"/>
      <c r="ZI185" s="10"/>
      <c r="ZJ185" s="1"/>
      <c r="ZK185" s="5"/>
      <c r="ZL185" s="52"/>
      <c r="ZM185" s="5"/>
      <c r="ZN185" s="11"/>
      <c r="ZO185" s="10"/>
      <c r="ZP185" s="10"/>
      <c r="ZQ185" s="1"/>
      <c r="ZR185" s="5"/>
      <c r="ZS185" s="52"/>
      <c r="ZT185" s="5"/>
      <c r="ZU185" s="11"/>
      <c r="ZV185" s="10"/>
      <c r="ZW185" s="10"/>
      <c r="ZX185" s="1"/>
      <c r="ZY185" s="5"/>
      <c r="ZZ185" s="52"/>
      <c r="AAA185" s="5"/>
      <c r="AAB185" s="11"/>
      <c r="AAC185" s="10"/>
      <c r="AAD185" s="10"/>
      <c r="AAE185" s="1"/>
      <c r="AAF185" s="5"/>
      <c r="AAG185" s="52"/>
      <c r="AAH185" s="5"/>
      <c r="AAI185" s="11"/>
      <c r="AAJ185" s="10"/>
      <c r="AAK185" s="10"/>
      <c r="AAL185" s="1"/>
      <c r="AAM185" s="5"/>
      <c r="AAN185" s="52"/>
      <c r="AAO185" s="5"/>
      <c r="AAP185" s="11"/>
      <c r="AAQ185" s="10"/>
      <c r="AAR185" s="10"/>
      <c r="AAS185" s="1"/>
      <c r="AAT185" s="5"/>
      <c r="AAU185" s="52"/>
      <c r="AAV185" s="5"/>
      <c r="AAW185" s="11"/>
      <c r="AAX185" s="10"/>
      <c r="AAY185" s="10"/>
      <c r="AAZ185" s="1"/>
      <c r="ABA185" s="5"/>
      <c r="ABB185" s="52"/>
      <c r="ABC185" s="5"/>
      <c r="ABD185" s="11"/>
      <c r="ABE185" s="10"/>
      <c r="ABF185" s="10"/>
      <c r="ABG185" s="1"/>
      <c r="ABH185" s="5"/>
      <c r="ABI185" s="52"/>
      <c r="ABJ185" s="5"/>
      <c r="ABK185" s="11"/>
      <c r="ABL185" s="10"/>
      <c r="ABM185" s="10"/>
      <c r="ABN185" s="1"/>
      <c r="ABO185" s="5"/>
      <c r="ABP185" s="52"/>
      <c r="ABQ185" s="5"/>
      <c r="ABR185" s="11"/>
      <c r="ABS185" s="10"/>
      <c r="ABT185" s="10"/>
      <c r="ABU185" s="1"/>
      <c r="ABV185" s="5"/>
      <c r="ABW185" s="52"/>
      <c r="ABX185" s="5"/>
      <c r="ABY185" s="11"/>
      <c r="ABZ185" s="10"/>
      <c r="ACA185" s="10"/>
      <c r="ACB185" s="1"/>
      <c r="ACC185" s="5"/>
      <c r="ACD185" s="52"/>
      <c r="ACE185" s="5"/>
      <c r="ACF185" s="11"/>
      <c r="ACG185" s="10"/>
      <c r="ACH185" s="10"/>
      <c r="ACI185" s="1"/>
      <c r="ACJ185" s="5"/>
      <c r="ACK185" s="52"/>
      <c r="ACL185" s="5"/>
      <c r="ACM185" s="11"/>
      <c r="ACN185" s="10"/>
      <c r="ACO185" s="10"/>
      <c r="ACP185" s="1"/>
      <c r="ACQ185" s="5"/>
      <c r="ACR185" s="52"/>
      <c r="ACS185" s="5"/>
      <c r="ACT185" s="11"/>
      <c r="ACU185" s="10"/>
      <c r="ACV185" s="10"/>
      <c r="ACW185" s="1"/>
      <c r="ACX185" s="5"/>
      <c r="ACY185" s="52"/>
      <c r="ACZ185" s="5"/>
      <c r="ADA185" s="11"/>
      <c r="ADB185" s="10"/>
      <c r="ADC185" s="10"/>
      <c r="ADD185" s="1"/>
      <c r="ADE185" s="5"/>
      <c r="ADF185" s="52"/>
      <c r="ADG185" s="5"/>
      <c r="ADH185" s="11"/>
      <c r="ADI185" s="10"/>
      <c r="ADJ185" s="10"/>
      <c r="ADK185" s="1"/>
      <c r="ADL185" s="5"/>
      <c r="ADM185" s="52"/>
      <c r="ADN185" s="5"/>
      <c r="ADO185" s="11"/>
      <c r="ADP185" s="10"/>
      <c r="ADQ185" s="10"/>
      <c r="ADR185" s="1"/>
      <c r="ADS185" s="5"/>
      <c r="ADT185" s="52"/>
      <c r="ADU185" s="5"/>
      <c r="ADV185" s="11"/>
      <c r="ADW185" s="10"/>
      <c r="ADX185" s="10"/>
      <c r="ADY185" s="1"/>
      <c r="ADZ185" s="5"/>
      <c r="AEA185" s="52"/>
      <c r="AEB185" s="5"/>
      <c r="AEC185" s="11"/>
      <c r="AED185" s="10"/>
      <c r="AEE185" s="10"/>
      <c r="AEF185" s="1"/>
      <c r="AEG185" s="5"/>
      <c r="AEH185" s="52"/>
      <c r="AEI185" s="5"/>
      <c r="AEJ185" s="11"/>
      <c r="AEK185" s="10"/>
      <c r="AEL185" s="10"/>
      <c r="AEM185" s="1"/>
      <c r="AEN185" s="5"/>
      <c r="AEO185" s="52"/>
      <c r="AEP185" s="5"/>
      <c r="AEQ185" s="11"/>
      <c r="AER185" s="10"/>
      <c r="AES185" s="10"/>
      <c r="AET185" s="1"/>
      <c r="AEU185" s="5"/>
      <c r="AEV185" s="52"/>
      <c r="AEW185" s="5"/>
      <c r="AEX185" s="11"/>
      <c r="AEY185" s="10"/>
      <c r="AEZ185" s="10"/>
      <c r="AFA185" s="1"/>
      <c r="AFB185" s="5"/>
      <c r="AFC185" s="52"/>
      <c r="AFD185" s="5"/>
      <c r="AFE185" s="11"/>
      <c r="AFF185" s="10"/>
      <c r="AFG185" s="10"/>
      <c r="AFH185" s="1"/>
      <c r="AFI185" s="5"/>
      <c r="AFJ185" s="52"/>
      <c r="AFK185" s="5"/>
      <c r="AFL185" s="11"/>
      <c r="AFM185" s="10"/>
      <c r="AFN185" s="10"/>
      <c r="AFO185" s="1"/>
      <c r="AFP185" s="5"/>
      <c r="AFQ185" s="52"/>
      <c r="AFR185" s="5"/>
      <c r="AFS185" s="11"/>
      <c r="AFT185" s="10"/>
      <c r="AFU185" s="10"/>
      <c r="AFV185" s="1"/>
      <c r="AFW185" s="5"/>
      <c r="AFX185" s="52"/>
      <c r="AFY185" s="5"/>
      <c r="AFZ185" s="11"/>
      <c r="AGA185" s="10"/>
      <c r="AGB185" s="10"/>
      <c r="AGC185" s="1"/>
      <c r="AGD185" s="5"/>
      <c r="AGE185" s="52"/>
      <c r="AGF185" s="5"/>
      <c r="AGG185" s="11"/>
      <c r="AGH185" s="10"/>
      <c r="AGI185" s="10"/>
      <c r="AGJ185" s="1"/>
      <c r="AGK185" s="5"/>
      <c r="AGL185" s="52"/>
      <c r="AGM185" s="5"/>
      <c r="AGN185" s="11"/>
      <c r="AGO185" s="10"/>
      <c r="AGP185" s="10"/>
      <c r="AGQ185" s="1"/>
      <c r="AGR185" s="5"/>
      <c r="AGS185" s="52"/>
      <c r="AGT185" s="5"/>
      <c r="AGU185" s="11"/>
      <c r="AGV185" s="10"/>
      <c r="AGW185" s="10"/>
      <c r="AGX185" s="1"/>
      <c r="AGY185" s="5"/>
      <c r="AGZ185" s="52"/>
      <c r="AHA185" s="5"/>
      <c r="AHB185" s="11"/>
      <c r="AHC185" s="10"/>
      <c r="AHD185" s="10"/>
      <c r="AHE185" s="1"/>
      <c r="AHF185" s="5"/>
      <c r="AHG185" s="52"/>
      <c r="AHH185" s="5"/>
      <c r="AHI185" s="11"/>
      <c r="AHJ185" s="10"/>
      <c r="AHK185" s="10"/>
      <c r="AHL185" s="1"/>
      <c r="AHM185" s="5"/>
      <c r="AHN185" s="52"/>
      <c r="AHO185" s="5"/>
      <c r="AHP185" s="11"/>
      <c r="AHQ185" s="10"/>
      <c r="AHR185" s="10"/>
      <c r="AHS185" s="1"/>
      <c r="AHT185" s="5"/>
      <c r="AHU185" s="52"/>
      <c r="AHV185" s="5"/>
      <c r="AHW185" s="11"/>
      <c r="AHX185" s="10"/>
      <c r="AHY185" s="10"/>
      <c r="AHZ185" s="1"/>
      <c r="AIA185" s="5"/>
      <c r="AIB185" s="52"/>
      <c r="AIC185" s="5"/>
      <c r="AID185" s="11"/>
      <c r="AIE185" s="10"/>
      <c r="AIF185" s="10"/>
      <c r="AIG185" s="1"/>
      <c r="AIH185" s="5"/>
      <c r="AII185" s="52"/>
      <c r="AIJ185" s="5"/>
      <c r="AIK185" s="11"/>
      <c r="AIL185" s="10"/>
      <c r="AIM185" s="10"/>
      <c r="AIN185" s="1"/>
      <c r="AIO185" s="5"/>
      <c r="AIP185" s="52"/>
      <c r="AIQ185" s="5"/>
      <c r="AIR185" s="11"/>
      <c r="AIS185" s="10"/>
      <c r="AIT185" s="10"/>
      <c r="AIU185" s="1"/>
      <c r="AIV185" s="5"/>
      <c r="AIW185" s="52"/>
      <c r="AIX185" s="5"/>
      <c r="AIY185" s="11"/>
      <c r="AIZ185" s="10"/>
      <c r="AJA185" s="10"/>
      <c r="AJB185" s="1"/>
      <c r="AJC185" s="5"/>
      <c r="AJD185" s="52"/>
      <c r="AJE185" s="5"/>
      <c r="AJF185" s="11"/>
      <c r="AJG185" s="10"/>
      <c r="AJH185" s="10"/>
      <c r="AJI185" s="1"/>
      <c r="AJJ185" s="5"/>
      <c r="AJK185" s="52"/>
      <c r="AJL185" s="5"/>
      <c r="AJM185" s="11"/>
      <c r="AJN185" s="10"/>
      <c r="AJO185" s="10"/>
      <c r="AJP185" s="1"/>
      <c r="AJQ185" s="5"/>
      <c r="AJR185" s="52"/>
      <c r="AJS185" s="5"/>
      <c r="AJT185" s="11"/>
      <c r="AJU185" s="10"/>
      <c r="AJV185" s="10"/>
      <c r="AJW185" s="1"/>
      <c r="AJX185" s="5"/>
      <c r="AJY185" s="52"/>
      <c r="AJZ185" s="5"/>
      <c r="AKA185" s="11"/>
      <c r="AKB185" s="10"/>
      <c r="AKC185" s="10"/>
      <c r="AKD185" s="1"/>
      <c r="AKE185" s="5"/>
      <c r="AKF185" s="52"/>
      <c r="AKG185" s="5"/>
      <c r="AKH185" s="11"/>
      <c r="AKI185" s="10"/>
      <c r="AKJ185" s="10"/>
      <c r="AKK185" s="1"/>
      <c r="AKL185" s="5"/>
      <c r="AKM185" s="52"/>
      <c r="AKN185" s="5"/>
      <c r="AKO185" s="11"/>
      <c r="AKP185" s="10"/>
      <c r="AKQ185" s="10"/>
      <c r="AKR185" s="1"/>
      <c r="AKS185" s="5"/>
      <c r="AKT185" s="52"/>
      <c r="AKU185" s="5"/>
      <c r="AKV185" s="11"/>
      <c r="AKW185" s="10"/>
      <c r="AKX185" s="10"/>
      <c r="AKY185" s="1"/>
      <c r="AKZ185" s="5"/>
      <c r="ALA185" s="52"/>
      <c r="ALB185" s="5"/>
      <c r="ALC185" s="11"/>
      <c r="ALD185" s="10"/>
      <c r="ALE185" s="10"/>
      <c r="ALF185" s="1"/>
      <c r="ALG185" s="5"/>
      <c r="ALH185" s="52"/>
      <c r="ALI185" s="5"/>
      <c r="ALJ185" s="11"/>
      <c r="ALK185" s="10"/>
      <c r="ALL185" s="10"/>
      <c r="ALM185" s="1"/>
      <c r="ALN185" s="5"/>
      <c r="ALO185" s="52"/>
      <c r="ALP185" s="5"/>
      <c r="ALQ185" s="11"/>
      <c r="ALR185" s="10"/>
      <c r="ALS185" s="10"/>
      <c r="ALT185" s="1"/>
      <c r="ALU185" s="5"/>
      <c r="ALV185" s="52"/>
      <c r="ALW185" s="5"/>
      <c r="ALX185" s="11"/>
      <c r="ALY185" s="10"/>
      <c r="ALZ185" s="10"/>
      <c r="AMA185" s="1"/>
      <c r="AMB185" s="5"/>
      <c r="AMC185" s="52"/>
      <c r="AMD185" s="5"/>
      <c r="AME185" s="11"/>
      <c r="AMF185" s="10"/>
      <c r="AMG185" s="10"/>
      <c r="AMH185" s="1"/>
      <c r="AMI185" s="5"/>
      <c r="AMJ185" s="52"/>
      <c r="AMK185" s="5"/>
      <c r="AML185" s="11"/>
      <c r="AMM185" s="10"/>
      <c r="AMN185" s="10"/>
      <c r="AMO185" s="1"/>
      <c r="AMP185" s="5"/>
      <c r="AMQ185" s="52"/>
      <c r="AMR185" s="5"/>
      <c r="AMS185" s="11"/>
      <c r="AMT185" s="10"/>
      <c r="AMU185" s="10"/>
      <c r="AMV185" s="1"/>
      <c r="AMW185" s="5"/>
      <c r="AMX185" s="52"/>
      <c r="AMY185" s="5"/>
      <c r="AMZ185" s="11"/>
      <c r="ANA185" s="10"/>
      <c r="ANB185" s="10"/>
      <c r="ANC185" s="1"/>
      <c r="AND185" s="5"/>
      <c r="ANE185" s="52"/>
      <c r="ANF185" s="5"/>
      <c r="ANG185" s="11"/>
      <c r="ANH185" s="10"/>
      <c r="ANI185" s="10"/>
      <c r="ANJ185" s="1"/>
      <c r="ANK185" s="5"/>
      <c r="ANL185" s="52"/>
      <c r="ANM185" s="5"/>
      <c r="ANN185" s="11"/>
      <c r="ANO185" s="10"/>
      <c r="ANP185" s="10"/>
      <c r="ANQ185" s="1"/>
      <c r="ANR185" s="5"/>
      <c r="ANS185" s="52"/>
      <c r="ANT185" s="5"/>
      <c r="ANU185" s="11"/>
      <c r="ANV185" s="10"/>
      <c r="ANW185" s="10"/>
      <c r="ANX185" s="1"/>
      <c r="ANY185" s="5"/>
      <c r="ANZ185" s="52"/>
      <c r="AOA185" s="5"/>
      <c r="AOB185" s="11"/>
      <c r="AOC185" s="10"/>
      <c r="AOD185" s="10"/>
      <c r="AOE185" s="1"/>
      <c r="AOF185" s="5"/>
      <c r="AOG185" s="52"/>
      <c r="AOH185" s="5"/>
      <c r="AOI185" s="11"/>
      <c r="AOJ185" s="10"/>
      <c r="AOK185" s="10"/>
      <c r="AOL185" s="1"/>
      <c r="AOM185" s="5"/>
      <c r="AON185" s="52"/>
      <c r="AOO185" s="5"/>
      <c r="AOP185" s="11"/>
      <c r="AOQ185" s="10"/>
      <c r="AOR185" s="10"/>
      <c r="AOS185" s="1"/>
      <c r="AOT185" s="5"/>
      <c r="AOU185" s="52"/>
      <c r="AOV185" s="5"/>
      <c r="AOW185" s="11"/>
      <c r="AOX185" s="10"/>
      <c r="AOY185" s="10"/>
      <c r="AOZ185" s="1"/>
      <c r="APA185" s="5"/>
      <c r="APB185" s="52"/>
      <c r="APC185" s="5"/>
      <c r="APD185" s="11"/>
      <c r="APE185" s="10"/>
      <c r="APF185" s="10"/>
      <c r="APG185" s="1"/>
      <c r="APH185" s="5"/>
      <c r="API185" s="52"/>
      <c r="APJ185" s="5"/>
      <c r="APK185" s="11"/>
      <c r="APL185" s="10"/>
      <c r="APM185" s="10"/>
      <c r="APN185" s="1"/>
      <c r="APO185" s="5"/>
      <c r="APP185" s="52"/>
      <c r="APQ185" s="5"/>
      <c r="APR185" s="11"/>
      <c r="APS185" s="10"/>
      <c r="APT185" s="10"/>
      <c r="APU185" s="1"/>
      <c r="APV185" s="5"/>
      <c r="APW185" s="52"/>
      <c r="APX185" s="5"/>
      <c r="APY185" s="11"/>
      <c r="APZ185" s="10"/>
      <c r="AQA185" s="10"/>
      <c r="AQB185" s="1"/>
      <c r="AQC185" s="5"/>
      <c r="AQD185" s="52"/>
      <c r="AQE185" s="5"/>
      <c r="AQF185" s="11"/>
      <c r="AQG185" s="10"/>
      <c r="AQH185" s="10"/>
      <c r="AQI185" s="1"/>
      <c r="AQJ185" s="5"/>
      <c r="AQK185" s="52"/>
      <c r="AQL185" s="5"/>
      <c r="AQM185" s="11"/>
      <c r="AQN185" s="10"/>
      <c r="AQO185" s="10"/>
      <c r="AQP185" s="1"/>
      <c r="AQQ185" s="5"/>
      <c r="AQR185" s="52"/>
      <c r="AQS185" s="5"/>
      <c r="AQT185" s="11"/>
      <c r="AQU185" s="10"/>
      <c r="AQV185" s="10"/>
      <c r="AQW185" s="1"/>
      <c r="AQX185" s="5"/>
      <c r="AQY185" s="52"/>
      <c r="AQZ185" s="5"/>
      <c r="ARA185" s="11"/>
      <c r="ARB185" s="10"/>
      <c r="ARC185" s="10"/>
      <c r="ARD185" s="1"/>
      <c r="ARE185" s="5"/>
      <c r="ARF185" s="52"/>
      <c r="ARG185" s="5"/>
      <c r="ARH185" s="11"/>
      <c r="ARI185" s="10"/>
      <c r="ARJ185" s="10"/>
      <c r="ARK185" s="1"/>
      <c r="ARL185" s="5"/>
      <c r="ARM185" s="52"/>
      <c r="ARN185" s="5"/>
      <c r="ARO185" s="11"/>
      <c r="ARP185" s="10"/>
      <c r="ARQ185" s="10"/>
      <c r="ARR185" s="1"/>
      <c r="ARS185" s="5"/>
      <c r="ART185" s="52"/>
      <c r="ARU185" s="5"/>
      <c r="ARV185" s="11"/>
      <c r="ARW185" s="10"/>
      <c r="ARX185" s="10"/>
      <c r="ARY185" s="1"/>
      <c r="ARZ185" s="5"/>
      <c r="ASA185" s="52"/>
      <c r="ASB185" s="5"/>
      <c r="ASC185" s="11"/>
      <c r="ASD185" s="10"/>
      <c r="ASE185" s="10"/>
      <c r="ASF185" s="1"/>
      <c r="ASG185" s="5"/>
      <c r="ASH185" s="52"/>
      <c r="ASI185" s="5"/>
      <c r="ASJ185" s="11"/>
      <c r="ASK185" s="10"/>
      <c r="ASL185" s="10"/>
      <c r="ASM185" s="1"/>
      <c r="ASN185" s="5"/>
      <c r="ASO185" s="52"/>
      <c r="ASP185" s="5"/>
      <c r="ASQ185" s="11"/>
      <c r="ASR185" s="10"/>
      <c r="ASS185" s="10"/>
      <c r="AST185" s="1"/>
      <c r="ASU185" s="5"/>
      <c r="ASV185" s="52"/>
      <c r="ASW185" s="5"/>
      <c r="ASX185" s="11"/>
      <c r="ASY185" s="10"/>
      <c r="ASZ185" s="10"/>
      <c r="ATA185" s="1"/>
      <c r="ATB185" s="5"/>
      <c r="ATC185" s="52"/>
      <c r="ATD185" s="5"/>
      <c r="ATE185" s="11"/>
      <c r="ATF185" s="10"/>
      <c r="ATG185" s="10"/>
      <c r="ATH185" s="1"/>
      <c r="ATI185" s="5"/>
      <c r="ATJ185" s="52"/>
      <c r="ATK185" s="5"/>
      <c r="ATL185" s="11"/>
      <c r="ATM185" s="10"/>
      <c r="ATN185" s="10"/>
      <c r="ATO185" s="1"/>
      <c r="ATP185" s="5"/>
      <c r="ATQ185" s="52"/>
      <c r="ATR185" s="5"/>
      <c r="ATS185" s="11"/>
      <c r="ATT185" s="10"/>
      <c r="ATU185" s="10"/>
      <c r="ATV185" s="1"/>
      <c r="ATW185" s="5"/>
      <c r="ATX185" s="52"/>
      <c r="ATY185" s="5"/>
      <c r="ATZ185" s="11"/>
      <c r="AUA185" s="10"/>
      <c r="AUB185" s="10"/>
      <c r="AUC185" s="1"/>
      <c r="AUD185" s="5"/>
      <c r="AUE185" s="52"/>
      <c r="AUF185" s="5"/>
      <c r="AUG185" s="11"/>
      <c r="AUH185" s="10"/>
      <c r="AUI185" s="10"/>
      <c r="AUJ185" s="1"/>
      <c r="AUK185" s="5"/>
      <c r="AUL185" s="52"/>
      <c r="AUM185" s="5"/>
      <c r="AUN185" s="11"/>
      <c r="AUO185" s="10"/>
      <c r="AUP185" s="10"/>
      <c r="AUQ185" s="1"/>
      <c r="AUR185" s="5"/>
      <c r="AUS185" s="52"/>
      <c r="AUT185" s="5"/>
      <c r="AUU185" s="11"/>
      <c r="AUV185" s="10"/>
      <c r="AUW185" s="10"/>
      <c r="AUX185" s="1"/>
      <c r="AUY185" s="5"/>
      <c r="AUZ185" s="52"/>
      <c r="AVA185" s="5"/>
      <c r="AVB185" s="11"/>
      <c r="AVC185" s="10"/>
      <c r="AVD185" s="10"/>
      <c r="AVE185" s="1"/>
      <c r="AVF185" s="5"/>
      <c r="AVG185" s="52"/>
      <c r="AVH185" s="5"/>
      <c r="AVI185" s="11"/>
      <c r="AVJ185" s="10"/>
      <c r="AVK185" s="10"/>
      <c r="AVL185" s="1"/>
      <c r="AVM185" s="5"/>
      <c r="AVN185" s="52"/>
      <c r="AVO185" s="5"/>
      <c r="AVP185" s="11"/>
      <c r="AVQ185" s="10"/>
      <c r="AVR185" s="10"/>
      <c r="AVS185" s="1"/>
      <c r="AVT185" s="5"/>
      <c r="AVU185" s="52"/>
      <c r="AVV185" s="5"/>
      <c r="AVW185" s="11"/>
      <c r="AVX185" s="10"/>
      <c r="AVY185" s="10"/>
      <c r="AVZ185" s="1"/>
      <c r="AWA185" s="5"/>
      <c r="AWB185" s="52"/>
      <c r="AWC185" s="5"/>
      <c r="AWD185" s="11"/>
      <c r="AWE185" s="10"/>
      <c r="AWF185" s="10"/>
      <c r="AWG185" s="1"/>
      <c r="AWH185" s="5"/>
      <c r="AWI185" s="52"/>
      <c r="AWJ185" s="5"/>
      <c r="AWK185" s="11"/>
      <c r="AWL185" s="10"/>
      <c r="AWM185" s="10"/>
      <c r="AWN185" s="1"/>
      <c r="AWO185" s="5"/>
      <c r="AWP185" s="52"/>
      <c r="AWQ185" s="5"/>
      <c r="AWR185" s="11"/>
      <c r="AWS185" s="10"/>
      <c r="AWT185" s="10"/>
      <c r="AWU185" s="1"/>
      <c r="AWV185" s="5"/>
      <c r="AWW185" s="52"/>
      <c r="AWX185" s="5"/>
      <c r="AWY185" s="11"/>
      <c r="AWZ185" s="10"/>
      <c r="AXA185" s="10"/>
      <c r="AXB185" s="1"/>
      <c r="AXC185" s="5"/>
      <c r="AXD185" s="52"/>
      <c r="AXE185" s="5"/>
      <c r="AXF185" s="11"/>
      <c r="AXG185" s="10"/>
      <c r="AXH185" s="10"/>
      <c r="AXI185" s="1"/>
      <c r="AXJ185" s="5"/>
      <c r="AXK185" s="52"/>
      <c r="AXL185" s="5"/>
      <c r="AXM185" s="11"/>
      <c r="AXN185" s="10"/>
      <c r="AXO185" s="10"/>
      <c r="AXP185" s="1"/>
      <c r="AXQ185" s="5"/>
      <c r="AXR185" s="52"/>
      <c r="AXS185" s="5"/>
      <c r="AXT185" s="11"/>
      <c r="AXU185" s="10"/>
      <c r="AXV185" s="10"/>
      <c r="AXW185" s="1"/>
      <c r="AXX185" s="5"/>
      <c r="AXY185" s="52"/>
      <c r="AXZ185" s="5"/>
      <c r="AYA185" s="11"/>
      <c r="AYB185" s="10"/>
      <c r="AYC185" s="10"/>
      <c r="AYD185" s="1"/>
      <c r="AYE185" s="5"/>
      <c r="AYF185" s="52"/>
      <c r="AYG185" s="5"/>
      <c r="AYH185" s="11"/>
      <c r="AYI185" s="10"/>
      <c r="AYJ185" s="10"/>
      <c r="AYK185" s="1"/>
      <c r="AYL185" s="5"/>
      <c r="AYM185" s="52"/>
      <c r="AYN185" s="5"/>
      <c r="AYO185" s="11"/>
      <c r="AYP185" s="10"/>
      <c r="AYQ185" s="10"/>
      <c r="AYR185" s="1"/>
      <c r="AYS185" s="5"/>
      <c r="AYT185" s="52"/>
      <c r="AYU185" s="5"/>
      <c r="AYV185" s="11"/>
      <c r="AYW185" s="10"/>
      <c r="AYX185" s="10"/>
      <c r="AYY185" s="1"/>
      <c r="AYZ185" s="5"/>
      <c r="AZA185" s="52"/>
      <c r="AZB185" s="5"/>
      <c r="AZC185" s="11"/>
      <c r="AZD185" s="10"/>
      <c r="AZE185" s="10"/>
      <c r="AZF185" s="1"/>
      <c r="AZG185" s="5"/>
      <c r="AZH185" s="52"/>
      <c r="AZI185" s="5"/>
      <c r="AZJ185" s="11"/>
      <c r="AZK185" s="10"/>
      <c r="AZL185" s="10"/>
      <c r="AZM185" s="1"/>
      <c r="AZN185" s="5"/>
      <c r="AZO185" s="52"/>
      <c r="AZP185" s="5"/>
      <c r="AZQ185" s="11"/>
      <c r="AZR185" s="10"/>
      <c r="AZS185" s="10"/>
      <c r="AZT185" s="1"/>
      <c r="AZU185" s="5"/>
      <c r="AZV185" s="52"/>
      <c r="AZW185" s="5"/>
      <c r="AZX185" s="11"/>
      <c r="AZY185" s="10"/>
      <c r="AZZ185" s="10"/>
      <c r="BAA185" s="1"/>
      <c r="BAB185" s="5"/>
      <c r="BAC185" s="52"/>
      <c r="BAD185" s="5"/>
      <c r="BAE185" s="11"/>
      <c r="BAF185" s="10"/>
      <c r="BAG185" s="10"/>
      <c r="BAH185" s="1"/>
      <c r="BAI185" s="5"/>
      <c r="BAJ185" s="52"/>
      <c r="BAK185" s="5"/>
      <c r="BAL185" s="11"/>
      <c r="BAM185" s="10"/>
      <c r="BAN185" s="10"/>
      <c r="BAO185" s="1"/>
      <c r="BAP185" s="5"/>
      <c r="BAQ185" s="52"/>
      <c r="BAR185" s="5"/>
      <c r="BAS185" s="11"/>
      <c r="BAT185" s="10"/>
      <c r="BAU185" s="10"/>
      <c r="BAV185" s="1"/>
      <c r="BAW185" s="5"/>
      <c r="BAX185" s="52"/>
      <c r="BAY185" s="5"/>
      <c r="BAZ185" s="11"/>
      <c r="BBA185" s="10"/>
      <c r="BBB185" s="10"/>
      <c r="BBC185" s="1"/>
      <c r="BBD185" s="5"/>
      <c r="BBE185" s="52"/>
      <c r="BBF185" s="5"/>
      <c r="BBG185" s="11"/>
      <c r="BBH185" s="10"/>
      <c r="BBI185" s="10"/>
      <c r="BBJ185" s="1"/>
      <c r="BBK185" s="5"/>
      <c r="BBL185" s="52"/>
      <c r="BBM185" s="5"/>
      <c r="BBN185" s="11"/>
      <c r="BBO185" s="10"/>
      <c r="BBP185" s="10"/>
      <c r="BBQ185" s="1"/>
      <c r="BBR185" s="5"/>
      <c r="BBS185" s="52"/>
      <c r="BBT185" s="5"/>
      <c r="BBU185" s="11"/>
      <c r="BBV185" s="10"/>
      <c r="BBW185" s="10"/>
      <c r="BBX185" s="1"/>
      <c r="BBY185" s="5"/>
      <c r="BBZ185" s="52"/>
      <c r="BCA185" s="5"/>
      <c r="BCB185" s="11"/>
      <c r="BCC185" s="10"/>
      <c r="BCD185" s="10"/>
      <c r="BCE185" s="1"/>
      <c r="BCF185" s="5"/>
      <c r="BCG185" s="52"/>
      <c r="BCH185" s="5"/>
      <c r="BCI185" s="11"/>
      <c r="BCJ185" s="10"/>
      <c r="BCK185" s="10"/>
      <c r="BCL185" s="1"/>
      <c r="BCM185" s="5"/>
      <c r="BCN185" s="52"/>
      <c r="BCO185" s="5"/>
      <c r="BCP185" s="11"/>
      <c r="BCQ185" s="10"/>
      <c r="BCR185" s="10"/>
      <c r="BCS185" s="1"/>
      <c r="BCT185" s="5"/>
      <c r="BCU185" s="52"/>
      <c r="BCV185" s="5"/>
      <c r="BCW185" s="11"/>
      <c r="BCX185" s="10"/>
      <c r="BCY185" s="10"/>
      <c r="BCZ185" s="1"/>
      <c r="BDA185" s="5"/>
      <c r="BDB185" s="52"/>
      <c r="BDC185" s="5"/>
      <c r="BDD185" s="11"/>
      <c r="BDE185" s="10"/>
      <c r="BDF185" s="10"/>
      <c r="BDG185" s="1"/>
      <c r="BDH185" s="5"/>
      <c r="BDI185" s="52"/>
      <c r="BDJ185" s="5"/>
      <c r="BDK185" s="11"/>
      <c r="BDL185" s="10"/>
      <c r="BDM185" s="10"/>
      <c r="BDN185" s="1"/>
      <c r="BDO185" s="5"/>
      <c r="BDP185" s="52"/>
      <c r="BDQ185" s="5"/>
      <c r="BDR185" s="11"/>
      <c r="BDS185" s="10"/>
      <c r="BDT185" s="10"/>
      <c r="BDU185" s="1"/>
      <c r="BDV185" s="5"/>
      <c r="BDW185" s="52"/>
      <c r="BDX185" s="5"/>
      <c r="BDY185" s="11"/>
      <c r="BDZ185" s="10"/>
      <c r="BEA185" s="10"/>
      <c r="BEB185" s="1"/>
      <c r="BEC185" s="5"/>
      <c r="BED185" s="52"/>
      <c r="BEE185" s="5"/>
      <c r="BEF185" s="11"/>
      <c r="BEG185" s="10"/>
      <c r="BEH185" s="10"/>
      <c r="BEI185" s="1"/>
      <c r="BEJ185" s="5"/>
      <c r="BEK185" s="52"/>
      <c r="BEL185" s="5"/>
      <c r="BEM185" s="11"/>
      <c r="BEN185" s="10"/>
      <c r="BEO185" s="10"/>
      <c r="BEP185" s="1"/>
      <c r="BEQ185" s="5"/>
      <c r="BER185" s="52"/>
      <c r="BES185" s="5"/>
      <c r="BET185" s="11"/>
      <c r="BEU185" s="10"/>
      <c r="BEV185" s="10"/>
      <c r="BEW185" s="1"/>
      <c r="BEX185" s="5"/>
      <c r="BEY185" s="52"/>
      <c r="BEZ185" s="5"/>
      <c r="BFA185" s="11"/>
      <c r="BFB185" s="10"/>
      <c r="BFC185" s="10"/>
      <c r="BFD185" s="1"/>
      <c r="BFE185" s="5"/>
      <c r="BFF185" s="52"/>
      <c r="BFG185" s="5"/>
      <c r="BFH185" s="11"/>
      <c r="BFI185" s="10"/>
      <c r="BFJ185" s="10"/>
      <c r="BFK185" s="1"/>
      <c r="BFL185" s="5"/>
      <c r="BFM185" s="52"/>
      <c r="BFN185" s="5"/>
      <c r="BFO185" s="11"/>
      <c r="BFP185" s="10"/>
      <c r="BFQ185" s="10"/>
      <c r="BFR185" s="1"/>
      <c r="BFS185" s="5"/>
      <c r="BFT185" s="52"/>
      <c r="BFU185" s="5"/>
      <c r="BFV185" s="11"/>
      <c r="BFW185" s="10"/>
      <c r="BFX185" s="10"/>
      <c r="BFY185" s="1"/>
      <c r="BFZ185" s="5"/>
      <c r="BGA185" s="52"/>
      <c r="BGB185" s="5"/>
      <c r="BGC185" s="11"/>
      <c r="BGD185" s="10"/>
      <c r="BGE185" s="10"/>
      <c r="BGF185" s="1"/>
      <c r="BGG185" s="5"/>
      <c r="BGH185" s="52"/>
      <c r="BGI185" s="5"/>
      <c r="BGJ185" s="11"/>
      <c r="BGK185" s="10"/>
      <c r="BGL185" s="10"/>
      <c r="BGM185" s="1"/>
      <c r="BGN185" s="5"/>
      <c r="BGO185" s="52"/>
      <c r="BGP185" s="5"/>
      <c r="BGQ185" s="11"/>
      <c r="BGR185" s="10"/>
      <c r="BGS185" s="10"/>
      <c r="BGT185" s="1"/>
      <c r="BGU185" s="5"/>
      <c r="BGV185" s="52"/>
      <c r="BGW185" s="5"/>
      <c r="BGX185" s="11"/>
      <c r="BGY185" s="10"/>
      <c r="BGZ185" s="10"/>
      <c r="BHA185" s="1"/>
      <c r="BHB185" s="5"/>
      <c r="BHC185" s="52"/>
      <c r="BHD185" s="5"/>
      <c r="BHE185" s="11"/>
      <c r="BHF185" s="10"/>
      <c r="BHG185" s="10"/>
      <c r="BHH185" s="1"/>
      <c r="BHI185" s="5"/>
      <c r="BHJ185" s="52"/>
      <c r="BHK185" s="5"/>
      <c r="BHL185" s="11"/>
      <c r="BHM185" s="10"/>
      <c r="BHN185" s="10"/>
      <c r="BHO185" s="1"/>
      <c r="BHP185" s="5"/>
      <c r="BHQ185" s="52"/>
      <c r="BHR185" s="5"/>
      <c r="BHS185" s="11"/>
      <c r="BHT185" s="10"/>
      <c r="BHU185" s="10"/>
      <c r="BHV185" s="1"/>
      <c r="BHW185" s="5"/>
      <c r="BHX185" s="52"/>
      <c r="BHY185" s="5"/>
      <c r="BHZ185" s="11"/>
      <c r="BIA185" s="10"/>
      <c r="BIB185" s="10"/>
      <c r="BIC185" s="1"/>
      <c r="BID185" s="5"/>
      <c r="BIE185" s="52"/>
      <c r="BIF185" s="5"/>
      <c r="BIG185" s="11"/>
      <c r="BIH185" s="10"/>
      <c r="BII185" s="10"/>
      <c r="BIJ185" s="1"/>
      <c r="BIK185" s="5"/>
      <c r="BIL185" s="52"/>
      <c r="BIM185" s="5"/>
      <c r="BIN185" s="11"/>
      <c r="BIO185" s="10"/>
      <c r="BIP185" s="10"/>
      <c r="BIQ185" s="1"/>
      <c r="BIR185" s="5"/>
      <c r="BIS185" s="52"/>
      <c r="BIT185" s="5"/>
      <c r="BIU185" s="11"/>
      <c r="BIV185" s="10"/>
      <c r="BIW185" s="10"/>
      <c r="BIX185" s="1"/>
      <c r="BIY185" s="5"/>
      <c r="BIZ185" s="52"/>
      <c r="BJA185" s="5"/>
      <c r="BJB185" s="11"/>
      <c r="BJC185" s="10"/>
      <c r="BJD185" s="10"/>
      <c r="BJE185" s="1"/>
      <c r="BJF185" s="5"/>
      <c r="BJG185" s="52"/>
      <c r="BJH185" s="5"/>
      <c r="BJI185" s="11"/>
      <c r="BJJ185" s="10"/>
      <c r="BJK185" s="10"/>
      <c r="BJL185" s="1"/>
      <c r="BJM185" s="5"/>
      <c r="BJN185" s="52"/>
      <c r="BJO185" s="5"/>
      <c r="BJP185" s="11"/>
      <c r="BJQ185" s="10"/>
      <c r="BJR185" s="10"/>
      <c r="BJS185" s="1"/>
      <c r="BJT185" s="5"/>
      <c r="BJU185" s="52"/>
      <c r="BJV185" s="5"/>
      <c r="BJW185" s="11"/>
      <c r="BJX185" s="10"/>
      <c r="BJY185" s="10"/>
      <c r="BJZ185" s="1"/>
      <c r="BKA185" s="5"/>
      <c r="BKB185" s="52"/>
      <c r="BKC185" s="5"/>
      <c r="BKD185" s="11"/>
      <c r="BKE185" s="10"/>
      <c r="BKF185" s="10"/>
      <c r="BKG185" s="1"/>
      <c r="BKH185" s="5"/>
      <c r="BKI185" s="52"/>
      <c r="BKJ185" s="5"/>
      <c r="BKK185" s="11"/>
      <c r="BKL185" s="10"/>
      <c r="BKM185" s="10"/>
      <c r="BKN185" s="1"/>
      <c r="BKO185" s="5"/>
      <c r="BKP185" s="52"/>
      <c r="BKQ185" s="5"/>
      <c r="BKR185" s="11"/>
      <c r="BKS185" s="10"/>
      <c r="BKT185" s="10"/>
      <c r="BKU185" s="1"/>
      <c r="BKV185" s="5"/>
      <c r="BKW185" s="52"/>
      <c r="BKX185" s="5"/>
      <c r="BKY185" s="11"/>
      <c r="BKZ185" s="10"/>
      <c r="BLA185" s="10"/>
      <c r="BLB185" s="1"/>
      <c r="BLC185" s="5"/>
      <c r="BLD185" s="52"/>
      <c r="BLE185" s="5"/>
      <c r="BLF185" s="11"/>
      <c r="BLG185" s="10"/>
      <c r="BLH185" s="10"/>
      <c r="BLI185" s="1"/>
      <c r="BLJ185" s="5"/>
      <c r="BLK185" s="52"/>
      <c r="BLL185" s="5"/>
      <c r="BLM185" s="11"/>
      <c r="BLN185" s="10"/>
      <c r="BLO185" s="10"/>
      <c r="BLP185" s="1"/>
      <c r="BLQ185" s="5"/>
      <c r="BLR185" s="52"/>
      <c r="BLS185" s="5"/>
      <c r="BLT185" s="11"/>
      <c r="BLU185" s="10"/>
      <c r="BLV185" s="10"/>
      <c r="BLW185" s="1"/>
      <c r="BLX185" s="5"/>
      <c r="BLY185" s="52"/>
      <c r="BLZ185" s="5"/>
      <c r="BMA185" s="11"/>
      <c r="BMB185" s="10"/>
      <c r="BMC185" s="10"/>
      <c r="BMD185" s="1"/>
      <c r="BME185" s="5"/>
      <c r="BMF185" s="52"/>
      <c r="BMG185" s="5"/>
      <c r="BMH185" s="11"/>
      <c r="BMI185" s="10"/>
      <c r="BMJ185" s="10"/>
      <c r="BMK185" s="1"/>
      <c r="BML185" s="5"/>
      <c r="BMM185" s="52"/>
      <c r="BMN185" s="5"/>
      <c r="BMO185" s="11"/>
      <c r="BMP185" s="10"/>
      <c r="BMQ185" s="10"/>
      <c r="BMR185" s="1"/>
      <c r="BMS185" s="5"/>
      <c r="BMT185" s="52"/>
      <c r="BMU185" s="5"/>
      <c r="BMV185" s="11"/>
      <c r="BMW185" s="10"/>
      <c r="BMX185" s="10"/>
      <c r="BMY185" s="1"/>
      <c r="BMZ185" s="5"/>
      <c r="BNA185" s="52"/>
      <c r="BNB185" s="5"/>
      <c r="BNC185" s="11"/>
      <c r="BND185" s="10"/>
      <c r="BNE185" s="10"/>
      <c r="BNF185" s="1"/>
      <c r="BNG185" s="5"/>
      <c r="BNH185" s="52"/>
      <c r="BNI185" s="5"/>
      <c r="BNJ185" s="11"/>
      <c r="BNK185" s="10"/>
      <c r="BNL185" s="10"/>
      <c r="BNM185" s="1"/>
      <c r="BNN185" s="5"/>
      <c r="BNO185" s="52"/>
      <c r="BNP185" s="5"/>
      <c r="BNQ185" s="11"/>
      <c r="BNR185" s="10"/>
      <c r="BNS185" s="10"/>
      <c r="BNT185" s="1"/>
      <c r="BNU185" s="5"/>
      <c r="BNV185" s="52"/>
      <c r="BNW185" s="5"/>
      <c r="BNX185" s="11"/>
      <c r="BNY185" s="10"/>
      <c r="BNZ185" s="10"/>
      <c r="BOA185" s="1"/>
      <c r="BOB185" s="5"/>
      <c r="BOC185" s="52"/>
      <c r="BOD185" s="5"/>
      <c r="BOE185" s="11"/>
      <c r="BOF185" s="10"/>
      <c r="BOG185" s="10"/>
      <c r="BOH185" s="1"/>
      <c r="BOI185" s="5"/>
      <c r="BOJ185" s="52"/>
      <c r="BOK185" s="5"/>
      <c r="BOL185" s="11"/>
      <c r="BOM185" s="10"/>
      <c r="BON185" s="10"/>
      <c r="BOO185" s="1"/>
      <c r="BOP185" s="5"/>
      <c r="BOQ185" s="52"/>
      <c r="BOR185" s="5"/>
      <c r="BOS185" s="11"/>
      <c r="BOT185" s="10"/>
      <c r="BOU185" s="10"/>
      <c r="BOV185" s="1"/>
      <c r="BOW185" s="5"/>
      <c r="BOX185" s="52"/>
      <c r="BOY185" s="5"/>
      <c r="BOZ185" s="11"/>
      <c r="BPA185" s="10"/>
      <c r="BPB185" s="10"/>
      <c r="BPC185" s="1"/>
      <c r="BPD185" s="5"/>
      <c r="BPE185" s="52"/>
      <c r="BPF185" s="5"/>
      <c r="BPG185" s="11"/>
      <c r="BPH185" s="10"/>
      <c r="BPI185" s="10"/>
      <c r="BPJ185" s="1"/>
      <c r="BPK185" s="5"/>
      <c r="BPL185" s="52"/>
      <c r="BPM185" s="5"/>
      <c r="BPN185" s="11"/>
      <c r="BPO185" s="10"/>
      <c r="BPP185" s="10"/>
      <c r="BPQ185" s="1"/>
      <c r="BPR185" s="5"/>
      <c r="BPS185" s="52"/>
      <c r="BPT185" s="5"/>
      <c r="BPU185" s="11"/>
      <c r="BPV185" s="10"/>
      <c r="BPW185" s="10"/>
      <c r="BPX185" s="1"/>
      <c r="BPY185" s="5"/>
      <c r="BPZ185" s="52"/>
      <c r="BQA185" s="5"/>
      <c r="BQB185" s="11"/>
      <c r="BQC185" s="10"/>
      <c r="BQD185" s="10"/>
      <c r="BQE185" s="1"/>
      <c r="BQF185" s="5"/>
      <c r="BQG185" s="52"/>
      <c r="BQH185" s="5"/>
      <c r="BQI185" s="11"/>
      <c r="BQJ185" s="10"/>
      <c r="BQK185" s="10"/>
      <c r="BQL185" s="1"/>
      <c r="BQM185" s="5"/>
      <c r="BQN185" s="52"/>
      <c r="BQO185" s="5"/>
      <c r="BQP185" s="11"/>
      <c r="BQQ185" s="10"/>
      <c r="BQR185" s="10"/>
      <c r="BQS185" s="1"/>
      <c r="BQT185" s="5"/>
      <c r="BQU185" s="52"/>
      <c r="BQV185" s="5"/>
      <c r="BQW185" s="11"/>
      <c r="BQX185" s="10"/>
      <c r="BQY185" s="10"/>
      <c r="BQZ185" s="1"/>
      <c r="BRA185" s="5"/>
      <c r="BRB185" s="52"/>
      <c r="BRC185" s="5"/>
      <c r="BRD185" s="11"/>
      <c r="BRE185" s="10"/>
      <c r="BRF185" s="10"/>
      <c r="BRG185" s="1"/>
      <c r="BRH185" s="5"/>
      <c r="BRI185" s="52"/>
      <c r="BRJ185" s="5"/>
      <c r="BRK185" s="11"/>
      <c r="BRL185" s="10"/>
      <c r="BRM185" s="10"/>
      <c r="BRN185" s="1"/>
      <c r="BRO185" s="5"/>
      <c r="BRP185" s="52"/>
      <c r="BRQ185" s="5"/>
      <c r="BRR185" s="11"/>
      <c r="BRS185" s="10"/>
      <c r="BRT185" s="10"/>
      <c r="BRU185" s="1"/>
      <c r="BRV185" s="5"/>
      <c r="BRW185" s="52"/>
      <c r="BRX185" s="5"/>
      <c r="BRY185" s="11"/>
      <c r="BRZ185" s="10"/>
      <c r="BSA185" s="10"/>
      <c r="BSB185" s="1"/>
      <c r="BSC185" s="5"/>
      <c r="BSD185" s="52"/>
      <c r="BSE185" s="5"/>
      <c r="BSF185" s="11"/>
      <c r="BSG185" s="10"/>
      <c r="BSH185" s="10"/>
      <c r="BSI185" s="1"/>
      <c r="BSJ185" s="5"/>
      <c r="BSK185" s="52"/>
      <c r="BSL185" s="5"/>
      <c r="BSM185" s="11"/>
      <c r="BSN185" s="10"/>
      <c r="BSO185" s="10"/>
      <c r="BSP185" s="1"/>
      <c r="BSQ185" s="5"/>
      <c r="BSR185" s="52"/>
      <c r="BSS185" s="5"/>
      <c r="BST185" s="11"/>
      <c r="BSU185" s="10"/>
      <c r="BSV185" s="10"/>
      <c r="BSW185" s="1"/>
      <c r="BSX185" s="5"/>
      <c r="BSY185" s="52"/>
      <c r="BSZ185" s="5"/>
      <c r="BTA185" s="11"/>
      <c r="BTB185" s="10"/>
      <c r="BTC185" s="10"/>
      <c r="BTD185" s="1"/>
      <c r="BTE185" s="5"/>
      <c r="BTF185" s="52"/>
      <c r="BTG185" s="5"/>
      <c r="BTH185" s="11"/>
      <c r="BTI185" s="10"/>
      <c r="BTJ185" s="10"/>
      <c r="BTK185" s="1"/>
      <c r="BTL185" s="5"/>
      <c r="BTM185" s="52"/>
      <c r="BTN185" s="5"/>
      <c r="BTO185" s="11"/>
      <c r="BTP185" s="10"/>
      <c r="BTQ185" s="10"/>
      <c r="BTR185" s="1"/>
      <c r="BTS185" s="5"/>
      <c r="BTT185" s="52"/>
      <c r="BTU185" s="5"/>
      <c r="BTV185" s="11"/>
      <c r="BTW185" s="10"/>
      <c r="BTX185" s="10"/>
      <c r="BTY185" s="1"/>
      <c r="BTZ185" s="5"/>
      <c r="BUA185" s="52"/>
      <c r="BUB185" s="5"/>
      <c r="BUC185" s="11"/>
      <c r="BUD185" s="10"/>
      <c r="BUE185" s="10"/>
      <c r="BUF185" s="1"/>
      <c r="BUG185" s="5"/>
      <c r="BUH185" s="52"/>
      <c r="BUI185" s="5"/>
      <c r="BUJ185" s="11"/>
      <c r="BUK185" s="10"/>
      <c r="BUL185" s="10"/>
      <c r="BUM185" s="1"/>
      <c r="BUN185" s="5"/>
      <c r="BUO185" s="52"/>
      <c r="BUP185" s="5"/>
      <c r="BUQ185" s="11"/>
      <c r="BUR185" s="10"/>
      <c r="BUS185" s="10"/>
      <c r="BUT185" s="1"/>
      <c r="BUU185" s="5"/>
      <c r="BUV185" s="52"/>
      <c r="BUW185" s="5"/>
      <c r="BUX185" s="11"/>
      <c r="BUY185" s="10"/>
      <c r="BUZ185" s="10"/>
      <c r="BVA185" s="1"/>
      <c r="BVB185" s="5"/>
      <c r="BVC185" s="52"/>
      <c r="BVD185" s="5"/>
      <c r="BVE185" s="11"/>
      <c r="BVF185" s="10"/>
      <c r="BVG185" s="10"/>
      <c r="BVH185" s="1"/>
      <c r="BVI185" s="5"/>
      <c r="BVJ185" s="52"/>
      <c r="BVK185" s="5"/>
      <c r="BVL185" s="11"/>
      <c r="BVM185" s="10"/>
      <c r="BVN185" s="10"/>
      <c r="BVO185" s="1"/>
      <c r="BVP185" s="5"/>
      <c r="BVQ185" s="52"/>
      <c r="BVR185" s="5"/>
      <c r="BVS185" s="11"/>
      <c r="BVT185" s="10"/>
      <c r="BVU185" s="10"/>
      <c r="BVV185" s="1"/>
      <c r="BVW185" s="5"/>
      <c r="BVX185" s="52"/>
      <c r="BVY185" s="5"/>
      <c r="BVZ185" s="11"/>
      <c r="BWA185" s="10"/>
      <c r="BWB185" s="10"/>
      <c r="BWC185" s="1"/>
      <c r="BWD185" s="5"/>
      <c r="BWE185" s="52"/>
      <c r="BWF185" s="5"/>
      <c r="BWG185" s="11"/>
      <c r="BWH185" s="10"/>
      <c r="BWI185" s="10"/>
      <c r="BWJ185" s="1"/>
      <c r="BWK185" s="5"/>
      <c r="BWL185" s="52"/>
      <c r="BWM185" s="5"/>
      <c r="BWN185" s="11"/>
      <c r="BWO185" s="10"/>
      <c r="BWP185" s="10"/>
      <c r="BWQ185" s="1"/>
      <c r="BWR185" s="5"/>
      <c r="BWS185" s="52"/>
      <c r="BWT185" s="5"/>
      <c r="BWU185" s="11"/>
      <c r="BWV185" s="10"/>
      <c r="BWW185" s="10"/>
      <c r="BWX185" s="1"/>
      <c r="BWY185" s="5"/>
      <c r="BWZ185" s="52"/>
      <c r="BXA185" s="5"/>
      <c r="BXB185" s="11"/>
      <c r="BXC185" s="10"/>
      <c r="BXD185" s="10"/>
      <c r="BXE185" s="1"/>
      <c r="BXF185" s="5"/>
      <c r="BXG185" s="52"/>
      <c r="BXH185" s="5"/>
      <c r="BXI185" s="11"/>
      <c r="BXJ185" s="10"/>
      <c r="BXK185" s="10"/>
      <c r="BXL185" s="1"/>
      <c r="BXM185" s="5"/>
      <c r="BXN185" s="52"/>
      <c r="BXO185" s="5"/>
      <c r="BXP185" s="11"/>
      <c r="BXQ185" s="10"/>
      <c r="BXR185" s="10"/>
      <c r="BXS185" s="1"/>
      <c r="BXT185" s="5"/>
      <c r="BXU185" s="52"/>
      <c r="BXV185" s="5"/>
      <c r="BXW185" s="11"/>
      <c r="BXX185" s="10"/>
      <c r="BXY185" s="10"/>
      <c r="BXZ185" s="1"/>
      <c r="BYA185" s="5"/>
      <c r="BYB185" s="52"/>
      <c r="BYC185" s="5"/>
      <c r="BYD185" s="11"/>
      <c r="BYE185" s="10"/>
      <c r="BYF185" s="10"/>
      <c r="BYG185" s="1"/>
      <c r="BYH185" s="5"/>
      <c r="BYI185" s="52"/>
      <c r="BYJ185" s="5"/>
      <c r="BYK185" s="11"/>
      <c r="BYL185" s="10"/>
      <c r="BYM185" s="10"/>
      <c r="BYN185" s="1"/>
      <c r="BYO185" s="5"/>
      <c r="BYP185" s="52"/>
      <c r="BYQ185" s="5"/>
      <c r="BYR185" s="11"/>
      <c r="BYS185" s="10"/>
      <c r="BYT185" s="10"/>
      <c r="BYU185" s="1"/>
      <c r="BYV185" s="5"/>
      <c r="BYW185" s="52"/>
      <c r="BYX185" s="5"/>
      <c r="BYY185" s="11"/>
      <c r="BYZ185" s="10"/>
      <c r="BZA185" s="10"/>
      <c r="BZB185" s="1"/>
      <c r="BZC185" s="5"/>
      <c r="BZD185" s="52"/>
      <c r="BZE185" s="5"/>
      <c r="BZF185" s="11"/>
      <c r="BZG185" s="10"/>
      <c r="BZH185" s="10"/>
      <c r="BZI185" s="1"/>
      <c r="BZJ185" s="5"/>
      <c r="BZK185" s="52"/>
      <c r="BZL185" s="5"/>
      <c r="BZM185" s="11"/>
      <c r="BZN185" s="10"/>
      <c r="BZO185" s="10"/>
      <c r="BZP185" s="1"/>
      <c r="BZQ185" s="5"/>
      <c r="BZR185" s="52"/>
      <c r="BZS185" s="5"/>
      <c r="BZT185" s="11"/>
      <c r="BZU185" s="10"/>
      <c r="BZV185" s="10"/>
      <c r="BZW185" s="1"/>
      <c r="BZX185" s="5"/>
      <c r="BZY185" s="52"/>
      <c r="BZZ185" s="5"/>
      <c r="CAA185" s="11"/>
      <c r="CAB185" s="10"/>
      <c r="CAC185" s="10"/>
      <c r="CAD185" s="1"/>
      <c r="CAE185" s="5"/>
      <c r="CAF185" s="52"/>
      <c r="CAG185" s="5"/>
      <c r="CAH185" s="11"/>
      <c r="CAI185" s="10"/>
      <c r="CAJ185" s="10"/>
      <c r="CAK185" s="1"/>
      <c r="CAL185" s="5"/>
      <c r="CAM185" s="52"/>
      <c r="CAN185" s="5"/>
      <c r="CAO185" s="11"/>
      <c r="CAP185" s="10"/>
      <c r="CAQ185" s="10"/>
      <c r="CAR185" s="1"/>
      <c r="CAS185" s="5"/>
      <c r="CAT185" s="52"/>
      <c r="CAU185" s="5"/>
      <c r="CAV185" s="11"/>
      <c r="CAW185" s="10"/>
      <c r="CAX185" s="10"/>
      <c r="CAY185" s="1"/>
      <c r="CAZ185" s="5"/>
      <c r="CBA185" s="52"/>
      <c r="CBB185" s="5"/>
      <c r="CBC185" s="11"/>
      <c r="CBD185" s="10"/>
      <c r="CBE185" s="10"/>
      <c r="CBF185" s="1"/>
      <c r="CBG185" s="5"/>
      <c r="CBH185" s="52"/>
      <c r="CBI185" s="5"/>
      <c r="CBJ185" s="11"/>
      <c r="CBK185" s="10"/>
      <c r="CBL185" s="10"/>
      <c r="CBM185" s="1"/>
      <c r="CBN185" s="5"/>
      <c r="CBO185" s="52"/>
      <c r="CBP185" s="5"/>
      <c r="CBQ185" s="11"/>
      <c r="CBR185" s="10"/>
      <c r="CBS185" s="10"/>
      <c r="CBT185" s="1"/>
      <c r="CBU185" s="5"/>
      <c r="CBV185" s="52"/>
      <c r="CBW185" s="5"/>
      <c r="CBX185" s="11"/>
      <c r="CBY185" s="10"/>
      <c r="CBZ185" s="10"/>
      <c r="CCA185" s="1"/>
      <c r="CCB185" s="5"/>
      <c r="CCC185" s="52"/>
      <c r="CCD185" s="5"/>
      <c r="CCE185" s="11"/>
      <c r="CCF185" s="10"/>
      <c r="CCG185" s="10"/>
      <c r="CCH185" s="1"/>
      <c r="CCI185" s="5"/>
      <c r="CCJ185" s="52"/>
      <c r="CCK185" s="5"/>
      <c r="CCL185" s="11"/>
      <c r="CCM185" s="10"/>
      <c r="CCN185" s="10"/>
      <c r="CCO185" s="1"/>
      <c r="CCP185" s="5"/>
      <c r="CCQ185" s="52"/>
      <c r="CCR185" s="5"/>
      <c r="CCS185" s="11"/>
      <c r="CCT185" s="10"/>
      <c r="CCU185" s="10"/>
      <c r="CCV185" s="1"/>
      <c r="CCW185" s="5"/>
      <c r="CCX185" s="52"/>
      <c r="CCY185" s="5"/>
      <c r="CCZ185" s="11"/>
      <c r="CDA185" s="10"/>
      <c r="CDB185" s="10"/>
      <c r="CDC185" s="1"/>
      <c r="CDD185" s="5"/>
      <c r="CDE185" s="52"/>
      <c r="CDF185" s="5"/>
      <c r="CDG185" s="11"/>
      <c r="CDH185" s="10"/>
      <c r="CDI185" s="10"/>
      <c r="CDJ185" s="1"/>
      <c r="CDK185" s="5"/>
      <c r="CDL185" s="52"/>
      <c r="CDM185" s="5"/>
      <c r="CDN185" s="11"/>
      <c r="CDO185" s="10"/>
      <c r="CDP185" s="10"/>
      <c r="CDQ185" s="1"/>
      <c r="CDR185" s="5"/>
      <c r="CDS185" s="52"/>
      <c r="CDT185" s="5"/>
      <c r="CDU185" s="11"/>
      <c r="CDV185" s="10"/>
      <c r="CDW185" s="10"/>
      <c r="CDX185" s="1"/>
      <c r="CDY185" s="5"/>
      <c r="CDZ185" s="52"/>
      <c r="CEA185" s="5"/>
      <c r="CEB185" s="11"/>
      <c r="CEC185" s="10"/>
      <c r="CED185" s="10"/>
      <c r="CEE185" s="1"/>
      <c r="CEF185" s="5"/>
      <c r="CEG185" s="52"/>
      <c r="CEH185" s="5"/>
      <c r="CEI185" s="11"/>
      <c r="CEJ185" s="10"/>
      <c r="CEK185" s="10"/>
      <c r="CEL185" s="1"/>
      <c r="CEM185" s="5"/>
      <c r="CEN185" s="52"/>
      <c r="CEO185" s="5"/>
      <c r="CEP185" s="11"/>
      <c r="CEQ185" s="10"/>
      <c r="CER185" s="10"/>
      <c r="CES185" s="1"/>
      <c r="CET185" s="5"/>
      <c r="CEU185" s="52"/>
      <c r="CEV185" s="5"/>
      <c r="CEW185" s="11"/>
      <c r="CEX185" s="10"/>
      <c r="CEY185" s="10"/>
      <c r="CEZ185" s="1"/>
      <c r="CFA185" s="5"/>
      <c r="CFB185" s="52"/>
      <c r="CFC185" s="5"/>
      <c r="CFD185" s="11"/>
      <c r="CFE185" s="10"/>
      <c r="CFF185" s="10"/>
      <c r="CFG185" s="1"/>
      <c r="CFH185" s="5"/>
      <c r="CFI185" s="52"/>
      <c r="CFJ185" s="5"/>
      <c r="CFK185" s="11"/>
      <c r="CFL185" s="10"/>
      <c r="CFM185" s="10"/>
      <c r="CFN185" s="1"/>
      <c r="CFO185" s="5"/>
      <c r="CFP185" s="52"/>
      <c r="CFQ185" s="5"/>
      <c r="CFR185" s="11"/>
      <c r="CFS185" s="10"/>
      <c r="CFT185" s="10"/>
      <c r="CFU185" s="1"/>
      <c r="CFV185" s="5"/>
      <c r="CFW185" s="52"/>
      <c r="CFX185" s="5"/>
      <c r="CFY185" s="11"/>
      <c r="CFZ185" s="10"/>
      <c r="CGA185" s="10"/>
      <c r="CGB185" s="1"/>
      <c r="CGC185" s="5"/>
      <c r="CGD185" s="52"/>
      <c r="CGE185" s="5"/>
      <c r="CGF185" s="11"/>
      <c r="CGG185" s="10"/>
      <c r="CGH185" s="10"/>
      <c r="CGI185" s="1"/>
      <c r="CGJ185" s="5"/>
      <c r="CGK185" s="52"/>
      <c r="CGL185" s="5"/>
      <c r="CGM185" s="11"/>
      <c r="CGN185" s="10"/>
      <c r="CGO185" s="10"/>
      <c r="CGP185" s="1"/>
      <c r="CGQ185" s="5"/>
      <c r="CGR185" s="52"/>
      <c r="CGS185" s="5"/>
      <c r="CGT185" s="11"/>
      <c r="CGU185" s="10"/>
      <c r="CGV185" s="10"/>
      <c r="CGW185" s="1"/>
      <c r="CGX185" s="5"/>
      <c r="CGY185" s="52"/>
      <c r="CGZ185" s="5"/>
      <c r="CHA185" s="11"/>
      <c r="CHB185" s="10"/>
      <c r="CHC185" s="10"/>
      <c r="CHD185" s="1"/>
      <c r="CHE185" s="5"/>
      <c r="CHF185" s="52"/>
      <c r="CHG185" s="5"/>
      <c r="CHH185" s="11"/>
      <c r="CHI185" s="10"/>
      <c r="CHJ185" s="10"/>
      <c r="CHK185" s="1"/>
      <c r="CHL185" s="5"/>
      <c r="CHM185" s="52"/>
      <c r="CHN185" s="5"/>
      <c r="CHO185" s="11"/>
      <c r="CHP185" s="10"/>
      <c r="CHQ185" s="10"/>
      <c r="CHR185" s="1"/>
      <c r="CHS185" s="5"/>
      <c r="CHT185" s="52"/>
      <c r="CHU185" s="5"/>
      <c r="CHV185" s="11"/>
      <c r="CHW185" s="10"/>
      <c r="CHX185" s="10"/>
      <c r="CHY185" s="1"/>
      <c r="CHZ185" s="5"/>
      <c r="CIA185" s="52"/>
      <c r="CIB185" s="5"/>
      <c r="CIC185" s="11"/>
      <c r="CID185" s="10"/>
      <c r="CIE185" s="10"/>
      <c r="CIF185" s="1"/>
      <c r="CIG185" s="5"/>
      <c r="CIH185" s="52"/>
      <c r="CII185" s="5"/>
      <c r="CIJ185" s="11"/>
      <c r="CIK185" s="10"/>
      <c r="CIL185" s="10"/>
      <c r="CIM185" s="1"/>
      <c r="CIN185" s="5"/>
      <c r="CIO185" s="52"/>
      <c r="CIP185" s="5"/>
      <c r="CIQ185" s="11"/>
      <c r="CIR185" s="10"/>
      <c r="CIS185" s="10"/>
      <c r="CIT185" s="1"/>
      <c r="CIU185" s="5"/>
      <c r="CIV185" s="52"/>
      <c r="CIW185" s="5"/>
      <c r="CIX185" s="11"/>
      <c r="CIY185" s="10"/>
      <c r="CIZ185" s="10"/>
      <c r="CJA185" s="1"/>
      <c r="CJB185" s="5"/>
      <c r="CJC185" s="52"/>
      <c r="CJD185" s="5"/>
      <c r="CJE185" s="11"/>
      <c r="CJF185" s="10"/>
      <c r="CJG185" s="10"/>
      <c r="CJH185" s="1"/>
      <c r="CJI185" s="5"/>
      <c r="CJJ185" s="52"/>
      <c r="CJK185" s="5"/>
      <c r="CJL185" s="11"/>
      <c r="CJM185" s="10"/>
      <c r="CJN185" s="10"/>
      <c r="CJO185" s="1"/>
      <c r="CJP185" s="5"/>
      <c r="CJQ185" s="52"/>
      <c r="CJR185" s="5"/>
      <c r="CJS185" s="11"/>
      <c r="CJT185" s="10"/>
      <c r="CJU185" s="10"/>
      <c r="CJV185" s="1"/>
      <c r="CJW185" s="5"/>
      <c r="CJX185" s="52"/>
      <c r="CJY185" s="5"/>
      <c r="CJZ185" s="11"/>
      <c r="CKA185" s="10"/>
      <c r="CKB185" s="10"/>
      <c r="CKC185" s="1"/>
      <c r="CKD185" s="5"/>
      <c r="CKE185" s="52"/>
      <c r="CKF185" s="5"/>
      <c r="CKG185" s="11"/>
      <c r="CKH185" s="10"/>
      <c r="CKI185" s="10"/>
      <c r="CKJ185" s="1"/>
      <c r="CKK185" s="5"/>
      <c r="CKL185" s="52"/>
      <c r="CKM185" s="5"/>
      <c r="CKN185" s="11"/>
      <c r="CKO185" s="10"/>
      <c r="CKP185" s="10"/>
      <c r="CKQ185" s="1"/>
      <c r="CKR185" s="5"/>
      <c r="CKS185" s="52"/>
      <c r="CKT185" s="5"/>
      <c r="CKU185" s="11"/>
      <c r="CKV185" s="10"/>
      <c r="CKW185" s="10"/>
      <c r="CKX185" s="1"/>
      <c r="CKY185" s="5"/>
      <c r="CKZ185" s="52"/>
      <c r="CLA185" s="5"/>
      <c r="CLB185" s="11"/>
      <c r="CLC185" s="10"/>
      <c r="CLD185" s="10"/>
      <c r="CLE185" s="1"/>
      <c r="CLF185" s="5"/>
      <c r="CLG185" s="52"/>
      <c r="CLH185" s="5"/>
      <c r="CLI185" s="11"/>
      <c r="CLJ185" s="10"/>
      <c r="CLK185" s="10"/>
      <c r="CLL185" s="1"/>
      <c r="CLM185" s="5"/>
      <c r="CLN185" s="52"/>
      <c r="CLO185" s="5"/>
      <c r="CLP185" s="11"/>
      <c r="CLQ185" s="10"/>
      <c r="CLR185" s="10"/>
      <c r="CLS185" s="1"/>
      <c r="CLT185" s="5"/>
      <c r="CLU185" s="52"/>
      <c r="CLV185" s="5"/>
      <c r="CLW185" s="11"/>
      <c r="CLX185" s="10"/>
      <c r="CLY185" s="10"/>
      <c r="CLZ185" s="1"/>
      <c r="CMA185" s="5"/>
      <c r="CMB185" s="52"/>
      <c r="CMC185" s="5"/>
      <c r="CMD185" s="11"/>
      <c r="CME185" s="10"/>
      <c r="CMF185" s="10"/>
      <c r="CMG185" s="1"/>
      <c r="CMH185" s="5"/>
      <c r="CMI185" s="52"/>
      <c r="CMJ185" s="5"/>
      <c r="CMK185" s="11"/>
      <c r="CML185" s="10"/>
      <c r="CMM185" s="10"/>
      <c r="CMN185" s="1"/>
      <c r="CMO185" s="5"/>
      <c r="CMP185" s="52"/>
      <c r="CMQ185" s="5"/>
      <c r="CMR185" s="11"/>
      <c r="CMS185" s="10"/>
      <c r="CMT185" s="10"/>
      <c r="CMU185" s="1"/>
      <c r="CMV185" s="5"/>
      <c r="CMW185" s="52"/>
      <c r="CMX185" s="5"/>
      <c r="CMY185" s="11"/>
      <c r="CMZ185" s="10"/>
      <c r="CNA185" s="10"/>
      <c r="CNB185" s="1"/>
      <c r="CNC185" s="5"/>
      <c r="CND185" s="52"/>
      <c r="CNE185" s="5"/>
      <c r="CNF185" s="11"/>
      <c r="CNG185" s="10"/>
      <c r="CNH185" s="10"/>
      <c r="CNI185" s="1"/>
      <c r="CNJ185" s="5"/>
      <c r="CNK185" s="52"/>
      <c r="CNL185" s="5"/>
      <c r="CNM185" s="11"/>
      <c r="CNN185" s="10"/>
      <c r="CNO185" s="10"/>
      <c r="CNP185" s="1"/>
      <c r="CNQ185" s="5"/>
      <c r="CNR185" s="52"/>
      <c r="CNS185" s="5"/>
      <c r="CNT185" s="11"/>
      <c r="CNU185" s="10"/>
      <c r="CNV185" s="10"/>
      <c r="CNW185" s="1"/>
      <c r="CNX185" s="5"/>
      <c r="CNY185" s="52"/>
      <c r="CNZ185" s="5"/>
      <c r="COA185" s="11"/>
      <c r="COB185" s="10"/>
      <c r="COC185" s="10"/>
      <c r="COD185" s="1"/>
      <c r="COE185" s="5"/>
      <c r="COF185" s="52"/>
      <c r="COG185" s="5"/>
      <c r="COH185" s="11"/>
      <c r="COI185" s="10"/>
      <c r="COJ185" s="10"/>
      <c r="COK185" s="1"/>
      <c r="COL185" s="5"/>
      <c r="COM185" s="52"/>
      <c r="CON185" s="5"/>
      <c r="COO185" s="11"/>
      <c r="COP185" s="10"/>
      <c r="COQ185" s="10"/>
      <c r="COR185" s="1"/>
      <c r="COS185" s="5"/>
      <c r="COT185" s="52"/>
      <c r="COU185" s="5"/>
      <c r="COV185" s="11"/>
      <c r="COW185" s="10"/>
      <c r="COX185" s="10"/>
      <c r="COY185" s="1"/>
      <c r="COZ185" s="5"/>
      <c r="CPA185" s="52"/>
      <c r="CPB185" s="5"/>
      <c r="CPC185" s="11"/>
      <c r="CPD185" s="10"/>
      <c r="CPE185" s="10"/>
      <c r="CPF185" s="1"/>
      <c r="CPG185" s="5"/>
      <c r="CPH185" s="52"/>
      <c r="CPI185" s="5"/>
      <c r="CPJ185" s="11"/>
      <c r="CPK185" s="10"/>
      <c r="CPL185" s="10"/>
      <c r="CPM185" s="1"/>
      <c r="CPN185" s="5"/>
      <c r="CPO185" s="52"/>
      <c r="CPP185" s="5"/>
      <c r="CPQ185" s="11"/>
      <c r="CPR185" s="10"/>
      <c r="CPS185" s="10"/>
      <c r="CPT185" s="1"/>
      <c r="CPU185" s="5"/>
      <c r="CPV185" s="52"/>
      <c r="CPW185" s="5"/>
      <c r="CPX185" s="11"/>
      <c r="CPY185" s="10"/>
      <c r="CPZ185" s="10"/>
      <c r="CQA185" s="1"/>
      <c r="CQB185" s="5"/>
      <c r="CQC185" s="52"/>
      <c r="CQD185" s="5"/>
      <c r="CQE185" s="11"/>
      <c r="CQF185" s="10"/>
      <c r="CQG185" s="10"/>
      <c r="CQH185" s="1"/>
      <c r="CQI185" s="5"/>
      <c r="CQJ185" s="52"/>
      <c r="CQK185" s="5"/>
      <c r="CQL185" s="11"/>
      <c r="CQM185" s="10"/>
      <c r="CQN185" s="10"/>
      <c r="CQO185" s="1"/>
      <c r="CQP185" s="5"/>
      <c r="CQQ185" s="52"/>
      <c r="CQR185" s="5"/>
      <c r="CQS185" s="11"/>
      <c r="CQT185" s="10"/>
      <c r="CQU185" s="10"/>
      <c r="CQV185" s="1"/>
      <c r="CQW185" s="5"/>
      <c r="CQX185" s="52"/>
      <c r="CQY185" s="5"/>
      <c r="CQZ185" s="11"/>
      <c r="CRA185" s="10"/>
      <c r="CRB185" s="10"/>
      <c r="CRC185" s="1"/>
      <c r="CRD185" s="5"/>
      <c r="CRE185" s="52"/>
      <c r="CRF185" s="5"/>
      <c r="CRG185" s="11"/>
      <c r="CRH185" s="10"/>
      <c r="CRI185" s="10"/>
      <c r="CRJ185" s="1"/>
      <c r="CRK185" s="5"/>
      <c r="CRL185" s="52"/>
      <c r="CRM185" s="5"/>
      <c r="CRN185" s="11"/>
      <c r="CRO185" s="10"/>
      <c r="CRP185" s="10"/>
      <c r="CRQ185" s="1"/>
      <c r="CRR185" s="5"/>
      <c r="CRS185" s="52"/>
      <c r="CRT185" s="5"/>
      <c r="CRU185" s="11"/>
      <c r="CRV185" s="10"/>
      <c r="CRW185" s="10"/>
      <c r="CRX185" s="1"/>
      <c r="CRY185" s="5"/>
      <c r="CRZ185" s="52"/>
      <c r="CSA185" s="5"/>
      <c r="CSB185" s="11"/>
      <c r="CSC185" s="10"/>
      <c r="CSD185" s="10"/>
      <c r="CSE185" s="1"/>
      <c r="CSF185" s="5"/>
      <c r="CSG185" s="52"/>
      <c r="CSH185" s="5"/>
      <c r="CSI185" s="11"/>
      <c r="CSJ185" s="10"/>
      <c r="CSK185" s="10"/>
      <c r="CSL185" s="1"/>
      <c r="CSM185" s="5"/>
      <c r="CSN185" s="52"/>
      <c r="CSO185" s="5"/>
      <c r="CSP185" s="11"/>
      <c r="CSQ185" s="10"/>
      <c r="CSR185" s="10"/>
      <c r="CSS185" s="1"/>
      <c r="CST185" s="5"/>
      <c r="CSU185" s="52"/>
      <c r="CSV185" s="5"/>
      <c r="CSW185" s="11"/>
      <c r="CSX185" s="10"/>
      <c r="CSY185" s="10"/>
      <c r="CSZ185" s="1"/>
      <c r="CTA185" s="5"/>
      <c r="CTB185" s="52"/>
      <c r="CTC185" s="5"/>
      <c r="CTD185" s="11"/>
      <c r="CTE185" s="10"/>
      <c r="CTF185" s="10"/>
      <c r="CTG185" s="1"/>
      <c r="CTH185" s="5"/>
      <c r="CTI185" s="52"/>
      <c r="CTJ185" s="5"/>
      <c r="CTK185" s="11"/>
      <c r="CTL185" s="10"/>
      <c r="CTM185" s="10"/>
      <c r="CTN185" s="1"/>
      <c r="CTO185" s="5"/>
      <c r="CTP185" s="52"/>
      <c r="CTQ185" s="5"/>
      <c r="CTR185" s="11"/>
      <c r="CTS185" s="10"/>
      <c r="CTT185" s="10"/>
      <c r="CTU185" s="1"/>
      <c r="CTV185" s="5"/>
      <c r="CTW185" s="52"/>
      <c r="CTX185" s="5"/>
      <c r="CTY185" s="11"/>
      <c r="CTZ185" s="10"/>
      <c r="CUA185" s="10"/>
      <c r="CUB185" s="1"/>
      <c r="CUC185" s="5"/>
      <c r="CUD185" s="52"/>
      <c r="CUE185" s="5"/>
      <c r="CUF185" s="11"/>
      <c r="CUG185" s="10"/>
      <c r="CUH185" s="10"/>
      <c r="CUI185" s="1"/>
      <c r="CUJ185" s="5"/>
      <c r="CUK185" s="52"/>
      <c r="CUL185" s="5"/>
      <c r="CUM185" s="11"/>
      <c r="CUN185" s="10"/>
      <c r="CUO185" s="10"/>
      <c r="CUP185" s="1"/>
      <c r="CUQ185" s="5"/>
      <c r="CUR185" s="52"/>
      <c r="CUS185" s="5"/>
      <c r="CUT185" s="11"/>
      <c r="CUU185" s="10"/>
      <c r="CUV185" s="10"/>
      <c r="CUW185" s="1"/>
      <c r="CUX185" s="5"/>
      <c r="CUY185" s="52"/>
      <c r="CUZ185" s="5"/>
      <c r="CVA185" s="11"/>
      <c r="CVB185" s="10"/>
      <c r="CVC185" s="10"/>
      <c r="CVD185" s="1"/>
      <c r="CVE185" s="5"/>
      <c r="CVF185" s="52"/>
      <c r="CVG185" s="5"/>
      <c r="CVH185" s="11"/>
      <c r="CVI185" s="10"/>
      <c r="CVJ185" s="10"/>
      <c r="CVK185" s="1"/>
      <c r="CVL185" s="5"/>
      <c r="CVM185" s="52"/>
      <c r="CVN185" s="5"/>
      <c r="CVO185" s="11"/>
      <c r="CVP185" s="10"/>
      <c r="CVQ185" s="10"/>
      <c r="CVR185" s="1"/>
      <c r="CVS185" s="5"/>
      <c r="CVT185" s="52"/>
      <c r="CVU185" s="5"/>
      <c r="CVV185" s="11"/>
      <c r="CVW185" s="10"/>
      <c r="CVX185" s="10"/>
      <c r="CVY185" s="1"/>
      <c r="CVZ185" s="5"/>
      <c r="CWA185" s="52"/>
      <c r="CWB185" s="5"/>
      <c r="CWC185" s="11"/>
      <c r="CWD185" s="10"/>
      <c r="CWE185" s="10"/>
      <c r="CWF185" s="1"/>
      <c r="CWG185" s="5"/>
      <c r="CWH185" s="52"/>
      <c r="CWI185" s="5"/>
      <c r="CWJ185" s="11"/>
      <c r="CWK185" s="10"/>
      <c r="CWL185" s="10"/>
      <c r="CWM185" s="1"/>
      <c r="CWN185" s="5"/>
      <c r="CWO185" s="52"/>
      <c r="CWP185" s="5"/>
      <c r="CWQ185" s="11"/>
      <c r="CWR185" s="10"/>
      <c r="CWS185" s="10"/>
      <c r="CWT185" s="1"/>
      <c r="CWU185" s="5"/>
      <c r="CWV185" s="52"/>
      <c r="CWW185" s="5"/>
      <c r="CWX185" s="11"/>
      <c r="CWY185" s="10"/>
      <c r="CWZ185" s="10"/>
      <c r="CXA185" s="1"/>
      <c r="CXB185" s="5"/>
      <c r="CXC185" s="52"/>
      <c r="CXD185" s="5"/>
      <c r="CXE185" s="11"/>
      <c r="CXF185" s="10"/>
      <c r="CXG185" s="10"/>
      <c r="CXH185" s="1"/>
      <c r="CXI185" s="5"/>
      <c r="CXJ185" s="52"/>
      <c r="CXK185" s="5"/>
      <c r="CXL185" s="11"/>
      <c r="CXM185" s="10"/>
      <c r="CXN185" s="10"/>
      <c r="CXO185" s="1"/>
      <c r="CXP185" s="5"/>
      <c r="CXQ185" s="52"/>
      <c r="CXR185" s="5"/>
      <c r="CXS185" s="11"/>
      <c r="CXT185" s="10"/>
      <c r="CXU185" s="10"/>
      <c r="CXV185" s="1"/>
      <c r="CXW185" s="5"/>
      <c r="CXX185" s="52"/>
      <c r="CXY185" s="5"/>
      <c r="CXZ185" s="11"/>
      <c r="CYA185" s="10"/>
      <c r="CYB185" s="10"/>
      <c r="CYC185" s="1"/>
      <c r="CYD185" s="5"/>
      <c r="CYE185" s="52"/>
      <c r="CYF185" s="5"/>
      <c r="CYG185" s="11"/>
      <c r="CYH185" s="10"/>
      <c r="CYI185" s="10"/>
      <c r="CYJ185" s="1"/>
      <c r="CYK185" s="5"/>
      <c r="CYL185" s="52"/>
      <c r="CYM185" s="5"/>
      <c r="CYN185" s="11"/>
      <c r="CYO185" s="10"/>
      <c r="CYP185" s="10"/>
      <c r="CYQ185" s="1"/>
      <c r="CYR185" s="5"/>
      <c r="CYS185" s="52"/>
      <c r="CYT185" s="5"/>
      <c r="CYU185" s="11"/>
      <c r="CYV185" s="10"/>
      <c r="CYW185" s="10"/>
      <c r="CYX185" s="1"/>
      <c r="CYY185" s="5"/>
      <c r="CYZ185" s="52"/>
      <c r="CZA185" s="5"/>
      <c r="CZB185" s="11"/>
      <c r="CZC185" s="10"/>
      <c r="CZD185" s="10"/>
      <c r="CZE185" s="1"/>
      <c r="CZF185" s="5"/>
      <c r="CZG185" s="52"/>
      <c r="CZH185" s="5"/>
      <c r="CZI185" s="11"/>
      <c r="CZJ185" s="10"/>
      <c r="CZK185" s="10"/>
      <c r="CZL185" s="1"/>
      <c r="CZM185" s="5"/>
      <c r="CZN185" s="52"/>
      <c r="CZO185" s="5"/>
      <c r="CZP185" s="11"/>
      <c r="CZQ185" s="10"/>
      <c r="CZR185" s="10"/>
      <c r="CZS185" s="1"/>
      <c r="CZT185" s="5"/>
      <c r="CZU185" s="52"/>
      <c r="CZV185" s="5"/>
      <c r="CZW185" s="11"/>
      <c r="CZX185" s="10"/>
      <c r="CZY185" s="10"/>
      <c r="CZZ185" s="1"/>
      <c r="DAA185" s="5"/>
      <c r="DAB185" s="52"/>
      <c r="DAC185" s="5"/>
      <c r="DAD185" s="11"/>
      <c r="DAE185" s="10"/>
      <c r="DAF185" s="10"/>
      <c r="DAG185" s="1"/>
      <c r="DAH185" s="5"/>
      <c r="DAI185" s="52"/>
      <c r="DAJ185" s="5"/>
      <c r="DAK185" s="11"/>
      <c r="DAL185" s="10"/>
      <c r="DAM185" s="10"/>
      <c r="DAN185" s="1"/>
      <c r="DAO185" s="5"/>
      <c r="DAP185" s="52"/>
      <c r="DAQ185" s="5"/>
      <c r="DAR185" s="11"/>
      <c r="DAS185" s="10"/>
      <c r="DAT185" s="10"/>
      <c r="DAU185" s="1"/>
      <c r="DAV185" s="5"/>
      <c r="DAW185" s="52"/>
      <c r="DAX185" s="5"/>
      <c r="DAY185" s="11"/>
      <c r="DAZ185" s="10"/>
      <c r="DBA185" s="10"/>
      <c r="DBB185" s="1"/>
      <c r="DBC185" s="5"/>
      <c r="DBD185" s="52"/>
      <c r="DBE185" s="5"/>
      <c r="DBF185" s="11"/>
      <c r="DBG185" s="10"/>
      <c r="DBH185" s="10"/>
      <c r="DBI185" s="1"/>
      <c r="DBJ185" s="5"/>
      <c r="DBK185" s="52"/>
      <c r="DBL185" s="5"/>
      <c r="DBM185" s="11"/>
      <c r="DBN185" s="10"/>
      <c r="DBO185" s="10"/>
      <c r="DBP185" s="1"/>
      <c r="DBQ185" s="5"/>
      <c r="DBR185" s="52"/>
      <c r="DBS185" s="5"/>
      <c r="DBT185" s="11"/>
      <c r="DBU185" s="10"/>
      <c r="DBV185" s="10"/>
      <c r="DBW185" s="1"/>
      <c r="DBX185" s="5"/>
      <c r="DBY185" s="52"/>
      <c r="DBZ185" s="5"/>
      <c r="DCA185" s="11"/>
      <c r="DCB185" s="10"/>
      <c r="DCC185" s="10"/>
      <c r="DCD185" s="1"/>
      <c r="DCE185" s="5"/>
      <c r="DCF185" s="52"/>
      <c r="DCG185" s="5"/>
      <c r="DCH185" s="11"/>
      <c r="DCI185" s="10"/>
      <c r="DCJ185" s="10"/>
      <c r="DCK185" s="1"/>
      <c r="DCL185" s="5"/>
      <c r="DCM185" s="52"/>
      <c r="DCN185" s="5"/>
      <c r="DCO185" s="11"/>
      <c r="DCP185" s="10"/>
      <c r="DCQ185" s="10"/>
      <c r="DCR185" s="1"/>
      <c r="DCS185" s="5"/>
      <c r="DCT185" s="52"/>
      <c r="DCU185" s="5"/>
      <c r="DCV185" s="11"/>
      <c r="DCW185" s="10"/>
      <c r="DCX185" s="10"/>
      <c r="DCY185" s="1"/>
      <c r="DCZ185" s="5"/>
      <c r="DDA185" s="52"/>
      <c r="DDB185" s="5"/>
      <c r="DDC185" s="11"/>
      <c r="DDD185" s="10"/>
      <c r="DDE185" s="10"/>
      <c r="DDF185" s="1"/>
      <c r="DDG185" s="5"/>
      <c r="DDH185" s="52"/>
      <c r="DDI185" s="5"/>
      <c r="DDJ185" s="11"/>
      <c r="DDK185" s="10"/>
      <c r="DDL185" s="10"/>
      <c r="DDM185" s="1"/>
      <c r="DDN185" s="5"/>
      <c r="DDO185" s="52"/>
      <c r="DDP185" s="5"/>
      <c r="DDQ185" s="11"/>
      <c r="DDR185" s="10"/>
      <c r="DDS185" s="10"/>
      <c r="DDT185" s="1"/>
      <c r="DDU185" s="5"/>
      <c r="DDV185" s="52"/>
      <c r="DDW185" s="5"/>
      <c r="DDX185" s="11"/>
      <c r="DDY185" s="10"/>
      <c r="DDZ185" s="10"/>
      <c r="DEA185" s="1"/>
      <c r="DEB185" s="5"/>
      <c r="DEC185" s="52"/>
      <c r="DED185" s="5"/>
      <c r="DEE185" s="11"/>
      <c r="DEF185" s="10"/>
      <c r="DEG185" s="10"/>
      <c r="DEH185" s="1"/>
      <c r="DEI185" s="5"/>
      <c r="DEJ185" s="52"/>
      <c r="DEK185" s="5"/>
      <c r="DEL185" s="11"/>
      <c r="DEM185" s="10"/>
      <c r="DEN185" s="10"/>
      <c r="DEO185" s="1"/>
      <c r="DEP185" s="5"/>
      <c r="DEQ185" s="52"/>
      <c r="DER185" s="5"/>
      <c r="DES185" s="11"/>
      <c r="DET185" s="10"/>
      <c r="DEU185" s="10"/>
      <c r="DEV185" s="1"/>
      <c r="DEW185" s="5"/>
      <c r="DEX185" s="52"/>
      <c r="DEY185" s="5"/>
      <c r="DEZ185" s="11"/>
      <c r="DFA185" s="10"/>
      <c r="DFB185" s="10"/>
      <c r="DFC185" s="1"/>
      <c r="DFD185" s="5"/>
      <c r="DFE185" s="52"/>
      <c r="DFF185" s="5"/>
      <c r="DFG185" s="11"/>
      <c r="DFH185" s="10"/>
      <c r="DFI185" s="10"/>
      <c r="DFJ185" s="1"/>
      <c r="DFK185" s="5"/>
      <c r="DFL185" s="52"/>
      <c r="DFM185" s="5"/>
      <c r="DFN185" s="11"/>
      <c r="DFO185" s="10"/>
      <c r="DFP185" s="10"/>
      <c r="DFQ185" s="1"/>
      <c r="DFR185" s="5"/>
      <c r="DFS185" s="52"/>
      <c r="DFT185" s="5"/>
      <c r="DFU185" s="11"/>
      <c r="DFV185" s="10"/>
      <c r="DFW185" s="10"/>
      <c r="DFX185" s="1"/>
      <c r="DFY185" s="5"/>
      <c r="DFZ185" s="52"/>
      <c r="DGA185" s="5"/>
      <c r="DGB185" s="11"/>
      <c r="DGC185" s="10"/>
      <c r="DGD185" s="10"/>
      <c r="DGE185" s="1"/>
      <c r="DGF185" s="5"/>
      <c r="DGG185" s="52"/>
      <c r="DGH185" s="5"/>
      <c r="DGI185" s="11"/>
      <c r="DGJ185" s="10"/>
      <c r="DGK185" s="10"/>
      <c r="DGL185" s="1"/>
      <c r="DGM185" s="5"/>
      <c r="DGN185" s="52"/>
      <c r="DGO185" s="5"/>
      <c r="DGP185" s="11"/>
      <c r="DGQ185" s="10"/>
      <c r="DGR185" s="10"/>
      <c r="DGS185" s="1"/>
      <c r="DGT185" s="5"/>
      <c r="DGU185" s="52"/>
      <c r="DGV185" s="5"/>
      <c r="DGW185" s="11"/>
      <c r="DGX185" s="10"/>
      <c r="DGY185" s="10"/>
      <c r="DGZ185" s="1"/>
      <c r="DHA185" s="5"/>
      <c r="DHB185" s="52"/>
      <c r="DHC185" s="5"/>
      <c r="DHD185" s="11"/>
      <c r="DHE185" s="10"/>
      <c r="DHF185" s="10"/>
      <c r="DHG185" s="1"/>
      <c r="DHH185" s="5"/>
      <c r="DHI185" s="52"/>
      <c r="DHJ185" s="5"/>
      <c r="DHK185" s="11"/>
      <c r="DHL185" s="10"/>
      <c r="DHM185" s="10"/>
      <c r="DHN185" s="1"/>
      <c r="DHO185" s="5"/>
      <c r="DHP185" s="52"/>
      <c r="DHQ185" s="5"/>
      <c r="DHR185" s="11"/>
      <c r="DHS185" s="10"/>
      <c r="DHT185" s="10"/>
      <c r="DHU185" s="1"/>
      <c r="DHV185" s="5"/>
      <c r="DHW185" s="52"/>
      <c r="DHX185" s="5"/>
      <c r="DHY185" s="11"/>
      <c r="DHZ185" s="10"/>
      <c r="DIA185" s="10"/>
      <c r="DIB185" s="1"/>
      <c r="DIC185" s="5"/>
      <c r="DID185" s="52"/>
      <c r="DIE185" s="5"/>
      <c r="DIF185" s="11"/>
      <c r="DIG185" s="10"/>
      <c r="DIH185" s="10"/>
      <c r="DII185" s="1"/>
      <c r="DIJ185" s="5"/>
      <c r="DIK185" s="52"/>
      <c r="DIL185" s="5"/>
      <c r="DIM185" s="11"/>
      <c r="DIN185" s="10"/>
      <c r="DIO185" s="10"/>
      <c r="DIP185" s="1"/>
      <c r="DIQ185" s="5"/>
      <c r="DIR185" s="52"/>
      <c r="DIS185" s="5"/>
      <c r="DIT185" s="11"/>
      <c r="DIU185" s="10"/>
      <c r="DIV185" s="10"/>
      <c r="DIW185" s="1"/>
      <c r="DIX185" s="5"/>
      <c r="DIY185" s="52"/>
      <c r="DIZ185" s="5"/>
      <c r="DJA185" s="11"/>
      <c r="DJB185" s="10"/>
      <c r="DJC185" s="10"/>
      <c r="DJD185" s="1"/>
      <c r="DJE185" s="5"/>
      <c r="DJF185" s="52"/>
      <c r="DJG185" s="5"/>
      <c r="DJH185" s="11"/>
      <c r="DJI185" s="10"/>
      <c r="DJJ185" s="10"/>
      <c r="DJK185" s="1"/>
      <c r="DJL185" s="5"/>
      <c r="DJM185" s="52"/>
      <c r="DJN185" s="5"/>
      <c r="DJO185" s="11"/>
      <c r="DJP185" s="10"/>
      <c r="DJQ185" s="10"/>
      <c r="DJR185" s="1"/>
      <c r="DJS185" s="5"/>
      <c r="DJT185" s="52"/>
      <c r="DJU185" s="5"/>
      <c r="DJV185" s="11"/>
      <c r="DJW185" s="10"/>
      <c r="DJX185" s="10"/>
      <c r="DJY185" s="1"/>
      <c r="DJZ185" s="5"/>
      <c r="DKA185" s="52"/>
      <c r="DKB185" s="5"/>
      <c r="DKC185" s="11"/>
      <c r="DKD185" s="10"/>
      <c r="DKE185" s="10"/>
      <c r="DKF185" s="1"/>
      <c r="DKG185" s="5"/>
      <c r="DKH185" s="52"/>
      <c r="DKI185" s="5"/>
      <c r="DKJ185" s="11"/>
      <c r="DKK185" s="10"/>
      <c r="DKL185" s="10"/>
      <c r="DKM185" s="1"/>
      <c r="DKN185" s="5"/>
      <c r="DKO185" s="52"/>
      <c r="DKP185" s="5"/>
      <c r="DKQ185" s="11"/>
      <c r="DKR185" s="10"/>
      <c r="DKS185" s="10"/>
      <c r="DKT185" s="1"/>
      <c r="DKU185" s="5"/>
      <c r="DKV185" s="52"/>
      <c r="DKW185" s="5"/>
      <c r="DKX185" s="11"/>
      <c r="DKY185" s="10"/>
      <c r="DKZ185" s="10"/>
      <c r="DLA185" s="1"/>
      <c r="DLB185" s="5"/>
      <c r="DLC185" s="52"/>
      <c r="DLD185" s="5"/>
      <c r="DLE185" s="11"/>
      <c r="DLF185" s="10"/>
      <c r="DLG185" s="10"/>
      <c r="DLH185" s="1"/>
      <c r="DLI185" s="5"/>
      <c r="DLJ185" s="52"/>
      <c r="DLK185" s="5"/>
      <c r="DLL185" s="11"/>
      <c r="DLM185" s="10"/>
      <c r="DLN185" s="10"/>
      <c r="DLO185" s="1"/>
      <c r="DLP185" s="5"/>
      <c r="DLQ185" s="52"/>
      <c r="DLR185" s="5"/>
      <c r="DLS185" s="11"/>
      <c r="DLT185" s="10"/>
      <c r="DLU185" s="10"/>
      <c r="DLV185" s="1"/>
      <c r="DLW185" s="5"/>
      <c r="DLX185" s="52"/>
      <c r="DLY185" s="5"/>
      <c r="DLZ185" s="11"/>
      <c r="DMA185" s="10"/>
      <c r="DMB185" s="10"/>
      <c r="DMC185" s="1"/>
      <c r="DMD185" s="5"/>
      <c r="DME185" s="52"/>
      <c r="DMF185" s="5"/>
      <c r="DMG185" s="11"/>
      <c r="DMH185" s="10"/>
      <c r="DMI185" s="10"/>
      <c r="DMJ185" s="1"/>
      <c r="DMK185" s="5"/>
      <c r="DML185" s="52"/>
      <c r="DMM185" s="5"/>
      <c r="DMN185" s="11"/>
      <c r="DMO185" s="10"/>
      <c r="DMP185" s="10"/>
      <c r="DMQ185" s="1"/>
      <c r="DMR185" s="5"/>
      <c r="DMS185" s="52"/>
      <c r="DMT185" s="5"/>
      <c r="DMU185" s="11"/>
      <c r="DMV185" s="10"/>
      <c r="DMW185" s="10"/>
      <c r="DMX185" s="1"/>
      <c r="DMY185" s="5"/>
      <c r="DMZ185" s="52"/>
      <c r="DNA185" s="5"/>
      <c r="DNB185" s="11"/>
      <c r="DNC185" s="10"/>
      <c r="DND185" s="10"/>
      <c r="DNE185" s="1"/>
      <c r="DNF185" s="5"/>
      <c r="DNG185" s="52"/>
      <c r="DNH185" s="5"/>
      <c r="DNI185" s="11"/>
      <c r="DNJ185" s="10"/>
      <c r="DNK185" s="10"/>
      <c r="DNL185" s="1"/>
      <c r="DNM185" s="5"/>
      <c r="DNN185" s="52"/>
      <c r="DNO185" s="5"/>
      <c r="DNP185" s="11"/>
      <c r="DNQ185" s="10"/>
      <c r="DNR185" s="10"/>
      <c r="DNS185" s="1"/>
      <c r="DNT185" s="5"/>
      <c r="DNU185" s="52"/>
      <c r="DNV185" s="5"/>
      <c r="DNW185" s="11"/>
      <c r="DNX185" s="10"/>
      <c r="DNY185" s="10"/>
      <c r="DNZ185" s="1"/>
      <c r="DOA185" s="5"/>
      <c r="DOB185" s="52"/>
      <c r="DOC185" s="5"/>
      <c r="DOD185" s="11"/>
      <c r="DOE185" s="10"/>
      <c r="DOF185" s="10"/>
      <c r="DOG185" s="1"/>
      <c r="DOH185" s="5"/>
      <c r="DOI185" s="52"/>
      <c r="DOJ185" s="5"/>
      <c r="DOK185" s="11"/>
      <c r="DOL185" s="10"/>
      <c r="DOM185" s="10"/>
      <c r="DON185" s="1"/>
      <c r="DOO185" s="5"/>
      <c r="DOP185" s="52"/>
      <c r="DOQ185" s="5"/>
      <c r="DOR185" s="11"/>
      <c r="DOS185" s="10"/>
      <c r="DOT185" s="10"/>
      <c r="DOU185" s="1"/>
      <c r="DOV185" s="5"/>
      <c r="DOW185" s="52"/>
      <c r="DOX185" s="5"/>
      <c r="DOY185" s="11"/>
      <c r="DOZ185" s="10"/>
      <c r="DPA185" s="10"/>
      <c r="DPB185" s="1"/>
      <c r="DPC185" s="5"/>
      <c r="DPD185" s="52"/>
      <c r="DPE185" s="5"/>
      <c r="DPF185" s="11"/>
      <c r="DPG185" s="10"/>
      <c r="DPH185" s="10"/>
      <c r="DPI185" s="1"/>
      <c r="DPJ185" s="5"/>
      <c r="DPK185" s="52"/>
      <c r="DPL185" s="5"/>
      <c r="DPM185" s="11"/>
      <c r="DPN185" s="10"/>
      <c r="DPO185" s="10"/>
      <c r="DPP185" s="1"/>
      <c r="DPQ185" s="5"/>
      <c r="DPR185" s="52"/>
      <c r="DPS185" s="5"/>
      <c r="DPT185" s="11"/>
      <c r="DPU185" s="10"/>
      <c r="DPV185" s="10"/>
      <c r="DPW185" s="1"/>
      <c r="DPX185" s="5"/>
      <c r="DPY185" s="52"/>
      <c r="DPZ185" s="5"/>
      <c r="DQA185" s="11"/>
      <c r="DQB185" s="10"/>
      <c r="DQC185" s="10"/>
      <c r="DQD185" s="1"/>
      <c r="DQE185" s="5"/>
      <c r="DQF185" s="52"/>
      <c r="DQG185" s="5"/>
      <c r="DQH185" s="11"/>
      <c r="DQI185" s="10"/>
      <c r="DQJ185" s="10"/>
      <c r="DQK185" s="1"/>
      <c r="DQL185" s="5"/>
      <c r="DQM185" s="52"/>
      <c r="DQN185" s="5"/>
      <c r="DQO185" s="11"/>
      <c r="DQP185" s="10"/>
      <c r="DQQ185" s="10"/>
      <c r="DQR185" s="1"/>
      <c r="DQS185" s="5"/>
      <c r="DQT185" s="52"/>
      <c r="DQU185" s="5"/>
      <c r="DQV185" s="11"/>
      <c r="DQW185" s="10"/>
      <c r="DQX185" s="10"/>
      <c r="DQY185" s="1"/>
      <c r="DQZ185" s="5"/>
      <c r="DRA185" s="52"/>
      <c r="DRB185" s="5"/>
      <c r="DRC185" s="11"/>
      <c r="DRD185" s="10"/>
      <c r="DRE185" s="10"/>
      <c r="DRF185" s="1"/>
      <c r="DRG185" s="5"/>
      <c r="DRH185" s="52"/>
      <c r="DRI185" s="5"/>
      <c r="DRJ185" s="11"/>
      <c r="DRK185" s="10"/>
      <c r="DRL185" s="10"/>
      <c r="DRM185" s="1"/>
      <c r="DRN185" s="5"/>
      <c r="DRO185" s="52"/>
      <c r="DRP185" s="5"/>
      <c r="DRQ185" s="11"/>
      <c r="DRR185" s="10"/>
      <c r="DRS185" s="10"/>
      <c r="DRT185" s="1"/>
      <c r="DRU185" s="5"/>
      <c r="DRV185" s="52"/>
      <c r="DRW185" s="5"/>
      <c r="DRX185" s="11"/>
      <c r="DRY185" s="10"/>
      <c r="DRZ185" s="10"/>
      <c r="DSA185" s="1"/>
      <c r="DSB185" s="5"/>
      <c r="DSC185" s="52"/>
      <c r="DSD185" s="5"/>
      <c r="DSE185" s="11"/>
      <c r="DSF185" s="10"/>
      <c r="DSG185" s="10"/>
      <c r="DSH185" s="1"/>
      <c r="DSI185" s="5"/>
      <c r="DSJ185" s="52"/>
      <c r="DSK185" s="5"/>
      <c r="DSL185" s="11"/>
      <c r="DSM185" s="10"/>
      <c r="DSN185" s="10"/>
      <c r="DSO185" s="1"/>
      <c r="DSP185" s="5"/>
      <c r="DSQ185" s="52"/>
      <c r="DSR185" s="5"/>
      <c r="DSS185" s="11"/>
      <c r="DST185" s="10"/>
      <c r="DSU185" s="10"/>
      <c r="DSV185" s="1"/>
      <c r="DSW185" s="5"/>
      <c r="DSX185" s="52"/>
      <c r="DSY185" s="5"/>
      <c r="DSZ185" s="11"/>
      <c r="DTA185" s="10"/>
      <c r="DTB185" s="10"/>
      <c r="DTC185" s="1"/>
      <c r="DTD185" s="5"/>
      <c r="DTE185" s="52"/>
      <c r="DTF185" s="5"/>
      <c r="DTG185" s="11"/>
      <c r="DTH185" s="10"/>
      <c r="DTI185" s="10"/>
      <c r="DTJ185" s="1"/>
      <c r="DTK185" s="5"/>
      <c r="DTL185" s="52"/>
      <c r="DTM185" s="5"/>
      <c r="DTN185" s="11"/>
      <c r="DTO185" s="10"/>
      <c r="DTP185" s="10"/>
      <c r="DTQ185" s="1"/>
      <c r="DTR185" s="5"/>
      <c r="DTS185" s="52"/>
      <c r="DTT185" s="5"/>
      <c r="DTU185" s="11"/>
      <c r="DTV185" s="10"/>
      <c r="DTW185" s="10"/>
      <c r="DTX185" s="1"/>
      <c r="DTY185" s="5"/>
      <c r="DTZ185" s="52"/>
      <c r="DUA185" s="5"/>
      <c r="DUB185" s="11"/>
      <c r="DUC185" s="10"/>
      <c r="DUD185" s="10"/>
      <c r="DUE185" s="1"/>
      <c r="DUF185" s="5"/>
      <c r="DUG185" s="52"/>
      <c r="DUH185" s="5"/>
      <c r="DUI185" s="11"/>
      <c r="DUJ185" s="10"/>
      <c r="DUK185" s="10"/>
      <c r="DUL185" s="1"/>
      <c r="DUM185" s="5"/>
      <c r="DUN185" s="52"/>
      <c r="DUO185" s="5"/>
      <c r="DUP185" s="11"/>
      <c r="DUQ185" s="10"/>
      <c r="DUR185" s="10"/>
      <c r="DUS185" s="1"/>
      <c r="DUT185" s="5"/>
      <c r="DUU185" s="52"/>
      <c r="DUV185" s="5"/>
      <c r="DUW185" s="11"/>
      <c r="DUX185" s="10"/>
      <c r="DUY185" s="10"/>
      <c r="DUZ185" s="1"/>
      <c r="DVA185" s="5"/>
      <c r="DVB185" s="52"/>
      <c r="DVC185" s="5"/>
      <c r="DVD185" s="11"/>
      <c r="DVE185" s="10"/>
      <c r="DVF185" s="10"/>
      <c r="DVG185" s="1"/>
      <c r="DVH185" s="5"/>
      <c r="DVI185" s="52"/>
      <c r="DVJ185" s="5"/>
      <c r="DVK185" s="11"/>
      <c r="DVL185" s="10"/>
      <c r="DVM185" s="10"/>
      <c r="DVN185" s="1"/>
      <c r="DVO185" s="5"/>
      <c r="DVP185" s="52"/>
      <c r="DVQ185" s="5"/>
      <c r="DVR185" s="11"/>
      <c r="DVS185" s="10"/>
      <c r="DVT185" s="10"/>
      <c r="DVU185" s="1"/>
      <c r="DVV185" s="5"/>
      <c r="DVW185" s="52"/>
      <c r="DVX185" s="5"/>
      <c r="DVY185" s="11"/>
      <c r="DVZ185" s="10"/>
      <c r="DWA185" s="10"/>
      <c r="DWB185" s="1"/>
      <c r="DWC185" s="5"/>
      <c r="DWD185" s="52"/>
      <c r="DWE185" s="5"/>
      <c r="DWF185" s="11"/>
      <c r="DWG185" s="10"/>
      <c r="DWH185" s="10"/>
      <c r="DWI185" s="1"/>
      <c r="DWJ185" s="5"/>
      <c r="DWK185" s="52"/>
      <c r="DWL185" s="5"/>
      <c r="DWM185" s="11"/>
      <c r="DWN185" s="10"/>
      <c r="DWO185" s="10"/>
      <c r="DWP185" s="1"/>
      <c r="DWQ185" s="5"/>
      <c r="DWR185" s="52"/>
      <c r="DWS185" s="5"/>
      <c r="DWT185" s="11"/>
      <c r="DWU185" s="10"/>
      <c r="DWV185" s="10"/>
      <c r="DWW185" s="1"/>
      <c r="DWX185" s="5"/>
      <c r="DWY185" s="52"/>
      <c r="DWZ185" s="5"/>
      <c r="DXA185" s="11"/>
      <c r="DXB185" s="10"/>
      <c r="DXC185" s="10"/>
      <c r="DXD185" s="1"/>
      <c r="DXE185" s="5"/>
      <c r="DXF185" s="52"/>
      <c r="DXG185" s="5"/>
      <c r="DXH185" s="11"/>
      <c r="DXI185" s="10"/>
      <c r="DXJ185" s="10"/>
      <c r="DXK185" s="1"/>
      <c r="DXL185" s="5"/>
      <c r="DXM185" s="52"/>
      <c r="DXN185" s="5"/>
      <c r="DXO185" s="11"/>
      <c r="DXP185" s="10"/>
      <c r="DXQ185" s="10"/>
      <c r="DXR185" s="1"/>
      <c r="DXS185" s="5"/>
      <c r="DXT185" s="52"/>
      <c r="DXU185" s="5"/>
      <c r="DXV185" s="11"/>
      <c r="DXW185" s="10"/>
      <c r="DXX185" s="10"/>
      <c r="DXY185" s="1"/>
      <c r="DXZ185" s="5"/>
      <c r="DYA185" s="52"/>
      <c r="DYB185" s="5"/>
      <c r="DYC185" s="11"/>
      <c r="DYD185" s="10"/>
      <c r="DYE185" s="10"/>
      <c r="DYF185" s="1"/>
      <c r="DYG185" s="5"/>
      <c r="DYH185" s="52"/>
      <c r="DYI185" s="5"/>
      <c r="DYJ185" s="11"/>
      <c r="DYK185" s="10"/>
      <c r="DYL185" s="10"/>
      <c r="DYM185" s="1"/>
      <c r="DYN185" s="5"/>
      <c r="DYO185" s="52"/>
      <c r="DYP185" s="5"/>
      <c r="DYQ185" s="11"/>
      <c r="DYR185" s="10"/>
      <c r="DYS185" s="10"/>
      <c r="DYT185" s="1"/>
      <c r="DYU185" s="5"/>
      <c r="DYV185" s="52"/>
      <c r="DYW185" s="5"/>
      <c r="DYX185" s="11"/>
      <c r="DYY185" s="10"/>
      <c r="DYZ185" s="10"/>
      <c r="DZA185" s="1"/>
      <c r="DZB185" s="5"/>
      <c r="DZC185" s="52"/>
      <c r="DZD185" s="5"/>
      <c r="DZE185" s="11"/>
      <c r="DZF185" s="10"/>
      <c r="DZG185" s="10"/>
      <c r="DZH185" s="1"/>
      <c r="DZI185" s="5"/>
      <c r="DZJ185" s="52"/>
      <c r="DZK185" s="5"/>
      <c r="DZL185" s="11"/>
      <c r="DZM185" s="10"/>
      <c r="DZN185" s="10"/>
      <c r="DZO185" s="1"/>
      <c r="DZP185" s="5"/>
      <c r="DZQ185" s="52"/>
      <c r="DZR185" s="5"/>
      <c r="DZS185" s="11"/>
      <c r="DZT185" s="10"/>
      <c r="DZU185" s="10"/>
      <c r="DZV185" s="1"/>
      <c r="DZW185" s="5"/>
      <c r="DZX185" s="52"/>
      <c r="DZY185" s="5"/>
      <c r="DZZ185" s="11"/>
      <c r="EAA185" s="10"/>
      <c r="EAB185" s="10"/>
      <c r="EAC185" s="1"/>
      <c r="EAD185" s="5"/>
      <c r="EAE185" s="52"/>
      <c r="EAF185" s="5"/>
      <c r="EAG185" s="11"/>
      <c r="EAH185" s="10"/>
      <c r="EAI185" s="10"/>
      <c r="EAJ185" s="1"/>
      <c r="EAK185" s="5"/>
      <c r="EAL185" s="52"/>
      <c r="EAM185" s="5"/>
      <c r="EAN185" s="11"/>
      <c r="EAO185" s="10"/>
      <c r="EAP185" s="10"/>
      <c r="EAQ185" s="1"/>
      <c r="EAR185" s="5"/>
      <c r="EAS185" s="52"/>
      <c r="EAT185" s="5"/>
      <c r="EAU185" s="11"/>
      <c r="EAV185" s="10"/>
      <c r="EAW185" s="10"/>
      <c r="EAX185" s="1"/>
      <c r="EAY185" s="5"/>
      <c r="EAZ185" s="52"/>
      <c r="EBA185" s="5"/>
      <c r="EBB185" s="11"/>
      <c r="EBC185" s="10"/>
      <c r="EBD185" s="10"/>
      <c r="EBE185" s="1"/>
      <c r="EBF185" s="5"/>
      <c r="EBG185" s="52"/>
      <c r="EBH185" s="5"/>
      <c r="EBI185" s="11"/>
      <c r="EBJ185" s="10"/>
      <c r="EBK185" s="10"/>
      <c r="EBL185" s="1"/>
      <c r="EBM185" s="5"/>
      <c r="EBN185" s="52"/>
      <c r="EBO185" s="5"/>
      <c r="EBP185" s="11"/>
      <c r="EBQ185" s="10"/>
      <c r="EBR185" s="10"/>
      <c r="EBS185" s="1"/>
      <c r="EBT185" s="5"/>
      <c r="EBU185" s="52"/>
      <c r="EBV185" s="5"/>
      <c r="EBW185" s="11"/>
      <c r="EBX185" s="10"/>
      <c r="EBY185" s="10"/>
      <c r="EBZ185" s="1"/>
      <c r="ECA185" s="5"/>
      <c r="ECB185" s="52"/>
      <c r="ECC185" s="5"/>
      <c r="ECD185" s="11"/>
      <c r="ECE185" s="10"/>
      <c r="ECF185" s="10"/>
      <c r="ECG185" s="1"/>
      <c r="ECH185" s="5"/>
      <c r="ECI185" s="52"/>
      <c r="ECJ185" s="5"/>
      <c r="ECK185" s="11"/>
      <c r="ECL185" s="10"/>
      <c r="ECM185" s="10"/>
      <c r="ECN185" s="1"/>
      <c r="ECO185" s="5"/>
      <c r="ECP185" s="52"/>
      <c r="ECQ185" s="5"/>
      <c r="ECR185" s="11"/>
      <c r="ECS185" s="10"/>
      <c r="ECT185" s="10"/>
      <c r="ECU185" s="1"/>
      <c r="ECV185" s="5"/>
      <c r="ECW185" s="52"/>
      <c r="ECX185" s="5"/>
      <c r="ECY185" s="11"/>
      <c r="ECZ185" s="10"/>
      <c r="EDA185" s="10"/>
      <c r="EDB185" s="1"/>
      <c r="EDC185" s="5"/>
      <c r="EDD185" s="52"/>
      <c r="EDE185" s="5"/>
      <c r="EDF185" s="11"/>
      <c r="EDG185" s="10"/>
      <c r="EDH185" s="10"/>
      <c r="EDI185" s="1"/>
      <c r="EDJ185" s="5"/>
      <c r="EDK185" s="52"/>
      <c r="EDL185" s="5"/>
      <c r="EDM185" s="11"/>
      <c r="EDN185" s="10"/>
      <c r="EDO185" s="10"/>
      <c r="EDP185" s="1"/>
      <c r="EDQ185" s="5"/>
      <c r="EDR185" s="52"/>
      <c r="EDS185" s="5"/>
      <c r="EDT185" s="11"/>
      <c r="EDU185" s="10"/>
      <c r="EDV185" s="10"/>
      <c r="EDW185" s="1"/>
      <c r="EDX185" s="5"/>
      <c r="EDY185" s="52"/>
      <c r="EDZ185" s="5"/>
      <c r="EEA185" s="11"/>
      <c r="EEB185" s="10"/>
      <c r="EEC185" s="10"/>
      <c r="EED185" s="1"/>
      <c r="EEE185" s="5"/>
      <c r="EEF185" s="52"/>
      <c r="EEG185" s="5"/>
      <c r="EEH185" s="11"/>
      <c r="EEI185" s="10"/>
      <c r="EEJ185" s="10"/>
      <c r="EEK185" s="1"/>
      <c r="EEL185" s="5"/>
      <c r="EEM185" s="52"/>
      <c r="EEN185" s="5"/>
      <c r="EEO185" s="11"/>
      <c r="EEP185" s="10"/>
      <c r="EEQ185" s="10"/>
      <c r="EER185" s="1"/>
      <c r="EES185" s="5"/>
      <c r="EET185" s="52"/>
      <c r="EEU185" s="5"/>
      <c r="EEV185" s="11"/>
      <c r="EEW185" s="10"/>
      <c r="EEX185" s="10"/>
      <c r="EEY185" s="1"/>
      <c r="EEZ185" s="5"/>
      <c r="EFA185" s="52"/>
      <c r="EFB185" s="5"/>
      <c r="EFC185" s="11"/>
      <c r="EFD185" s="10"/>
      <c r="EFE185" s="10"/>
      <c r="EFF185" s="1"/>
      <c r="EFG185" s="5"/>
      <c r="EFH185" s="52"/>
      <c r="EFI185" s="5"/>
      <c r="EFJ185" s="11"/>
      <c r="EFK185" s="10"/>
      <c r="EFL185" s="10"/>
      <c r="EFM185" s="1"/>
      <c r="EFN185" s="5"/>
      <c r="EFO185" s="52"/>
      <c r="EFP185" s="5"/>
      <c r="EFQ185" s="11"/>
      <c r="EFR185" s="10"/>
      <c r="EFS185" s="10"/>
      <c r="EFT185" s="1"/>
      <c r="EFU185" s="5"/>
      <c r="EFV185" s="52"/>
      <c r="EFW185" s="5"/>
      <c r="EFX185" s="11"/>
      <c r="EFY185" s="10"/>
      <c r="EFZ185" s="10"/>
      <c r="EGA185" s="1"/>
      <c r="EGB185" s="5"/>
      <c r="EGC185" s="52"/>
      <c r="EGD185" s="5"/>
      <c r="EGE185" s="11"/>
      <c r="EGF185" s="10"/>
      <c r="EGG185" s="10"/>
      <c r="EGH185" s="1"/>
      <c r="EGI185" s="5"/>
      <c r="EGJ185" s="52"/>
      <c r="EGK185" s="5"/>
      <c r="EGL185" s="11"/>
      <c r="EGM185" s="10"/>
      <c r="EGN185" s="10"/>
      <c r="EGO185" s="1"/>
      <c r="EGP185" s="5"/>
      <c r="EGQ185" s="52"/>
      <c r="EGR185" s="5"/>
      <c r="EGS185" s="11"/>
      <c r="EGT185" s="10"/>
      <c r="EGU185" s="10"/>
      <c r="EGV185" s="1"/>
      <c r="EGW185" s="5"/>
      <c r="EGX185" s="52"/>
      <c r="EGY185" s="5"/>
      <c r="EGZ185" s="11"/>
      <c r="EHA185" s="10"/>
      <c r="EHB185" s="10"/>
      <c r="EHC185" s="1"/>
      <c r="EHD185" s="5"/>
      <c r="EHE185" s="52"/>
      <c r="EHF185" s="5"/>
      <c r="EHG185" s="11"/>
      <c r="EHH185" s="10"/>
      <c r="EHI185" s="10"/>
      <c r="EHJ185" s="1"/>
      <c r="EHK185" s="5"/>
      <c r="EHL185" s="52"/>
      <c r="EHM185" s="5"/>
      <c r="EHN185" s="11"/>
      <c r="EHO185" s="10"/>
      <c r="EHP185" s="10"/>
      <c r="EHQ185" s="1"/>
      <c r="EHR185" s="5"/>
      <c r="EHS185" s="52"/>
      <c r="EHT185" s="5"/>
      <c r="EHU185" s="11"/>
      <c r="EHV185" s="10"/>
      <c r="EHW185" s="10"/>
      <c r="EHX185" s="1"/>
      <c r="EHY185" s="5"/>
      <c r="EHZ185" s="52"/>
      <c r="EIA185" s="5"/>
      <c r="EIB185" s="11"/>
      <c r="EIC185" s="10"/>
      <c r="EID185" s="10"/>
      <c r="EIE185" s="1"/>
      <c r="EIF185" s="5"/>
      <c r="EIG185" s="52"/>
      <c r="EIH185" s="5"/>
      <c r="EII185" s="11"/>
      <c r="EIJ185" s="10"/>
      <c r="EIK185" s="10"/>
      <c r="EIL185" s="1"/>
      <c r="EIM185" s="5"/>
      <c r="EIN185" s="52"/>
      <c r="EIO185" s="5"/>
      <c r="EIP185" s="11"/>
      <c r="EIQ185" s="10"/>
      <c r="EIR185" s="10"/>
      <c r="EIS185" s="1"/>
      <c r="EIT185" s="5"/>
      <c r="EIU185" s="52"/>
      <c r="EIV185" s="5"/>
      <c r="EIW185" s="11"/>
      <c r="EIX185" s="10"/>
      <c r="EIY185" s="10"/>
      <c r="EIZ185" s="1"/>
      <c r="EJA185" s="5"/>
      <c r="EJB185" s="52"/>
      <c r="EJC185" s="5"/>
      <c r="EJD185" s="11"/>
      <c r="EJE185" s="10"/>
      <c r="EJF185" s="10"/>
      <c r="EJG185" s="1"/>
      <c r="EJH185" s="5"/>
      <c r="EJI185" s="52"/>
      <c r="EJJ185" s="5"/>
      <c r="EJK185" s="11"/>
      <c r="EJL185" s="10"/>
      <c r="EJM185" s="10"/>
      <c r="EJN185" s="1"/>
      <c r="EJO185" s="5"/>
      <c r="EJP185" s="52"/>
      <c r="EJQ185" s="5"/>
      <c r="EJR185" s="11"/>
      <c r="EJS185" s="10"/>
      <c r="EJT185" s="10"/>
      <c r="EJU185" s="1"/>
      <c r="EJV185" s="5"/>
      <c r="EJW185" s="52"/>
      <c r="EJX185" s="5"/>
      <c r="EJY185" s="11"/>
      <c r="EJZ185" s="10"/>
      <c r="EKA185" s="10"/>
      <c r="EKB185" s="1"/>
      <c r="EKC185" s="5"/>
      <c r="EKD185" s="52"/>
      <c r="EKE185" s="5"/>
      <c r="EKF185" s="11"/>
      <c r="EKG185" s="10"/>
      <c r="EKH185" s="10"/>
      <c r="EKI185" s="1"/>
      <c r="EKJ185" s="5"/>
      <c r="EKK185" s="52"/>
      <c r="EKL185" s="5"/>
      <c r="EKM185" s="11"/>
      <c r="EKN185" s="10"/>
      <c r="EKO185" s="10"/>
      <c r="EKP185" s="1"/>
      <c r="EKQ185" s="5"/>
      <c r="EKR185" s="52"/>
      <c r="EKS185" s="5"/>
      <c r="EKT185" s="11"/>
      <c r="EKU185" s="10"/>
      <c r="EKV185" s="10"/>
      <c r="EKW185" s="1"/>
      <c r="EKX185" s="5"/>
      <c r="EKY185" s="52"/>
      <c r="EKZ185" s="5"/>
      <c r="ELA185" s="11"/>
      <c r="ELB185" s="10"/>
      <c r="ELC185" s="10"/>
      <c r="ELD185" s="1"/>
      <c r="ELE185" s="5"/>
      <c r="ELF185" s="52"/>
      <c r="ELG185" s="5"/>
      <c r="ELH185" s="11"/>
      <c r="ELI185" s="10"/>
      <c r="ELJ185" s="10"/>
      <c r="ELK185" s="1"/>
      <c r="ELL185" s="5"/>
      <c r="ELM185" s="52"/>
      <c r="ELN185" s="5"/>
      <c r="ELO185" s="11"/>
      <c r="ELP185" s="10"/>
      <c r="ELQ185" s="10"/>
      <c r="ELR185" s="1"/>
      <c r="ELS185" s="5"/>
      <c r="ELT185" s="52"/>
      <c r="ELU185" s="5"/>
      <c r="ELV185" s="11"/>
      <c r="ELW185" s="10"/>
      <c r="ELX185" s="10"/>
      <c r="ELY185" s="1"/>
      <c r="ELZ185" s="5"/>
      <c r="EMA185" s="52"/>
      <c r="EMB185" s="5"/>
      <c r="EMC185" s="11"/>
      <c r="EMD185" s="10"/>
      <c r="EME185" s="10"/>
      <c r="EMF185" s="1"/>
      <c r="EMG185" s="5"/>
      <c r="EMH185" s="52"/>
      <c r="EMI185" s="5"/>
      <c r="EMJ185" s="11"/>
      <c r="EMK185" s="10"/>
      <c r="EML185" s="10"/>
      <c r="EMM185" s="1"/>
      <c r="EMN185" s="5"/>
      <c r="EMO185" s="52"/>
      <c r="EMP185" s="5"/>
      <c r="EMQ185" s="11"/>
      <c r="EMR185" s="10"/>
      <c r="EMS185" s="10"/>
      <c r="EMT185" s="1"/>
      <c r="EMU185" s="5"/>
      <c r="EMV185" s="52"/>
      <c r="EMW185" s="5"/>
      <c r="EMX185" s="11"/>
      <c r="EMY185" s="10"/>
      <c r="EMZ185" s="10"/>
      <c r="ENA185" s="1"/>
      <c r="ENB185" s="5"/>
      <c r="ENC185" s="52"/>
      <c r="END185" s="5"/>
      <c r="ENE185" s="11"/>
      <c r="ENF185" s="10"/>
      <c r="ENG185" s="10"/>
      <c r="ENH185" s="1"/>
      <c r="ENI185" s="5"/>
      <c r="ENJ185" s="52"/>
      <c r="ENK185" s="5"/>
      <c r="ENL185" s="11"/>
      <c r="ENM185" s="10"/>
      <c r="ENN185" s="10"/>
      <c r="ENO185" s="1"/>
      <c r="ENP185" s="5"/>
      <c r="ENQ185" s="52"/>
      <c r="ENR185" s="5"/>
      <c r="ENS185" s="11"/>
      <c r="ENT185" s="10"/>
      <c r="ENU185" s="10"/>
      <c r="ENV185" s="1"/>
      <c r="ENW185" s="5"/>
      <c r="ENX185" s="52"/>
      <c r="ENY185" s="5"/>
      <c r="ENZ185" s="11"/>
      <c r="EOA185" s="10"/>
      <c r="EOB185" s="10"/>
      <c r="EOC185" s="1"/>
      <c r="EOD185" s="5"/>
      <c r="EOE185" s="52"/>
      <c r="EOF185" s="5"/>
      <c r="EOG185" s="11"/>
      <c r="EOH185" s="10"/>
      <c r="EOI185" s="10"/>
      <c r="EOJ185" s="1"/>
      <c r="EOK185" s="5"/>
      <c r="EOL185" s="52"/>
      <c r="EOM185" s="5"/>
      <c r="EON185" s="11"/>
      <c r="EOO185" s="10"/>
      <c r="EOP185" s="10"/>
      <c r="EOQ185" s="1"/>
      <c r="EOR185" s="5"/>
      <c r="EOS185" s="52"/>
      <c r="EOT185" s="5"/>
      <c r="EOU185" s="11"/>
      <c r="EOV185" s="10"/>
      <c r="EOW185" s="10"/>
      <c r="EOX185" s="1"/>
      <c r="EOY185" s="5"/>
      <c r="EOZ185" s="52"/>
      <c r="EPA185" s="5"/>
      <c r="EPB185" s="11"/>
      <c r="EPC185" s="10"/>
      <c r="EPD185" s="10"/>
      <c r="EPE185" s="1"/>
      <c r="EPF185" s="5"/>
      <c r="EPG185" s="52"/>
      <c r="EPH185" s="5"/>
      <c r="EPI185" s="11"/>
      <c r="EPJ185" s="10"/>
      <c r="EPK185" s="10"/>
      <c r="EPL185" s="1"/>
      <c r="EPM185" s="5"/>
      <c r="EPN185" s="52"/>
      <c r="EPO185" s="5"/>
      <c r="EPP185" s="11"/>
      <c r="EPQ185" s="10"/>
      <c r="EPR185" s="10"/>
      <c r="EPS185" s="1"/>
      <c r="EPT185" s="5"/>
      <c r="EPU185" s="52"/>
      <c r="EPV185" s="5"/>
      <c r="EPW185" s="11"/>
      <c r="EPX185" s="10"/>
      <c r="EPY185" s="10"/>
      <c r="EPZ185" s="1"/>
      <c r="EQA185" s="5"/>
      <c r="EQB185" s="52"/>
      <c r="EQC185" s="5"/>
      <c r="EQD185" s="11"/>
      <c r="EQE185" s="10"/>
      <c r="EQF185" s="10"/>
      <c r="EQG185" s="1"/>
      <c r="EQH185" s="5"/>
      <c r="EQI185" s="52"/>
      <c r="EQJ185" s="5"/>
      <c r="EQK185" s="11"/>
      <c r="EQL185" s="10"/>
      <c r="EQM185" s="10"/>
      <c r="EQN185" s="1"/>
      <c r="EQO185" s="5"/>
      <c r="EQP185" s="52"/>
      <c r="EQQ185" s="5"/>
      <c r="EQR185" s="11"/>
      <c r="EQS185" s="10"/>
      <c r="EQT185" s="10"/>
      <c r="EQU185" s="1"/>
      <c r="EQV185" s="5"/>
      <c r="EQW185" s="52"/>
      <c r="EQX185" s="5"/>
      <c r="EQY185" s="11"/>
      <c r="EQZ185" s="10"/>
      <c r="ERA185" s="10"/>
      <c r="ERB185" s="1"/>
      <c r="ERC185" s="5"/>
      <c r="ERD185" s="52"/>
      <c r="ERE185" s="5"/>
      <c r="ERF185" s="11"/>
      <c r="ERG185" s="10"/>
      <c r="ERH185" s="10"/>
      <c r="ERI185" s="1"/>
      <c r="ERJ185" s="5"/>
      <c r="ERK185" s="52"/>
      <c r="ERL185" s="5"/>
      <c r="ERM185" s="11"/>
      <c r="ERN185" s="10"/>
      <c r="ERO185" s="10"/>
      <c r="ERP185" s="1"/>
      <c r="ERQ185" s="5"/>
      <c r="ERR185" s="52"/>
      <c r="ERS185" s="5"/>
      <c r="ERT185" s="11"/>
      <c r="ERU185" s="10"/>
      <c r="ERV185" s="10"/>
      <c r="ERW185" s="1"/>
      <c r="ERX185" s="5"/>
      <c r="ERY185" s="52"/>
      <c r="ERZ185" s="5"/>
      <c r="ESA185" s="11"/>
      <c r="ESB185" s="10"/>
      <c r="ESC185" s="10"/>
      <c r="ESD185" s="1"/>
      <c r="ESE185" s="5"/>
      <c r="ESF185" s="52"/>
      <c r="ESG185" s="5"/>
      <c r="ESH185" s="11"/>
      <c r="ESI185" s="10"/>
      <c r="ESJ185" s="10"/>
      <c r="ESK185" s="1"/>
      <c r="ESL185" s="5"/>
      <c r="ESM185" s="52"/>
      <c r="ESN185" s="5"/>
      <c r="ESO185" s="11"/>
      <c r="ESP185" s="10"/>
      <c r="ESQ185" s="10"/>
      <c r="ESR185" s="1"/>
      <c r="ESS185" s="5"/>
      <c r="EST185" s="52"/>
      <c r="ESU185" s="5"/>
      <c r="ESV185" s="11"/>
      <c r="ESW185" s="10"/>
      <c r="ESX185" s="10"/>
      <c r="ESY185" s="1"/>
      <c r="ESZ185" s="5"/>
      <c r="ETA185" s="52"/>
      <c r="ETB185" s="5"/>
      <c r="ETC185" s="11"/>
      <c r="ETD185" s="10"/>
      <c r="ETE185" s="10"/>
      <c r="ETF185" s="1"/>
      <c r="ETG185" s="5"/>
      <c r="ETH185" s="52"/>
      <c r="ETI185" s="5"/>
      <c r="ETJ185" s="11"/>
      <c r="ETK185" s="10"/>
      <c r="ETL185" s="10"/>
      <c r="ETM185" s="1"/>
      <c r="ETN185" s="5"/>
      <c r="ETO185" s="52"/>
      <c r="ETP185" s="5"/>
      <c r="ETQ185" s="11"/>
      <c r="ETR185" s="10"/>
      <c r="ETS185" s="10"/>
      <c r="ETT185" s="1"/>
      <c r="ETU185" s="5"/>
      <c r="ETV185" s="52"/>
      <c r="ETW185" s="5"/>
      <c r="ETX185" s="11"/>
      <c r="ETY185" s="10"/>
      <c r="ETZ185" s="10"/>
      <c r="EUA185" s="1"/>
      <c r="EUB185" s="5"/>
      <c r="EUC185" s="52"/>
      <c r="EUD185" s="5"/>
      <c r="EUE185" s="11"/>
      <c r="EUF185" s="10"/>
      <c r="EUG185" s="10"/>
      <c r="EUH185" s="1"/>
      <c r="EUI185" s="5"/>
      <c r="EUJ185" s="52"/>
      <c r="EUK185" s="5"/>
      <c r="EUL185" s="11"/>
      <c r="EUM185" s="10"/>
      <c r="EUN185" s="10"/>
      <c r="EUO185" s="1"/>
      <c r="EUP185" s="5"/>
      <c r="EUQ185" s="52"/>
      <c r="EUR185" s="5"/>
      <c r="EUS185" s="11"/>
      <c r="EUT185" s="10"/>
      <c r="EUU185" s="10"/>
      <c r="EUV185" s="1"/>
      <c r="EUW185" s="5"/>
      <c r="EUX185" s="52"/>
      <c r="EUY185" s="5"/>
      <c r="EUZ185" s="11"/>
      <c r="EVA185" s="10"/>
      <c r="EVB185" s="10"/>
      <c r="EVC185" s="1"/>
      <c r="EVD185" s="5"/>
      <c r="EVE185" s="52"/>
      <c r="EVF185" s="5"/>
      <c r="EVG185" s="11"/>
      <c r="EVH185" s="10"/>
      <c r="EVI185" s="10"/>
      <c r="EVJ185" s="1"/>
      <c r="EVK185" s="5"/>
      <c r="EVL185" s="52"/>
      <c r="EVM185" s="5"/>
      <c r="EVN185" s="11"/>
      <c r="EVO185" s="10"/>
      <c r="EVP185" s="10"/>
      <c r="EVQ185" s="1"/>
      <c r="EVR185" s="5"/>
      <c r="EVS185" s="52"/>
      <c r="EVT185" s="5"/>
      <c r="EVU185" s="11"/>
      <c r="EVV185" s="10"/>
      <c r="EVW185" s="10"/>
      <c r="EVX185" s="1"/>
      <c r="EVY185" s="5"/>
      <c r="EVZ185" s="52"/>
      <c r="EWA185" s="5"/>
      <c r="EWB185" s="11"/>
      <c r="EWC185" s="10"/>
      <c r="EWD185" s="10"/>
      <c r="EWE185" s="1"/>
      <c r="EWF185" s="5"/>
      <c r="EWG185" s="52"/>
      <c r="EWH185" s="5"/>
      <c r="EWI185" s="11"/>
      <c r="EWJ185" s="10"/>
      <c r="EWK185" s="10"/>
      <c r="EWL185" s="1"/>
      <c r="EWM185" s="5"/>
      <c r="EWN185" s="52"/>
      <c r="EWO185" s="5"/>
      <c r="EWP185" s="11"/>
      <c r="EWQ185" s="10"/>
      <c r="EWR185" s="10"/>
      <c r="EWS185" s="1"/>
      <c r="EWT185" s="5"/>
      <c r="EWU185" s="52"/>
      <c r="EWV185" s="5"/>
      <c r="EWW185" s="11"/>
      <c r="EWX185" s="10"/>
      <c r="EWY185" s="10"/>
      <c r="EWZ185" s="1"/>
      <c r="EXA185" s="5"/>
      <c r="EXB185" s="52"/>
      <c r="EXC185" s="5"/>
      <c r="EXD185" s="11"/>
      <c r="EXE185" s="10"/>
      <c r="EXF185" s="10"/>
      <c r="EXG185" s="1"/>
      <c r="EXH185" s="5"/>
      <c r="EXI185" s="52"/>
      <c r="EXJ185" s="5"/>
      <c r="EXK185" s="11"/>
      <c r="EXL185" s="10"/>
      <c r="EXM185" s="10"/>
      <c r="EXN185" s="1"/>
      <c r="EXO185" s="5"/>
      <c r="EXP185" s="52"/>
      <c r="EXQ185" s="5"/>
      <c r="EXR185" s="11"/>
      <c r="EXS185" s="10"/>
      <c r="EXT185" s="10"/>
      <c r="EXU185" s="1"/>
      <c r="EXV185" s="5"/>
      <c r="EXW185" s="52"/>
      <c r="EXX185" s="5"/>
      <c r="EXY185" s="11"/>
      <c r="EXZ185" s="10"/>
      <c r="EYA185" s="10"/>
      <c r="EYB185" s="1"/>
      <c r="EYC185" s="5"/>
      <c r="EYD185" s="52"/>
      <c r="EYE185" s="5"/>
      <c r="EYF185" s="11"/>
      <c r="EYG185" s="10"/>
      <c r="EYH185" s="10"/>
      <c r="EYI185" s="1"/>
      <c r="EYJ185" s="5"/>
      <c r="EYK185" s="52"/>
      <c r="EYL185" s="5"/>
      <c r="EYM185" s="11"/>
      <c r="EYN185" s="10"/>
      <c r="EYO185" s="10"/>
      <c r="EYP185" s="1"/>
      <c r="EYQ185" s="5"/>
      <c r="EYR185" s="52"/>
      <c r="EYS185" s="5"/>
      <c r="EYT185" s="11"/>
      <c r="EYU185" s="10"/>
      <c r="EYV185" s="10"/>
      <c r="EYW185" s="1"/>
      <c r="EYX185" s="5"/>
      <c r="EYY185" s="52"/>
      <c r="EYZ185" s="5"/>
      <c r="EZA185" s="11"/>
      <c r="EZB185" s="10"/>
      <c r="EZC185" s="10"/>
      <c r="EZD185" s="1"/>
      <c r="EZE185" s="5"/>
      <c r="EZF185" s="52"/>
      <c r="EZG185" s="5"/>
      <c r="EZH185" s="11"/>
      <c r="EZI185" s="10"/>
      <c r="EZJ185" s="10"/>
      <c r="EZK185" s="1"/>
      <c r="EZL185" s="5"/>
      <c r="EZM185" s="52"/>
      <c r="EZN185" s="5"/>
      <c r="EZO185" s="11"/>
      <c r="EZP185" s="10"/>
      <c r="EZQ185" s="10"/>
      <c r="EZR185" s="1"/>
      <c r="EZS185" s="5"/>
      <c r="EZT185" s="52"/>
      <c r="EZU185" s="5"/>
      <c r="EZV185" s="11"/>
      <c r="EZW185" s="10"/>
      <c r="EZX185" s="10"/>
      <c r="EZY185" s="1"/>
      <c r="EZZ185" s="5"/>
      <c r="FAA185" s="52"/>
      <c r="FAB185" s="5"/>
      <c r="FAC185" s="11"/>
      <c r="FAD185" s="10"/>
      <c r="FAE185" s="10"/>
      <c r="FAF185" s="1"/>
      <c r="FAG185" s="5"/>
      <c r="FAH185" s="52"/>
      <c r="FAI185" s="5"/>
      <c r="FAJ185" s="11"/>
      <c r="FAK185" s="10"/>
      <c r="FAL185" s="10"/>
      <c r="FAM185" s="1"/>
      <c r="FAN185" s="5"/>
      <c r="FAO185" s="52"/>
      <c r="FAP185" s="5"/>
      <c r="FAQ185" s="11"/>
      <c r="FAR185" s="10"/>
      <c r="FAS185" s="10"/>
      <c r="FAT185" s="1"/>
      <c r="FAU185" s="5"/>
      <c r="FAV185" s="52"/>
      <c r="FAW185" s="5"/>
      <c r="FAX185" s="11"/>
      <c r="FAY185" s="10"/>
      <c r="FAZ185" s="10"/>
      <c r="FBA185" s="1"/>
      <c r="FBB185" s="5"/>
      <c r="FBC185" s="52"/>
      <c r="FBD185" s="5"/>
      <c r="FBE185" s="11"/>
      <c r="FBF185" s="10"/>
      <c r="FBG185" s="10"/>
      <c r="FBH185" s="1"/>
      <c r="FBI185" s="5"/>
      <c r="FBJ185" s="52"/>
      <c r="FBK185" s="5"/>
      <c r="FBL185" s="11"/>
      <c r="FBM185" s="10"/>
      <c r="FBN185" s="10"/>
      <c r="FBO185" s="1"/>
      <c r="FBP185" s="5"/>
      <c r="FBQ185" s="52"/>
      <c r="FBR185" s="5"/>
      <c r="FBS185" s="11"/>
      <c r="FBT185" s="10"/>
      <c r="FBU185" s="10"/>
      <c r="FBV185" s="1"/>
      <c r="FBW185" s="5"/>
      <c r="FBX185" s="52"/>
      <c r="FBY185" s="5"/>
      <c r="FBZ185" s="11"/>
      <c r="FCA185" s="10"/>
      <c r="FCB185" s="10"/>
      <c r="FCC185" s="1"/>
      <c r="FCD185" s="5"/>
      <c r="FCE185" s="52"/>
      <c r="FCF185" s="5"/>
      <c r="FCG185" s="11"/>
      <c r="FCH185" s="10"/>
      <c r="FCI185" s="10"/>
      <c r="FCJ185" s="1"/>
      <c r="FCK185" s="5"/>
      <c r="FCL185" s="52"/>
      <c r="FCM185" s="5"/>
      <c r="FCN185" s="11"/>
      <c r="FCO185" s="10"/>
      <c r="FCP185" s="10"/>
      <c r="FCQ185" s="1"/>
      <c r="FCR185" s="5"/>
      <c r="FCS185" s="52"/>
      <c r="FCT185" s="5"/>
      <c r="FCU185" s="11"/>
      <c r="FCV185" s="10"/>
      <c r="FCW185" s="10"/>
      <c r="FCX185" s="1"/>
      <c r="FCY185" s="5"/>
      <c r="FCZ185" s="52"/>
      <c r="FDA185" s="5"/>
      <c r="FDB185" s="11"/>
      <c r="FDC185" s="10"/>
      <c r="FDD185" s="10"/>
      <c r="FDE185" s="1"/>
      <c r="FDF185" s="5"/>
      <c r="FDG185" s="52"/>
      <c r="FDH185" s="5"/>
      <c r="FDI185" s="11"/>
      <c r="FDJ185" s="10"/>
      <c r="FDK185" s="10"/>
      <c r="FDL185" s="1"/>
      <c r="FDM185" s="5"/>
      <c r="FDN185" s="52"/>
      <c r="FDO185" s="5"/>
      <c r="FDP185" s="11"/>
      <c r="FDQ185" s="10"/>
      <c r="FDR185" s="10"/>
      <c r="FDS185" s="1"/>
      <c r="FDT185" s="5"/>
      <c r="FDU185" s="52"/>
      <c r="FDV185" s="5"/>
      <c r="FDW185" s="11"/>
      <c r="FDX185" s="10"/>
      <c r="FDY185" s="10"/>
      <c r="FDZ185" s="1"/>
      <c r="FEA185" s="5"/>
      <c r="FEB185" s="52"/>
      <c r="FEC185" s="5"/>
      <c r="FED185" s="11"/>
      <c r="FEE185" s="10"/>
      <c r="FEF185" s="10"/>
      <c r="FEG185" s="1"/>
      <c r="FEH185" s="5"/>
      <c r="FEI185" s="52"/>
      <c r="FEJ185" s="5"/>
      <c r="FEK185" s="11"/>
      <c r="FEL185" s="10"/>
      <c r="FEM185" s="10"/>
      <c r="FEN185" s="1"/>
      <c r="FEO185" s="5"/>
      <c r="FEP185" s="52"/>
      <c r="FEQ185" s="5"/>
      <c r="FER185" s="11"/>
      <c r="FES185" s="10"/>
      <c r="FET185" s="10"/>
      <c r="FEU185" s="1"/>
      <c r="FEV185" s="5"/>
      <c r="FEW185" s="52"/>
      <c r="FEX185" s="5"/>
      <c r="FEY185" s="11"/>
      <c r="FEZ185" s="10"/>
      <c r="FFA185" s="10"/>
      <c r="FFB185" s="1"/>
      <c r="FFC185" s="5"/>
      <c r="FFD185" s="52"/>
      <c r="FFE185" s="5"/>
      <c r="FFF185" s="11"/>
      <c r="FFG185" s="10"/>
      <c r="FFH185" s="10"/>
      <c r="FFI185" s="1"/>
      <c r="FFJ185" s="5"/>
      <c r="FFK185" s="52"/>
      <c r="FFL185" s="5"/>
      <c r="FFM185" s="11"/>
      <c r="FFN185" s="10"/>
      <c r="FFO185" s="10"/>
      <c r="FFP185" s="1"/>
      <c r="FFQ185" s="5"/>
      <c r="FFR185" s="52"/>
      <c r="FFS185" s="5"/>
      <c r="FFT185" s="11"/>
      <c r="FFU185" s="10"/>
      <c r="FFV185" s="10"/>
      <c r="FFW185" s="1"/>
      <c r="FFX185" s="5"/>
      <c r="FFY185" s="52"/>
      <c r="FFZ185" s="5"/>
      <c r="FGA185" s="11"/>
      <c r="FGB185" s="10"/>
      <c r="FGC185" s="10"/>
      <c r="FGD185" s="1"/>
      <c r="FGE185" s="5"/>
      <c r="FGF185" s="52"/>
      <c r="FGG185" s="5"/>
      <c r="FGH185" s="11"/>
      <c r="FGI185" s="10"/>
      <c r="FGJ185" s="10"/>
      <c r="FGK185" s="1"/>
      <c r="FGL185" s="5"/>
      <c r="FGM185" s="52"/>
      <c r="FGN185" s="5"/>
      <c r="FGO185" s="11"/>
      <c r="FGP185" s="10"/>
      <c r="FGQ185" s="10"/>
      <c r="FGR185" s="1"/>
      <c r="FGS185" s="5"/>
      <c r="FGT185" s="52"/>
      <c r="FGU185" s="5"/>
      <c r="FGV185" s="11"/>
      <c r="FGW185" s="10"/>
      <c r="FGX185" s="10"/>
      <c r="FGY185" s="1"/>
      <c r="FGZ185" s="5"/>
      <c r="FHA185" s="52"/>
      <c r="FHB185" s="5"/>
      <c r="FHC185" s="11"/>
      <c r="FHD185" s="10"/>
      <c r="FHE185" s="10"/>
      <c r="FHF185" s="1"/>
      <c r="FHG185" s="5"/>
      <c r="FHH185" s="52"/>
      <c r="FHI185" s="5"/>
      <c r="FHJ185" s="11"/>
      <c r="FHK185" s="10"/>
      <c r="FHL185" s="10"/>
      <c r="FHM185" s="1"/>
      <c r="FHN185" s="5"/>
      <c r="FHO185" s="52"/>
      <c r="FHP185" s="5"/>
      <c r="FHQ185" s="11"/>
      <c r="FHR185" s="10"/>
      <c r="FHS185" s="10"/>
      <c r="FHT185" s="1"/>
      <c r="FHU185" s="5"/>
      <c r="FHV185" s="52"/>
      <c r="FHW185" s="5"/>
      <c r="FHX185" s="11"/>
      <c r="FHY185" s="10"/>
      <c r="FHZ185" s="10"/>
      <c r="FIA185" s="1"/>
      <c r="FIB185" s="5"/>
      <c r="FIC185" s="52"/>
      <c r="FID185" s="5"/>
      <c r="FIE185" s="11"/>
      <c r="FIF185" s="10"/>
      <c r="FIG185" s="10"/>
      <c r="FIH185" s="1"/>
      <c r="FII185" s="5"/>
      <c r="FIJ185" s="52"/>
      <c r="FIK185" s="5"/>
      <c r="FIL185" s="11"/>
      <c r="FIM185" s="10"/>
      <c r="FIN185" s="10"/>
      <c r="FIO185" s="1"/>
      <c r="FIP185" s="5"/>
      <c r="FIQ185" s="52"/>
      <c r="FIR185" s="5"/>
      <c r="FIS185" s="11"/>
      <c r="FIT185" s="10"/>
      <c r="FIU185" s="10"/>
      <c r="FIV185" s="1"/>
      <c r="FIW185" s="5"/>
      <c r="FIX185" s="52"/>
      <c r="FIY185" s="5"/>
      <c r="FIZ185" s="11"/>
      <c r="FJA185" s="10"/>
      <c r="FJB185" s="10"/>
      <c r="FJC185" s="1"/>
      <c r="FJD185" s="5"/>
      <c r="FJE185" s="52"/>
      <c r="FJF185" s="5"/>
      <c r="FJG185" s="11"/>
      <c r="FJH185" s="10"/>
      <c r="FJI185" s="10"/>
      <c r="FJJ185" s="1"/>
      <c r="FJK185" s="5"/>
      <c r="FJL185" s="52"/>
      <c r="FJM185" s="5"/>
      <c r="FJN185" s="11"/>
      <c r="FJO185" s="10"/>
      <c r="FJP185" s="10"/>
      <c r="FJQ185" s="1"/>
      <c r="FJR185" s="5"/>
      <c r="FJS185" s="52"/>
      <c r="FJT185" s="5"/>
      <c r="FJU185" s="11"/>
      <c r="FJV185" s="10"/>
      <c r="FJW185" s="10"/>
      <c r="FJX185" s="1"/>
      <c r="FJY185" s="5"/>
      <c r="FJZ185" s="52"/>
      <c r="FKA185" s="5"/>
      <c r="FKB185" s="11"/>
      <c r="FKC185" s="10"/>
      <c r="FKD185" s="10"/>
      <c r="FKE185" s="1"/>
      <c r="FKF185" s="5"/>
      <c r="FKG185" s="52"/>
      <c r="FKH185" s="5"/>
      <c r="FKI185" s="11"/>
      <c r="FKJ185" s="10"/>
      <c r="FKK185" s="10"/>
      <c r="FKL185" s="1"/>
      <c r="FKM185" s="5"/>
      <c r="FKN185" s="52"/>
      <c r="FKO185" s="5"/>
      <c r="FKP185" s="11"/>
      <c r="FKQ185" s="10"/>
      <c r="FKR185" s="10"/>
      <c r="FKS185" s="1"/>
      <c r="FKT185" s="5"/>
      <c r="FKU185" s="52"/>
      <c r="FKV185" s="5"/>
      <c r="FKW185" s="11"/>
      <c r="FKX185" s="10"/>
      <c r="FKY185" s="10"/>
      <c r="FKZ185" s="1"/>
      <c r="FLA185" s="5"/>
      <c r="FLB185" s="52"/>
      <c r="FLC185" s="5"/>
      <c r="FLD185" s="11"/>
      <c r="FLE185" s="10"/>
      <c r="FLF185" s="10"/>
      <c r="FLG185" s="1"/>
      <c r="FLH185" s="5"/>
      <c r="FLI185" s="52"/>
      <c r="FLJ185" s="5"/>
      <c r="FLK185" s="11"/>
      <c r="FLL185" s="10"/>
      <c r="FLM185" s="10"/>
      <c r="FLN185" s="1"/>
      <c r="FLO185" s="5"/>
      <c r="FLP185" s="52"/>
      <c r="FLQ185" s="5"/>
      <c r="FLR185" s="11"/>
      <c r="FLS185" s="10"/>
      <c r="FLT185" s="10"/>
      <c r="FLU185" s="1"/>
      <c r="FLV185" s="5"/>
      <c r="FLW185" s="52"/>
      <c r="FLX185" s="5"/>
      <c r="FLY185" s="11"/>
      <c r="FLZ185" s="10"/>
      <c r="FMA185" s="10"/>
      <c r="FMB185" s="1"/>
      <c r="FMC185" s="5"/>
      <c r="FMD185" s="52"/>
      <c r="FME185" s="5"/>
      <c r="FMF185" s="11"/>
      <c r="FMG185" s="10"/>
      <c r="FMH185" s="10"/>
      <c r="FMI185" s="1"/>
      <c r="FMJ185" s="5"/>
      <c r="FMK185" s="52"/>
      <c r="FML185" s="5"/>
      <c r="FMM185" s="11"/>
      <c r="FMN185" s="10"/>
      <c r="FMO185" s="10"/>
      <c r="FMP185" s="1"/>
      <c r="FMQ185" s="5"/>
      <c r="FMR185" s="52"/>
      <c r="FMS185" s="5"/>
      <c r="FMT185" s="11"/>
      <c r="FMU185" s="10"/>
      <c r="FMV185" s="10"/>
      <c r="FMW185" s="1"/>
      <c r="FMX185" s="5"/>
      <c r="FMY185" s="52"/>
      <c r="FMZ185" s="5"/>
      <c r="FNA185" s="11"/>
      <c r="FNB185" s="10"/>
      <c r="FNC185" s="10"/>
      <c r="FND185" s="1"/>
      <c r="FNE185" s="5"/>
      <c r="FNF185" s="52"/>
      <c r="FNG185" s="5"/>
      <c r="FNH185" s="11"/>
      <c r="FNI185" s="10"/>
      <c r="FNJ185" s="10"/>
      <c r="FNK185" s="1"/>
      <c r="FNL185" s="5"/>
      <c r="FNM185" s="52"/>
      <c r="FNN185" s="5"/>
      <c r="FNO185" s="11"/>
      <c r="FNP185" s="10"/>
      <c r="FNQ185" s="10"/>
      <c r="FNR185" s="1"/>
      <c r="FNS185" s="5"/>
      <c r="FNT185" s="52"/>
      <c r="FNU185" s="5"/>
      <c r="FNV185" s="11"/>
      <c r="FNW185" s="10"/>
      <c r="FNX185" s="10"/>
      <c r="FNY185" s="1"/>
      <c r="FNZ185" s="5"/>
      <c r="FOA185" s="52"/>
      <c r="FOB185" s="5"/>
      <c r="FOC185" s="11"/>
      <c r="FOD185" s="10"/>
      <c r="FOE185" s="10"/>
      <c r="FOF185" s="1"/>
      <c r="FOG185" s="5"/>
      <c r="FOH185" s="52"/>
      <c r="FOI185" s="5"/>
      <c r="FOJ185" s="11"/>
      <c r="FOK185" s="10"/>
      <c r="FOL185" s="10"/>
      <c r="FOM185" s="1"/>
      <c r="FON185" s="5"/>
      <c r="FOO185" s="52"/>
      <c r="FOP185" s="5"/>
      <c r="FOQ185" s="11"/>
      <c r="FOR185" s="10"/>
      <c r="FOS185" s="10"/>
      <c r="FOT185" s="1"/>
      <c r="FOU185" s="5"/>
      <c r="FOV185" s="52"/>
      <c r="FOW185" s="5"/>
      <c r="FOX185" s="11"/>
      <c r="FOY185" s="10"/>
      <c r="FOZ185" s="10"/>
      <c r="FPA185" s="1"/>
      <c r="FPB185" s="5"/>
      <c r="FPC185" s="52"/>
      <c r="FPD185" s="5"/>
      <c r="FPE185" s="11"/>
      <c r="FPF185" s="10"/>
      <c r="FPG185" s="10"/>
      <c r="FPH185" s="1"/>
      <c r="FPI185" s="5"/>
      <c r="FPJ185" s="52"/>
      <c r="FPK185" s="5"/>
      <c r="FPL185" s="11"/>
      <c r="FPM185" s="10"/>
      <c r="FPN185" s="10"/>
      <c r="FPO185" s="1"/>
      <c r="FPP185" s="5"/>
      <c r="FPQ185" s="52"/>
      <c r="FPR185" s="5"/>
      <c r="FPS185" s="11"/>
      <c r="FPT185" s="10"/>
      <c r="FPU185" s="10"/>
      <c r="FPV185" s="1"/>
      <c r="FPW185" s="5"/>
      <c r="FPX185" s="52"/>
      <c r="FPY185" s="5"/>
      <c r="FPZ185" s="11"/>
      <c r="FQA185" s="10"/>
      <c r="FQB185" s="10"/>
      <c r="FQC185" s="1"/>
      <c r="FQD185" s="5"/>
      <c r="FQE185" s="52"/>
      <c r="FQF185" s="5"/>
      <c r="FQG185" s="11"/>
      <c r="FQH185" s="10"/>
      <c r="FQI185" s="10"/>
      <c r="FQJ185" s="1"/>
      <c r="FQK185" s="5"/>
      <c r="FQL185" s="52"/>
      <c r="FQM185" s="5"/>
      <c r="FQN185" s="11"/>
      <c r="FQO185" s="10"/>
      <c r="FQP185" s="10"/>
      <c r="FQQ185" s="1"/>
      <c r="FQR185" s="5"/>
      <c r="FQS185" s="52"/>
      <c r="FQT185" s="5"/>
      <c r="FQU185" s="11"/>
      <c r="FQV185" s="10"/>
      <c r="FQW185" s="10"/>
      <c r="FQX185" s="1"/>
      <c r="FQY185" s="5"/>
      <c r="FQZ185" s="52"/>
      <c r="FRA185" s="5"/>
      <c r="FRB185" s="11"/>
      <c r="FRC185" s="10"/>
      <c r="FRD185" s="10"/>
      <c r="FRE185" s="1"/>
      <c r="FRF185" s="5"/>
      <c r="FRG185" s="52"/>
      <c r="FRH185" s="5"/>
      <c r="FRI185" s="11"/>
      <c r="FRJ185" s="10"/>
      <c r="FRK185" s="10"/>
      <c r="FRL185" s="1"/>
      <c r="FRM185" s="5"/>
      <c r="FRN185" s="52"/>
      <c r="FRO185" s="5"/>
      <c r="FRP185" s="11"/>
      <c r="FRQ185" s="10"/>
      <c r="FRR185" s="10"/>
      <c r="FRS185" s="1"/>
      <c r="FRT185" s="5"/>
      <c r="FRU185" s="52"/>
      <c r="FRV185" s="5"/>
      <c r="FRW185" s="11"/>
      <c r="FRX185" s="10"/>
      <c r="FRY185" s="10"/>
      <c r="FRZ185" s="1"/>
      <c r="FSA185" s="5"/>
      <c r="FSB185" s="52"/>
      <c r="FSC185" s="5"/>
      <c r="FSD185" s="11"/>
      <c r="FSE185" s="10"/>
      <c r="FSF185" s="10"/>
      <c r="FSG185" s="1"/>
      <c r="FSH185" s="5"/>
      <c r="FSI185" s="52"/>
      <c r="FSJ185" s="5"/>
      <c r="FSK185" s="11"/>
      <c r="FSL185" s="10"/>
      <c r="FSM185" s="10"/>
      <c r="FSN185" s="1"/>
      <c r="FSO185" s="5"/>
      <c r="FSP185" s="52"/>
      <c r="FSQ185" s="5"/>
      <c r="FSR185" s="11"/>
      <c r="FSS185" s="10"/>
      <c r="FST185" s="10"/>
      <c r="FSU185" s="1"/>
      <c r="FSV185" s="5"/>
      <c r="FSW185" s="52"/>
      <c r="FSX185" s="5"/>
      <c r="FSY185" s="11"/>
      <c r="FSZ185" s="10"/>
      <c r="FTA185" s="10"/>
      <c r="FTB185" s="1"/>
      <c r="FTC185" s="5"/>
      <c r="FTD185" s="52"/>
      <c r="FTE185" s="5"/>
      <c r="FTF185" s="11"/>
      <c r="FTG185" s="10"/>
      <c r="FTH185" s="10"/>
      <c r="FTI185" s="1"/>
      <c r="FTJ185" s="5"/>
      <c r="FTK185" s="52"/>
      <c r="FTL185" s="5"/>
      <c r="FTM185" s="11"/>
      <c r="FTN185" s="10"/>
      <c r="FTO185" s="10"/>
      <c r="FTP185" s="1"/>
      <c r="FTQ185" s="5"/>
      <c r="FTR185" s="52"/>
      <c r="FTS185" s="5"/>
      <c r="FTT185" s="11"/>
      <c r="FTU185" s="10"/>
      <c r="FTV185" s="10"/>
      <c r="FTW185" s="1"/>
      <c r="FTX185" s="5"/>
      <c r="FTY185" s="52"/>
      <c r="FTZ185" s="5"/>
      <c r="FUA185" s="11"/>
      <c r="FUB185" s="10"/>
      <c r="FUC185" s="10"/>
      <c r="FUD185" s="1"/>
      <c r="FUE185" s="5"/>
      <c r="FUF185" s="52"/>
      <c r="FUG185" s="5"/>
      <c r="FUH185" s="11"/>
      <c r="FUI185" s="10"/>
      <c r="FUJ185" s="10"/>
      <c r="FUK185" s="1"/>
      <c r="FUL185" s="5"/>
      <c r="FUM185" s="52"/>
      <c r="FUN185" s="5"/>
      <c r="FUO185" s="11"/>
      <c r="FUP185" s="10"/>
      <c r="FUQ185" s="10"/>
      <c r="FUR185" s="1"/>
      <c r="FUS185" s="5"/>
      <c r="FUT185" s="52"/>
      <c r="FUU185" s="5"/>
      <c r="FUV185" s="11"/>
      <c r="FUW185" s="10"/>
      <c r="FUX185" s="10"/>
      <c r="FUY185" s="1"/>
      <c r="FUZ185" s="5"/>
      <c r="FVA185" s="52"/>
      <c r="FVB185" s="5"/>
      <c r="FVC185" s="11"/>
      <c r="FVD185" s="10"/>
      <c r="FVE185" s="10"/>
      <c r="FVF185" s="1"/>
      <c r="FVG185" s="5"/>
      <c r="FVH185" s="52"/>
      <c r="FVI185" s="5"/>
      <c r="FVJ185" s="11"/>
      <c r="FVK185" s="10"/>
      <c r="FVL185" s="10"/>
      <c r="FVM185" s="1"/>
      <c r="FVN185" s="5"/>
      <c r="FVO185" s="52"/>
      <c r="FVP185" s="5"/>
      <c r="FVQ185" s="11"/>
      <c r="FVR185" s="10"/>
      <c r="FVS185" s="10"/>
      <c r="FVT185" s="1"/>
      <c r="FVU185" s="5"/>
      <c r="FVV185" s="52"/>
      <c r="FVW185" s="5"/>
      <c r="FVX185" s="11"/>
      <c r="FVY185" s="10"/>
      <c r="FVZ185" s="10"/>
      <c r="FWA185" s="1"/>
      <c r="FWB185" s="5"/>
      <c r="FWC185" s="52"/>
      <c r="FWD185" s="5"/>
      <c r="FWE185" s="11"/>
      <c r="FWF185" s="10"/>
      <c r="FWG185" s="10"/>
      <c r="FWH185" s="1"/>
      <c r="FWI185" s="5"/>
      <c r="FWJ185" s="52"/>
      <c r="FWK185" s="5"/>
      <c r="FWL185" s="11"/>
      <c r="FWM185" s="10"/>
      <c r="FWN185" s="10"/>
      <c r="FWO185" s="1"/>
      <c r="FWP185" s="5"/>
      <c r="FWQ185" s="52"/>
      <c r="FWR185" s="5"/>
      <c r="FWS185" s="11"/>
      <c r="FWT185" s="10"/>
      <c r="FWU185" s="10"/>
      <c r="FWV185" s="1"/>
      <c r="FWW185" s="5"/>
      <c r="FWX185" s="52"/>
      <c r="FWY185" s="5"/>
      <c r="FWZ185" s="11"/>
      <c r="FXA185" s="10"/>
      <c r="FXB185" s="10"/>
      <c r="FXC185" s="1"/>
      <c r="FXD185" s="5"/>
      <c r="FXE185" s="52"/>
      <c r="FXF185" s="5"/>
      <c r="FXG185" s="11"/>
      <c r="FXH185" s="10"/>
      <c r="FXI185" s="10"/>
      <c r="FXJ185" s="1"/>
      <c r="FXK185" s="5"/>
      <c r="FXL185" s="52"/>
      <c r="FXM185" s="5"/>
      <c r="FXN185" s="11"/>
      <c r="FXO185" s="10"/>
      <c r="FXP185" s="10"/>
      <c r="FXQ185" s="1"/>
      <c r="FXR185" s="5"/>
      <c r="FXS185" s="52"/>
      <c r="FXT185" s="5"/>
      <c r="FXU185" s="11"/>
      <c r="FXV185" s="10"/>
      <c r="FXW185" s="10"/>
      <c r="FXX185" s="1"/>
      <c r="FXY185" s="5"/>
      <c r="FXZ185" s="52"/>
      <c r="FYA185" s="5"/>
      <c r="FYB185" s="11"/>
      <c r="FYC185" s="10"/>
      <c r="FYD185" s="10"/>
      <c r="FYE185" s="1"/>
      <c r="FYF185" s="5"/>
      <c r="FYG185" s="52"/>
      <c r="FYH185" s="5"/>
      <c r="FYI185" s="11"/>
      <c r="FYJ185" s="10"/>
      <c r="FYK185" s="10"/>
      <c r="FYL185" s="1"/>
      <c r="FYM185" s="5"/>
      <c r="FYN185" s="52"/>
      <c r="FYO185" s="5"/>
      <c r="FYP185" s="11"/>
      <c r="FYQ185" s="10"/>
      <c r="FYR185" s="10"/>
      <c r="FYS185" s="1"/>
      <c r="FYT185" s="5"/>
      <c r="FYU185" s="52"/>
      <c r="FYV185" s="5"/>
      <c r="FYW185" s="11"/>
      <c r="FYX185" s="10"/>
      <c r="FYY185" s="10"/>
      <c r="FYZ185" s="1"/>
      <c r="FZA185" s="5"/>
      <c r="FZB185" s="52"/>
      <c r="FZC185" s="5"/>
      <c r="FZD185" s="11"/>
      <c r="FZE185" s="10"/>
      <c r="FZF185" s="10"/>
      <c r="FZG185" s="1"/>
      <c r="FZH185" s="5"/>
      <c r="FZI185" s="52"/>
      <c r="FZJ185" s="5"/>
      <c r="FZK185" s="11"/>
      <c r="FZL185" s="10"/>
      <c r="FZM185" s="10"/>
      <c r="FZN185" s="1"/>
      <c r="FZO185" s="5"/>
      <c r="FZP185" s="52"/>
      <c r="FZQ185" s="5"/>
      <c r="FZR185" s="11"/>
      <c r="FZS185" s="10"/>
      <c r="FZT185" s="10"/>
      <c r="FZU185" s="1"/>
      <c r="FZV185" s="5"/>
      <c r="FZW185" s="52"/>
      <c r="FZX185" s="5"/>
      <c r="FZY185" s="11"/>
      <c r="FZZ185" s="10"/>
      <c r="GAA185" s="10"/>
      <c r="GAB185" s="1"/>
      <c r="GAC185" s="5"/>
      <c r="GAD185" s="52"/>
      <c r="GAE185" s="5"/>
      <c r="GAF185" s="11"/>
      <c r="GAG185" s="10"/>
      <c r="GAH185" s="10"/>
      <c r="GAI185" s="1"/>
      <c r="GAJ185" s="5"/>
      <c r="GAK185" s="52"/>
      <c r="GAL185" s="5"/>
      <c r="GAM185" s="11"/>
      <c r="GAN185" s="10"/>
      <c r="GAO185" s="10"/>
      <c r="GAP185" s="1"/>
      <c r="GAQ185" s="5"/>
      <c r="GAR185" s="52"/>
      <c r="GAS185" s="5"/>
      <c r="GAT185" s="11"/>
      <c r="GAU185" s="10"/>
      <c r="GAV185" s="10"/>
      <c r="GAW185" s="1"/>
      <c r="GAX185" s="5"/>
      <c r="GAY185" s="52"/>
      <c r="GAZ185" s="5"/>
      <c r="GBA185" s="11"/>
      <c r="GBB185" s="10"/>
      <c r="GBC185" s="10"/>
      <c r="GBD185" s="1"/>
      <c r="GBE185" s="5"/>
      <c r="GBF185" s="52"/>
      <c r="GBG185" s="5"/>
      <c r="GBH185" s="11"/>
      <c r="GBI185" s="10"/>
      <c r="GBJ185" s="10"/>
      <c r="GBK185" s="1"/>
      <c r="GBL185" s="5"/>
      <c r="GBM185" s="52"/>
      <c r="GBN185" s="5"/>
      <c r="GBO185" s="11"/>
      <c r="GBP185" s="10"/>
      <c r="GBQ185" s="10"/>
      <c r="GBR185" s="1"/>
      <c r="GBS185" s="5"/>
      <c r="GBT185" s="52"/>
      <c r="GBU185" s="5"/>
      <c r="GBV185" s="11"/>
      <c r="GBW185" s="10"/>
      <c r="GBX185" s="10"/>
      <c r="GBY185" s="1"/>
      <c r="GBZ185" s="5"/>
      <c r="GCA185" s="52"/>
      <c r="GCB185" s="5"/>
      <c r="GCC185" s="11"/>
      <c r="GCD185" s="10"/>
      <c r="GCE185" s="10"/>
      <c r="GCF185" s="1"/>
      <c r="GCG185" s="5"/>
      <c r="GCH185" s="52"/>
      <c r="GCI185" s="5"/>
      <c r="GCJ185" s="11"/>
      <c r="GCK185" s="10"/>
      <c r="GCL185" s="10"/>
      <c r="GCM185" s="1"/>
      <c r="GCN185" s="5"/>
      <c r="GCO185" s="52"/>
      <c r="GCP185" s="5"/>
      <c r="GCQ185" s="11"/>
      <c r="GCR185" s="10"/>
      <c r="GCS185" s="10"/>
      <c r="GCT185" s="1"/>
      <c r="GCU185" s="5"/>
      <c r="GCV185" s="52"/>
      <c r="GCW185" s="5"/>
      <c r="GCX185" s="11"/>
      <c r="GCY185" s="10"/>
      <c r="GCZ185" s="10"/>
      <c r="GDA185" s="1"/>
      <c r="GDB185" s="5"/>
      <c r="GDC185" s="52"/>
      <c r="GDD185" s="5"/>
      <c r="GDE185" s="11"/>
      <c r="GDF185" s="10"/>
      <c r="GDG185" s="10"/>
      <c r="GDH185" s="1"/>
      <c r="GDI185" s="5"/>
      <c r="GDJ185" s="52"/>
      <c r="GDK185" s="5"/>
      <c r="GDL185" s="11"/>
      <c r="GDM185" s="10"/>
      <c r="GDN185" s="10"/>
      <c r="GDO185" s="1"/>
      <c r="GDP185" s="5"/>
      <c r="GDQ185" s="52"/>
      <c r="GDR185" s="5"/>
      <c r="GDS185" s="11"/>
      <c r="GDT185" s="10"/>
      <c r="GDU185" s="10"/>
      <c r="GDV185" s="1"/>
      <c r="GDW185" s="5"/>
      <c r="GDX185" s="52"/>
      <c r="GDY185" s="5"/>
      <c r="GDZ185" s="11"/>
      <c r="GEA185" s="10"/>
      <c r="GEB185" s="10"/>
      <c r="GEC185" s="1"/>
      <c r="GED185" s="5"/>
      <c r="GEE185" s="52"/>
      <c r="GEF185" s="5"/>
      <c r="GEG185" s="11"/>
      <c r="GEH185" s="10"/>
      <c r="GEI185" s="10"/>
      <c r="GEJ185" s="1"/>
      <c r="GEK185" s="5"/>
      <c r="GEL185" s="52"/>
      <c r="GEM185" s="5"/>
      <c r="GEN185" s="11"/>
      <c r="GEO185" s="10"/>
      <c r="GEP185" s="10"/>
      <c r="GEQ185" s="1"/>
      <c r="GER185" s="5"/>
      <c r="GES185" s="52"/>
      <c r="GET185" s="5"/>
      <c r="GEU185" s="11"/>
      <c r="GEV185" s="10"/>
      <c r="GEW185" s="10"/>
      <c r="GEX185" s="1"/>
      <c r="GEY185" s="5"/>
      <c r="GEZ185" s="52"/>
      <c r="GFA185" s="5"/>
      <c r="GFB185" s="11"/>
      <c r="GFC185" s="10"/>
      <c r="GFD185" s="10"/>
      <c r="GFE185" s="1"/>
      <c r="GFF185" s="5"/>
      <c r="GFG185" s="52"/>
      <c r="GFH185" s="5"/>
      <c r="GFI185" s="11"/>
      <c r="GFJ185" s="10"/>
      <c r="GFK185" s="10"/>
      <c r="GFL185" s="1"/>
      <c r="GFM185" s="5"/>
      <c r="GFN185" s="52"/>
      <c r="GFO185" s="5"/>
      <c r="GFP185" s="11"/>
      <c r="GFQ185" s="10"/>
      <c r="GFR185" s="10"/>
      <c r="GFS185" s="1"/>
      <c r="GFT185" s="5"/>
      <c r="GFU185" s="52"/>
      <c r="GFV185" s="5"/>
      <c r="GFW185" s="11"/>
      <c r="GFX185" s="10"/>
      <c r="GFY185" s="10"/>
      <c r="GFZ185" s="1"/>
      <c r="GGA185" s="5"/>
      <c r="GGB185" s="52"/>
      <c r="GGC185" s="5"/>
      <c r="GGD185" s="11"/>
      <c r="GGE185" s="10"/>
      <c r="GGF185" s="10"/>
      <c r="GGG185" s="1"/>
      <c r="GGH185" s="5"/>
      <c r="GGI185" s="52"/>
      <c r="GGJ185" s="5"/>
      <c r="GGK185" s="11"/>
      <c r="GGL185" s="10"/>
      <c r="GGM185" s="10"/>
      <c r="GGN185" s="1"/>
      <c r="GGO185" s="5"/>
      <c r="GGP185" s="52"/>
      <c r="GGQ185" s="5"/>
      <c r="GGR185" s="11"/>
      <c r="GGS185" s="10"/>
      <c r="GGT185" s="10"/>
      <c r="GGU185" s="1"/>
      <c r="GGV185" s="5"/>
      <c r="GGW185" s="52"/>
      <c r="GGX185" s="5"/>
      <c r="GGY185" s="11"/>
      <c r="GGZ185" s="10"/>
      <c r="GHA185" s="10"/>
      <c r="GHB185" s="1"/>
      <c r="GHC185" s="5"/>
      <c r="GHD185" s="52"/>
      <c r="GHE185" s="5"/>
      <c r="GHF185" s="11"/>
      <c r="GHG185" s="10"/>
      <c r="GHH185" s="10"/>
      <c r="GHI185" s="1"/>
      <c r="GHJ185" s="5"/>
      <c r="GHK185" s="52"/>
      <c r="GHL185" s="5"/>
      <c r="GHM185" s="11"/>
      <c r="GHN185" s="10"/>
      <c r="GHO185" s="10"/>
      <c r="GHP185" s="1"/>
      <c r="GHQ185" s="5"/>
      <c r="GHR185" s="52"/>
      <c r="GHS185" s="5"/>
      <c r="GHT185" s="11"/>
      <c r="GHU185" s="10"/>
      <c r="GHV185" s="10"/>
      <c r="GHW185" s="1"/>
      <c r="GHX185" s="5"/>
      <c r="GHY185" s="52"/>
      <c r="GHZ185" s="5"/>
      <c r="GIA185" s="11"/>
      <c r="GIB185" s="10"/>
      <c r="GIC185" s="10"/>
      <c r="GID185" s="1"/>
      <c r="GIE185" s="5"/>
      <c r="GIF185" s="52"/>
      <c r="GIG185" s="5"/>
      <c r="GIH185" s="11"/>
      <c r="GII185" s="10"/>
      <c r="GIJ185" s="10"/>
      <c r="GIK185" s="1"/>
      <c r="GIL185" s="5"/>
      <c r="GIM185" s="52"/>
      <c r="GIN185" s="5"/>
      <c r="GIO185" s="11"/>
      <c r="GIP185" s="10"/>
      <c r="GIQ185" s="10"/>
      <c r="GIR185" s="1"/>
      <c r="GIS185" s="5"/>
      <c r="GIT185" s="52"/>
      <c r="GIU185" s="5"/>
      <c r="GIV185" s="11"/>
      <c r="GIW185" s="10"/>
      <c r="GIX185" s="10"/>
      <c r="GIY185" s="1"/>
      <c r="GIZ185" s="5"/>
      <c r="GJA185" s="52"/>
      <c r="GJB185" s="5"/>
      <c r="GJC185" s="11"/>
      <c r="GJD185" s="10"/>
      <c r="GJE185" s="10"/>
      <c r="GJF185" s="1"/>
      <c r="GJG185" s="5"/>
      <c r="GJH185" s="52"/>
      <c r="GJI185" s="5"/>
      <c r="GJJ185" s="11"/>
      <c r="GJK185" s="10"/>
      <c r="GJL185" s="10"/>
      <c r="GJM185" s="1"/>
      <c r="GJN185" s="5"/>
      <c r="GJO185" s="52"/>
      <c r="GJP185" s="5"/>
      <c r="GJQ185" s="11"/>
      <c r="GJR185" s="10"/>
      <c r="GJS185" s="10"/>
      <c r="GJT185" s="1"/>
      <c r="GJU185" s="5"/>
      <c r="GJV185" s="52"/>
      <c r="GJW185" s="5"/>
      <c r="GJX185" s="11"/>
      <c r="GJY185" s="10"/>
      <c r="GJZ185" s="10"/>
      <c r="GKA185" s="1"/>
      <c r="GKB185" s="5"/>
      <c r="GKC185" s="52"/>
      <c r="GKD185" s="5"/>
      <c r="GKE185" s="11"/>
      <c r="GKF185" s="10"/>
      <c r="GKG185" s="10"/>
      <c r="GKH185" s="1"/>
      <c r="GKI185" s="5"/>
      <c r="GKJ185" s="52"/>
      <c r="GKK185" s="5"/>
      <c r="GKL185" s="11"/>
      <c r="GKM185" s="10"/>
      <c r="GKN185" s="10"/>
      <c r="GKO185" s="1"/>
      <c r="GKP185" s="5"/>
      <c r="GKQ185" s="52"/>
      <c r="GKR185" s="5"/>
      <c r="GKS185" s="11"/>
      <c r="GKT185" s="10"/>
      <c r="GKU185" s="10"/>
      <c r="GKV185" s="1"/>
      <c r="GKW185" s="5"/>
      <c r="GKX185" s="52"/>
      <c r="GKY185" s="5"/>
      <c r="GKZ185" s="11"/>
      <c r="GLA185" s="10"/>
      <c r="GLB185" s="10"/>
      <c r="GLC185" s="1"/>
      <c r="GLD185" s="5"/>
      <c r="GLE185" s="52"/>
      <c r="GLF185" s="5"/>
      <c r="GLG185" s="11"/>
      <c r="GLH185" s="10"/>
      <c r="GLI185" s="10"/>
      <c r="GLJ185" s="1"/>
      <c r="GLK185" s="5"/>
      <c r="GLL185" s="52"/>
      <c r="GLM185" s="5"/>
      <c r="GLN185" s="11"/>
      <c r="GLO185" s="10"/>
      <c r="GLP185" s="10"/>
      <c r="GLQ185" s="1"/>
      <c r="GLR185" s="5"/>
      <c r="GLS185" s="52"/>
      <c r="GLT185" s="5"/>
      <c r="GLU185" s="11"/>
      <c r="GLV185" s="10"/>
      <c r="GLW185" s="10"/>
      <c r="GLX185" s="1"/>
      <c r="GLY185" s="5"/>
      <c r="GLZ185" s="52"/>
      <c r="GMA185" s="5"/>
      <c r="GMB185" s="11"/>
      <c r="GMC185" s="10"/>
      <c r="GMD185" s="10"/>
      <c r="GME185" s="1"/>
      <c r="GMF185" s="5"/>
      <c r="GMG185" s="52"/>
      <c r="GMH185" s="5"/>
      <c r="GMI185" s="11"/>
      <c r="GMJ185" s="10"/>
      <c r="GMK185" s="10"/>
      <c r="GML185" s="1"/>
      <c r="GMM185" s="5"/>
      <c r="GMN185" s="52"/>
      <c r="GMO185" s="5"/>
      <c r="GMP185" s="11"/>
      <c r="GMQ185" s="10"/>
      <c r="GMR185" s="10"/>
      <c r="GMS185" s="1"/>
      <c r="GMT185" s="5"/>
      <c r="GMU185" s="52"/>
      <c r="GMV185" s="5"/>
      <c r="GMW185" s="11"/>
      <c r="GMX185" s="10"/>
      <c r="GMY185" s="10"/>
      <c r="GMZ185" s="1"/>
      <c r="GNA185" s="5"/>
      <c r="GNB185" s="52"/>
      <c r="GNC185" s="5"/>
      <c r="GND185" s="11"/>
      <c r="GNE185" s="10"/>
      <c r="GNF185" s="10"/>
      <c r="GNG185" s="1"/>
      <c r="GNH185" s="5"/>
      <c r="GNI185" s="52"/>
      <c r="GNJ185" s="5"/>
      <c r="GNK185" s="11"/>
      <c r="GNL185" s="10"/>
      <c r="GNM185" s="10"/>
      <c r="GNN185" s="1"/>
      <c r="GNO185" s="5"/>
      <c r="GNP185" s="52"/>
      <c r="GNQ185" s="5"/>
      <c r="GNR185" s="11"/>
      <c r="GNS185" s="10"/>
      <c r="GNT185" s="10"/>
      <c r="GNU185" s="1"/>
      <c r="GNV185" s="5"/>
      <c r="GNW185" s="52"/>
      <c r="GNX185" s="5"/>
      <c r="GNY185" s="11"/>
      <c r="GNZ185" s="10"/>
      <c r="GOA185" s="10"/>
      <c r="GOB185" s="1"/>
      <c r="GOC185" s="5"/>
      <c r="GOD185" s="52"/>
      <c r="GOE185" s="5"/>
      <c r="GOF185" s="11"/>
      <c r="GOG185" s="10"/>
      <c r="GOH185" s="10"/>
      <c r="GOI185" s="1"/>
      <c r="GOJ185" s="5"/>
      <c r="GOK185" s="52"/>
      <c r="GOL185" s="5"/>
      <c r="GOM185" s="11"/>
      <c r="GON185" s="10"/>
      <c r="GOO185" s="10"/>
      <c r="GOP185" s="1"/>
      <c r="GOQ185" s="5"/>
      <c r="GOR185" s="52"/>
      <c r="GOS185" s="5"/>
      <c r="GOT185" s="11"/>
      <c r="GOU185" s="10"/>
      <c r="GOV185" s="10"/>
      <c r="GOW185" s="1"/>
      <c r="GOX185" s="5"/>
      <c r="GOY185" s="52"/>
      <c r="GOZ185" s="5"/>
      <c r="GPA185" s="11"/>
      <c r="GPB185" s="10"/>
      <c r="GPC185" s="10"/>
      <c r="GPD185" s="1"/>
      <c r="GPE185" s="5"/>
      <c r="GPF185" s="52"/>
      <c r="GPG185" s="5"/>
      <c r="GPH185" s="11"/>
      <c r="GPI185" s="10"/>
      <c r="GPJ185" s="10"/>
      <c r="GPK185" s="1"/>
      <c r="GPL185" s="5"/>
      <c r="GPM185" s="52"/>
      <c r="GPN185" s="5"/>
      <c r="GPO185" s="11"/>
      <c r="GPP185" s="10"/>
      <c r="GPQ185" s="10"/>
      <c r="GPR185" s="1"/>
      <c r="GPS185" s="5"/>
      <c r="GPT185" s="52"/>
      <c r="GPU185" s="5"/>
      <c r="GPV185" s="11"/>
      <c r="GPW185" s="10"/>
      <c r="GPX185" s="10"/>
      <c r="GPY185" s="1"/>
      <c r="GPZ185" s="5"/>
      <c r="GQA185" s="52"/>
      <c r="GQB185" s="5"/>
      <c r="GQC185" s="11"/>
      <c r="GQD185" s="10"/>
      <c r="GQE185" s="10"/>
      <c r="GQF185" s="1"/>
      <c r="GQG185" s="5"/>
      <c r="GQH185" s="52"/>
      <c r="GQI185" s="5"/>
      <c r="GQJ185" s="11"/>
      <c r="GQK185" s="10"/>
      <c r="GQL185" s="10"/>
      <c r="GQM185" s="1"/>
      <c r="GQN185" s="5"/>
      <c r="GQO185" s="52"/>
      <c r="GQP185" s="5"/>
      <c r="GQQ185" s="11"/>
      <c r="GQR185" s="10"/>
      <c r="GQS185" s="10"/>
      <c r="GQT185" s="1"/>
      <c r="GQU185" s="5"/>
      <c r="GQV185" s="52"/>
      <c r="GQW185" s="5"/>
      <c r="GQX185" s="11"/>
      <c r="GQY185" s="10"/>
      <c r="GQZ185" s="10"/>
      <c r="GRA185" s="1"/>
      <c r="GRB185" s="5"/>
      <c r="GRC185" s="52"/>
      <c r="GRD185" s="5"/>
      <c r="GRE185" s="11"/>
      <c r="GRF185" s="10"/>
      <c r="GRG185" s="10"/>
      <c r="GRH185" s="1"/>
      <c r="GRI185" s="5"/>
      <c r="GRJ185" s="52"/>
      <c r="GRK185" s="5"/>
      <c r="GRL185" s="11"/>
      <c r="GRM185" s="10"/>
      <c r="GRN185" s="10"/>
      <c r="GRO185" s="1"/>
      <c r="GRP185" s="5"/>
      <c r="GRQ185" s="52"/>
      <c r="GRR185" s="5"/>
      <c r="GRS185" s="11"/>
      <c r="GRT185" s="10"/>
      <c r="GRU185" s="10"/>
      <c r="GRV185" s="1"/>
      <c r="GRW185" s="5"/>
      <c r="GRX185" s="52"/>
      <c r="GRY185" s="5"/>
      <c r="GRZ185" s="11"/>
      <c r="GSA185" s="10"/>
      <c r="GSB185" s="10"/>
      <c r="GSC185" s="1"/>
      <c r="GSD185" s="5"/>
      <c r="GSE185" s="52"/>
      <c r="GSF185" s="5"/>
      <c r="GSG185" s="11"/>
      <c r="GSH185" s="10"/>
      <c r="GSI185" s="10"/>
      <c r="GSJ185" s="1"/>
      <c r="GSK185" s="5"/>
      <c r="GSL185" s="52"/>
      <c r="GSM185" s="5"/>
      <c r="GSN185" s="11"/>
      <c r="GSO185" s="10"/>
      <c r="GSP185" s="10"/>
      <c r="GSQ185" s="1"/>
      <c r="GSR185" s="5"/>
      <c r="GSS185" s="52"/>
      <c r="GST185" s="5"/>
      <c r="GSU185" s="11"/>
      <c r="GSV185" s="10"/>
      <c r="GSW185" s="10"/>
      <c r="GSX185" s="1"/>
      <c r="GSY185" s="5"/>
      <c r="GSZ185" s="52"/>
      <c r="GTA185" s="5"/>
      <c r="GTB185" s="11"/>
      <c r="GTC185" s="10"/>
      <c r="GTD185" s="10"/>
      <c r="GTE185" s="1"/>
      <c r="GTF185" s="5"/>
      <c r="GTG185" s="52"/>
      <c r="GTH185" s="5"/>
      <c r="GTI185" s="11"/>
      <c r="GTJ185" s="10"/>
      <c r="GTK185" s="10"/>
      <c r="GTL185" s="1"/>
      <c r="GTM185" s="5"/>
      <c r="GTN185" s="52"/>
      <c r="GTO185" s="5"/>
      <c r="GTP185" s="11"/>
      <c r="GTQ185" s="10"/>
      <c r="GTR185" s="10"/>
      <c r="GTS185" s="1"/>
      <c r="GTT185" s="5"/>
      <c r="GTU185" s="52"/>
      <c r="GTV185" s="5"/>
      <c r="GTW185" s="11"/>
      <c r="GTX185" s="10"/>
      <c r="GTY185" s="10"/>
      <c r="GTZ185" s="1"/>
      <c r="GUA185" s="5"/>
      <c r="GUB185" s="52"/>
      <c r="GUC185" s="5"/>
      <c r="GUD185" s="11"/>
      <c r="GUE185" s="10"/>
      <c r="GUF185" s="10"/>
      <c r="GUG185" s="1"/>
      <c r="GUH185" s="5"/>
      <c r="GUI185" s="52"/>
      <c r="GUJ185" s="5"/>
      <c r="GUK185" s="11"/>
      <c r="GUL185" s="10"/>
      <c r="GUM185" s="10"/>
      <c r="GUN185" s="1"/>
      <c r="GUO185" s="5"/>
      <c r="GUP185" s="52"/>
      <c r="GUQ185" s="5"/>
      <c r="GUR185" s="11"/>
      <c r="GUS185" s="10"/>
      <c r="GUT185" s="10"/>
      <c r="GUU185" s="1"/>
      <c r="GUV185" s="5"/>
      <c r="GUW185" s="52"/>
      <c r="GUX185" s="5"/>
      <c r="GUY185" s="11"/>
      <c r="GUZ185" s="10"/>
      <c r="GVA185" s="10"/>
      <c r="GVB185" s="1"/>
      <c r="GVC185" s="5"/>
      <c r="GVD185" s="52"/>
      <c r="GVE185" s="5"/>
      <c r="GVF185" s="11"/>
      <c r="GVG185" s="10"/>
      <c r="GVH185" s="10"/>
      <c r="GVI185" s="1"/>
      <c r="GVJ185" s="5"/>
      <c r="GVK185" s="52"/>
      <c r="GVL185" s="5"/>
      <c r="GVM185" s="11"/>
      <c r="GVN185" s="10"/>
      <c r="GVO185" s="10"/>
      <c r="GVP185" s="1"/>
      <c r="GVQ185" s="5"/>
      <c r="GVR185" s="52"/>
      <c r="GVS185" s="5"/>
      <c r="GVT185" s="11"/>
      <c r="GVU185" s="10"/>
      <c r="GVV185" s="10"/>
      <c r="GVW185" s="1"/>
      <c r="GVX185" s="5"/>
      <c r="GVY185" s="52"/>
      <c r="GVZ185" s="5"/>
      <c r="GWA185" s="11"/>
      <c r="GWB185" s="10"/>
      <c r="GWC185" s="10"/>
      <c r="GWD185" s="1"/>
      <c r="GWE185" s="5"/>
      <c r="GWF185" s="52"/>
      <c r="GWG185" s="5"/>
      <c r="GWH185" s="11"/>
      <c r="GWI185" s="10"/>
      <c r="GWJ185" s="10"/>
      <c r="GWK185" s="1"/>
      <c r="GWL185" s="5"/>
      <c r="GWM185" s="52"/>
      <c r="GWN185" s="5"/>
      <c r="GWO185" s="11"/>
      <c r="GWP185" s="10"/>
      <c r="GWQ185" s="10"/>
      <c r="GWR185" s="1"/>
      <c r="GWS185" s="5"/>
      <c r="GWT185" s="52"/>
      <c r="GWU185" s="5"/>
      <c r="GWV185" s="11"/>
      <c r="GWW185" s="10"/>
      <c r="GWX185" s="10"/>
      <c r="GWY185" s="1"/>
      <c r="GWZ185" s="5"/>
      <c r="GXA185" s="52"/>
      <c r="GXB185" s="5"/>
      <c r="GXC185" s="11"/>
      <c r="GXD185" s="10"/>
      <c r="GXE185" s="10"/>
      <c r="GXF185" s="1"/>
      <c r="GXG185" s="5"/>
      <c r="GXH185" s="52"/>
      <c r="GXI185" s="5"/>
      <c r="GXJ185" s="11"/>
      <c r="GXK185" s="10"/>
      <c r="GXL185" s="10"/>
      <c r="GXM185" s="1"/>
      <c r="GXN185" s="5"/>
      <c r="GXO185" s="52"/>
      <c r="GXP185" s="5"/>
      <c r="GXQ185" s="11"/>
      <c r="GXR185" s="10"/>
      <c r="GXS185" s="10"/>
      <c r="GXT185" s="1"/>
      <c r="GXU185" s="5"/>
      <c r="GXV185" s="52"/>
      <c r="GXW185" s="5"/>
      <c r="GXX185" s="11"/>
      <c r="GXY185" s="10"/>
      <c r="GXZ185" s="10"/>
      <c r="GYA185" s="1"/>
      <c r="GYB185" s="5"/>
      <c r="GYC185" s="52"/>
      <c r="GYD185" s="5"/>
      <c r="GYE185" s="11"/>
      <c r="GYF185" s="10"/>
      <c r="GYG185" s="10"/>
      <c r="GYH185" s="1"/>
      <c r="GYI185" s="5"/>
      <c r="GYJ185" s="52"/>
      <c r="GYK185" s="5"/>
      <c r="GYL185" s="11"/>
      <c r="GYM185" s="10"/>
      <c r="GYN185" s="10"/>
      <c r="GYO185" s="1"/>
      <c r="GYP185" s="5"/>
      <c r="GYQ185" s="52"/>
      <c r="GYR185" s="5"/>
      <c r="GYS185" s="11"/>
      <c r="GYT185" s="10"/>
      <c r="GYU185" s="10"/>
      <c r="GYV185" s="1"/>
      <c r="GYW185" s="5"/>
      <c r="GYX185" s="52"/>
      <c r="GYY185" s="5"/>
      <c r="GYZ185" s="11"/>
      <c r="GZA185" s="10"/>
      <c r="GZB185" s="10"/>
      <c r="GZC185" s="1"/>
      <c r="GZD185" s="5"/>
      <c r="GZE185" s="52"/>
      <c r="GZF185" s="5"/>
      <c r="GZG185" s="11"/>
      <c r="GZH185" s="10"/>
      <c r="GZI185" s="10"/>
      <c r="GZJ185" s="1"/>
      <c r="GZK185" s="5"/>
      <c r="GZL185" s="52"/>
      <c r="GZM185" s="5"/>
      <c r="GZN185" s="11"/>
      <c r="GZO185" s="10"/>
      <c r="GZP185" s="10"/>
      <c r="GZQ185" s="1"/>
      <c r="GZR185" s="5"/>
      <c r="GZS185" s="52"/>
      <c r="GZT185" s="5"/>
      <c r="GZU185" s="11"/>
      <c r="GZV185" s="10"/>
      <c r="GZW185" s="10"/>
      <c r="GZX185" s="1"/>
      <c r="GZY185" s="5"/>
      <c r="GZZ185" s="52"/>
      <c r="HAA185" s="5"/>
      <c r="HAB185" s="11"/>
      <c r="HAC185" s="10"/>
      <c r="HAD185" s="10"/>
      <c r="HAE185" s="1"/>
      <c r="HAF185" s="5"/>
      <c r="HAG185" s="52"/>
      <c r="HAH185" s="5"/>
      <c r="HAI185" s="11"/>
      <c r="HAJ185" s="10"/>
      <c r="HAK185" s="10"/>
      <c r="HAL185" s="1"/>
      <c r="HAM185" s="5"/>
      <c r="HAN185" s="52"/>
      <c r="HAO185" s="5"/>
      <c r="HAP185" s="11"/>
      <c r="HAQ185" s="10"/>
      <c r="HAR185" s="10"/>
      <c r="HAS185" s="1"/>
      <c r="HAT185" s="5"/>
      <c r="HAU185" s="52"/>
      <c r="HAV185" s="5"/>
      <c r="HAW185" s="11"/>
      <c r="HAX185" s="10"/>
      <c r="HAY185" s="10"/>
      <c r="HAZ185" s="1"/>
      <c r="HBA185" s="5"/>
      <c r="HBB185" s="52"/>
      <c r="HBC185" s="5"/>
      <c r="HBD185" s="11"/>
      <c r="HBE185" s="10"/>
      <c r="HBF185" s="10"/>
      <c r="HBG185" s="1"/>
      <c r="HBH185" s="5"/>
      <c r="HBI185" s="52"/>
      <c r="HBJ185" s="5"/>
      <c r="HBK185" s="11"/>
      <c r="HBL185" s="10"/>
      <c r="HBM185" s="10"/>
      <c r="HBN185" s="1"/>
      <c r="HBO185" s="5"/>
      <c r="HBP185" s="52"/>
      <c r="HBQ185" s="5"/>
      <c r="HBR185" s="11"/>
      <c r="HBS185" s="10"/>
      <c r="HBT185" s="10"/>
      <c r="HBU185" s="1"/>
      <c r="HBV185" s="5"/>
      <c r="HBW185" s="52"/>
      <c r="HBX185" s="5"/>
      <c r="HBY185" s="11"/>
      <c r="HBZ185" s="10"/>
      <c r="HCA185" s="10"/>
      <c r="HCB185" s="1"/>
      <c r="HCC185" s="5"/>
      <c r="HCD185" s="52"/>
      <c r="HCE185" s="5"/>
      <c r="HCF185" s="11"/>
      <c r="HCG185" s="10"/>
      <c r="HCH185" s="10"/>
      <c r="HCI185" s="1"/>
      <c r="HCJ185" s="5"/>
      <c r="HCK185" s="52"/>
      <c r="HCL185" s="5"/>
      <c r="HCM185" s="11"/>
      <c r="HCN185" s="10"/>
      <c r="HCO185" s="10"/>
      <c r="HCP185" s="1"/>
      <c r="HCQ185" s="5"/>
      <c r="HCR185" s="52"/>
      <c r="HCS185" s="5"/>
      <c r="HCT185" s="11"/>
      <c r="HCU185" s="10"/>
      <c r="HCV185" s="10"/>
      <c r="HCW185" s="1"/>
      <c r="HCX185" s="5"/>
      <c r="HCY185" s="52"/>
      <c r="HCZ185" s="5"/>
      <c r="HDA185" s="11"/>
      <c r="HDB185" s="10"/>
      <c r="HDC185" s="10"/>
      <c r="HDD185" s="1"/>
      <c r="HDE185" s="5"/>
      <c r="HDF185" s="52"/>
      <c r="HDG185" s="5"/>
      <c r="HDH185" s="11"/>
      <c r="HDI185" s="10"/>
      <c r="HDJ185" s="10"/>
      <c r="HDK185" s="1"/>
      <c r="HDL185" s="5"/>
      <c r="HDM185" s="52"/>
      <c r="HDN185" s="5"/>
      <c r="HDO185" s="11"/>
      <c r="HDP185" s="10"/>
      <c r="HDQ185" s="10"/>
      <c r="HDR185" s="1"/>
      <c r="HDS185" s="5"/>
      <c r="HDT185" s="52"/>
      <c r="HDU185" s="5"/>
      <c r="HDV185" s="11"/>
      <c r="HDW185" s="10"/>
      <c r="HDX185" s="10"/>
      <c r="HDY185" s="1"/>
      <c r="HDZ185" s="5"/>
      <c r="HEA185" s="52"/>
      <c r="HEB185" s="5"/>
      <c r="HEC185" s="11"/>
      <c r="HED185" s="10"/>
      <c r="HEE185" s="10"/>
      <c r="HEF185" s="1"/>
      <c r="HEG185" s="5"/>
      <c r="HEH185" s="52"/>
      <c r="HEI185" s="5"/>
      <c r="HEJ185" s="11"/>
      <c r="HEK185" s="10"/>
      <c r="HEL185" s="10"/>
      <c r="HEM185" s="1"/>
      <c r="HEN185" s="5"/>
      <c r="HEO185" s="52"/>
      <c r="HEP185" s="5"/>
      <c r="HEQ185" s="11"/>
      <c r="HER185" s="10"/>
      <c r="HES185" s="10"/>
      <c r="HET185" s="1"/>
      <c r="HEU185" s="5"/>
      <c r="HEV185" s="52"/>
      <c r="HEW185" s="5"/>
      <c r="HEX185" s="11"/>
      <c r="HEY185" s="10"/>
      <c r="HEZ185" s="10"/>
      <c r="HFA185" s="1"/>
      <c r="HFB185" s="5"/>
      <c r="HFC185" s="52"/>
      <c r="HFD185" s="5"/>
      <c r="HFE185" s="11"/>
      <c r="HFF185" s="10"/>
      <c r="HFG185" s="10"/>
      <c r="HFH185" s="1"/>
      <c r="HFI185" s="5"/>
      <c r="HFJ185" s="52"/>
      <c r="HFK185" s="5"/>
      <c r="HFL185" s="11"/>
      <c r="HFM185" s="10"/>
      <c r="HFN185" s="10"/>
      <c r="HFO185" s="1"/>
      <c r="HFP185" s="5"/>
      <c r="HFQ185" s="52"/>
      <c r="HFR185" s="5"/>
      <c r="HFS185" s="11"/>
      <c r="HFT185" s="10"/>
      <c r="HFU185" s="10"/>
      <c r="HFV185" s="1"/>
      <c r="HFW185" s="5"/>
      <c r="HFX185" s="52"/>
      <c r="HFY185" s="5"/>
      <c r="HFZ185" s="11"/>
      <c r="HGA185" s="10"/>
      <c r="HGB185" s="10"/>
      <c r="HGC185" s="1"/>
      <c r="HGD185" s="5"/>
      <c r="HGE185" s="52"/>
      <c r="HGF185" s="5"/>
      <c r="HGG185" s="11"/>
      <c r="HGH185" s="10"/>
      <c r="HGI185" s="10"/>
      <c r="HGJ185" s="1"/>
      <c r="HGK185" s="5"/>
      <c r="HGL185" s="52"/>
      <c r="HGM185" s="5"/>
      <c r="HGN185" s="11"/>
      <c r="HGO185" s="10"/>
      <c r="HGP185" s="10"/>
      <c r="HGQ185" s="1"/>
      <c r="HGR185" s="5"/>
      <c r="HGS185" s="52"/>
      <c r="HGT185" s="5"/>
      <c r="HGU185" s="11"/>
      <c r="HGV185" s="10"/>
      <c r="HGW185" s="10"/>
      <c r="HGX185" s="1"/>
      <c r="HGY185" s="5"/>
      <c r="HGZ185" s="52"/>
      <c r="HHA185" s="5"/>
      <c r="HHB185" s="11"/>
      <c r="HHC185" s="10"/>
      <c r="HHD185" s="10"/>
      <c r="HHE185" s="1"/>
      <c r="HHF185" s="5"/>
      <c r="HHG185" s="52"/>
      <c r="HHH185" s="5"/>
      <c r="HHI185" s="11"/>
      <c r="HHJ185" s="10"/>
      <c r="HHK185" s="10"/>
      <c r="HHL185" s="1"/>
      <c r="HHM185" s="5"/>
      <c r="HHN185" s="52"/>
      <c r="HHO185" s="5"/>
      <c r="HHP185" s="11"/>
      <c r="HHQ185" s="10"/>
      <c r="HHR185" s="10"/>
      <c r="HHS185" s="1"/>
      <c r="HHT185" s="5"/>
      <c r="HHU185" s="52"/>
      <c r="HHV185" s="5"/>
      <c r="HHW185" s="11"/>
      <c r="HHX185" s="10"/>
      <c r="HHY185" s="10"/>
      <c r="HHZ185" s="1"/>
      <c r="HIA185" s="5"/>
      <c r="HIB185" s="52"/>
      <c r="HIC185" s="5"/>
      <c r="HID185" s="11"/>
      <c r="HIE185" s="10"/>
      <c r="HIF185" s="10"/>
      <c r="HIG185" s="1"/>
      <c r="HIH185" s="5"/>
      <c r="HII185" s="52"/>
      <c r="HIJ185" s="5"/>
      <c r="HIK185" s="11"/>
      <c r="HIL185" s="10"/>
      <c r="HIM185" s="10"/>
      <c r="HIN185" s="1"/>
      <c r="HIO185" s="5"/>
      <c r="HIP185" s="52"/>
      <c r="HIQ185" s="5"/>
      <c r="HIR185" s="11"/>
      <c r="HIS185" s="10"/>
      <c r="HIT185" s="10"/>
      <c r="HIU185" s="1"/>
      <c r="HIV185" s="5"/>
      <c r="HIW185" s="52"/>
      <c r="HIX185" s="5"/>
      <c r="HIY185" s="11"/>
      <c r="HIZ185" s="10"/>
      <c r="HJA185" s="10"/>
      <c r="HJB185" s="1"/>
      <c r="HJC185" s="5"/>
      <c r="HJD185" s="52"/>
      <c r="HJE185" s="5"/>
      <c r="HJF185" s="11"/>
      <c r="HJG185" s="10"/>
      <c r="HJH185" s="10"/>
      <c r="HJI185" s="1"/>
      <c r="HJJ185" s="5"/>
      <c r="HJK185" s="52"/>
      <c r="HJL185" s="5"/>
      <c r="HJM185" s="11"/>
      <c r="HJN185" s="10"/>
      <c r="HJO185" s="10"/>
      <c r="HJP185" s="1"/>
      <c r="HJQ185" s="5"/>
      <c r="HJR185" s="52"/>
      <c r="HJS185" s="5"/>
      <c r="HJT185" s="11"/>
      <c r="HJU185" s="10"/>
      <c r="HJV185" s="10"/>
      <c r="HJW185" s="1"/>
      <c r="HJX185" s="5"/>
      <c r="HJY185" s="52"/>
      <c r="HJZ185" s="5"/>
      <c r="HKA185" s="11"/>
      <c r="HKB185" s="10"/>
      <c r="HKC185" s="10"/>
      <c r="HKD185" s="1"/>
      <c r="HKE185" s="5"/>
      <c r="HKF185" s="52"/>
      <c r="HKG185" s="5"/>
      <c r="HKH185" s="11"/>
      <c r="HKI185" s="10"/>
      <c r="HKJ185" s="10"/>
      <c r="HKK185" s="1"/>
      <c r="HKL185" s="5"/>
      <c r="HKM185" s="52"/>
      <c r="HKN185" s="5"/>
      <c r="HKO185" s="11"/>
      <c r="HKP185" s="10"/>
      <c r="HKQ185" s="10"/>
      <c r="HKR185" s="1"/>
      <c r="HKS185" s="5"/>
      <c r="HKT185" s="52"/>
      <c r="HKU185" s="5"/>
      <c r="HKV185" s="11"/>
      <c r="HKW185" s="10"/>
      <c r="HKX185" s="10"/>
      <c r="HKY185" s="1"/>
      <c r="HKZ185" s="5"/>
      <c r="HLA185" s="52"/>
      <c r="HLB185" s="5"/>
      <c r="HLC185" s="11"/>
      <c r="HLD185" s="10"/>
      <c r="HLE185" s="10"/>
      <c r="HLF185" s="1"/>
      <c r="HLG185" s="5"/>
      <c r="HLH185" s="52"/>
      <c r="HLI185" s="5"/>
      <c r="HLJ185" s="11"/>
      <c r="HLK185" s="10"/>
      <c r="HLL185" s="10"/>
      <c r="HLM185" s="1"/>
      <c r="HLN185" s="5"/>
      <c r="HLO185" s="52"/>
      <c r="HLP185" s="5"/>
      <c r="HLQ185" s="11"/>
      <c r="HLR185" s="10"/>
      <c r="HLS185" s="10"/>
      <c r="HLT185" s="1"/>
      <c r="HLU185" s="5"/>
      <c r="HLV185" s="52"/>
      <c r="HLW185" s="5"/>
      <c r="HLX185" s="11"/>
      <c r="HLY185" s="10"/>
      <c r="HLZ185" s="10"/>
      <c r="HMA185" s="1"/>
      <c r="HMB185" s="5"/>
      <c r="HMC185" s="52"/>
      <c r="HMD185" s="5"/>
      <c r="HME185" s="11"/>
      <c r="HMF185" s="10"/>
      <c r="HMG185" s="10"/>
      <c r="HMH185" s="1"/>
      <c r="HMI185" s="5"/>
      <c r="HMJ185" s="52"/>
      <c r="HMK185" s="5"/>
      <c r="HML185" s="11"/>
      <c r="HMM185" s="10"/>
      <c r="HMN185" s="10"/>
      <c r="HMO185" s="1"/>
      <c r="HMP185" s="5"/>
      <c r="HMQ185" s="52"/>
      <c r="HMR185" s="5"/>
      <c r="HMS185" s="11"/>
      <c r="HMT185" s="10"/>
      <c r="HMU185" s="10"/>
      <c r="HMV185" s="1"/>
      <c r="HMW185" s="5"/>
      <c r="HMX185" s="52"/>
      <c r="HMY185" s="5"/>
      <c r="HMZ185" s="11"/>
      <c r="HNA185" s="10"/>
      <c r="HNB185" s="10"/>
      <c r="HNC185" s="1"/>
      <c r="HND185" s="5"/>
      <c r="HNE185" s="52"/>
      <c r="HNF185" s="5"/>
      <c r="HNG185" s="11"/>
      <c r="HNH185" s="10"/>
      <c r="HNI185" s="10"/>
      <c r="HNJ185" s="1"/>
      <c r="HNK185" s="5"/>
      <c r="HNL185" s="52"/>
      <c r="HNM185" s="5"/>
      <c r="HNN185" s="11"/>
      <c r="HNO185" s="10"/>
      <c r="HNP185" s="10"/>
      <c r="HNQ185" s="1"/>
      <c r="HNR185" s="5"/>
      <c r="HNS185" s="52"/>
      <c r="HNT185" s="5"/>
      <c r="HNU185" s="11"/>
      <c r="HNV185" s="10"/>
      <c r="HNW185" s="10"/>
      <c r="HNX185" s="1"/>
      <c r="HNY185" s="5"/>
      <c r="HNZ185" s="52"/>
      <c r="HOA185" s="5"/>
      <c r="HOB185" s="11"/>
      <c r="HOC185" s="10"/>
      <c r="HOD185" s="10"/>
      <c r="HOE185" s="1"/>
      <c r="HOF185" s="5"/>
      <c r="HOG185" s="52"/>
      <c r="HOH185" s="5"/>
      <c r="HOI185" s="11"/>
      <c r="HOJ185" s="10"/>
      <c r="HOK185" s="10"/>
      <c r="HOL185" s="1"/>
      <c r="HOM185" s="5"/>
      <c r="HON185" s="52"/>
      <c r="HOO185" s="5"/>
      <c r="HOP185" s="11"/>
      <c r="HOQ185" s="10"/>
      <c r="HOR185" s="10"/>
      <c r="HOS185" s="1"/>
      <c r="HOT185" s="5"/>
      <c r="HOU185" s="52"/>
      <c r="HOV185" s="5"/>
      <c r="HOW185" s="11"/>
      <c r="HOX185" s="10"/>
      <c r="HOY185" s="10"/>
      <c r="HOZ185" s="1"/>
      <c r="HPA185" s="5"/>
      <c r="HPB185" s="52"/>
      <c r="HPC185" s="5"/>
      <c r="HPD185" s="11"/>
      <c r="HPE185" s="10"/>
      <c r="HPF185" s="10"/>
      <c r="HPG185" s="1"/>
      <c r="HPH185" s="5"/>
      <c r="HPI185" s="52"/>
      <c r="HPJ185" s="5"/>
      <c r="HPK185" s="11"/>
      <c r="HPL185" s="10"/>
      <c r="HPM185" s="10"/>
      <c r="HPN185" s="1"/>
      <c r="HPO185" s="5"/>
      <c r="HPP185" s="52"/>
      <c r="HPQ185" s="5"/>
      <c r="HPR185" s="11"/>
      <c r="HPS185" s="10"/>
      <c r="HPT185" s="10"/>
      <c r="HPU185" s="1"/>
      <c r="HPV185" s="5"/>
      <c r="HPW185" s="52"/>
      <c r="HPX185" s="5"/>
      <c r="HPY185" s="11"/>
      <c r="HPZ185" s="10"/>
      <c r="HQA185" s="10"/>
      <c r="HQB185" s="1"/>
      <c r="HQC185" s="5"/>
      <c r="HQD185" s="52"/>
      <c r="HQE185" s="5"/>
      <c r="HQF185" s="11"/>
      <c r="HQG185" s="10"/>
      <c r="HQH185" s="10"/>
      <c r="HQI185" s="1"/>
      <c r="HQJ185" s="5"/>
      <c r="HQK185" s="52"/>
      <c r="HQL185" s="5"/>
      <c r="HQM185" s="11"/>
      <c r="HQN185" s="10"/>
      <c r="HQO185" s="10"/>
      <c r="HQP185" s="1"/>
      <c r="HQQ185" s="5"/>
      <c r="HQR185" s="52"/>
      <c r="HQS185" s="5"/>
      <c r="HQT185" s="11"/>
      <c r="HQU185" s="10"/>
      <c r="HQV185" s="10"/>
      <c r="HQW185" s="1"/>
      <c r="HQX185" s="5"/>
      <c r="HQY185" s="52"/>
      <c r="HQZ185" s="5"/>
      <c r="HRA185" s="11"/>
      <c r="HRB185" s="10"/>
      <c r="HRC185" s="10"/>
      <c r="HRD185" s="1"/>
      <c r="HRE185" s="5"/>
      <c r="HRF185" s="52"/>
      <c r="HRG185" s="5"/>
      <c r="HRH185" s="11"/>
      <c r="HRI185" s="10"/>
      <c r="HRJ185" s="10"/>
      <c r="HRK185" s="1"/>
      <c r="HRL185" s="5"/>
      <c r="HRM185" s="52"/>
      <c r="HRN185" s="5"/>
      <c r="HRO185" s="11"/>
      <c r="HRP185" s="10"/>
      <c r="HRQ185" s="10"/>
      <c r="HRR185" s="1"/>
      <c r="HRS185" s="5"/>
      <c r="HRT185" s="52"/>
      <c r="HRU185" s="5"/>
      <c r="HRV185" s="11"/>
      <c r="HRW185" s="10"/>
      <c r="HRX185" s="10"/>
      <c r="HRY185" s="1"/>
      <c r="HRZ185" s="5"/>
      <c r="HSA185" s="52"/>
      <c r="HSB185" s="5"/>
      <c r="HSC185" s="11"/>
      <c r="HSD185" s="10"/>
      <c r="HSE185" s="10"/>
      <c r="HSF185" s="1"/>
      <c r="HSG185" s="5"/>
      <c r="HSH185" s="52"/>
      <c r="HSI185" s="5"/>
      <c r="HSJ185" s="11"/>
      <c r="HSK185" s="10"/>
      <c r="HSL185" s="10"/>
      <c r="HSM185" s="1"/>
      <c r="HSN185" s="5"/>
      <c r="HSO185" s="52"/>
      <c r="HSP185" s="5"/>
      <c r="HSQ185" s="11"/>
      <c r="HSR185" s="10"/>
      <c r="HSS185" s="10"/>
      <c r="HST185" s="1"/>
      <c r="HSU185" s="5"/>
      <c r="HSV185" s="52"/>
      <c r="HSW185" s="5"/>
      <c r="HSX185" s="11"/>
      <c r="HSY185" s="10"/>
      <c r="HSZ185" s="10"/>
      <c r="HTA185" s="1"/>
      <c r="HTB185" s="5"/>
      <c r="HTC185" s="52"/>
      <c r="HTD185" s="5"/>
      <c r="HTE185" s="11"/>
      <c r="HTF185" s="10"/>
      <c r="HTG185" s="10"/>
      <c r="HTH185" s="1"/>
      <c r="HTI185" s="5"/>
      <c r="HTJ185" s="52"/>
      <c r="HTK185" s="5"/>
      <c r="HTL185" s="11"/>
      <c r="HTM185" s="10"/>
      <c r="HTN185" s="10"/>
      <c r="HTO185" s="1"/>
      <c r="HTP185" s="5"/>
      <c r="HTQ185" s="52"/>
      <c r="HTR185" s="5"/>
      <c r="HTS185" s="11"/>
      <c r="HTT185" s="10"/>
      <c r="HTU185" s="10"/>
      <c r="HTV185" s="1"/>
      <c r="HTW185" s="5"/>
      <c r="HTX185" s="52"/>
      <c r="HTY185" s="5"/>
      <c r="HTZ185" s="11"/>
      <c r="HUA185" s="10"/>
      <c r="HUB185" s="10"/>
      <c r="HUC185" s="1"/>
      <c r="HUD185" s="5"/>
      <c r="HUE185" s="52"/>
      <c r="HUF185" s="5"/>
      <c r="HUG185" s="11"/>
      <c r="HUH185" s="10"/>
      <c r="HUI185" s="10"/>
      <c r="HUJ185" s="1"/>
      <c r="HUK185" s="5"/>
      <c r="HUL185" s="52"/>
      <c r="HUM185" s="5"/>
      <c r="HUN185" s="11"/>
      <c r="HUO185" s="10"/>
      <c r="HUP185" s="10"/>
      <c r="HUQ185" s="1"/>
      <c r="HUR185" s="5"/>
      <c r="HUS185" s="52"/>
      <c r="HUT185" s="5"/>
      <c r="HUU185" s="11"/>
      <c r="HUV185" s="10"/>
      <c r="HUW185" s="10"/>
      <c r="HUX185" s="1"/>
      <c r="HUY185" s="5"/>
      <c r="HUZ185" s="52"/>
      <c r="HVA185" s="5"/>
      <c r="HVB185" s="11"/>
      <c r="HVC185" s="10"/>
      <c r="HVD185" s="10"/>
      <c r="HVE185" s="1"/>
      <c r="HVF185" s="5"/>
      <c r="HVG185" s="52"/>
      <c r="HVH185" s="5"/>
      <c r="HVI185" s="11"/>
      <c r="HVJ185" s="10"/>
      <c r="HVK185" s="10"/>
      <c r="HVL185" s="1"/>
      <c r="HVM185" s="5"/>
      <c r="HVN185" s="52"/>
      <c r="HVO185" s="5"/>
      <c r="HVP185" s="11"/>
      <c r="HVQ185" s="10"/>
      <c r="HVR185" s="10"/>
      <c r="HVS185" s="1"/>
      <c r="HVT185" s="5"/>
      <c r="HVU185" s="52"/>
      <c r="HVV185" s="5"/>
      <c r="HVW185" s="11"/>
      <c r="HVX185" s="10"/>
      <c r="HVY185" s="10"/>
      <c r="HVZ185" s="1"/>
      <c r="HWA185" s="5"/>
      <c r="HWB185" s="52"/>
      <c r="HWC185" s="5"/>
      <c r="HWD185" s="11"/>
      <c r="HWE185" s="10"/>
      <c r="HWF185" s="10"/>
      <c r="HWG185" s="1"/>
      <c r="HWH185" s="5"/>
      <c r="HWI185" s="52"/>
      <c r="HWJ185" s="5"/>
      <c r="HWK185" s="11"/>
      <c r="HWL185" s="10"/>
      <c r="HWM185" s="10"/>
      <c r="HWN185" s="1"/>
      <c r="HWO185" s="5"/>
      <c r="HWP185" s="52"/>
      <c r="HWQ185" s="5"/>
      <c r="HWR185" s="11"/>
      <c r="HWS185" s="10"/>
      <c r="HWT185" s="10"/>
      <c r="HWU185" s="1"/>
      <c r="HWV185" s="5"/>
      <c r="HWW185" s="52"/>
      <c r="HWX185" s="5"/>
      <c r="HWY185" s="11"/>
      <c r="HWZ185" s="10"/>
      <c r="HXA185" s="10"/>
      <c r="HXB185" s="1"/>
      <c r="HXC185" s="5"/>
      <c r="HXD185" s="52"/>
      <c r="HXE185" s="5"/>
      <c r="HXF185" s="11"/>
      <c r="HXG185" s="10"/>
      <c r="HXH185" s="10"/>
      <c r="HXI185" s="1"/>
      <c r="HXJ185" s="5"/>
      <c r="HXK185" s="52"/>
      <c r="HXL185" s="5"/>
      <c r="HXM185" s="11"/>
      <c r="HXN185" s="10"/>
      <c r="HXO185" s="10"/>
      <c r="HXP185" s="1"/>
      <c r="HXQ185" s="5"/>
      <c r="HXR185" s="52"/>
      <c r="HXS185" s="5"/>
      <c r="HXT185" s="11"/>
      <c r="HXU185" s="10"/>
      <c r="HXV185" s="10"/>
      <c r="HXW185" s="1"/>
      <c r="HXX185" s="5"/>
      <c r="HXY185" s="52"/>
      <c r="HXZ185" s="5"/>
      <c r="HYA185" s="11"/>
      <c r="HYB185" s="10"/>
      <c r="HYC185" s="10"/>
      <c r="HYD185" s="1"/>
      <c r="HYE185" s="5"/>
      <c r="HYF185" s="52"/>
      <c r="HYG185" s="5"/>
      <c r="HYH185" s="11"/>
      <c r="HYI185" s="10"/>
      <c r="HYJ185" s="10"/>
      <c r="HYK185" s="1"/>
      <c r="HYL185" s="5"/>
      <c r="HYM185" s="52"/>
      <c r="HYN185" s="5"/>
      <c r="HYO185" s="11"/>
      <c r="HYP185" s="10"/>
      <c r="HYQ185" s="10"/>
      <c r="HYR185" s="1"/>
      <c r="HYS185" s="5"/>
      <c r="HYT185" s="52"/>
      <c r="HYU185" s="5"/>
      <c r="HYV185" s="11"/>
      <c r="HYW185" s="10"/>
      <c r="HYX185" s="10"/>
      <c r="HYY185" s="1"/>
      <c r="HYZ185" s="5"/>
      <c r="HZA185" s="52"/>
      <c r="HZB185" s="5"/>
      <c r="HZC185" s="11"/>
      <c r="HZD185" s="10"/>
      <c r="HZE185" s="10"/>
      <c r="HZF185" s="1"/>
      <c r="HZG185" s="5"/>
      <c r="HZH185" s="52"/>
      <c r="HZI185" s="5"/>
      <c r="HZJ185" s="11"/>
      <c r="HZK185" s="10"/>
      <c r="HZL185" s="10"/>
      <c r="HZM185" s="1"/>
      <c r="HZN185" s="5"/>
      <c r="HZO185" s="52"/>
      <c r="HZP185" s="5"/>
      <c r="HZQ185" s="11"/>
      <c r="HZR185" s="10"/>
      <c r="HZS185" s="10"/>
      <c r="HZT185" s="1"/>
      <c r="HZU185" s="5"/>
      <c r="HZV185" s="52"/>
      <c r="HZW185" s="5"/>
      <c r="HZX185" s="11"/>
      <c r="HZY185" s="10"/>
      <c r="HZZ185" s="10"/>
      <c r="IAA185" s="1"/>
      <c r="IAB185" s="5"/>
      <c r="IAC185" s="52"/>
      <c r="IAD185" s="5"/>
      <c r="IAE185" s="11"/>
      <c r="IAF185" s="10"/>
      <c r="IAG185" s="10"/>
      <c r="IAH185" s="1"/>
      <c r="IAI185" s="5"/>
      <c r="IAJ185" s="52"/>
      <c r="IAK185" s="5"/>
      <c r="IAL185" s="11"/>
      <c r="IAM185" s="10"/>
      <c r="IAN185" s="10"/>
      <c r="IAO185" s="1"/>
      <c r="IAP185" s="5"/>
      <c r="IAQ185" s="52"/>
      <c r="IAR185" s="5"/>
      <c r="IAS185" s="11"/>
      <c r="IAT185" s="10"/>
      <c r="IAU185" s="10"/>
      <c r="IAV185" s="1"/>
      <c r="IAW185" s="5"/>
      <c r="IAX185" s="52"/>
      <c r="IAY185" s="5"/>
      <c r="IAZ185" s="11"/>
      <c r="IBA185" s="10"/>
      <c r="IBB185" s="10"/>
      <c r="IBC185" s="1"/>
      <c r="IBD185" s="5"/>
      <c r="IBE185" s="52"/>
      <c r="IBF185" s="5"/>
      <c r="IBG185" s="11"/>
      <c r="IBH185" s="10"/>
      <c r="IBI185" s="10"/>
      <c r="IBJ185" s="1"/>
      <c r="IBK185" s="5"/>
      <c r="IBL185" s="52"/>
      <c r="IBM185" s="5"/>
      <c r="IBN185" s="11"/>
      <c r="IBO185" s="10"/>
      <c r="IBP185" s="10"/>
      <c r="IBQ185" s="1"/>
      <c r="IBR185" s="5"/>
      <c r="IBS185" s="52"/>
      <c r="IBT185" s="5"/>
      <c r="IBU185" s="11"/>
      <c r="IBV185" s="10"/>
      <c r="IBW185" s="10"/>
      <c r="IBX185" s="1"/>
      <c r="IBY185" s="5"/>
      <c r="IBZ185" s="52"/>
      <c r="ICA185" s="5"/>
      <c r="ICB185" s="11"/>
      <c r="ICC185" s="10"/>
      <c r="ICD185" s="10"/>
      <c r="ICE185" s="1"/>
      <c r="ICF185" s="5"/>
      <c r="ICG185" s="52"/>
      <c r="ICH185" s="5"/>
      <c r="ICI185" s="11"/>
      <c r="ICJ185" s="10"/>
      <c r="ICK185" s="10"/>
      <c r="ICL185" s="1"/>
      <c r="ICM185" s="5"/>
      <c r="ICN185" s="52"/>
      <c r="ICO185" s="5"/>
      <c r="ICP185" s="11"/>
      <c r="ICQ185" s="10"/>
      <c r="ICR185" s="10"/>
      <c r="ICS185" s="1"/>
      <c r="ICT185" s="5"/>
      <c r="ICU185" s="52"/>
      <c r="ICV185" s="5"/>
      <c r="ICW185" s="11"/>
      <c r="ICX185" s="10"/>
      <c r="ICY185" s="10"/>
      <c r="ICZ185" s="1"/>
      <c r="IDA185" s="5"/>
      <c r="IDB185" s="52"/>
      <c r="IDC185" s="5"/>
      <c r="IDD185" s="11"/>
      <c r="IDE185" s="10"/>
      <c r="IDF185" s="10"/>
      <c r="IDG185" s="1"/>
      <c r="IDH185" s="5"/>
      <c r="IDI185" s="52"/>
      <c r="IDJ185" s="5"/>
      <c r="IDK185" s="11"/>
      <c r="IDL185" s="10"/>
      <c r="IDM185" s="10"/>
      <c r="IDN185" s="1"/>
      <c r="IDO185" s="5"/>
      <c r="IDP185" s="52"/>
      <c r="IDQ185" s="5"/>
      <c r="IDR185" s="11"/>
      <c r="IDS185" s="10"/>
      <c r="IDT185" s="10"/>
      <c r="IDU185" s="1"/>
      <c r="IDV185" s="5"/>
      <c r="IDW185" s="52"/>
      <c r="IDX185" s="5"/>
      <c r="IDY185" s="11"/>
      <c r="IDZ185" s="10"/>
      <c r="IEA185" s="10"/>
      <c r="IEB185" s="1"/>
      <c r="IEC185" s="5"/>
      <c r="IED185" s="52"/>
      <c r="IEE185" s="5"/>
      <c r="IEF185" s="11"/>
      <c r="IEG185" s="10"/>
      <c r="IEH185" s="10"/>
      <c r="IEI185" s="1"/>
      <c r="IEJ185" s="5"/>
      <c r="IEK185" s="52"/>
      <c r="IEL185" s="5"/>
      <c r="IEM185" s="11"/>
      <c r="IEN185" s="10"/>
      <c r="IEO185" s="10"/>
      <c r="IEP185" s="1"/>
      <c r="IEQ185" s="5"/>
      <c r="IER185" s="52"/>
      <c r="IES185" s="5"/>
      <c r="IET185" s="11"/>
      <c r="IEU185" s="10"/>
      <c r="IEV185" s="10"/>
      <c r="IEW185" s="1"/>
      <c r="IEX185" s="5"/>
      <c r="IEY185" s="52"/>
      <c r="IEZ185" s="5"/>
      <c r="IFA185" s="11"/>
      <c r="IFB185" s="10"/>
      <c r="IFC185" s="10"/>
      <c r="IFD185" s="1"/>
      <c r="IFE185" s="5"/>
      <c r="IFF185" s="52"/>
      <c r="IFG185" s="5"/>
      <c r="IFH185" s="11"/>
      <c r="IFI185" s="10"/>
      <c r="IFJ185" s="10"/>
      <c r="IFK185" s="1"/>
      <c r="IFL185" s="5"/>
      <c r="IFM185" s="52"/>
      <c r="IFN185" s="5"/>
      <c r="IFO185" s="11"/>
      <c r="IFP185" s="10"/>
      <c r="IFQ185" s="10"/>
      <c r="IFR185" s="1"/>
      <c r="IFS185" s="5"/>
      <c r="IFT185" s="52"/>
      <c r="IFU185" s="5"/>
      <c r="IFV185" s="11"/>
      <c r="IFW185" s="10"/>
      <c r="IFX185" s="10"/>
      <c r="IFY185" s="1"/>
      <c r="IFZ185" s="5"/>
      <c r="IGA185" s="52"/>
      <c r="IGB185" s="5"/>
      <c r="IGC185" s="11"/>
      <c r="IGD185" s="10"/>
      <c r="IGE185" s="10"/>
      <c r="IGF185" s="1"/>
      <c r="IGG185" s="5"/>
      <c r="IGH185" s="52"/>
      <c r="IGI185" s="5"/>
      <c r="IGJ185" s="11"/>
      <c r="IGK185" s="10"/>
      <c r="IGL185" s="10"/>
      <c r="IGM185" s="1"/>
      <c r="IGN185" s="5"/>
      <c r="IGO185" s="52"/>
      <c r="IGP185" s="5"/>
      <c r="IGQ185" s="11"/>
      <c r="IGR185" s="10"/>
      <c r="IGS185" s="10"/>
      <c r="IGT185" s="1"/>
      <c r="IGU185" s="5"/>
      <c r="IGV185" s="52"/>
      <c r="IGW185" s="5"/>
      <c r="IGX185" s="11"/>
      <c r="IGY185" s="10"/>
      <c r="IGZ185" s="10"/>
      <c r="IHA185" s="1"/>
      <c r="IHB185" s="5"/>
      <c r="IHC185" s="52"/>
      <c r="IHD185" s="5"/>
      <c r="IHE185" s="11"/>
      <c r="IHF185" s="10"/>
      <c r="IHG185" s="10"/>
      <c r="IHH185" s="1"/>
      <c r="IHI185" s="5"/>
      <c r="IHJ185" s="52"/>
      <c r="IHK185" s="5"/>
      <c r="IHL185" s="11"/>
      <c r="IHM185" s="10"/>
      <c r="IHN185" s="10"/>
      <c r="IHO185" s="1"/>
      <c r="IHP185" s="5"/>
      <c r="IHQ185" s="52"/>
      <c r="IHR185" s="5"/>
      <c r="IHS185" s="11"/>
      <c r="IHT185" s="10"/>
      <c r="IHU185" s="10"/>
      <c r="IHV185" s="1"/>
      <c r="IHW185" s="5"/>
      <c r="IHX185" s="52"/>
      <c r="IHY185" s="5"/>
      <c r="IHZ185" s="11"/>
      <c r="IIA185" s="10"/>
      <c r="IIB185" s="10"/>
      <c r="IIC185" s="1"/>
      <c r="IID185" s="5"/>
      <c r="IIE185" s="52"/>
      <c r="IIF185" s="5"/>
      <c r="IIG185" s="11"/>
      <c r="IIH185" s="10"/>
      <c r="III185" s="10"/>
      <c r="IIJ185" s="1"/>
      <c r="IIK185" s="5"/>
      <c r="IIL185" s="52"/>
      <c r="IIM185" s="5"/>
      <c r="IIN185" s="11"/>
      <c r="IIO185" s="10"/>
      <c r="IIP185" s="10"/>
      <c r="IIQ185" s="1"/>
      <c r="IIR185" s="5"/>
      <c r="IIS185" s="52"/>
      <c r="IIT185" s="5"/>
      <c r="IIU185" s="11"/>
      <c r="IIV185" s="10"/>
      <c r="IIW185" s="10"/>
      <c r="IIX185" s="1"/>
      <c r="IIY185" s="5"/>
      <c r="IIZ185" s="52"/>
      <c r="IJA185" s="5"/>
      <c r="IJB185" s="11"/>
      <c r="IJC185" s="10"/>
      <c r="IJD185" s="10"/>
      <c r="IJE185" s="1"/>
      <c r="IJF185" s="5"/>
      <c r="IJG185" s="52"/>
      <c r="IJH185" s="5"/>
      <c r="IJI185" s="11"/>
      <c r="IJJ185" s="10"/>
      <c r="IJK185" s="10"/>
      <c r="IJL185" s="1"/>
      <c r="IJM185" s="5"/>
      <c r="IJN185" s="52"/>
      <c r="IJO185" s="5"/>
      <c r="IJP185" s="11"/>
      <c r="IJQ185" s="10"/>
      <c r="IJR185" s="10"/>
      <c r="IJS185" s="1"/>
      <c r="IJT185" s="5"/>
      <c r="IJU185" s="52"/>
      <c r="IJV185" s="5"/>
      <c r="IJW185" s="11"/>
      <c r="IJX185" s="10"/>
      <c r="IJY185" s="10"/>
      <c r="IJZ185" s="1"/>
      <c r="IKA185" s="5"/>
      <c r="IKB185" s="52"/>
      <c r="IKC185" s="5"/>
      <c r="IKD185" s="11"/>
      <c r="IKE185" s="10"/>
      <c r="IKF185" s="10"/>
      <c r="IKG185" s="1"/>
      <c r="IKH185" s="5"/>
      <c r="IKI185" s="52"/>
      <c r="IKJ185" s="5"/>
      <c r="IKK185" s="11"/>
      <c r="IKL185" s="10"/>
      <c r="IKM185" s="10"/>
      <c r="IKN185" s="1"/>
      <c r="IKO185" s="5"/>
      <c r="IKP185" s="52"/>
      <c r="IKQ185" s="5"/>
      <c r="IKR185" s="11"/>
      <c r="IKS185" s="10"/>
      <c r="IKT185" s="10"/>
      <c r="IKU185" s="1"/>
      <c r="IKV185" s="5"/>
      <c r="IKW185" s="52"/>
      <c r="IKX185" s="5"/>
      <c r="IKY185" s="11"/>
      <c r="IKZ185" s="10"/>
      <c r="ILA185" s="10"/>
      <c r="ILB185" s="1"/>
      <c r="ILC185" s="5"/>
      <c r="ILD185" s="52"/>
      <c r="ILE185" s="5"/>
      <c r="ILF185" s="11"/>
      <c r="ILG185" s="10"/>
      <c r="ILH185" s="10"/>
      <c r="ILI185" s="1"/>
      <c r="ILJ185" s="5"/>
      <c r="ILK185" s="52"/>
      <c r="ILL185" s="5"/>
      <c r="ILM185" s="11"/>
      <c r="ILN185" s="10"/>
      <c r="ILO185" s="10"/>
      <c r="ILP185" s="1"/>
      <c r="ILQ185" s="5"/>
      <c r="ILR185" s="52"/>
      <c r="ILS185" s="5"/>
      <c r="ILT185" s="11"/>
      <c r="ILU185" s="10"/>
      <c r="ILV185" s="10"/>
      <c r="ILW185" s="1"/>
      <c r="ILX185" s="5"/>
      <c r="ILY185" s="52"/>
      <c r="ILZ185" s="5"/>
      <c r="IMA185" s="11"/>
      <c r="IMB185" s="10"/>
      <c r="IMC185" s="10"/>
      <c r="IMD185" s="1"/>
      <c r="IME185" s="5"/>
      <c r="IMF185" s="52"/>
      <c r="IMG185" s="5"/>
      <c r="IMH185" s="11"/>
      <c r="IMI185" s="10"/>
      <c r="IMJ185" s="10"/>
      <c r="IMK185" s="1"/>
      <c r="IML185" s="5"/>
      <c r="IMM185" s="52"/>
      <c r="IMN185" s="5"/>
      <c r="IMO185" s="11"/>
      <c r="IMP185" s="10"/>
      <c r="IMQ185" s="10"/>
      <c r="IMR185" s="1"/>
      <c r="IMS185" s="5"/>
      <c r="IMT185" s="52"/>
      <c r="IMU185" s="5"/>
      <c r="IMV185" s="11"/>
      <c r="IMW185" s="10"/>
      <c r="IMX185" s="10"/>
      <c r="IMY185" s="1"/>
      <c r="IMZ185" s="5"/>
      <c r="INA185" s="52"/>
      <c r="INB185" s="5"/>
      <c r="INC185" s="11"/>
      <c r="IND185" s="10"/>
      <c r="INE185" s="10"/>
      <c r="INF185" s="1"/>
      <c r="ING185" s="5"/>
      <c r="INH185" s="52"/>
      <c r="INI185" s="5"/>
      <c r="INJ185" s="11"/>
      <c r="INK185" s="10"/>
      <c r="INL185" s="10"/>
      <c r="INM185" s="1"/>
      <c r="INN185" s="5"/>
      <c r="INO185" s="52"/>
      <c r="INP185" s="5"/>
      <c r="INQ185" s="11"/>
      <c r="INR185" s="10"/>
      <c r="INS185" s="10"/>
      <c r="INT185" s="1"/>
      <c r="INU185" s="5"/>
      <c r="INV185" s="52"/>
      <c r="INW185" s="5"/>
      <c r="INX185" s="11"/>
      <c r="INY185" s="10"/>
      <c r="INZ185" s="10"/>
      <c r="IOA185" s="1"/>
      <c r="IOB185" s="5"/>
      <c r="IOC185" s="52"/>
      <c r="IOD185" s="5"/>
      <c r="IOE185" s="11"/>
      <c r="IOF185" s="10"/>
      <c r="IOG185" s="10"/>
      <c r="IOH185" s="1"/>
      <c r="IOI185" s="5"/>
      <c r="IOJ185" s="52"/>
      <c r="IOK185" s="5"/>
      <c r="IOL185" s="11"/>
      <c r="IOM185" s="10"/>
      <c r="ION185" s="10"/>
      <c r="IOO185" s="1"/>
      <c r="IOP185" s="5"/>
      <c r="IOQ185" s="52"/>
      <c r="IOR185" s="5"/>
      <c r="IOS185" s="11"/>
      <c r="IOT185" s="10"/>
      <c r="IOU185" s="10"/>
      <c r="IOV185" s="1"/>
      <c r="IOW185" s="5"/>
      <c r="IOX185" s="52"/>
      <c r="IOY185" s="5"/>
      <c r="IOZ185" s="11"/>
      <c r="IPA185" s="10"/>
      <c r="IPB185" s="10"/>
      <c r="IPC185" s="1"/>
      <c r="IPD185" s="5"/>
      <c r="IPE185" s="52"/>
      <c r="IPF185" s="5"/>
      <c r="IPG185" s="11"/>
      <c r="IPH185" s="10"/>
      <c r="IPI185" s="10"/>
      <c r="IPJ185" s="1"/>
      <c r="IPK185" s="5"/>
      <c r="IPL185" s="52"/>
      <c r="IPM185" s="5"/>
      <c r="IPN185" s="11"/>
      <c r="IPO185" s="10"/>
      <c r="IPP185" s="10"/>
      <c r="IPQ185" s="1"/>
      <c r="IPR185" s="5"/>
      <c r="IPS185" s="52"/>
      <c r="IPT185" s="5"/>
      <c r="IPU185" s="11"/>
      <c r="IPV185" s="10"/>
      <c r="IPW185" s="10"/>
      <c r="IPX185" s="1"/>
      <c r="IPY185" s="5"/>
      <c r="IPZ185" s="52"/>
      <c r="IQA185" s="5"/>
      <c r="IQB185" s="11"/>
      <c r="IQC185" s="10"/>
      <c r="IQD185" s="10"/>
      <c r="IQE185" s="1"/>
      <c r="IQF185" s="5"/>
      <c r="IQG185" s="52"/>
      <c r="IQH185" s="5"/>
      <c r="IQI185" s="11"/>
      <c r="IQJ185" s="10"/>
      <c r="IQK185" s="10"/>
      <c r="IQL185" s="1"/>
      <c r="IQM185" s="5"/>
      <c r="IQN185" s="52"/>
      <c r="IQO185" s="5"/>
      <c r="IQP185" s="11"/>
      <c r="IQQ185" s="10"/>
      <c r="IQR185" s="10"/>
      <c r="IQS185" s="1"/>
      <c r="IQT185" s="5"/>
      <c r="IQU185" s="52"/>
      <c r="IQV185" s="5"/>
      <c r="IQW185" s="11"/>
      <c r="IQX185" s="10"/>
      <c r="IQY185" s="10"/>
      <c r="IQZ185" s="1"/>
      <c r="IRA185" s="5"/>
      <c r="IRB185" s="52"/>
      <c r="IRC185" s="5"/>
      <c r="IRD185" s="11"/>
      <c r="IRE185" s="10"/>
      <c r="IRF185" s="10"/>
      <c r="IRG185" s="1"/>
      <c r="IRH185" s="5"/>
      <c r="IRI185" s="52"/>
      <c r="IRJ185" s="5"/>
      <c r="IRK185" s="11"/>
      <c r="IRL185" s="10"/>
      <c r="IRM185" s="10"/>
      <c r="IRN185" s="1"/>
      <c r="IRO185" s="5"/>
      <c r="IRP185" s="52"/>
      <c r="IRQ185" s="5"/>
      <c r="IRR185" s="11"/>
      <c r="IRS185" s="10"/>
      <c r="IRT185" s="10"/>
      <c r="IRU185" s="1"/>
      <c r="IRV185" s="5"/>
      <c r="IRW185" s="52"/>
      <c r="IRX185" s="5"/>
      <c r="IRY185" s="11"/>
      <c r="IRZ185" s="10"/>
      <c r="ISA185" s="10"/>
      <c r="ISB185" s="1"/>
      <c r="ISC185" s="5"/>
      <c r="ISD185" s="52"/>
      <c r="ISE185" s="5"/>
      <c r="ISF185" s="11"/>
      <c r="ISG185" s="10"/>
      <c r="ISH185" s="10"/>
      <c r="ISI185" s="1"/>
      <c r="ISJ185" s="5"/>
      <c r="ISK185" s="52"/>
      <c r="ISL185" s="5"/>
      <c r="ISM185" s="11"/>
      <c r="ISN185" s="10"/>
      <c r="ISO185" s="10"/>
      <c r="ISP185" s="1"/>
      <c r="ISQ185" s="5"/>
      <c r="ISR185" s="52"/>
      <c r="ISS185" s="5"/>
      <c r="IST185" s="11"/>
      <c r="ISU185" s="10"/>
      <c r="ISV185" s="10"/>
      <c r="ISW185" s="1"/>
      <c r="ISX185" s="5"/>
      <c r="ISY185" s="52"/>
      <c r="ISZ185" s="5"/>
      <c r="ITA185" s="11"/>
      <c r="ITB185" s="10"/>
      <c r="ITC185" s="10"/>
      <c r="ITD185" s="1"/>
      <c r="ITE185" s="5"/>
      <c r="ITF185" s="52"/>
      <c r="ITG185" s="5"/>
      <c r="ITH185" s="11"/>
      <c r="ITI185" s="10"/>
      <c r="ITJ185" s="10"/>
      <c r="ITK185" s="1"/>
      <c r="ITL185" s="5"/>
      <c r="ITM185" s="52"/>
      <c r="ITN185" s="5"/>
      <c r="ITO185" s="11"/>
      <c r="ITP185" s="10"/>
      <c r="ITQ185" s="10"/>
      <c r="ITR185" s="1"/>
      <c r="ITS185" s="5"/>
      <c r="ITT185" s="52"/>
      <c r="ITU185" s="5"/>
      <c r="ITV185" s="11"/>
      <c r="ITW185" s="10"/>
      <c r="ITX185" s="10"/>
      <c r="ITY185" s="1"/>
      <c r="ITZ185" s="5"/>
      <c r="IUA185" s="52"/>
      <c r="IUB185" s="5"/>
      <c r="IUC185" s="11"/>
      <c r="IUD185" s="10"/>
      <c r="IUE185" s="10"/>
      <c r="IUF185" s="1"/>
      <c r="IUG185" s="5"/>
      <c r="IUH185" s="52"/>
      <c r="IUI185" s="5"/>
      <c r="IUJ185" s="11"/>
      <c r="IUK185" s="10"/>
      <c r="IUL185" s="10"/>
      <c r="IUM185" s="1"/>
      <c r="IUN185" s="5"/>
      <c r="IUO185" s="52"/>
      <c r="IUP185" s="5"/>
      <c r="IUQ185" s="11"/>
      <c r="IUR185" s="10"/>
      <c r="IUS185" s="10"/>
      <c r="IUT185" s="1"/>
      <c r="IUU185" s="5"/>
      <c r="IUV185" s="52"/>
      <c r="IUW185" s="5"/>
      <c r="IUX185" s="11"/>
      <c r="IUY185" s="10"/>
      <c r="IUZ185" s="10"/>
      <c r="IVA185" s="1"/>
      <c r="IVB185" s="5"/>
      <c r="IVC185" s="52"/>
      <c r="IVD185" s="5"/>
      <c r="IVE185" s="11"/>
      <c r="IVF185" s="10"/>
      <c r="IVG185" s="10"/>
      <c r="IVH185" s="1"/>
      <c r="IVI185" s="5"/>
      <c r="IVJ185" s="52"/>
      <c r="IVK185" s="5"/>
      <c r="IVL185" s="11"/>
      <c r="IVM185" s="10"/>
      <c r="IVN185" s="10"/>
      <c r="IVO185" s="1"/>
      <c r="IVP185" s="5"/>
      <c r="IVQ185" s="52"/>
      <c r="IVR185" s="5"/>
      <c r="IVS185" s="11"/>
      <c r="IVT185" s="10"/>
      <c r="IVU185" s="10"/>
      <c r="IVV185" s="1"/>
      <c r="IVW185" s="5"/>
      <c r="IVX185" s="52"/>
      <c r="IVY185" s="5"/>
      <c r="IVZ185" s="11"/>
      <c r="IWA185" s="10"/>
      <c r="IWB185" s="10"/>
      <c r="IWC185" s="1"/>
      <c r="IWD185" s="5"/>
      <c r="IWE185" s="52"/>
      <c r="IWF185" s="5"/>
      <c r="IWG185" s="11"/>
      <c r="IWH185" s="10"/>
      <c r="IWI185" s="10"/>
      <c r="IWJ185" s="1"/>
      <c r="IWK185" s="5"/>
      <c r="IWL185" s="52"/>
      <c r="IWM185" s="5"/>
      <c r="IWN185" s="11"/>
      <c r="IWO185" s="10"/>
      <c r="IWP185" s="10"/>
      <c r="IWQ185" s="1"/>
      <c r="IWR185" s="5"/>
      <c r="IWS185" s="52"/>
      <c r="IWT185" s="5"/>
      <c r="IWU185" s="11"/>
      <c r="IWV185" s="10"/>
      <c r="IWW185" s="10"/>
      <c r="IWX185" s="1"/>
      <c r="IWY185" s="5"/>
      <c r="IWZ185" s="52"/>
      <c r="IXA185" s="5"/>
      <c r="IXB185" s="11"/>
      <c r="IXC185" s="10"/>
      <c r="IXD185" s="10"/>
      <c r="IXE185" s="1"/>
      <c r="IXF185" s="5"/>
      <c r="IXG185" s="52"/>
      <c r="IXH185" s="5"/>
      <c r="IXI185" s="11"/>
      <c r="IXJ185" s="10"/>
      <c r="IXK185" s="10"/>
      <c r="IXL185" s="1"/>
      <c r="IXM185" s="5"/>
      <c r="IXN185" s="52"/>
      <c r="IXO185" s="5"/>
      <c r="IXP185" s="11"/>
      <c r="IXQ185" s="10"/>
      <c r="IXR185" s="10"/>
      <c r="IXS185" s="1"/>
      <c r="IXT185" s="5"/>
      <c r="IXU185" s="52"/>
      <c r="IXV185" s="5"/>
      <c r="IXW185" s="11"/>
      <c r="IXX185" s="10"/>
      <c r="IXY185" s="10"/>
      <c r="IXZ185" s="1"/>
      <c r="IYA185" s="5"/>
      <c r="IYB185" s="52"/>
      <c r="IYC185" s="5"/>
      <c r="IYD185" s="11"/>
      <c r="IYE185" s="10"/>
      <c r="IYF185" s="10"/>
      <c r="IYG185" s="1"/>
      <c r="IYH185" s="5"/>
      <c r="IYI185" s="52"/>
      <c r="IYJ185" s="5"/>
      <c r="IYK185" s="11"/>
      <c r="IYL185" s="10"/>
      <c r="IYM185" s="10"/>
      <c r="IYN185" s="1"/>
      <c r="IYO185" s="5"/>
      <c r="IYP185" s="52"/>
      <c r="IYQ185" s="5"/>
      <c r="IYR185" s="11"/>
      <c r="IYS185" s="10"/>
      <c r="IYT185" s="10"/>
      <c r="IYU185" s="1"/>
      <c r="IYV185" s="5"/>
      <c r="IYW185" s="52"/>
      <c r="IYX185" s="5"/>
      <c r="IYY185" s="11"/>
      <c r="IYZ185" s="10"/>
      <c r="IZA185" s="10"/>
      <c r="IZB185" s="1"/>
      <c r="IZC185" s="5"/>
      <c r="IZD185" s="52"/>
      <c r="IZE185" s="5"/>
      <c r="IZF185" s="11"/>
      <c r="IZG185" s="10"/>
      <c r="IZH185" s="10"/>
      <c r="IZI185" s="1"/>
      <c r="IZJ185" s="5"/>
      <c r="IZK185" s="52"/>
      <c r="IZL185" s="5"/>
      <c r="IZM185" s="11"/>
      <c r="IZN185" s="10"/>
      <c r="IZO185" s="10"/>
      <c r="IZP185" s="1"/>
      <c r="IZQ185" s="5"/>
      <c r="IZR185" s="52"/>
      <c r="IZS185" s="5"/>
      <c r="IZT185" s="11"/>
      <c r="IZU185" s="10"/>
      <c r="IZV185" s="10"/>
      <c r="IZW185" s="1"/>
      <c r="IZX185" s="5"/>
      <c r="IZY185" s="52"/>
      <c r="IZZ185" s="5"/>
      <c r="JAA185" s="11"/>
      <c r="JAB185" s="10"/>
      <c r="JAC185" s="10"/>
      <c r="JAD185" s="1"/>
      <c r="JAE185" s="5"/>
      <c r="JAF185" s="52"/>
      <c r="JAG185" s="5"/>
      <c r="JAH185" s="11"/>
      <c r="JAI185" s="10"/>
      <c r="JAJ185" s="10"/>
      <c r="JAK185" s="1"/>
      <c r="JAL185" s="5"/>
      <c r="JAM185" s="52"/>
      <c r="JAN185" s="5"/>
      <c r="JAO185" s="11"/>
      <c r="JAP185" s="10"/>
      <c r="JAQ185" s="10"/>
      <c r="JAR185" s="1"/>
      <c r="JAS185" s="5"/>
      <c r="JAT185" s="52"/>
      <c r="JAU185" s="5"/>
      <c r="JAV185" s="11"/>
      <c r="JAW185" s="10"/>
      <c r="JAX185" s="10"/>
      <c r="JAY185" s="1"/>
      <c r="JAZ185" s="5"/>
      <c r="JBA185" s="52"/>
      <c r="JBB185" s="5"/>
      <c r="JBC185" s="11"/>
      <c r="JBD185" s="10"/>
      <c r="JBE185" s="10"/>
      <c r="JBF185" s="1"/>
      <c r="JBG185" s="5"/>
      <c r="JBH185" s="52"/>
      <c r="JBI185" s="5"/>
      <c r="JBJ185" s="11"/>
      <c r="JBK185" s="10"/>
      <c r="JBL185" s="10"/>
      <c r="JBM185" s="1"/>
      <c r="JBN185" s="5"/>
      <c r="JBO185" s="52"/>
      <c r="JBP185" s="5"/>
      <c r="JBQ185" s="11"/>
      <c r="JBR185" s="10"/>
      <c r="JBS185" s="10"/>
      <c r="JBT185" s="1"/>
      <c r="JBU185" s="5"/>
      <c r="JBV185" s="52"/>
      <c r="JBW185" s="5"/>
      <c r="JBX185" s="11"/>
      <c r="JBY185" s="10"/>
      <c r="JBZ185" s="10"/>
      <c r="JCA185" s="1"/>
      <c r="JCB185" s="5"/>
      <c r="JCC185" s="52"/>
      <c r="JCD185" s="5"/>
      <c r="JCE185" s="11"/>
      <c r="JCF185" s="10"/>
      <c r="JCG185" s="10"/>
      <c r="JCH185" s="1"/>
      <c r="JCI185" s="5"/>
      <c r="JCJ185" s="52"/>
      <c r="JCK185" s="5"/>
      <c r="JCL185" s="11"/>
      <c r="JCM185" s="10"/>
      <c r="JCN185" s="10"/>
      <c r="JCO185" s="1"/>
      <c r="JCP185" s="5"/>
      <c r="JCQ185" s="52"/>
      <c r="JCR185" s="5"/>
      <c r="JCS185" s="11"/>
      <c r="JCT185" s="10"/>
      <c r="JCU185" s="10"/>
      <c r="JCV185" s="1"/>
      <c r="JCW185" s="5"/>
      <c r="JCX185" s="52"/>
      <c r="JCY185" s="5"/>
      <c r="JCZ185" s="11"/>
      <c r="JDA185" s="10"/>
      <c r="JDB185" s="10"/>
      <c r="JDC185" s="1"/>
      <c r="JDD185" s="5"/>
      <c r="JDE185" s="52"/>
      <c r="JDF185" s="5"/>
      <c r="JDG185" s="11"/>
      <c r="JDH185" s="10"/>
      <c r="JDI185" s="10"/>
      <c r="JDJ185" s="1"/>
      <c r="JDK185" s="5"/>
      <c r="JDL185" s="52"/>
      <c r="JDM185" s="5"/>
      <c r="JDN185" s="11"/>
      <c r="JDO185" s="10"/>
      <c r="JDP185" s="10"/>
      <c r="JDQ185" s="1"/>
      <c r="JDR185" s="5"/>
      <c r="JDS185" s="52"/>
      <c r="JDT185" s="5"/>
      <c r="JDU185" s="11"/>
      <c r="JDV185" s="10"/>
      <c r="JDW185" s="10"/>
      <c r="JDX185" s="1"/>
      <c r="JDY185" s="5"/>
      <c r="JDZ185" s="52"/>
      <c r="JEA185" s="5"/>
      <c r="JEB185" s="11"/>
      <c r="JEC185" s="10"/>
      <c r="JED185" s="10"/>
      <c r="JEE185" s="1"/>
      <c r="JEF185" s="5"/>
      <c r="JEG185" s="52"/>
      <c r="JEH185" s="5"/>
      <c r="JEI185" s="11"/>
      <c r="JEJ185" s="10"/>
      <c r="JEK185" s="10"/>
      <c r="JEL185" s="1"/>
      <c r="JEM185" s="5"/>
      <c r="JEN185" s="52"/>
      <c r="JEO185" s="5"/>
      <c r="JEP185" s="11"/>
      <c r="JEQ185" s="10"/>
      <c r="JER185" s="10"/>
      <c r="JES185" s="1"/>
      <c r="JET185" s="5"/>
      <c r="JEU185" s="52"/>
      <c r="JEV185" s="5"/>
      <c r="JEW185" s="11"/>
      <c r="JEX185" s="10"/>
      <c r="JEY185" s="10"/>
      <c r="JEZ185" s="1"/>
      <c r="JFA185" s="5"/>
      <c r="JFB185" s="52"/>
      <c r="JFC185" s="5"/>
      <c r="JFD185" s="11"/>
      <c r="JFE185" s="10"/>
      <c r="JFF185" s="10"/>
      <c r="JFG185" s="1"/>
      <c r="JFH185" s="5"/>
      <c r="JFI185" s="52"/>
      <c r="JFJ185" s="5"/>
      <c r="JFK185" s="11"/>
      <c r="JFL185" s="10"/>
      <c r="JFM185" s="10"/>
      <c r="JFN185" s="1"/>
      <c r="JFO185" s="5"/>
      <c r="JFP185" s="52"/>
      <c r="JFQ185" s="5"/>
      <c r="JFR185" s="11"/>
      <c r="JFS185" s="10"/>
      <c r="JFT185" s="10"/>
      <c r="JFU185" s="1"/>
      <c r="JFV185" s="5"/>
      <c r="JFW185" s="52"/>
      <c r="JFX185" s="5"/>
      <c r="JFY185" s="11"/>
      <c r="JFZ185" s="10"/>
      <c r="JGA185" s="10"/>
      <c r="JGB185" s="1"/>
      <c r="JGC185" s="5"/>
      <c r="JGD185" s="52"/>
      <c r="JGE185" s="5"/>
      <c r="JGF185" s="11"/>
      <c r="JGG185" s="10"/>
      <c r="JGH185" s="10"/>
      <c r="JGI185" s="1"/>
      <c r="JGJ185" s="5"/>
      <c r="JGK185" s="52"/>
      <c r="JGL185" s="5"/>
      <c r="JGM185" s="11"/>
      <c r="JGN185" s="10"/>
      <c r="JGO185" s="10"/>
      <c r="JGP185" s="1"/>
      <c r="JGQ185" s="5"/>
      <c r="JGR185" s="52"/>
      <c r="JGS185" s="5"/>
      <c r="JGT185" s="11"/>
      <c r="JGU185" s="10"/>
      <c r="JGV185" s="10"/>
      <c r="JGW185" s="1"/>
      <c r="JGX185" s="5"/>
      <c r="JGY185" s="52"/>
      <c r="JGZ185" s="5"/>
      <c r="JHA185" s="11"/>
      <c r="JHB185" s="10"/>
      <c r="JHC185" s="10"/>
      <c r="JHD185" s="1"/>
      <c r="JHE185" s="5"/>
      <c r="JHF185" s="52"/>
      <c r="JHG185" s="5"/>
      <c r="JHH185" s="11"/>
      <c r="JHI185" s="10"/>
      <c r="JHJ185" s="10"/>
      <c r="JHK185" s="1"/>
      <c r="JHL185" s="5"/>
      <c r="JHM185" s="52"/>
      <c r="JHN185" s="5"/>
      <c r="JHO185" s="11"/>
      <c r="JHP185" s="10"/>
      <c r="JHQ185" s="10"/>
      <c r="JHR185" s="1"/>
      <c r="JHS185" s="5"/>
      <c r="JHT185" s="52"/>
      <c r="JHU185" s="5"/>
      <c r="JHV185" s="11"/>
      <c r="JHW185" s="10"/>
      <c r="JHX185" s="10"/>
      <c r="JHY185" s="1"/>
      <c r="JHZ185" s="5"/>
      <c r="JIA185" s="52"/>
      <c r="JIB185" s="5"/>
      <c r="JIC185" s="11"/>
      <c r="JID185" s="10"/>
      <c r="JIE185" s="10"/>
      <c r="JIF185" s="1"/>
      <c r="JIG185" s="5"/>
      <c r="JIH185" s="52"/>
      <c r="JII185" s="5"/>
      <c r="JIJ185" s="11"/>
      <c r="JIK185" s="10"/>
      <c r="JIL185" s="10"/>
      <c r="JIM185" s="1"/>
      <c r="JIN185" s="5"/>
      <c r="JIO185" s="52"/>
      <c r="JIP185" s="5"/>
      <c r="JIQ185" s="11"/>
      <c r="JIR185" s="10"/>
      <c r="JIS185" s="10"/>
      <c r="JIT185" s="1"/>
      <c r="JIU185" s="5"/>
      <c r="JIV185" s="52"/>
      <c r="JIW185" s="5"/>
      <c r="JIX185" s="11"/>
      <c r="JIY185" s="10"/>
      <c r="JIZ185" s="10"/>
      <c r="JJA185" s="1"/>
      <c r="JJB185" s="5"/>
      <c r="JJC185" s="52"/>
      <c r="JJD185" s="5"/>
      <c r="JJE185" s="11"/>
      <c r="JJF185" s="10"/>
      <c r="JJG185" s="10"/>
      <c r="JJH185" s="1"/>
      <c r="JJI185" s="5"/>
      <c r="JJJ185" s="52"/>
      <c r="JJK185" s="5"/>
      <c r="JJL185" s="11"/>
      <c r="JJM185" s="10"/>
      <c r="JJN185" s="10"/>
      <c r="JJO185" s="1"/>
      <c r="JJP185" s="5"/>
      <c r="JJQ185" s="52"/>
      <c r="JJR185" s="5"/>
      <c r="JJS185" s="11"/>
      <c r="JJT185" s="10"/>
      <c r="JJU185" s="10"/>
      <c r="JJV185" s="1"/>
      <c r="JJW185" s="5"/>
      <c r="JJX185" s="52"/>
      <c r="JJY185" s="5"/>
      <c r="JJZ185" s="11"/>
      <c r="JKA185" s="10"/>
      <c r="JKB185" s="10"/>
      <c r="JKC185" s="1"/>
      <c r="JKD185" s="5"/>
      <c r="JKE185" s="52"/>
      <c r="JKF185" s="5"/>
      <c r="JKG185" s="11"/>
      <c r="JKH185" s="10"/>
      <c r="JKI185" s="10"/>
      <c r="JKJ185" s="1"/>
      <c r="JKK185" s="5"/>
      <c r="JKL185" s="52"/>
      <c r="JKM185" s="5"/>
      <c r="JKN185" s="11"/>
      <c r="JKO185" s="10"/>
      <c r="JKP185" s="10"/>
      <c r="JKQ185" s="1"/>
      <c r="JKR185" s="5"/>
      <c r="JKS185" s="52"/>
      <c r="JKT185" s="5"/>
      <c r="JKU185" s="11"/>
      <c r="JKV185" s="10"/>
      <c r="JKW185" s="10"/>
      <c r="JKX185" s="1"/>
      <c r="JKY185" s="5"/>
      <c r="JKZ185" s="52"/>
      <c r="JLA185" s="5"/>
      <c r="JLB185" s="11"/>
      <c r="JLC185" s="10"/>
      <c r="JLD185" s="10"/>
      <c r="JLE185" s="1"/>
      <c r="JLF185" s="5"/>
      <c r="JLG185" s="52"/>
      <c r="JLH185" s="5"/>
      <c r="JLI185" s="11"/>
      <c r="JLJ185" s="10"/>
      <c r="JLK185" s="10"/>
      <c r="JLL185" s="1"/>
      <c r="JLM185" s="5"/>
      <c r="JLN185" s="52"/>
      <c r="JLO185" s="5"/>
      <c r="JLP185" s="11"/>
      <c r="JLQ185" s="10"/>
      <c r="JLR185" s="10"/>
      <c r="JLS185" s="1"/>
      <c r="JLT185" s="5"/>
      <c r="JLU185" s="52"/>
      <c r="JLV185" s="5"/>
      <c r="JLW185" s="11"/>
      <c r="JLX185" s="10"/>
      <c r="JLY185" s="10"/>
      <c r="JLZ185" s="1"/>
      <c r="JMA185" s="5"/>
      <c r="JMB185" s="52"/>
      <c r="JMC185" s="5"/>
      <c r="JMD185" s="11"/>
      <c r="JME185" s="10"/>
      <c r="JMF185" s="10"/>
      <c r="JMG185" s="1"/>
      <c r="JMH185" s="5"/>
      <c r="JMI185" s="52"/>
      <c r="JMJ185" s="5"/>
      <c r="JMK185" s="11"/>
      <c r="JML185" s="10"/>
      <c r="JMM185" s="10"/>
      <c r="JMN185" s="1"/>
      <c r="JMO185" s="5"/>
      <c r="JMP185" s="52"/>
      <c r="JMQ185" s="5"/>
      <c r="JMR185" s="11"/>
      <c r="JMS185" s="10"/>
      <c r="JMT185" s="10"/>
      <c r="JMU185" s="1"/>
      <c r="JMV185" s="5"/>
      <c r="JMW185" s="52"/>
      <c r="JMX185" s="5"/>
      <c r="JMY185" s="11"/>
      <c r="JMZ185" s="10"/>
      <c r="JNA185" s="10"/>
      <c r="JNB185" s="1"/>
      <c r="JNC185" s="5"/>
      <c r="JND185" s="52"/>
      <c r="JNE185" s="5"/>
      <c r="JNF185" s="11"/>
      <c r="JNG185" s="10"/>
      <c r="JNH185" s="10"/>
      <c r="JNI185" s="1"/>
      <c r="JNJ185" s="5"/>
      <c r="JNK185" s="52"/>
      <c r="JNL185" s="5"/>
      <c r="JNM185" s="11"/>
      <c r="JNN185" s="10"/>
      <c r="JNO185" s="10"/>
      <c r="JNP185" s="1"/>
      <c r="JNQ185" s="5"/>
      <c r="JNR185" s="52"/>
      <c r="JNS185" s="5"/>
      <c r="JNT185" s="11"/>
      <c r="JNU185" s="10"/>
      <c r="JNV185" s="10"/>
      <c r="JNW185" s="1"/>
      <c r="JNX185" s="5"/>
      <c r="JNY185" s="52"/>
      <c r="JNZ185" s="5"/>
      <c r="JOA185" s="11"/>
      <c r="JOB185" s="10"/>
      <c r="JOC185" s="10"/>
      <c r="JOD185" s="1"/>
      <c r="JOE185" s="5"/>
      <c r="JOF185" s="52"/>
      <c r="JOG185" s="5"/>
      <c r="JOH185" s="11"/>
      <c r="JOI185" s="10"/>
      <c r="JOJ185" s="10"/>
      <c r="JOK185" s="1"/>
      <c r="JOL185" s="5"/>
      <c r="JOM185" s="52"/>
      <c r="JON185" s="5"/>
      <c r="JOO185" s="11"/>
      <c r="JOP185" s="10"/>
      <c r="JOQ185" s="10"/>
      <c r="JOR185" s="1"/>
      <c r="JOS185" s="5"/>
      <c r="JOT185" s="52"/>
      <c r="JOU185" s="5"/>
      <c r="JOV185" s="11"/>
      <c r="JOW185" s="10"/>
      <c r="JOX185" s="10"/>
      <c r="JOY185" s="1"/>
      <c r="JOZ185" s="5"/>
      <c r="JPA185" s="52"/>
      <c r="JPB185" s="5"/>
      <c r="JPC185" s="11"/>
      <c r="JPD185" s="10"/>
      <c r="JPE185" s="10"/>
      <c r="JPF185" s="1"/>
      <c r="JPG185" s="5"/>
      <c r="JPH185" s="52"/>
      <c r="JPI185" s="5"/>
      <c r="JPJ185" s="11"/>
      <c r="JPK185" s="10"/>
      <c r="JPL185" s="10"/>
      <c r="JPM185" s="1"/>
      <c r="JPN185" s="5"/>
      <c r="JPO185" s="52"/>
      <c r="JPP185" s="5"/>
      <c r="JPQ185" s="11"/>
      <c r="JPR185" s="10"/>
      <c r="JPS185" s="10"/>
      <c r="JPT185" s="1"/>
      <c r="JPU185" s="5"/>
      <c r="JPV185" s="52"/>
      <c r="JPW185" s="5"/>
      <c r="JPX185" s="11"/>
      <c r="JPY185" s="10"/>
      <c r="JPZ185" s="10"/>
      <c r="JQA185" s="1"/>
      <c r="JQB185" s="5"/>
      <c r="JQC185" s="52"/>
      <c r="JQD185" s="5"/>
      <c r="JQE185" s="11"/>
      <c r="JQF185" s="10"/>
      <c r="JQG185" s="10"/>
      <c r="JQH185" s="1"/>
      <c r="JQI185" s="5"/>
      <c r="JQJ185" s="52"/>
      <c r="JQK185" s="5"/>
      <c r="JQL185" s="11"/>
      <c r="JQM185" s="10"/>
      <c r="JQN185" s="10"/>
      <c r="JQO185" s="1"/>
      <c r="JQP185" s="5"/>
      <c r="JQQ185" s="52"/>
      <c r="JQR185" s="5"/>
      <c r="JQS185" s="11"/>
      <c r="JQT185" s="10"/>
      <c r="JQU185" s="10"/>
      <c r="JQV185" s="1"/>
      <c r="JQW185" s="5"/>
      <c r="JQX185" s="52"/>
      <c r="JQY185" s="5"/>
      <c r="JQZ185" s="11"/>
      <c r="JRA185" s="10"/>
      <c r="JRB185" s="10"/>
      <c r="JRC185" s="1"/>
      <c r="JRD185" s="5"/>
      <c r="JRE185" s="52"/>
      <c r="JRF185" s="5"/>
      <c r="JRG185" s="11"/>
      <c r="JRH185" s="10"/>
      <c r="JRI185" s="10"/>
      <c r="JRJ185" s="1"/>
      <c r="JRK185" s="5"/>
      <c r="JRL185" s="52"/>
      <c r="JRM185" s="5"/>
      <c r="JRN185" s="11"/>
      <c r="JRO185" s="10"/>
      <c r="JRP185" s="10"/>
      <c r="JRQ185" s="1"/>
      <c r="JRR185" s="5"/>
      <c r="JRS185" s="52"/>
      <c r="JRT185" s="5"/>
      <c r="JRU185" s="11"/>
      <c r="JRV185" s="10"/>
      <c r="JRW185" s="10"/>
      <c r="JRX185" s="1"/>
      <c r="JRY185" s="5"/>
      <c r="JRZ185" s="52"/>
      <c r="JSA185" s="5"/>
      <c r="JSB185" s="11"/>
      <c r="JSC185" s="10"/>
      <c r="JSD185" s="10"/>
      <c r="JSE185" s="1"/>
      <c r="JSF185" s="5"/>
      <c r="JSG185" s="52"/>
      <c r="JSH185" s="5"/>
      <c r="JSI185" s="11"/>
      <c r="JSJ185" s="10"/>
      <c r="JSK185" s="10"/>
      <c r="JSL185" s="1"/>
      <c r="JSM185" s="5"/>
      <c r="JSN185" s="52"/>
      <c r="JSO185" s="5"/>
      <c r="JSP185" s="11"/>
      <c r="JSQ185" s="10"/>
      <c r="JSR185" s="10"/>
      <c r="JSS185" s="1"/>
      <c r="JST185" s="5"/>
      <c r="JSU185" s="52"/>
      <c r="JSV185" s="5"/>
      <c r="JSW185" s="11"/>
      <c r="JSX185" s="10"/>
      <c r="JSY185" s="10"/>
      <c r="JSZ185" s="1"/>
      <c r="JTA185" s="5"/>
      <c r="JTB185" s="52"/>
      <c r="JTC185" s="5"/>
      <c r="JTD185" s="11"/>
      <c r="JTE185" s="10"/>
      <c r="JTF185" s="10"/>
      <c r="JTG185" s="1"/>
      <c r="JTH185" s="5"/>
      <c r="JTI185" s="52"/>
      <c r="JTJ185" s="5"/>
      <c r="JTK185" s="11"/>
      <c r="JTL185" s="10"/>
      <c r="JTM185" s="10"/>
      <c r="JTN185" s="1"/>
      <c r="JTO185" s="5"/>
      <c r="JTP185" s="52"/>
      <c r="JTQ185" s="5"/>
      <c r="JTR185" s="11"/>
      <c r="JTS185" s="10"/>
      <c r="JTT185" s="10"/>
      <c r="JTU185" s="1"/>
      <c r="JTV185" s="5"/>
      <c r="JTW185" s="52"/>
      <c r="JTX185" s="5"/>
      <c r="JTY185" s="11"/>
      <c r="JTZ185" s="10"/>
      <c r="JUA185" s="10"/>
      <c r="JUB185" s="1"/>
      <c r="JUC185" s="5"/>
      <c r="JUD185" s="52"/>
      <c r="JUE185" s="5"/>
      <c r="JUF185" s="11"/>
      <c r="JUG185" s="10"/>
      <c r="JUH185" s="10"/>
      <c r="JUI185" s="1"/>
      <c r="JUJ185" s="5"/>
      <c r="JUK185" s="52"/>
      <c r="JUL185" s="5"/>
      <c r="JUM185" s="11"/>
      <c r="JUN185" s="10"/>
      <c r="JUO185" s="10"/>
      <c r="JUP185" s="1"/>
      <c r="JUQ185" s="5"/>
      <c r="JUR185" s="52"/>
      <c r="JUS185" s="5"/>
      <c r="JUT185" s="11"/>
      <c r="JUU185" s="10"/>
      <c r="JUV185" s="10"/>
      <c r="JUW185" s="1"/>
      <c r="JUX185" s="5"/>
      <c r="JUY185" s="52"/>
      <c r="JUZ185" s="5"/>
      <c r="JVA185" s="11"/>
      <c r="JVB185" s="10"/>
      <c r="JVC185" s="10"/>
      <c r="JVD185" s="1"/>
      <c r="JVE185" s="5"/>
      <c r="JVF185" s="52"/>
      <c r="JVG185" s="5"/>
      <c r="JVH185" s="11"/>
      <c r="JVI185" s="10"/>
      <c r="JVJ185" s="10"/>
      <c r="JVK185" s="1"/>
      <c r="JVL185" s="5"/>
      <c r="JVM185" s="52"/>
      <c r="JVN185" s="5"/>
      <c r="JVO185" s="11"/>
      <c r="JVP185" s="10"/>
      <c r="JVQ185" s="10"/>
      <c r="JVR185" s="1"/>
      <c r="JVS185" s="5"/>
      <c r="JVT185" s="52"/>
      <c r="JVU185" s="5"/>
      <c r="JVV185" s="11"/>
      <c r="JVW185" s="10"/>
      <c r="JVX185" s="10"/>
      <c r="JVY185" s="1"/>
      <c r="JVZ185" s="5"/>
      <c r="JWA185" s="52"/>
      <c r="JWB185" s="5"/>
      <c r="JWC185" s="11"/>
      <c r="JWD185" s="10"/>
      <c r="JWE185" s="10"/>
      <c r="JWF185" s="1"/>
      <c r="JWG185" s="5"/>
      <c r="JWH185" s="52"/>
      <c r="JWI185" s="5"/>
      <c r="JWJ185" s="11"/>
      <c r="JWK185" s="10"/>
      <c r="JWL185" s="10"/>
      <c r="JWM185" s="1"/>
      <c r="JWN185" s="5"/>
      <c r="JWO185" s="52"/>
      <c r="JWP185" s="5"/>
      <c r="JWQ185" s="11"/>
      <c r="JWR185" s="10"/>
      <c r="JWS185" s="10"/>
      <c r="JWT185" s="1"/>
      <c r="JWU185" s="5"/>
      <c r="JWV185" s="52"/>
      <c r="JWW185" s="5"/>
      <c r="JWX185" s="11"/>
      <c r="JWY185" s="10"/>
      <c r="JWZ185" s="10"/>
      <c r="JXA185" s="1"/>
      <c r="JXB185" s="5"/>
      <c r="JXC185" s="52"/>
      <c r="JXD185" s="5"/>
      <c r="JXE185" s="11"/>
      <c r="JXF185" s="10"/>
      <c r="JXG185" s="10"/>
      <c r="JXH185" s="1"/>
      <c r="JXI185" s="5"/>
      <c r="JXJ185" s="52"/>
      <c r="JXK185" s="5"/>
      <c r="JXL185" s="11"/>
      <c r="JXM185" s="10"/>
      <c r="JXN185" s="10"/>
      <c r="JXO185" s="1"/>
      <c r="JXP185" s="5"/>
      <c r="JXQ185" s="52"/>
      <c r="JXR185" s="5"/>
      <c r="JXS185" s="11"/>
      <c r="JXT185" s="10"/>
      <c r="JXU185" s="10"/>
      <c r="JXV185" s="1"/>
      <c r="JXW185" s="5"/>
      <c r="JXX185" s="52"/>
      <c r="JXY185" s="5"/>
      <c r="JXZ185" s="11"/>
      <c r="JYA185" s="10"/>
      <c r="JYB185" s="10"/>
      <c r="JYC185" s="1"/>
      <c r="JYD185" s="5"/>
      <c r="JYE185" s="52"/>
      <c r="JYF185" s="5"/>
      <c r="JYG185" s="11"/>
      <c r="JYH185" s="10"/>
      <c r="JYI185" s="10"/>
      <c r="JYJ185" s="1"/>
      <c r="JYK185" s="5"/>
      <c r="JYL185" s="52"/>
      <c r="JYM185" s="5"/>
      <c r="JYN185" s="11"/>
      <c r="JYO185" s="10"/>
      <c r="JYP185" s="10"/>
      <c r="JYQ185" s="1"/>
      <c r="JYR185" s="5"/>
      <c r="JYS185" s="52"/>
      <c r="JYT185" s="5"/>
      <c r="JYU185" s="11"/>
      <c r="JYV185" s="10"/>
      <c r="JYW185" s="10"/>
      <c r="JYX185" s="1"/>
      <c r="JYY185" s="5"/>
      <c r="JYZ185" s="52"/>
      <c r="JZA185" s="5"/>
      <c r="JZB185" s="11"/>
      <c r="JZC185" s="10"/>
      <c r="JZD185" s="10"/>
      <c r="JZE185" s="1"/>
      <c r="JZF185" s="5"/>
      <c r="JZG185" s="52"/>
      <c r="JZH185" s="5"/>
      <c r="JZI185" s="11"/>
      <c r="JZJ185" s="10"/>
      <c r="JZK185" s="10"/>
      <c r="JZL185" s="1"/>
      <c r="JZM185" s="5"/>
      <c r="JZN185" s="52"/>
      <c r="JZO185" s="5"/>
      <c r="JZP185" s="11"/>
      <c r="JZQ185" s="10"/>
      <c r="JZR185" s="10"/>
      <c r="JZS185" s="1"/>
      <c r="JZT185" s="5"/>
      <c r="JZU185" s="52"/>
      <c r="JZV185" s="5"/>
      <c r="JZW185" s="11"/>
      <c r="JZX185" s="10"/>
      <c r="JZY185" s="10"/>
      <c r="JZZ185" s="1"/>
      <c r="KAA185" s="5"/>
      <c r="KAB185" s="52"/>
      <c r="KAC185" s="5"/>
      <c r="KAD185" s="11"/>
      <c r="KAE185" s="10"/>
      <c r="KAF185" s="10"/>
      <c r="KAG185" s="1"/>
      <c r="KAH185" s="5"/>
      <c r="KAI185" s="52"/>
      <c r="KAJ185" s="5"/>
      <c r="KAK185" s="11"/>
      <c r="KAL185" s="10"/>
      <c r="KAM185" s="10"/>
      <c r="KAN185" s="1"/>
      <c r="KAO185" s="5"/>
      <c r="KAP185" s="52"/>
      <c r="KAQ185" s="5"/>
      <c r="KAR185" s="11"/>
      <c r="KAS185" s="10"/>
      <c r="KAT185" s="10"/>
      <c r="KAU185" s="1"/>
      <c r="KAV185" s="5"/>
      <c r="KAW185" s="52"/>
      <c r="KAX185" s="5"/>
      <c r="KAY185" s="11"/>
      <c r="KAZ185" s="10"/>
      <c r="KBA185" s="10"/>
      <c r="KBB185" s="1"/>
      <c r="KBC185" s="5"/>
      <c r="KBD185" s="52"/>
      <c r="KBE185" s="5"/>
      <c r="KBF185" s="11"/>
      <c r="KBG185" s="10"/>
      <c r="KBH185" s="10"/>
      <c r="KBI185" s="1"/>
      <c r="KBJ185" s="5"/>
      <c r="KBK185" s="52"/>
      <c r="KBL185" s="5"/>
      <c r="KBM185" s="11"/>
      <c r="KBN185" s="10"/>
      <c r="KBO185" s="10"/>
      <c r="KBP185" s="1"/>
      <c r="KBQ185" s="5"/>
      <c r="KBR185" s="52"/>
      <c r="KBS185" s="5"/>
      <c r="KBT185" s="11"/>
      <c r="KBU185" s="10"/>
      <c r="KBV185" s="10"/>
      <c r="KBW185" s="1"/>
      <c r="KBX185" s="5"/>
      <c r="KBY185" s="52"/>
      <c r="KBZ185" s="5"/>
      <c r="KCA185" s="11"/>
      <c r="KCB185" s="10"/>
      <c r="KCC185" s="10"/>
      <c r="KCD185" s="1"/>
      <c r="KCE185" s="5"/>
      <c r="KCF185" s="52"/>
      <c r="KCG185" s="5"/>
      <c r="KCH185" s="11"/>
      <c r="KCI185" s="10"/>
      <c r="KCJ185" s="10"/>
      <c r="KCK185" s="1"/>
      <c r="KCL185" s="5"/>
      <c r="KCM185" s="52"/>
      <c r="KCN185" s="5"/>
      <c r="KCO185" s="11"/>
      <c r="KCP185" s="10"/>
      <c r="KCQ185" s="10"/>
      <c r="KCR185" s="1"/>
      <c r="KCS185" s="5"/>
      <c r="KCT185" s="52"/>
      <c r="KCU185" s="5"/>
      <c r="KCV185" s="11"/>
      <c r="KCW185" s="10"/>
      <c r="KCX185" s="10"/>
      <c r="KCY185" s="1"/>
      <c r="KCZ185" s="5"/>
      <c r="KDA185" s="52"/>
      <c r="KDB185" s="5"/>
      <c r="KDC185" s="11"/>
      <c r="KDD185" s="10"/>
      <c r="KDE185" s="10"/>
      <c r="KDF185" s="1"/>
      <c r="KDG185" s="5"/>
      <c r="KDH185" s="52"/>
      <c r="KDI185" s="5"/>
      <c r="KDJ185" s="11"/>
      <c r="KDK185" s="10"/>
      <c r="KDL185" s="10"/>
      <c r="KDM185" s="1"/>
      <c r="KDN185" s="5"/>
      <c r="KDO185" s="52"/>
      <c r="KDP185" s="5"/>
      <c r="KDQ185" s="11"/>
      <c r="KDR185" s="10"/>
      <c r="KDS185" s="10"/>
      <c r="KDT185" s="1"/>
      <c r="KDU185" s="5"/>
      <c r="KDV185" s="52"/>
      <c r="KDW185" s="5"/>
      <c r="KDX185" s="11"/>
      <c r="KDY185" s="10"/>
      <c r="KDZ185" s="10"/>
      <c r="KEA185" s="1"/>
      <c r="KEB185" s="5"/>
      <c r="KEC185" s="52"/>
      <c r="KED185" s="5"/>
      <c r="KEE185" s="11"/>
      <c r="KEF185" s="10"/>
      <c r="KEG185" s="10"/>
      <c r="KEH185" s="1"/>
      <c r="KEI185" s="5"/>
      <c r="KEJ185" s="52"/>
      <c r="KEK185" s="5"/>
      <c r="KEL185" s="11"/>
      <c r="KEM185" s="10"/>
      <c r="KEN185" s="10"/>
      <c r="KEO185" s="1"/>
      <c r="KEP185" s="5"/>
      <c r="KEQ185" s="52"/>
      <c r="KER185" s="5"/>
      <c r="KES185" s="11"/>
      <c r="KET185" s="10"/>
      <c r="KEU185" s="10"/>
      <c r="KEV185" s="1"/>
      <c r="KEW185" s="5"/>
      <c r="KEX185" s="52"/>
      <c r="KEY185" s="5"/>
      <c r="KEZ185" s="11"/>
      <c r="KFA185" s="10"/>
      <c r="KFB185" s="10"/>
      <c r="KFC185" s="1"/>
      <c r="KFD185" s="5"/>
      <c r="KFE185" s="52"/>
      <c r="KFF185" s="5"/>
      <c r="KFG185" s="11"/>
      <c r="KFH185" s="10"/>
      <c r="KFI185" s="10"/>
      <c r="KFJ185" s="1"/>
      <c r="KFK185" s="5"/>
      <c r="KFL185" s="52"/>
      <c r="KFM185" s="5"/>
      <c r="KFN185" s="11"/>
      <c r="KFO185" s="10"/>
      <c r="KFP185" s="10"/>
      <c r="KFQ185" s="1"/>
      <c r="KFR185" s="5"/>
      <c r="KFS185" s="52"/>
      <c r="KFT185" s="5"/>
      <c r="KFU185" s="11"/>
      <c r="KFV185" s="10"/>
      <c r="KFW185" s="10"/>
      <c r="KFX185" s="1"/>
      <c r="KFY185" s="5"/>
      <c r="KFZ185" s="52"/>
      <c r="KGA185" s="5"/>
      <c r="KGB185" s="11"/>
      <c r="KGC185" s="10"/>
      <c r="KGD185" s="10"/>
      <c r="KGE185" s="1"/>
      <c r="KGF185" s="5"/>
      <c r="KGG185" s="52"/>
      <c r="KGH185" s="5"/>
      <c r="KGI185" s="11"/>
      <c r="KGJ185" s="10"/>
      <c r="KGK185" s="10"/>
      <c r="KGL185" s="1"/>
      <c r="KGM185" s="5"/>
      <c r="KGN185" s="52"/>
      <c r="KGO185" s="5"/>
      <c r="KGP185" s="11"/>
      <c r="KGQ185" s="10"/>
      <c r="KGR185" s="10"/>
      <c r="KGS185" s="1"/>
      <c r="KGT185" s="5"/>
      <c r="KGU185" s="52"/>
      <c r="KGV185" s="5"/>
      <c r="KGW185" s="11"/>
      <c r="KGX185" s="10"/>
      <c r="KGY185" s="10"/>
      <c r="KGZ185" s="1"/>
      <c r="KHA185" s="5"/>
      <c r="KHB185" s="52"/>
      <c r="KHC185" s="5"/>
      <c r="KHD185" s="11"/>
      <c r="KHE185" s="10"/>
      <c r="KHF185" s="10"/>
      <c r="KHG185" s="1"/>
      <c r="KHH185" s="5"/>
      <c r="KHI185" s="52"/>
      <c r="KHJ185" s="5"/>
      <c r="KHK185" s="11"/>
      <c r="KHL185" s="10"/>
      <c r="KHM185" s="10"/>
      <c r="KHN185" s="1"/>
      <c r="KHO185" s="5"/>
      <c r="KHP185" s="52"/>
      <c r="KHQ185" s="5"/>
      <c r="KHR185" s="11"/>
      <c r="KHS185" s="10"/>
      <c r="KHT185" s="10"/>
      <c r="KHU185" s="1"/>
      <c r="KHV185" s="5"/>
      <c r="KHW185" s="52"/>
      <c r="KHX185" s="5"/>
      <c r="KHY185" s="11"/>
      <c r="KHZ185" s="10"/>
      <c r="KIA185" s="10"/>
      <c r="KIB185" s="1"/>
      <c r="KIC185" s="5"/>
      <c r="KID185" s="52"/>
      <c r="KIE185" s="5"/>
      <c r="KIF185" s="11"/>
      <c r="KIG185" s="10"/>
      <c r="KIH185" s="10"/>
      <c r="KII185" s="1"/>
      <c r="KIJ185" s="5"/>
      <c r="KIK185" s="52"/>
      <c r="KIL185" s="5"/>
      <c r="KIM185" s="11"/>
      <c r="KIN185" s="10"/>
      <c r="KIO185" s="10"/>
      <c r="KIP185" s="1"/>
      <c r="KIQ185" s="5"/>
      <c r="KIR185" s="52"/>
      <c r="KIS185" s="5"/>
      <c r="KIT185" s="11"/>
      <c r="KIU185" s="10"/>
      <c r="KIV185" s="10"/>
      <c r="KIW185" s="1"/>
      <c r="KIX185" s="5"/>
      <c r="KIY185" s="52"/>
      <c r="KIZ185" s="5"/>
      <c r="KJA185" s="11"/>
      <c r="KJB185" s="10"/>
      <c r="KJC185" s="10"/>
      <c r="KJD185" s="1"/>
      <c r="KJE185" s="5"/>
      <c r="KJF185" s="52"/>
      <c r="KJG185" s="5"/>
      <c r="KJH185" s="11"/>
      <c r="KJI185" s="10"/>
      <c r="KJJ185" s="10"/>
      <c r="KJK185" s="1"/>
      <c r="KJL185" s="5"/>
      <c r="KJM185" s="52"/>
      <c r="KJN185" s="5"/>
      <c r="KJO185" s="11"/>
      <c r="KJP185" s="10"/>
      <c r="KJQ185" s="10"/>
      <c r="KJR185" s="1"/>
      <c r="KJS185" s="5"/>
      <c r="KJT185" s="52"/>
      <c r="KJU185" s="5"/>
      <c r="KJV185" s="11"/>
      <c r="KJW185" s="10"/>
      <c r="KJX185" s="10"/>
      <c r="KJY185" s="1"/>
      <c r="KJZ185" s="5"/>
      <c r="KKA185" s="52"/>
      <c r="KKB185" s="5"/>
      <c r="KKC185" s="11"/>
      <c r="KKD185" s="10"/>
      <c r="KKE185" s="10"/>
      <c r="KKF185" s="1"/>
      <c r="KKG185" s="5"/>
      <c r="KKH185" s="52"/>
      <c r="KKI185" s="5"/>
      <c r="KKJ185" s="11"/>
      <c r="KKK185" s="10"/>
      <c r="KKL185" s="10"/>
      <c r="KKM185" s="1"/>
      <c r="KKN185" s="5"/>
      <c r="KKO185" s="52"/>
      <c r="KKP185" s="5"/>
      <c r="KKQ185" s="11"/>
      <c r="KKR185" s="10"/>
      <c r="KKS185" s="10"/>
      <c r="KKT185" s="1"/>
      <c r="KKU185" s="5"/>
      <c r="KKV185" s="52"/>
      <c r="KKW185" s="5"/>
      <c r="KKX185" s="11"/>
      <c r="KKY185" s="10"/>
      <c r="KKZ185" s="10"/>
      <c r="KLA185" s="1"/>
      <c r="KLB185" s="5"/>
      <c r="KLC185" s="52"/>
      <c r="KLD185" s="5"/>
      <c r="KLE185" s="11"/>
      <c r="KLF185" s="10"/>
      <c r="KLG185" s="10"/>
      <c r="KLH185" s="1"/>
      <c r="KLI185" s="5"/>
      <c r="KLJ185" s="52"/>
      <c r="KLK185" s="5"/>
      <c r="KLL185" s="11"/>
      <c r="KLM185" s="10"/>
      <c r="KLN185" s="10"/>
      <c r="KLO185" s="1"/>
      <c r="KLP185" s="5"/>
      <c r="KLQ185" s="52"/>
      <c r="KLR185" s="5"/>
      <c r="KLS185" s="11"/>
      <c r="KLT185" s="10"/>
      <c r="KLU185" s="10"/>
      <c r="KLV185" s="1"/>
      <c r="KLW185" s="5"/>
      <c r="KLX185" s="52"/>
      <c r="KLY185" s="5"/>
      <c r="KLZ185" s="11"/>
      <c r="KMA185" s="10"/>
      <c r="KMB185" s="10"/>
      <c r="KMC185" s="1"/>
      <c r="KMD185" s="5"/>
      <c r="KME185" s="52"/>
      <c r="KMF185" s="5"/>
      <c r="KMG185" s="11"/>
      <c r="KMH185" s="10"/>
      <c r="KMI185" s="10"/>
      <c r="KMJ185" s="1"/>
      <c r="KMK185" s="5"/>
      <c r="KML185" s="52"/>
      <c r="KMM185" s="5"/>
      <c r="KMN185" s="11"/>
      <c r="KMO185" s="10"/>
      <c r="KMP185" s="10"/>
      <c r="KMQ185" s="1"/>
      <c r="KMR185" s="5"/>
      <c r="KMS185" s="52"/>
      <c r="KMT185" s="5"/>
      <c r="KMU185" s="11"/>
      <c r="KMV185" s="10"/>
      <c r="KMW185" s="10"/>
      <c r="KMX185" s="1"/>
      <c r="KMY185" s="5"/>
      <c r="KMZ185" s="52"/>
      <c r="KNA185" s="5"/>
      <c r="KNB185" s="11"/>
      <c r="KNC185" s="10"/>
      <c r="KND185" s="10"/>
      <c r="KNE185" s="1"/>
      <c r="KNF185" s="5"/>
      <c r="KNG185" s="52"/>
      <c r="KNH185" s="5"/>
      <c r="KNI185" s="11"/>
      <c r="KNJ185" s="10"/>
      <c r="KNK185" s="10"/>
      <c r="KNL185" s="1"/>
      <c r="KNM185" s="5"/>
      <c r="KNN185" s="52"/>
      <c r="KNO185" s="5"/>
      <c r="KNP185" s="11"/>
      <c r="KNQ185" s="10"/>
      <c r="KNR185" s="10"/>
      <c r="KNS185" s="1"/>
      <c r="KNT185" s="5"/>
      <c r="KNU185" s="52"/>
      <c r="KNV185" s="5"/>
      <c r="KNW185" s="11"/>
      <c r="KNX185" s="10"/>
      <c r="KNY185" s="10"/>
      <c r="KNZ185" s="1"/>
      <c r="KOA185" s="5"/>
      <c r="KOB185" s="52"/>
      <c r="KOC185" s="5"/>
      <c r="KOD185" s="11"/>
      <c r="KOE185" s="10"/>
      <c r="KOF185" s="10"/>
      <c r="KOG185" s="1"/>
      <c r="KOH185" s="5"/>
      <c r="KOI185" s="52"/>
      <c r="KOJ185" s="5"/>
      <c r="KOK185" s="11"/>
      <c r="KOL185" s="10"/>
      <c r="KOM185" s="10"/>
      <c r="KON185" s="1"/>
      <c r="KOO185" s="5"/>
      <c r="KOP185" s="52"/>
      <c r="KOQ185" s="5"/>
      <c r="KOR185" s="11"/>
      <c r="KOS185" s="10"/>
      <c r="KOT185" s="10"/>
      <c r="KOU185" s="1"/>
      <c r="KOV185" s="5"/>
      <c r="KOW185" s="52"/>
      <c r="KOX185" s="5"/>
      <c r="KOY185" s="11"/>
      <c r="KOZ185" s="10"/>
      <c r="KPA185" s="10"/>
      <c r="KPB185" s="1"/>
      <c r="KPC185" s="5"/>
      <c r="KPD185" s="52"/>
      <c r="KPE185" s="5"/>
      <c r="KPF185" s="11"/>
      <c r="KPG185" s="10"/>
      <c r="KPH185" s="10"/>
      <c r="KPI185" s="1"/>
      <c r="KPJ185" s="5"/>
      <c r="KPK185" s="52"/>
      <c r="KPL185" s="5"/>
      <c r="KPM185" s="11"/>
      <c r="KPN185" s="10"/>
      <c r="KPO185" s="10"/>
      <c r="KPP185" s="1"/>
      <c r="KPQ185" s="5"/>
      <c r="KPR185" s="52"/>
      <c r="KPS185" s="5"/>
      <c r="KPT185" s="11"/>
      <c r="KPU185" s="10"/>
      <c r="KPV185" s="10"/>
      <c r="KPW185" s="1"/>
      <c r="KPX185" s="5"/>
      <c r="KPY185" s="52"/>
      <c r="KPZ185" s="5"/>
      <c r="KQA185" s="11"/>
      <c r="KQB185" s="10"/>
      <c r="KQC185" s="10"/>
      <c r="KQD185" s="1"/>
      <c r="KQE185" s="5"/>
      <c r="KQF185" s="52"/>
      <c r="KQG185" s="5"/>
      <c r="KQH185" s="11"/>
      <c r="KQI185" s="10"/>
      <c r="KQJ185" s="10"/>
      <c r="KQK185" s="1"/>
      <c r="KQL185" s="5"/>
      <c r="KQM185" s="52"/>
      <c r="KQN185" s="5"/>
      <c r="KQO185" s="11"/>
      <c r="KQP185" s="10"/>
      <c r="KQQ185" s="10"/>
      <c r="KQR185" s="1"/>
      <c r="KQS185" s="5"/>
      <c r="KQT185" s="52"/>
      <c r="KQU185" s="5"/>
      <c r="KQV185" s="11"/>
      <c r="KQW185" s="10"/>
      <c r="KQX185" s="10"/>
      <c r="KQY185" s="1"/>
      <c r="KQZ185" s="5"/>
      <c r="KRA185" s="52"/>
      <c r="KRB185" s="5"/>
      <c r="KRC185" s="11"/>
      <c r="KRD185" s="10"/>
      <c r="KRE185" s="10"/>
      <c r="KRF185" s="1"/>
      <c r="KRG185" s="5"/>
      <c r="KRH185" s="52"/>
      <c r="KRI185" s="5"/>
      <c r="KRJ185" s="11"/>
      <c r="KRK185" s="10"/>
      <c r="KRL185" s="10"/>
      <c r="KRM185" s="1"/>
      <c r="KRN185" s="5"/>
      <c r="KRO185" s="52"/>
      <c r="KRP185" s="5"/>
      <c r="KRQ185" s="11"/>
      <c r="KRR185" s="10"/>
      <c r="KRS185" s="10"/>
      <c r="KRT185" s="1"/>
      <c r="KRU185" s="5"/>
      <c r="KRV185" s="52"/>
      <c r="KRW185" s="5"/>
      <c r="KRX185" s="11"/>
      <c r="KRY185" s="10"/>
      <c r="KRZ185" s="10"/>
      <c r="KSA185" s="1"/>
      <c r="KSB185" s="5"/>
      <c r="KSC185" s="52"/>
      <c r="KSD185" s="5"/>
      <c r="KSE185" s="11"/>
      <c r="KSF185" s="10"/>
      <c r="KSG185" s="10"/>
      <c r="KSH185" s="1"/>
      <c r="KSI185" s="5"/>
      <c r="KSJ185" s="52"/>
      <c r="KSK185" s="5"/>
      <c r="KSL185" s="11"/>
      <c r="KSM185" s="10"/>
      <c r="KSN185" s="10"/>
      <c r="KSO185" s="1"/>
      <c r="KSP185" s="5"/>
      <c r="KSQ185" s="52"/>
      <c r="KSR185" s="5"/>
      <c r="KSS185" s="11"/>
      <c r="KST185" s="10"/>
      <c r="KSU185" s="10"/>
      <c r="KSV185" s="1"/>
      <c r="KSW185" s="5"/>
      <c r="KSX185" s="52"/>
      <c r="KSY185" s="5"/>
      <c r="KSZ185" s="11"/>
      <c r="KTA185" s="10"/>
      <c r="KTB185" s="10"/>
      <c r="KTC185" s="1"/>
      <c r="KTD185" s="5"/>
      <c r="KTE185" s="52"/>
      <c r="KTF185" s="5"/>
      <c r="KTG185" s="11"/>
      <c r="KTH185" s="10"/>
      <c r="KTI185" s="10"/>
      <c r="KTJ185" s="1"/>
      <c r="KTK185" s="5"/>
      <c r="KTL185" s="52"/>
      <c r="KTM185" s="5"/>
      <c r="KTN185" s="11"/>
      <c r="KTO185" s="10"/>
      <c r="KTP185" s="10"/>
      <c r="KTQ185" s="1"/>
      <c r="KTR185" s="5"/>
      <c r="KTS185" s="52"/>
      <c r="KTT185" s="5"/>
      <c r="KTU185" s="11"/>
      <c r="KTV185" s="10"/>
      <c r="KTW185" s="10"/>
      <c r="KTX185" s="1"/>
      <c r="KTY185" s="5"/>
      <c r="KTZ185" s="52"/>
      <c r="KUA185" s="5"/>
      <c r="KUB185" s="11"/>
      <c r="KUC185" s="10"/>
      <c r="KUD185" s="10"/>
      <c r="KUE185" s="1"/>
      <c r="KUF185" s="5"/>
      <c r="KUG185" s="52"/>
      <c r="KUH185" s="5"/>
      <c r="KUI185" s="11"/>
      <c r="KUJ185" s="10"/>
      <c r="KUK185" s="10"/>
      <c r="KUL185" s="1"/>
      <c r="KUM185" s="5"/>
      <c r="KUN185" s="52"/>
      <c r="KUO185" s="5"/>
      <c r="KUP185" s="11"/>
      <c r="KUQ185" s="10"/>
      <c r="KUR185" s="10"/>
      <c r="KUS185" s="1"/>
      <c r="KUT185" s="5"/>
      <c r="KUU185" s="52"/>
      <c r="KUV185" s="5"/>
      <c r="KUW185" s="11"/>
      <c r="KUX185" s="10"/>
      <c r="KUY185" s="10"/>
      <c r="KUZ185" s="1"/>
      <c r="KVA185" s="5"/>
      <c r="KVB185" s="52"/>
      <c r="KVC185" s="5"/>
      <c r="KVD185" s="11"/>
      <c r="KVE185" s="10"/>
      <c r="KVF185" s="10"/>
      <c r="KVG185" s="1"/>
      <c r="KVH185" s="5"/>
      <c r="KVI185" s="52"/>
      <c r="KVJ185" s="5"/>
      <c r="KVK185" s="11"/>
      <c r="KVL185" s="10"/>
      <c r="KVM185" s="10"/>
      <c r="KVN185" s="1"/>
      <c r="KVO185" s="5"/>
      <c r="KVP185" s="52"/>
      <c r="KVQ185" s="5"/>
      <c r="KVR185" s="11"/>
      <c r="KVS185" s="10"/>
      <c r="KVT185" s="10"/>
      <c r="KVU185" s="1"/>
      <c r="KVV185" s="5"/>
      <c r="KVW185" s="52"/>
      <c r="KVX185" s="5"/>
      <c r="KVY185" s="11"/>
      <c r="KVZ185" s="10"/>
      <c r="KWA185" s="10"/>
      <c r="KWB185" s="1"/>
      <c r="KWC185" s="5"/>
      <c r="KWD185" s="52"/>
      <c r="KWE185" s="5"/>
      <c r="KWF185" s="11"/>
      <c r="KWG185" s="10"/>
      <c r="KWH185" s="10"/>
      <c r="KWI185" s="1"/>
      <c r="KWJ185" s="5"/>
      <c r="KWK185" s="52"/>
      <c r="KWL185" s="5"/>
      <c r="KWM185" s="11"/>
      <c r="KWN185" s="10"/>
      <c r="KWO185" s="10"/>
      <c r="KWP185" s="1"/>
      <c r="KWQ185" s="5"/>
      <c r="KWR185" s="52"/>
      <c r="KWS185" s="5"/>
      <c r="KWT185" s="11"/>
      <c r="KWU185" s="10"/>
      <c r="KWV185" s="10"/>
      <c r="KWW185" s="1"/>
      <c r="KWX185" s="5"/>
      <c r="KWY185" s="52"/>
      <c r="KWZ185" s="5"/>
      <c r="KXA185" s="11"/>
      <c r="KXB185" s="10"/>
      <c r="KXC185" s="10"/>
      <c r="KXD185" s="1"/>
      <c r="KXE185" s="5"/>
      <c r="KXF185" s="52"/>
      <c r="KXG185" s="5"/>
      <c r="KXH185" s="11"/>
      <c r="KXI185" s="10"/>
      <c r="KXJ185" s="10"/>
      <c r="KXK185" s="1"/>
      <c r="KXL185" s="5"/>
      <c r="KXM185" s="52"/>
      <c r="KXN185" s="5"/>
      <c r="KXO185" s="11"/>
      <c r="KXP185" s="10"/>
      <c r="KXQ185" s="10"/>
      <c r="KXR185" s="1"/>
      <c r="KXS185" s="5"/>
      <c r="KXT185" s="52"/>
      <c r="KXU185" s="5"/>
      <c r="KXV185" s="11"/>
      <c r="KXW185" s="10"/>
      <c r="KXX185" s="10"/>
      <c r="KXY185" s="1"/>
      <c r="KXZ185" s="5"/>
      <c r="KYA185" s="52"/>
      <c r="KYB185" s="5"/>
      <c r="KYC185" s="11"/>
      <c r="KYD185" s="10"/>
      <c r="KYE185" s="10"/>
      <c r="KYF185" s="1"/>
      <c r="KYG185" s="5"/>
      <c r="KYH185" s="52"/>
      <c r="KYI185" s="5"/>
      <c r="KYJ185" s="11"/>
      <c r="KYK185" s="10"/>
      <c r="KYL185" s="10"/>
      <c r="KYM185" s="1"/>
      <c r="KYN185" s="5"/>
      <c r="KYO185" s="52"/>
      <c r="KYP185" s="5"/>
      <c r="KYQ185" s="11"/>
      <c r="KYR185" s="10"/>
      <c r="KYS185" s="10"/>
      <c r="KYT185" s="1"/>
      <c r="KYU185" s="5"/>
      <c r="KYV185" s="52"/>
      <c r="KYW185" s="5"/>
      <c r="KYX185" s="11"/>
      <c r="KYY185" s="10"/>
      <c r="KYZ185" s="10"/>
      <c r="KZA185" s="1"/>
      <c r="KZB185" s="5"/>
      <c r="KZC185" s="52"/>
      <c r="KZD185" s="5"/>
      <c r="KZE185" s="11"/>
      <c r="KZF185" s="10"/>
      <c r="KZG185" s="10"/>
      <c r="KZH185" s="1"/>
      <c r="KZI185" s="5"/>
      <c r="KZJ185" s="52"/>
      <c r="KZK185" s="5"/>
      <c r="KZL185" s="11"/>
      <c r="KZM185" s="10"/>
      <c r="KZN185" s="10"/>
      <c r="KZO185" s="1"/>
      <c r="KZP185" s="5"/>
      <c r="KZQ185" s="52"/>
      <c r="KZR185" s="5"/>
      <c r="KZS185" s="11"/>
      <c r="KZT185" s="10"/>
      <c r="KZU185" s="10"/>
      <c r="KZV185" s="1"/>
      <c r="KZW185" s="5"/>
      <c r="KZX185" s="52"/>
      <c r="KZY185" s="5"/>
      <c r="KZZ185" s="11"/>
      <c r="LAA185" s="10"/>
      <c r="LAB185" s="10"/>
      <c r="LAC185" s="1"/>
      <c r="LAD185" s="5"/>
      <c r="LAE185" s="52"/>
      <c r="LAF185" s="5"/>
      <c r="LAG185" s="11"/>
      <c r="LAH185" s="10"/>
      <c r="LAI185" s="10"/>
      <c r="LAJ185" s="1"/>
      <c r="LAK185" s="5"/>
      <c r="LAL185" s="52"/>
      <c r="LAM185" s="5"/>
      <c r="LAN185" s="11"/>
      <c r="LAO185" s="10"/>
      <c r="LAP185" s="10"/>
      <c r="LAQ185" s="1"/>
      <c r="LAR185" s="5"/>
      <c r="LAS185" s="52"/>
      <c r="LAT185" s="5"/>
      <c r="LAU185" s="11"/>
      <c r="LAV185" s="10"/>
      <c r="LAW185" s="10"/>
      <c r="LAX185" s="1"/>
      <c r="LAY185" s="5"/>
      <c r="LAZ185" s="52"/>
      <c r="LBA185" s="5"/>
      <c r="LBB185" s="11"/>
      <c r="LBC185" s="10"/>
      <c r="LBD185" s="10"/>
      <c r="LBE185" s="1"/>
      <c r="LBF185" s="5"/>
      <c r="LBG185" s="52"/>
      <c r="LBH185" s="5"/>
      <c r="LBI185" s="11"/>
      <c r="LBJ185" s="10"/>
      <c r="LBK185" s="10"/>
      <c r="LBL185" s="1"/>
      <c r="LBM185" s="5"/>
      <c r="LBN185" s="52"/>
      <c r="LBO185" s="5"/>
      <c r="LBP185" s="11"/>
      <c r="LBQ185" s="10"/>
      <c r="LBR185" s="10"/>
      <c r="LBS185" s="1"/>
      <c r="LBT185" s="5"/>
      <c r="LBU185" s="52"/>
      <c r="LBV185" s="5"/>
      <c r="LBW185" s="11"/>
      <c r="LBX185" s="10"/>
      <c r="LBY185" s="10"/>
      <c r="LBZ185" s="1"/>
      <c r="LCA185" s="5"/>
      <c r="LCB185" s="52"/>
      <c r="LCC185" s="5"/>
      <c r="LCD185" s="11"/>
      <c r="LCE185" s="10"/>
      <c r="LCF185" s="10"/>
      <c r="LCG185" s="1"/>
      <c r="LCH185" s="5"/>
      <c r="LCI185" s="52"/>
      <c r="LCJ185" s="5"/>
      <c r="LCK185" s="11"/>
      <c r="LCL185" s="10"/>
      <c r="LCM185" s="10"/>
      <c r="LCN185" s="1"/>
      <c r="LCO185" s="5"/>
      <c r="LCP185" s="52"/>
      <c r="LCQ185" s="5"/>
      <c r="LCR185" s="11"/>
      <c r="LCS185" s="10"/>
      <c r="LCT185" s="10"/>
      <c r="LCU185" s="1"/>
      <c r="LCV185" s="5"/>
      <c r="LCW185" s="52"/>
      <c r="LCX185" s="5"/>
      <c r="LCY185" s="11"/>
      <c r="LCZ185" s="10"/>
      <c r="LDA185" s="10"/>
      <c r="LDB185" s="1"/>
      <c r="LDC185" s="5"/>
      <c r="LDD185" s="52"/>
      <c r="LDE185" s="5"/>
      <c r="LDF185" s="11"/>
      <c r="LDG185" s="10"/>
      <c r="LDH185" s="10"/>
      <c r="LDI185" s="1"/>
      <c r="LDJ185" s="5"/>
      <c r="LDK185" s="52"/>
      <c r="LDL185" s="5"/>
      <c r="LDM185" s="11"/>
      <c r="LDN185" s="10"/>
      <c r="LDO185" s="10"/>
      <c r="LDP185" s="1"/>
      <c r="LDQ185" s="5"/>
      <c r="LDR185" s="52"/>
      <c r="LDS185" s="5"/>
      <c r="LDT185" s="11"/>
      <c r="LDU185" s="10"/>
      <c r="LDV185" s="10"/>
      <c r="LDW185" s="1"/>
      <c r="LDX185" s="5"/>
      <c r="LDY185" s="52"/>
      <c r="LDZ185" s="5"/>
      <c r="LEA185" s="11"/>
      <c r="LEB185" s="10"/>
      <c r="LEC185" s="10"/>
      <c r="LED185" s="1"/>
      <c r="LEE185" s="5"/>
      <c r="LEF185" s="52"/>
      <c r="LEG185" s="5"/>
      <c r="LEH185" s="11"/>
      <c r="LEI185" s="10"/>
      <c r="LEJ185" s="10"/>
      <c r="LEK185" s="1"/>
      <c r="LEL185" s="5"/>
      <c r="LEM185" s="52"/>
      <c r="LEN185" s="5"/>
      <c r="LEO185" s="11"/>
      <c r="LEP185" s="10"/>
      <c r="LEQ185" s="10"/>
      <c r="LER185" s="1"/>
      <c r="LES185" s="5"/>
      <c r="LET185" s="52"/>
      <c r="LEU185" s="5"/>
      <c r="LEV185" s="11"/>
      <c r="LEW185" s="10"/>
      <c r="LEX185" s="10"/>
      <c r="LEY185" s="1"/>
      <c r="LEZ185" s="5"/>
      <c r="LFA185" s="52"/>
      <c r="LFB185" s="5"/>
      <c r="LFC185" s="11"/>
      <c r="LFD185" s="10"/>
      <c r="LFE185" s="10"/>
      <c r="LFF185" s="1"/>
      <c r="LFG185" s="5"/>
      <c r="LFH185" s="52"/>
      <c r="LFI185" s="5"/>
      <c r="LFJ185" s="11"/>
      <c r="LFK185" s="10"/>
      <c r="LFL185" s="10"/>
      <c r="LFM185" s="1"/>
      <c r="LFN185" s="5"/>
      <c r="LFO185" s="52"/>
      <c r="LFP185" s="5"/>
      <c r="LFQ185" s="11"/>
      <c r="LFR185" s="10"/>
      <c r="LFS185" s="10"/>
      <c r="LFT185" s="1"/>
      <c r="LFU185" s="5"/>
      <c r="LFV185" s="52"/>
      <c r="LFW185" s="5"/>
      <c r="LFX185" s="11"/>
      <c r="LFY185" s="10"/>
      <c r="LFZ185" s="10"/>
      <c r="LGA185" s="1"/>
      <c r="LGB185" s="5"/>
      <c r="LGC185" s="52"/>
      <c r="LGD185" s="5"/>
      <c r="LGE185" s="11"/>
      <c r="LGF185" s="10"/>
      <c r="LGG185" s="10"/>
      <c r="LGH185" s="1"/>
      <c r="LGI185" s="5"/>
      <c r="LGJ185" s="52"/>
      <c r="LGK185" s="5"/>
      <c r="LGL185" s="11"/>
      <c r="LGM185" s="10"/>
      <c r="LGN185" s="10"/>
      <c r="LGO185" s="1"/>
      <c r="LGP185" s="5"/>
      <c r="LGQ185" s="52"/>
      <c r="LGR185" s="5"/>
      <c r="LGS185" s="11"/>
      <c r="LGT185" s="10"/>
      <c r="LGU185" s="10"/>
      <c r="LGV185" s="1"/>
      <c r="LGW185" s="5"/>
      <c r="LGX185" s="52"/>
      <c r="LGY185" s="5"/>
      <c r="LGZ185" s="11"/>
      <c r="LHA185" s="10"/>
      <c r="LHB185" s="10"/>
      <c r="LHC185" s="1"/>
      <c r="LHD185" s="5"/>
      <c r="LHE185" s="52"/>
      <c r="LHF185" s="5"/>
      <c r="LHG185" s="11"/>
      <c r="LHH185" s="10"/>
      <c r="LHI185" s="10"/>
      <c r="LHJ185" s="1"/>
      <c r="LHK185" s="5"/>
      <c r="LHL185" s="52"/>
      <c r="LHM185" s="5"/>
      <c r="LHN185" s="11"/>
      <c r="LHO185" s="10"/>
      <c r="LHP185" s="10"/>
      <c r="LHQ185" s="1"/>
      <c r="LHR185" s="5"/>
      <c r="LHS185" s="52"/>
      <c r="LHT185" s="5"/>
      <c r="LHU185" s="11"/>
      <c r="LHV185" s="10"/>
      <c r="LHW185" s="10"/>
      <c r="LHX185" s="1"/>
      <c r="LHY185" s="5"/>
      <c r="LHZ185" s="52"/>
      <c r="LIA185" s="5"/>
      <c r="LIB185" s="11"/>
      <c r="LIC185" s="10"/>
      <c r="LID185" s="10"/>
      <c r="LIE185" s="1"/>
      <c r="LIF185" s="5"/>
      <c r="LIG185" s="52"/>
      <c r="LIH185" s="5"/>
      <c r="LII185" s="11"/>
      <c r="LIJ185" s="10"/>
      <c r="LIK185" s="10"/>
      <c r="LIL185" s="1"/>
      <c r="LIM185" s="5"/>
      <c r="LIN185" s="52"/>
      <c r="LIO185" s="5"/>
      <c r="LIP185" s="11"/>
      <c r="LIQ185" s="10"/>
      <c r="LIR185" s="10"/>
      <c r="LIS185" s="1"/>
      <c r="LIT185" s="5"/>
      <c r="LIU185" s="52"/>
      <c r="LIV185" s="5"/>
      <c r="LIW185" s="11"/>
      <c r="LIX185" s="10"/>
      <c r="LIY185" s="10"/>
      <c r="LIZ185" s="1"/>
      <c r="LJA185" s="5"/>
      <c r="LJB185" s="52"/>
      <c r="LJC185" s="5"/>
      <c r="LJD185" s="11"/>
      <c r="LJE185" s="10"/>
      <c r="LJF185" s="10"/>
      <c r="LJG185" s="1"/>
      <c r="LJH185" s="5"/>
      <c r="LJI185" s="52"/>
      <c r="LJJ185" s="5"/>
      <c r="LJK185" s="11"/>
      <c r="LJL185" s="10"/>
      <c r="LJM185" s="10"/>
      <c r="LJN185" s="1"/>
      <c r="LJO185" s="5"/>
      <c r="LJP185" s="52"/>
      <c r="LJQ185" s="5"/>
      <c r="LJR185" s="11"/>
      <c r="LJS185" s="10"/>
      <c r="LJT185" s="10"/>
      <c r="LJU185" s="1"/>
      <c r="LJV185" s="5"/>
      <c r="LJW185" s="52"/>
      <c r="LJX185" s="5"/>
      <c r="LJY185" s="11"/>
      <c r="LJZ185" s="10"/>
      <c r="LKA185" s="10"/>
      <c r="LKB185" s="1"/>
      <c r="LKC185" s="5"/>
      <c r="LKD185" s="52"/>
      <c r="LKE185" s="5"/>
      <c r="LKF185" s="11"/>
      <c r="LKG185" s="10"/>
      <c r="LKH185" s="10"/>
      <c r="LKI185" s="1"/>
      <c r="LKJ185" s="5"/>
      <c r="LKK185" s="52"/>
      <c r="LKL185" s="5"/>
      <c r="LKM185" s="11"/>
      <c r="LKN185" s="10"/>
      <c r="LKO185" s="10"/>
      <c r="LKP185" s="1"/>
      <c r="LKQ185" s="5"/>
      <c r="LKR185" s="52"/>
      <c r="LKS185" s="5"/>
      <c r="LKT185" s="11"/>
      <c r="LKU185" s="10"/>
      <c r="LKV185" s="10"/>
      <c r="LKW185" s="1"/>
      <c r="LKX185" s="5"/>
      <c r="LKY185" s="52"/>
      <c r="LKZ185" s="5"/>
      <c r="LLA185" s="11"/>
      <c r="LLB185" s="10"/>
      <c r="LLC185" s="10"/>
      <c r="LLD185" s="1"/>
      <c r="LLE185" s="5"/>
      <c r="LLF185" s="52"/>
      <c r="LLG185" s="5"/>
      <c r="LLH185" s="11"/>
      <c r="LLI185" s="10"/>
      <c r="LLJ185" s="10"/>
      <c r="LLK185" s="1"/>
      <c r="LLL185" s="5"/>
      <c r="LLM185" s="52"/>
      <c r="LLN185" s="5"/>
      <c r="LLO185" s="11"/>
      <c r="LLP185" s="10"/>
      <c r="LLQ185" s="10"/>
      <c r="LLR185" s="1"/>
      <c r="LLS185" s="5"/>
      <c r="LLT185" s="52"/>
      <c r="LLU185" s="5"/>
      <c r="LLV185" s="11"/>
      <c r="LLW185" s="10"/>
      <c r="LLX185" s="10"/>
      <c r="LLY185" s="1"/>
      <c r="LLZ185" s="5"/>
      <c r="LMA185" s="52"/>
      <c r="LMB185" s="5"/>
      <c r="LMC185" s="11"/>
      <c r="LMD185" s="10"/>
      <c r="LME185" s="10"/>
      <c r="LMF185" s="1"/>
      <c r="LMG185" s="5"/>
      <c r="LMH185" s="52"/>
      <c r="LMI185" s="5"/>
      <c r="LMJ185" s="11"/>
      <c r="LMK185" s="10"/>
      <c r="LML185" s="10"/>
      <c r="LMM185" s="1"/>
      <c r="LMN185" s="5"/>
      <c r="LMO185" s="52"/>
      <c r="LMP185" s="5"/>
      <c r="LMQ185" s="11"/>
      <c r="LMR185" s="10"/>
      <c r="LMS185" s="10"/>
      <c r="LMT185" s="1"/>
      <c r="LMU185" s="5"/>
      <c r="LMV185" s="52"/>
      <c r="LMW185" s="5"/>
      <c r="LMX185" s="11"/>
      <c r="LMY185" s="10"/>
      <c r="LMZ185" s="10"/>
      <c r="LNA185" s="1"/>
      <c r="LNB185" s="5"/>
      <c r="LNC185" s="52"/>
      <c r="LND185" s="5"/>
      <c r="LNE185" s="11"/>
      <c r="LNF185" s="10"/>
      <c r="LNG185" s="10"/>
      <c r="LNH185" s="1"/>
      <c r="LNI185" s="5"/>
      <c r="LNJ185" s="52"/>
      <c r="LNK185" s="5"/>
      <c r="LNL185" s="11"/>
      <c r="LNM185" s="10"/>
      <c r="LNN185" s="10"/>
      <c r="LNO185" s="1"/>
      <c r="LNP185" s="5"/>
      <c r="LNQ185" s="52"/>
      <c r="LNR185" s="5"/>
      <c r="LNS185" s="11"/>
      <c r="LNT185" s="10"/>
      <c r="LNU185" s="10"/>
      <c r="LNV185" s="1"/>
      <c r="LNW185" s="5"/>
      <c r="LNX185" s="52"/>
      <c r="LNY185" s="5"/>
      <c r="LNZ185" s="11"/>
      <c r="LOA185" s="10"/>
      <c r="LOB185" s="10"/>
      <c r="LOC185" s="1"/>
      <c r="LOD185" s="5"/>
      <c r="LOE185" s="52"/>
      <c r="LOF185" s="5"/>
      <c r="LOG185" s="11"/>
      <c r="LOH185" s="10"/>
      <c r="LOI185" s="10"/>
      <c r="LOJ185" s="1"/>
      <c r="LOK185" s="5"/>
      <c r="LOL185" s="52"/>
      <c r="LOM185" s="5"/>
      <c r="LON185" s="11"/>
      <c r="LOO185" s="10"/>
      <c r="LOP185" s="10"/>
      <c r="LOQ185" s="1"/>
      <c r="LOR185" s="5"/>
      <c r="LOS185" s="52"/>
      <c r="LOT185" s="5"/>
      <c r="LOU185" s="11"/>
      <c r="LOV185" s="10"/>
      <c r="LOW185" s="10"/>
      <c r="LOX185" s="1"/>
      <c r="LOY185" s="5"/>
      <c r="LOZ185" s="52"/>
      <c r="LPA185" s="5"/>
      <c r="LPB185" s="11"/>
      <c r="LPC185" s="10"/>
      <c r="LPD185" s="10"/>
      <c r="LPE185" s="1"/>
      <c r="LPF185" s="5"/>
      <c r="LPG185" s="52"/>
      <c r="LPH185" s="5"/>
      <c r="LPI185" s="11"/>
      <c r="LPJ185" s="10"/>
      <c r="LPK185" s="10"/>
      <c r="LPL185" s="1"/>
      <c r="LPM185" s="5"/>
      <c r="LPN185" s="52"/>
      <c r="LPO185" s="5"/>
      <c r="LPP185" s="11"/>
      <c r="LPQ185" s="10"/>
      <c r="LPR185" s="10"/>
      <c r="LPS185" s="1"/>
      <c r="LPT185" s="5"/>
      <c r="LPU185" s="52"/>
      <c r="LPV185" s="5"/>
      <c r="LPW185" s="11"/>
      <c r="LPX185" s="10"/>
      <c r="LPY185" s="10"/>
      <c r="LPZ185" s="1"/>
      <c r="LQA185" s="5"/>
      <c r="LQB185" s="52"/>
      <c r="LQC185" s="5"/>
      <c r="LQD185" s="11"/>
      <c r="LQE185" s="10"/>
      <c r="LQF185" s="10"/>
      <c r="LQG185" s="1"/>
      <c r="LQH185" s="5"/>
      <c r="LQI185" s="52"/>
      <c r="LQJ185" s="5"/>
      <c r="LQK185" s="11"/>
      <c r="LQL185" s="10"/>
      <c r="LQM185" s="10"/>
      <c r="LQN185" s="1"/>
      <c r="LQO185" s="5"/>
      <c r="LQP185" s="52"/>
      <c r="LQQ185" s="5"/>
      <c r="LQR185" s="11"/>
      <c r="LQS185" s="10"/>
      <c r="LQT185" s="10"/>
      <c r="LQU185" s="1"/>
      <c r="LQV185" s="5"/>
      <c r="LQW185" s="52"/>
      <c r="LQX185" s="5"/>
      <c r="LQY185" s="11"/>
      <c r="LQZ185" s="10"/>
      <c r="LRA185" s="10"/>
      <c r="LRB185" s="1"/>
      <c r="LRC185" s="5"/>
      <c r="LRD185" s="52"/>
      <c r="LRE185" s="5"/>
      <c r="LRF185" s="11"/>
      <c r="LRG185" s="10"/>
      <c r="LRH185" s="10"/>
      <c r="LRI185" s="1"/>
      <c r="LRJ185" s="5"/>
      <c r="LRK185" s="52"/>
      <c r="LRL185" s="5"/>
      <c r="LRM185" s="11"/>
      <c r="LRN185" s="10"/>
      <c r="LRO185" s="10"/>
      <c r="LRP185" s="1"/>
      <c r="LRQ185" s="5"/>
      <c r="LRR185" s="52"/>
      <c r="LRS185" s="5"/>
      <c r="LRT185" s="11"/>
      <c r="LRU185" s="10"/>
      <c r="LRV185" s="10"/>
      <c r="LRW185" s="1"/>
      <c r="LRX185" s="5"/>
      <c r="LRY185" s="52"/>
      <c r="LRZ185" s="5"/>
      <c r="LSA185" s="11"/>
      <c r="LSB185" s="10"/>
      <c r="LSC185" s="10"/>
      <c r="LSD185" s="1"/>
      <c r="LSE185" s="5"/>
      <c r="LSF185" s="52"/>
      <c r="LSG185" s="5"/>
      <c r="LSH185" s="11"/>
      <c r="LSI185" s="10"/>
      <c r="LSJ185" s="10"/>
      <c r="LSK185" s="1"/>
      <c r="LSL185" s="5"/>
      <c r="LSM185" s="52"/>
      <c r="LSN185" s="5"/>
      <c r="LSO185" s="11"/>
      <c r="LSP185" s="10"/>
      <c r="LSQ185" s="10"/>
      <c r="LSR185" s="1"/>
      <c r="LSS185" s="5"/>
      <c r="LST185" s="52"/>
      <c r="LSU185" s="5"/>
      <c r="LSV185" s="11"/>
      <c r="LSW185" s="10"/>
      <c r="LSX185" s="10"/>
      <c r="LSY185" s="1"/>
      <c r="LSZ185" s="5"/>
      <c r="LTA185" s="52"/>
      <c r="LTB185" s="5"/>
      <c r="LTC185" s="11"/>
      <c r="LTD185" s="10"/>
      <c r="LTE185" s="10"/>
      <c r="LTF185" s="1"/>
      <c r="LTG185" s="5"/>
      <c r="LTH185" s="52"/>
      <c r="LTI185" s="5"/>
      <c r="LTJ185" s="11"/>
      <c r="LTK185" s="10"/>
      <c r="LTL185" s="10"/>
      <c r="LTM185" s="1"/>
      <c r="LTN185" s="5"/>
      <c r="LTO185" s="52"/>
      <c r="LTP185" s="5"/>
      <c r="LTQ185" s="11"/>
      <c r="LTR185" s="10"/>
      <c r="LTS185" s="10"/>
      <c r="LTT185" s="1"/>
      <c r="LTU185" s="5"/>
      <c r="LTV185" s="52"/>
      <c r="LTW185" s="5"/>
      <c r="LTX185" s="11"/>
      <c r="LTY185" s="10"/>
      <c r="LTZ185" s="10"/>
      <c r="LUA185" s="1"/>
      <c r="LUB185" s="5"/>
      <c r="LUC185" s="52"/>
      <c r="LUD185" s="5"/>
      <c r="LUE185" s="11"/>
      <c r="LUF185" s="10"/>
      <c r="LUG185" s="10"/>
      <c r="LUH185" s="1"/>
      <c r="LUI185" s="5"/>
      <c r="LUJ185" s="52"/>
      <c r="LUK185" s="5"/>
      <c r="LUL185" s="11"/>
      <c r="LUM185" s="10"/>
      <c r="LUN185" s="10"/>
      <c r="LUO185" s="1"/>
      <c r="LUP185" s="5"/>
      <c r="LUQ185" s="52"/>
      <c r="LUR185" s="5"/>
      <c r="LUS185" s="11"/>
      <c r="LUT185" s="10"/>
      <c r="LUU185" s="10"/>
      <c r="LUV185" s="1"/>
      <c r="LUW185" s="5"/>
      <c r="LUX185" s="52"/>
      <c r="LUY185" s="5"/>
      <c r="LUZ185" s="11"/>
      <c r="LVA185" s="10"/>
      <c r="LVB185" s="10"/>
      <c r="LVC185" s="1"/>
      <c r="LVD185" s="5"/>
      <c r="LVE185" s="52"/>
      <c r="LVF185" s="5"/>
      <c r="LVG185" s="11"/>
      <c r="LVH185" s="10"/>
      <c r="LVI185" s="10"/>
      <c r="LVJ185" s="1"/>
      <c r="LVK185" s="5"/>
      <c r="LVL185" s="52"/>
      <c r="LVM185" s="5"/>
      <c r="LVN185" s="11"/>
      <c r="LVO185" s="10"/>
      <c r="LVP185" s="10"/>
      <c r="LVQ185" s="1"/>
      <c r="LVR185" s="5"/>
      <c r="LVS185" s="52"/>
      <c r="LVT185" s="5"/>
      <c r="LVU185" s="11"/>
      <c r="LVV185" s="10"/>
      <c r="LVW185" s="10"/>
      <c r="LVX185" s="1"/>
      <c r="LVY185" s="5"/>
      <c r="LVZ185" s="52"/>
      <c r="LWA185" s="5"/>
      <c r="LWB185" s="11"/>
      <c r="LWC185" s="10"/>
      <c r="LWD185" s="10"/>
      <c r="LWE185" s="1"/>
      <c r="LWF185" s="5"/>
      <c r="LWG185" s="52"/>
      <c r="LWH185" s="5"/>
      <c r="LWI185" s="11"/>
      <c r="LWJ185" s="10"/>
      <c r="LWK185" s="10"/>
      <c r="LWL185" s="1"/>
      <c r="LWM185" s="5"/>
      <c r="LWN185" s="52"/>
      <c r="LWO185" s="5"/>
      <c r="LWP185" s="11"/>
      <c r="LWQ185" s="10"/>
      <c r="LWR185" s="10"/>
      <c r="LWS185" s="1"/>
      <c r="LWT185" s="5"/>
      <c r="LWU185" s="52"/>
      <c r="LWV185" s="5"/>
      <c r="LWW185" s="11"/>
      <c r="LWX185" s="10"/>
      <c r="LWY185" s="10"/>
      <c r="LWZ185" s="1"/>
      <c r="LXA185" s="5"/>
      <c r="LXB185" s="52"/>
      <c r="LXC185" s="5"/>
      <c r="LXD185" s="11"/>
      <c r="LXE185" s="10"/>
      <c r="LXF185" s="10"/>
      <c r="LXG185" s="1"/>
      <c r="LXH185" s="5"/>
      <c r="LXI185" s="52"/>
      <c r="LXJ185" s="5"/>
      <c r="LXK185" s="11"/>
      <c r="LXL185" s="10"/>
      <c r="LXM185" s="10"/>
      <c r="LXN185" s="1"/>
      <c r="LXO185" s="5"/>
      <c r="LXP185" s="52"/>
      <c r="LXQ185" s="5"/>
      <c r="LXR185" s="11"/>
      <c r="LXS185" s="10"/>
      <c r="LXT185" s="10"/>
      <c r="LXU185" s="1"/>
      <c r="LXV185" s="5"/>
      <c r="LXW185" s="52"/>
      <c r="LXX185" s="5"/>
      <c r="LXY185" s="11"/>
      <c r="LXZ185" s="10"/>
      <c r="LYA185" s="10"/>
      <c r="LYB185" s="1"/>
      <c r="LYC185" s="5"/>
      <c r="LYD185" s="52"/>
      <c r="LYE185" s="5"/>
      <c r="LYF185" s="11"/>
      <c r="LYG185" s="10"/>
      <c r="LYH185" s="10"/>
      <c r="LYI185" s="1"/>
      <c r="LYJ185" s="5"/>
      <c r="LYK185" s="52"/>
      <c r="LYL185" s="5"/>
      <c r="LYM185" s="11"/>
      <c r="LYN185" s="10"/>
      <c r="LYO185" s="10"/>
      <c r="LYP185" s="1"/>
      <c r="LYQ185" s="5"/>
      <c r="LYR185" s="52"/>
      <c r="LYS185" s="5"/>
      <c r="LYT185" s="11"/>
      <c r="LYU185" s="10"/>
      <c r="LYV185" s="10"/>
      <c r="LYW185" s="1"/>
      <c r="LYX185" s="5"/>
      <c r="LYY185" s="52"/>
      <c r="LYZ185" s="5"/>
      <c r="LZA185" s="11"/>
      <c r="LZB185" s="10"/>
      <c r="LZC185" s="10"/>
      <c r="LZD185" s="1"/>
      <c r="LZE185" s="5"/>
      <c r="LZF185" s="52"/>
      <c r="LZG185" s="5"/>
      <c r="LZH185" s="11"/>
      <c r="LZI185" s="10"/>
      <c r="LZJ185" s="10"/>
      <c r="LZK185" s="1"/>
      <c r="LZL185" s="5"/>
      <c r="LZM185" s="52"/>
      <c r="LZN185" s="5"/>
      <c r="LZO185" s="11"/>
      <c r="LZP185" s="10"/>
      <c r="LZQ185" s="10"/>
      <c r="LZR185" s="1"/>
      <c r="LZS185" s="5"/>
      <c r="LZT185" s="52"/>
      <c r="LZU185" s="5"/>
      <c r="LZV185" s="11"/>
      <c r="LZW185" s="10"/>
      <c r="LZX185" s="10"/>
      <c r="LZY185" s="1"/>
      <c r="LZZ185" s="5"/>
      <c r="MAA185" s="52"/>
      <c r="MAB185" s="5"/>
      <c r="MAC185" s="11"/>
      <c r="MAD185" s="10"/>
      <c r="MAE185" s="10"/>
      <c r="MAF185" s="1"/>
      <c r="MAG185" s="5"/>
      <c r="MAH185" s="52"/>
      <c r="MAI185" s="5"/>
      <c r="MAJ185" s="11"/>
      <c r="MAK185" s="10"/>
      <c r="MAL185" s="10"/>
      <c r="MAM185" s="1"/>
      <c r="MAN185" s="5"/>
      <c r="MAO185" s="52"/>
      <c r="MAP185" s="5"/>
      <c r="MAQ185" s="11"/>
      <c r="MAR185" s="10"/>
      <c r="MAS185" s="10"/>
      <c r="MAT185" s="1"/>
      <c r="MAU185" s="5"/>
      <c r="MAV185" s="52"/>
      <c r="MAW185" s="5"/>
      <c r="MAX185" s="11"/>
      <c r="MAY185" s="10"/>
      <c r="MAZ185" s="10"/>
      <c r="MBA185" s="1"/>
      <c r="MBB185" s="5"/>
      <c r="MBC185" s="52"/>
      <c r="MBD185" s="5"/>
      <c r="MBE185" s="11"/>
      <c r="MBF185" s="10"/>
      <c r="MBG185" s="10"/>
      <c r="MBH185" s="1"/>
      <c r="MBI185" s="5"/>
      <c r="MBJ185" s="52"/>
      <c r="MBK185" s="5"/>
      <c r="MBL185" s="11"/>
      <c r="MBM185" s="10"/>
      <c r="MBN185" s="10"/>
      <c r="MBO185" s="1"/>
      <c r="MBP185" s="5"/>
      <c r="MBQ185" s="52"/>
      <c r="MBR185" s="5"/>
      <c r="MBS185" s="11"/>
      <c r="MBT185" s="10"/>
      <c r="MBU185" s="10"/>
      <c r="MBV185" s="1"/>
      <c r="MBW185" s="5"/>
      <c r="MBX185" s="52"/>
      <c r="MBY185" s="5"/>
      <c r="MBZ185" s="11"/>
      <c r="MCA185" s="10"/>
      <c r="MCB185" s="10"/>
      <c r="MCC185" s="1"/>
      <c r="MCD185" s="5"/>
      <c r="MCE185" s="52"/>
      <c r="MCF185" s="5"/>
      <c r="MCG185" s="11"/>
      <c r="MCH185" s="10"/>
      <c r="MCI185" s="10"/>
      <c r="MCJ185" s="1"/>
      <c r="MCK185" s="5"/>
      <c r="MCL185" s="52"/>
      <c r="MCM185" s="5"/>
      <c r="MCN185" s="11"/>
      <c r="MCO185" s="10"/>
      <c r="MCP185" s="10"/>
      <c r="MCQ185" s="1"/>
      <c r="MCR185" s="5"/>
      <c r="MCS185" s="52"/>
      <c r="MCT185" s="5"/>
      <c r="MCU185" s="11"/>
      <c r="MCV185" s="10"/>
      <c r="MCW185" s="10"/>
      <c r="MCX185" s="1"/>
      <c r="MCY185" s="5"/>
      <c r="MCZ185" s="52"/>
      <c r="MDA185" s="5"/>
      <c r="MDB185" s="11"/>
      <c r="MDC185" s="10"/>
      <c r="MDD185" s="10"/>
      <c r="MDE185" s="1"/>
      <c r="MDF185" s="5"/>
      <c r="MDG185" s="52"/>
      <c r="MDH185" s="5"/>
      <c r="MDI185" s="11"/>
      <c r="MDJ185" s="10"/>
      <c r="MDK185" s="10"/>
      <c r="MDL185" s="1"/>
      <c r="MDM185" s="5"/>
      <c r="MDN185" s="52"/>
      <c r="MDO185" s="5"/>
      <c r="MDP185" s="11"/>
      <c r="MDQ185" s="10"/>
      <c r="MDR185" s="10"/>
      <c r="MDS185" s="1"/>
      <c r="MDT185" s="5"/>
      <c r="MDU185" s="52"/>
      <c r="MDV185" s="5"/>
      <c r="MDW185" s="11"/>
      <c r="MDX185" s="10"/>
      <c r="MDY185" s="10"/>
      <c r="MDZ185" s="1"/>
      <c r="MEA185" s="5"/>
      <c r="MEB185" s="52"/>
      <c r="MEC185" s="5"/>
      <c r="MED185" s="11"/>
      <c r="MEE185" s="10"/>
      <c r="MEF185" s="10"/>
      <c r="MEG185" s="1"/>
      <c r="MEH185" s="5"/>
      <c r="MEI185" s="52"/>
      <c r="MEJ185" s="5"/>
      <c r="MEK185" s="11"/>
      <c r="MEL185" s="10"/>
      <c r="MEM185" s="10"/>
      <c r="MEN185" s="1"/>
      <c r="MEO185" s="5"/>
      <c r="MEP185" s="52"/>
      <c r="MEQ185" s="5"/>
      <c r="MER185" s="11"/>
      <c r="MES185" s="10"/>
      <c r="MET185" s="10"/>
      <c r="MEU185" s="1"/>
      <c r="MEV185" s="5"/>
      <c r="MEW185" s="52"/>
      <c r="MEX185" s="5"/>
      <c r="MEY185" s="11"/>
      <c r="MEZ185" s="10"/>
      <c r="MFA185" s="10"/>
      <c r="MFB185" s="1"/>
      <c r="MFC185" s="5"/>
      <c r="MFD185" s="52"/>
      <c r="MFE185" s="5"/>
      <c r="MFF185" s="11"/>
      <c r="MFG185" s="10"/>
      <c r="MFH185" s="10"/>
      <c r="MFI185" s="1"/>
      <c r="MFJ185" s="5"/>
      <c r="MFK185" s="52"/>
      <c r="MFL185" s="5"/>
      <c r="MFM185" s="11"/>
      <c r="MFN185" s="10"/>
      <c r="MFO185" s="10"/>
      <c r="MFP185" s="1"/>
      <c r="MFQ185" s="5"/>
      <c r="MFR185" s="52"/>
      <c r="MFS185" s="5"/>
      <c r="MFT185" s="11"/>
      <c r="MFU185" s="10"/>
      <c r="MFV185" s="10"/>
      <c r="MFW185" s="1"/>
      <c r="MFX185" s="5"/>
      <c r="MFY185" s="52"/>
      <c r="MFZ185" s="5"/>
      <c r="MGA185" s="11"/>
      <c r="MGB185" s="10"/>
      <c r="MGC185" s="10"/>
      <c r="MGD185" s="1"/>
      <c r="MGE185" s="5"/>
      <c r="MGF185" s="52"/>
      <c r="MGG185" s="5"/>
      <c r="MGH185" s="11"/>
      <c r="MGI185" s="10"/>
      <c r="MGJ185" s="10"/>
      <c r="MGK185" s="1"/>
      <c r="MGL185" s="5"/>
      <c r="MGM185" s="52"/>
      <c r="MGN185" s="5"/>
      <c r="MGO185" s="11"/>
      <c r="MGP185" s="10"/>
      <c r="MGQ185" s="10"/>
      <c r="MGR185" s="1"/>
      <c r="MGS185" s="5"/>
      <c r="MGT185" s="52"/>
      <c r="MGU185" s="5"/>
      <c r="MGV185" s="11"/>
      <c r="MGW185" s="10"/>
      <c r="MGX185" s="10"/>
      <c r="MGY185" s="1"/>
      <c r="MGZ185" s="5"/>
      <c r="MHA185" s="52"/>
      <c r="MHB185" s="5"/>
      <c r="MHC185" s="11"/>
      <c r="MHD185" s="10"/>
      <c r="MHE185" s="10"/>
      <c r="MHF185" s="1"/>
      <c r="MHG185" s="5"/>
      <c r="MHH185" s="52"/>
      <c r="MHI185" s="5"/>
      <c r="MHJ185" s="11"/>
      <c r="MHK185" s="10"/>
      <c r="MHL185" s="10"/>
      <c r="MHM185" s="1"/>
      <c r="MHN185" s="5"/>
      <c r="MHO185" s="52"/>
      <c r="MHP185" s="5"/>
      <c r="MHQ185" s="11"/>
      <c r="MHR185" s="10"/>
      <c r="MHS185" s="10"/>
      <c r="MHT185" s="1"/>
      <c r="MHU185" s="5"/>
      <c r="MHV185" s="52"/>
      <c r="MHW185" s="5"/>
      <c r="MHX185" s="11"/>
      <c r="MHY185" s="10"/>
      <c r="MHZ185" s="10"/>
      <c r="MIA185" s="1"/>
      <c r="MIB185" s="5"/>
      <c r="MIC185" s="52"/>
      <c r="MID185" s="5"/>
      <c r="MIE185" s="11"/>
      <c r="MIF185" s="10"/>
      <c r="MIG185" s="10"/>
      <c r="MIH185" s="1"/>
      <c r="MII185" s="5"/>
      <c r="MIJ185" s="52"/>
      <c r="MIK185" s="5"/>
      <c r="MIL185" s="11"/>
      <c r="MIM185" s="10"/>
      <c r="MIN185" s="10"/>
      <c r="MIO185" s="1"/>
      <c r="MIP185" s="5"/>
      <c r="MIQ185" s="52"/>
      <c r="MIR185" s="5"/>
      <c r="MIS185" s="11"/>
      <c r="MIT185" s="10"/>
      <c r="MIU185" s="10"/>
      <c r="MIV185" s="1"/>
      <c r="MIW185" s="5"/>
      <c r="MIX185" s="52"/>
      <c r="MIY185" s="5"/>
      <c r="MIZ185" s="11"/>
      <c r="MJA185" s="10"/>
      <c r="MJB185" s="10"/>
      <c r="MJC185" s="1"/>
      <c r="MJD185" s="5"/>
      <c r="MJE185" s="52"/>
      <c r="MJF185" s="5"/>
      <c r="MJG185" s="11"/>
      <c r="MJH185" s="10"/>
      <c r="MJI185" s="10"/>
      <c r="MJJ185" s="1"/>
      <c r="MJK185" s="5"/>
      <c r="MJL185" s="52"/>
      <c r="MJM185" s="5"/>
      <c r="MJN185" s="11"/>
      <c r="MJO185" s="10"/>
      <c r="MJP185" s="10"/>
      <c r="MJQ185" s="1"/>
      <c r="MJR185" s="5"/>
      <c r="MJS185" s="52"/>
      <c r="MJT185" s="5"/>
      <c r="MJU185" s="11"/>
      <c r="MJV185" s="10"/>
      <c r="MJW185" s="10"/>
      <c r="MJX185" s="1"/>
      <c r="MJY185" s="5"/>
      <c r="MJZ185" s="52"/>
      <c r="MKA185" s="5"/>
      <c r="MKB185" s="11"/>
      <c r="MKC185" s="10"/>
      <c r="MKD185" s="10"/>
      <c r="MKE185" s="1"/>
      <c r="MKF185" s="5"/>
      <c r="MKG185" s="52"/>
      <c r="MKH185" s="5"/>
      <c r="MKI185" s="11"/>
      <c r="MKJ185" s="10"/>
      <c r="MKK185" s="10"/>
      <c r="MKL185" s="1"/>
      <c r="MKM185" s="5"/>
      <c r="MKN185" s="52"/>
      <c r="MKO185" s="5"/>
      <c r="MKP185" s="11"/>
      <c r="MKQ185" s="10"/>
      <c r="MKR185" s="10"/>
      <c r="MKS185" s="1"/>
      <c r="MKT185" s="5"/>
      <c r="MKU185" s="52"/>
      <c r="MKV185" s="5"/>
      <c r="MKW185" s="11"/>
      <c r="MKX185" s="10"/>
      <c r="MKY185" s="10"/>
      <c r="MKZ185" s="1"/>
      <c r="MLA185" s="5"/>
      <c r="MLB185" s="52"/>
      <c r="MLC185" s="5"/>
      <c r="MLD185" s="11"/>
      <c r="MLE185" s="10"/>
      <c r="MLF185" s="10"/>
      <c r="MLG185" s="1"/>
      <c r="MLH185" s="5"/>
      <c r="MLI185" s="52"/>
      <c r="MLJ185" s="5"/>
      <c r="MLK185" s="11"/>
      <c r="MLL185" s="10"/>
      <c r="MLM185" s="10"/>
      <c r="MLN185" s="1"/>
      <c r="MLO185" s="5"/>
      <c r="MLP185" s="52"/>
      <c r="MLQ185" s="5"/>
      <c r="MLR185" s="11"/>
      <c r="MLS185" s="10"/>
      <c r="MLT185" s="10"/>
      <c r="MLU185" s="1"/>
      <c r="MLV185" s="5"/>
      <c r="MLW185" s="52"/>
      <c r="MLX185" s="5"/>
      <c r="MLY185" s="11"/>
      <c r="MLZ185" s="10"/>
      <c r="MMA185" s="10"/>
      <c r="MMB185" s="1"/>
      <c r="MMC185" s="5"/>
      <c r="MMD185" s="52"/>
      <c r="MME185" s="5"/>
      <c r="MMF185" s="11"/>
      <c r="MMG185" s="10"/>
      <c r="MMH185" s="10"/>
      <c r="MMI185" s="1"/>
      <c r="MMJ185" s="5"/>
      <c r="MMK185" s="52"/>
      <c r="MML185" s="5"/>
      <c r="MMM185" s="11"/>
      <c r="MMN185" s="10"/>
      <c r="MMO185" s="10"/>
      <c r="MMP185" s="1"/>
      <c r="MMQ185" s="5"/>
      <c r="MMR185" s="52"/>
      <c r="MMS185" s="5"/>
      <c r="MMT185" s="11"/>
      <c r="MMU185" s="10"/>
      <c r="MMV185" s="10"/>
      <c r="MMW185" s="1"/>
      <c r="MMX185" s="5"/>
      <c r="MMY185" s="52"/>
      <c r="MMZ185" s="5"/>
      <c r="MNA185" s="11"/>
      <c r="MNB185" s="10"/>
      <c r="MNC185" s="10"/>
      <c r="MND185" s="1"/>
      <c r="MNE185" s="5"/>
      <c r="MNF185" s="52"/>
      <c r="MNG185" s="5"/>
      <c r="MNH185" s="11"/>
      <c r="MNI185" s="10"/>
      <c r="MNJ185" s="10"/>
      <c r="MNK185" s="1"/>
      <c r="MNL185" s="5"/>
      <c r="MNM185" s="52"/>
      <c r="MNN185" s="5"/>
      <c r="MNO185" s="11"/>
      <c r="MNP185" s="10"/>
      <c r="MNQ185" s="10"/>
      <c r="MNR185" s="1"/>
      <c r="MNS185" s="5"/>
      <c r="MNT185" s="52"/>
      <c r="MNU185" s="5"/>
      <c r="MNV185" s="11"/>
      <c r="MNW185" s="10"/>
      <c r="MNX185" s="10"/>
      <c r="MNY185" s="1"/>
      <c r="MNZ185" s="5"/>
      <c r="MOA185" s="52"/>
      <c r="MOB185" s="5"/>
      <c r="MOC185" s="11"/>
      <c r="MOD185" s="10"/>
      <c r="MOE185" s="10"/>
      <c r="MOF185" s="1"/>
      <c r="MOG185" s="5"/>
      <c r="MOH185" s="52"/>
      <c r="MOI185" s="5"/>
      <c r="MOJ185" s="11"/>
      <c r="MOK185" s="10"/>
      <c r="MOL185" s="10"/>
      <c r="MOM185" s="1"/>
      <c r="MON185" s="5"/>
      <c r="MOO185" s="52"/>
      <c r="MOP185" s="5"/>
      <c r="MOQ185" s="11"/>
      <c r="MOR185" s="10"/>
      <c r="MOS185" s="10"/>
      <c r="MOT185" s="1"/>
      <c r="MOU185" s="5"/>
      <c r="MOV185" s="52"/>
      <c r="MOW185" s="5"/>
      <c r="MOX185" s="11"/>
      <c r="MOY185" s="10"/>
      <c r="MOZ185" s="10"/>
      <c r="MPA185" s="1"/>
      <c r="MPB185" s="5"/>
      <c r="MPC185" s="52"/>
      <c r="MPD185" s="5"/>
      <c r="MPE185" s="11"/>
      <c r="MPF185" s="10"/>
      <c r="MPG185" s="10"/>
      <c r="MPH185" s="1"/>
      <c r="MPI185" s="5"/>
      <c r="MPJ185" s="52"/>
      <c r="MPK185" s="5"/>
      <c r="MPL185" s="11"/>
      <c r="MPM185" s="10"/>
      <c r="MPN185" s="10"/>
      <c r="MPO185" s="1"/>
      <c r="MPP185" s="5"/>
      <c r="MPQ185" s="52"/>
      <c r="MPR185" s="5"/>
      <c r="MPS185" s="11"/>
      <c r="MPT185" s="10"/>
      <c r="MPU185" s="10"/>
      <c r="MPV185" s="1"/>
      <c r="MPW185" s="5"/>
      <c r="MPX185" s="52"/>
      <c r="MPY185" s="5"/>
      <c r="MPZ185" s="11"/>
      <c r="MQA185" s="10"/>
      <c r="MQB185" s="10"/>
      <c r="MQC185" s="1"/>
      <c r="MQD185" s="5"/>
      <c r="MQE185" s="52"/>
      <c r="MQF185" s="5"/>
      <c r="MQG185" s="11"/>
      <c r="MQH185" s="10"/>
      <c r="MQI185" s="10"/>
      <c r="MQJ185" s="1"/>
      <c r="MQK185" s="5"/>
      <c r="MQL185" s="52"/>
      <c r="MQM185" s="5"/>
      <c r="MQN185" s="11"/>
      <c r="MQO185" s="10"/>
      <c r="MQP185" s="10"/>
      <c r="MQQ185" s="1"/>
      <c r="MQR185" s="5"/>
      <c r="MQS185" s="52"/>
      <c r="MQT185" s="5"/>
      <c r="MQU185" s="11"/>
      <c r="MQV185" s="10"/>
      <c r="MQW185" s="10"/>
      <c r="MQX185" s="1"/>
      <c r="MQY185" s="5"/>
      <c r="MQZ185" s="52"/>
      <c r="MRA185" s="5"/>
      <c r="MRB185" s="11"/>
      <c r="MRC185" s="10"/>
      <c r="MRD185" s="10"/>
      <c r="MRE185" s="1"/>
      <c r="MRF185" s="5"/>
      <c r="MRG185" s="52"/>
      <c r="MRH185" s="5"/>
      <c r="MRI185" s="11"/>
      <c r="MRJ185" s="10"/>
      <c r="MRK185" s="10"/>
      <c r="MRL185" s="1"/>
      <c r="MRM185" s="5"/>
      <c r="MRN185" s="52"/>
      <c r="MRO185" s="5"/>
      <c r="MRP185" s="11"/>
      <c r="MRQ185" s="10"/>
      <c r="MRR185" s="10"/>
      <c r="MRS185" s="1"/>
      <c r="MRT185" s="5"/>
      <c r="MRU185" s="52"/>
      <c r="MRV185" s="5"/>
      <c r="MRW185" s="11"/>
      <c r="MRX185" s="10"/>
      <c r="MRY185" s="10"/>
      <c r="MRZ185" s="1"/>
      <c r="MSA185" s="5"/>
      <c r="MSB185" s="52"/>
      <c r="MSC185" s="5"/>
      <c r="MSD185" s="11"/>
      <c r="MSE185" s="10"/>
      <c r="MSF185" s="10"/>
      <c r="MSG185" s="1"/>
      <c r="MSH185" s="5"/>
      <c r="MSI185" s="52"/>
      <c r="MSJ185" s="5"/>
      <c r="MSK185" s="11"/>
      <c r="MSL185" s="10"/>
      <c r="MSM185" s="10"/>
      <c r="MSN185" s="1"/>
      <c r="MSO185" s="5"/>
      <c r="MSP185" s="52"/>
      <c r="MSQ185" s="5"/>
      <c r="MSR185" s="11"/>
      <c r="MSS185" s="10"/>
      <c r="MST185" s="10"/>
      <c r="MSU185" s="1"/>
      <c r="MSV185" s="5"/>
      <c r="MSW185" s="52"/>
      <c r="MSX185" s="5"/>
      <c r="MSY185" s="11"/>
      <c r="MSZ185" s="10"/>
      <c r="MTA185" s="10"/>
      <c r="MTB185" s="1"/>
      <c r="MTC185" s="5"/>
      <c r="MTD185" s="52"/>
      <c r="MTE185" s="5"/>
      <c r="MTF185" s="11"/>
      <c r="MTG185" s="10"/>
      <c r="MTH185" s="10"/>
      <c r="MTI185" s="1"/>
      <c r="MTJ185" s="5"/>
      <c r="MTK185" s="52"/>
      <c r="MTL185" s="5"/>
      <c r="MTM185" s="11"/>
      <c r="MTN185" s="10"/>
      <c r="MTO185" s="10"/>
      <c r="MTP185" s="1"/>
      <c r="MTQ185" s="5"/>
      <c r="MTR185" s="52"/>
      <c r="MTS185" s="5"/>
      <c r="MTT185" s="11"/>
      <c r="MTU185" s="10"/>
      <c r="MTV185" s="10"/>
      <c r="MTW185" s="1"/>
      <c r="MTX185" s="5"/>
      <c r="MTY185" s="52"/>
      <c r="MTZ185" s="5"/>
      <c r="MUA185" s="11"/>
      <c r="MUB185" s="10"/>
      <c r="MUC185" s="10"/>
      <c r="MUD185" s="1"/>
      <c r="MUE185" s="5"/>
      <c r="MUF185" s="52"/>
      <c r="MUG185" s="5"/>
      <c r="MUH185" s="11"/>
      <c r="MUI185" s="10"/>
      <c r="MUJ185" s="10"/>
      <c r="MUK185" s="1"/>
      <c r="MUL185" s="5"/>
      <c r="MUM185" s="52"/>
      <c r="MUN185" s="5"/>
      <c r="MUO185" s="11"/>
      <c r="MUP185" s="10"/>
      <c r="MUQ185" s="10"/>
      <c r="MUR185" s="1"/>
      <c r="MUS185" s="5"/>
      <c r="MUT185" s="52"/>
      <c r="MUU185" s="5"/>
      <c r="MUV185" s="11"/>
      <c r="MUW185" s="10"/>
      <c r="MUX185" s="10"/>
      <c r="MUY185" s="1"/>
      <c r="MUZ185" s="5"/>
      <c r="MVA185" s="52"/>
      <c r="MVB185" s="5"/>
      <c r="MVC185" s="11"/>
      <c r="MVD185" s="10"/>
      <c r="MVE185" s="10"/>
      <c r="MVF185" s="1"/>
      <c r="MVG185" s="5"/>
      <c r="MVH185" s="52"/>
      <c r="MVI185" s="5"/>
      <c r="MVJ185" s="11"/>
      <c r="MVK185" s="10"/>
      <c r="MVL185" s="10"/>
      <c r="MVM185" s="1"/>
      <c r="MVN185" s="5"/>
      <c r="MVO185" s="52"/>
      <c r="MVP185" s="5"/>
      <c r="MVQ185" s="11"/>
      <c r="MVR185" s="10"/>
      <c r="MVS185" s="10"/>
      <c r="MVT185" s="1"/>
      <c r="MVU185" s="5"/>
      <c r="MVV185" s="52"/>
      <c r="MVW185" s="5"/>
      <c r="MVX185" s="11"/>
      <c r="MVY185" s="10"/>
      <c r="MVZ185" s="10"/>
      <c r="MWA185" s="1"/>
      <c r="MWB185" s="5"/>
      <c r="MWC185" s="52"/>
      <c r="MWD185" s="5"/>
      <c r="MWE185" s="11"/>
      <c r="MWF185" s="10"/>
      <c r="MWG185" s="10"/>
      <c r="MWH185" s="1"/>
      <c r="MWI185" s="5"/>
      <c r="MWJ185" s="52"/>
      <c r="MWK185" s="5"/>
      <c r="MWL185" s="11"/>
      <c r="MWM185" s="10"/>
      <c r="MWN185" s="10"/>
      <c r="MWO185" s="1"/>
      <c r="MWP185" s="5"/>
      <c r="MWQ185" s="52"/>
      <c r="MWR185" s="5"/>
      <c r="MWS185" s="11"/>
      <c r="MWT185" s="10"/>
      <c r="MWU185" s="10"/>
      <c r="MWV185" s="1"/>
      <c r="MWW185" s="5"/>
      <c r="MWX185" s="52"/>
      <c r="MWY185" s="5"/>
      <c r="MWZ185" s="11"/>
      <c r="MXA185" s="10"/>
      <c r="MXB185" s="10"/>
      <c r="MXC185" s="1"/>
      <c r="MXD185" s="5"/>
      <c r="MXE185" s="52"/>
      <c r="MXF185" s="5"/>
      <c r="MXG185" s="11"/>
      <c r="MXH185" s="10"/>
      <c r="MXI185" s="10"/>
      <c r="MXJ185" s="1"/>
      <c r="MXK185" s="5"/>
      <c r="MXL185" s="52"/>
      <c r="MXM185" s="5"/>
      <c r="MXN185" s="11"/>
      <c r="MXO185" s="10"/>
      <c r="MXP185" s="10"/>
      <c r="MXQ185" s="1"/>
      <c r="MXR185" s="5"/>
      <c r="MXS185" s="52"/>
      <c r="MXT185" s="5"/>
      <c r="MXU185" s="11"/>
      <c r="MXV185" s="10"/>
      <c r="MXW185" s="10"/>
      <c r="MXX185" s="1"/>
      <c r="MXY185" s="5"/>
      <c r="MXZ185" s="52"/>
      <c r="MYA185" s="5"/>
      <c r="MYB185" s="11"/>
      <c r="MYC185" s="10"/>
      <c r="MYD185" s="10"/>
      <c r="MYE185" s="1"/>
      <c r="MYF185" s="5"/>
      <c r="MYG185" s="52"/>
      <c r="MYH185" s="5"/>
      <c r="MYI185" s="11"/>
      <c r="MYJ185" s="10"/>
      <c r="MYK185" s="10"/>
      <c r="MYL185" s="1"/>
      <c r="MYM185" s="5"/>
      <c r="MYN185" s="52"/>
      <c r="MYO185" s="5"/>
      <c r="MYP185" s="11"/>
      <c r="MYQ185" s="10"/>
      <c r="MYR185" s="10"/>
      <c r="MYS185" s="1"/>
      <c r="MYT185" s="5"/>
      <c r="MYU185" s="52"/>
      <c r="MYV185" s="5"/>
      <c r="MYW185" s="11"/>
      <c r="MYX185" s="10"/>
      <c r="MYY185" s="10"/>
      <c r="MYZ185" s="1"/>
      <c r="MZA185" s="5"/>
      <c r="MZB185" s="52"/>
      <c r="MZC185" s="5"/>
      <c r="MZD185" s="11"/>
      <c r="MZE185" s="10"/>
      <c r="MZF185" s="10"/>
      <c r="MZG185" s="1"/>
      <c r="MZH185" s="5"/>
      <c r="MZI185" s="52"/>
      <c r="MZJ185" s="5"/>
      <c r="MZK185" s="11"/>
      <c r="MZL185" s="10"/>
      <c r="MZM185" s="10"/>
      <c r="MZN185" s="1"/>
      <c r="MZO185" s="5"/>
      <c r="MZP185" s="52"/>
      <c r="MZQ185" s="5"/>
      <c r="MZR185" s="11"/>
      <c r="MZS185" s="10"/>
      <c r="MZT185" s="10"/>
      <c r="MZU185" s="1"/>
      <c r="MZV185" s="5"/>
      <c r="MZW185" s="52"/>
      <c r="MZX185" s="5"/>
      <c r="MZY185" s="11"/>
      <c r="MZZ185" s="10"/>
      <c r="NAA185" s="10"/>
      <c r="NAB185" s="1"/>
      <c r="NAC185" s="5"/>
      <c r="NAD185" s="52"/>
      <c r="NAE185" s="5"/>
      <c r="NAF185" s="11"/>
      <c r="NAG185" s="10"/>
      <c r="NAH185" s="10"/>
      <c r="NAI185" s="1"/>
      <c r="NAJ185" s="5"/>
      <c r="NAK185" s="52"/>
      <c r="NAL185" s="5"/>
      <c r="NAM185" s="11"/>
      <c r="NAN185" s="10"/>
      <c r="NAO185" s="10"/>
      <c r="NAP185" s="1"/>
      <c r="NAQ185" s="5"/>
      <c r="NAR185" s="52"/>
      <c r="NAS185" s="5"/>
      <c r="NAT185" s="11"/>
      <c r="NAU185" s="10"/>
      <c r="NAV185" s="10"/>
      <c r="NAW185" s="1"/>
      <c r="NAX185" s="5"/>
      <c r="NAY185" s="52"/>
      <c r="NAZ185" s="5"/>
      <c r="NBA185" s="11"/>
      <c r="NBB185" s="10"/>
      <c r="NBC185" s="10"/>
      <c r="NBD185" s="1"/>
      <c r="NBE185" s="5"/>
      <c r="NBF185" s="52"/>
      <c r="NBG185" s="5"/>
      <c r="NBH185" s="11"/>
      <c r="NBI185" s="10"/>
      <c r="NBJ185" s="10"/>
      <c r="NBK185" s="1"/>
      <c r="NBL185" s="5"/>
      <c r="NBM185" s="52"/>
      <c r="NBN185" s="5"/>
      <c r="NBO185" s="11"/>
      <c r="NBP185" s="10"/>
      <c r="NBQ185" s="10"/>
      <c r="NBR185" s="1"/>
      <c r="NBS185" s="5"/>
      <c r="NBT185" s="52"/>
      <c r="NBU185" s="5"/>
      <c r="NBV185" s="11"/>
      <c r="NBW185" s="10"/>
      <c r="NBX185" s="10"/>
      <c r="NBY185" s="1"/>
      <c r="NBZ185" s="5"/>
      <c r="NCA185" s="52"/>
      <c r="NCB185" s="5"/>
      <c r="NCC185" s="11"/>
      <c r="NCD185" s="10"/>
      <c r="NCE185" s="10"/>
      <c r="NCF185" s="1"/>
      <c r="NCG185" s="5"/>
      <c r="NCH185" s="52"/>
      <c r="NCI185" s="5"/>
      <c r="NCJ185" s="11"/>
      <c r="NCK185" s="10"/>
      <c r="NCL185" s="10"/>
      <c r="NCM185" s="1"/>
      <c r="NCN185" s="5"/>
      <c r="NCO185" s="52"/>
      <c r="NCP185" s="5"/>
      <c r="NCQ185" s="11"/>
      <c r="NCR185" s="10"/>
      <c r="NCS185" s="10"/>
      <c r="NCT185" s="1"/>
      <c r="NCU185" s="5"/>
      <c r="NCV185" s="52"/>
      <c r="NCW185" s="5"/>
      <c r="NCX185" s="11"/>
      <c r="NCY185" s="10"/>
      <c r="NCZ185" s="10"/>
      <c r="NDA185" s="1"/>
      <c r="NDB185" s="5"/>
      <c r="NDC185" s="52"/>
      <c r="NDD185" s="5"/>
      <c r="NDE185" s="11"/>
      <c r="NDF185" s="10"/>
      <c r="NDG185" s="10"/>
      <c r="NDH185" s="1"/>
      <c r="NDI185" s="5"/>
      <c r="NDJ185" s="52"/>
      <c r="NDK185" s="5"/>
      <c r="NDL185" s="11"/>
      <c r="NDM185" s="10"/>
      <c r="NDN185" s="10"/>
      <c r="NDO185" s="1"/>
      <c r="NDP185" s="5"/>
      <c r="NDQ185" s="52"/>
      <c r="NDR185" s="5"/>
      <c r="NDS185" s="11"/>
      <c r="NDT185" s="10"/>
      <c r="NDU185" s="10"/>
      <c r="NDV185" s="1"/>
      <c r="NDW185" s="5"/>
      <c r="NDX185" s="52"/>
      <c r="NDY185" s="5"/>
      <c r="NDZ185" s="11"/>
      <c r="NEA185" s="10"/>
      <c r="NEB185" s="10"/>
      <c r="NEC185" s="1"/>
      <c r="NED185" s="5"/>
      <c r="NEE185" s="52"/>
      <c r="NEF185" s="5"/>
      <c r="NEG185" s="11"/>
      <c r="NEH185" s="10"/>
      <c r="NEI185" s="10"/>
      <c r="NEJ185" s="1"/>
      <c r="NEK185" s="5"/>
      <c r="NEL185" s="52"/>
      <c r="NEM185" s="5"/>
      <c r="NEN185" s="11"/>
      <c r="NEO185" s="10"/>
      <c r="NEP185" s="10"/>
      <c r="NEQ185" s="1"/>
      <c r="NER185" s="5"/>
      <c r="NES185" s="52"/>
      <c r="NET185" s="5"/>
      <c r="NEU185" s="11"/>
      <c r="NEV185" s="10"/>
      <c r="NEW185" s="10"/>
      <c r="NEX185" s="1"/>
      <c r="NEY185" s="5"/>
      <c r="NEZ185" s="52"/>
      <c r="NFA185" s="5"/>
      <c r="NFB185" s="11"/>
      <c r="NFC185" s="10"/>
      <c r="NFD185" s="10"/>
      <c r="NFE185" s="1"/>
      <c r="NFF185" s="5"/>
      <c r="NFG185" s="52"/>
      <c r="NFH185" s="5"/>
      <c r="NFI185" s="11"/>
      <c r="NFJ185" s="10"/>
      <c r="NFK185" s="10"/>
      <c r="NFL185" s="1"/>
      <c r="NFM185" s="5"/>
      <c r="NFN185" s="52"/>
      <c r="NFO185" s="5"/>
      <c r="NFP185" s="11"/>
      <c r="NFQ185" s="10"/>
      <c r="NFR185" s="10"/>
      <c r="NFS185" s="1"/>
      <c r="NFT185" s="5"/>
      <c r="NFU185" s="52"/>
      <c r="NFV185" s="5"/>
      <c r="NFW185" s="11"/>
      <c r="NFX185" s="10"/>
      <c r="NFY185" s="10"/>
      <c r="NFZ185" s="1"/>
      <c r="NGA185" s="5"/>
      <c r="NGB185" s="52"/>
      <c r="NGC185" s="5"/>
      <c r="NGD185" s="11"/>
      <c r="NGE185" s="10"/>
      <c r="NGF185" s="10"/>
      <c r="NGG185" s="1"/>
      <c r="NGH185" s="5"/>
      <c r="NGI185" s="52"/>
      <c r="NGJ185" s="5"/>
      <c r="NGK185" s="11"/>
      <c r="NGL185" s="10"/>
      <c r="NGM185" s="10"/>
      <c r="NGN185" s="1"/>
      <c r="NGO185" s="5"/>
      <c r="NGP185" s="52"/>
      <c r="NGQ185" s="5"/>
      <c r="NGR185" s="11"/>
      <c r="NGS185" s="10"/>
      <c r="NGT185" s="10"/>
      <c r="NGU185" s="1"/>
      <c r="NGV185" s="5"/>
      <c r="NGW185" s="52"/>
      <c r="NGX185" s="5"/>
      <c r="NGY185" s="11"/>
      <c r="NGZ185" s="10"/>
      <c r="NHA185" s="10"/>
      <c r="NHB185" s="1"/>
      <c r="NHC185" s="5"/>
      <c r="NHD185" s="52"/>
      <c r="NHE185" s="5"/>
      <c r="NHF185" s="11"/>
      <c r="NHG185" s="10"/>
      <c r="NHH185" s="10"/>
      <c r="NHI185" s="1"/>
      <c r="NHJ185" s="5"/>
      <c r="NHK185" s="52"/>
      <c r="NHL185" s="5"/>
      <c r="NHM185" s="11"/>
      <c r="NHN185" s="10"/>
      <c r="NHO185" s="10"/>
      <c r="NHP185" s="1"/>
      <c r="NHQ185" s="5"/>
      <c r="NHR185" s="52"/>
      <c r="NHS185" s="5"/>
      <c r="NHT185" s="11"/>
      <c r="NHU185" s="10"/>
      <c r="NHV185" s="10"/>
      <c r="NHW185" s="1"/>
      <c r="NHX185" s="5"/>
      <c r="NHY185" s="52"/>
      <c r="NHZ185" s="5"/>
      <c r="NIA185" s="11"/>
      <c r="NIB185" s="10"/>
      <c r="NIC185" s="10"/>
      <c r="NID185" s="1"/>
      <c r="NIE185" s="5"/>
      <c r="NIF185" s="52"/>
      <c r="NIG185" s="5"/>
      <c r="NIH185" s="11"/>
      <c r="NII185" s="10"/>
      <c r="NIJ185" s="10"/>
      <c r="NIK185" s="1"/>
      <c r="NIL185" s="5"/>
      <c r="NIM185" s="52"/>
      <c r="NIN185" s="5"/>
      <c r="NIO185" s="11"/>
      <c r="NIP185" s="10"/>
      <c r="NIQ185" s="10"/>
      <c r="NIR185" s="1"/>
      <c r="NIS185" s="5"/>
      <c r="NIT185" s="52"/>
      <c r="NIU185" s="5"/>
      <c r="NIV185" s="11"/>
      <c r="NIW185" s="10"/>
      <c r="NIX185" s="10"/>
      <c r="NIY185" s="1"/>
      <c r="NIZ185" s="5"/>
      <c r="NJA185" s="52"/>
      <c r="NJB185" s="5"/>
      <c r="NJC185" s="11"/>
      <c r="NJD185" s="10"/>
      <c r="NJE185" s="10"/>
      <c r="NJF185" s="1"/>
      <c r="NJG185" s="5"/>
      <c r="NJH185" s="52"/>
      <c r="NJI185" s="5"/>
      <c r="NJJ185" s="11"/>
      <c r="NJK185" s="10"/>
      <c r="NJL185" s="10"/>
      <c r="NJM185" s="1"/>
      <c r="NJN185" s="5"/>
      <c r="NJO185" s="52"/>
      <c r="NJP185" s="5"/>
      <c r="NJQ185" s="11"/>
      <c r="NJR185" s="10"/>
      <c r="NJS185" s="10"/>
      <c r="NJT185" s="1"/>
      <c r="NJU185" s="5"/>
      <c r="NJV185" s="52"/>
      <c r="NJW185" s="5"/>
      <c r="NJX185" s="11"/>
      <c r="NJY185" s="10"/>
      <c r="NJZ185" s="10"/>
      <c r="NKA185" s="1"/>
      <c r="NKB185" s="5"/>
      <c r="NKC185" s="52"/>
      <c r="NKD185" s="5"/>
      <c r="NKE185" s="11"/>
      <c r="NKF185" s="10"/>
      <c r="NKG185" s="10"/>
      <c r="NKH185" s="1"/>
      <c r="NKI185" s="5"/>
      <c r="NKJ185" s="52"/>
      <c r="NKK185" s="5"/>
      <c r="NKL185" s="11"/>
      <c r="NKM185" s="10"/>
      <c r="NKN185" s="10"/>
      <c r="NKO185" s="1"/>
      <c r="NKP185" s="5"/>
      <c r="NKQ185" s="52"/>
      <c r="NKR185" s="5"/>
      <c r="NKS185" s="11"/>
      <c r="NKT185" s="10"/>
      <c r="NKU185" s="10"/>
      <c r="NKV185" s="1"/>
      <c r="NKW185" s="5"/>
      <c r="NKX185" s="52"/>
      <c r="NKY185" s="5"/>
      <c r="NKZ185" s="11"/>
      <c r="NLA185" s="10"/>
      <c r="NLB185" s="10"/>
      <c r="NLC185" s="1"/>
      <c r="NLD185" s="5"/>
      <c r="NLE185" s="52"/>
      <c r="NLF185" s="5"/>
      <c r="NLG185" s="11"/>
      <c r="NLH185" s="10"/>
      <c r="NLI185" s="10"/>
      <c r="NLJ185" s="1"/>
      <c r="NLK185" s="5"/>
      <c r="NLL185" s="52"/>
      <c r="NLM185" s="5"/>
      <c r="NLN185" s="11"/>
      <c r="NLO185" s="10"/>
      <c r="NLP185" s="10"/>
      <c r="NLQ185" s="1"/>
      <c r="NLR185" s="5"/>
      <c r="NLS185" s="52"/>
      <c r="NLT185" s="5"/>
      <c r="NLU185" s="11"/>
      <c r="NLV185" s="10"/>
      <c r="NLW185" s="10"/>
      <c r="NLX185" s="1"/>
      <c r="NLY185" s="5"/>
      <c r="NLZ185" s="52"/>
      <c r="NMA185" s="5"/>
      <c r="NMB185" s="11"/>
      <c r="NMC185" s="10"/>
      <c r="NMD185" s="10"/>
      <c r="NME185" s="1"/>
      <c r="NMF185" s="5"/>
      <c r="NMG185" s="52"/>
      <c r="NMH185" s="5"/>
      <c r="NMI185" s="11"/>
      <c r="NMJ185" s="10"/>
      <c r="NMK185" s="10"/>
      <c r="NML185" s="1"/>
      <c r="NMM185" s="5"/>
      <c r="NMN185" s="52"/>
      <c r="NMO185" s="5"/>
      <c r="NMP185" s="11"/>
      <c r="NMQ185" s="10"/>
      <c r="NMR185" s="10"/>
      <c r="NMS185" s="1"/>
      <c r="NMT185" s="5"/>
      <c r="NMU185" s="52"/>
      <c r="NMV185" s="5"/>
      <c r="NMW185" s="11"/>
      <c r="NMX185" s="10"/>
      <c r="NMY185" s="10"/>
      <c r="NMZ185" s="1"/>
      <c r="NNA185" s="5"/>
      <c r="NNB185" s="52"/>
      <c r="NNC185" s="5"/>
      <c r="NND185" s="11"/>
      <c r="NNE185" s="10"/>
      <c r="NNF185" s="10"/>
      <c r="NNG185" s="1"/>
      <c r="NNH185" s="5"/>
      <c r="NNI185" s="52"/>
      <c r="NNJ185" s="5"/>
      <c r="NNK185" s="11"/>
      <c r="NNL185" s="10"/>
      <c r="NNM185" s="10"/>
      <c r="NNN185" s="1"/>
      <c r="NNO185" s="5"/>
      <c r="NNP185" s="52"/>
      <c r="NNQ185" s="5"/>
      <c r="NNR185" s="11"/>
      <c r="NNS185" s="10"/>
      <c r="NNT185" s="10"/>
      <c r="NNU185" s="1"/>
      <c r="NNV185" s="5"/>
      <c r="NNW185" s="52"/>
      <c r="NNX185" s="5"/>
      <c r="NNY185" s="11"/>
      <c r="NNZ185" s="10"/>
      <c r="NOA185" s="10"/>
      <c r="NOB185" s="1"/>
      <c r="NOC185" s="5"/>
      <c r="NOD185" s="52"/>
      <c r="NOE185" s="5"/>
      <c r="NOF185" s="11"/>
      <c r="NOG185" s="10"/>
      <c r="NOH185" s="10"/>
      <c r="NOI185" s="1"/>
      <c r="NOJ185" s="5"/>
      <c r="NOK185" s="52"/>
      <c r="NOL185" s="5"/>
      <c r="NOM185" s="11"/>
      <c r="NON185" s="10"/>
      <c r="NOO185" s="10"/>
      <c r="NOP185" s="1"/>
      <c r="NOQ185" s="5"/>
      <c r="NOR185" s="52"/>
      <c r="NOS185" s="5"/>
      <c r="NOT185" s="11"/>
      <c r="NOU185" s="10"/>
      <c r="NOV185" s="10"/>
      <c r="NOW185" s="1"/>
      <c r="NOX185" s="5"/>
      <c r="NOY185" s="52"/>
      <c r="NOZ185" s="5"/>
      <c r="NPA185" s="11"/>
      <c r="NPB185" s="10"/>
      <c r="NPC185" s="10"/>
      <c r="NPD185" s="1"/>
      <c r="NPE185" s="5"/>
      <c r="NPF185" s="52"/>
      <c r="NPG185" s="5"/>
      <c r="NPH185" s="11"/>
      <c r="NPI185" s="10"/>
      <c r="NPJ185" s="10"/>
      <c r="NPK185" s="1"/>
      <c r="NPL185" s="5"/>
      <c r="NPM185" s="52"/>
      <c r="NPN185" s="5"/>
      <c r="NPO185" s="11"/>
      <c r="NPP185" s="10"/>
      <c r="NPQ185" s="10"/>
      <c r="NPR185" s="1"/>
      <c r="NPS185" s="5"/>
      <c r="NPT185" s="52"/>
      <c r="NPU185" s="5"/>
      <c r="NPV185" s="11"/>
      <c r="NPW185" s="10"/>
      <c r="NPX185" s="10"/>
      <c r="NPY185" s="1"/>
      <c r="NPZ185" s="5"/>
      <c r="NQA185" s="52"/>
      <c r="NQB185" s="5"/>
      <c r="NQC185" s="11"/>
      <c r="NQD185" s="10"/>
      <c r="NQE185" s="10"/>
      <c r="NQF185" s="1"/>
      <c r="NQG185" s="5"/>
      <c r="NQH185" s="52"/>
      <c r="NQI185" s="5"/>
      <c r="NQJ185" s="11"/>
      <c r="NQK185" s="10"/>
      <c r="NQL185" s="10"/>
      <c r="NQM185" s="1"/>
      <c r="NQN185" s="5"/>
      <c r="NQO185" s="52"/>
      <c r="NQP185" s="5"/>
      <c r="NQQ185" s="11"/>
      <c r="NQR185" s="10"/>
      <c r="NQS185" s="10"/>
      <c r="NQT185" s="1"/>
      <c r="NQU185" s="5"/>
      <c r="NQV185" s="52"/>
      <c r="NQW185" s="5"/>
      <c r="NQX185" s="11"/>
      <c r="NQY185" s="10"/>
      <c r="NQZ185" s="10"/>
      <c r="NRA185" s="1"/>
      <c r="NRB185" s="5"/>
      <c r="NRC185" s="52"/>
      <c r="NRD185" s="5"/>
      <c r="NRE185" s="11"/>
      <c r="NRF185" s="10"/>
      <c r="NRG185" s="10"/>
      <c r="NRH185" s="1"/>
      <c r="NRI185" s="5"/>
      <c r="NRJ185" s="52"/>
      <c r="NRK185" s="5"/>
      <c r="NRL185" s="11"/>
      <c r="NRM185" s="10"/>
      <c r="NRN185" s="10"/>
      <c r="NRO185" s="1"/>
      <c r="NRP185" s="5"/>
      <c r="NRQ185" s="52"/>
      <c r="NRR185" s="5"/>
      <c r="NRS185" s="11"/>
      <c r="NRT185" s="10"/>
      <c r="NRU185" s="10"/>
      <c r="NRV185" s="1"/>
      <c r="NRW185" s="5"/>
      <c r="NRX185" s="52"/>
      <c r="NRY185" s="5"/>
      <c r="NRZ185" s="11"/>
      <c r="NSA185" s="10"/>
      <c r="NSB185" s="10"/>
      <c r="NSC185" s="1"/>
      <c r="NSD185" s="5"/>
      <c r="NSE185" s="52"/>
      <c r="NSF185" s="5"/>
      <c r="NSG185" s="11"/>
      <c r="NSH185" s="10"/>
      <c r="NSI185" s="10"/>
      <c r="NSJ185" s="1"/>
      <c r="NSK185" s="5"/>
      <c r="NSL185" s="52"/>
      <c r="NSM185" s="5"/>
      <c r="NSN185" s="11"/>
      <c r="NSO185" s="10"/>
      <c r="NSP185" s="10"/>
      <c r="NSQ185" s="1"/>
      <c r="NSR185" s="5"/>
      <c r="NSS185" s="52"/>
      <c r="NST185" s="5"/>
      <c r="NSU185" s="11"/>
      <c r="NSV185" s="10"/>
      <c r="NSW185" s="10"/>
      <c r="NSX185" s="1"/>
      <c r="NSY185" s="5"/>
      <c r="NSZ185" s="52"/>
      <c r="NTA185" s="5"/>
      <c r="NTB185" s="11"/>
      <c r="NTC185" s="10"/>
      <c r="NTD185" s="10"/>
      <c r="NTE185" s="1"/>
      <c r="NTF185" s="5"/>
      <c r="NTG185" s="52"/>
      <c r="NTH185" s="5"/>
      <c r="NTI185" s="11"/>
      <c r="NTJ185" s="10"/>
      <c r="NTK185" s="10"/>
      <c r="NTL185" s="1"/>
      <c r="NTM185" s="5"/>
      <c r="NTN185" s="52"/>
      <c r="NTO185" s="5"/>
      <c r="NTP185" s="11"/>
      <c r="NTQ185" s="10"/>
      <c r="NTR185" s="10"/>
      <c r="NTS185" s="1"/>
      <c r="NTT185" s="5"/>
      <c r="NTU185" s="52"/>
      <c r="NTV185" s="5"/>
      <c r="NTW185" s="11"/>
      <c r="NTX185" s="10"/>
      <c r="NTY185" s="10"/>
      <c r="NTZ185" s="1"/>
      <c r="NUA185" s="5"/>
      <c r="NUB185" s="52"/>
      <c r="NUC185" s="5"/>
      <c r="NUD185" s="11"/>
      <c r="NUE185" s="10"/>
      <c r="NUF185" s="10"/>
      <c r="NUG185" s="1"/>
      <c r="NUH185" s="5"/>
      <c r="NUI185" s="52"/>
      <c r="NUJ185" s="5"/>
      <c r="NUK185" s="11"/>
      <c r="NUL185" s="10"/>
      <c r="NUM185" s="10"/>
      <c r="NUN185" s="1"/>
      <c r="NUO185" s="5"/>
      <c r="NUP185" s="52"/>
      <c r="NUQ185" s="5"/>
      <c r="NUR185" s="11"/>
      <c r="NUS185" s="10"/>
      <c r="NUT185" s="10"/>
      <c r="NUU185" s="1"/>
      <c r="NUV185" s="5"/>
      <c r="NUW185" s="52"/>
      <c r="NUX185" s="5"/>
      <c r="NUY185" s="11"/>
      <c r="NUZ185" s="10"/>
      <c r="NVA185" s="10"/>
      <c r="NVB185" s="1"/>
      <c r="NVC185" s="5"/>
      <c r="NVD185" s="52"/>
      <c r="NVE185" s="5"/>
      <c r="NVF185" s="11"/>
      <c r="NVG185" s="10"/>
      <c r="NVH185" s="10"/>
      <c r="NVI185" s="1"/>
      <c r="NVJ185" s="5"/>
      <c r="NVK185" s="52"/>
      <c r="NVL185" s="5"/>
      <c r="NVM185" s="11"/>
      <c r="NVN185" s="10"/>
      <c r="NVO185" s="10"/>
      <c r="NVP185" s="1"/>
      <c r="NVQ185" s="5"/>
      <c r="NVR185" s="52"/>
      <c r="NVS185" s="5"/>
      <c r="NVT185" s="11"/>
      <c r="NVU185" s="10"/>
      <c r="NVV185" s="10"/>
      <c r="NVW185" s="1"/>
      <c r="NVX185" s="5"/>
      <c r="NVY185" s="52"/>
      <c r="NVZ185" s="5"/>
      <c r="NWA185" s="11"/>
      <c r="NWB185" s="10"/>
      <c r="NWC185" s="10"/>
      <c r="NWD185" s="1"/>
      <c r="NWE185" s="5"/>
      <c r="NWF185" s="52"/>
      <c r="NWG185" s="5"/>
      <c r="NWH185" s="11"/>
      <c r="NWI185" s="10"/>
      <c r="NWJ185" s="10"/>
      <c r="NWK185" s="1"/>
      <c r="NWL185" s="5"/>
      <c r="NWM185" s="52"/>
      <c r="NWN185" s="5"/>
      <c r="NWO185" s="11"/>
      <c r="NWP185" s="10"/>
      <c r="NWQ185" s="10"/>
      <c r="NWR185" s="1"/>
      <c r="NWS185" s="5"/>
      <c r="NWT185" s="52"/>
      <c r="NWU185" s="5"/>
      <c r="NWV185" s="11"/>
      <c r="NWW185" s="10"/>
      <c r="NWX185" s="10"/>
      <c r="NWY185" s="1"/>
      <c r="NWZ185" s="5"/>
      <c r="NXA185" s="52"/>
      <c r="NXB185" s="5"/>
      <c r="NXC185" s="11"/>
      <c r="NXD185" s="10"/>
      <c r="NXE185" s="10"/>
      <c r="NXF185" s="1"/>
      <c r="NXG185" s="5"/>
      <c r="NXH185" s="52"/>
      <c r="NXI185" s="5"/>
      <c r="NXJ185" s="11"/>
      <c r="NXK185" s="10"/>
      <c r="NXL185" s="10"/>
      <c r="NXM185" s="1"/>
      <c r="NXN185" s="5"/>
      <c r="NXO185" s="52"/>
      <c r="NXP185" s="5"/>
      <c r="NXQ185" s="11"/>
      <c r="NXR185" s="10"/>
      <c r="NXS185" s="10"/>
      <c r="NXT185" s="1"/>
      <c r="NXU185" s="5"/>
      <c r="NXV185" s="52"/>
      <c r="NXW185" s="5"/>
      <c r="NXX185" s="11"/>
      <c r="NXY185" s="10"/>
      <c r="NXZ185" s="10"/>
      <c r="NYA185" s="1"/>
      <c r="NYB185" s="5"/>
      <c r="NYC185" s="52"/>
      <c r="NYD185" s="5"/>
      <c r="NYE185" s="11"/>
      <c r="NYF185" s="10"/>
      <c r="NYG185" s="10"/>
      <c r="NYH185" s="1"/>
      <c r="NYI185" s="5"/>
      <c r="NYJ185" s="52"/>
      <c r="NYK185" s="5"/>
      <c r="NYL185" s="11"/>
      <c r="NYM185" s="10"/>
      <c r="NYN185" s="10"/>
      <c r="NYO185" s="1"/>
      <c r="NYP185" s="5"/>
      <c r="NYQ185" s="52"/>
      <c r="NYR185" s="5"/>
      <c r="NYS185" s="11"/>
      <c r="NYT185" s="10"/>
      <c r="NYU185" s="10"/>
      <c r="NYV185" s="1"/>
      <c r="NYW185" s="5"/>
      <c r="NYX185" s="52"/>
      <c r="NYY185" s="5"/>
      <c r="NYZ185" s="11"/>
      <c r="NZA185" s="10"/>
      <c r="NZB185" s="10"/>
      <c r="NZC185" s="1"/>
      <c r="NZD185" s="5"/>
      <c r="NZE185" s="52"/>
      <c r="NZF185" s="5"/>
      <c r="NZG185" s="11"/>
      <c r="NZH185" s="10"/>
      <c r="NZI185" s="10"/>
      <c r="NZJ185" s="1"/>
      <c r="NZK185" s="5"/>
      <c r="NZL185" s="52"/>
      <c r="NZM185" s="5"/>
      <c r="NZN185" s="11"/>
      <c r="NZO185" s="10"/>
      <c r="NZP185" s="10"/>
      <c r="NZQ185" s="1"/>
      <c r="NZR185" s="5"/>
      <c r="NZS185" s="52"/>
      <c r="NZT185" s="5"/>
      <c r="NZU185" s="11"/>
      <c r="NZV185" s="10"/>
      <c r="NZW185" s="10"/>
      <c r="NZX185" s="1"/>
      <c r="NZY185" s="5"/>
      <c r="NZZ185" s="52"/>
      <c r="OAA185" s="5"/>
      <c r="OAB185" s="11"/>
      <c r="OAC185" s="10"/>
      <c r="OAD185" s="10"/>
      <c r="OAE185" s="1"/>
      <c r="OAF185" s="5"/>
      <c r="OAG185" s="52"/>
      <c r="OAH185" s="5"/>
      <c r="OAI185" s="11"/>
      <c r="OAJ185" s="10"/>
      <c r="OAK185" s="10"/>
      <c r="OAL185" s="1"/>
      <c r="OAM185" s="5"/>
      <c r="OAN185" s="52"/>
      <c r="OAO185" s="5"/>
      <c r="OAP185" s="11"/>
      <c r="OAQ185" s="10"/>
      <c r="OAR185" s="10"/>
      <c r="OAS185" s="1"/>
      <c r="OAT185" s="5"/>
      <c r="OAU185" s="52"/>
      <c r="OAV185" s="5"/>
      <c r="OAW185" s="11"/>
      <c r="OAX185" s="10"/>
      <c r="OAY185" s="10"/>
      <c r="OAZ185" s="1"/>
      <c r="OBA185" s="5"/>
      <c r="OBB185" s="52"/>
      <c r="OBC185" s="5"/>
      <c r="OBD185" s="11"/>
      <c r="OBE185" s="10"/>
      <c r="OBF185" s="10"/>
      <c r="OBG185" s="1"/>
      <c r="OBH185" s="5"/>
      <c r="OBI185" s="52"/>
      <c r="OBJ185" s="5"/>
      <c r="OBK185" s="11"/>
      <c r="OBL185" s="10"/>
      <c r="OBM185" s="10"/>
      <c r="OBN185" s="1"/>
      <c r="OBO185" s="5"/>
      <c r="OBP185" s="52"/>
      <c r="OBQ185" s="5"/>
      <c r="OBR185" s="11"/>
      <c r="OBS185" s="10"/>
      <c r="OBT185" s="10"/>
      <c r="OBU185" s="1"/>
      <c r="OBV185" s="5"/>
      <c r="OBW185" s="52"/>
      <c r="OBX185" s="5"/>
      <c r="OBY185" s="11"/>
      <c r="OBZ185" s="10"/>
      <c r="OCA185" s="10"/>
      <c r="OCB185" s="1"/>
      <c r="OCC185" s="5"/>
      <c r="OCD185" s="52"/>
      <c r="OCE185" s="5"/>
      <c r="OCF185" s="11"/>
      <c r="OCG185" s="10"/>
      <c r="OCH185" s="10"/>
      <c r="OCI185" s="1"/>
      <c r="OCJ185" s="5"/>
      <c r="OCK185" s="52"/>
      <c r="OCL185" s="5"/>
      <c r="OCM185" s="11"/>
      <c r="OCN185" s="10"/>
      <c r="OCO185" s="10"/>
      <c r="OCP185" s="1"/>
      <c r="OCQ185" s="5"/>
      <c r="OCR185" s="52"/>
      <c r="OCS185" s="5"/>
      <c r="OCT185" s="11"/>
      <c r="OCU185" s="10"/>
      <c r="OCV185" s="10"/>
      <c r="OCW185" s="1"/>
      <c r="OCX185" s="5"/>
      <c r="OCY185" s="52"/>
      <c r="OCZ185" s="5"/>
      <c r="ODA185" s="11"/>
      <c r="ODB185" s="10"/>
      <c r="ODC185" s="10"/>
      <c r="ODD185" s="1"/>
      <c r="ODE185" s="5"/>
      <c r="ODF185" s="52"/>
      <c r="ODG185" s="5"/>
      <c r="ODH185" s="11"/>
      <c r="ODI185" s="10"/>
      <c r="ODJ185" s="10"/>
      <c r="ODK185" s="1"/>
      <c r="ODL185" s="5"/>
      <c r="ODM185" s="52"/>
      <c r="ODN185" s="5"/>
      <c r="ODO185" s="11"/>
      <c r="ODP185" s="10"/>
      <c r="ODQ185" s="10"/>
      <c r="ODR185" s="1"/>
      <c r="ODS185" s="5"/>
      <c r="ODT185" s="52"/>
      <c r="ODU185" s="5"/>
      <c r="ODV185" s="11"/>
      <c r="ODW185" s="10"/>
      <c r="ODX185" s="10"/>
      <c r="ODY185" s="1"/>
      <c r="ODZ185" s="5"/>
      <c r="OEA185" s="52"/>
      <c r="OEB185" s="5"/>
      <c r="OEC185" s="11"/>
      <c r="OED185" s="10"/>
      <c r="OEE185" s="10"/>
      <c r="OEF185" s="1"/>
      <c r="OEG185" s="5"/>
      <c r="OEH185" s="52"/>
      <c r="OEI185" s="5"/>
      <c r="OEJ185" s="11"/>
      <c r="OEK185" s="10"/>
      <c r="OEL185" s="10"/>
      <c r="OEM185" s="1"/>
      <c r="OEN185" s="5"/>
      <c r="OEO185" s="52"/>
      <c r="OEP185" s="5"/>
      <c r="OEQ185" s="11"/>
      <c r="OER185" s="10"/>
      <c r="OES185" s="10"/>
      <c r="OET185" s="1"/>
      <c r="OEU185" s="5"/>
      <c r="OEV185" s="52"/>
      <c r="OEW185" s="5"/>
      <c r="OEX185" s="11"/>
      <c r="OEY185" s="10"/>
      <c r="OEZ185" s="10"/>
      <c r="OFA185" s="1"/>
      <c r="OFB185" s="5"/>
      <c r="OFC185" s="52"/>
      <c r="OFD185" s="5"/>
      <c r="OFE185" s="11"/>
      <c r="OFF185" s="10"/>
      <c r="OFG185" s="10"/>
      <c r="OFH185" s="1"/>
      <c r="OFI185" s="5"/>
      <c r="OFJ185" s="52"/>
      <c r="OFK185" s="5"/>
      <c r="OFL185" s="11"/>
      <c r="OFM185" s="10"/>
      <c r="OFN185" s="10"/>
      <c r="OFO185" s="1"/>
      <c r="OFP185" s="5"/>
      <c r="OFQ185" s="52"/>
      <c r="OFR185" s="5"/>
      <c r="OFS185" s="11"/>
      <c r="OFT185" s="10"/>
      <c r="OFU185" s="10"/>
      <c r="OFV185" s="1"/>
      <c r="OFW185" s="5"/>
      <c r="OFX185" s="52"/>
      <c r="OFY185" s="5"/>
      <c r="OFZ185" s="11"/>
      <c r="OGA185" s="10"/>
      <c r="OGB185" s="10"/>
      <c r="OGC185" s="1"/>
      <c r="OGD185" s="5"/>
      <c r="OGE185" s="52"/>
      <c r="OGF185" s="5"/>
      <c r="OGG185" s="11"/>
      <c r="OGH185" s="10"/>
      <c r="OGI185" s="10"/>
      <c r="OGJ185" s="1"/>
      <c r="OGK185" s="5"/>
      <c r="OGL185" s="52"/>
      <c r="OGM185" s="5"/>
      <c r="OGN185" s="11"/>
      <c r="OGO185" s="10"/>
      <c r="OGP185" s="10"/>
      <c r="OGQ185" s="1"/>
      <c r="OGR185" s="5"/>
      <c r="OGS185" s="52"/>
      <c r="OGT185" s="5"/>
      <c r="OGU185" s="11"/>
      <c r="OGV185" s="10"/>
      <c r="OGW185" s="10"/>
      <c r="OGX185" s="1"/>
      <c r="OGY185" s="5"/>
      <c r="OGZ185" s="52"/>
      <c r="OHA185" s="5"/>
      <c r="OHB185" s="11"/>
      <c r="OHC185" s="10"/>
      <c r="OHD185" s="10"/>
      <c r="OHE185" s="1"/>
      <c r="OHF185" s="5"/>
      <c r="OHG185" s="52"/>
      <c r="OHH185" s="5"/>
      <c r="OHI185" s="11"/>
      <c r="OHJ185" s="10"/>
      <c r="OHK185" s="10"/>
      <c r="OHL185" s="1"/>
      <c r="OHM185" s="5"/>
      <c r="OHN185" s="52"/>
      <c r="OHO185" s="5"/>
      <c r="OHP185" s="11"/>
      <c r="OHQ185" s="10"/>
      <c r="OHR185" s="10"/>
      <c r="OHS185" s="1"/>
      <c r="OHT185" s="5"/>
      <c r="OHU185" s="52"/>
      <c r="OHV185" s="5"/>
      <c r="OHW185" s="11"/>
      <c r="OHX185" s="10"/>
      <c r="OHY185" s="10"/>
      <c r="OHZ185" s="1"/>
      <c r="OIA185" s="5"/>
      <c r="OIB185" s="52"/>
      <c r="OIC185" s="5"/>
      <c r="OID185" s="11"/>
      <c r="OIE185" s="10"/>
      <c r="OIF185" s="10"/>
      <c r="OIG185" s="1"/>
      <c r="OIH185" s="5"/>
      <c r="OII185" s="52"/>
      <c r="OIJ185" s="5"/>
      <c r="OIK185" s="11"/>
      <c r="OIL185" s="10"/>
      <c r="OIM185" s="10"/>
      <c r="OIN185" s="1"/>
      <c r="OIO185" s="5"/>
      <c r="OIP185" s="52"/>
      <c r="OIQ185" s="5"/>
      <c r="OIR185" s="11"/>
      <c r="OIS185" s="10"/>
      <c r="OIT185" s="10"/>
      <c r="OIU185" s="1"/>
      <c r="OIV185" s="5"/>
      <c r="OIW185" s="52"/>
      <c r="OIX185" s="5"/>
      <c r="OIY185" s="11"/>
      <c r="OIZ185" s="10"/>
      <c r="OJA185" s="10"/>
      <c r="OJB185" s="1"/>
      <c r="OJC185" s="5"/>
      <c r="OJD185" s="52"/>
      <c r="OJE185" s="5"/>
      <c r="OJF185" s="11"/>
      <c r="OJG185" s="10"/>
      <c r="OJH185" s="10"/>
      <c r="OJI185" s="1"/>
      <c r="OJJ185" s="5"/>
      <c r="OJK185" s="52"/>
      <c r="OJL185" s="5"/>
      <c r="OJM185" s="11"/>
      <c r="OJN185" s="10"/>
      <c r="OJO185" s="10"/>
      <c r="OJP185" s="1"/>
      <c r="OJQ185" s="5"/>
      <c r="OJR185" s="52"/>
      <c r="OJS185" s="5"/>
      <c r="OJT185" s="11"/>
      <c r="OJU185" s="10"/>
      <c r="OJV185" s="10"/>
      <c r="OJW185" s="1"/>
      <c r="OJX185" s="5"/>
      <c r="OJY185" s="52"/>
      <c r="OJZ185" s="5"/>
      <c r="OKA185" s="11"/>
      <c r="OKB185" s="10"/>
      <c r="OKC185" s="10"/>
      <c r="OKD185" s="1"/>
      <c r="OKE185" s="5"/>
      <c r="OKF185" s="52"/>
      <c r="OKG185" s="5"/>
      <c r="OKH185" s="11"/>
      <c r="OKI185" s="10"/>
      <c r="OKJ185" s="10"/>
      <c r="OKK185" s="1"/>
      <c r="OKL185" s="5"/>
      <c r="OKM185" s="52"/>
      <c r="OKN185" s="5"/>
      <c r="OKO185" s="11"/>
      <c r="OKP185" s="10"/>
      <c r="OKQ185" s="10"/>
      <c r="OKR185" s="1"/>
      <c r="OKS185" s="5"/>
      <c r="OKT185" s="52"/>
      <c r="OKU185" s="5"/>
      <c r="OKV185" s="11"/>
      <c r="OKW185" s="10"/>
      <c r="OKX185" s="10"/>
      <c r="OKY185" s="1"/>
      <c r="OKZ185" s="5"/>
      <c r="OLA185" s="52"/>
      <c r="OLB185" s="5"/>
      <c r="OLC185" s="11"/>
      <c r="OLD185" s="10"/>
      <c r="OLE185" s="10"/>
      <c r="OLF185" s="1"/>
      <c r="OLG185" s="5"/>
      <c r="OLH185" s="52"/>
      <c r="OLI185" s="5"/>
      <c r="OLJ185" s="11"/>
      <c r="OLK185" s="10"/>
      <c r="OLL185" s="10"/>
      <c r="OLM185" s="1"/>
      <c r="OLN185" s="5"/>
      <c r="OLO185" s="52"/>
      <c r="OLP185" s="5"/>
      <c r="OLQ185" s="11"/>
      <c r="OLR185" s="10"/>
      <c r="OLS185" s="10"/>
      <c r="OLT185" s="1"/>
      <c r="OLU185" s="5"/>
      <c r="OLV185" s="52"/>
      <c r="OLW185" s="5"/>
      <c r="OLX185" s="11"/>
      <c r="OLY185" s="10"/>
      <c r="OLZ185" s="10"/>
      <c r="OMA185" s="1"/>
      <c r="OMB185" s="5"/>
      <c r="OMC185" s="52"/>
      <c r="OMD185" s="5"/>
      <c r="OME185" s="11"/>
      <c r="OMF185" s="10"/>
      <c r="OMG185" s="10"/>
      <c r="OMH185" s="1"/>
      <c r="OMI185" s="5"/>
      <c r="OMJ185" s="52"/>
      <c r="OMK185" s="5"/>
      <c r="OML185" s="11"/>
      <c r="OMM185" s="10"/>
      <c r="OMN185" s="10"/>
      <c r="OMO185" s="1"/>
      <c r="OMP185" s="5"/>
      <c r="OMQ185" s="52"/>
      <c r="OMR185" s="5"/>
      <c r="OMS185" s="11"/>
      <c r="OMT185" s="10"/>
      <c r="OMU185" s="10"/>
      <c r="OMV185" s="1"/>
      <c r="OMW185" s="5"/>
      <c r="OMX185" s="52"/>
      <c r="OMY185" s="5"/>
      <c r="OMZ185" s="11"/>
      <c r="ONA185" s="10"/>
      <c r="ONB185" s="10"/>
      <c r="ONC185" s="1"/>
      <c r="OND185" s="5"/>
      <c r="ONE185" s="52"/>
      <c r="ONF185" s="5"/>
      <c r="ONG185" s="11"/>
      <c r="ONH185" s="10"/>
      <c r="ONI185" s="10"/>
      <c r="ONJ185" s="1"/>
      <c r="ONK185" s="5"/>
      <c r="ONL185" s="52"/>
      <c r="ONM185" s="5"/>
      <c r="ONN185" s="11"/>
      <c r="ONO185" s="10"/>
      <c r="ONP185" s="10"/>
      <c r="ONQ185" s="1"/>
      <c r="ONR185" s="5"/>
      <c r="ONS185" s="52"/>
      <c r="ONT185" s="5"/>
      <c r="ONU185" s="11"/>
      <c r="ONV185" s="10"/>
      <c r="ONW185" s="10"/>
      <c r="ONX185" s="1"/>
      <c r="ONY185" s="5"/>
      <c r="ONZ185" s="52"/>
      <c r="OOA185" s="5"/>
      <c r="OOB185" s="11"/>
      <c r="OOC185" s="10"/>
      <c r="OOD185" s="10"/>
      <c r="OOE185" s="1"/>
      <c r="OOF185" s="5"/>
      <c r="OOG185" s="52"/>
      <c r="OOH185" s="5"/>
      <c r="OOI185" s="11"/>
      <c r="OOJ185" s="10"/>
      <c r="OOK185" s="10"/>
      <c r="OOL185" s="1"/>
      <c r="OOM185" s="5"/>
      <c r="OON185" s="52"/>
      <c r="OOO185" s="5"/>
      <c r="OOP185" s="11"/>
      <c r="OOQ185" s="10"/>
      <c r="OOR185" s="10"/>
      <c r="OOS185" s="1"/>
      <c r="OOT185" s="5"/>
      <c r="OOU185" s="52"/>
      <c r="OOV185" s="5"/>
      <c r="OOW185" s="11"/>
      <c r="OOX185" s="10"/>
      <c r="OOY185" s="10"/>
      <c r="OOZ185" s="1"/>
      <c r="OPA185" s="5"/>
      <c r="OPB185" s="52"/>
      <c r="OPC185" s="5"/>
      <c r="OPD185" s="11"/>
      <c r="OPE185" s="10"/>
      <c r="OPF185" s="10"/>
      <c r="OPG185" s="1"/>
      <c r="OPH185" s="5"/>
      <c r="OPI185" s="52"/>
      <c r="OPJ185" s="5"/>
      <c r="OPK185" s="11"/>
      <c r="OPL185" s="10"/>
      <c r="OPM185" s="10"/>
      <c r="OPN185" s="1"/>
      <c r="OPO185" s="5"/>
      <c r="OPP185" s="52"/>
      <c r="OPQ185" s="5"/>
      <c r="OPR185" s="11"/>
      <c r="OPS185" s="10"/>
      <c r="OPT185" s="10"/>
      <c r="OPU185" s="1"/>
      <c r="OPV185" s="5"/>
      <c r="OPW185" s="52"/>
      <c r="OPX185" s="5"/>
      <c r="OPY185" s="11"/>
      <c r="OPZ185" s="10"/>
      <c r="OQA185" s="10"/>
      <c r="OQB185" s="1"/>
      <c r="OQC185" s="5"/>
      <c r="OQD185" s="52"/>
      <c r="OQE185" s="5"/>
      <c r="OQF185" s="11"/>
      <c r="OQG185" s="10"/>
      <c r="OQH185" s="10"/>
      <c r="OQI185" s="1"/>
      <c r="OQJ185" s="5"/>
      <c r="OQK185" s="52"/>
      <c r="OQL185" s="5"/>
      <c r="OQM185" s="11"/>
      <c r="OQN185" s="10"/>
      <c r="OQO185" s="10"/>
      <c r="OQP185" s="1"/>
      <c r="OQQ185" s="5"/>
      <c r="OQR185" s="52"/>
      <c r="OQS185" s="5"/>
      <c r="OQT185" s="11"/>
      <c r="OQU185" s="10"/>
      <c r="OQV185" s="10"/>
      <c r="OQW185" s="1"/>
      <c r="OQX185" s="5"/>
      <c r="OQY185" s="52"/>
      <c r="OQZ185" s="5"/>
      <c r="ORA185" s="11"/>
      <c r="ORB185" s="10"/>
      <c r="ORC185" s="10"/>
      <c r="ORD185" s="1"/>
      <c r="ORE185" s="5"/>
      <c r="ORF185" s="52"/>
      <c r="ORG185" s="5"/>
      <c r="ORH185" s="11"/>
      <c r="ORI185" s="10"/>
      <c r="ORJ185" s="10"/>
      <c r="ORK185" s="1"/>
      <c r="ORL185" s="5"/>
      <c r="ORM185" s="52"/>
      <c r="ORN185" s="5"/>
      <c r="ORO185" s="11"/>
      <c r="ORP185" s="10"/>
      <c r="ORQ185" s="10"/>
      <c r="ORR185" s="1"/>
      <c r="ORS185" s="5"/>
      <c r="ORT185" s="52"/>
      <c r="ORU185" s="5"/>
      <c r="ORV185" s="11"/>
      <c r="ORW185" s="10"/>
      <c r="ORX185" s="10"/>
      <c r="ORY185" s="1"/>
      <c r="ORZ185" s="5"/>
      <c r="OSA185" s="52"/>
      <c r="OSB185" s="5"/>
      <c r="OSC185" s="11"/>
      <c r="OSD185" s="10"/>
      <c r="OSE185" s="10"/>
      <c r="OSF185" s="1"/>
      <c r="OSG185" s="5"/>
      <c r="OSH185" s="52"/>
      <c r="OSI185" s="5"/>
      <c r="OSJ185" s="11"/>
      <c r="OSK185" s="10"/>
      <c r="OSL185" s="10"/>
      <c r="OSM185" s="1"/>
      <c r="OSN185" s="5"/>
      <c r="OSO185" s="52"/>
      <c r="OSP185" s="5"/>
      <c r="OSQ185" s="11"/>
      <c r="OSR185" s="10"/>
      <c r="OSS185" s="10"/>
      <c r="OST185" s="1"/>
      <c r="OSU185" s="5"/>
      <c r="OSV185" s="52"/>
      <c r="OSW185" s="5"/>
      <c r="OSX185" s="11"/>
      <c r="OSY185" s="10"/>
      <c r="OSZ185" s="10"/>
      <c r="OTA185" s="1"/>
      <c r="OTB185" s="5"/>
      <c r="OTC185" s="52"/>
      <c r="OTD185" s="5"/>
      <c r="OTE185" s="11"/>
      <c r="OTF185" s="10"/>
      <c r="OTG185" s="10"/>
      <c r="OTH185" s="1"/>
      <c r="OTI185" s="5"/>
      <c r="OTJ185" s="52"/>
      <c r="OTK185" s="5"/>
      <c r="OTL185" s="11"/>
      <c r="OTM185" s="10"/>
      <c r="OTN185" s="10"/>
      <c r="OTO185" s="1"/>
      <c r="OTP185" s="5"/>
      <c r="OTQ185" s="52"/>
      <c r="OTR185" s="5"/>
      <c r="OTS185" s="11"/>
      <c r="OTT185" s="10"/>
      <c r="OTU185" s="10"/>
      <c r="OTV185" s="1"/>
      <c r="OTW185" s="5"/>
      <c r="OTX185" s="52"/>
      <c r="OTY185" s="5"/>
      <c r="OTZ185" s="11"/>
      <c r="OUA185" s="10"/>
      <c r="OUB185" s="10"/>
      <c r="OUC185" s="1"/>
      <c r="OUD185" s="5"/>
      <c r="OUE185" s="52"/>
      <c r="OUF185" s="5"/>
      <c r="OUG185" s="11"/>
      <c r="OUH185" s="10"/>
      <c r="OUI185" s="10"/>
      <c r="OUJ185" s="1"/>
      <c r="OUK185" s="5"/>
      <c r="OUL185" s="52"/>
      <c r="OUM185" s="5"/>
      <c r="OUN185" s="11"/>
      <c r="OUO185" s="10"/>
      <c r="OUP185" s="10"/>
      <c r="OUQ185" s="1"/>
      <c r="OUR185" s="5"/>
      <c r="OUS185" s="52"/>
      <c r="OUT185" s="5"/>
      <c r="OUU185" s="11"/>
      <c r="OUV185" s="10"/>
      <c r="OUW185" s="10"/>
      <c r="OUX185" s="1"/>
      <c r="OUY185" s="5"/>
      <c r="OUZ185" s="52"/>
      <c r="OVA185" s="5"/>
      <c r="OVB185" s="11"/>
      <c r="OVC185" s="10"/>
      <c r="OVD185" s="10"/>
      <c r="OVE185" s="1"/>
      <c r="OVF185" s="5"/>
      <c r="OVG185" s="52"/>
      <c r="OVH185" s="5"/>
      <c r="OVI185" s="11"/>
      <c r="OVJ185" s="10"/>
      <c r="OVK185" s="10"/>
      <c r="OVL185" s="1"/>
      <c r="OVM185" s="5"/>
      <c r="OVN185" s="52"/>
      <c r="OVO185" s="5"/>
      <c r="OVP185" s="11"/>
      <c r="OVQ185" s="10"/>
      <c r="OVR185" s="10"/>
      <c r="OVS185" s="1"/>
      <c r="OVT185" s="5"/>
      <c r="OVU185" s="52"/>
      <c r="OVV185" s="5"/>
      <c r="OVW185" s="11"/>
      <c r="OVX185" s="10"/>
      <c r="OVY185" s="10"/>
      <c r="OVZ185" s="1"/>
      <c r="OWA185" s="5"/>
      <c r="OWB185" s="52"/>
      <c r="OWC185" s="5"/>
      <c r="OWD185" s="11"/>
      <c r="OWE185" s="10"/>
      <c r="OWF185" s="10"/>
      <c r="OWG185" s="1"/>
      <c r="OWH185" s="5"/>
      <c r="OWI185" s="52"/>
      <c r="OWJ185" s="5"/>
      <c r="OWK185" s="11"/>
      <c r="OWL185" s="10"/>
      <c r="OWM185" s="10"/>
      <c r="OWN185" s="1"/>
      <c r="OWO185" s="5"/>
      <c r="OWP185" s="52"/>
      <c r="OWQ185" s="5"/>
      <c r="OWR185" s="11"/>
      <c r="OWS185" s="10"/>
      <c r="OWT185" s="10"/>
      <c r="OWU185" s="1"/>
      <c r="OWV185" s="5"/>
      <c r="OWW185" s="52"/>
      <c r="OWX185" s="5"/>
      <c r="OWY185" s="11"/>
      <c r="OWZ185" s="10"/>
      <c r="OXA185" s="10"/>
      <c r="OXB185" s="1"/>
      <c r="OXC185" s="5"/>
      <c r="OXD185" s="52"/>
      <c r="OXE185" s="5"/>
      <c r="OXF185" s="11"/>
      <c r="OXG185" s="10"/>
      <c r="OXH185" s="10"/>
      <c r="OXI185" s="1"/>
      <c r="OXJ185" s="5"/>
      <c r="OXK185" s="52"/>
      <c r="OXL185" s="5"/>
      <c r="OXM185" s="11"/>
      <c r="OXN185" s="10"/>
      <c r="OXO185" s="10"/>
      <c r="OXP185" s="1"/>
      <c r="OXQ185" s="5"/>
      <c r="OXR185" s="52"/>
      <c r="OXS185" s="5"/>
      <c r="OXT185" s="11"/>
      <c r="OXU185" s="10"/>
      <c r="OXV185" s="10"/>
      <c r="OXW185" s="1"/>
      <c r="OXX185" s="5"/>
      <c r="OXY185" s="52"/>
      <c r="OXZ185" s="5"/>
      <c r="OYA185" s="11"/>
      <c r="OYB185" s="10"/>
      <c r="OYC185" s="10"/>
      <c r="OYD185" s="1"/>
      <c r="OYE185" s="5"/>
      <c r="OYF185" s="52"/>
      <c r="OYG185" s="5"/>
      <c r="OYH185" s="11"/>
      <c r="OYI185" s="10"/>
      <c r="OYJ185" s="10"/>
      <c r="OYK185" s="1"/>
      <c r="OYL185" s="5"/>
      <c r="OYM185" s="52"/>
      <c r="OYN185" s="5"/>
      <c r="OYO185" s="11"/>
      <c r="OYP185" s="10"/>
      <c r="OYQ185" s="10"/>
      <c r="OYR185" s="1"/>
      <c r="OYS185" s="5"/>
      <c r="OYT185" s="52"/>
      <c r="OYU185" s="5"/>
      <c r="OYV185" s="11"/>
      <c r="OYW185" s="10"/>
      <c r="OYX185" s="10"/>
      <c r="OYY185" s="1"/>
      <c r="OYZ185" s="5"/>
      <c r="OZA185" s="52"/>
      <c r="OZB185" s="5"/>
      <c r="OZC185" s="11"/>
      <c r="OZD185" s="10"/>
      <c r="OZE185" s="10"/>
      <c r="OZF185" s="1"/>
      <c r="OZG185" s="5"/>
      <c r="OZH185" s="52"/>
      <c r="OZI185" s="5"/>
      <c r="OZJ185" s="11"/>
      <c r="OZK185" s="10"/>
      <c r="OZL185" s="10"/>
      <c r="OZM185" s="1"/>
      <c r="OZN185" s="5"/>
      <c r="OZO185" s="52"/>
      <c r="OZP185" s="5"/>
      <c r="OZQ185" s="11"/>
      <c r="OZR185" s="10"/>
      <c r="OZS185" s="10"/>
      <c r="OZT185" s="1"/>
      <c r="OZU185" s="5"/>
      <c r="OZV185" s="52"/>
      <c r="OZW185" s="5"/>
      <c r="OZX185" s="11"/>
      <c r="OZY185" s="10"/>
      <c r="OZZ185" s="10"/>
      <c r="PAA185" s="1"/>
      <c r="PAB185" s="5"/>
      <c r="PAC185" s="52"/>
      <c r="PAD185" s="5"/>
      <c r="PAE185" s="11"/>
      <c r="PAF185" s="10"/>
      <c r="PAG185" s="10"/>
      <c r="PAH185" s="1"/>
      <c r="PAI185" s="5"/>
      <c r="PAJ185" s="52"/>
      <c r="PAK185" s="5"/>
      <c r="PAL185" s="11"/>
      <c r="PAM185" s="10"/>
      <c r="PAN185" s="10"/>
      <c r="PAO185" s="1"/>
      <c r="PAP185" s="5"/>
      <c r="PAQ185" s="52"/>
      <c r="PAR185" s="5"/>
      <c r="PAS185" s="11"/>
      <c r="PAT185" s="10"/>
      <c r="PAU185" s="10"/>
      <c r="PAV185" s="1"/>
      <c r="PAW185" s="5"/>
      <c r="PAX185" s="52"/>
      <c r="PAY185" s="5"/>
      <c r="PAZ185" s="11"/>
      <c r="PBA185" s="10"/>
      <c r="PBB185" s="10"/>
      <c r="PBC185" s="1"/>
      <c r="PBD185" s="5"/>
      <c r="PBE185" s="52"/>
      <c r="PBF185" s="5"/>
      <c r="PBG185" s="11"/>
      <c r="PBH185" s="10"/>
      <c r="PBI185" s="10"/>
      <c r="PBJ185" s="1"/>
      <c r="PBK185" s="5"/>
      <c r="PBL185" s="52"/>
      <c r="PBM185" s="5"/>
      <c r="PBN185" s="11"/>
      <c r="PBO185" s="10"/>
      <c r="PBP185" s="10"/>
      <c r="PBQ185" s="1"/>
      <c r="PBR185" s="5"/>
      <c r="PBS185" s="52"/>
      <c r="PBT185" s="5"/>
      <c r="PBU185" s="11"/>
      <c r="PBV185" s="10"/>
      <c r="PBW185" s="10"/>
      <c r="PBX185" s="1"/>
      <c r="PBY185" s="5"/>
      <c r="PBZ185" s="52"/>
      <c r="PCA185" s="5"/>
      <c r="PCB185" s="11"/>
      <c r="PCC185" s="10"/>
      <c r="PCD185" s="10"/>
      <c r="PCE185" s="1"/>
      <c r="PCF185" s="5"/>
      <c r="PCG185" s="52"/>
      <c r="PCH185" s="5"/>
      <c r="PCI185" s="11"/>
      <c r="PCJ185" s="10"/>
      <c r="PCK185" s="10"/>
      <c r="PCL185" s="1"/>
      <c r="PCM185" s="5"/>
      <c r="PCN185" s="52"/>
      <c r="PCO185" s="5"/>
      <c r="PCP185" s="11"/>
      <c r="PCQ185" s="10"/>
      <c r="PCR185" s="10"/>
      <c r="PCS185" s="1"/>
      <c r="PCT185" s="5"/>
      <c r="PCU185" s="52"/>
      <c r="PCV185" s="5"/>
      <c r="PCW185" s="11"/>
      <c r="PCX185" s="10"/>
      <c r="PCY185" s="10"/>
      <c r="PCZ185" s="1"/>
      <c r="PDA185" s="5"/>
      <c r="PDB185" s="52"/>
      <c r="PDC185" s="5"/>
      <c r="PDD185" s="11"/>
      <c r="PDE185" s="10"/>
      <c r="PDF185" s="10"/>
      <c r="PDG185" s="1"/>
      <c r="PDH185" s="5"/>
      <c r="PDI185" s="52"/>
      <c r="PDJ185" s="5"/>
      <c r="PDK185" s="11"/>
      <c r="PDL185" s="10"/>
      <c r="PDM185" s="10"/>
      <c r="PDN185" s="1"/>
      <c r="PDO185" s="5"/>
      <c r="PDP185" s="52"/>
      <c r="PDQ185" s="5"/>
      <c r="PDR185" s="11"/>
      <c r="PDS185" s="10"/>
      <c r="PDT185" s="10"/>
      <c r="PDU185" s="1"/>
      <c r="PDV185" s="5"/>
      <c r="PDW185" s="52"/>
      <c r="PDX185" s="5"/>
      <c r="PDY185" s="11"/>
      <c r="PDZ185" s="10"/>
      <c r="PEA185" s="10"/>
      <c r="PEB185" s="1"/>
      <c r="PEC185" s="5"/>
      <c r="PED185" s="52"/>
      <c r="PEE185" s="5"/>
      <c r="PEF185" s="11"/>
      <c r="PEG185" s="10"/>
      <c r="PEH185" s="10"/>
      <c r="PEI185" s="1"/>
      <c r="PEJ185" s="5"/>
      <c r="PEK185" s="52"/>
      <c r="PEL185" s="5"/>
      <c r="PEM185" s="11"/>
      <c r="PEN185" s="10"/>
      <c r="PEO185" s="10"/>
      <c r="PEP185" s="1"/>
      <c r="PEQ185" s="5"/>
      <c r="PER185" s="52"/>
      <c r="PES185" s="5"/>
      <c r="PET185" s="11"/>
      <c r="PEU185" s="10"/>
      <c r="PEV185" s="10"/>
      <c r="PEW185" s="1"/>
      <c r="PEX185" s="5"/>
      <c r="PEY185" s="52"/>
      <c r="PEZ185" s="5"/>
      <c r="PFA185" s="11"/>
      <c r="PFB185" s="10"/>
      <c r="PFC185" s="10"/>
      <c r="PFD185" s="1"/>
      <c r="PFE185" s="5"/>
      <c r="PFF185" s="52"/>
      <c r="PFG185" s="5"/>
      <c r="PFH185" s="11"/>
      <c r="PFI185" s="10"/>
      <c r="PFJ185" s="10"/>
      <c r="PFK185" s="1"/>
      <c r="PFL185" s="5"/>
      <c r="PFM185" s="52"/>
      <c r="PFN185" s="5"/>
      <c r="PFO185" s="11"/>
      <c r="PFP185" s="10"/>
      <c r="PFQ185" s="10"/>
      <c r="PFR185" s="1"/>
      <c r="PFS185" s="5"/>
      <c r="PFT185" s="52"/>
      <c r="PFU185" s="5"/>
      <c r="PFV185" s="11"/>
      <c r="PFW185" s="10"/>
      <c r="PFX185" s="10"/>
      <c r="PFY185" s="1"/>
      <c r="PFZ185" s="5"/>
      <c r="PGA185" s="52"/>
      <c r="PGB185" s="5"/>
      <c r="PGC185" s="11"/>
      <c r="PGD185" s="10"/>
      <c r="PGE185" s="10"/>
      <c r="PGF185" s="1"/>
      <c r="PGG185" s="5"/>
      <c r="PGH185" s="52"/>
      <c r="PGI185" s="5"/>
      <c r="PGJ185" s="11"/>
      <c r="PGK185" s="10"/>
      <c r="PGL185" s="10"/>
      <c r="PGM185" s="1"/>
      <c r="PGN185" s="5"/>
      <c r="PGO185" s="52"/>
      <c r="PGP185" s="5"/>
      <c r="PGQ185" s="11"/>
      <c r="PGR185" s="10"/>
      <c r="PGS185" s="10"/>
      <c r="PGT185" s="1"/>
      <c r="PGU185" s="5"/>
      <c r="PGV185" s="52"/>
      <c r="PGW185" s="5"/>
      <c r="PGX185" s="11"/>
      <c r="PGY185" s="10"/>
      <c r="PGZ185" s="10"/>
      <c r="PHA185" s="1"/>
      <c r="PHB185" s="5"/>
      <c r="PHC185" s="52"/>
      <c r="PHD185" s="5"/>
      <c r="PHE185" s="11"/>
      <c r="PHF185" s="10"/>
      <c r="PHG185" s="10"/>
      <c r="PHH185" s="1"/>
      <c r="PHI185" s="5"/>
      <c r="PHJ185" s="52"/>
      <c r="PHK185" s="5"/>
      <c r="PHL185" s="11"/>
      <c r="PHM185" s="10"/>
      <c r="PHN185" s="10"/>
      <c r="PHO185" s="1"/>
      <c r="PHP185" s="5"/>
      <c r="PHQ185" s="52"/>
      <c r="PHR185" s="5"/>
      <c r="PHS185" s="11"/>
      <c r="PHT185" s="10"/>
      <c r="PHU185" s="10"/>
      <c r="PHV185" s="1"/>
      <c r="PHW185" s="5"/>
      <c r="PHX185" s="52"/>
      <c r="PHY185" s="5"/>
      <c r="PHZ185" s="11"/>
      <c r="PIA185" s="10"/>
      <c r="PIB185" s="10"/>
      <c r="PIC185" s="1"/>
      <c r="PID185" s="5"/>
      <c r="PIE185" s="52"/>
      <c r="PIF185" s="5"/>
      <c r="PIG185" s="11"/>
      <c r="PIH185" s="10"/>
      <c r="PII185" s="10"/>
      <c r="PIJ185" s="1"/>
      <c r="PIK185" s="5"/>
      <c r="PIL185" s="52"/>
      <c r="PIM185" s="5"/>
      <c r="PIN185" s="11"/>
      <c r="PIO185" s="10"/>
      <c r="PIP185" s="10"/>
      <c r="PIQ185" s="1"/>
      <c r="PIR185" s="5"/>
      <c r="PIS185" s="52"/>
      <c r="PIT185" s="5"/>
      <c r="PIU185" s="11"/>
      <c r="PIV185" s="10"/>
      <c r="PIW185" s="10"/>
      <c r="PIX185" s="1"/>
      <c r="PIY185" s="5"/>
      <c r="PIZ185" s="52"/>
      <c r="PJA185" s="5"/>
      <c r="PJB185" s="11"/>
      <c r="PJC185" s="10"/>
      <c r="PJD185" s="10"/>
      <c r="PJE185" s="1"/>
      <c r="PJF185" s="5"/>
      <c r="PJG185" s="52"/>
      <c r="PJH185" s="5"/>
      <c r="PJI185" s="11"/>
      <c r="PJJ185" s="10"/>
      <c r="PJK185" s="10"/>
      <c r="PJL185" s="1"/>
      <c r="PJM185" s="5"/>
      <c r="PJN185" s="52"/>
      <c r="PJO185" s="5"/>
      <c r="PJP185" s="11"/>
      <c r="PJQ185" s="10"/>
      <c r="PJR185" s="10"/>
      <c r="PJS185" s="1"/>
      <c r="PJT185" s="5"/>
      <c r="PJU185" s="52"/>
      <c r="PJV185" s="5"/>
      <c r="PJW185" s="11"/>
      <c r="PJX185" s="10"/>
      <c r="PJY185" s="10"/>
      <c r="PJZ185" s="1"/>
      <c r="PKA185" s="5"/>
      <c r="PKB185" s="52"/>
      <c r="PKC185" s="5"/>
      <c r="PKD185" s="11"/>
      <c r="PKE185" s="10"/>
      <c r="PKF185" s="10"/>
      <c r="PKG185" s="1"/>
      <c r="PKH185" s="5"/>
      <c r="PKI185" s="52"/>
      <c r="PKJ185" s="5"/>
      <c r="PKK185" s="11"/>
      <c r="PKL185" s="10"/>
      <c r="PKM185" s="10"/>
      <c r="PKN185" s="1"/>
      <c r="PKO185" s="5"/>
      <c r="PKP185" s="52"/>
      <c r="PKQ185" s="5"/>
      <c r="PKR185" s="11"/>
      <c r="PKS185" s="10"/>
      <c r="PKT185" s="10"/>
      <c r="PKU185" s="1"/>
      <c r="PKV185" s="5"/>
      <c r="PKW185" s="52"/>
      <c r="PKX185" s="5"/>
      <c r="PKY185" s="11"/>
      <c r="PKZ185" s="10"/>
      <c r="PLA185" s="10"/>
      <c r="PLB185" s="1"/>
      <c r="PLC185" s="5"/>
      <c r="PLD185" s="52"/>
      <c r="PLE185" s="5"/>
      <c r="PLF185" s="11"/>
      <c r="PLG185" s="10"/>
      <c r="PLH185" s="10"/>
      <c r="PLI185" s="1"/>
      <c r="PLJ185" s="5"/>
      <c r="PLK185" s="52"/>
      <c r="PLL185" s="5"/>
      <c r="PLM185" s="11"/>
      <c r="PLN185" s="10"/>
      <c r="PLO185" s="10"/>
      <c r="PLP185" s="1"/>
      <c r="PLQ185" s="5"/>
      <c r="PLR185" s="52"/>
      <c r="PLS185" s="5"/>
      <c r="PLT185" s="11"/>
      <c r="PLU185" s="10"/>
      <c r="PLV185" s="10"/>
      <c r="PLW185" s="1"/>
      <c r="PLX185" s="5"/>
      <c r="PLY185" s="52"/>
      <c r="PLZ185" s="5"/>
      <c r="PMA185" s="11"/>
      <c r="PMB185" s="10"/>
      <c r="PMC185" s="10"/>
      <c r="PMD185" s="1"/>
      <c r="PME185" s="5"/>
      <c r="PMF185" s="52"/>
      <c r="PMG185" s="5"/>
      <c r="PMH185" s="11"/>
      <c r="PMI185" s="10"/>
      <c r="PMJ185" s="10"/>
      <c r="PMK185" s="1"/>
      <c r="PML185" s="5"/>
      <c r="PMM185" s="52"/>
      <c r="PMN185" s="5"/>
      <c r="PMO185" s="11"/>
      <c r="PMP185" s="10"/>
      <c r="PMQ185" s="10"/>
      <c r="PMR185" s="1"/>
      <c r="PMS185" s="5"/>
      <c r="PMT185" s="52"/>
      <c r="PMU185" s="5"/>
      <c r="PMV185" s="11"/>
      <c r="PMW185" s="10"/>
      <c r="PMX185" s="10"/>
      <c r="PMY185" s="1"/>
      <c r="PMZ185" s="5"/>
      <c r="PNA185" s="52"/>
      <c r="PNB185" s="5"/>
      <c r="PNC185" s="11"/>
      <c r="PND185" s="10"/>
      <c r="PNE185" s="10"/>
      <c r="PNF185" s="1"/>
      <c r="PNG185" s="5"/>
      <c r="PNH185" s="52"/>
      <c r="PNI185" s="5"/>
      <c r="PNJ185" s="11"/>
      <c r="PNK185" s="10"/>
      <c r="PNL185" s="10"/>
      <c r="PNM185" s="1"/>
      <c r="PNN185" s="5"/>
      <c r="PNO185" s="52"/>
      <c r="PNP185" s="5"/>
      <c r="PNQ185" s="11"/>
      <c r="PNR185" s="10"/>
      <c r="PNS185" s="10"/>
      <c r="PNT185" s="1"/>
      <c r="PNU185" s="5"/>
      <c r="PNV185" s="52"/>
      <c r="PNW185" s="5"/>
      <c r="PNX185" s="11"/>
      <c r="PNY185" s="10"/>
      <c r="PNZ185" s="10"/>
      <c r="POA185" s="1"/>
      <c r="POB185" s="5"/>
      <c r="POC185" s="52"/>
      <c r="POD185" s="5"/>
      <c r="POE185" s="11"/>
      <c r="POF185" s="10"/>
      <c r="POG185" s="10"/>
      <c r="POH185" s="1"/>
      <c r="POI185" s="5"/>
      <c r="POJ185" s="52"/>
      <c r="POK185" s="5"/>
      <c r="POL185" s="11"/>
      <c r="POM185" s="10"/>
      <c r="PON185" s="10"/>
      <c r="POO185" s="1"/>
      <c r="POP185" s="5"/>
      <c r="POQ185" s="52"/>
      <c r="POR185" s="5"/>
      <c r="POS185" s="11"/>
      <c r="POT185" s="10"/>
      <c r="POU185" s="10"/>
      <c r="POV185" s="1"/>
      <c r="POW185" s="5"/>
      <c r="POX185" s="52"/>
      <c r="POY185" s="5"/>
      <c r="POZ185" s="11"/>
      <c r="PPA185" s="10"/>
      <c r="PPB185" s="10"/>
      <c r="PPC185" s="1"/>
      <c r="PPD185" s="5"/>
      <c r="PPE185" s="52"/>
      <c r="PPF185" s="5"/>
      <c r="PPG185" s="11"/>
      <c r="PPH185" s="10"/>
      <c r="PPI185" s="10"/>
      <c r="PPJ185" s="1"/>
      <c r="PPK185" s="5"/>
      <c r="PPL185" s="52"/>
      <c r="PPM185" s="5"/>
      <c r="PPN185" s="11"/>
      <c r="PPO185" s="10"/>
      <c r="PPP185" s="10"/>
      <c r="PPQ185" s="1"/>
      <c r="PPR185" s="5"/>
      <c r="PPS185" s="52"/>
      <c r="PPT185" s="5"/>
      <c r="PPU185" s="11"/>
      <c r="PPV185" s="10"/>
      <c r="PPW185" s="10"/>
      <c r="PPX185" s="1"/>
      <c r="PPY185" s="5"/>
      <c r="PPZ185" s="52"/>
      <c r="PQA185" s="5"/>
      <c r="PQB185" s="11"/>
      <c r="PQC185" s="10"/>
      <c r="PQD185" s="10"/>
      <c r="PQE185" s="1"/>
      <c r="PQF185" s="5"/>
      <c r="PQG185" s="52"/>
      <c r="PQH185" s="5"/>
      <c r="PQI185" s="11"/>
      <c r="PQJ185" s="10"/>
      <c r="PQK185" s="10"/>
      <c r="PQL185" s="1"/>
      <c r="PQM185" s="5"/>
      <c r="PQN185" s="52"/>
      <c r="PQO185" s="5"/>
      <c r="PQP185" s="11"/>
      <c r="PQQ185" s="10"/>
      <c r="PQR185" s="10"/>
      <c r="PQS185" s="1"/>
      <c r="PQT185" s="5"/>
      <c r="PQU185" s="52"/>
      <c r="PQV185" s="5"/>
      <c r="PQW185" s="11"/>
      <c r="PQX185" s="10"/>
      <c r="PQY185" s="10"/>
      <c r="PQZ185" s="1"/>
      <c r="PRA185" s="5"/>
      <c r="PRB185" s="52"/>
      <c r="PRC185" s="5"/>
      <c r="PRD185" s="11"/>
      <c r="PRE185" s="10"/>
      <c r="PRF185" s="10"/>
      <c r="PRG185" s="1"/>
      <c r="PRH185" s="5"/>
      <c r="PRI185" s="52"/>
      <c r="PRJ185" s="5"/>
      <c r="PRK185" s="11"/>
      <c r="PRL185" s="10"/>
      <c r="PRM185" s="10"/>
      <c r="PRN185" s="1"/>
      <c r="PRO185" s="5"/>
      <c r="PRP185" s="52"/>
      <c r="PRQ185" s="5"/>
      <c r="PRR185" s="11"/>
      <c r="PRS185" s="10"/>
      <c r="PRT185" s="10"/>
      <c r="PRU185" s="1"/>
      <c r="PRV185" s="5"/>
      <c r="PRW185" s="52"/>
      <c r="PRX185" s="5"/>
      <c r="PRY185" s="11"/>
      <c r="PRZ185" s="10"/>
      <c r="PSA185" s="10"/>
      <c r="PSB185" s="1"/>
      <c r="PSC185" s="5"/>
      <c r="PSD185" s="52"/>
      <c r="PSE185" s="5"/>
      <c r="PSF185" s="11"/>
      <c r="PSG185" s="10"/>
      <c r="PSH185" s="10"/>
      <c r="PSI185" s="1"/>
      <c r="PSJ185" s="5"/>
      <c r="PSK185" s="52"/>
      <c r="PSL185" s="5"/>
      <c r="PSM185" s="11"/>
      <c r="PSN185" s="10"/>
      <c r="PSO185" s="10"/>
      <c r="PSP185" s="1"/>
      <c r="PSQ185" s="5"/>
      <c r="PSR185" s="52"/>
      <c r="PSS185" s="5"/>
      <c r="PST185" s="11"/>
      <c r="PSU185" s="10"/>
      <c r="PSV185" s="10"/>
      <c r="PSW185" s="1"/>
      <c r="PSX185" s="5"/>
      <c r="PSY185" s="52"/>
      <c r="PSZ185" s="5"/>
      <c r="PTA185" s="11"/>
      <c r="PTB185" s="10"/>
      <c r="PTC185" s="10"/>
      <c r="PTD185" s="1"/>
      <c r="PTE185" s="5"/>
      <c r="PTF185" s="52"/>
      <c r="PTG185" s="5"/>
      <c r="PTH185" s="11"/>
      <c r="PTI185" s="10"/>
      <c r="PTJ185" s="10"/>
      <c r="PTK185" s="1"/>
      <c r="PTL185" s="5"/>
      <c r="PTM185" s="52"/>
      <c r="PTN185" s="5"/>
      <c r="PTO185" s="11"/>
      <c r="PTP185" s="10"/>
      <c r="PTQ185" s="10"/>
      <c r="PTR185" s="1"/>
      <c r="PTS185" s="5"/>
      <c r="PTT185" s="52"/>
      <c r="PTU185" s="5"/>
      <c r="PTV185" s="11"/>
      <c r="PTW185" s="10"/>
      <c r="PTX185" s="10"/>
      <c r="PTY185" s="1"/>
      <c r="PTZ185" s="5"/>
      <c r="PUA185" s="52"/>
      <c r="PUB185" s="5"/>
      <c r="PUC185" s="11"/>
      <c r="PUD185" s="10"/>
      <c r="PUE185" s="10"/>
      <c r="PUF185" s="1"/>
      <c r="PUG185" s="5"/>
      <c r="PUH185" s="52"/>
      <c r="PUI185" s="5"/>
      <c r="PUJ185" s="11"/>
      <c r="PUK185" s="10"/>
      <c r="PUL185" s="10"/>
      <c r="PUM185" s="1"/>
      <c r="PUN185" s="5"/>
      <c r="PUO185" s="52"/>
      <c r="PUP185" s="5"/>
      <c r="PUQ185" s="11"/>
      <c r="PUR185" s="10"/>
      <c r="PUS185" s="10"/>
      <c r="PUT185" s="1"/>
      <c r="PUU185" s="5"/>
      <c r="PUV185" s="52"/>
      <c r="PUW185" s="5"/>
      <c r="PUX185" s="11"/>
      <c r="PUY185" s="10"/>
      <c r="PUZ185" s="10"/>
      <c r="PVA185" s="1"/>
      <c r="PVB185" s="5"/>
      <c r="PVC185" s="52"/>
      <c r="PVD185" s="5"/>
      <c r="PVE185" s="11"/>
      <c r="PVF185" s="10"/>
      <c r="PVG185" s="10"/>
      <c r="PVH185" s="1"/>
      <c r="PVI185" s="5"/>
      <c r="PVJ185" s="52"/>
      <c r="PVK185" s="5"/>
      <c r="PVL185" s="11"/>
      <c r="PVM185" s="10"/>
      <c r="PVN185" s="10"/>
      <c r="PVO185" s="1"/>
      <c r="PVP185" s="5"/>
      <c r="PVQ185" s="52"/>
      <c r="PVR185" s="5"/>
      <c r="PVS185" s="11"/>
      <c r="PVT185" s="10"/>
      <c r="PVU185" s="10"/>
      <c r="PVV185" s="1"/>
      <c r="PVW185" s="5"/>
      <c r="PVX185" s="52"/>
      <c r="PVY185" s="5"/>
      <c r="PVZ185" s="11"/>
      <c r="PWA185" s="10"/>
      <c r="PWB185" s="10"/>
      <c r="PWC185" s="1"/>
      <c r="PWD185" s="5"/>
      <c r="PWE185" s="52"/>
      <c r="PWF185" s="5"/>
      <c r="PWG185" s="11"/>
      <c r="PWH185" s="10"/>
      <c r="PWI185" s="10"/>
      <c r="PWJ185" s="1"/>
      <c r="PWK185" s="5"/>
      <c r="PWL185" s="52"/>
      <c r="PWM185" s="5"/>
      <c r="PWN185" s="11"/>
      <c r="PWO185" s="10"/>
      <c r="PWP185" s="10"/>
      <c r="PWQ185" s="1"/>
      <c r="PWR185" s="5"/>
      <c r="PWS185" s="52"/>
      <c r="PWT185" s="5"/>
      <c r="PWU185" s="11"/>
      <c r="PWV185" s="10"/>
      <c r="PWW185" s="10"/>
      <c r="PWX185" s="1"/>
      <c r="PWY185" s="5"/>
      <c r="PWZ185" s="52"/>
      <c r="PXA185" s="5"/>
      <c r="PXB185" s="11"/>
      <c r="PXC185" s="10"/>
      <c r="PXD185" s="10"/>
      <c r="PXE185" s="1"/>
      <c r="PXF185" s="5"/>
      <c r="PXG185" s="52"/>
      <c r="PXH185" s="5"/>
      <c r="PXI185" s="11"/>
      <c r="PXJ185" s="10"/>
      <c r="PXK185" s="10"/>
      <c r="PXL185" s="1"/>
      <c r="PXM185" s="5"/>
      <c r="PXN185" s="52"/>
      <c r="PXO185" s="5"/>
      <c r="PXP185" s="11"/>
      <c r="PXQ185" s="10"/>
      <c r="PXR185" s="10"/>
      <c r="PXS185" s="1"/>
      <c r="PXT185" s="5"/>
      <c r="PXU185" s="52"/>
      <c r="PXV185" s="5"/>
      <c r="PXW185" s="11"/>
      <c r="PXX185" s="10"/>
      <c r="PXY185" s="10"/>
      <c r="PXZ185" s="1"/>
      <c r="PYA185" s="5"/>
      <c r="PYB185" s="52"/>
      <c r="PYC185" s="5"/>
      <c r="PYD185" s="11"/>
      <c r="PYE185" s="10"/>
      <c r="PYF185" s="10"/>
      <c r="PYG185" s="1"/>
      <c r="PYH185" s="5"/>
      <c r="PYI185" s="52"/>
      <c r="PYJ185" s="5"/>
      <c r="PYK185" s="11"/>
      <c r="PYL185" s="10"/>
      <c r="PYM185" s="10"/>
      <c r="PYN185" s="1"/>
      <c r="PYO185" s="5"/>
      <c r="PYP185" s="52"/>
      <c r="PYQ185" s="5"/>
      <c r="PYR185" s="11"/>
      <c r="PYS185" s="10"/>
      <c r="PYT185" s="10"/>
      <c r="PYU185" s="1"/>
      <c r="PYV185" s="5"/>
      <c r="PYW185" s="52"/>
      <c r="PYX185" s="5"/>
      <c r="PYY185" s="11"/>
      <c r="PYZ185" s="10"/>
      <c r="PZA185" s="10"/>
      <c r="PZB185" s="1"/>
      <c r="PZC185" s="5"/>
      <c r="PZD185" s="52"/>
      <c r="PZE185" s="5"/>
      <c r="PZF185" s="11"/>
      <c r="PZG185" s="10"/>
      <c r="PZH185" s="10"/>
      <c r="PZI185" s="1"/>
      <c r="PZJ185" s="5"/>
      <c r="PZK185" s="52"/>
      <c r="PZL185" s="5"/>
      <c r="PZM185" s="11"/>
      <c r="PZN185" s="10"/>
      <c r="PZO185" s="10"/>
      <c r="PZP185" s="1"/>
      <c r="PZQ185" s="5"/>
      <c r="PZR185" s="52"/>
      <c r="PZS185" s="5"/>
      <c r="PZT185" s="11"/>
      <c r="PZU185" s="10"/>
      <c r="PZV185" s="10"/>
      <c r="PZW185" s="1"/>
      <c r="PZX185" s="5"/>
      <c r="PZY185" s="52"/>
      <c r="PZZ185" s="5"/>
      <c r="QAA185" s="11"/>
      <c r="QAB185" s="10"/>
      <c r="QAC185" s="10"/>
      <c r="QAD185" s="1"/>
      <c r="QAE185" s="5"/>
      <c r="QAF185" s="52"/>
      <c r="QAG185" s="5"/>
      <c r="QAH185" s="11"/>
      <c r="QAI185" s="10"/>
      <c r="QAJ185" s="10"/>
      <c r="QAK185" s="1"/>
      <c r="QAL185" s="5"/>
      <c r="QAM185" s="52"/>
      <c r="QAN185" s="5"/>
      <c r="QAO185" s="11"/>
      <c r="QAP185" s="10"/>
      <c r="QAQ185" s="10"/>
      <c r="QAR185" s="1"/>
      <c r="QAS185" s="5"/>
      <c r="QAT185" s="52"/>
      <c r="QAU185" s="5"/>
      <c r="QAV185" s="11"/>
      <c r="QAW185" s="10"/>
      <c r="QAX185" s="10"/>
      <c r="QAY185" s="1"/>
      <c r="QAZ185" s="5"/>
      <c r="QBA185" s="52"/>
      <c r="QBB185" s="5"/>
      <c r="QBC185" s="11"/>
      <c r="QBD185" s="10"/>
      <c r="QBE185" s="10"/>
      <c r="QBF185" s="1"/>
      <c r="QBG185" s="5"/>
      <c r="QBH185" s="52"/>
      <c r="QBI185" s="5"/>
      <c r="QBJ185" s="11"/>
      <c r="QBK185" s="10"/>
      <c r="QBL185" s="10"/>
      <c r="QBM185" s="1"/>
      <c r="QBN185" s="5"/>
      <c r="QBO185" s="52"/>
      <c r="QBP185" s="5"/>
      <c r="QBQ185" s="11"/>
      <c r="QBR185" s="10"/>
      <c r="QBS185" s="10"/>
      <c r="QBT185" s="1"/>
      <c r="QBU185" s="5"/>
      <c r="QBV185" s="52"/>
      <c r="QBW185" s="5"/>
      <c r="QBX185" s="11"/>
      <c r="QBY185" s="10"/>
      <c r="QBZ185" s="10"/>
      <c r="QCA185" s="1"/>
      <c r="QCB185" s="5"/>
      <c r="QCC185" s="52"/>
      <c r="QCD185" s="5"/>
      <c r="QCE185" s="11"/>
      <c r="QCF185" s="10"/>
      <c r="QCG185" s="10"/>
      <c r="QCH185" s="1"/>
      <c r="QCI185" s="5"/>
      <c r="QCJ185" s="52"/>
      <c r="QCK185" s="5"/>
      <c r="QCL185" s="11"/>
      <c r="QCM185" s="10"/>
      <c r="QCN185" s="10"/>
      <c r="QCO185" s="1"/>
      <c r="QCP185" s="5"/>
      <c r="QCQ185" s="52"/>
      <c r="QCR185" s="5"/>
      <c r="QCS185" s="11"/>
      <c r="QCT185" s="10"/>
      <c r="QCU185" s="10"/>
      <c r="QCV185" s="1"/>
      <c r="QCW185" s="5"/>
      <c r="QCX185" s="52"/>
      <c r="QCY185" s="5"/>
      <c r="QCZ185" s="11"/>
      <c r="QDA185" s="10"/>
      <c r="QDB185" s="10"/>
      <c r="QDC185" s="1"/>
      <c r="QDD185" s="5"/>
      <c r="QDE185" s="52"/>
      <c r="QDF185" s="5"/>
      <c r="QDG185" s="11"/>
      <c r="QDH185" s="10"/>
      <c r="QDI185" s="10"/>
      <c r="QDJ185" s="1"/>
      <c r="QDK185" s="5"/>
      <c r="QDL185" s="52"/>
      <c r="QDM185" s="5"/>
      <c r="QDN185" s="11"/>
      <c r="QDO185" s="10"/>
      <c r="QDP185" s="10"/>
      <c r="QDQ185" s="1"/>
      <c r="QDR185" s="5"/>
      <c r="QDS185" s="52"/>
      <c r="QDT185" s="5"/>
      <c r="QDU185" s="11"/>
      <c r="QDV185" s="10"/>
      <c r="QDW185" s="10"/>
      <c r="QDX185" s="1"/>
      <c r="QDY185" s="5"/>
      <c r="QDZ185" s="52"/>
      <c r="QEA185" s="5"/>
      <c r="QEB185" s="11"/>
      <c r="QEC185" s="10"/>
      <c r="QED185" s="10"/>
      <c r="QEE185" s="1"/>
      <c r="QEF185" s="5"/>
      <c r="QEG185" s="52"/>
      <c r="QEH185" s="5"/>
      <c r="QEI185" s="11"/>
      <c r="QEJ185" s="10"/>
      <c r="QEK185" s="10"/>
      <c r="QEL185" s="1"/>
      <c r="QEM185" s="5"/>
      <c r="QEN185" s="52"/>
      <c r="QEO185" s="5"/>
      <c r="QEP185" s="11"/>
      <c r="QEQ185" s="10"/>
      <c r="QER185" s="10"/>
      <c r="QES185" s="1"/>
      <c r="QET185" s="5"/>
      <c r="QEU185" s="52"/>
      <c r="QEV185" s="5"/>
      <c r="QEW185" s="11"/>
      <c r="QEX185" s="10"/>
      <c r="QEY185" s="10"/>
      <c r="QEZ185" s="1"/>
      <c r="QFA185" s="5"/>
      <c r="QFB185" s="52"/>
      <c r="QFC185" s="5"/>
      <c r="QFD185" s="11"/>
      <c r="QFE185" s="10"/>
      <c r="QFF185" s="10"/>
      <c r="QFG185" s="1"/>
      <c r="QFH185" s="5"/>
      <c r="QFI185" s="52"/>
      <c r="QFJ185" s="5"/>
      <c r="QFK185" s="11"/>
      <c r="QFL185" s="10"/>
      <c r="QFM185" s="10"/>
      <c r="QFN185" s="1"/>
      <c r="QFO185" s="5"/>
      <c r="QFP185" s="52"/>
      <c r="QFQ185" s="5"/>
      <c r="QFR185" s="11"/>
      <c r="QFS185" s="10"/>
      <c r="QFT185" s="10"/>
      <c r="QFU185" s="1"/>
      <c r="QFV185" s="5"/>
      <c r="QFW185" s="52"/>
      <c r="QFX185" s="5"/>
      <c r="QFY185" s="11"/>
      <c r="QFZ185" s="10"/>
      <c r="QGA185" s="10"/>
      <c r="QGB185" s="1"/>
      <c r="QGC185" s="5"/>
      <c r="QGD185" s="52"/>
      <c r="QGE185" s="5"/>
      <c r="QGF185" s="11"/>
      <c r="QGG185" s="10"/>
      <c r="QGH185" s="10"/>
      <c r="QGI185" s="1"/>
      <c r="QGJ185" s="5"/>
      <c r="QGK185" s="52"/>
      <c r="QGL185" s="5"/>
      <c r="QGM185" s="11"/>
      <c r="QGN185" s="10"/>
      <c r="QGO185" s="10"/>
      <c r="QGP185" s="1"/>
      <c r="QGQ185" s="5"/>
      <c r="QGR185" s="52"/>
      <c r="QGS185" s="5"/>
      <c r="QGT185" s="11"/>
      <c r="QGU185" s="10"/>
      <c r="QGV185" s="10"/>
      <c r="QGW185" s="1"/>
      <c r="QGX185" s="5"/>
      <c r="QGY185" s="52"/>
      <c r="QGZ185" s="5"/>
      <c r="QHA185" s="11"/>
      <c r="QHB185" s="10"/>
      <c r="QHC185" s="10"/>
      <c r="QHD185" s="1"/>
      <c r="QHE185" s="5"/>
      <c r="QHF185" s="52"/>
      <c r="QHG185" s="5"/>
      <c r="QHH185" s="11"/>
      <c r="QHI185" s="10"/>
      <c r="QHJ185" s="10"/>
      <c r="QHK185" s="1"/>
      <c r="QHL185" s="5"/>
      <c r="QHM185" s="52"/>
      <c r="QHN185" s="5"/>
      <c r="QHO185" s="11"/>
      <c r="QHP185" s="10"/>
      <c r="QHQ185" s="10"/>
      <c r="QHR185" s="1"/>
      <c r="QHS185" s="5"/>
      <c r="QHT185" s="52"/>
      <c r="QHU185" s="5"/>
      <c r="QHV185" s="11"/>
      <c r="QHW185" s="10"/>
      <c r="QHX185" s="10"/>
      <c r="QHY185" s="1"/>
      <c r="QHZ185" s="5"/>
      <c r="QIA185" s="52"/>
      <c r="QIB185" s="5"/>
      <c r="QIC185" s="11"/>
      <c r="QID185" s="10"/>
      <c r="QIE185" s="10"/>
      <c r="QIF185" s="1"/>
      <c r="QIG185" s="5"/>
      <c r="QIH185" s="52"/>
      <c r="QII185" s="5"/>
      <c r="QIJ185" s="11"/>
      <c r="QIK185" s="10"/>
      <c r="QIL185" s="10"/>
      <c r="QIM185" s="1"/>
      <c r="QIN185" s="5"/>
      <c r="QIO185" s="52"/>
      <c r="QIP185" s="5"/>
      <c r="QIQ185" s="11"/>
      <c r="QIR185" s="10"/>
      <c r="QIS185" s="10"/>
      <c r="QIT185" s="1"/>
      <c r="QIU185" s="5"/>
      <c r="QIV185" s="52"/>
      <c r="QIW185" s="5"/>
      <c r="QIX185" s="11"/>
      <c r="QIY185" s="10"/>
      <c r="QIZ185" s="10"/>
      <c r="QJA185" s="1"/>
      <c r="QJB185" s="5"/>
      <c r="QJC185" s="52"/>
      <c r="QJD185" s="5"/>
      <c r="QJE185" s="11"/>
      <c r="QJF185" s="10"/>
      <c r="QJG185" s="10"/>
      <c r="QJH185" s="1"/>
      <c r="QJI185" s="5"/>
      <c r="QJJ185" s="52"/>
      <c r="QJK185" s="5"/>
      <c r="QJL185" s="11"/>
      <c r="QJM185" s="10"/>
      <c r="QJN185" s="10"/>
      <c r="QJO185" s="1"/>
      <c r="QJP185" s="5"/>
      <c r="QJQ185" s="52"/>
      <c r="QJR185" s="5"/>
      <c r="QJS185" s="11"/>
      <c r="QJT185" s="10"/>
      <c r="QJU185" s="10"/>
      <c r="QJV185" s="1"/>
      <c r="QJW185" s="5"/>
      <c r="QJX185" s="52"/>
      <c r="QJY185" s="5"/>
      <c r="QJZ185" s="11"/>
      <c r="QKA185" s="10"/>
      <c r="QKB185" s="10"/>
      <c r="QKC185" s="1"/>
      <c r="QKD185" s="5"/>
      <c r="QKE185" s="52"/>
      <c r="QKF185" s="5"/>
      <c r="QKG185" s="11"/>
      <c r="QKH185" s="10"/>
      <c r="QKI185" s="10"/>
      <c r="QKJ185" s="1"/>
      <c r="QKK185" s="5"/>
      <c r="QKL185" s="52"/>
      <c r="QKM185" s="5"/>
      <c r="QKN185" s="11"/>
      <c r="QKO185" s="10"/>
      <c r="QKP185" s="10"/>
      <c r="QKQ185" s="1"/>
      <c r="QKR185" s="5"/>
      <c r="QKS185" s="52"/>
      <c r="QKT185" s="5"/>
      <c r="QKU185" s="11"/>
      <c r="QKV185" s="10"/>
      <c r="QKW185" s="10"/>
      <c r="QKX185" s="1"/>
      <c r="QKY185" s="5"/>
      <c r="QKZ185" s="52"/>
      <c r="QLA185" s="5"/>
      <c r="QLB185" s="11"/>
      <c r="QLC185" s="10"/>
      <c r="QLD185" s="10"/>
      <c r="QLE185" s="1"/>
      <c r="QLF185" s="5"/>
      <c r="QLG185" s="52"/>
      <c r="QLH185" s="5"/>
      <c r="QLI185" s="11"/>
      <c r="QLJ185" s="10"/>
      <c r="QLK185" s="10"/>
      <c r="QLL185" s="1"/>
      <c r="QLM185" s="5"/>
      <c r="QLN185" s="52"/>
      <c r="QLO185" s="5"/>
      <c r="QLP185" s="11"/>
      <c r="QLQ185" s="10"/>
      <c r="QLR185" s="10"/>
      <c r="QLS185" s="1"/>
      <c r="QLT185" s="5"/>
      <c r="QLU185" s="52"/>
      <c r="QLV185" s="5"/>
      <c r="QLW185" s="11"/>
      <c r="QLX185" s="10"/>
      <c r="QLY185" s="10"/>
      <c r="QLZ185" s="1"/>
      <c r="QMA185" s="5"/>
      <c r="QMB185" s="52"/>
      <c r="QMC185" s="5"/>
      <c r="QMD185" s="11"/>
      <c r="QME185" s="10"/>
      <c r="QMF185" s="10"/>
      <c r="QMG185" s="1"/>
      <c r="QMH185" s="5"/>
      <c r="QMI185" s="52"/>
      <c r="QMJ185" s="5"/>
      <c r="QMK185" s="11"/>
      <c r="QML185" s="10"/>
      <c r="QMM185" s="10"/>
      <c r="QMN185" s="1"/>
      <c r="QMO185" s="5"/>
      <c r="QMP185" s="52"/>
      <c r="QMQ185" s="5"/>
      <c r="QMR185" s="11"/>
      <c r="QMS185" s="10"/>
      <c r="QMT185" s="10"/>
      <c r="QMU185" s="1"/>
      <c r="QMV185" s="5"/>
      <c r="QMW185" s="52"/>
      <c r="QMX185" s="5"/>
      <c r="QMY185" s="11"/>
      <c r="QMZ185" s="10"/>
      <c r="QNA185" s="10"/>
      <c r="QNB185" s="1"/>
      <c r="QNC185" s="5"/>
      <c r="QND185" s="52"/>
      <c r="QNE185" s="5"/>
      <c r="QNF185" s="11"/>
      <c r="QNG185" s="10"/>
      <c r="QNH185" s="10"/>
      <c r="QNI185" s="1"/>
      <c r="QNJ185" s="5"/>
      <c r="QNK185" s="52"/>
      <c r="QNL185" s="5"/>
      <c r="QNM185" s="11"/>
      <c r="QNN185" s="10"/>
      <c r="QNO185" s="10"/>
      <c r="QNP185" s="1"/>
      <c r="QNQ185" s="5"/>
      <c r="QNR185" s="52"/>
      <c r="QNS185" s="5"/>
      <c r="QNT185" s="11"/>
      <c r="QNU185" s="10"/>
      <c r="QNV185" s="10"/>
      <c r="QNW185" s="1"/>
      <c r="QNX185" s="5"/>
      <c r="QNY185" s="52"/>
      <c r="QNZ185" s="5"/>
      <c r="QOA185" s="11"/>
      <c r="QOB185" s="10"/>
      <c r="QOC185" s="10"/>
      <c r="QOD185" s="1"/>
      <c r="QOE185" s="5"/>
      <c r="QOF185" s="52"/>
      <c r="QOG185" s="5"/>
      <c r="QOH185" s="11"/>
      <c r="QOI185" s="10"/>
      <c r="QOJ185" s="10"/>
      <c r="QOK185" s="1"/>
      <c r="QOL185" s="5"/>
      <c r="QOM185" s="52"/>
      <c r="QON185" s="5"/>
      <c r="QOO185" s="11"/>
      <c r="QOP185" s="10"/>
      <c r="QOQ185" s="10"/>
      <c r="QOR185" s="1"/>
      <c r="QOS185" s="5"/>
      <c r="QOT185" s="52"/>
      <c r="QOU185" s="5"/>
      <c r="QOV185" s="11"/>
      <c r="QOW185" s="10"/>
      <c r="QOX185" s="10"/>
      <c r="QOY185" s="1"/>
      <c r="QOZ185" s="5"/>
      <c r="QPA185" s="52"/>
      <c r="QPB185" s="5"/>
      <c r="QPC185" s="11"/>
      <c r="QPD185" s="10"/>
      <c r="QPE185" s="10"/>
      <c r="QPF185" s="1"/>
      <c r="QPG185" s="5"/>
      <c r="QPH185" s="52"/>
      <c r="QPI185" s="5"/>
      <c r="QPJ185" s="11"/>
      <c r="QPK185" s="10"/>
      <c r="QPL185" s="10"/>
      <c r="QPM185" s="1"/>
      <c r="QPN185" s="5"/>
      <c r="QPO185" s="52"/>
      <c r="QPP185" s="5"/>
      <c r="QPQ185" s="11"/>
      <c r="QPR185" s="10"/>
      <c r="QPS185" s="10"/>
      <c r="QPT185" s="1"/>
      <c r="QPU185" s="5"/>
      <c r="QPV185" s="52"/>
      <c r="QPW185" s="5"/>
      <c r="QPX185" s="11"/>
      <c r="QPY185" s="10"/>
      <c r="QPZ185" s="10"/>
      <c r="QQA185" s="1"/>
      <c r="QQB185" s="5"/>
      <c r="QQC185" s="52"/>
      <c r="QQD185" s="5"/>
      <c r="QQE185" s="11"/>
      <c r="QQF185" s="10"/>
      <c r="QQG185" s="10"/>
      <c r="QQH185" s="1"/>
      <c r="QQI185" s="5"/>
      <c r="QQJ185" s="52"/>
      <c r="QQK185" s="5"/>
      <c r="QQL185" s="11"/>
      <c r="QQM185" s="10"/>
      <c r="QQN185" s="10"/>
      <c r="QQO185" s="1"/>
      <c r="QQP185" s="5"/>
      <c r="QQQ185" s="52"/>
      <c r="QQR185" s="5"/>
      <c r="QQS185" s="11"/>
      <c r="QQT185" s="10"/>
      <c r="QQU185" s="10"/>
      <c r="QQV185" s="1"/>
      <c r="QQW185" s="5"/>
      <c r="QQX185" s="52"/>
      <c r="QQY185" s="5"/>
      <c r="QQZ185" s="11"/>
      <c r="QRA185" s="10"/>
      <c r="QRB185" s="10"/>
      <c r="QRC185" s="1"/>
      <c r="QRD185" s="5"/>
      <c r="QRE185" s="52"/>
      <c r="QRF185" s="5"/>
      <c r="QRG185" s="11"/>
      <c r="QRH185" s="10"/>
      <c r="QRI185" s="10"/>
      <c r="QRJ185" s="1"/>
      <c r="QRK185" s="5"/>
      <c r="QRL185" s="52"/>
      <c r="QRM185" s="5"/>
      <c r="QRN185" s="11"/>
      <c r="QRO185" s="10"/>
      <c r="QRP185" s="10"/>
      <c r="QRQ185" s="1"/>
      <c r="QRR185" s="5"/>
      <c r="QRS185" s="52"/>
      <c r="QRT185" s="5"/>
      <c r="QRU185" s="11"/>
      <c r="QRV185" s="10"/>
      <c r="QRW185" s="10"/>
      <c r="QRX185" s="1"/>
      <c r="QRY185" s="5"/>
      <c r="QRZ185" s="52"/>
      <c r="QSA185" s="5"/>
      <c r="QSB185" s="11"/>
      <c r="QSC185" s="10"/>
      <c r="QSD185" s="10"/>
      <c r="QSE185" s="1"/>
      <c r="QSF185" s="5"/>
      <c r="QSG185" s="52"/>
      <c r="QSH185" s="5"/>
      <c r="QSI185" s="11"/>
      <c r="QSJ185" s="10"/>
      <c r="QSK185" s="10"/>
      <c r="QSL185" s="1"/>
      <c r="QSM185" s="5"/>
      <c r="QSN185" s="52"/>
      <c r="QSO185" s="5"/>
      <c r="QSP185" s="11"/>
      <c r="QSQ185" s="10"/>
      <c r="QSR185" s="10"/>
      <c r="QSS185" s="1"/>
      <c r="QST185" s="5"/>
      <c r="QSU185" s="52"/>
      <c r="QSV185" s="5"/>
      <c r="QSW185" s="11"/>
      <c r="QSX185" s="10"/>
      <c r="QSY185" s="10"/>
      <c r="QSZ185" s="1"/>
      <c r="QTA185" s="5"/>
      <c r="QTB185" s="52"/>
      <c r="QTC185" s="5"/>
      <c r="QTD185" s="11"/>
      <c r="QTE185" s="10"/>
      <c r="QTF185" s="10"/>
      <c r="QTG185" s="1"/>
      <c r="QTH185" s="5"/>
      <c r="QTI185" s="52"/>
      <c r="QTJ185" s="5"/>
      <c r="QTK185" s="11"/>
      <c r="QTL185" s="10"/>
      <c r="QTM185" s="10"/>
      <c r="QTN185" s="1"/>
      <c r="QTO185" s="5"/>
      <c r="QTP185" s="52"/>
      <c r="QTQ185" s="5"/>
      <c r="QTR185" s="11"/>
      <c r="QTS185" s="10"/>
      <c r="QTT185" s="10"/>
      <c r="QTU185" s="1"/>
      <c r="QTV185" s="5"/>
      <c r="QTW185" s="52"/>
      <c r="QTX185" s="5"/>
      <c r="QTY185" s="11"/>
      <c r="QTZ185" s="10"/>
      <c r="QUA185" s="10"/>
      <c r="QUB185" s="1"/>
      <c r="QUC185" s="5"/>
      <c r="QUD185" s="52"/>
      <c r="QUE185" s="5"/>
      <c r="QUF185" s="11"/>
      <c r="QUG185" s="10"/>
      <c r="QUH185" s="10"/>
      <c r="QUI185" s="1"/>
      <c r="QUJ185" s="5"/>
      <c r="QUK185" s="52"/>
      <c r="QUL185" s="5"/>
      <c r="QUM185" s="11"/>
      <c r="QUN185" s="10"/>
      <c r="QUO185" s="10"/>
      <c r="QUP185" s="1"/>
      <c r="QUQ185" s="5"/>
      <c r="QUR185" s="52"/>
      <c r="QUS185" s="5"/>
      <c r="QUT185" s="11"/>
      <c r="QUU185" s="10"/>
      <c r="QUV185" s="10"/>
      <c r="QUW185" s="1"/>
      <c r="QUX185" s="5"/>
      <c r="QUY185" s="52"/>
      <c r="QUZ185" s="5"/>
      <c r="QVA185" s="11"/>
      <c r="QVB185" s="10"/>
      <c r="QVC185" s="10"/>
      <c r="QVD185" s="1"/>
      <c r="QVE185" s="5"/>
      <c r="QVF185" s="52"/>
      <c r="QVG185" s="5"/>
      <c r="QVH185" s="11"/>
      <c r="QVI185" s="10"/>
      <c r="QVJ185" s="10"/>
      <c r="QVK185" s="1"/>
      <c r="QVL185" s="5"/>
      <c r="QVM185" s="52"/>
      <c r="QVN185" s="5"/>
      <c r="QVO185" s="11"/>
      <c r="QVP185" s="10"/>
      <c r="QVQ185" s="10"/>
      <c r="QVR185" s="1"/>
      <c r="QVS185" s="5"/>
      <c r="QVT185" s="52"/>
      <c r="QVU185" s="5"/>
      <c r="QVV185" s="11"/>
      <c r="QVW185" s="10"/>
      <c r="QVX185" s="10"/>
      <c r="QVY185" s="1"/>
      <c r="QVZ185" s="5"/>
      <c r="QWA185" s="52"/>
      <c r="QWB185" s="5"/>
      <c r="QWC185" s="11"/>
      <c r="QWD185" s="10"/>
      <c r="QWE185" s="10"/>
      <c r="QWF185" s="1"/>
      <c r="QWG185" s="5"/>
      <c r="QWH185" s="52"/>
      <c r="QWI185" s="5"/>
      <c r="QWJ185" s="11"/>
      <c r="QWK185" s="10"/>
      <c r="QWL185" s="10"/>
      <c r="QWM185" s="1"/>
      <c r="QWN185" s="5"/>
      <c r="QWO185" s="52"/>
      <c r="QWP185" s="5"/>
      <c r="QWQ185" s="11"/>
      <c r="QWR185" s="10"/>
      <c r="QWS185" s="10"/>
      <c r="QWT185" s="1"/>
      <c r="QWU185" s="5"/>
      <c r="QWV185" s="52"/>
      <c r="QWW185" s="5"/>
      <c r="QWX185" s="11"/>
      <c r="QWY185" s="10"/>
      <c r="QWZ185" s="10"/>
      <c r="QXA185" s="1"/>
      <c r="QXB185" s="5"/>
      <c r="QXC185" s="52"/>
      <c r="QXD185" s="5"/>
      <c r="QXE185" s="11"/>
      <c r="QXF185" s="10"/>
      <c r="QXG185" s="10"/>
      <c r="QXH185" s="1"/>
      <c r="QXI185" s="5"/>
      <c r="QXJ185" s="52"/>
      <c r="QXK185" s="5"/>
      <c r="QXL185" s="11"/>
      <c r="QXM185" s="10"/>
      <c r="QXN185" s="10"/>
      <c r="QXO185" s="1"/>
      <c r="QXP185" s="5"/>
      <c r="QXQ185" s="52"/>
      <c r="QXR185" s="5"/>
      <c r="QXS185" s="11"/>
      <c r="QXT185" s="10"/>
      <c r="QXU185" s="10"/>
      <c r="QXV185" s="1"/>
      <c r="QXW185" s="5"/>
      <c r="QXX185" s="52"/>
      <c r="QXY185" s="5"/>
      <c r="QXZ185" s="11"/>
      <c r="QYA185" s="10"/>
      <c r="QYB185" s="10"/>
      <c r="QYC185" s="1"/>
      <c r="QYD185" s="5"/>
      <c r="QYE185" s="52"/>
      <c r="QYF185" s="5"/>
      <c r="QYG185" s="11"/>
      <c r="QYH185" s="10"/>
      <c r="QYI185" s="10"/>
      <c r="QYJ185" s="1"/>
      <c r="QYK185" s="5"/>
      <c r="QYL185" s="52"/>
      <c r="QYM185" s="5"/>
      <c r="QYN185" s="11"/>
      <c r="QYO185" s="10"/>
      <c r="QYP185" s="10"/>
      <c r="QYQ185" s="1"/>
      <c r="QYR185" s="5"/>
      <c r="QYS185" s="52"/>
      <c r="QYT185" s="5"/>
      <c r="QYU185" s="11"/>
      <c r="QYV185" s="10"/>
      <c r="QYW185" s="10"/>
      <c r="QYX185" s="1"/>
      <c r="QYY185" s="5"/>
      <c r="QYZ185" s="52"/>
      <c r="QZA185" s="5"/>
      <c r="QZB185" s="11"/>
      <c r="QZC185" s="10"/>
      <c r="QZD185" s="10"/>
      <c r="QZE185" s="1"/>
      <c r="QZF185" s="5"/>
      <c r="QZG185" s="52"/>
      <c r="QZH185" s="5"/>
      <c r="QZI185" s="11"/>
      <c r="QZJ185" s="10"/>
      <c r="QZK185" s="10"/>
      <c r="QZL185" s="1"/>
      <c r="QZM185" s="5"/>
      <c r="QZN185" s="52"/>
      <c r="QZO185" s="5"/>
      <c r="QZP185" s="11"/>
      <c r="QZQ185" s="10"/>
      <c r="QZR185" s="10"/>
      <c r="QZS185" s="1"/>
      <c r="QZT185" s="5"/>
      <c r="QZU185" s="52"/>
      <c r="QZV185" s="5"/>
      <c r="QZW185" s="11"/>
      <c r="QZX185" s="10"/>
      <c r="QZY185" s="10"/>
      <c r="QZZ185" s="1"/>
      <c r="RAA185" s="5"/>
      <c r="RAB185" s="52"/>
      <c r="RAC185" s="5"/>
      <c r="RAD185" s="11"/>
      <c r="RAE185" s="10"/>
      <c r="RAF185" s="10"/>
      <c r="RAG185" s="1"/>
      <c r="RAH185" s="5"/>
      <c r="RAI185" s="52"/>
      <c r="RAJ185" s="5"/>
      <c r="RAK185" s="11"/>
      <c r="RAL185" s="10"/>
      <c r="RAM185" s="10"/>
      <c r="RAN185" s="1"/>
      <c r="RAO185" s="5"/>
      <c r="RAP185" s="52"/>
      <c r="RAQ185" s="5"/>
      <c r="RAR185" s="11"/>
      <c r="RAS185" s="10"/>
      <c r="RAT185" s="10"/>
      <c r="RAU185" s="1"/>
      <c r="RAV185" s="5"/>
      <c r="RAW185" s="52"/>
      <c r="RAX185" s="5"/>
      <c r="RAY185" s="11"/>
      <c r="RAZ185" s="10"/>
      <c r="RBA185" s="10"/>
      <c r="RBB185" s="1"/>
      <c r="RBC185" s="5"/>
      <c r="RBD185" s="52"/>
      <c r="RBE185" s="5"/>
      <c r="RBF185" s="11"/>
      <c r="RBG185" s="10"/>
      <c r="RBH185" s="10"/>
      <c r="RBI185" s="1"/>
      <c r="RBJ185" s="5"/>
      <c r="RBK185" s="52"/>
      <c r="RBL185" s="5"/>
      <c r="RBM185" s="11"/>
      <c r="RBN185" s="10"/>
      <c r="RBO185" s="10"/>
      <c r="RBP185" s="1"/>
      <c r="RBQ185" s="5"/>
      <c r="RBR185" s="52"/>
      <c r="RBS185" s="5"/>
      <c r="RBT185" s="11"/>
      <c r="RBU185" s="10"/>
      <c r="RBV185" s="10"/>
      <c r="RBW185" s="1"/>
      <c r="RBX185" s="5"/>
      <c r="RBY185" s="52"/>
      <c r="RBZ185" s="5"/>
      <c r="RCA185" s="11"/>
      <c r="RCB185" s="10"/>
      <c r="RCC185" s="10"/>
      <c r="RCD185" s="1"/>
      <c r="RCE185" s="5"/>
      <c r="RCF185" s="52"/>
      <c r="RCG185" s="5"/>
      <c r="RCH185" s="11"/>
      <c r="RCI185" s="10"/>
      <c r="RCJ185" s="10"/>
      <c r="RCK185" s="1"/>
      <c r="RCL185" s="5"/>
      <c r="RCM185" s="52"/>
      <c r="RCN185" s="5"/>
      <c r="RCO185" s="11"/>
      <c r="RCP185" s="10"/>
      <c r="RCQ185" s="10"/>
      <c r="RCR185" s="1"/>
      <c r="RCS185" s="5"/>
      <c r="RCT185" s="52"/>
      <c r="RCU185" s="5"/>
      <c r="RCV185" s="11"/>
      <c r="RCW185" s="10"/>
      <c r="RCX185" s="10"/>
      <c r="RCY185" s="1"/>
      <c r="RCZ185" s="5"/>
      <c r="RDA185" s="52"/>
      <c r="RDB185" s="5"/>
      <c r="RDC185" s="11"/>
      <c r="RDD185" s="10"/>
      <c r="RDE185" s="10"/>
      <c r="RDF185" s="1"/>
      <c r="RDG185" s="5"/>
      <c r="RDH185" s="52"/>
      <c r="RDI185" s="5"/>
      <c r="RDJ185" s="11"/>
      <c r="RDK185" s="10"/>
      <c r="RDL185" s="10"/>
      <c r="RDM185" s="1"/>
      <c r="RDN185" s="5"/>
      <c r="RDO185" s="52"/>
      <c r="RDP185" s="5"/>
      <c r="RDQ185" s="11"/>
      <c r="RDR185" s="10"/>
      <c r="RDS185" s="10"/>
      <c r="RDT185" s="1"/>
      <c r="RDU185" s="5"/>
      <c r="RDV185" s="52"/>
      <c r="RDW185" s="5"/>
      <c r="RDX185" s="11"/>
      <c r="RDY185" s="10"/>
      <c r="RDZ185" s="10"/>
      <c r="REA185" s="1"/>
      <c r="REB185" s="5"/>
      <c r="REC185" s="52"/>
      <c r="RED185" s="5"/>
      <c r="REE185" s="11"/>
      <c r="REF185" s="10"/>
      <c r="REG185" s="10"/>
      <c r="REH185" s="1"/>
      <c r="REI185" s="5"/>
      <c r="REJ185" s="52"/>
      <c r="REK185" s="5"/>
      <c r="REL185" s="11"/>
      <c r="REM185" s="10"/>
      <c r="REN185" s="10"/>
      <c r="REO185" s="1"/>
      <c r="REP185" s="5"/>
      <c r="REQ185" s="52"/>
      <c r="RER185" s="5"/>
      <c r="RES185" s="11"/>
      <c r="RET185" s="10"/>
      <c r="REU185" s="10"/>
      <c r="REV185" s="1"/>
      <c r="REW185" s="5"/>
      <c r="REX185" s="52"/>
      <c r="REY185" s="5"/>
      <c r="REZ185" s="11"/>
      <c r="RFA185" s="10"/>
      <c r="RFB185" s="10"/>
      <c r="RFC185" s="1"/>
      <c r="RFD185" s="5"/>
      <c r="RFE185" s="52"/>
      <c r="RFF185" s="5"/>
      <c r="RFG185" s="11"/>
      <c r="RFH185" s="10"/>
      <c r="RFI185" s="10"/>
      <c r="RFJ185" s="1"/>
      <c r="RFK185" s="5"/>
      <c r="RFL185" s="52"/>
      <c r="RFM185" s="5"/>
      <c r="RFN185" s="11"/>
      <c r="RFO185" s="10"/>
      <c r="RFP185" s="10"/>
      <c r="RFQ185" s="1"/>
      <c r="RFR185" s="5"/>
      <c r="RFS185" s="52"/>
      <c r="RFT185" s="5"/>
      <c r="RFU185" s="11"/>
      <c r="RFV185" s="10"/>
      <c r="RFW185" s="10"/>
      <c r="RFX185" s="1"/>
      <c r="RFY185" s="5"/>
      <c r="RFZ185" s="52"/>
      <c r="RGA185" s="5"/>
      <c r="RGB185" s="11"/>
      <c r="RGC185" s="10"/>
      <c r="RGD185" s="10"/>
      <c r="RGE185" s="1"/>
      <c r="RGF185" s="5"/>
      <c r="RGG185" s="52"/>
      <c r="RGH185" s="5"/>
      <c r="RGI185" s="11"/>
      <c r="RGJ185" s="10"/>
      <c r="RGK185" s="10"/>
      <c r="RGL185" s="1"/>
      <c r="RGM185" s="5"/>
      <c r="RGN185" s="52"/>
      <c r="RGO185" s="5"/>
      <c r="RGP185" s="11"/>
      <c r="RGQ185" s="10"/>
      <c r="RGR185" s="10"/>
      <c r="RGS185" s="1"/>
      <c r="RGT185" s="5"/>
      <c r="RGU185" s="52"/>
      <c r="RGV185" s="5"/>
      <c r="RGW185" s="11"/>
      <c r="RGX185" s="10"/>
      <c r="RGY185" s="10"/>
      <c r="RGZ185" s="1"/>
      <c r="RHA185" s="5"/>
      <c r="RHB185" s="52"/>
      <c r="RHC185" s="5"/>
      <c r="RHD185" s="11"/>
      <c r="RHE185" s="10"/>
      <c r="RHF185" s="10"/>
      <c r="RHG185" s="1"/>
      <c r="RHH185" s="5"/>
      <c r="RHI185" s="52"/>
      <c r="RHJ185" s="5"/>
      <c r="RHK185" s="11"/>
      <c r="RHL185" s="10"/>
      <c r="RHM185" s="10"/>
      <c r="RHN185" s="1"/>
      <c r="RHO185" s="5"/>
      <c r="RHP185" s="52"/>
      <c r="RHQ185" s="5"/>
      <c r="RHR185" s="11"/>
      <c r="RHS185" s="10"/>
      <c r="RHT185" s="10"/>
      <c r="RHU185" s="1"/>
      <c r="RHV185" s="5"/>
      <c r="RHW185" s="52"/>
      <c r="RHX185" s="5"/>
      <c r="RHY185" s="11"/>
      <c r="RHZ185" s="10"/>
      <c r="RIA185" s="10"/>
      <c r="RIB185" s="1"/>
      <c r="RIC185" s="5"/>
      <c r="RID185" s="52"/>
      <c r="RIE185" s="5"/>
      <c r="RIF185" s="11"/>
      <c r="RIG185" s="10"/>
      <c r="RIH185" s="10"/>
      <c r="RII185" s="1"/>
      <c r="RIJ185" s="5"/>
      <c r="RIK185" s="52"/>
      <c r="RIL185" s="5"/>
      <c r="RIM185" s="11"/>
      <c r="RIN185" s="10"/>
      <c r="RIO185" s="10"/>
      <c r="RIP185" s="1"/>
      <c r="RIQ185" s="5"/>
      <c r="RIR185" s="52"/>
      <c r="RIS185" s="5"/>
      <c r="RIT185" s="11"/>
      <c r="RIU185" s="10"/>
      <c r="RIV185" s="10"/>
      <c r="RIW185" s="1"/>
      <c r="RIX185" s="5"/>
      <c r="RIY185" s="52"/>
      <c r="RIZ185" s="5"/>
      <c r="RJA185" s="11"/>
      <c r="RJB185" s="10"/>
      <c r="RJC185" s="10"/>
      <c r="RJD185" s="1"/>
      <c r="RJE185" s="5"/>
      <c r="RJF185" s="52"/>
      <c r="RJG185" s="5"/>
      <c r="RJH185" s="11"/>
      <c r="RJI185" s="10"/>
      <c r="RJJ185" s="10"/>
      <c r="RJK185" s="1"/>
      <c r="RJL185" s="5"/>
      <c r="RJM185" s="52"/>
      <c r="RJN185" s="5"/>
      <c r="RJO185" s="11"/>
      <c r="RJP185" s="10"/>
      <c r="RJQ185" s="10"/>
      <c r="RJR185" s="1"/>
      <c r="RJS185" s="5"/>
      <c r="RJT185" s="52"/>
      <c r="RJU185" s="5"/>
      <c r="RJV185" s="11"/>
      <c r="RJW185" s="10"/>
      <c r="RJX185" s="10"/>
      <c r="RJY185" s="1"/>
      <c r="RJZ185" s="5"/>
      <c r="RKA185" s="52"/>
      <c r="RKB185" s="5"/>
      <c r="RKC185" s="11"/>
      <c r="RKD185" s="10"/>
      <c r="RKE185" s="10"/>
      <c r="RKF185" s="1"/>
      <c r="RKG185" s="5"/>
      <c r="RKH185" s="52"/>
      <c r="RKI185" s="5"/>
      <c r="RKJ185" s="11"/>
      <c r="RKK185" s="10"/>
      <c r="RKL185" s="10"/>
      <c r="RKM185" s="1"/>
      <c r="RKN185" s="5"/>
      <c r="RKO185" s="52"/>
      <c r="RKP185" s="5"/>
      <c r="RKQ185" s="11"/>
      <c r="RKR185" s="10"/>
      <c r="RKS185" s="10"/>
      <c r="RKT185" s="1"/>
      <c r="RKU185" s="5"/>
      <c r="RKV185" s="52"/>
      <c r="RKW185" s="5"/>
      <c r="RKX185" s="11"/>
      <c r="RKY185" s="10"/>
      <c r="RKZ185" s="10"/>
      <c r="RLA185" s="1"/>
      <c r="RLB185" s="5"/>
      <c r="RLC185" s="52"/>
      <c r="RLD185" s="5"/>
      <c r="RLE185" s="11"/>
      <c r="RLF185" s="10"/>
      <c r="RLG185" s="10"/>
      <c r="RLH185" s="1"/>
      <c r="RLI185" s="5"/>
      <c r="RLJ185" s="52"/>
      <c r="RLK185" s="5"/>
      <c r="RLL185" s="11"/>
      <c r="RLM185" s="10"/>
      <c r="RLN185" s="10"/>
      <c r="RLO185" s="1"/>
      <c r="RLP185" s="5"/>
      <c r="RLQ185" s="52"/>
      <c r="RLR185" s="5"/>
      <c r="RLS185" s="11"/>
      <c r="RLT185" s="10"/>
      <c r="RLU185" s="10"/>
      <c r="RLV185" s="1"/>
      <c r="RLW185" s="5"/>
      <c r="RLX185" s="52"/>
      <c r="RLY185" s="5"/>
      <c r="RLZ185" s="11"/>
      <c r="RMA185" s="10"/>
      <c r="RMB185" s="10"/>
      <c r="RMC185" s="1"/>
      <c r="RMD185" s="5"/>
      <c r="RME185" s="52"/>
      <c r="RMF185" s="5"/>
      <c r="RMG185" s="11"/>
      <c r="RMH185" s="10"/>
      <c r="RMI185" s="10"/>
      <c r="RMJ185" s="1"/>
      <c r="RMK185" s="5"/>
      <c r="RML185" s="52"/>
      <c r="RMM185" s="5"/>
      <c r="RMN185" s="11"/>
      <c r="RMO185" s="10"/>
      <c r="RMP185" s="10"/>
      <c r="RMQ185" s="1"/>
      <c r="RMR185" s="5"/>
      <c r="RMS185" s="52"/>
      <c r="RMT185" s="5"/>
      <c r="RMU185" s="11"/>
      <c r="RMV185" s="10"/>
      <c r="RMW185" s="10"/>
      <c r="RMX185" s="1"/>
      <c r="RMY185" s="5"/>
      <c r="RMZ185" s="52"/>
      <c r="RNA185" s="5"/>
      <c r="RNB185" s="11"/>
      <c r="RNC185" s="10"/>
      <c r="RND185" s="10"/>
      <c r="RNE185" s="1"/>
      <c r="RNF185" s="5"/>
      <c r="RNG185" s="52"/>
      <c r="RNH185" s="5"/>
      <c r="RNI185" s="11"/>
      <c r="RNJ185" s="10"/>
      <c r="RNK185" s="10"/>
      <c r="RNL185" s="1"/>
      <c r="RNM185" s="5"/>
      <c r="RNN185" s="52"/>
      <c r="RNO185" s="5"/>
      <c r="RNP185" s="11"/>
      <c r="RNQ185" s="10"/>
      <c r="RNR185" s="10"/>
      <c r="RNS185" s="1"/>
      <c r="RNT185" s="5"/>
      <c r="RNU185" s="52"/>
      <c r="RNV185" s="5"/>
      <c r="RNW185" s="11"/>
      <c r="RNX185" s="10"/>
      <c r="RNY185" s="10"/>
      <c r="RNZ185" s="1"/>
      <c r="ROA185" s="5"/>
      <c r="ROB185" s="52"/>
      <c r="ROC185" s="5"/>
      <c r="ROD185" s="11"/>
      <c r="ROE185" s="10"/>
      <c r="ROF185" s="10"/>
      <c r="ROG185" s="1"/>
      <c r="ROH185" s="5"/>
      <c r="ROI185" s="52"/>
      <c r="ROJ185" s="5"/>
      <c r="ROK185" s="11"/>
      <c r="ROL185" s="10"/>
      <c r="ROM185" s="10"/>
      <c r="RON185" s="1"/>
      <c r="ROO185" s="5"/>
      <c r="ROP185" s="52"/>
      <c r="ROQ185" s="5"/>
      <c r="ROR185" s="11"/>
      <c r="ROS185" s="10"/>
      <c r="ROT185" s="10"/>
      <c r="ROU185" s="1"/>
      <c r="ROV185" s="5"/>
      <c r="ROW185" s="52"/>
      <c r="ROX185" s="5"/>
      <c r="ROY185" s="11"/>
      <c r="ROZ185" s="10"/>
      <c r="RPA185" s="10"/>
      <c r="RPB185" s="1"/>
      <c r="RPC185" s="5"/>
      <c r="RPD185" s="52"/>
      <c r="RPE185" s="5"/>
      <c r="RPF185" s="11"/>
      <c r="RPG185" s="10"/>
      <c r="RPH185" s="10"/>
      <c r="RPI185" s="1"/>
      <c r="RPJ185" s="5"/>
      <c r="RPK185" s="52"/>
      <c r="RPL185" s="5"/>
      <c r="RPM185" s="11"/>
      <c r="RPN185" s="10"/>
      <c r="RPO185" s="10"/>
      <c r="RPP185" s="1"/>
      <c r="RPQ185" s="5"/>
      <c r="RPR185" s="52"/>
      <c r="RPS185" s="5"/>
      <c r="RPT185" s="11"/>
      <c r="RPU185" s="10"/>
      <c r="RPV185" s="10"/>
      <c r="RPW185" s="1"/>
      <c r="RPX185" s="5"/>
      <c r="RPY185" s="52"/>
      <c r="RPZ185" s="5"/>
      <c r="RQA185" s="11"/>
      <c r="RQB185" s="10"/>
      <c r="RQC185" s="10"/>
      <c r="RQD185" s="1"/>
      <c r="RQE185" s="5"/>
      <c r="RQF185" s="52"/>
      <c r="RQG185" s="5"/>
      <c r="RQH185" s="11"/>
      <c r="RQI185" s="10"/>
      <c r="RQJ185" s="10"/>
      <c r="RQK185" s="1"/>
      <c r="RQL185" s="5"/>
      <c r="RQM185" s="52"/>
      <c r="RQN185" s="5"/>
      <c r="RQO185" s="11"/>
      <c r="RQP185" s="10"/>
      <c r="RQQ185" s="10"/>
      <c r="RQR185" s="1"/>
      <c r="RQS185" s="5"/>
      <c r="RQT185" s="52"/>
      <c r="RQU185" s="5"/>
      <c r="RQV185" s="11"/>
      <c r="RQW185" s="10"/>
      <c r="RQX185" s="10"/>
      <c r="RQY185" s="1"/>
      <c r="RQZ185" s="5"/>
      <c r="RRA185" s="52"/>
      <c r="RRB185" s="5"/>
      <c r="RRC185" s="11"/>
      <c r="RRD185" s="10"/>
      <c r="RRE185" s="10"/>
      <c r="RRF185" s="1"/>
      <c r="RRG185" s="5"/>
      <c r="RRH185" s="52"/>
      <c r="RRI185" s="5"/>
      <c r="RRJ185" s="11"/>
      <c r="RRK185" s="10"/>
      <c r="RRL185" s="10"/>
      <c r="RRM185" s="1"/>
      <c r="RRN185" s="5"/>
      <c r="RRO185" s="52"/>
      <c r="RRP185" s="5"/>
      <c r="RRQ185" s="11"/>
      <c r="RRR185" s="10"/>
      <c r="RRS185" s="10"/>
      <c r="RRT185" s="1"/>
      <c r="RRU185" s="5"/>
      <c r="RRV185" s="52"/>
      <c r="RRW185" s="5"/>
      <c r="RRX185" s="11"/>
      <c r="RRY185" s="10"/>
      <c r="RRZ185" s="10"/>
      <c r="RSA185" s="1"/>
      <c r="RSB185" s="5"/>
      <c r="RSC185" s="52"/>
      <c r="RSD185" s="5"/>
      <c r="RSE185" s="11"/>
      <c r="RSF185" s="10"/>
      <c r="RSG185" s="10"/>
      <c r="RSH185" s="1"/>
      <c r="RSI185" s="5"/>
      <c r="RSJ185" s="52"/>
      <c r="RSK185" s="5"/>
      <c r="RSL185" s="11"/>
      <c r="RSM185" s="10"/>
      <c r="RSN185" s="10"/>
      <c r="RSO185" s="1"/>
      <c r="RSP185" s="5"/>
      <c r="RSQ185" s="52"/>
      <c r="RSR185" s="5"/>
      <c r="RSS185" s="11"/>
      <c r="RST185" s="10"/>
      <c r="RSU185" s="10"/>
      <c r="RSV185" s="1"/>
      <c r="RSW185" s="5"/>
      <c r="RSX185" s="52"/>
      <c r="RSY185" s="5"/>
      <c r="RSZ185" s="11"/>
      <c r="RTA185" s="10"/>
      <c r="RTB185" s="10"/>
      <c r="RTC185" s="1"/>
      <c r="RTD185" s="5"/>
      <c r="RTE185" s="52"/>
      <c r="RTF185" s="5"/>
      <c r="RTG185" s="11"/>
      <c r="RTH185" s="10"/>
      <c r="RTI185" s="10"/>
      <c r="RTJ185" s="1"/>
      <c r="RTK185" s="5"/>
      <c r="RTL185" s="52"/>
      <c r="RTM185" s="5"/>
      <c r="RTN185" s="11"/>
      <c r="RTO185" s="10"/>
      <c r="RTP185" s="10"/>
      <c r="RTQ185" s="1"/>
      <c r="RTR185" s="5"/>
      <c r="RTS185" s="52"/>
      <c r="RTT185" s="5"/>
      <c r="RTU185" s="11"/>
      <c r="RTV185" s="10"/>
      <c r="RTW185" s="10"/>
      <c r="RTX185" s="1"/>
      <c r="RTY185" s="5"/>
      <c r="RTZ185" s="52"/>
      <c r="RUA185" s="5"/>
      <c r="RUB185" s="11"/>
      <c r="RUC185" s="10"/>
      <c r="RUD185" s="10"/>
      <c r="RUE185" s="1"/>
      <c r="RUF185" s="5"/>
      <c r="RUG185" s="52"/>
      <c r="RUH185" s="5"/>
      <c r="RUI185" s="11"/>
      <c r="RUJ185" s="10"/>
      <c r="RUK185" s="10"/>
      <c r="RUL185" s="1"/>
      <c r="RUM185" s="5"/>
      <c r="RUN185" s="52"/>
      <c r="RUO185" s="5"/>
      <c r="RUP185" s="11"/>
      <c r="RUQ185" s="10"/>
      <c r="RUR185" s="10"/>
      <c r="RUS185" s="1"/>
      <c r="RUT185" s="5"/>
      <c r="RUU185" s="52"/>
      <c r="RUV185" s="5"/>
      <c r="RUW185" s="11"/>
      <c r="RUX185" s="10"/>
      <c r="RUY185" s="10"/>
      <c r="RUZ185" s="1"/>
      <c r="RVA185" s="5"/>
      <c r="RVB185" s="52"/>
      <c r="RVC185" s="5"/>
      <c r="RVD185" s="11"/>
      <c r="RVE185" s="10"/>
      <c r="RVF185" s="10"/>
      <c r="RVG185" s="1"/>
      <c r="RVH185" s="5"/>
      <c r="RVI185" s="52"/>
      <c r="RVJ185" s="5"/>
      <c r="RVK185" s="11"/>
      <c r="RVL185" s="10"/>
      <c r="RVM185" s="10"/>
      <c r="RVN185" s="1"/>
      <c r="RVO185" s="5"/>
      <c r="RVP185" s="52"/>
      <c r="RVQ185" s="5"/>
      <c r="RVR185" s="11"/>
      <c r="RVS185" s="10"/>
      <c r="RVT185" s="10"/>
      <c r="RVU185" s="1"/>
      <c r="RVV185" s="5"/>
      <c r="RVW185" s="52"/>
      <c r="RVX185" s="5"/>
      <c r="RVY185" s="11"/>
      <c r="RVZ185" s="10"/>
      <c r="RWA185" s="10"/>
      <c r="RWB185" s="1"/>
      <c r="RWC185" s="5"/>
      <c r="RWD185" s="52"/>
      <c r="RWE185" s="5"/>
      <c r="RWF185" s="11"/>
      <c r="RWG185" s="10"/>
      <c r="RWH185" s="10"/>
      <c r="RWI185" s="1"/>
      <c r="RWJ185" s="5"/>
      <c r="RWK185" s="52"/>
      <c r="RWL185" s="5"/>
      <c r="RWM185" s="11"/>
      <c r="RWN185" s="10"/>
      <c r="RWO185" s="10"/>
      <c r="RWP185" s="1"/>
      <c r="RWQ185" s="5"/>
      <c r="RWR185" s="52"/>
      <c r="RWS185" s="5"/>
      <c r="RWT185" s="11"/>
      <c r="RWU185" s="10"/>
      <c r="RWV185" s="10"/>
      <c r="RWW185" s="1"/>
      <c r="RWX185" s="5"/>
      <c r="RWY185" s="52"/>
      <c r="RWZ185" s="5"/>
      <c r="RXA185" s="11"/>
      <c r="RXB185" s="10"/>
      <c r="RXC185" s="10"/>
      <c r="RXD185" s="1"/>
      <c r="RXE185" s="5"/>
      <c r="RXF185" s="52"/>
      <c r="RXG185" s="5"/>
      <c r="RXH185" s="11"/>
      <c r="RXI185" s="10"/>
      <c r="RXJ185" s="10"/>
      <c r="RXK185" s="1"/>
      <c r="RXL185" s="5"/>
      <c r="RXM185" s="52"/>
      <c r="RXN185" s="5"/>
      <c r="RXO185" s="11"/>
      <c r="RXP185" s="10"/>
      <c r="RXQ185" s="10"/>
      <c r="RXR185" s="1"/>
      <c r="RXS185" s="5"/>
      <c r="RXT185" s="52"/>
      <c r="RXU185" s="5"/>
      <c r="RXV185" s="11"/>
      <c r="RXW185" s="10"/>
      <c r="RXX185" s="10"/>
      <c r="RXY185" s="1"/>
      <c r="RXZ185" s="5"/>
      <c r="RYA185" s="52"/>
      <c r="RYB185" s="5"/>
      <c r="RYC185" s="11"/>
      <c r="RYD185" s="10"/>
      <c r="RYE185" s="10"/>
      <c r="RYF185" s="1"/>
      <c r="RYG185" s="5"/>
      <c r="RYH185" s="52"/>
      <c r="RYI185" s="5"/>
      <c r="RYJ185" s="11"/>
      <c r="RYK185" s="10"/>
      <c r="RYL185" s="10"/>
      <c r="RYM185" s="1"/>
      <c r="RYN185" s="5"/>
      <c r="RYO185" s="52"/>
      <c r="RYP185" s="5"/>
      <c r="RYQ185" s="11"/>
      <c r="RYR185" s="10"/>
      <c r="RYS185" s="10"/>
      <c r="RYT185" s="1"/>
      <c r="RYU185" s="5"/>
      <c r="RYV185" s="52"/>
      <c r="RYW185" s="5"/>
      <c r="RYX185" s="11"/>
      <c r="RYY185" s="10"/>
      <c r="RYZ185" s="10"/>
      <c r="RZA185" s="1"/>
      <c r="RZB185" s="5"/>
      <c r="RZC185" s="52"/>
      <c r="RZD185" s="5"/>
      <c r="RZE185" s="11"/>
      <c r="RZF185" s="10"/>
      <c r="RZG185" s="10"/>
      <c r="RZH185" s="1"/>
      <c r="RZI185" s="5"/>
      <c r="RZJ185" s="52"/>
      <c r="RZK185" s="5"/>
      <c r="RZL185" s="11"/>
      <c r="RZM185" s="10"/>
      <c r="RZN185" s="10"/>
      <c r="RZO185" s="1"/>
      <c r="RZP185" s="5"/>
      <c r="RZQ185" s="52"/>
      <c r="RZR185" s="5"/>
      <c r="RZS185" s="11"/>
      <c r="RZT185" s="10"/>
      <c r="RZU185" s="10"/>
      <c r="RZV185" s="1"/>
      <c r="RZW185" s="5"/>
      <c r="RZX185" s="52"/>
      <c r="RZY185" s="5"/>
      <c r="RZZ185" s="11"/>
      <c r="SAA185" s="10"/>
      <c r="SAB185" s="10"/>
      <c r="SAC185" s="1"/>
      <c r="SAD185" s="5"/>
      <c r="SAE185" s="52"/>
      <c r="SAF185" s="5"/>
      <c r="SAG185" s="11"/>
      <c r="SAH185" s="10"/>
      <c r="SAI185" s="10"/>
      <c r="SAJ185" s="1"/>
      <c r="SAK185" s="5"/>
      <c r="SAL185" s="52"/>
      <c r="SAM185" s="5"/>
      <c r="SAN185" s="11"/>
      <c r="SAO185" s="10"/>
      <c r="SAP185" s="10"/>
      <c r="SAQ185" s="1"/>
      <c r="SAR185" s="5"/>
      <c r="SAS185" s="52"/>
      <c r="SAT185" s="5"/>
      <c r="SAU185" s="11"/>
      <c r="SAV185" s="10"/>
      <c r="SAW185" s="10"/>
      <c r="SAX185" s="1"/>
      <c r="SAY185" s="5"/>
      <c r="SAZ185" s="52"/>
      <c r="SBA185" s="5"/>
      <c r="SBB185" s="11"/>
      <c r="SBC185" s="10"/>
      <c r="SBD185" s="10"/>
      <c r="SBE185" s="1"/>
      <c r="SBF185" s="5"/>
      <c r="SBG185" s="52"/>
      <c r="SBH185" s="5"/>
      <c r="SBI185" s="11"/>
      <c r="SBJ185" s="10"/>
      <c r="SBK185" s="10"/>
      <c r="SBL185" s="1"/>
      <c r="SBM185" s="5"/>
      <c r="SBN185" s="52"/>
      <c r="SBO185" s="5"/>
      <c r="SBP185" s="11"/>
      <c r="SBQ185" s="10"/>
      <c r="SBR185" s="10"/>
      <c r="SBS185" s="1"/>
      <c r="SBT185" s="5"/>
      <c r="SBU185" s="52"/>
      <c r="SBV185" s="5"/>
      <c r="SBW185" s="11"/>
      <c r="SBX185" s="10"/>
      <c r="SBY185" s="10"/>
      <c r="SBZ185" s="1"/>
      <c r="SCA185" s="5"/>
      <c r="SCB185" s="52"/>
      <c r="SCC185" s="5"/>
      <c r="SCD185" s="11"/>
      <c r="SCE185" s="10"/>
      <c r="SCF185" s="10"/>
      <c r="SCG185" s="1"/>
      <c r="SCH185" s="5"/>
      <c r="SCI185" s="52"/>
      <c r="SCJ185" s="5"/>
      <c r="SCK185" s="11"/>
      <c r="SCL185" s="10"/>
      <c r="SCM185" s="10"/>
      <c r="SCN185" s="1"/>
      <c r="SCO185" s="5"/>
      <c r="SCP185" s="52"/>
      <c r="SCQ185" s="5"/>
      <c r="SCR185" s="11"/>
      <c r="SCS185" s="10"/>
      <c r="SCT185" s="10"/>
      <c r="SCU185" s="1"/>
      <c r="SCV185" s="5"/>
      <c r="SCW185" s="52"/>
      <c r="SCX185" s="5"/>
      <c r="SCY185" s="11"/>
      <c r="SCZ185" s="10"/>
      <c r="SDA185" s="10"/>
      <c r="SDB185" s="1"/>
      <c r="SDC185" s="5"/>
      <c r="SDD185" s="52"/>
      <c r="SDE185" s="5"/>
      <c r="SDF185" s="11"/>
      <c r="SDG185" s="10"/>
      <c r="SDH185" s="10"/>
      <c r="SDI185" s="1"/>
      <c r="SDJ185" s="5"/>
      <c r="SDK185" s="52"/>
      <c r="SDL185" s="5"/>
      <c r="SDM185" s="11"/>
      <c r="SDN185" s="10"/>
      <c r="SDO185" s="10"/>
      <c r="SDP185" s="1"/>
      <c r="SDQ185" s="5"/>
      <c r="SDR185" s="52"/>
      <c r="SDS185" s="5"/>
      <c r="SDT185" s="11"/>
      <c r="SDU185" s="10"/>
      <c r="SDV185" s="10"/>
      <c r="SDW185" s="1"/>
      <c r="SDX185" s="5"/>
      <c r="SDY185" s="52"/>
      <c r="SDZ185" s="5"/>
      <c r="SEA185" s="11"/>
      <c r="SEB185" s="10"/>
      <c r="SEC185" s="10"/>
      <c r="SED185" s="1"/>
      <c r="SEE185" s="5"/>
      <c r="SEF185" s="52"/>
      <c r="SEG185" s="5"/>
      <c r="SEH185" s="11"/>
      <c r="SEI185" s="10"/>
      <c r="SEJ185" s="10"/>
      <c r="SEK185" s="1"/>
      <c r="SEL185" s="5"/>
      <c r="SEM185" s="52"/>
      <c r="SEN185" s="5"/>
      <c r="SEO185" s="11"/>
      <c r="SEP185" s="10"/>
      <c r="SEQ185" s="10"/>
      <c r="SER185" s="1"/>
      <c r="SES185" s="5"/>
      <c r="SET185" s="52"/>
      <c r="SEU185" s="5"/>
      <c r="SEV185" s="11"/>
      <c r="SEW185" s="10"/>
      <c r="SEX185" s="10"/>
      <c r="SEY185" s="1"/>
      <c r="SEZ185" s="5"/>
      <c r="SFA185" s="52"/>
      <c r="SFB185" s="5"/>
      <c r="SFC185" s="11"/>
      <c r="SFD185" s="10"/>
      <c r="SFE185" s="10"/>
      <c r="SFF185" s="1"/>
      <c r="SFG185" s="5"/>
      <c r="SFH185" s="52"/>
      <c r="SFI185" s="5"/>
      <c r="SFJ185" s="11"/>
      <c r="SFK185" s="10"/>
      <c r="SFL185" s="10"/>
      <c r="SFM185" s="1"/>
      <c r="SFN185" s="5"/>
      <c r="SFO185" s="52"/>
      <c r="SFP185" s="5"/>
      <c r="SFQ185" s="11"/>
      <c r="SFR185" s="10"/>
      <c r="SFS185" s="10"/>
      <c r="SFT185" s="1"/>
      <c r="SFU185" s="5"/>
      <c r="SFV185" s="52"/>
      <c r="SFW185" s="5"/>
      <c r="SFX185" s="11"/>
      <c r="SFY185" s="10"/>
      <c r="SFZ185" s="10"/>
      <c r="SGA185" s="1"/>
      <c r="SGB185" s="5"/>
      <c r="SGC185" s="52"/>
      <c r="SGD185" s="5"/>
      <c r="SGE185" s="11"/>
      <c r="SGF185" s="10"/>
      <c r="SGG185" s="10"/>
      <c r="SGH185" s="1"/>
      <c r="SGI185" s="5"/>
      <c r="SGJ185" s="52"/>
      <c r="SGK185" s="5"/>
      <c r="SGL185" s="11"/>
      <c r="SGM185" s="10"/>
      <c r="SGN185" s="10"/>
      <c r="SGO185" s="1"/>
      <c r="SGP185" s="5"/>
      <c r="SGQ185" s="52"/>
      <c r="SGR185" s="5"/>
      <c r="SGS185" s="11"/>
      <c r="SGT185" s="10"/>
      <c r="SGU185" s="10"/>
      <c r="SGV185" s="1"/>
      <c r="SGW185" s="5"/>
      <c r="SGX185" s="52"/>
      <c r="SGY185" s="5"/>
      <c r="SGZ185" s="11"/>
      <c r="SHA185" s="10"/>
      <c r="SHB185" s="10"/>
      <c r="SHC185" s="1"/>
      <c r="SHD185" s="5"/>
      <c r="SHE185" s="52"/>
      <c r="SHF185" s="5"/>
      <c r="SHG185" s="11"/>
      <c r="SHH185" s="10"/>
      <c r="SHI185" s="10"/>
      <c r="SHJ185" s="1"/>
      <c r="SHK185" s="5"/>
      <c r="SHL185" s="52"/>
      <c r="SHM185" s="5"/>
      <c r="SHN185" s="11"/>
      <c r="SHO185" s="10"/>
      <c r="SHP185" s="10"/>
      <c r="SHQ185" s="1"/>
      <c r="SHR185" s="5"/>
      <c r="SHS185" s="52"/>
      <c r="SHT185" s="5"/>
      <c r="SHU185" s="11"/>
      <c r="SHV185" s="10"/>
      <c r="SHW185" s="10"/>
      <c r="SHX185" s="1"/>
      <c r="SHY185" s="5"/>
      <c r="SHZ185" s="52"/>
      <c r="SIA185" s="5"/>
      <c r="SIB185" s="11"/>
      <c r="SIC185" s="10"/>
      <c r="SID185" s="10"/>
      <c r="SIE185" s="1"/>
      <c r="SIF185" s="5"/>
      <c r="SIG185" s="52"/>
      <c r="SIH185" s="5"/>
      <c r="SII185" s="11"/>
      <c r="SIJ185" s="10"/>
      <c r="SIK185" s="10"/>
      <c r="SIL185" s="1"/>
      <c r="SIM185" s="5"/>
      <c r="SIN185" s="52"/>
      <c r="SIO185" s="5"/>
      <c r="SIP185" s="11"/>
      <c r="SIQ185" s="10"/>
      <c r="SIR185" s="10"/>
      <c r="SIS185" s="1"/>
      <c r="SIT185" s="5"/>
      <c r="SIU185" s="52"/>
      <c r="SIV185" s="5"/>
      <c r="SIW185" s="11"/>
      <c r="SIX185" s="10"/>
      <c r="SIY185" s="10"/>
      <c r="SIZ185" s="1"/>
      <c r="SJA185" s="5"/>
      <c r="SJB185" s="52"/>
      <c r="SJC185" s="5"/>
      <c r="SJD185" s="11"/>
      <c r="SJE185" s="10"/>
      <c r="SJF185" s="10"/>
      <c r="SJG185" s="1"/>
      <c r="SJH185" s="5"/>
      <c r="SJI185" s="52"/>
      <c r="SJJ185" s="5"/>
      <c r="SJK185" s="11"/>
      <c r="SJL185" s="10"/>
      <c r="SJM185" s="10"/>
      <c r="SJN185" s="1"/>
      <c r="SJO185" s="5"/>
      <c r="SJP185" s="52"/>
      <c r="SJQ185" s="5"/>
      <c r="SJR185" s="11"/>
      <c r="SJS185" s="10"/>
      <c r="SJT185" s="10"/>
      <c r="SJU185" s="1"/>
      <c r="SJV185" s="5"/>
      <c r="SJW185" s="52"/>
      <c r="SJX185" s="5"/>
      <c r="SJY185" s="11"/>
      <c r="SJZ185" s="10"/>
      <c r="SKA185" s="10"/>
      <c r="SKB185" s="1"/>
      <c r="SKC185" s="5"/>
      <c r="SKD185" s="52"/>
      <c r="SKE185" s="5"/>
      <c r="SKF185" s="11"/>
      <c r="SKG185" s="10"/>
      <c r="SKH185" s="10"/>
      <c r="SKI185" s="1"/>
      <c r="SKJ185" s="5"/>
      <c r="SKK185" s="52"/>
      <c r="SKL185" s="5"/>
      <c r="SKM185" s="11"/>
      <c r="SKN185" s="10"/>
      <c r="SKO185" s="10"/>
      <c r="SKP185" s="1"/>
      <c r="SKQ185" s="5"/>
      <c r="SKR185" s="52"/>
      <c r="SKS185" s="5"/>
      <c r="SKT185" s="11"/>
      <c r="SKU185" s="10"/>
      <c r="SKV185" s="10"/>
      <c r="SKW185" s="1"/>
      <c r="SKX185" s="5"/>
      <c r="SKY185" s="52"/>
      <c r="SKZ185" s="5"/>
      <c r="SLA185" s="11"/>
      <c r="SLB185" s="10"/>
      <c r="SLC185" s="10"/>
      <c r="SLD185" s="1"/>
      <c r="SLE185" s="5"/>
      <c r="SLF185" s="52"/>
      <c r="SLG185" s="5"/>
      <c r="SLH185" s="11"/>
      <c r="SLI185" s="10"/>
      <c r="SLJ185" s="10"/>
      <c r="SLK185" s="1"/>
      <c r="SLL185" s="5"/>
      <c r="SLM185" s="52"/>
      <c r="SLN185" s="5"/>
      <c r="SLO185" s="11"/>
      <c r="SLP185" s="10"/>
      <c r="SLQ185" s="10"/>
      <c r="SLR185" s="1"/>
      <c r="SLS185" s="5"/>
      <c r="SLT185" s="52"/>
      <c r="SLU185" s="5"/>
      <c r="SLV185" s="11"/>
      <c r="SLW185" s="10"/>
      <c r="SLX185" s="10"/>
      <c r="SLY185" s="1"/>
      <c r="SLZ185" s="5"/>
      <c r="SMA185" s="52"/>
      <c r="SMB185" s="5"/>
      <c r="SMC185" s="11"/>
      <c r="SMD185" s="10"/>
      <c r="SME185" s="10"/>
      <c r="SMF185" s="1"/>
      <c r="SMG185" s="5"/>
      <c r="SMH185" s="52"/>
      <c r="SMI185" s="5"/>
      <c r="SMJ185" s="11"/>
      <c r="SMK185" s="10"/>
      <c r="SML185" s="10"/>
      <c r="SMM185" s="1"/>
      <c r="SMN185" s="5"/>
      <c r="SMO185" s="52"/>
      <c r="SMP185" s="5"/>
      <c r="SMQ185" s="11"/>
      <c r="SMR185" s="10"/>
      <c r="SMS185" s="10"/>
      <c r="SMT185" s="1"/>
      <c r="SMU185" s="5"/>
      <c r="SMV185" s="52"/>
      <c r="SMW185" s="5"/>
      <c r="SMX185" s="11"/>
      <c r="SMY185" s="10"/>
      <c r="SMZ185" s="10"/>
      <c r="SNA185" s="1"/>
      <c r="SNB185" s="5"/>
      <c r="SNC185" s="52"/>
      <c r="SND185" s="5"/>
      <c r="SNE185" s="11"/>
      <c r="SNF185" s="10"/>
      <c r="SNG185" s="10"/>
      <c r="SNH185" s="1"/>
      <c r="SNI185" s="5"/>
      <c r="SNJ185" s="52"/>
      <c r="SNK185" s="5"/>
      <c r="SNL185" s="11"/>
      <c r="SNM185" s="10"/>
      <c r="SNN185" s="10"/>
      <c r="SNO185" s="1"/>
      <c r="SNP185" s="5"/>
      <c r="SNQ185" s="52"/>
      <c r="SNR185" s="5"/>
      <c r="SNS185" s="11"/>
      <c r="SNT185" s="10"/>
      <c r="SNU185" s="10"/>
      <c r="SNV185" s="1"/>
      <c r="SNW185" s="5"/>
      <c r="SNX185" s="52"/>
      <c r="SNY185" s="5"/>
      <c r="SNZ185" s="11"/>
      <c r="SOA185" s="10"/>
      <c r="SOB185" s="10"/>
      <c r="SOC185" s="1"/>
      <c r="SOD185" s="5"/>
      <c r="SOE185" s="52"/>
      <c r="SOF185" s="5"/>
      <c r="SOG185" s="11"/>
      <c r="SOH185" s="10"/>
      <c r="SOI185" s="10"/>
      <c r="SOJ185" s="1"/>
      <c r="SOK185" s="5"/>
      <c r="SOL185" s="52"/>
      <c r="SOM185" s="5"/>
      <c r="SON185" s="11"/>
      <c r="SOO185" s="10"/>
      <c r="SOP185" s="10"/>
      <c r="SOQ185" s="1"/>
      <c r="SOR185" s="5"/>
      <c r="SOS185" s="52"/>
      <c r="SOT185" s="5"/>
      <c r="SOU185" s="11"/>
      <c r="SOV185" s="10"/>
      <c r="SOW185" s="10"/>
      <c r="SOX185" s="1"/>
      <c r="SOY185" s="5"/>
      <c r="SOZ185" s="52"/>
      <c r="SPA185" s="5"/>
      <c r="SPB185" s="11"/>
      <c r="SPC185" s="10"/>
      <c r="SPD185" s="10"/>
      <c r="SPE185" s="1"/>
      <c r="SPF185" s="5"/>
      <c r="SPG185" s="52"/>
      <c r="SPH185" s="5"/>
      <c r="SPI185" s="11"/>
      <c r="SPJ185" s="10"/>
      <c r="SPK185" s="10"/>
      <c r="SPL185" s="1"/>
      <c r="SPM185" s="5"/>
      <c r="SPN185" s="52"/>
      <c r="SPO185" s="5"/>
      <c r="SPP185" s="11"/>
      <c r="SPQ185" s="10"/>
      <c r="SPR185" s="10"/>
      <c r="SPS185" s="1"/>
      <c r="SPT185" s="5"/>
      <c r="SPU185" s="52"/>
      <c r="SPV185" s="5"/>
      <c r="SPW185" s="11"/>
      <c r="SPX185" s="10"/>
      <c r="SPY185" s="10"/>
      <c r="SPZ185" s="1"/>
      <c r="SQA185" s="5"/>
      <c r="SQB185" s="52"/>
      <c r="SQC185" s="5"/>
      <c r="SQD185" s="11"/>
      <c r="SQE185" s="10"/>
      <c r="SQF185" s="10"/>
      <c r="SQG185" s="1"/>
      <c r="SQH185" s="5"/>
      <c r="SQI185" s="52"/>
      <c r="SQJ185" s="5"/>
      <c r="SQK185" s="11"/>
      <c r="SQL185" s="10"/>
      <c r="SQM185" s="10"/>
      <c r="SQN185" s="1"/>
      <c r="SQO185" s="5"/>
      <c r="SQP185" s="52"/>
      <c r="SQQ185" s="5"/>
      <c r="SQR185" s="11"/>
      <c r="SQS185" s="10"/>
      <c r="SQT185" s="10"/>
      <c r="SQU185" s="1"/>
      <c r="SQV185" s="5"/>
      <c r="SQW185" s="52"/>
      <c r="SQX185" s="5"/>
      <c r="SQY185" s="11"/>
      <c r="SQZ185" s="10"/>
      <c r="SRA185" s="10"/>
      <c r="SRB185" s="1"/>
      <c r="SRC185" s="5"/>
      <c r="SRD185" s="52"/>
      <c r="SRE185" s="5"/>
      <c r="SRF185" s="11"/>
      <c r="SRG185" s="10"/>
      <c r="SRH185" s="10"/>
      <c r="SRI185" s="1"/>
      <c r="SRJ185" s="5"/>
      <c r="SRK185" s="52"/>
      <c r="SRL185" s="5"/>
      <c r="SRM185" s="11"/>
      <c r="SRN185" s="10"/>
      <c r="SRO185" s="10"/>
      <c r="SRP185" s="1"/>
      <c r="SRQ185" s="5"/>
      <c r="SRR185" s="52"/>
      <c r="SRS185" s="5"/>
      <c r="SRT185" s="11"/>
      <c r="SRU185" s="10"/>
      <c r="SRV185" s="10"/>
      <c r="SRW185" s="1"/>
      <c r="SRX185" s="5"/>
      <c r="SRY185" s="52"/>
      <c r="SRZ185" s="5"/>
      <c r="SSA185" s="11"/>
      <c r="SSB185" s="10"/>
      <c r="SSC185" s="10"/>
      <c r="SSD185" s="1"/>
      <c r="SSE185" s="5"/>
      <c r="SSF185" s="52"/>
      <c r="SSG185" s="5"/>
      <c r="SSH185" s="11"/>
      <c r="SSI185" s="10"/>
      <c r="SSJ185" s="10"/>
      <c r="SSK185" s="1"/>
      <c r="SSL185" s="5"/>
      <c r="SSM185" s="52"/>
      <c r="SSN185" s="5"/>
      <c r="SSO185" s="11"/>
      <c r="SSP185" s="10"/>
      <c r="SSQ185" s="10"/>
      <c r="SSR185" s="1"/>
      <c r="SSS185" s="5"/>
      <c r="SST185" s="52"/>
      <c r="SSU185" s="5"/>
      <c r="SSV185" s="11"/>
      <c r="SSW185" s="10"/>
      <c r="SSX185" s="10"/>
      <c r="SSY185" s="1"/>
      <c r="SSZ185" s="5"/>
      <c r="STA185" s="52"/>
      <c r="STB185" s="5"/>
      <c r="STC185" s="11"/>
      <c r="STD185" s="10"/>
      <c r="STE185" s="10"/>
      <c r="STF185" s="1"/>
      <c r="STG185" s="5"/>
      <c r="STH185" s="52"/>
      <c r="STI185" s="5"/>
      <c r="STJ185" s="11"/>
      <c r="STK185" s="10"/>
      <c r="STL185" s="10"/>
      <c r="STM185" s="1"/>
      <c r="STN185" s="5"/>
      <c r="STO185" s="52"/>
      <c r="STP185" s="5"/>
      <c r="STQ185" s="11"/>
      <c r="STR185" s="10"/>
      <c r="STS185" s="10"/>
      <c r="STT185" s="1"/>
      <c r="STU185" s="5"/>
      <c r="STV185" s="52"/>
      <c r="STW185" s="5"/>
      <c r="STX185" s="11"/>
      <c r="STY185" s="10"/>
      <c r="STZ185" s="10"/>
      <c r="SUA185" s="1"/>
      <c r="SUB185" s="5"/>
      <c r="SUC185" s="52"/>
      <c r="SUD185" s="5"/>
      <c r="SUE185" s="11"/>
      <c r="SUF185" s="10"/>
      <c r="SUG185" s="10"/>
      <c r="SUH185" s="1"/>
      <c r="SUI185" s="5"/>
      <c r="SUJ185" s="52"/>
      <c r="SUK185" s="5"/>
      <c r="SUL185" s="11"/>
      <c r="SUM185" s="10"/>
      <c r="SUN185" s="10"/>
      <c r="SUO185" s="1"/>
      <c r="SUP185" s="5"/>
      <c r="SUQ185" s="52"/>
      <c r="SUR185" s="5"/>
      <c r="SUS185" s="11"/>
      <c r="SUT185" s="10"/>
      <c r="SUU185" s="10"/>
      <c r="SUV185" s="1"/>
      <c r="SUW185" s="5"/>
      <c r="SUX185" s="52"/>
      <c r="SUY185" s="5"/>
      <c r="SUZ185" s="11"/>
      <c r="SVA185" s="10"/>
      <c r="SVB185" s="10"/>
      <c r="SVC185" s="1"/>
      <c r="SVD185" s="5"/>
      <c r="SVE185" s="52"/>
      <c r="SVF185" s="5"/>
      <c r="SVG185" s="11"/>
      <c r="SVH185" s="10"/>
      <c r="SVI185" s="10"/>
      <c r="SVJ185" s="1"/>
      <c r="SVK185" s="5"/>
      <c r="SVL185" s="52"/>
      <c r="SVM185" s="5"/>
      <c r="SVN185" s="11"/>
      <c r="SVO185" s="10"/>
      <c r="SVP185" s="10"/>
      <c r="SVQ185" s="1"/>
      <c r="SVR185" s="5"/>
      <c r="SVS185" s="52"/>
      <c r="SVT185" s="5"/>
      <c r="SVU185" s="11"/>
      <c r="SVV185" s="10"/>
      <c r="SVW185" s="10"/>
      <c r="SVX185" s="1"/>
      <c r="SVY185" s="5"/>
      <c r="SVZ185" s="52"/>
      <c r="SWA185" s="5"/>
      <c r="SWB185" s="11"/>
      <c r="SWC185" s="10"/>
      <c r="SWD185" s="10"/>
      <c r="SWE185" s="1"/>
      <c r="SWF185" s="5"/>
      <c r="SWG185" s="52"/>
      <c r="SWH185" s="5"/>
      <c r="SWI185" s="11"/>
      <c r="SWJ185" s="10"/>
      <c r="SWK185" s="10"/>
      <c r="SWL185" s="1"/>
      <c r="SWM185" s="5"/>
      <c r="SWN185" s="52"/>
      <c r="SWO185" s="5"/>
      <c r="SWP185" s="11"/>
      <c r="SWQ185" s="10"/>
      <c r="SWR185" s="10"/>
      <c r="SWS185" s="1"/>
      <c r="SWT185" s="5"/>
      <c r="SWU185" s="52"/>
      <c r="SWV185" s="5"/>
      <c r="SWW185" s="11"/>
      <c r="SWX185" s="10"/>
      <c r="SWY185" s="10"/>
      <c r="SWZ185" s="1"/>
      <c r="SXA185" s="5"/>
      <c r="SXB185" s="52"/>
      <c r="SXC185" s="5"/>
      <c r="SXD185" s="11"/>
      <c r="SXE185" s="10"/>
      <c r="SXF185" s="10"/>
      <c r="SXG185" s="1"/>
      <c r="SXH185" s="5"/>
      <c r="SXI185" s="52"/>
      <c r="SXJ185" s="5"/>
      <c r="SXK185" s="11"/>
      <c r="SXL185" s="10"/>
      <c r="SXM185" s="10"/>
      <c r="SXN185" s="1"/>
      <c r="SXO185" s="5"/>
      <c r="SXP185" s="52"/>
      <c r="SXQ185" s="5"/>
      <c r="SXR185" s="11"/>
      <c r="SXS185" s="10"/>
      <c r="SXT185" s="10"/>
      <c r="SXU185" s="1"/>
      <c r="SXV185" s="5"/>
      <c r="SXW185" s="52"/>
      <c r="SXX185" s="5"/>
      <c r="SXY185" s="11"/>
      <c r="SXZ185" s="10"/>
      <c r="SYA185" s="10"/>
      <c r="SYB185" s="1"/>
      <c r="SYC185" s="5"/>
      <c r="SYD185" s="52"/>
      <c r="SYE185" s="5"/>
      <c r="SYF185" s="11"/>
      <c r="SYG185" s="10"/>
      <c r="SYH185" s="10"/>
      <c r="SYI185" s="1"/>
      <c r="SYJ185" s="5"/>
      <c r="SYK185" s="52"/>
      <c r="SYL185" s="5"/>
      <c r="SYM185" s="11"/>
      <c r="SYN185" s="10"/>
      <c r="SYO185" s="10"/>
      <c r="SYP185" s="1"/>
      <c r="SYQ185" s="5"/>
      <c r="SYR185" s="52"/>
      <c r="SYS185" s="5"/>
      <c r="SYT185" s="11"/>
      <c r="SYU185" s="10"/>
      <c r="SYV185" s="10"/>
      <c r="SYW185" s="1"/>
      <c r="SYX185" s="5"/>
      <c r="SYY185" s="52"/>
      <c r="SYZ185" s="5"/>
      <c r="SZA185" s="11"/>
      <c r="SZB185" s="10"/>
      <c r="SZC185" s="10"/>
      <c r="SZD185" s="1"/>
      <c r="SZE185" s="5"/>
      <c r="SZF185" s="52"/>
      <c r="SZG185" s="5"/>
      <c r="SZH185" s="11"/>
      <c r="SZI185" s="10"/>
      <c r="SZJ185" s="10"/>
      <c r="SZK185" s="1"/>
      <c r="SZL185" s="5"/>
      <c r="SZM185" s="52"/>
      <c r="SZN185" s="5"/>
      <c r="SZO185" s="11"/>
      <c r="SZP185" s="10"/>
      <c r="SZQ185" s="10"/>
      <c r="SZR185" s="1"/>
      <c r="SZS185" s="5"/>
      <c r="SZT185" s="52"/>
      <c r="SZU185" s="5"/>
      <c r="SZV185" s="11"/>
      <c r="SZW185" s="10"/>
      <c r="SZX185" s="10"/>
      <c r="SZY185" s="1"/>
      <c r="SZZ185" s="5"/>
      <c r="TAA185" s="52"/>
      <c r="TAB185" s="5"/>
      <c r="TAC185" s="11"/>
      <c r="TAD185" s="10"/>
      <c r="TAE185" s="10"/>
      <c r="TAF185" s="1"/>
      <c r="TAG185" s="5"/>
      <c r="TAH185" s="52"/>
      <c r="TAI185" s="5"/>
      <c r="TAJ185" s="11"/>
      <c r="TAK185" s="10"/>
      <c r="TAL185" s="10"/>
      <c r="TAM185" s="1"/>
      <c r="TAN185" s="5"/>
      <c r="TAO185" s="52"/>
      <c r="TAP185" s="5"/>
      <c r="TAQ185" s="11"/>
      <c r="TAR185" s="10"/>
      <c r="TAS185" s="10"/>
      <c r="TAT185" s="1"/>
      <c r="TAU185" s="5"/>
      <c r="TAV185" s="52"/>
      <c r="TAW185" s="5"/>
      <c r="TAX185" s="11"/>
      <c r="TAY185" s="10"/>
      <c r="TAZ185" s="10"/>
      <c r="TBA185" s="1"/>
      <c r="TBB185" s="5"/>
      <c r="TBC185" s="52"/>
      <c r="TBD185" s="5"/>
      <c r="TBE185" s="11"/>
      <c r="TBF185" s="10"/>
      <c r="TBG185" s="10"/>
      <c r="TBH185" s="1"/>
      <c r="TBI185" s="5"/>
      <c r="TBJ185" s="52"/>
      <c r="TBK185" s="5"/>
      <c r="TBL185" s="11"/>
      <c r="TBM185" s="10"/>
      <c r="TBN185" s="10"/>
      <c r="TBO185" s="1"/>
      <c r="TBP185" s="5"/>
      <c r="TBQ185" s="52"/>
      <c r="TBR185" s="5"/>
      <c r="TBS185" s="11"/>
      <c r="TBT185" s="10"/>
      <c r="TBU185" s="10"/>
      <c r="TBV185" s="1"/>
      <c r="TBW185" s="5"/>
      <c r="TBX185" s="52"/>
      <c r="TBY185" s="5"/>
      <c r="TBZ185" s="11"/>
      <c r="TCA185" s="10"/>
      <c r="TCB185" s="10"/>
      <c r="TCC185" s="1"/>
      <c r="TCD185" s="5"/>
      <c r="TCE185" s="52"/>
      <c r="TCF185" s="5"/>
      <c r="TCG185" s="11"/>
      <c r="TCH185" s="10"/>
      <c r="TCI185" s="10"/>
      <c r="TCJ185" s="1"/>
      <c r="TCK185" s="5"/>
      <c r="TCL185" s="52"/>
      <c r="TCM185" s="5"/>
      <c r="TCN185" s="11"/>
      <c r="TCO185" s="10"/>
      <c r="TCP185" s="10"/>
      <c r="TCQ185" s="1"/>
      <c r="TCR185" s="5"/>
      <c r="TCS185" s="52"/>
      <c r="TCT185" s="5"/>
      <c r="TCU185" s="11"/>
      <c r="TCV185" s="10"/>
      <c r="TCW185" s="10"/>
      <c r="TCX185" s="1"/>
      <c r="TCY185" s="5"/>
      <c r="TCZ185" s="52"/>
      <c r="TDA185" s="5"/>
      <c r="TDB185" s="11"/>
      <c r="TDC185" s="10"/>
      <c r="TDD185" s="10"/>
      <c r="TDE185" s="1"/>
      <c r="TDF185" s="5"/>
      <c r="TDG185" s="52"/>
      <c r="TDH185" s="5"/>
      <c r="TDI185" s="11"/>
      <c r="TDJ185" s="10"/>
      <c r="TDK185" s="10"/>
      <c r="TDL185" s="1"/>
      <c r="TDM185" s="5"/>
      <c r="TDN185" s="52"/>
      <c r="TDO185" s="5"/>
      <c r="TDP185" s="11"/>
      <c r="TDQ185" s="10"/>
      <c r="TDR185" s="10"/>
      <c r="TDS185" s="1"/>
      <c r="TDT185" s="5"/>
      <c r="TDU185" s="52"/>
      <c r="TDV185" s="5"/>
      <c r="TDW185" s="11"/>
      <c r="TDX185" s="10"/>
      <c r="TDY185" s="10"/>
      <c r="TDZ185" s="1"/>
      <c r="TEA185" s="5"/>
      <c r="TEB185" s="52"/>
      <c r="TEC185" s="5"/>
      <c r="TED185" s="11"/>
      <c r="TEE185" s="10"/>
      <c r="TEF185" s="10"/>
      <c r="TEG185" s="1"/>
      <c r="TEH185" s="5"/>
      <c r="TEI185" s="52"/>
      <c r="TEJ185" s="5"/>
      <c r="TEK185" s="11"/>
      <c r="TEL185" s="10"/>
      <c r="TEM185" s="10"/>
      <c r="TEN185" s="1"/>
      <c r="TEO185" s="5"/>
      <c r="TEP185" s="52"/>
      <c r="TEQ185" s="5"/>
      <c r="TER185" s="11"/>
      <c r="TES185" s="10"/>
      <c r="TET185" s="10"/>
      <c r="TEU185" s="1"/>
      <c r="TEV185" s="5"/>
      <c r="TEW185" s="52"/>
      <c r="TEX185" s="5"/>
      <c r="TEY185" s="11"/>
      <c r="TEZ185" s="10"/>
      <c r="TFA185" s="10"/>
      <c r="TFB185" s="1"/>
      <c r="TFC185" s="5"/>
      <c r="TFD185" s="52"/>
      <c r="TFE185" s="5"/>
      <c r="TFF185" s="11"/>
      <c r="TFG185" s="10"/>
      <c r="TFH185" s="10"/>
      <c r="TFI185" s="1"/>
      <c r="TFJ185" s="5"/>
      <c r="TFK185" s="52"/>
      <c r="TFL185" s="5"/>
      <c r="TFM185" s="11"/>
      <c r="TFN185" s="10"/>
      <c r="TFO185" s="10"/>
      <c r="TFP185" s="1"/>
      <c r="TFQ185" s="5"/>
      <c r="TFR185" s="52"/>
      <c r="TFS185" s="5"/>
      <c r="TFT185" s="11"/>
      <c r="TFU185" s="10"/>
      <c r="TFV185" s="10"/>
      <c r="TFW185" s="1"/>
      <c r="TFX185" s="5"/>
      <c r="TFY185" s="52"/>
      <c r="TFZ185" s="5"/>
      <c r="TGA185" s="11"/>
      <c r="TGB185" s="10"/>
      <c r="TGC185" s="10"/>
      <c r="TGD185" s="1"/>
      <c r="TGE185" s="5"/>
      <c r="TGF185" s="52"/>
      <c r="TGG185" s="5"/>
      <c r="TGH185" s="11"/>
      <c r="TGI185" s="10"/>
      <c r="TGJ185" s="10"/>
      <c r="TGK185" s="1"/>
      <c r="TGL185" s="5"/>
      <c r="TGM185" s="52"/>
      <c r="TGN185" s="5"/>
      <c r="TGO185" s="11"/>
      <c r="TGP185" s="10"/>
      <c r="TGQ185" s="10"/>
      <c r="TGR185" s="1"/>
      <c r="TGS185" s="5"/>
      <c r="TGT185" s="52"/>
      <c r="TGU185" s="5"/>
      <c r="TGV185" s="11"/>
      <c r="TGW185" s="10"/>
      <c r="TGX185" s="10"/>
      <c r="TGY185" s="1"/>
      <c r="TGZ185" s="5"/>
      <c r="THA185" s="52"/>
      <c r="THB185" s="5"/>
      <c r="THC185" s="11"/>
      <c r="THD185" s="10"/>
      <c r="THE185" s="10"/>
      <c r="THF185" s="1"/>
      <c r="THG185" s="5"/>
      <c r="THH185" s="52"/>
      <c r="THI185" s="5"/>
      <c r="THJ185" s="11"/>
      <c r="THK185" s="10"/>
      <c r="THL185" s="10"/>
      <c r="THM185" s="1"/>
      <c r="THN185" s="5"/>
      <c r="THO185" s="52"/>
      <c r="THP185" s="5"/>
      <c r="THQ185" s="11"/>
      <c r="THR185" s="10"/>
      <c r="THS185" s="10"/>
      <c r="THT185" s="1"/>
      <c r="THU185" s="5"/>
      <c r="THV185" s="52"/>
      <c r="THW185" s="5"/>
      <c r="THX185" s="11"/>
      <c r="THY185" s="10"/>
      <c r="THZ185" s="10"/>
      <c r="TIA185" s="1"/>
      <c r="TIB185" s="5"/>
      <c r="TIC185" s="52"/>
      <c r="TID185" s="5"/>
      <c r="TIE185" s="11"/>
      <c r="TIF185" s="10"/>
      <c r="TIG185" s="10"/>
      <c r="TIH185" s="1"/>
      <c r="TII185" s="5"/>
      <c r="TIJ185" s="52"/>
      <c r="TIK185" s="5"/>
      <c r="TIL185" s="11"/>
      <c r="TIM185" s="10"/>
      <c r="TIN185" s="10"/>
      <c r="TIO185" s="1"/>
      <c r="TIP185" s="5"/>
      <c r="TIQ185" s="52"/>
      <c r="TIR185" s="5"/>
      <c r="TIS185" s="11"/>
      <c r="TIT185" s="10"/>
      <c r="TIU185" s="10"/>
      <c r="TIV185" s="1"/>
      <c r="TIW185" s="5"/>
      <c r="TIX185" s="52"/>
      <c r="TIY185" s="5"/>
      <c r="TIZ185" s="11"/>
      <c r="TJA185" s="10"/>
      <c r="TJB185" s="10"/>
      <c r="TJC185" s="1"/>
      <c r="TJD185" s="5"/>
      <c r="TJE185" s="52"/>
      <c r="TJF185" s="5"/>
      <c r="TJG185" s="11"/>
      <c r="TJH185" s="10"/>
      <c r="TJI185" s="10"/>
      <c r="TJJ185" s="1"/>
      <c r="TJK185" s="5"/>
      <c r="TJL185" s="52"/>
      <c r="TJM185" s="5"/>
      <c r="TJN185" s="11"/>
      <c r="TJO185" s="10"/>
      <c r="TJP185" s="10"/>
      <c r="TJQ185" s="1"/>
      <c r="TJR185" s="5"/>
      <c r="TJS185" s="52"/>
      <c r="TJT185" s="5"/>
      <c r="TJU185" s="11"/>
      <c r="TJV185" s="10"/>
      <c r="TJW185" s="10"/>
      <c r="TJX185" s="1"/>
      <c r="TJY185" s="5"/>
      <c r="TJZ185" s="52"/>
      <c r="TKA185" s="5"/>
      <c r="TKB185" s="11"/>
      <c r="TKC185" s="10"/>
      <c r="TKD185" s="10"/>
      <c r="TKE185" s="1"/>
      <c r="TKF185" s="5"/>
      <c r="TKG185" s="52"/>
      <c r="TKH185" s="5"/>
      <c r="TKI185" s="11"/>
      <c r="TKJ185" s="10"/>
      <c r="TKK185" s="10"/>
      <c r="TKL185" s="1"/>
      <c r="TKM185" s="5"/>
      <c r="TKN185" s="52"/>
      <c r="TKO185" s="5"/>
      <c r="TKP185" s="11"/>
      <c r="TKQ185" s="10"/>
      <c r="TKR185" s="10"/>
      <c r="TKS185" s="1"/>
      <c r="TKT185" s="5"/>
      <c r="TKU185" s="52"/>
      <c r="TKV185" s="5"/>
      <c r="TKW185" s="11"/>
      <c r="TKX185" s="10"/>
      <c r="TKY185" s="10"/>
      <c r="TKZ185" s="1"/>
      <c r="TLA185" s="5"/>
      <c r="TLB185" s="52"/>
      <c r="TLC185" s="5"/>
      <c r="TLD185" s="11"/>
      <c r="TLE185" s="10"/>
      <c r="TLF185" s="10"/>
      <c r="TLG185" s="1"/>
      <c r="TLH185" s="5"/>
      <c r="TLI185" s="52"/>
      <c r="TLJ185" s="5"/>
      <c r="TLK185" s="11"/>
      <c r="TLL185" s="10"/>
      <c r="TLM185" s="10"/>
      <c r="TLN185" s="1"/>
      <c r="TLO185" s="5"/>
      <c r="TLP185" s="52"/>
      <c r="TLQ185" s="5"/>
      <c r="TLR185" s="11"/>
      <c r="TLS185" s="10"/>
      <c r="TLT185" s="10"/>
      <c r="TLU185" s="1"/>
      <c r="TLV185" s="5"/>
      <c r="TLW185" s="52"/>
      <c r="TLX185" s="5"/>
      <c r="TLY185" s="11"/>
      <c r="TLZ185" s="10"/>
      <c r="TMA185" s="10"/>
      <c r="TMB185" s="1"/>
      <c r="TMC185" s="5"/>
      <c r="TMD185" s="52"/>
      <c r="TME185" s="5"/>
      <c r="TMF185" s="11"/>
      <c r="TMG185" s="10"/>
      <c r="TMH185" s="10"/>
      <c r="TMI185" s="1"/>
      <c r="TMJ185" s="5"/>
      <c r="TMK185" s="52"/>
      <c r="TML185" s="5"/>
      <c r="TMM185" s="11"/>
      <c r="TMN185" s="10"/>
      <c r="TMO185" s="10"/>
      <c r="TMP185" s="1"/>
      <c r="TMQ185" s="5"/>
      <c r="TMR185" s="52"/>
      <c r="TMS185" s="5"/>
      <c r="TMT185" s="11"/>
      <c r="TMU185" s="10"/>
      <c r="TMV185" s="10"/>
      <c r="TMW185" s="1"/>
      <c r="TMX185" s="5"/>
      <c r="TMY185" s="52"/>
      <c r="TMZ185" s="5"/>
      <c r="TNA185" s="11"/>
      <c r="TNB185" s="10"/>
      <c r="TNC185" s="10"/>
      <c r="TND185" s="1"/>
      <c r="TNE185" s="5"/>
      <c r="TNF185" s="52"/>
      <c r="TNG185" s="5"/>
      <c r="TNH185" s="11"/>
      <c r="TNI185" s="10"/>
      <c r="TNJ185" s="10"/>
      <c r="TNK185" s="1"/>
      <c r="TNL185" s="5"/>
      <c r="TNM185" s="52"/>
      <c r="TNN185" s="5"/>
      <c r="TNO185" s="11"/>
      <c r="TNP185" s="10"/>
      <c r="TNQ185" s="10"/>
      <c r="TNR185" s="1"/>
      <c r="TNS185" s="5"/>
      <c r="TNT185" s="52"/>
      <c r="TNU185" s="5"/>
      <c r="TNV185" s="11"/>
      <c r="TNW185" s="10"/>
      <c r="TNX185" s="10"/>
      <c r="TNY185" s="1"/>
      <c r="TNZ185" s="5"/>
      <c r="TOA185" s="52"/>
      <c r="TOB185" s="5"/>
      <c r="TOC185" s="11"/>
      <c r="TOD185" s="10"/>
      <c r="TOE185" s="10"/>
      <c r="TOF185" s="1"/>
      <c r="TOG185" s="5"/>
      <c r="TOH185" s="52"/>
      <c r="TOI185" s="5"/>
      <c r="TOJ185" s="11"/>
      <c r="TOK185" s="10"/>
      <c r="TOL185" s="10"/>
      <c r="TOM185" s="1"/>
      <c r="TON185" s="5"/>
      <c r="TOO185" s="52"/>
      <c r="TOP185" s="5"/>
      <c r="TOQ185" s="11"/>
      <c r="TOR185" s="10"/>
      <c r="TOS185" s="10"/>
      <c r="TOT185" s="1"/>
      <c r="TOU185" s="5"/>
      <c r="TOV185" s="52"/>
      <c r="TOW185" s="5"/>
      <c r="TOX185" s="11"/>
      <c r="TOY185" s="10"/>
      <c r="TOZ185" s="10"/>
      <c r="TPA185" s="1"/>
      <c r="TPB185" s="5"/>
      <c r="TPC185" s="52"/>
      <c r="TPD185" s="5"/>
      <c r="TPE185" s="11"/>
      <c r="TPF185" s="10"/>
      <c r="TPG185" s="10"/>
      <c r="TPH185" s="1"/>
      <c r="TPI185" s="5"/>
      <c r="TPJ185" s="52"/>
      <c r="TPK185" s="5"/>
      <c r="TPL185" s="11"/>
      <c r="TPM185" s="10"/>
      <c r="TPN185" s="10"/>
      <c r="TPO185" s="1"/>
      <c r="TPP185" s="5"/>
      <c r="TPQ185" s="52"/>
      <c r="TPR185" s="5"/>
      <c r="TPS185" s="11"/>
      <c r="TPT185" s="10"/>
      <c r="TPU185" s="10"/>
      <c r="TPV185" s="1"/>
      <c r="TPW185" s="5"/>
      <c r="TPX185" s="52"/>
      <c r="TPY185" s="5"/>
      <c r="TPZ185" s="11"/>
      <c r="TQA185" s="10"/>
      <c r="TQB185" s="10"/>
      <c r="TQC185" s="1"/>
      <c r="TQD185" s="5"/>
      <c r="TQE185" s="52"/>
      <c r="TQF185" s="5"/>
      <c r="TQG185" s="11"/>
      <c r="TQH185" s="10"/>
      <c r="TQI185" s="10"/>
      <c r="TQJ185" s="1"/>
      <c r="TQK185" s="5"/>
      <c r="TQL185" s="52"/>
      <c r="TQM185" s="5"/>
      <c r="TQN185" s="11"/>
      <c r="TQO185" s="10"/>
      <c r="TQP185" s="10"/>
      <c r="TQQ185" s="1"/>
      <c r="TQR185" s="5"/>
      <c r="TQS185" s="52"/>
      <c r="TQT185" s="5"/>
      <c r="TQU185" s="11"/>
      <c r="TQV185" s="10"/>
      <c r="TQW185" s="10"/>
      <c r="TQX185" s="1"/>
      <c r="TQY185" s="5"/>
      <c r="TQZ185" s="52"/>
      <c r="TRA185" s="5"/>
      <c r="TRB185" s="11"/>
      <c r="TRC185" s="10"/>
      <c r="TRD185" s="10"/>
      <c r="TRE185" s="1"/>
      <c r="TRF185" s="5"/>
      <c r="TRG185" s="52"/>
      <c r="TRH185" s="5"/>
      <c r="TRI185" s="11"/>
      <c r="TRJ185" s="10"/>
      <c r="TRK185" s="10"/>
      <c r="TRL185" s="1"/>
      <c r="TRM185" s="5"/>
      <c r="TRN185" s="52"/>
      <c r="TRO185" s="5"/>
      <c r="TRP185" s="11"/>
      <c r="TRQ185" s="10"/>
      <c r="TRR185" s="10"/>
      <c r="TRS185" s="1"/>
      <c r="TRT185" s="5"/>
      <c r="TRU185" s="52"/>
      <c r="TRV185" s="5"/>
      <c r="TRW185" s="11"/>
      <c r="TRX185" s="10"/>
      <c r="TRY185" s="10"/>
      <c r="TRZ185" s="1"/>
      <c r="TSA185" s="5"/>
      <c r="TSB185" s="52"/>
      <c r="TSC185" s="5"/>
      <c r="TSD185" s="11"/>
      <c r="TSE185" s="10"/>
      <c r="TSF185" s="10"/>
      <c r="TSG185" s="1"/>
      <c r="TSH185" s="5"/>
      <c r="TSI185" s="52"/>
      <c r="TSJ185" s="5"/>
      <c r="TSK185" s="11"/>
      <c r="TSL185" s="10"/>
      <c r="TSM185" s="10"/>
      <c r="TSN185" s="1"/>
      <c r="TSO185" s="5"/>
      <c r="TSP185" s="52"/>
      <c r="TSQ185" s="5"/>
      <c r="TSR185" s="11"/>
      <c r="TSS185" s="10"/>
      <c r="TST185" s="10"/>
      <c r="TSU185" s="1"/>
      <c r="TSV185" s="5"/>
      <c r="TSW185" s="52"/>
      <c r="TSX185" s="5"/>
      <c r="TSY185" s="11"/>
      <c r="TSZ185" s="10"/>
      <c r="TTA185" s="10"/>
      <c r="TTB185" s="1"/>
      <c r="TTC185" s="5"/>
      <c r="TTD185" s="52"/>
      <c r="TTE185" s="5"/>
      <c r="TTF185" s="11"/>
      <c r="TTG185" s="10"/>
      <c r="TTH185" s="10"/>
      <c r="TTI185" s="1"/>
      <c r="TTJ185" s="5"/>
      <c r="TTK185" s="52"/>
      <c r="TTL185" s="5"/>
      <c r="TTM185" s="11"/>
      <c r="TTN185" s="10"/>
      <c r="TTO185" s="10"/>
      <c r="TTP185" s="1"/>
      <c r="TTQ185" s="5"/>
      <c r="TTR185" s="52"/>
      <c r="TTS185" s="5"/>
      <c r="TTT185" s="11"/>
      <c r="TTU185" s="10"/>
      <c r="TTV185" s="10"/>
      <c r="TTW185" s="1"/>
      <c r="TTX185" s="5"/>
      <c r="TTY185" s="52"/>
      <c r="TTZ185" s="5"/>
      <c r="TUA185" s="11"/>
      <c r="TUB185" s="10"/>
      <c r="TUC185" s="10"/>
      <c r="TUD185" s="1"/>
      <c r="TUE185" s="5"/>
      <c r="TUF185" s="52"/>
      <c r="TUG185" s="5"/>
      <c r="TUH185" s="11"/>
      <c r="TUI185" s="10"/>
      <c r="TUJ185" s="10"/>
      <c r="TUK185" s="1"/>
      <c r="TUL185" s="5"/>
      <c r="TUM185" s="52"/>
      <c r="TUN185" s="5"/>
      <c r="TUO185" s="11"/>
      <c r="TUP185" s="10"/>
      <c r="TUQ185" s="10"/>
      <c r="TUR185" s="1"/>
      <c r="TUS185" s="5"/>
      <c r="TUT185" s="52"/>
      <c r="TUU185" s="5"/>
      <c r="TUV185" s="11"/>
      <c r="TUW185" s="10"/>
      <c r="TUX185" s="10"/>
      <c r="TUY185" s="1"/>
      <c r="TUZ185" s="5"/>
      <c r="TVA185" s="52"/>
      <c r="TVB185" s="5"/>
      <c r="TVC185" s="11"/>
      <c r="TVD185" s="10"/>
      <c r="TVE185" s="10"/>
      <c r="TVF185" s="1"/>
      <c r="TVG185" s="5"/>
      <c r="TVH185" s="52"/>
      <c r="TVI185" s="5"/>
      <c r="TVJ185" s="11"/>
      <c r="TVK185" s="10"/>
      <c r="TVL185" s="10"/>
      <c r="TVM185" s="1"/>
      <c r="TVN185" s="5"/>
      <c r="TVO185" s="52"/>
      <c r="TVP185" s="5"/>
      <c r="TVQ185" s="11"/>
      <c r="TVR185" s="10"/>
      <c r="TVS185" s="10"/>
      <c r="TVT185" s="1"/>
      <c r="TVU185" s="5"/>
      <c r="TVV185" s="52"/>
      <c r="TVW185" s="5"/>
      <c r="TVX185" s="11"/>
      <c r="TVY185" s="10"/>
      <c r="TVZ185" s="10"/>
      <c r="TWA185" s="1"/>
      <c r="TWB185" s="5"/>
      <c r="TWC185" s="52"/>
      <c r="TWD185" s="5"/>
      <c r="TWE185" s="11"/>
      <c r="TWF185" s="10"/>
      <c r="TWG185" s="10"/>
      <c r="TWH185" s="1"/>
      <c r="TWI185" s="5"/>
      <c r="TWJ185" s="52"/>
      <c r="TWK185" s="5"/>
      <c r="TWL185" s="11"/>
      <c r="TWM185" s="10"/>
      <c r="TWN185" s="10"/>
      <c r="TWO185" s="1"/>
      <c r="TWP185" s="5"/>
      <c r="TWQ185" s="52"/>
      <c r="TWR185" s="5"/>
      <c r="TWS185" s="11"/>
      <c r="TWT185" s="10"/>
      <c r="TWU185" s="10"/>
      <c r="TWV185" s="1"/>
      <c r="TWW185" s="5"/>
      <c r="TWX185" s="52"/>
      <c r="TWY185" s="5"/>
      <c r="TWZ185" s="11"/>
      <c r="TXA185" s="10"/>
      <c r="TXB185" s="10"/>
      <c r="TXC185" s="1"/>
      <c r="TXD185" s="5"/>
      <c r="TXE185" s="52"/>
      <c r="TXF185" s="5"/>
      <c r="TXG185" s="11"/>
      <c r="TXH185" s="10"/>
      <c r="TXI185" s="10"/>
      <c r="TXJ185" s="1"/>
      <c r="TXK185" s="5"/>
      <c r="TXL185" s="52"/>
      <c r="TXM185" s="5"/>
      <c r="TXN185" s="11"/>
      <c r="TXO185" s="10"/>
      <c r="TXP185" s="10"/>
      <c r="TXQ185" s="1"/>
      <c r="TXR185" s="5"/>
      <c r="TXS185" s="52"/>
      <c r="TXT185" s="5"/>
      <c r="TXU185" s="11"/>
      <c r="TXV185" s="10"/>
      <c r="TXW185" s="10"/>
      <c r="TXX185" s="1"/>
      <c r="TXY185" s="5"/>
      <c r="TXZ185" s="52"/>
      <c r="TYA185" s="5"/>
      <c r="TYB185" s="11"/>
      <c r="TYC185" s="10"/>
      <c r="TYD185" s="10"/>
      <c r="TYE185" s="1"/>
      <c r="TYF185" s="5"/>
      <c r="TYG185" s="52"/>
      <c r="TYH185" s="5"/>
      <c r="TYI185" s="11"/>
      <c r="TYJ185" s="10"/>
      <c r="TYK185" s="10"/>
      <c r="TYL185" s="1"/>
      <c r="TYM185" s="5"/>
      <c r="TYN185" s="52"/>
      <c r="TYO185" s="5"/>
      <c r="TYP185" s="11"/>
      <c r="TYQ185" s="10"/>
      <c r="TYR185" s="10"/>
      <c r="TYS185" s="1"/>
      <c r="TYT185" s="5"/>
      <c r="TYU185" s="52"/>
      <c r="TYV185" s="5"/>
      <c r="TYW185" s="11"/>
      <c r="TYX185" s="10"/>
      <c r="TYY185" s="10"/>
      <c r="TYZ185" s="1"/>
      <c r="TZA185" s="5"/>
      <c r="TZB185" s="52"/>
      <c r="TZC185" s="5"/>
      <c r="TZD185" s="11"/>
      <c r="TZE185" s="10"/>
      <c r="TZF185" s="10"/>
      <c r="TZG185" s="1"/>
      <c r="TZH185" s="5"/>
      <c r="TZI185" s="52"/>
      <c r="TZJ185" s="5"/>
      <c r="TZK185" s="11"/>
      <c r="TZL185" s="10"/>
      <c r="TZM185" s="10"/>
      <c r="TZN185" s="1"/>
      <c r="TZO185" s="5"/>
      <c r="TZP185" s="52"/>
      <c r="TZQ185" s="5"/>
      <c r="TZR185" s="11"/>
      <c r="TZS185" s="10"/>
      <c r="TZT185" s="10"/>
      <c r="TZU185" s="1"/>
      <c r="TZV185" s="5"/>
      <c r="TZW185" s="52"/>
      <c r="TZX185" s="5"/>
      <c r="TZY185" s="11"/>
      <c r="TZZ185" s="10"/>
      <c r="UAA185" s="10"/>
      <c r="UAB185" s="1"/>
      <c r="UAC185" s="5"/>
      <c r="UAD185" s="52"/>
      <c r="UAE185" s="5"/>
      <c r="UAF185" s="11"/>
      <c r="UAG185" s="10"/>
      <c r="UAH185" s="10"/>
      <c r="UAI185" s="1"/>
      <c r="UAJ185" s="5"/>
      <c r="UAK185" s="52"/>
      <c r="UAL185" s="5"/>
      <c r="UAM185" s="11"/>
      <c r="UAN185" s="10"/>
      <c r="UAO185" s="10"/>
      <c r="UAP185" s="1"/>
      <c r="UAQ185" s="5"/>
      <c r="UAR185" s="52"/>
      <c r="UAS185" s="5"/>
      <c r="UAT185" s="11"/>
      <c r="UAU185" s="10"/>
      <c r="UAV185" s="10"/>
      <c r="UAW185" s="1"/>
      <c r="UAX185" s="5"/>
      <c r="UAY185" s="52"/>
      <c r="UAZ185" s="5"/>
      <c r="UBA185" s="11"/>
      <c r="UBB185" s="10"/>
      <c r="UBC185" s="10"/>
      <c r="UBD185" s="1"/>
      <c r="UBE185" s="5"/>
      <c r="UBF185" s="52"/>
      <c r="UBG185" s="5"/>
      <c r="UBH185" s="11"/>
      <c r="UBI185" s="10"/>
      <c r="UBJ185" s="10"/>
      <c r="UBK185" s="1"/>
      <c r="UBL185" s="5"/>
      <c r="UBM185" s="52"/>
      <c r="UBN185" s="5"/>
      <c r="UBO185" s="11"/>
      <c r="UBP185" s="10"/>
      <c r="UBQ185" s="10"/>
      <c r="UBR185" s="1"/>
      <c r="UBS185" s="5"/>
      <c r="UBT185" s="52"/>
      <c r="UBU185" s="5"/>
      <c r="UBV185" s="11"/>
      <c r="UBW185" s="10"/>
      <c r="UBX185" s="10"/>
      <c r="UBY185" s="1"/>
      <c r="UBZ185" s="5"/>
      <c r="UCA185" s="52"/>
      <c r="UCB185" s="5"/>
      <c r="UCC185" s="11"/>
      <c r="UCD185" s="10"/>
      <c r="UCE185" s="10"/>
      <c r="UCF185" s="1"/>
      <c r="UCG185" s="5"/>
      <c r="UCH185" s="52"/>
      <c r="UCI185" s="5"/>
      <c r="UCJ185" s="11"/>
      <c r="UCK185" s="10"/>
      <c r="UCL185" s="10"/>
      <c r="UCM185" s="1"/>
      <c r="UCN185" s="5"/>
      <c r="UCO185" s="52"/>
      <c r="UCP185" s="5"/>
      <c r="UCQ185" s="11"/>
      <c r="UCR185" s="10"/>
      <c r="UCS185" s="10"/>
      <c r="UCT185" s="1"/>
      <c r="UCU185" s="5"/>
      <c r="UCV185" s="52"/>
      <c r="UCW185" s="5"/>
      <c r="UCX185" s="11"/>
      <c r="UCY185" s="10"/>
      <c r="UCZ185" s="10"/>
      <c r="UDA185" s="1"/>
      <c r="UDB185" s="5"/>
      <c r="UDC185" s="52"/>
      <c r="UDD185" s="5"/>
      <c r="UDE185" s="11"/>
      <c r="UDF185" s="10"/>
      <c r="UDG185" s="10"/>
      <c r="UDH185" s="1"/>
      <c r="UDI185" s="5"/>
      <c r="UDJ185" s="52"/>
      <c r="UDK185" s="5"/>
      <c r="UDL185" s="11"/>
      <c r="UDM185" s="10"/>
      <c r="UDN185" s="10"/>
      <c r="UDO185" s="1"/>
      <c r="UDP185" s="5"/>
      <c r="UDQ185" s="52"/>
      <c r="UDR185" s="5"/>
      <c r="UDS185" s="11"/>
      <c r="UDT185" s="10"/>
      <c r="UDU185" s="10"/>
      <c r="UDV185" s="1"/>
      <c r="UDW185" s="5"/>
      <c r="UDX185" s="52"/>
      <c r="UDY185" s="5"/>
      <c r="UDZ185" s="11"/>
      <c r="UEA185" s="10"/>
      <c r="UEB185" s="10"/>
      <c r="UEC185" s="1"/>
      <c r="UED185" s="5"/>
      <c r="UEE185" s="52"/>
      <c r="UEF185" s="5"/>
      <c r="UEG185" s="11"/>
      <c r="UEH185" s="10"/>
      <c r="UEI185" s="10"/>
      <c r="UEJ185" s="1"/>
      <c r="UEK185" s="5"/>
      <c r="UEL185" s="52"/>
      <c r="UEM185" s="5"/>
      <c r="UEN185" s="11"/>
      <c r="UEO185" s="10"/>
      <c r="UEP185" s="10"/>
      <c r="UEQ185" s="1"/>
      <c r="UER185" s="5"/>
      <c r="UES185" s="52"/>
      <c r="UET185" s="5"/>
      <c r="UEU185" s="11"/>
      <c r="UEV185" s="10"/>
      <c r="UEW185" s="10"/>
      <c r="UEX185" s="1"/>
      <c r="UEY185" s="5"/>
      <c r="UEZ185" s="52"/>
      <c r="UFA185" s="5"/>
      <c r="UFB185" s="11"/>
      <c r="UFC185" s="10"/>
      <c r="UFD185" s="10"/>
      <c r="UFE185" s="1"/>
      <c r="UFF185" s="5"/>
      <c r="UFG185" s="52"/>
      <c r="UFH185" s="5"/>
      <c r="UFI185" s="11"/>
      <c r="UFJ185" s="10"/>
      <c r="UFK185" s="10"/>
      <c r="UFL185" s="1"/>
      <c r="UFM185" s="5"/>
      <c r="UFN185" s="52"/>
      <c r="UFO185" s="5"/>
      <c r="UFP185" s="11"/>
      <c r="UFQ185" s="10"/>
      <c r="UFR185" s="10"/>
      <c r="UFS185" s="1"/>
      <c r="UFT185" s="5"/>
      <c r="UFU185" s="52"/>
      <c r="UFV185" s="5"/>
      <c r="UFW185" s="11"/>
      <c r="UFX185" s="10"/>
      <c r="UFY185" s="10"/>
      <c r="UFZ185" s="1"/>
      <c r="UGA185" s="5"/>
      <c r="UGB185" s="52"/>
      <c r="UGC185" s="5"/>
      <c r="UGD185" s="11"/>
      <c r="UGE185" s="10"/>
      <c r="UGF185" s="10"/>
      <c r="UGG185" s="1"/>
      <c r="UGH185" s="5"/>
      <c r="UGI185" s="52"/>
      <c r="UGJ185" s="5"/>
      <c r="UGK185" s="11"/>
      <c r="UGL185" s="10"/>
      <c r="UGM185" s="10"/>
      <c r="UGN185" s="1"/>
      <c r="UGO185" s="5"/>
      <c r="UGP185" s="52"/>
      <c r="UGQ185" s="5"/>
      <c r="UGR185" s="11"/>
      <c r="UGS185" s="10"/>
      <c r="UGT185" s="10"/>
      <c r="UGU185" s="1"/>
      <c r="UGV185" s="5"/>
      <c r="UGW185" s="52"/>
      <c r="UGX185" s="5"/>
      <c r="UGY185" s="11"/>
      <c r="UGZ185" s="10"/>
      <c r="UHA185" s="10"/>
      <c r="UHB185" s="1"/>
      <c r="UHC185" s="5"/>
      <c r="UHD185" s="52"/>
      <c r="UHE185" s="5"/>
      <c r="UHF185" s="11"/>
      <c r="UHG185" s="10"/>
      <c r="UHH185" s="10"/>
      <c r="UHI185" s="1"/>
      <c r="UHJ185" s="5"/>
      <c r="UHK185" s="52"/>
      <c r="UHL185" s="5"/>
      <c r="UHM185" s="11"/>
      <c r="UHN185" s="10"/>
      <c r="UHO185" s="10"/>
      <c r="UHP185" s="1"/>
      <c r="UHQ185" s="5"/>
      <c r="UHR185" s="52"/>
      <c r="UHS185" s="5"/>
      <c r="UHT185" s="11"/>
      <c r="UHU185" s="10"/>
      <c r="UHV185" s="10"/>
      <c r="UHW185" s="1"/>
      <c r="UHX185" s="5"/>
      <c r="UHY185" s="52"/>
      <c r="UHZ185" s="5"/>
      <c r="UIA185" s="11"/>
      <c r="UIB185" s="10"/>
      <c r="UIC185" s="10"/>
      <c r="UID185" s="1"/>
      <c r="UIE185" s="5"/>
      <c r="UIF185" s="52"/>
      <c r="UIG185" s="5"/>
      <c r="UIH185" s="11"/>
      <c r="UII185" s="10"/>
      <c r="UIJ185" s="10"/>
      <c r="UIK185" s="1"/>
      <c r="UIL185" s="5"/>
      <c r="UIM185" s="52"/>
      <c r="UIN185" s="5"/>
      <c r="UIO185" s="11"/>
      <c r="UIP185" s="10"/>
      <c r="UIQ185" s="10"/>
      <c r="UIR185" s="1"/>
      <c r="UIS185" s="5"/>
      <c r="UIT185" s="52"/>
      <c r="UIU185" s="5"/>
      <c r="UIV185" s="11"/>
      <c r="UIW185" s="10"/>
      <c r="UIX185" s="10"/>
      <c r="UIY185" s="1"/>
      <c r="UIZ185" s="5"/>
      <c r="UJA185" s="52"/>
      <c r="UJB185" s="5"/>
      <c r="UJC185" s="11"/>
      <c r="UJD185" s="10"/>
      <c r="UJE185" s="10"/>
      <c r="UJF185" s="1"/>
      <c r="UJG185" s="5"/>
      <c r="UJH185" s="52"/>
      <c r="UJI185" s="5"/>
      <c r="UJJ185" s="11"/>
      <c r="UJK185" s="10"/>
      <c r="UJL185" s="10"/>
      <c r="UJM185" s="1"/>
      <c r="UJN185" s="5"/>
      <c r="UJO185" s="52"/>
      <c r="UJP185" s="5"/>
      <c r="UJQ185" s="11"/>
      <c r="UJR185" s="10"/>
      <c r="UJS185" s="10"/>
      <c r="UJT185" s="1"/>
      <c r="UJU185" s="5"/>
      <c r="UJV185" s="52"/>
      <c r="UJW185" s="5"/>
      <c r="UJX185" s="11"/>
      <c r="UJY185" s="10"/>
      <c r="UJZ185" s="10"/>
      <c r="UKA185" s="1"/>
      <c r="UKB185" s="5"/>
      <c r="UKC185" s="52"/>
      <c r="UKD185" s="5"/>
      <c r="UKE185" s="11"/>
      <c r="UKF185" s="10"/>
      <c r="UKG185" s="10"/>
      <c r="UKH185" s="1"/>
      <c r="UKI185" s="5"/>
      <c r="UKJ185" s="52"/>
      <c r="UKK185" s="5"/>
      <c r="UKL185" s="11"/>
      <c r="UKM185" s="10"/>
      <c r="UKN185" s="10"/>
      <c r="UKO185" s="1"/>
      <c r="UKP185" s="5"/>
      <c r="UKQ185" s="52"/>
      <c r="UKR185" s="5"/>
      <c r="UKS185" s="11"/>
      <c r="UKT185" s="10"/>
      <c r="UKU185" s="10"/>
      <c r="UKV185" s="1"/>
      <c r="UKW185" s="5"/>
      <c r="UKX185" s="52"/>
      <c r="UKY185" s="5"/>
      <c r="UKZ185" s="11"/>
      <c r="ULA185" s="10"/>
      <c r="ULB185" s="10"/>
      <c r="ULC185" s="1"/>
      <c r="ULD185" s="5"/>
      <c r="ULE185" s="52"/>
      <c r="ULF185" s="5"/>
      <c r="ULG185" s="11"/>
      <c r="ULH185" s="10"/>
      <c r="ULI185" s="10"/>
      <c r="ULJ185" s="1"/>
      <c r="ULK185" s="5"/>
      <c r="ULL185" s="52"/>
      <c r="ULM185" s="5"/>
      <c r="ULN185" s="11"/>
      <c r="ULO185" s="10"/>
      <c r="ULP185" s="10"/>
      <c r="ULQ185" s="1"/>
      <c r="ULR185" s="5"/>
      <c r="ULS185" s="52"/>
      <c r="ULT185" s="5"/>
      <c r="ULU185" s="11"/>
      <c r="ULV185" s="10"/>
      <c r="ULW185" s="10"/>
      <c r="ULX185" s="1"/>
      <c r="ULY185" s="5"/>
      <c r="ULZ185" s="52"/>
      <c r="UMA185" s="5"/>
      <c r="UMB185" s="11"/>
      <c r="UMC185" s="10"/>
      <c r="UMD185" s="10"/>
      <c r="UME185" s="1"/>
      <c r="UMF185" s="5"/>
      <c r="UMG185" s="52"/>
      <c r="UMH185" s="5"/>
      <c r="UMI185" s="11"/>
      <c r="UMJ185" s="10"/>
      <c r="UMK185" s="10"/>
      <c r="UML185" s="1"/>
      <c r="UMM185" s="5"/>
      <c r="UMN185" s="52"/>
      <c r="UMO185" s="5"/>
      <c r="UMP185" s="11"/>
      <c r="UMQ185" s="10"/>
      <c r="UMR185" s="10"/>
      <c r="UMS185" s="1"/>
      <c r="UMT185" s="5"/>
      <c r="UMU185" s="52"/>
      <c r="UMV185" s="5"/>
      <c r="UMW185" s="11"/>
      <c r="UMX185" s="10"/>
      <c r="UMY185" s="10"/>
      <c r="UMZ185" s="1"/>
      <c r="UNA185" s="5"/>
      <c r="UNB185" s="52"/>
      <c r="UNC185" s="5"/>
      <c r="UND185" s="11"/>
      <c r="UNE185" s="10"/>
      <c r="UNF185" s="10"/>
      <c r="UNG185" s="1"/>
      <c r="UNH185" s="5"/>
      <c r="UNI185" s="52"/>
      <c r="UNJ185" s="5"/>
      <c r="UNK185" s="11"/>
      <c r="UNL185" s="10"/>
      <c r="UNM185" s="10"/>
      <c r="UNN185" s="1"/>
      <c r="UNO185" s="5"/>
      <c r="UNP185" s="52"/>
      <c r="UNQ185" s="5"/>
      <c r="UNR185" s="11"/>
      <c r="UNS185" s="10"/>
      <c r="UNT185" s="10"/>
      <c r="UNU185" s="1"/>
      <c r="UNV185" s="5"/>
      <c r="UNW185" s="52"/>
      <c r="UNX185" s="5"/>
      <c r="UNY185" s="11"/>
      <c r="UNZ185" s="10"/>
      <c r="UOA185" s="10"/>
      <c r="UOB185" s="1"/>
      <c r="UOC185" s="5"/>
      <c r="UOD185" s="52"/>
      <c r="UOE185" s="5"/>
      <c r="UOF185" s="11"/>
      <c r="UOG185" s="10"/>
      <c r="UOH185" s="10"/>
      <c r="UOI185" s="1"/>
      <c r="UOJ185" s="5"/>
      <c r="UOK185" s="52"/>
      <c r="UOL185" s="5"/>
      <c r="UOM185" s="11"/>
      <c r="UON185" s="10"/>
      <c r="UOO185" s="10"/>
      <c r="UOP185" s="1"/>
      <c r="UOQ185" s="5"/>
      <c r="UOR185" s="52"/>
      <c r="UOS185" s="5"/>
      <c r="UOT185" s="11"/>
      <c r="UOU185" s="10"/>
      <c r="UOV185" s="10"/>
      <c r="UOW185" s="1"/>
      <c r="UOX185" s="5"/>
      <c r="UOY185" s="52"/>
      <c r="UOZ185" s="5"/>
      <c r="UPA185" s="11"/>
      <c r="UPB185" s="10"/>
      <c r="UPC185" s="10"/>
      <c r="UPD185" s="1"/>
      <c r="UPE185" s="5"/>
      <c r="UPF185" s="52"/>
      <c r="UPG185" s="5"/>
      <c r="UPH185" s="11"/>
      <c r="UPI185" s="10"/>
      <c r="UPJ185" s="10"/>
      <c r="UPK185" s="1"/>
      <c r="UPL185" s="5"/>
      <c r="UPM185" s="52"/>
      <c r="UPN185" s="5"/>
      <c r="UPO185" s="11"/>
      <c r="UPP185" s="10"/>
      <c r="UPQ185" s="10"/>
      <c r="UPR185" s="1"/>
      <c r="UPS185" s="5"/>
      <c r="UPT185" s="52"/>
      <c r="UPU185" s="5"/>
      <c r="UPV185" s="11"/>
      <c r="UPW185" s="10"/>
      <c r="UPX185" s="10"/>
      <c r="UPY185" s="1"/>
      <c r="UPZ185" s="5"/>
      <c r="UQA185" s="52"/>
      <c r="UQB185" s="5"/>
      <c r="UQC185" s="11"/>
      <c r="UQD185" s="10"/>
      <c r="UQE185" s="10"/>
      <c r="UQF185" s="1"/>
      <c r="UQG185" s="5"/>
      <c r="UQH185" s="52"/>
      <c r="UQI185" s="5"/>
      <c r="UQJ185" s="11"/>
      <c r="UQK185" s="10"/>
      <c r="UQL185" s="10"/>
      <c r="UQM185" s="1"/>
      <c r="UQN185" s="5"/>
      <c r="UQO185" s="52"/>
      <c r="UQP185" s="5"/>
      <c r="UQQ185" s="11"/>
      <c r="UQR185" s="10"/>
      <c r="UQS185" s="10"/>
      <c r="UQT185" s="1"/>
      <c r="UQU185" s="5"/>
      <c r="UQV185" s="52"/>
      <c r="UQW185" s="5"/>
      <c r="UQX185" s="11"/>
      <c r="UQY185" s="10"/>
      <c r="UQZ185" s="10"/>
      <c r="URA185" s="1"/>
      <c r="URB185" s="5"/>
      <c r="URC185" s="52"/>
      <c r="URD185" s="5"/>
      <c r="URE185" s="11"/>
      <c r="URF185" s="10"/>
      <c r="URG185" s="10"/>
      <c r="URH185" s="1"/>
      <c r="URI185" s="5"/>
      <c r="URJ185" s="52"/>
      <c r="URK185" s="5"/>
      <c r="URL185" s="11"/>
      <c r="URM185" s="10"/>
      <c r="URN185" s="10"/>
      <c r="URO185" s="1"/>
      <c r="URP185" s="5"/>
      <c r="URQ185" s="52"/>
      <c r="URR185" s="5"/>
      <c r="URS185" s="11"/>
      <c r="URT185" s="10"/>
      <c r="URU185" s="10"/>
      <c r="URV185" s="1"/>
      <c r="URW185" s="5"/>
      <c r="URX185" s="52"/>
      <c r="URY185" s="5"/>
      <c r="URZ185" s="11"/>
      <c r="USA185" s="10"/>
      <c r="USB185" s="10"/>
      <c r="USC185" s="1"/>
      <c r="USD185" s="5"/>
      <c r="USE185" s="52"/>
      <c r="USF185" s="5"/>
      <c r="USG185" s="11"/>
      <c r="USH185" s="10"/>
      <c r="USI185" s="10"/>
      <c r="USJ185" s="1"/>
      <c r="USK185" s="5"/>
      <c r="USL185" s="52"/>
      <c r="USM185" s="5"/>
      <c r="USN185" s="11"/>
      <c r="USO185" s="10"/>
      <c r="USP185" s="10"/>
      <c r="USQ185" s="1"/>
      <c r="USR185" s="5"/>
      <c r="USS185" s="52"/>
      <c r="UST185" s="5"/>
      <c r="USU185" s="11"/>
      <c r="USV185" s="10"/>
      <c r="USW185" s="10"/>
      <c r="USX185" s="1"/>
      <c r="USY185" s="5"/>
      <c r="USZ185" s="52"/>
      <c r="UTA185" s="5"/>
      <c r="UTB185" s="11"/>
      <c r="UTC185" s="10"/>
      <c r="UTD185" s="10"/>
      <c r="UTE185" s="1"/>
      <c r="UTF185" s="5"/>
      <c r="UTG185" s="52"/>
      <c r="UTH185" s="5"/>
      <c r="UTI185" s="11"/>
      <c r="UTJ185" s="10"/>
      <c r="UTK185" s="10"/>
      <c r="UTL185" s="1"/>
      <c r="UTM185" s="5"/>
      <c r="UTN185" s="52"/>
      <c r="UTO185" s="5"/>
      <c r="UTP185" s="11"/>
      <c r="UTQ185" s="10"/>
      <c r="UTR185" s="10"/>
      <c r="UTS185" s="1"/>
      <c r="UTT185" s="5"/>
      <c r="UTU185" s="52"/>
      <c r="UTV185" s="5"/>
      <c r="UTW185" s="11"/>
      <c r="UTX185" s="10"/>
      <c r="UTY185" s="10"/>
      <c r="UTZ185" s="1"/>
      <c r="UUA185" s="5"/>
      <c r="UUB185" s="52"/>
      <c r="UUC185" s="5"/>
      <c r="UUD185" s="11"/>
      <c r="UUE185" s="10"/>
      <c r="UUF185" s="10"/>
      <c r="UUG185" s="1"/>
      <c r="UUH185" s="5"/>
      <c r="UUI185" s="52"/>
      <c r="UUJ185" s="5"/>
      <c r="UUK185" s="11"/>
      <c r="UUL185" s="10"/>
      <c r="UUM185" s="10"/>
      <c r="UUN185" s="1"/>
      <c r="UUO185" s="5"/>
      <c r="UUP185" s="52"/>
      <c r="UUQ185" s="5"/>
      <c r="UUR185" s="11"/>
      <c r="UUS185" s="10"/>
      <c r="UUT185" s="10"/>
      <c r="UUU185" s="1"/>
      <c r="UUV185" s="5"/>
      <c r="UUW185" s="52"/>
      <c r="UUX185" s="5"/>
      <c r="UUY185" s="11"/>
      <c r="UUZ185" s="10"/>
      <c r="UVA185" s="10"/>
      <c r="UVB185" s="1"/>
      <c r="UVC185" s="5"/>
      <c r="UVD185" s="52"/>
      <c r="UVE185" s="5"/>
      <c r="UVF185" s="11"/>
      <c r="UVG185" s="10"/>
      <c r="UVH185" s="10"/>
      <c r="UVI185" s="1"/>
      <c r="UVJ185" s="5"/>
      <c r="UVK185" s="52"/>
      <c r="UVL185" s="5"/>
      <c r="UVM185" s="11"/>
      <c r="UVN185" s="10"/>
      <c r="UVO185" s="10"/>
      <c r="UVP185" s="1"/>
      <c r="UVQ185" s="5"/>
      <c r="UVR185" s="52"/>
      <c r="UVS185" s="5"/>
      <c r="UVT185" s="11"/>
      <c r="UVU185" s="10"/>
      <c r="UVV185" s="10"/>
      <c r="UVW185" s="1"/>
      <c r="UVX185" s="5"/>
      <c r="UVY185" s="52"/>
      <c r="UVZ185" s="5"/>
      <c r="UWA185" s="11"/>
      <c r="UWB185" s="10"/>
      <c r="UWC185" s="10"/>
      <c r="UWD185" s="1"/>
      <c r="UWE185" s="5"/>
      <c r="UWF185" s="52"/>
      <c r="UWG185" s="5"/>
      <c r="UWH185" s="11"/>
      <c r="UWI185" s="10"/>
      <c r="UWJ185" s="10"/>
      <c r="UWK185" s="1"/>
      <c r="UWL185" s="5"/>
      <c r="UWM185" s="52"/>
      <c r="UWN185" s="5"/>
      <c r="UWO185" s="11"/>
      <c r="UWP185" s="10"/>
      <c r="UWQ185" s="10"/>
      <c r="UWR185" s="1"/>
      <c r="UWS185" s="5"/>
      <c r="UWT185" s="52"/>
      <c r="UWU185" s="5"/>
      <c r="UWV185" s="11"/>
      <c r="UWW185" s="10"/>
      <c r="UWX185" s="10"/>
      <c r="UWY185" s="1"/>
      <c r="UWZ185" s="5"/>
      <c r="UXA185" s="52"/>
      <c r="UXB185" s="5"/>
      <c r="UXC185" s="11"/>
      <c r="UXD185" s="10"/>
      <c r="UXE185" s="10"/>
      <c r="UXF185" s="1"/>
      <c r="UXG185" s="5"/>
      <c r="UXH185" s="52"/>
      <c r="UXI185" s="5"/>
      <c r="UXJ185" s="11"/>
      <c r="UXK185" s="10"/>
      <c r="UXL185" s="10"/>
      <c r="UXM185" s="1"/>
      <c r="UXN185" s="5"/>
      <c r="UXO185" s="52"/>
      <c r="UXP185" s="5"/>
      <c r="UXQ185" s="11"/>
      <c r="UXR185" s="10"/>
      <c r="UXS185" s="10"/>
      <c r="UXT185" s="1"/>
      <c r="UXU185" s="5"/>
      <c r="UXV185" s="52"/>
      <c r="UXW185" s="5"/>
      <c r="UXX185" s="11"/>
      <c r="UXY185" s="10"/>
      <c r="UXZ185" s="10"/>
      <c r="UYA185" s="1"/>
      <c r="UYB185" s="5"/>
      <c r="UYC185" s="52"/>
      <c r="UYD185" s="5"/>
      <c r="UYE185" s="11"/>
      <c r="UYF185" s="10"/>
      <c r="UYG185" s="10"/>
      <c r="UYH185" s="1"/>
      <c r="UYI185" s="5"/>
      <c r="UYJ185" s="52"/>
      <c r="UYK185" s="5"/>
      <c r="UYL185" s="11"/>
      <c r="UYM185" s="10"/>
      <c r="UYN185" s="10"/>
      <c r="UYO185" s="1"/>
      <c r="UYP185" s="5"/>
      <c r="UYQ185" s="52"/>
      <c r="UYR185" s="5"/>
      <c r="UYS185" s="11"/>
      <c r="UYT185" s="10"/>
      <c r="UYU185" s="10"/>
      <c r="UYV185" s="1"/>
      <c r="UYW185" s="5"/>
      <c r="UYX185" s="52"/>
      <c r="UYY185" s="5"/>
      <c r="UYZ185" s="11"/>
      <c r="UZA185" s="10"/>
      <c r="UZB185" s="10"/>
      <c r="UZC185" s="1"/>
      <c r="UZD185" s="5"/>
      <c r="UZE185" s="52"/>
      <c r="UZF185" s="5"/>
      <c r="UZG185" s="11"/>
      <c r="UZH185" s="10"/>
      <c r="UZI185" s="10"/>
      <c r="UZJ185" s="1"/>
      <c r="UZK185" s="5"/>
      <c r="UZL185" s="52"/>
      <c r="UZM185" s="5"/>
      <c r="UZN185" s="11"/>
      <c r="UZO185" s="10"/>
      <c r="UZP185" s="10"/>
      <c r="UZQ185" s="1"/>
      <c r="UZR185" s="5"/>
      <c r="UZS185" s="52"/>
      <c r="UZT185" s="5"/>
      <c r="UZU185" s="11"/>
      <c r="UZV185" s="10"/>
      <c r="UZW185" s="10"/>
      <c r="UZX185" s="1"/>
      <c r="UZY185" s="5"/>
      <c r="UZZ185" s="52"/>
      <c r="VAA185" s="5"/>
      <c r="VAB185" s="11"/>
      <c r="VAC185" s="10"/>
      <c r="VAD185" s="10"/>
      <c r="VAE185" s="1"/>
      <c r="VAF185" s="5"/>
      <c r="VAG185" s="52"/>
      <c r="VAH185" s="5"/>
      <c r="VAI185" s="11"/>
      <c r="VAJ185" s="10"/>
      <c r="VAK185" s="10"/>
      <c r="VAL185" s="1"/>
      <c r="VAM185" s="5"/>
      <c r="VAN185" s="52"/>
      <c r="VAO185" s="5"/>
      <c r="VAP185" s="11"/>
      <c r="VAQ185" s="10"/>
      <c r="VAR185" s="10"/>
      <c r="VAS185" s="1"/>
      <c r="VAT185" s="5"/>
      <c r="VAU185" s="52"/>
      <c r="VAV185" s="5"/>
      <c r="VAW185" s="11"/>
      <c r="VAX185" s="10"/>
      <c r="VAY185" s="10"/>
      <c r="VAZ185" s="1"/>
      <c r="VBA185" s="5"/>
      <c r="VBB185" s="52"/>
      <c r="VBC185" s="5"/>
      <c r="VBD185" s="11"/>
      <c r="VBE185" s="10"/>
      <c r="VBF185" s="10"/>
      <c r="VBG185" s="1"/>
      <c r="VBH185" s="5"/>
      <c r="VBI185" s="52"/>
      <c r="VBJ185" s="5"/>
      <c r="VBK185" s="11"/>
      <c r="VBL185" s="10"/>
      <c r="VBM185" s="10"/>
      <c r="VBN185" s="1"/>
      <c r="VBO185" s="5"/>
      <c r="VBP185" s="52"/>
      <c r="VBQ185" s="5"/>
      <c r="VBR185" s="11"/>
      <c r="VBS185" s="10"/>
      <c r="VBT185" s="10"/>
      <c r="VBU185" s="1"/>
      <c r="VBV185" s="5"/>
      <c r="VBW185" s="52"/>
      <c r="VBX185" s="5"/>
      <c r="VBY185" s="11"/>
      <c r="VBZ185" s="10"/>
      <c r="VCA185" s="10"/>
      <c r="VCB185" s="1"/>
      <c r="VCC185" s="5"/>
      <c r="VCD185" s="52"/>
      <c r="VCE185" s="5"/>
      <c r="VCF185" s="11"/>
      <c r="VCG185" s="10"/>
      <c r="VCH185" s="10"/>
      <c r="VCI185" s="1"/>
      <c r="VCJ185" s="5"/>
      <c r="VCK185" s="52"/>
      <c r="VCL185" s="5"/>
      <c r="VCM185" s="11"/>
      <c r="VCN185" s="10"/>
      <c r="VCO185" s="10"/>
      <c r="VCP185" s="1"/>
      <c r="VCQ185" s="5"/>
      <c r="VCR185" s="52"/>
      <c r="VCS185" s="5"/>
      <c r="VCT185" s="11"/>
      <c r="VCU185" s="10"/>
      <c r="VCV185" s="10"/>
      <c r="VCW185" s="1"/>
      <c r="VCX185" s="5"/>
      <c r="VCY185" s="52"/>
      <c r="VCZ185" s="5"/>
      <c r="VDA185" s="11"/>
      <c r="VDB185" s="10"/>
      <c r="VDC185" s="10"/>
      <c r="VDD185" s="1"/>
      <c r="VDE185" s="5"/>
      <c r="VDF185" s="52"/>
      <c r="VDG185" s="5"/>
      <c r="VDH185" s="11"/>
      <c r="VDI185" s="10"/>
      <c r="VDJ185" s="10"/>
      <c r="VDK185" s="1"/>
      <c r="VDL185" s="5"/>
      <c r="VDM185" s="52"/>
      <c r="VDN185" s="5"/>
      <c r="VDO185" s="11"/>
      <c r="VDP185" s="10"/>
      <c r="VDQ185" s="10"/>
      <c r="VDR185" s="1"/>
      <c r="VDS185" s="5"/>
      <c r="VDT185" s="52"/>
      <c r="VDU185" s="5"/>
      <c r="VDV185" s="11"/>
      <c r="VDW185" s="10"/>
      <c r="VDX185" s="10"/>
      <c r="VDY185" s="1"/>
      <c r="VDZ185" s="5"/>
      <c r="VEA185" s="52"/>
      <c r="VEB185" s="5"/>
      <c r="VEC185" s="11"/>
      <c r="VED185" s="10"/>
      <c r="VEE185" s="10"/>
      <c r="VEF185" s="1"/>
      <c r="VEG185" s="5"/>
      <c r="VEH185" s="52"/>
      <c r="VEI185" s="5"/>
      <c r="VEJ185" s="11"/>
      <c r="VEK185" s="10"/>
      <c r="VEL185" s="10"/>
      <c r="VEM185" s="1"/>
      <c r="VEN185" s="5"/>
      <c r="VEO185" s="52"/>
      <c r="VEP185" s="5"/>
      <c r="VEQ185" s="11"/>
      <c r="VER185" s="10"/>
      <c r="VES185" s="10"/>
      <c r="VET185" s="1"/>
      <c r="VEU185" s="5"/>
      <c r="VEV185" s="52"/>
      <c r="VEW185" s="5"/>
      <c r="VEX185" s="11"/>
      <c r="VEY185" s="10"/>
      <c r="VEZ185" s="10"/>
      <c r="VFA185" s="1"/>
      <c r="VFB185" s="5"/>
      <c r="VFC185" s="52"/>
      <c r="VFD185" s="5"/>
      <c r="VFE185" s="11"/>
      <c r="VFF185" s="10"/>
      <c r="VFG185" s="10"/>
      <c r="VFH185" s="1"/>
      <c r="VFI185" s="5"/>
      <c r="VFJ185" s="52"/>
      <c r="VFK185" s="5"/>
      <c r="VFL185" s="11"/>
      <c r="VFM185" s="10"/>
      <c r="VFN185" s="10"/>
      <c r="VFO185" s="1"/>
      <c r="VFP185" s="5"/>
      <c r="VFQ185" s="52"/>
      <c r="VFR185" s="5"/>
      <c r="VFS185" s="11"/>
      <c r="VFT185" s="10"/>
      <c r="VFU185" s="10"/>
      <c r="VFV185" s="1"/>
      <c r="VFW185" s="5"/>
      <c r="VFX185" s="52"/>
      <c r="VFY185" s="5"/>
      <c r="VFZ185" s="11"/>
      <c r="VGA185" s="10"/>
      <c r="VGB185" s="10"/>
      <c r="VGC185" s="1"/>
      <c r="VGD185" s="5"/>
      <c r="VGE185" s="52"/>
      <c r="VGF185" s="5"/>
      <c r="VGG185" s="11"/>
      <c r="VGH185" s="10"/>
      <c r="VGI185" s="10"/>
      <c r="VGJ185" s="1"/>
      <c r="VGK185" s="5"/>
      <c r="VGL185" s="52"/>
      <c r="VGM185" s="5"/>
      <c r="VGN185" s="11"/>
      <c r="VGO185" s="10"/>
      <c r="VGP185" s="10"/>
      <c r="VGQ185" s="1"/>
      <c r="VGR185" s="5"/>
      <c r="VGS185" s="52"/>
      <c r="VGT185" s="5"/>
      <c r="VGU185" s="11"/>
      <c r="VGV185" s="10"/>
      <c r="VGW185" s="10"/>
      <c r="VGX185" s="1"/>
      <c r="VGY185" s="5"/>
      <c r="VGZ185" s="52"/>
      <c r="VHA185" s="5"/>
      <c r="VHB185" s="11"/>
      <c r="VHC185" s="10"/>
      <c r="VHD185" s="10"/>
      <c r="VHE185" s="1"/>
      <c r="VHF185" s="5"/>
      <c r="VHG185" s="52"/>
      <c r="VHH185" s="5"/>
      <c r="VHI185" s="11"/>
      <c r="VHJ185" s="10"/>
      <c r="VHK185" s="10"/>
      <c r="VHL185" s="1"/>
      <c r="VHM185" s="5"/>
      <c r="VHN185" s="52"/>
      <c r="VHO185" s="5"/>
      <c r="VHP185" s="11"/>
      <c r="VHQ185" s="10"/>
      <c r="VHR185" s="10"/>
      <c r="VHS185" s="1"/>
      <c r="VHT185" s="5"/>
      <c r="VHU185" s="52"/>
      <c r="VHV185" s="5"/>
      <c r="VHW185" s="11"/>
      <c r="VHX185" s="10"/>
      <c r="VHY185" s="10"/>
      <c r="VHZ185" s="1"/>
      <c r="VIA185" s="5"/>
      <c r="VIB185" s="52"/>
      <c r="VIC185" s="5"/>
      <c r="VID185" s="11"/>
      <c r="VIE185" s="10"/>
      <c r="VIF185" s="10"/>
      <c r="VIG185" s="1"/>
      <c r="VIH185" s="5"/>
      <c r="VII185" s="52"/>
      <c r="VIJ185" s="5"/>
      <c r="VIK185" s="11"/>
      <c r="VIL185" s="10"/>
      <c r="VIM185" s="10"/>
      <c r="VIN185" s="1"/>
      <c r="VIO185" s="5"/>
      <c r="VIP185" s="52"/>
      <c r="VIQ185" s="5"/>
      <c r="VIR185" s="11"/>
      <c r="VIS185" s="10"/>
      <c r="VIT185" s="10"/>
      <c r="VIU185" s="1"/>
      <c r="VIV185" s="5"/>
      <c r="VIW185" s="52"/>
      <c r="VIX185" s="5"/>
      <c r="VIY185" s="11"/>
      <c r="VIZ185" s="10"/>
      <c r="VJA185" s="10"/>
      <c r="VJB185" s="1"/>
      <c r="VJC185" s="5"/>
      <c r="VJD185" s="52"/>
      <c r="VJE185" s="5"/>
      <c r="VJF185" s="11"/>
      <c r="VJG185" s="10"/>
      <c r="VJH185" s="10"/>
      <c r="VJI185" s="1"/>
      <c r="VJJ185" s="5"/>
      <c r="VJK185" s="52"/>
      <c r="VJL185" s="5"/>
      <c r="VJM185" s="11"/>
      <c r="VJN185" s="10"/>
      <c r="VJO185" s="10"/>
      <c r="VJP185" s="1"/>
      <c r="VJQ185" s="5"/>
      <c r="VJR185" s="52"/>
      <c r="VJS185" s="5"/>
      <c r="VJT185" s="11"/>
      <c r="VJU185" s="10"/>
      <c r="VJV185" s="10"/>
      <c r="VJW185" s="1"/>
      <c r="VJX185" s="5"/>
      <c r="VJY185" s="52"/>
      <c r="VJZ185" s="5"/>
      <c r="VKA185" s="11"/>
      <c r="VKB185" s="10"/>
      <c r="VKC185" s="10"/>
      <c r="VKD185" s="1"/>
      <c r="VKE185" s="5"/>
      <c r="VKF185" s="52"/>
      <c r="VKG185" s="5"/>
      <c r="VKH185" s="11"/>
      <c r="VKI185" s="10"/>
      <c r="VKJ185" s="10"/>
      <c r="VKK185" s="1"/>
      <c r="VKL185" s="5"/>
      <c r="VKM185" s="52"/>
      <c r="VKN185" s="5"/>
      <c r="VKO185" s="11"/>
      <c r="VKP185" s="10"/>
      <c r="VKQ185" s="10"/>
      <c r="VKR185" s="1"/>
      <c r="VKS185" s="5"/>
      <c r="VKT185" s="52"/>
      <c r="VKU185" s="5"/>
      <c r="VKV185" s="11"/>
      <c r="VKW185" s="10"/>
      <c r="VKX185" s="10"/>
      <c r="VKY185" s="1"/>
      <c r="VKZ185" s="5"/>
      <c r="VLA185" s="52"/>
      <c r="VLB185" s="5"/>
      <c r="VLC185" s="11"/>
      <c r="VLD185" s="10"/>
      <c r="VLE185" s="10"/>
      <c r="VLF185" s="1"/>
      <c r="VLG185" s="5"/>
      <c r="VLH185" s="52"/>
      <c r="VLI185" s="5"/>
      <c r="VLJ185" s="11"/>
      <c r="VLK185" s="10"/>
      <c r="VLL185" s="10"/>
      <c r="VLM185" s="1"/>
      <c r="VLN185" s="5"/>
      <c r="VLO185" s="52"/>
      <c r="VLP185" s="5"/>
      <c r="VLQ185" s="11"/>
      <c r="VLR185" s="10"/>
      <c r="VLS185" s="10"/>
      <c r="VLT185" s="1"/>
      <c r="VLU185" s="5"/>
      <c r="VLV185" s="52"/>
      <c r="VLW185" s="5"/>
      <c r="VLX185" s="11"/>
      <c r="VLY185" s="10"/>
      <c r="VLZ185" s="10"/>
      <c r="VMA185" s="1"/>
      <c r="VMB185" s="5"/>
      <c r="VMC185" s="52"/>
      <c r="VMD185" s="5"/>
      <c r="VME185" s="11"/>
      <c r="VMF185" s="10"/>
      <c r="VMG185" s="10"/>
      <c r="VMH185" s="1"/>
      <c r="VMI185" s="5"/>
      <c r="VMJ185" s="52"/>
      <c r="VMK185" s="5"/>
      <c r="VML185" s="11"/>
      <c r="VMM185" s="10"/>
      <c r="VMN185" s="10"/>
      <c r="VMO185" s="1"/>
      <c r="VMP185" s="5"/>
      <c r="VMQ185" s="52"/>
      <c r="VMR185" s="5"/>
      <c r="VMS185" s="11"/>
      <c r="VMT185" s="10"/>
      <c r="VMU185" s="10"/>
      <c r="VMV185" s="1"/>
      <c r="VMW185" s="5"/>
      <c r="VMX185" s="52"/>
      <c r="VMY185" s="5"/>
      <c r="VMZ185" s="11"/>
      <c r="VNA185" s="10"/>
      <c r="VNB185" s="10"/>
      <c r="VNC185" s="1"/>
      <c r="VND185" s="5"/>
      <c r="VNE185" s="52"/>
      <c r="VNF185" s="5"/>
      <c r="VNG185" s="11"/>
      <c r="VNH185" s="10"/>
      <c r="VNI185" s="10"/>
      <c r="VNJ185" s="1"/>
      <c r="VNK185" s="5"/>
      <c r="VNL185" s="52"/>
      <c r="VNM185" s="5"/>
      <c r="VNN185" s="11"/>
      <c r="VNO185" s="10"/>
      <c r="VNP185" s="10"/>
      <c r="VNQ185" s="1"/>
      <c r="VNR185" s="5"/>
      <c r="VNS185" s="52"/>
      <c r="VNT185" s="5"/>
      <c r="VNU185" s="11"/>
      <c r="VNV185" s="10"/>
      <c r="VNW185" s="10"/>
      <c r="VNX185" s="1"/>
      <c r="VNY185" s="5"/>
      <c r="VNZ185" s="52"/>
      <c r="VOA185" s="5"/>
      <c r="VOB185" s="11"/>
      <c r="VOC185" s="10"/>
      <c r="VOD185" s="10"/>
      <c r="VOE185" s="1"/>
      <c r="VOF185" s="5"/>
      <c r="VOG185" s="52"/>
      <c r="VOH185" s="5"/>
      <c r="VOI185" s="11"/>
      <c r="VOJ185" s="10"/>
      <c r="VOK185" s="10"/>
      <c r="VOL185" s="1"/>
      <c r="VOM185" s="5"/>
      <c r="VON185" s="52"/>
      <c r="VOO185" s="5"/>
      <c r="VOP185" s="11"/>
      <c r="VOQ185" s="10"/>
      <c r="VOR185" s="10"/>
      <c r="VOS185" s="1"/>
      <c r="VOT185" s="5"/>
      <c r="VOU185" s="52"/>
      <c r="VOV185" s="5"/>
      <c r="VOW185" s="11"/>
      <c r="VOX185" s="10"/>
      <c r="VOY185" s="10"/>
      <c r="VOZ185" s="1"/>
      <c r="VPA185" s="5"/>
      <c r="VPB185" s="52"/>
      <c r="VPC185" s="5"/>
      <c r="VPD185" s="11"/>
      <c r="VPE185" s="10"/>
      <c r="VPF185" s="10"/>
      <c r="VPG185" s="1"/>
      <c r="VPH185" s="5"/>
      <c r="VPI185" s="52"/>
      <c r="VPJ185" s="5"/>
      <c r="VPK185" s="11"/>
      <c r="VPL185" s="10"/>
      <c r="VPM185" s="10"/>
      <c r="VPN185" s="1"/>
      <c r="VPO185" s="5"/>
      <c r="VPP185" s="52"/>
      <c r="VPQ185" s="5"/>
      <c r="VPR185" s="11"/>
      <c r="VPS185" s="10"/>
      <c r="VPT185" s="10"/>
      <c r="VPU185" s="1"/>
      <c r="VPV185" s="5"/>
      <c r="VPW185" s="52"/>
      <c r="VPX185" s="5"/>
      <c r="VPY185" s="11"/>
      <c r="VPZ185" s="10"/>
      <c r="VQA185" s="10"/>
      <c r="VQB185" s="1"/>
      <c r="VQC185" s="5"/>
      <c r="VQD185" s="52"/>
      <c r="VQE185" s="5"/>
      <c r="VQF185" s="11"/>
      <c r="VQG185" s="10"/>
      <c r="VQH185" s="10"/>
      <c r="VQI185" s="1"/>
      <c r="VQJ185" s="5"/>
      <c r="VQK185" s="52"/>
      <c r="VQL185" s="5"/>
      <c r="VQM185" s="11"/>
      <c r="VQN185" s="10"/>
      <c r="VQO185" s="10"/>
      <c r="VQP185" s="1"/>
      <c r="VQQ185" s="5"/>
      <c r="VQR185" s="52"/>
      <c r="VQS185" s="5"/>
      <c r="VQT185" s="11"/>
      <c r="VQU185" s="10"/>
      <c r="VQV185" s="10"/>
      <c r="VQW185" s="1"/>
      <c r="VQX185" s="5"/>
      <c r="VQY185" s="52"/>
      <c r="VQZ185" s="5"/>
      <c r="VRA185" s="11"/>
      <c r="VRB185" s="10"/>
      <c r="VRC185" s="10"/>
      <c r="VRD185" s="1"/>
      <c r="VRE185" s="5"/>
      <c r="VRF185" s="52"/>
      <c r="VRG185" s="5"/>
      <c r="VRH185" s="11"/>
      <c r="VRI185" s="10"/>
      <c r="VRJ185" s="10"/>
      <c r="VRK185" s="1"/>
      <c r="VRL185" s="5"/>
      <c r="VRM185" s="52"/>
      <c r="VRN185" s="5"/>
      <c r="VRO185" s="11"/>
      <c r="VRP185" s="10"/>
      <c r="VRQ185" s="10"/>
      <c r="VRR185" s="1"/>
      <c r="VRS185" s="5"/>
      <c r="VRT185" s="52"/>
      <c r="VRU185" s="5"/>
      <c r="VRV185" s="11"/>
      <c r="VRW185" s="10"/>
      <c r="VRX185" s="10"/>
      <c r="VRY185" s="1"/>
      <c r="VRZ185" s="5"/>
      <c r="VSA185" s="52"/>
      <c r="VSB185" s="5"/>
      <c r="VSC185" s="11"/>
      <c r="VSD185" s="10"/>
      <c r="VSE185" s="10"/>
      <c r="VSF185" s="1"/>
      <c r="VSG185" s="5"/>
      <c r="VSH185" s="52"/>
      <c r="VSI185" s="5"/>
      <c r="VSJ185" s="11"/>
      <c r="VSK185" s="10"/>
      <c r="VSL185" s="10"/>
      <c r="VSM185" s="1"/>
      <c r="VSN185" s="5"/>
      <c r="VSO185" s="52"/>
      <c r="VSP185" s="5"/>
      <c r="VSQ185" s="11"/>
      <c r="VSR185" s="10"/>
      <c r="VSS185" s="10"/>
      <c r="VST185" s="1"/>
      <c r="VSU185" s="5"/>
      <c r="VSV185" s="52"/>
      <c r="VSW185" s="5"/>
      <c r="VSX185" s="11"/>
      <c r="VSY185" s="10"/>
      <c r="VSZ185" s="10"/>
      <c r="VTA185" s="1"/>
      <c r="VTB185" s="5"/>
      <c r="VTC185" s="52"/>
      <c r="VTD185" s="5"/>
      <c r="VTE185" s="11"/>
      <c r="VTF185" s="10"/>
      <c r="VTG185" s="10"/>
      <c r="VTH185" s="1"/>
      <c r="VTI185" s="5"/>
      <c r="VTJ185" s="52"/>
      <c r="VTK185" s="5"/>
      <c r="VTL185" s="11"/>
      <c r="VTM185" s="10"/>
      <c r="VTN185" s="10"/>
      <c r="VTO185" s="1"/>
      <c r="VTP185" s="5"/>
      <c r="VTQ185" s="52"/>
      <c r="VTR185" s="5"/>
      <c r="VTS185" s="11"/>
      <c r="VTT185" s="10"/>
      <c r="VTU185" s="10"/>
      <c r="VTV185" s="1"/>
      <c r="VTW185" s="5"/>
      <c r="VTX185" s="52"/>
      <c r="VTY185" s="5"/>
      <c r="VTZ185" s="11"/>
      <c r="VUA185" s="10"/>
      <c r="VUB185" s="10"/>
      <c r="VUC185" s="1"/>
      <c r="VUD185" s="5"/>
      <c r="VUE185" s="52"/>
      <c r="VUF185" s="5"/>
      <c r="VUG185" s="11"/>
      <c r="VUH185" s="10"/>
      <c r="VUI185" s="10"/>
      <c r="VUJ185" s="1"/>
      <c r="VUK185" s="5"/>
      <c r="VUL185" s="52"/>
      <c r="VUM185" s="5"/>
      <c r="VUN185" s="11"/>
      <c r="VUO185" s="10"/>
      <c r="VUP185" s="10"/>
      <c r="VUQ185" s="1"/>
      <c r="VUR185" s="5"/>
      <c r="VUS185" s="52"/>
      <c r="VUT185" s="5"/>
      <c r="VUU185" s="11"/>
      <c r="VUV185" s="10"/>
      <c r="VUW185" s="10"/>
      <c r="VUX185" s="1"/>
      <c r="VUY185" s="5"/>
      <c r="VUZ185" s="52"/>
      <c r="VVA185" s="5"/>
      <c r="VVB185" s="11"/>
      <c r="VVC185" s="10"/>
      <c r="VVD185" s="10"/>
      <c r="VVE185" s="1"/>
      <c r="VVF185" s="5"/>
      <c r="VVG185" s="52"/>
      <c r="VVH185" s="5"/>
      <c r="VVI185" s="11"/>
      <c r="VVJ185" s="10"/>
      <c r="VVK185" s="10"/>
      <c r="VVL185" s="1"/>
      <c r="VVM185" s="5"/>
      <c r="VVN185" s="52"/>
      <c r="VVO185" s="5"/>
      <c r="VVP185" s="11"/>
      <c r="VVQ185" s="10"/>
      <c r="VVR185" s="10"/>
      <c r="VVS185" s="1"/>
      <c r="VVT185" s="5"/>
      <c r="VVU185" s="52"/>
      <c r="VVV185" s="5"/>
      <c r="VVW185" s="11"/>
      <c r="VVX185" s="10"/>
      <c r="VVY185" s="10"/>
      <c r="VVZ185" s="1"/>
      <c r="VWA185" s="5"/>
      <c r="VWB185" s="52"/>
      <c r="VWC185" s="5"/>
      <c r="VWD185" s="11"/>
      <c r="VWE185" s="10"/>
      <c r="VWF185" s="10"/>
      <c r="VWG185" s="1"/>
      <c r="VWH185" s="5"/>
      <c r="VWI185" s="52"/>
      <c r="VWJ185" s="5"/>
      <c r="VWK185" s="11"/>
      <c r="VWL185" s="10"/>
      <c r="VWM185" s="10"/>
      <c r="VWN185" s="1"/>
      <c r="VWO185" s="5"/>
      <c r="VWP185" s="52"/>
      <c r="VWQ185" s="5"/>
      <c r="VWR185" s="11"/>
      <c r="VWS185" s="10"/>
      <c r="VWT185" s="10"/>
      <c r="VWU185" s="1"/>
      <c r="VWV185" s="5"/>
      <c r="VWW185" s="52"/>
      <c r="VWX185" s="5"/>
      <c r="VWY185" s="11"/>
      <c r="VWZ185" s="10"/>
      <c r="VXA185" s="10"/>
      <c r="VXB185" s="1"/>
      <c r="VXC185" s="5"/>
      <c r="VXD185" s="52"/>
      <c r="VXE185" s="5"/>
      <c r="VXF185" s="11"/>
      <c r="VXG185" s="10"/>
      <c r="VXH185" s="10"/>
      <c r="VXI185" s="1"/>
      <c r="VXJ185" s="5"/>
      <c r="VXK185" s="52"/>
      <c r="VXL185" s="5"/>
      <c r="VXM185" s="11"/>
      <c r="VXN185" s="10"/>
      <c r="VXO185" s="10"/>
      <c r="VXP185" s="1"/>
      <c r="VXQ185" s="5"/>
      <c r="VXR185" s="52"/>
      <c r="VXS185" s="5"/>
      <c r="VXT185" s="11"/>
      <c r="VXU185" s="10"/>
      <c r="VXV185" s="10"/>
      <c r="VXW185" s="1"/>
      <c r="VXX185" s="5"/>
      <c r="VXY185" s="52"/>
      <c r="VXZ185" s="5"/>
      <c r="VYA185" s="11"/>
      <c r="VYB185" s="10"/>
      <c r="VYC185" s="10"/>
      <c r="VYD185" s="1"/>
      <c r="VYE185" s="5"/>
      <c r="VYF185" s="52"/>
      <c r="VYG185" s="5"/>
      <c r="VYH185" s="11"/>
      <c r="VYI185" s="10"/>
      <c r="VYJ185" s="10"/>
      <c r="VYK185" s="1"/>
      <c r="VYL185" s="5"/>
      <c r="VYM185" s="52"/>
      <c r="VYN185" s="5"/>
      <c r="VYO185" s="11"/>
      <c r="VYP185" s="10"/>
      <c r="VYQ185" s="10"/>
      <c r="VYR185" s="1"/>
      <c r="VYS185" s="5"/>
      <c r="VYT185" s="52"/>
      <c r="VYU185" s="5"/>
      <c r="VYV185" s="11"/>
      <c r="VYW185" s="10"/>
      <c r="VYX185" s="10"/>
      <c r="VYY185" s="1"/>
      <c r="VYZ185" s="5"/>
      <c r="VZA185" s="52"/>
      <c r="VZB185" s="5"/>
      <c r="VZC185" s="11"/>
      <c r="VZD185" s="10"/>
      <c r="VZE185" s="10"/>
      <c r="VZF185" s="1"/>
      <c r="VZG185" s="5"/>
      <c r="VZH185" s="52"/>
      <c r="VZI185" s="5"/>
      <c r="VZJ185" s="11"/>
      <c r="VZK185" s="10"/>
      <c r="VZL185" s="10"/>
      <c r="VZM185" s="1"/>
      <c r="VZN185" s="5"/>
      <c r="VZO185" s="52"/>
      <c r="VZP185" s="5"/>
      <c r="VZQ185" s="11"/>
      <c r="VZR185" s="10"/>
      <c r="VZS185" s="10"/>
      <c r="VZT185" s="1"/>
      <c r="VZU185" s="5"/>
      <c r="VZV185" s="52"/>
      <c r="VZW185" s="5"/>
      <c r="VZX185" s="11"/>
      <c r="VZY185" s="10"/>
      <c r="VZZ185" s="10"/>
      <c r="WAA185" s="1"/>
      <c r="WAB185" s="5"/>
      <c r="WAC185" s="52"/>
      <c r="WAD185" s="5"/>
      <c r="WAE185" s="11"/>
      <c r="WAF185" s="10"/>
      <c r="WAG185" s="10"/>
      <c r="WAH185" s="1"/>
      <c r="WAI185" s="5"/>
      <c r="WAJ185" s="52"/>
      <c r="WAK185" s="5"/>
      <c r="WAL185" s="11"/>
      <c r="WAM185" s="10"/>
      <c r="WAN185" s="10"/>
      <c r="WAO185" s="1"/>
      <c r="WAP185" s="5"/>
      <c r="WAQ185" s="52"/>
      <c r="WAR185" s="5"/>
      <c r="WAS185" s="11"/>
      <c r="WAT185" s="10"/>
      <c r="WAU185" s="10"/>
      <c r="WAV185" s="1"/>
      <c r="WAW185" s="5"/>
      <c r="WAX185" s="52"/>
      <c r="WAY185" s="5"/>
      <c r="WAZ185" s="11"/>
      <c r="WBA185" s="10"/>
      <c r="WBB185" s="10"/>
      <c r="WBC185" s="1"/>
      <c r="WBD185" s="5"/>
      <c r="WBE185" s="52"/>
      <c r="WBF185" s="5"/>
      <c r="WBG185" s="11"/>
      <c r="WBH185" s="10"/>
      <c r="WBI185" s="10"/>
      <c r="WBJ185" s="1"/>
      <c r="WBK185" s="5"/>
      <c r="WBL185" s="52"/>
      <c r="WBM185" s="5"/>
      <c r="WBN185" s="11"/>
      <c r="WBO185" s="10"/>
      <c r="WBP185" s="10"/>
      <c r="WBQ185" s="1"/>
      <c r="WBR185" s="5"/>
      <c r="WBS185" s="52"/>
      <c r="WBT185" s="5"/>
      <c r="WBU185" s="11"/>
      <c r="WBV185" s="10"/>
      <c r="WBW185" s="10"/>
      <c r="WBX185" s="1"/>
      <c r="WBY185" s="5"/>
      <c r="WBZ185" s="52"/>
      <c r="WCA185" s="5"/>
      <c r="WCB185" s="11"/>
      <c r="WCC185" s="10"/>
      <c r="WCD185" s="10"/>
      <c r="WCE185" s="1"/>
      <c r="WCF185" s="5"/>
      <c r="WCG185" s="52"/>
      <c r="WCH185" s="5"/>
      <c r="WCI185" s="11"/>
      <c r="WCJ185" s="10"/>
      <c r="WCK185" s="10"/>
      <c r="WCL185" s="1"/>
      <c r="WCM185" s="5"/>
      <c r="WCN185" s="52"/>
      <c r="WCO185" s="5"/>
      <c r="WCP185" s="11"/>
      <c r="WCQ185" s="10"/>
      <c r="WCR185" s="10"/>
      <c r="WCS185" s="1"/>
      <c r="WCT185" s="5"/>
      <c r="WCU185" s="52"/>
      <c r="WCV185" s="5"/>
      <c r="WCW185" s="11"/>
      <c r="WCX185" s="10"/>
      <c r="WCY185" s="10"/>
      <c r="WCZ185" s="1"/>
      <c r="WDA185" s="5"/>
      <c r="WDB185" s="52"/>
      <c r="WDC185" s="5"/>
      <c r="WDD185" s="11"/>
      <c r="WDE185" s="10"/>
      <c r="WDF185" s="10"/>
      <c r="WDG185" s="1"/>
      <c r="WDH185" s="5"/>
      <c r="WDI185" s="52"/>
      <c r="WDJ185" s="5"/>
      <c r="WDK185" s="11"/>
      <c r="WDL185" s="10"/>
      <c r="WDM185" s="10"/>
      <c r="WDN185" s="1"/>
      <c r="WDO185" s="5"/>
      <c r="WDP185" s="52"/>
      <c r="WDQ185" s="5"/>
      <c r="WDR185" s="11"/>
      <c r="WDS185" s="10"/>
      <c r="WDT185" s="10"/>
      <c r="WDU185" s="1"/>
      <c r="WDV185" s="5"/>
      <c r="WDW185" s="52"/>
      <c r="WDX185" s="5"/>
      <c r="WDY185" s="11"/>
      <c r="WDZ185" s="10"/>
      <c r="WEA185" s="10"/>
      <c r="WEB185" s="1"/>
      <c r="WEC185" s="5"/>
      <c r="WED185" s="52"/>
      <c r="WEE185" s="5"/>
      <c r="WEF185" s="11"/>
      <c r="WEG185" s="10"/>
      <c r="WEH185" s="10"/>
      <c r="WEI185" s="1"/>
      <c r="WEJ185" s="5"/>
      <c r="WEK185" s="52"/>
      <c r="WEL185" s="5"/>
      <c r="WEM185" s="11"/>
      <c r="WEN185" s="10"/>
      <c r="WEO185" s="10"/>
      <c r="WEP185" s="1"/>
      <c r="WEQ185" s="5"/>
      <c r="WER185" s="52"/>
      <c r="WES185" s="5"/>
      <c r="WET185" s="11"/>
      <c r="WEU185" s="10"/>
      <c r="WEV185" s="10"/>
      <c r="WEW185" s="1"/>
      <c r="WEX185" s="5"/>
      <c r="WEY185" s="52"/>
      <c r="WEZ185" s="5"/>
      <c r="WFA185" s="11"/>
      <c r="WFB185" s="10"/>
      <c r="WFC185" s="10"/>
      <c r="WFD185" s="1"/>
      <c r="WFE185" s="5"/>
      <c r="WFF185" s="52"/>
      <c r="WFG185" s="5"/>
      <c r="WFH185" s="11"/>
      <c r="WFI185" s="10"/>
      <c r="WFJ185" s="10"/>
      <c r="WFK185" s="1"/>
      <c r="WFL185" s="5"/>
      <c r="WFM185" s="52"/>
      <c r="WFN185" s="5"/>
      <c r="WFO185" s="11"/>
      <c r="WFP185" s="10"/>
      <c r="WFQ185" s="10"/>
      <c r="WFR185" s="1"/>
      <c r="WFS185" s="5"/>
      <c r="WFT185" s="52"/>
      <c r="WFU185" s="5"/>
      <c r="WFV185" s="11"/>
      <c r="WFW185" s="10"/>
      <c r="WFX185" s="10"/>
      <c r="WFY185" s="1"/>
      <c r="WFZ185" s="5"/>
      <c r="WGA185" s="52"/>
      <c r="WGB185" s="5"/>
      <c r="WGC185" s="11"/>
      <c r="WGD185" s="10"/>
      <c r="WGE185" s="10"/>
      <c r="WGF185" s="1"/>
      <c r="WGG185" s="5"/>
      <c r="WGH185" s="52"/>
      <c r="WGI185" s="5"/>
      <c r="WGJ185" s="11"/>
      <c r="WGK185" s="10"/>
      <c r="WGL185" s="10"/>
      <c r="WGM185" s="1"/>
      <c r="WGN185" s="5"/>
      <c r="WGO185" s="52"/>
      <c r="WGP185" s="5"/>
      <c r="WGQ185" s="11"/>
      <c r="WGR185" s="10"/>
      <c r="WGS185" s="10"/>
      <c r="WGT185" s="1"/>
      <c r="WGU185" s="5"/>
      <c r="WGV185" s="52"/>
      <c r="WGW185" s="5"/>
      <c r="WGX185" s="11"/>
      <c r="WGY185" s="10"/>
      <c r="WGZ185" s="10"/>
      <c r="WHA185" s="1"/>
      <c r="WHB185" s="5"/>
      <c r="WHC185" s="52"/>
      <c r="WHD185" s="5"/>
      <c r="WHE185" s="11"/>
      <c r="WHF185" s="10"/>
      <c r="WHG185" s="10"/>
      <c r="WHH185" s="1"/>
      <c r="WHI185" s="5"/>
      <c r="WHJ185" s="52"/>
      <c r="WHK185" s="5"/>
      <c r="WHL185" s="11"/>
      <c r="WHM185" s="10"/>
      <c r="WHN185" s="10"/>
      <c r="WHO185" s="1"/>
      <c r="WHP185" s="5"/>
      <c r="WHQ185" s="52"/>
      <c r="WHR185" s="5"/>
      <c r="WHS185" s="11"/>
      <c r="WHT185" s="10"/>
      <c r="WHU185" s="10"/>
      <c r="WHV185" s="1"/>
      <c r="WHW185" s="5"/>
      <c r="WHX185" s="52"/>
      <c r="WHY185" s="5"/>
      <c r="WHZ185" s="11"/>
      <c r="WIA185" s="10"/>
      <c r="WIB185" s="10"/>
      <c r="WIC185" s="1"/>
      <c r="WID185" s="5"/>
      <c r="WIE185" s="52"/>
      <c r="WIF185" s="5"/>
      <c r="WIG185" s="11"/>
      <c r="WIH185" s="10"/>
      <c r="WII185" s="10"/>
      <c r="WIJ185" s="1"/>
      <c r="WIK185" s="5"/>
      <c r="WIL185" s="52"/>
      <c r="WIM185" s="5"/>
      <c r="WIN185" s="11"/>
      <c r="WIO185" s="10"/>
      <c r="WIP185" s="10"/>
      <c r="WIQ185" s="1"/>
      <c r="WIR185" s="5"/>
      <c r="WIS185" s="52"/>
      <c r="WIT185" s="5"/>
      <c r="WIU185" s="11"/>
      <c r="WIV185" s="10"/>
      <c r="WIW185" s="10"/>
      <c r="WIX185" s="1"/>
      <c r="WIY185" s="5"/>
      <c r="WIZ185" s="52"/>
      <c r="WJA185" s="5"/>
      <c r="WJB185" s="11"/>
      <c r="WJC185" s="10"/>
      <c r="WJD185" s="10"/>
      <c r="WJE185" s="1"/>
      <c r="WJF185" s="5"/>
      <c r="WJG185" s="52"/>
      <c r="WJH185" s="5"/>
      <c r="WJI185" s="11"/>
      <c r="WJJ185" s="10"/>
      <c r="WJK185" s="10"/>
      <c r="WJL185" s="1"/>
      <c r="WJM185" s="5"/>
      <c r="WJN185" s="52"/>
      <c r="WJO185" s="5"/>
      <c r="WJP185" s="11"/>
      <c r="WJQ185" s="10"/>
      <c r="WJR185" s="10"/>
      <c r="WJS185" s="1"/>
      <c r="WJT185" s="5"/>
      <c r="WJU185" s="52"/>
      <c r="WJV185" s="5"/>
      <c r="WJW185" s="11"/>
      <c r="WJX185" s="10"/>
      <c r="WJY185" s="10"/>
      <c r="WJZ185" s="1"/>
      <c r="WKA185" s="5"/>
      <c r="WKB185" s="52"/>
      <c r="WKC185" s="5"/>
      <c r="WKD185" s="11"/>
      <c r="WKE185" s="10"/>
      <c r="WKF185" s="10"/>
      <c r="WKG185" s="1"/>
      <c r="WKH185" s="5"/>
      <c r="WKI185" s="52"/>
      <c r="WKJ185" s="5"/>
      <c r="WKK185" s="11"/>
      <c r="WKL185" s="10"/>
      <c r="WKM185" s="10"/>
      <c r="WKN185" s="1"/>
      <c r="WKO185" s="5"/>
      <c r="WKP185" s="52"/>
      <c r="WKQ185" s="5"/>
      <c r="WKR185" s="11"/>
      <c r="WKS185" s="10"/>
      <c r="WKT185" s="10"/>
      <c r="WKU185" s="1"/>
      <c r="WKV185" s="5"/>
      <c r="WKW185" s="52"/>
      <c r="WKX185" s="5"/>
      <c r="WKY185" s="11"/>
      <c r="WKZ185" s="10"/>
      <c r="WLA185" s="10"/>
      <c r="WLB185" s="1"/>
      <c r="WLC185" s="5"/>
      <c r="WLD185" s="52"/>
      <c r="WLE185" s="5"/>
      <c r="WLF185" s="11"/>
      <c r="WLG185" s="10"/>
      <c r="WLH185" s="10"/>
      <c r="WLI185" s="1"/>
      <c r="WLJ185" s="5"/>
      <c r="WLK185" s="52"/>
      <c r="WLL185" s="5"/>
      <c r="WLM185" s="11"/>
      <c r="WLN185" s="10"/>
      <c r="WLO185" s="10"/>
      <c r="WLP185" s="1"/>
      <c r="WLQ185" s="5"/>
      <c r="WLR185" s="52"/>
      <c r="WLS185" s="5"/>
      <c r="WLT185" s="11"/>
      <c r="WLU185" s="10"/>
      <c r="WLV185" s="10"/>
      <c r="WLW185" s="1"/>
      <c r="WLX185" s="5"/>
      <c r="WLY185" s="52"/>
      <c r="WLZ185" s="5"/>
      <c r="WMA185" s="11"/>
      <c r="WMB185" s="10"/>
      <c r="WMC185" s="10"/>
      <c r="WMD185" s="1"/>
      <c r="WME185" s="5"/>
      <c r="WMF185" s="52"/>
      <c r="WMG185" s="5"/>
      <c r="WMH185" s="11"/>
      <c r="WMI185" s="10"/>
      <c r="WMJ185" s="10"/>
      <c r="WMK185" s="1"/>
      <c r="WML185" s="5"/>
      <c r="WMM185" s="52"/>
      <c r="WMN185" s="5"/>
      <c r="WMO185" s="11"/>
      <c r="WMP185" s="10"/>
      <c r="WMQ185" s="10"/>
      <c r="WMR185" s="1"/>
      <c r="WMS185" s="5"/>
      <c r="WMT185" s="52"/>
      <c r="WMU185" s="5"/>
      <c r="WMV185" s="11"/>
      <c r="WMW185" s="10"/>
      <c r="WMX185" s="10"/>
      <c r="WMY185" s="1"/>
      <c r="WMZ185" s="5"/>
      <c r="WNA185" s="52"/>
      <c r="WNB185" s="5"/>
      <c r="WNC185" s="11"/>
      <c r="WND185" s="10"/>
      <c r="WNE185" s="10"/>
      <c r="WNF185" s="1"/>
      <c r="WNG185" s="5"/>
      <c r="WNH185" s="52"/>
      <c r="WNI185" s="5"/>
      <c r="WNJ185" s="11"/>
      <c r="WNK185" s="10"/>
      <c r="WNL185" s="10"/>
      <c r="WNM185" s="1"/>
      <c r="WNN185" s="5"/>
      <c r="WNO185" s="52"/>
      <c r="WNP185" s="5"/>
      <c r="WNQ185" s="11"/>
      <c r="WNR185" s="10"/>
      <c r="WNS185" s="10"/>
      <c r="WNT185" s="1"/>
      <c r="WNU185" s="5"/>
      <c r="WNV185" s="52"/>
      <c r="WNW185" s="5"/>
      <c r="WNX185" s="11"/>
      <c r="WNY185" s="10"/>
      <c r="WNZ185" s="10"/>
      <c r="WOA185" s="1"/>
      <c r="WOB185" s="5"/>
      <c r="WOC185" s="52"/>
      <c r="WOD185" s="5"/>
      <c r="WOE185" s="11"/>
      <c r="WOF185" s="10"/>
      <c r="WOG185" s="10"/>
      <c r="WOH185" s="1"/>
      <c r="WOI185" s="5"/>
      <c r="WOJ185" s="52"/>
      <c r="WOK185" s="5"/>
      <c r="WOL185" s="11"/>
      <c r="WOM185" s="10"/>
      <c r="WON185" s="10"/>
      <c r="WOO185" s="1"/>
      <c r="WOP185" s="5"/>
      <c r="WOQ185" s="52"/>
      <c r="WOR185" s="5"/>
      <c r="WOS185" s="11"/>
      <c r="WOT185" s="10"/>
      <c r="WOU185" s="10"/>
      <c r="WOV185" s="1"/>
      <c r="WOW185" s="5"/>
      <c r="WOX185" s="52"/>
      <c r="WOY185" s="5"/>
      <c r="WOZ185" s="11"/>
      <c r="WPA185" s="10"/>
      <c r="WPB185" s="10"/>
      <c r="WPC185" s="1"/>
      <c r="WPD185" s="5"/>
      <c r="WPE185" s="52"/>
      <c r="WPF185" s="5"/>
      <c r="WPG185" s="11"/>
      <c r="WPH185" s="10"/>
      <c r="WPI185" s="10"/>
      <c r="WPJ185" s="1"/>
      <c r="WPK185" s="5"/>
      <c r="WPL185" s="52"/>
      <c r="WPM185" s="5"/>
      <c r="WPN185" s="11"/>
      <c r="WPO185" s="10"/>
      <c r="WPP185" s="10"/>
      <c r="WPQ185" s="1"/>
      <c r="WPR185" s="5"/>
      <c r="WPS185" s="52"/>
      <c r="WPT185" s="5"/>
      <c r="WPU185" s="11"/>
      <c r="WPV185" s="10"/>
      <c r="WPW185" s="10"/>
      <c r="WPX185" s="1"/>
      <c r="WPY185" s="5"/>
      <c r="WPZ185" s="52"/>
      <c r="WQA185" s="5"/>
      <c r="WQB185" s="11"/>
      <c r="WQC185" s="10"/>
      <c r="WQD185" s="10"/>
      <c r="WQE185" s="1"/>
      <c r="WQF185" s="5"/>
      <c r="WQG185" s="52"/>
      <c r="WQH185" s="5"/>
      <c r="WQI185" s="11"/>
      <c r="WQJ185" s="10"/>
      <c r="WQK185" s="10"/>
      <c r="WQL185" s="1"/>
      <c r="WQM185" s="5"/>
      <c r="WQN185" s="52"/>
      <c r="WQO185" s="5"/>
      <c r="WQP185" s="11"/>
      <c r="WQQ185" s="10"/>
      <c r="WQR185" s="10"/>
      <c r="WQS185" s="1"/>
      <c r="WQT185" s="5"/>
      <c r="WQU185" s="52"/>
      <c r="WQV185" s="5"/>
      <c r="WQW185" s="11"/>
      <c r="WQX185" s="10"/>
      <c r="WQY185" s="10"/>
      <c r="WQZ185" s="1"/>
      <c r="WRA185" s="5"/>
      <c r="WRB185" s="52"/>
      <c r="WRC185" s="5"/>
      <c r="WRD185" s="11"/>
      <c r="WRE185" s="10"/>
      <c r="WRF185" s="10"/>
      <c r="WRG185" s="1"/>
      <c r="WRH185" s="5"/>
      <c r="WRI185" s="52"/>
      <c r="WRJ185" s="5"/>
      <c r="WRK185" s="11"/>
      <c r="WRL185" s="10"/>
      <c r="WRM185" s="10"/>
      <c r="WRN185" s="1"/>
      <c r="WRO185" s="5"/>
      <c r="WRP185" s="52"/>
      <c r="WRQ185" s="5"/>
      <c r="WRR185" s="11"/>
      <c r="WRS185" s="10"/>
      <c r="WRT185" s="10"/>
      <c r="WRU185" s="1"/>
      <c r="WRV185" s="5"/>
      <c r="WRW185" s="52"/>
      <c r="WRX185" s="5"/>
      <c r="WRY185" s="11"/>
      <c r="WRZ185" s="10"/>
      <c r="WSA185" s="10"/>
      <c r="WSB185" s="1"/>
      <c r="WSC185" s="5"/>
      <c r="WSD185" s="52"/>
      <c r="WSE185" s="5"/>
      <c r="WSF185" s="11"/>
      <c r="WSG185" s="10"/>
      <c r="WSH185" s="10"/>
      <c r="WSI185" s="1"/>
      <c r="WSJ185" s="5"/>
      <c r="WSK185" s="52"/>
      <c r="WSL185" s="5"/>
      <c r="WSM185" s="11"/>
      <c r="WSN185" s="10"/>
      <c r="WSO185" s="10"/>
      <c r="WSP185" s="1"/>
      <c r="WSQ185" s="5"/>
      <c r="WSR185" s="52"/>
      <c r="WSS185" s="5"/>
      <c r="WST185" s="11"/>
      <c r="WSU185" s="10"/>
      <c r="WSV185" s="10"/>
      <c r="WSW185" s="1"/>
      <c r="WSX185" s="5"/>
      <c r="WSY185" s="52"/>
      <c r="WSZ185" s="5"/>
      <c r="WTA185" s="11"/>
      <c r="WTB185" s="10"/>
      <c r="WTC185" s="10"/>
      <c r="WTD185" s="1"/>
      <c r="WTE185" s="5"/>
      <c r="WTF185" s="52"/>
      <c r="WTG185" s="5"/>
      <c r="WTH185" s="11"/>
      <c r="WTI185" s="10"/>
      <c r="WTJ185" s="10"/>
      <c r="WTK185" s="1"/>
      <c r="WTL185" s="5"/>
      <c r="WTM185" s="52"/>
      <c r="WTN185" s="5"/>
      <c r="WTO185" s="11"/>
      <c r="WTP185" s="10"/>
      <c r="WTQ185" s="10"/>
      <c r="WTR185" s="1"/>
      <c r="WTS185" s="5"/>
      <c r="WTT185" s="52"/>
      <c r="WTU185" s="5"/>
      <c r="WTV185" s="11"/>
      <c r="WTW185" s="10"/>
      <c r="WTX185" s="10"/>
      <c r="WTY185" s="1"/>
      <c r="WTZ185" s="5"/>
      <c r="WUA185" s="52"/>
      <c r="WUB185" s="5"/>
      <c r="WUC185" s="11"/>
      <c r="WUD185" s="10"/>
      <c r="WUE185" s="10"/>
      <c r="WUF185" s="1"/>
      <c r="WUG185" s="5"/>
      <c r="WUH185" s="52"/>
      <c r="WUI185" s="5"/>
      <c r="WUJ185" s="11"/>
      <c r="WUK185" s="10"/>
      <c r="WUL185" s="10"/>
      <c r="WUM185" s="1"/>
      <c r="WUN185" s="5"/>
      <c r="WUO185" s="52"/>
      <c r="WUP185" s="5"/>
      <c r="WUQ185" s="11"/>
      <c r="WUR185" s="10"/>
      <c r="WUS185" s="10"/>
      <c r="WUT185" s="1"/>
      <c r="WUU185" s="5"/>
      <c r="WUV185" s="52"/>
      <c r="WUW185" s="5"/>
      <c r="WUX185" s="11"/>
      <c r="WUY185" s="10"/>
      <c r="WUZ185" s="10"/>
      <c r="WVA185" s="1"/>
      <c r="WVB185" s="5"/>
      <c r="WVC185" s="52"/>
      <c r="WVD185" s="5"/>
      <c r="WVE185" s="11"/>
      <c r="WVF185" s="10"/>
      <c r="WVG185" s="10"/>
      <c r="WVH185" s="1"/>
      <c r="WVI185" s="5"/>
      <c r="WVJ185" s="52"/>
      <c r="WVK185" s="5"/>
      <c r="WVL185" s="11"/>
      <c r="WVM185" s="10"/>
      <c r="WVN185" s="10"/>
      <c r="WVO185" s="1"/>
      <c r="WVP185" s="5"/>
      <c r="WVQ185" s="52"/>
      <c r="WVR185" s="5"/>
      <c r="WVS185" s="11"/>
      <c r="WVT185" s="10"/>
      <c r="WVU185" s="10"/>
      <c r="WVV185" s="1"/>
      <c r="WVW185" s="5"/>
      <c r="WVX185" s="52"/>
      <c r="WVY185" s="5"/>
      <c r="WVZ185" s="11"/>
      <c r="WWA185" s="10"/>
      <c r="WWB185" s="10"/>
      <c r="WWC185" s="1"/>
      <c r="WWD185" s="5"/>
      <c r="WWE185" s="52"/>
      <c r="WWF185" s="5"/>
      <c r="WWG185" s="11"/>
      <c r="WWH185" s="10"/>
      <c r="WWI185" s="10"/>
      <c r="WWJ185" s="1"/>
      <c r="WWK185" s="5"/>
      <c r="WWL185" s="52"/>
      <c r="WWM185" s="5"/>
      <c r="WWN185" s="11"/>
      <c r="WWO185" s="10"/>
      <c r="WWP185" s="10"/>
      <c r="WWQ185" s="1"/>
      <c r="WWR185" s="5"/>
      <c r="WWS185" s="52"/>
      <c r="WWT185" s="5"/>
      <c r="WWU185" s="11"/>
      <c r="WWV185" s="10"/>
      <c r="WWW185" s="10"/>
      <c r="WWX185" s="1"/>
      <c r="WWY185" s="5"/>
      <c r="WWZ185" s="52"/>
      <c r="WXA185" s="5"/>
      <c r="WXB185" s="11"/>
      <c r="WXC185" s="10"/>
      <c r="WXD185" s="10"/>
      <c r="WXE185" s="1"/>
      <c r="WXF185" s="5"/>
      <c r="WXG185" s="52"/>
      <c r="WXH185" s="5"/>
      <c r="WXI185" s="11"/>
      <c r="WXJ185" s="10"/>
      <c r="WXK185" s="10"/>
      <c r="WXL185" s="1"/>
      <c r="WXM185" s="5"/>
      <c r="WXN185" s="52"/>
      <c r="WXO185" s="5"/>
      <c r="WXP185" s="11"/>
      <c r="WXQ185" s="10"/>
      <c r="WXR185" s="10"/>
      <c r="WXS185" s="1"/>
      <c r="WXT185" s="5"/>
      <c r="WXU185" s="52"/>
      <c r="WXV185" s="5"/>
      <c r="WXW185" s="11"/>
      <c r="WXX185" s="10"/>
      <c r="WXY185" s="10"/>
      <c r="WXZ185" s="1"/>
      <c r="WYA185" s="5"/>
      <c r="WYB185" s="52"/>
      <c r="WYC185" s="5"/>
      <c r="WYD185" s="11"/>
      <c r="WYE185" s="10"/>
      <c r="WYF185" s="10"/>
      <c r="WYG185" s="1"/>
      <c r="WYH185" s="5"/>
      <c r="WYI185" s="52"/>
      <c r="WYJ185" s="5"/>
      <c r="WYK185" s="11"/>
      <c r="WYL185" s="10"/>
      <c r="WYM185" s="10"/>
      <c r="WYN185" s="1"/>
      <c r="WYO185" s="5"/>
      <c r="WYP185" s="52"/>
      <c r="WYQ185" s="5"/>
      <c r="WYR185" s="11"/>
      <c r="WYS185" s="10"/>
      <c r="WYT185" s="10"/>
      <c r="WYU185" s="1"/>
      <c r="WYV185" s="5"/>
      <c r="WYW185" s="52"/>
      <c r="WYX185" s="5"/>
      <c r="WYY185" s="11"/>
      <c r="WYZ185" s="10"/>
      <c r="WZA185" s="10"/>
      <c r="WZB185" s="1"/>
      <c r="WZC185" s="5"/>
      <c r="WZD185" s="52"/>
      <c r="WZE185" s="5"/>
      <c r="WZF185" s="11"/>
      <c r="WZG185" s="10"/>
      <c r="WZH185" s="10"/>
      <c r="WZI185" s="1"/>
      <c r="WZJ185" s="5"/>
      <c r="WZK185" s="52"/>
      <c r="WZL185" s="5"/>
      <c r="WZM185" s="11"/>
      <c r="WZN185" s="10"/>
      <c r="WZO185" s="10"/>
      <c r="WZP185" s="1"/>
      <c r="WZQ185" s="5"/>
      <c r="WZR185" s="52"/>
      <c r="WZS185" s="5"/>
      <c r="WZT185" s="11"/>
      <c r="WZU185" s="10"/>
      <c r="WZV185" s="10"/>
      <c r="WZW185" s="1"/>
      <c r="WZX185" s="5"/>
      <c r="WZY185" s="52"/>
      <c r="WZZ185" s="5"/>
      <c r="XAA185" s="11"/>
      <c r="XAB185" s="10"/>
      <c r="XAC185" s="10"/>
      <c r="XAD185" s="1"/>
      <c r="XAE185" s="5"/>
      <c r="XAF185" s="52"/>
      <c r="XAG185" s="5"/>
      <c r="XAH185" s="11"/>
      <c r="XAI185" s="10"/>
      <c r="XAJ185" s="10"/>
      <c r="XAK185" s="1"/>
      <c r="XAL185" s="5"/>
      <c r="XAM185" s="52"/>
      <c r="XAN185" s="5"/>
      <c r="XAO185" s="11"/>
      <c r="XAP185" s="10"/>
      <c r="XAQ185" s="10"/>
      <c r="XAR185" s="1"/>
      <c r="XAS185" s="5"/>
      <c r="XAT185" s="52"/>
      <c r="XAU185" s="5"/>
      <c r="XAV185" s="11"/>
      <c r="XAW185" s="10"/>
      <c r="XAX185" s="10"/>
      <c r="XAY185" s="1"/>
      <c r="XAZ185" s="5"/>
      <c r="XBA185" s="52"/>
      <c r="XBB185" s="5"/>
      <c r="XBC185" s="11"/>
      <c r="XBD185" s="10"/>
      <c r="XBE185" s="10"/>
      <c r="XBF185" s="1"/>
      <c r="XBG185" s="5"/>
      <c r="XBH185" s="52"/>
      <c r="XBI185" s="5"/>
      <c r="XBJ185" s="11"/>
      <c r="XBK185" s="10"/>
      <c r="XBL185" s="10"/>
      <c r="XBM185" s="1"/>
      <c r="XBN185" s="5"/>
      <c r="XBO185" s="52"/>
      <c r="XBP185" s="5"/>
      <c r="XBQ185" s="11"/>
      <c r="XBR185" s="10"/>
      <c r="XBS185" s="10"/>
      <c r="XBT185" s="1"/>
      <c r="XBU185" s="5"/>
      <c r="XBV185" s="52"/>
      <c r="XBW185" s="5"/>
      <c r="XBX185" s="11"/>
      <c r="XBY185" s="10"/>
      <c r="XBZ185" s="10"/>
      <c r="XCA185" s="1"/>
      <c r="XCB185" s="5"/>
      <c r="XCC185" s="52"/>
      <c r="XCD185" s="5"/>
      <c r="XCE185" s="11"/>
      <c r="XCF185" s="10"/>
      <c r="XCG185" s="10"/>
      <c r="XCH185" s="1"/>
      <c r="XCI185" s="5"/>
      <c r="XCJ185" s="52"/>
      <c r="XCK185" s="5"/>
      <c r="XCL185" s="11"/>
      <c r="XCM185" s="10"/>
      <c r="XCN185" s="10"/>
      <c r="XCO185" s="1"/>
      <c r="XCP185" s="5"/>
      <c r="XCQ185" s="52"/>
      <c r="XCR185" s="5"/>
      <c r="XCS185" s="11"/>
      <c r="XCT185" s="10"/>
      <c r="XCU185" s="10"/>
      <c r="XCV185" s="1"/>
      <c r="XCW185" s="5"/>
      <c r="XCX185" s="52"/>
      <c r="XCY185" s="5"/>
      <c r="XCZ185" s="11"/>
      <c r="XDA185" s="10"/>
      <c r="XDB185" s="10"/>
      <c r="XDC185" s="1"/>
      <c r="XDD185" s="5"/>
      <c r="XDE185" s="52"/>
      <c r="XDF185" s="5"/>
      <c r="XDG185" s="11"/>
      <c r="XDH185" s="10"/>
      <c r="XDI185" s="10"/>
      <c r="XDJ185" s="1"/>
      <c r="XDK185" s="5"/>
      <c r="XDL185" s="52"/>
      <c r="XDM185" s="5"/>
      <c r="XDN185" s="11"/>
      <c r="XDO185" s="10"/>
      <c r="XDP185" s="10"/>
      <c r="XDQ185" s="1"/>
      <c r="XDR185" s="5"/>
      <c r="XDS185" s="52"/>
      <c r="XDT185" s="5"/>
      <c r="XDU185" s="11"/>
      <c r="XDV185" s="10"/>
      <c r="XDW185" s="10"/>
      <c r="XDX185" s="1"/>
      <c r="XDY185" s="5"/>
      <c r="XDZ185" s="52"/>
      <c r="XEA185" s="5"/>
      <c r="XEB185" s="11"/>
      <c r="XEC185" s="10"/>
      <c r="XED185" s="10"/>
      <c r="XEE185" s="1"/>
      <c r="XEF185" s="5"/>
      <c r="XEG185" s="52"/>
      <c r="XEH185" s="5"/>
      <c r="XEI185" s="11"/>
      <c r="XEJ185" s="10"/>
      <c r="XEK185" s="10"/>
      <c r="XEL185" s="1"/>
      <c r="XEM185" s="5"/>
      <c r="XEN185" s="52"/>
      <c r="XEO185" s="5"/>
      <c r="XEP185" s="11"/>
      <c r="XEQ185" s="10"/>
      <c r="XER185" s="10"/>
      <c r="XES185" s="1"/>
      <c r="XET185" s="5"/>
      <c r="XEU185" s="52"/>
      <c r="XEV185" s="5"/>
      <c r="XEW185" s="11"/>
      <c r="XEX185" s="10"/>
      <c r="XEY185" s="10"/>
      <c r="XEZ185" s="1"/>
      <c r="XFA185" s="5"/>
      <c r="XFB185" s="52"/>
      <c r="XFC185" s="5"/>
      <c r="XFD185" s="11"/>
    </row>
    <row r="186" spans="1:16384" ht="14.25" customHeight="1">
      <c r="A186" s="54" t="s">
        <v>265</v>
      </c>
      <c r="B186" s="77" t="s">
        <v>267</v>
      </c>
      <c r="C186" s="5" t="s">
        <v>229</v>
      </c>
      <c r="D186" s="89">
        <v>3</v>
      </c>
      <c r="E186" s="89">
        <v>0</v>
      </c>
      <c r="F186" s="89">
        <v>0</v>
      </c>
      <c r="G186" s="89">
        <v>9</v>
      </c>
      <c r="H186" s="96"/>
      <c r="I186" s="75"/>
      <c r="J186" s="5"/>
      <c r="K186" s="11"/>
      <c r="L186" s="10"/>
      <c r="M186" s="10"/>
      <c r="N186" s="1"/>
      <c r="O186" s="5"/>
      <c r="P186" s="52"/>
      <c r="Q186" s="5"/>
      <c r="R186" s="11"/>
      <c r="S186" s="10"/>
      <c r="T186" s="10"/>
      <c r="U186" s="1"/>
      <c r="V186" s="5"/>
      <c r="W186" s="52"/>
      <c r="X186" s="5"/>
      <c r="Y186" s="11"/>
      <c r="Z186" s="10"/>
      <c r="AA186" s="10"/>
      <c r="AB186" s="1"/>
      <c r="AC186" s="5"/>
      <c r="AD186" s="52"/>
      <c r="AE186" s="5"/>
      <c r="AF186" s="11"/>
      <c r="AG186" s="10"/>
      <c r="AH186" s="10"/>
      <c r="AI186" s="1"/>
      <c r="AJ186" s="5"/>
      <c r="AK186" s="52"/>
      <c r="AL186" s="5"/>
      <c r="AM186" s="11"/>
      <c r="AN186" s="10"/>
      <c r="AO186" s="10"/>
      <c r="AP186" s="1"/>
      <c r="AQ186" s="5"/>
      <c r="AR186" s="52"/>
      <c r="AS186" s="5"/>
      <c r="AT186" s="11"/>
      <c r="AU186" s="10"/>
      <c r="AV186" s="10"/>
      <c r="AW186" s="1"/>
      <c r="AX186" s="5"/>
      <c r="AY186" s="52"/>
      <c r="AZ186" s="5"/>
      <c r="BA186" s="11"/>
      <c r="BB186" s="10"/>
      <c r="BC186" s="10"/>
      <c r="BD186" s="1"/>
      <c r="BE186" s="5"/>
      <c r="BF186" s="52"/>
      <c r="BG186" s="5"/>
      <c r="BH186" s="11"/>
      <c r="BI186" s="10"/>
      <c r="BJ186" s="10"/>
      <c r="BK186" s="1"/>
      <c r="BL186" s="5"/>
      <c r="BM186" s="52"/>
      <c r="BN186" s="5"/>
      <c r="BO186" s="11"/>
      <c r="BP186" s="10"/>
      <c r="BQ186" s="10"/>
      <c r="BR186" s="1"/>
      <c r="BS186" s="5"/>
      <c r="BT186" s="52"/>
      <c r="BU186" s="5"/>
      <c r="BV186" s="11"/>
      <c r="BW186" s="10"/>
      <c r="BX186" s="10"/>
      <c r="BY186" s="1"/>
      <c r="BZ186" s="5"/>
      <c r="CA186" s="52"/>
      <c r="CB186" s="5"/>
      <c r="CC186" s="11"/>
      <c r="CD186" s="10"/>
      <c r="CE186" s="10"/>
      <c r="CF186" s="1"/>
      <c r="CG186" s="5"/>
      <c r="CH186" s="52"/>
      <c r="CI186" s="5"/>
      <c r="CJ186" s="11"/>
      <c r="CK186" s="10"/>
      <c r="CL186" s="10"/>
      <c r="CM186" s="1"/>
      <c r="CN186" s="5"/>
      <c r="CO186" s="52"/>
      <c r="CP186" s="5"/>
      <c r="CQ186" s="11"/>
      <c r="CR186" s="10"/>
      <c r="CS186" s="10"/>
      <c r="CT186" s="1"/>
      <c r="CU186" s="5"/>
      <c r="CV186" s="52"/>
      <c r="CW186" s="5"/>
      <c r="CX186" s="11"/>
      <c r="CY186" s="10"/>
      <c r="CZ186" s="10"/>
      <c r="DA186" s="1"/>
      <c r="DB186" s="5"/>
      <c r="DC186" s="52"/>
      <c r="DD186" s="5"/>
      <c r="DE186" s="11"/>
      <c r="DF186" s="10"/>
      <c r="DG186" s="10"/>
      <c r="DH186" s="1"/>
      <c r="DI186" s="5"/>
      <c r="DJ186" s="52"/>
      <c r="DK186" s="5"/>
      <c r="DL186" s="11"/>
      <c r="DM186" s="10"/>
      <c r="DN186" s="10"/>
      <c r="DO186" s="1"/>
      <c r="DP186" s="5"/>
      <c r="DQ186" s="52"/>
      <c r="DR186" s="5"/>
      <c r="DS186" s="11"/>
      <c r="DT186" s="10"/>
      <c r="DU186" s="10"/>
      <c r="DV186" s="1"/>
      <c r="DW186" s="5"/>
      <c r="DX186" s="52"/>
      <c r="DY186" s="5"/>
      <c r="DZ186" s="11"/>
      <c r="EA186" s="10"/>
      <c r="EB186" s="10"/>
      <c r="EC186" s="1"/>
      <c r="ED186" s="5"/>
      <c r="EE186" s="52"/>
      <c r="EF186" s="5"/>
      <c r="EG186" s="11"/>
      <c r="EH186" s="10"/>
      <c r="EI186" s="10"/>
      <c r="EJ186" s="1"/>
      <c r="EK186" s="5"/>
      <c r="EL186" s="52"/>
      <c r="EM186" s="5"/>
      <c r="EN186" s="11"/>
      <c r="EO186" s="10"/>
      <c r="EP186" s="10"/>
      <c r="EQ186" s="1"/>
      <c r="ER186" s="5"/>
      <c r="ES186" s="52"/>
      <c r="ET186" s="5"/>
      <c r="EU186" s="11"/>
      <c r="EV186" s="10"/>
      <c r="EW186" s="10"/>
      <c r="EX186" s="1"/>
      <c r="EY186" s="5"/>
      <c r="EZ186" s="52"/>
      <c r="FA186" s="5"/>
      <c r="FB186" s="11"/>
      <c r="FC186" s="10"/>
      <c r="FD186" s="10"/>
      <c r="FE186" s="1"/>
      <c r="FF186" s="5"/>
      <c r="FG186" s="52"/>
      <c r="FH186" s="5"/>
      <c r="FI186" s="11"/>
      <c r="FJ186" s="10"/>
      <c r="FK186" s="10"/>
      <c r="FL186" s="1"/>
      <c r="FM186" s="5"/>
      <c r="FN186" s="52"/>
      <c r="FO186" s="5"/>
      <c r="FP186" s="11"/>
      <c r="FQ186" s="10"/>
      <c r="FR186" s="10"/>
      <c r="FS186" s="1"/>
      <c r="FT186" s="5"/>
      <c r="FU186" s="52"/>
      <c r="FV186" s="5"/>
      <c r="FW186" s="11"/>
      <c r="FX186" s="10"/>
      <c r="FY186" s="10"/>
      <c r="FZ186" s="1"/>
      <c r="GA186" s="5"/>
      <c r="GB186" s="52"/>
      <c r="GC186" s="5"/>
      <c r="GD186" s="11"/>
      <c r="GE186" s="10"/>
      <c r="GF186" s="10"/>
      <c r="GG186" s="1"/>
      <c r="GH186" s="5"/>
      <c r="GI186" s="52"/>
      <c r="GJ186" s="5"/>
      <c r="GK186" s="11"/>
      <c r="GL186" s="10"/>
      <c r="GM186" s="10"/>
      <c r="GN186" s="1"/>
      <c r="GO186" s="5"/>
      <c r="GP186" s="52"/>
      <c r="GQ186" s="5"/>
      <c r="GR186" s="11"/>
      <c r="GS186" s="10"/>
      <c r="GT186" s="10"/>
      <c r="GU186" s="1"/>
      <c r="GV186" s="5"/>
      <c r="GW186" s="52"/>
      <c r="GX186" s="5"/>
      <c r="GY186" s="11"/>
      <c r="GZ186" s="10"/>
      <c r="HA186" s="10"/>
      <c r="HB186" s="1"/>
      <c r="HC186" s="5"/>
      <c r="HD186" s="52"/>
      <c r="HE186" s="5"/>
      <c r="HF186" s="11"/>
      <c r="HG186" s="10"/>
      <c r="HH186" s="10"/>
      <c r="HI186" s="1"/>
      <c r="HJ186" s="5"/>
      <c r="HK186" s="52"/>
      <c r="HL186" s="5"/>
      <c r="HM186" s="11"/>
      <c r="HN186" s="10"/>
      <c r="HO186" s="10"/>
      <c r="HP186" s="1"/>
      <c r="HQ186" s="5"/>
      <c r="HR186" s="52"/>
      <c r="HS186" s="5"/>
      <c r="HT186" s="11"/>
      <c r="HU186" s="10"/>
      <c r="HV186" s="10"/>
      <c r="HW186" s="1"/>
      <c r="HX186" s="5"/>
      <c r="HY186" s="52"/>
      <c r="HZ186" s="5"/>
      <c r="IA186" s="11"/>
      <c r="IB186" s="10"/>
      <c r="IC186" s="10"/>
      <c r="ID186" s="1"/>
      <c r="IE186" s="5"/>
      <c r="IF186" s="52"/>
      <c r="IG186" s="5"/>
      <c r="IH186" s="11"/>
      <c r="II186" s="10"/>
      <c r="IJ186" s="10"/>
      <c r="IK186" s="1"/>
      <c r="IL186" s="5"/>
      <c r="IM186" s="52"/>
      <c r="IN186" s="5"/>
      <c r="IO186" s="11"/>
      <c r="IP186" s="10"/>
      <c r="IQ186" s="10"/>
      <c r="IR186" s="1"/>
      <c r="IS186" s="5"/>
      <c r="IT186" s="52"/>
      <c r="IU186" s="5"/>
      <c r="IV186" s="11"/>
      <c r="IW186" s="10"/>
      <c r="IX186" s="10"/>
      <c r="IY186" s="1"/>
      <c r="IZ186" s="5"/>
      <c r="JA186" s="52"/>
      <c r="JB186" s="5"/>
      <c r="JC186" s="11"/>
      <c r="JD186" s="10"/>
      <c r="JE186" s="10"/>
      <c r="JF186" s="1"/>
      <c r="JG186" s="5"/>
      <c r="JH186" s="52"/>
      <c r="JI186" s="5"/>
      <c r="JJ186" s="11"/>
      <c r="JK186" s="10"/>
      <c r="JL186" s="10"/>
      <c r="JM186" s="1"/>
      <c r="JN186" s="5"/>
      <c r="JO186" s="52"/>
      <c r="JP186" s="5"/>
      <c r="JQ186" s="11"/>
      <c r="JR186" s="10"/>
      <c r="JS186" s="10"/>
      <c r="JT186" s="1"/>
      <c r="JU186" s="5"/>
      <c r="JV186" s="52"/>
      <c r="JW186" s="5"/>
      <c r="JX186" s="11"/>
      <c r="JY186" s="10"/>
      <c r="JZ186" s="10"/>
      <c r="KA186" s="1"/>
      <c r="KB186" s="5"/>
      <c r="KC186" s="52"/>
      <c r="KD186" s="5"/>
      <c r="KE186" s="11"/>
      <c r="KF186" s="10"/>
      <c r="KG186" s="10"/>
      <c r="KH186" s="1"/>
      <c r="KI186" s="5"/>
      <c r="KJ186" s="52"/>
      <c r="KK186" s="5"/>
      <c r="KL186" s="11"/>
      <c r="KM186" s="10"/>
      <c r="KN186" s="10"/>
      <c r="KO186" s="1"/>
      <c r="KP186" s="5"/>
      <c r="KQ186" s="52"/>
      <c r="KR186" s="5"/>
      <c r="KS186" s="11"/>
      <c r="KT186" s="10"/>
      <c r="KU186" s="10"/>
      <c r="KV186" s="1"/>
      <c r="KW186" s="5"/>
      <c r="KX186" s="52"/>
      <c r="KY186" s="5"/>
      <c r="KZ186" s="11"/>
      <c r="LA186" s="10"/>
      <c r="LB186" s="10"/>
      <c r="LC186" s="1"/>
      <c r="LD186" s="5"/>
      <c r="LE186" s="52"/>
      <c r="LF186" s="5"/>
      <c r="LG186" s="11"/>
      <c r="LH186" s="10"/>
      <c r="LI186" s="10"/>
      <c r="LJ186" s="1"/>
      <c r="LK186" s="5"/>
      <c r="LL186" s="52"/>
      <c r="LM186" s="5"/>
      <c r="LN186" s="11"/>
      <c r="LO186" s="10"/>
      <c r="LP186" s="10"/>
      <c r="LQ186" s="1"/>
      <c r="LR186" s="5"/>
      <c r="LS186" s="52"/>
      <c r="LT186" s="5"/>
      <c r="LU186" s="11"/>
      <c r="LV186" s="10"/>
      <c r="LW186" s="10"/>
      <c r="LX186" s="1"/>
      <c r="LY186" s="5"/>
      <c r="LZ186" s="52"/>
      <c r="MA186" s="5"/>
      <c r="MB186" s="11"/>
      <c r="MC186" s="10"/>
      <c r="MD186" s="10"/>
      <c r="ME186" s="1"/>
      <c r="MF186" s="5"/>
      <c r="MG186" s="52"/>
      <c r="MH186" s="5"/>
      <c r="MI186" s="11"/>
      <c r="MJ186" s="10"/>
      <c r="MK186" s="10"/>
      <c r="ML186" s="1"/>
      <c r="MM186" s="5"/>
      <c r="MN186" s="52"/>
      <c r="MO186" s="5"/>
      <c r="MP186" s="11"/>
      <c r="MQ186" s="10"/>
      <c r="MR186" s="10"/>
      <c r="MS186" s="1"/>
      <c r="MT186" s="5"/>
      <c r="MU186" s="52"/>
      <c r="MV186" s="5"/>
      <c r="MW186" s="11"/>
      <c r="MX186" s="10"/>
      <c r="MY186" s="10"/>
      <c r="MZ186" s="1"/>
      <c r="NA186" s="5"/>
      <c r="NB186" s="52"/>
      <c r="NC186" s="5"/>
      <c r="ND186" s="11"/>
      <c r="NE186" s="10"/>
      <c r="NF186" s="10"/>
      <c r="NG186" s="1"/>
      <c r="NH186" s="5"/>
      <c r="NI186" s="52"/>
      <c r="NJ186" s="5"/>
      <c r="NK186" s="11"/>
      <c r="NL186" s="10"/>
      <c r="NM186" s="10"/>
      <c r="NN186" s="1"/>
      <c r="NO186" s="5"/>
      <c r="NP186" s="52"/>
      <c r="NQ186" s="5"/>
      <c r="NR186" s="11"/>
      <c r="NS186" s="10"/>
      <c r="NT186" s="10"/>
      <c r="NU186" s="1"/>
      <c r="NV186" s="5"/>
      <c r="NW186" s="52"/>
      <c r="NX186" s="5"/>
      <c r="NY186" s="11"/>
      <c r="NZ186" s="10"/>
      <c r="OA186" s="10"/>
      <c r="OB186" s="1"/>
      <c r="OC186" s="5"/>
      <c r="OD186" s="52"/>
      <c r="OE186" s="5"/>
      <c r="OF186" s="11"/>
      <c r="OG186" s="10"/>
      <c r="OH186" s="10"/>
      <c r="OI186" s="1"/>
      <c r="OJ186" s="5"/>
      <c r="OK186" s="52"/>
      <c r="OL186" s="5"/>
      <c r="OM186" s="11"/>
      <c r="ON186" s="10"/>
      <c r="OO186" s="10"/>
      <c r="OP186" s="1"/>
      <c r="OQ186" s="5"/>
      <c r="OR186" s="52"/>
      <c r="OS186" s="5"/>
      <c r="OT186" s="11"/>
      <c r="OU186" s="10"/>
      <c r="OV186" s="10"/>
      <c r="OW186" s="1"/>
      <c r="OX186" s="5"/>
      <c r="OY186" s="52"/>
      <c r="OZ186" s="5"/>
      <c r="PA186" s="11"/>
      <c r="PB186" s="10"/>
      <c r="PC186" s="10"/>
      <c r="PD186" s="1"/>
      <c r="PE186" s="5"/>
      <c r="PF186" s="52"/>
      <c r="PG186" s="5"/>
      <c r="PH186" s="11"/>
      <c r="PI186" s="10"/>
      <c r="PJ186" s="10"/>
      <c r="PK186" s="1"/>
      <c r="PL186" s="5"/>
      <c r="PM186" s="52"/>
      <c r="PN186" s="5"/>
      <c r="PO186" s="11"/>
      <c r="PP186" s="10"/>
      <c r="PQ186" s="10"/>
      <c r="PR186" s="1"/>
      <c r="PS186" s="5"/>
      <c r="PT186" s="52"/>
      <c r="PU186" s="5"/>
      <c r="PV186" s="11"/>
      <c r="PW186" s="10"/>
      <c r="PX186" s="10"/>
      <c r="PY186" s="1"/>
      <c r="PZ186" s="5"/>
      <c r="QA186" s="52"/>
      <c r="QB186" s="5"/>
      <c r="QC186" s="11"/>
      <c r="QD186" s="10"/>
      <c r="QE186" s="10"/>
      <c r="QF186" s="1"/>
      <c r="QG186" s="5"/>
      <c r="QH186" s="52"/>
      <c r="QI186" s="5"/>
      <c r="QJ186" s="11"/>
      <c r="QK186" s="10"/>
      <c r="QL186" s="10"/>
      <c r="QM186" s="1"/>
      <c r="QN186" s="5"/>
      <c r="QO186" s="52"/>
      <c r="QP186" s="5"/>
      <c r="QQ186" s="11"/>
      <c r="QR186" s="10"/>
      <c r="QS186" s="10"/>
      <c r="QT186" s="1"/>
      <c r="QU186" s="5"/>
      <c r="QV186" s="52"/>
      <c r="QW186" s="5"/>
      <c r="QX186" s="11"/>
      <c r="QY186" s="10"/>
      <c r="QZ186" s="10"/>
      <c r="RA186" s="1"/>
      <c r="RB186" s="5"/>
      <c r="RC186" s="52"/>
      <c r="RD186" s="5"/>
      <c r="RE186" s="11"/>
      <c r="RF186" s="10"/>
      <c r="RG186" s="10"/>
      <c r="RH186" s="1"/>
      <c r="RI186" s="5"/>
      <c r="RJ186" s="52"/>
      <c r="RK186" s="5"/>
      <c r="RL186" s="11"/>
      <c r="RM186" s="10"/>
      <c r="RN186" s="10"/>
      <c r="RO186" s="1"/>
      <c r="RP186" s="5"/>
      <c r="RQ186" s="52"/>
      <c r="RR186" s="5"/>
      <c r="RS186" s="11"/>
      <c r="RT186" s="10"/>
      <c r="RU186" s="10"/>
      <c r="RV186" s="1"/>
      <c r="RW186" s="5"/>
      <c r="RX186" s="52"/>
      <c r="RY186" s="5"/>
      <c r="RZ186" s="11"/>
      <c r="SA186" s="10"/>
      <c r="SB186" s="10"/>
      <c r="SC186" s="1"/>
      <c r="SD186" s="5"/>
      <c r="SE186" s="52"/>
      <c r="SF186" s="5"/>
      <c r="SG186" s="11"/>
      <c r="SH186" s="10"/>
      <c r="SI186" s="10"/>
      <c r="SJ186" s="1"/>
      <c r="SK186" s="5"/>
      <c r="SL186" s="52"/>
      <c r="SM186" s="5"/>
      <c r="SN186" s="11"/>
      <c r="SO186" s="10"/>
      <c r="SP186" s="10"/>
      <c r="SQ186" s="1"/>
      <c r="SR186" s="5"/>
      <c r="SS186" s="52"/>
      <c r="ST186" s="5"/>
      <c r="SU186" s="11"/>
      <c r="SV186" s="10"/>
      <c r="SW186" s="10"/>
      <c r="SX186" s="1"/>
      <c r="SY186" s="5"/>
      <c r="SZ186" s="52"/>
      <c r="TA186" s="5"/>
      <c r="TB186" s="11"/>
      <c r="TC186" s="10"/>
      <c r="TD186" s="10"/>
      <c r="TE186" s="1"/>
      <c r="TF186" s="5"/>
      <c r="TG186" s="52"/>
      <c r="TH186" s="5"/>
      <c r="TI186" s="11"/>
      <c r="TJ186" s="10"/>
      <c r="TK186" s="10"/>
      <c r="TL186" s="1"/>
      <c r="TM186" s="5"/>
      <c r="TN186" s="52"/>
      <c r="TO186" s="5"/>
      <c r="TP186" s="11"/>
      <c r="TQ186" s="10"/>
      <c r="TR186" s="10"/>
      <c r="TS186" s="1"/>
      <c r="TT186" s="5"/>
      <c r="TU186" s="52"/>
      <c r="TV186" s="5"/>
      <c r="TW186" s="11"/>
      <c r="TX186" s="10"/>
      <c r="TY186" s="10"/>
      <c r="TZ186" s="1"/>
      <c r="UA186" s="5"/>
      <c r="UB186" s="52"/>
      <c r="UC186" s="5"/>
      <c r="UD186" s="11"/>
      <c r="UE186" s="10"/>
      <c r="UF186" s="10"/>
      <c r="UG186" s="1"/>
      <c r="UH186" s="5"/>
      <c r="UI186" s="52"/>
      <c r="UJ186" s="5"/>
      <c r="UK186" s="11"/>
      <c r="UL186" s="10"/>
      <c r="UM186" s="10"/>
      <c r="UN186" s="1"/>
      <c r="UO186" s="5"/>
      <c r="UP186" s="52"/>
      <c r="UQ186" s="5"/>
      <c r="UR186" s="11"/>
      <c r="US186" s="10"/>
      <c r="UT186" s="10"/>
      <c r="UU186" s="1"/>
      <c r="UV186" s="5"/>
      <c r="UW186" s="52"/>
      <c r="UX186" s="5"/>
      <c r="UY186" s="11"/>
      <c r="UZ186" s="10"/>
      <c r="VA186" s="10"/>
      <c r="VB186" s="1"/>
      <c r="VC186" s="5"/>
      <c r="VD186" s="52"/>
      <c r="VE186" s="5"/>
      <c r="VF186" s="11"/>
      <c r="VG186" s="10"/>
      <c r="VH186" s="10"/>
      <c r="VI186" s="1"/>
      <c r="VJ186" s="5"/>
      <c r="VK186" s="52"/>
      <c r="VL186" s="5"/>
      <c r="VM186" s="11"/>
      <c r="VN186" s="10"/>
      <c r="VO186" s="10"/>
      <c r="VP186" s="1"/>
      <c r="VQ186" s="5"/>
      <c r="VR186" s="52"/>
      <c r="VS186" s="5"/>
      <c r="VT186" s="11"/>
      <c r="VU186" s="10"/>
      <c r="VV186" s="10"/>
      <c r="VW186" s="1"/>
      <c r="VX186" s="5"/>
      <c r="VY186" s="52"/>
      <c r="VZ186" s="5"/>
      <c r="WA186" s="11"/>
      <c r="WB186" s="10"/>
      <c r="WC186" s="10"/>
      <c r="WD186" s="1"/>
      <c r="WE186" s="5"/>
      <c r="WF186" s="52"/>
      <c r="WG186" s="5"/>
      <c r="WH186" s="11"/>
      <c r="WI186" s="10"/>
      <c r="WJ186" s="10"/>
      <c r="WK186" s="1"/>
      <c r="WL186" s="5"/>
      <c r="WM186" s="52"/>
      <c r="WN186" s="5"/>
      <c r="WO186" s="11"/>
      <c r="WP186" s="10"/>
      <c r="WQ186" s="10"/>
      <c r="WR186" s="1"/>
      <c r="WS186" s="5"/>
      <c r="WT186" s="52"/>
      <c r="WU186" s="5"/>
      <c r="WV186" s="11"/>
      <c r="WW186" s="10"/>
      <c r="WX186" s="10"/>
      <c r="WY186" s="1"/>
      <c r="WZ186" s="5"/>
      <c r="XA186" s="52"/>
      <c r="XB186" s="5"/>
      <c r="XC186" s="11"/>
      <c r="XD186" s="10"/>
      <c r="XE186" s="10"/>
      <c r="XF186" s="1"/>
      <c r="XG186" s="5"/>
      <c r="XH186" s="52"/>
      <c r="XI186" s="5"/>
      <c r="XJ186" s="11"/>
      <c r="XK186" s="10"/>
      <c r="XL186" s="10"/>
      <c r="XM186" s="1"/>
      <c r="XN186" s="5"/>
      <c r="XO186" s="52"/>
      <c r="XP186" s="5"/>
      <c r="XQ186" s="11"/>
      <c r="XR186" s="10"/>
      <c r="XS186" s="10"/>
      <c r="XT186" s="1"/>
      <c r="XU186" s="5"/>
      <c r="XV186" s="52"/>
      <c r="XW186" s="5"/>
      <c r="XX186" s="11"/>
      <c r="XY186" s="10"/>
      <c r="XZ186" s="10"/>
      <c r="YA186" s="1"/>
      <c r="YB186" s="5"/>
      <c r="YC186" s="52"/>
      <c r="YD186" s="5"/>
      <c r="YE186" s="11"/>
      <c r="YF186" s="10"/>
      <c r="YG186" s="10"/>
      <c r="YH186" s="1"/>
      <c r="YI186" s="5"/>
      <c r="YJ186" s="52"/>
      <c r="YK186" s="5"/>
      <c r="YL186" s="11"/>
      <c r="YM186" s="10"/>
      <c r="YN186" s="10"/>
      <c r="YO186" s="1"/>
      <c r="YP186" s="5"/>
      <c r="YQ186" s="52"/>
      <c r="YR186" s="5"/>
      <c r="YS186" s="11"/>
      <c r="YT186" s="10"/>
      <c r="YU186" s="10"/>
      <c r="YV186" s="1"/>
      <c r="YW186" s="5"/>
      <c r="YX186" s="52"/>
      <c r="YY186" s="5"/>
      <c r="YZ186" s="11"/>
      <c r="ZA186" s="10"/>
      <c r="ZB186" s="10"/>
      <c r="ZC186" s="1"/>
      <c r="ZD186" s="5"/>
      <c r="ZE186" s="52"/>
      <c r="ZF186" s="5"/>
      <c r="ZG186" s="11"/>
      <c r="ZH186" s="10"/>
      <c r="ZI186" s="10"/>
      <c r="ZJ186" s="1"/>
      <c r="ZK186" s="5"/>
      <c r="ZL186" s="52"/>
      <c r="ZM186" s="5"/>
      <c r="ZN186" s="11"/>
      <c r="ZO186" s="10"/>
      <c r="ZP186" s="10"/>
      <c r="ZQ186" s="1"/>
      <c r="ZR186" s="5"/>
      <c r="ZS186" s="52"/>
      <c r="ZT186" s="5"/>
      <c r="ZU186" s="11"/>
      <c r="ZV186" s="10"/>
      <c r="ZW186" s="10"/>
      <c r="ZX186" s="1"/>
      <c r="ZY186" s="5"/>
      <c r="ZZ186" s="52"/>
      <c r="AAA186" s="5"/>
      <c r="AAB186" s="11"/>
      <c r="AAC186" s="10"/>
      <c r="AAD186" s="10"/>
      <c r="AAE186" s="1"/>
      <c r="AAF186" s="5"/>
      <c r="AAG186" s="52"/>
      <c r="AAH186" s="5"/>
      <c r="AAI186" s="11"/>
      <c r="AAJ186" s="10"/>
      <c r="AAK186" s="10"/>
      <c r="AAL186" s="1"/>
      <c r="AAM186" s="5"/>
      <c r="AAN186" s="52"/>
      <c r="AAO186" s="5"/>
      <c r="AAP186" s="11"/>
      <c r="AAQ186" s="10"/>
      <c r="AAR186" s="10"/>
      <c r="AAS186" s="1"/>
      <c r="AAT186" s="5"/>
      <c r="AAU186" s="52"/>
      <c r="AAV186" s="5"/>
      <c r="AAW186" s="11"/>
      <c r="AAX186" s="10"/>
      <c r="AAY186" s="10"/>
      <c r="AAZ186" s="1"/>
      <c r="ABA186" s="5"/>
      <c r="ABB186" s="52"/>
      <c r="ABC186" s="5"/>
      <c r="ABD186" s="11"/>
      <c r="ABE186" s="10"/>
      <c r="ABF186" s="10"/>
      <c r="ABG186" s="1"/>
      <c r="ABH186" s="5"/>
      <c r="ABI186" s="52"/>
      <c r="ABJ186" s="5"/>
      <c r="ABK186" s="11"/>
      <c r="ABL186" s="10"/>
      <c r="ABM186" s="10"/>
      <c r="ABN186" s="1"/>
      <c r="ABO186" s="5"/>
      <c r="ABP186" s="52"/>
      <c r="ABQ186" s="5"/>
      <c r="ABR186" s="11"/>
      <c r="ABS186" s="10"/>
      <c r="ABT186" s="10"/>
      <c r="ABU186" s="1"/>
      <c r="ABV186" s="5"/>
      <c r="ABW186" s="52"/>
      <c r="ABX186" s="5"/>
      <c r="ABY186" s="11"/>
      <c r="ABZ186" s="10"/>
      <c r="ACA186" s="10"/>
      <c r="ACB186" s="1"/>
      <c r="ACC186" s="5"/>
      <c r="ACD186" s="52"/>
      <c r="ACE186" s="5"/>
      <c r="ACF186" s="11"/>
      <c r="ACG186" s="10"/>
      <c r="ACH186" s="10"/>
      <c r="ACI186" s="1"/>
      <c r="ACJ186" s="5"/>
      <c r="ACK186" s="52"/>
      <c r="ACL186" s="5"/>
      <c r="ACM186" s="11"/>
      <c r="ACN186" s="10"/>
      <c r="ACO186" s="10"/>
      <c r="ACP186" s="1"/>
      <c r="ACQ186" s="5"/>
      <c r="ACR186" s="52"/>
      <c r="ACS186" s="5"/>
      <c r="ACT186" s="11"/>
      <c r="ACU186" s="10"/>
      <c r="ACV186" s="10"/>
      <c r="ACW186" s="1"/>
      <c r="ACX186" s="5"/>
      <c r="ACY186" s="52"/>
      <c r="ACZ186" s="5"/>
      <c r="ADA186" s="11"/>
      <c r="ADB186" s="10"/>
      <c r="ADC186" s="10"/>
      <c r="ADD186" s="1"/>
      <c r="ADE186" s="5"/>
      <c r="ADF186" s="52"/>
      <c r="ADG186" s="5"/>
      <c r="ADH186" s="11"/>
      <c r="ADI186" s="10"/>
      <c r="ADJ186" s="10"/>
      <c r="ADK186" s="1"/>
      <c r="ADL186" s="5"/>
      <c r="ADM186" s="52"/>
      <c r="ADN186" s="5"/>
      <c r="ADO186" s="11"/>
      <c r="ADP186" s="10"/>
      <c r="ADQ186" s="10"/>
      <c r="ADR186" s="1"/>
      <c r="ADS186" s="5"/>
      <c r="ADT186" s="52"/>
      <c r="ADU186" s="5"/>
      <c r="ADV186" s="11"/>
      <c r="ADW186" s="10"/>
      <c r="ADX186" s="10"/>
      <c r="ADY186" s="1"/>
      <c r="ADZ186" s="5"/>
      <c r="AEA186" s="52"/>
      <c r="AEB186" s="5"/>
      <c r="AEC186" s="11"/>
      <c r="AED186" s="10"/>
      <c r="AEE186" s="10"/>
      <c r="AEF186" s="1"/>
      <c r="AEG186" s="5"/>
      <c r="AEH186" s="52"/>
      <c r="AEI186" s="5"/>
      <c r="AEJ186" s="11"/>
      <c r="AEK186" s="10"/>
      <c r="AEL186" s="10"/>
      <c r="AEM186" s="1"/>
      <c r="AEN186" s="5"/>
      <c r="AEO186" s="52"/>
      <c r="AEP186" s="5"/>
      <c r="AEQ186" s="11"/>
      <c r="AER186" s="10"/>
      <c r="AES186" s="10"/>
      <c r="AET186" s="1"/>
      <c r="AEU186" s="5"/>
      <c r="AEV186" s="52"/>
      <c r="AEW186" s="5"/>
      <c r="AEX186" s="11"/>
      <c r="AEY186" s="10"/>
      <c r="AEZ186" s="10"/>
      <c r="AFA186" s="1"/>
      <c r="AFB186" s="5"/>
      <c r="AFC186" s="52"/>
      <c r="AFD186" s="5"/>
      <c r="AFE186" s="11"/>
      <c r="AFF186" s="10"/>
      <c r="AFG186" s="10"/>
      <c r="AFH186" s="1"/>
      <c r="AFI186" s="5"/>
      <c r="AFJ186" s="52"/>
      <c r="AFK186" s="5"/>
      <c r="AFL186" s="11"/>
      <c r="AFM186" s="10"/>
      <c r="AFN186" s="10"/>
      <c r="AFO186" s="1"/>
      <c r="AFP186" s="5"/>
      <c r="AFQ186" s="52"/>
      <c r="AFR186" s="5"/>
      <c r="AFS186" s="11"/>
      <c r="AFT186" s="10"/>
      <c r="AFU186" s="10"/>
      <c r="AFV186" s="1"/>
      <c r="AFW186" s="5"/>
      <c r="AFX186" s="52"/>
      <c r="AFY186" s="5"/>
      <c r="AFZ186" s="11"/>
      <c r="AGA186" s="10"/>
      <c r="AGB186" s="10"/>
      <c r="AGC186" s="1"/>
      <c r="AGD186" s="5"/>
      <c r="AGE186" s="52"/>
      <c r="AGF186" s="5"/>
      <c r="AGG186" s="11"/>
      <c r="AGH186" s="10"/>
      <c r="AGI186" s="10"/>
      <c r="AGJ186" s="1"/>
      <c r="AGK186" s="5"/>
      <c r="AGL186" s="52"/>
      <c r="AGM186" s="5"/>
      <c r="AGN186" s="11"/>
      <c r="AGO186" s="10"/>
      <c r="AGP186" s="10"/>
      <c r="AGQ186" s="1"/>
      <c r="AGR186" s="5"/>
      <c r="AGS186" s="52"/>
      <c r="AGT186" s="5"/>
      <c r="AGU186" s="11"/>
      <c r="AGV186" s="10"/>
      <c r="AGW186" s="10"/>
      <c r="AGX186" s="1"/>
      <c r="AGY186" s="5"/>
      <c r="AGZ186" s="52"/>
      <c r="AHA186" s="5"/>
      <c r="AHB186" s="11"/>
      <c r="AHC186" s="10"/>
      <c r="AHD186" s="10"/>
      <c r="AHE186" s="1"/>
      <c r="AHF186" s="5"/>
      <c r="AHG186" s="52"/>
      <c r="AHH186" s="5"/>
      <c r="AHI186" s="11"/>
      <c r="AHJ186" s="10"/>
      <c r="AHK186" s="10"/>
      <c r="AHL186" s="1"/>
      <c r="AHM186" s="5"/>
      <c r="AHN186" s="52"/>
      <c r="AHO186" s="5"/>
      <c r="AHP186" s="11"/>
      <c r="AHQ186" s="10"/>
      <c r="AHR186" s="10"/>
      <c r="AHS186" s="1"/>
      <c r="AHT186" s="5"/>
      <c r="AHU186" s="52"/>
      <c r="AHV186" s="5"/>
      <c r="AHW186" s="11"/>
      <c r="AHX186" s="10"/>
      <c r="AHY186" s="10"/>
      <c r="AHZ186" s="1"/>
      <c r="AIA186" s="5"/>
      <c r="AIB186" s="52"/>
      <c r="AIC186" s="5"/>
      <c r="AID186" s="11"/>
      <c r="AIE186" s="10"/>
      <c r="AIF186" s="10"/>
      <c r="AIG186" s="1"/>
      <c r="AIH186" s="5"/>
      <c r="AII186" s="52"/>
      <c r="AIJ186" s="5"/>
      <c r="AIK186" s="11"/>
      <c r="AIL186" s="10"/>
      <c r="AIM186" s="10"/>
      <c r="AIN186" s="1"/>
      <c r="AIO186" s="5"/>
      <c r="AIP186" s="52"/>
      <c r="AIQ186" s="5"/>
      <c r="AIR186" s="11"/>
      <c r="AIS186" s="10"/>
      <c r="AIT186" s="10"/>
      <c r="AIU186" s="1"/>
      <c r="AIV186" s="5"/>
      <c r="AIW186" s="52"/>
      <c r="AIX186" s="5"/>
      <c r="AIY186" s="11"/>
      <c r="AIZ186" s="10"/>
      <c r="AJA186" s="10"/>
      <c r="AJB186" s="1"/>
      <c r="AJC186" s="5"/>
      <c r="AJD186" s="52"/>
      <c r="AJE186" s="5"/>
      <c r="AJF186" s="11"/>
      <c r="AJG186" s="10"/>
      <c r="AJH186" s="10"/>
      <c r="AJI186" s="1"/>
      <c r="AJJ186" s="5"/>
      <c r="AJK186" s="52"/>
      <c r="AJL186" s="5"/>
      <c r="AJM186" s="11"/>
      <c r="AJN186" s="10"/>
      <c r="AJO186" s="10"/>
      <c r="AJP186" s="1"/>
      <c r="AJQ186" s="5"/>
      <c r="AJR186" s="52"/>
      <c r="AJS186" s="5"/>
      <c r="AJT186" s="11"/>
      <c r="AJU186" s="10"/>
      <c r="AJV186" s="10"/>
      <c r="AJW186" s="1"/>
      <c r="AJX186" s="5"/>
      <c r="AJY186" s="52"/>
      <c r="AJZ186" s="5"/>
      <c r="AKA186" s="11"/>
      <c r="AKB186" s="10"/>
      <c r="AKC186" s="10"/>
      <c r="AKD186" s="1"/>
      <c r="AKE186" s="5"/>
      <c r="AKF186" s="52"/>
      <c r="AKG186" s="5"/>
      <c r="AKH186" s="11"/>
      <c r="AKI186" s="10"/>
      <c r="AKJ186" s="10"/>
      <c r="AKK186" s="1"/>
      <c r="AKL186" s="5"/>
      <c r="AKM186" s="52"/>
      <c r="AKN186" s="5"/>
      <c r="AKO186" s="11"/>
      <c r="AKP186" s="10"/>
      <c r="AKQ186" s="10"/>
      <c r="AKR186" s="1"/>
      <c r="AKS186" s="5"/>
      <c r="AKT186" s="52"/>
      <c r="AKU186" s="5"/>
      <c r="AKV186" s="11"/>
      <c r="AKW186" s="10"/>
      <c r="AKX186" s="10"/>
      <c r="AKY186" s="1"/>
      <c r="AKZ186" s="5"/>
      <c r="ALA186" s="52"/>
      <c r="ALB186" s="5"/>
      <c r="ALC186" s="11"/>
      <c r="ALD186" s="10"/>
      <c r="ALE186" s="10"/>
      <c r="ALF186" s="1"/>
      <c r="ALG186" s="5"/>
      <c r="ALH186" s="52"/>
      <c r="ALI186" s="5"/>
      <c r="ALJ186" s="11"/>
      <c r="ALK186" s="10"/>
      <c r="ALL186" s="10"/>
      <c r="ALM186" s="1"/>
      <c r="ALN186" s="5"/>
      <c r="ALO186" s="52"/>
      <c r="ALP186" s="5"/>
      <c r="ALQ186" s="11"/>
      <c r="ALR186" s="10"/>
      <c r="ALS186" s="10"/>
      <c r="ALT186" s="1"/>
      <c r="ALU186" s="5"/>
      <c r="ALV186" s="52"/>
      <c r="ALW186" s="5"/>
      <c r="ALX186" s="11"/>
      <c r="ALY186" s="10"/>
      <c r="ALZ186" s="10"/>
      <c r="AMA186" s="1"/>
      <c r="AMB186" s="5"/>
      <c r="AMC186" s="52"/>
      <c r="AMD186" s="5"/>
      <c r="AME186" s="11"/>
      <c r="AMF186" s="10"/>
      <c r="AMG186" s="10"/>
      <c r="AMH186" s="1"/>
      <c r="AMI186" s="5"/>
      <c r="AMJ186" s="52"/>
      <c r="AMK186" s="5"/>
      <c r="AML186" s="11"/>
      <c r="AMM186" s="10"/>
      <c r="AMN186" s="10"/>
      <c r="AMO186" s="1"/>
      <c r="AMP186" s="5"/>
      <c r="AMQ186" s="52"/>
      <c r="AMR186" s="5"/>
      <c r="AMS186" s="11"/>
      <c r="AMT186" s="10"/>
      <c r="AMU186" s="10"/>
      <c r="AMV186" s="1"/>
      <c r="AMW186" s="5"/>
      <c r="AMX186" s="52"/>
      <c r="AMY186" s="5"/>
      <c r="AMZ186" s="11"/>
      <c r="ANA186" s="10"/>
      <c r="ANB186" s="10"/>
      <c r="ANC186" s="1"/>
      <c r="AND186" s="5"/>
      <c r="ANE186" s="52"/>
      <c r="ANF186" s="5"/>
      <c r="ANG186" s="11"/>
      <c r="ANH186" s="10"/>
      <c r="ANI186" s="10"/>
      <c r="ANJ186" s="1"/>
      <c r="ANK186" s="5"/>
      <c r="ANL186" s="52"/>
      <c r="ANM186" s="5"/>
      <c r="ANN186" s="11"/>
      <c r="ANO186" s="10"/>
      <c r="ANP186" s="10"/>
      <c r="ANQ186" s="1"/>
      <c r="ANR186" s="5"/>
      <c r="ANS186" s="52"/>
      <c r="ANT186" s="5"/>
      <c r="ANU186" s="11"/>
      <c r="ANV186" s="10"/>
      <c r="ANW186" s="10"/>
      <c r="ANX186" s="1"/>
      <c r="ANY186" s="5"/>
      <c r="ANZ186" s="52"/>
      <c r="AOA186" s="5"/>
      <c r="AOB186" s="11"/>
      <c r="AOC186" s="10"/>
      <c r="AOD186" s="10"/>
      <c r="AOE186" s="1"/>
      <c r="AOF186" s="5"/>
      <c r="AOG186" s="52"/>
      <c r="AOH186" s="5"/>
      <c r="AOI186" s="11"/>
      <c r="AOJ186" s="10"/>
      <c r="AOK186" s="10"/>
      <c r="AOL186" s="1"/>
      <c r="AOM186" s="5"/>
      <c r="AON186" s="52"/>
      <c r="AOO186" s="5"/>
      <c r="AOP186" s="11"/>
      <c r="AOQ186" s="10"/>
      <c r="AOR186" s="10"/>
      <c r="AOS186" s="1"/>
      <c r="AOT186" s="5"/>
      <c r="AOU186" s="52"/>
      <c r="AOV186" s="5"/>
      <c r="AOW186" s="11"/>
      <c r="AOX186" s="10"/>
      <c r="AOY186" s="10"/>
      <c r="AOZ186" s="1"/>
      <c r="APA186" s="5"/>
      <c r="APB186" s="52"/>
      <c r="APC186" s="5"/>
      <c r="APD186" s="11"/>
      <c r="APE186" s="10"/>
      <c r="APF186" s="10"/>
      <c r="APG186" s="1"/>
      <c r="APH186" s="5"/>
      <c r="API186" s="52"/>
      <c r="APJ186" s="5"/>
      <c r="APK186" s="11"/>
      <c r="APL186" s="10"/>
      <c r="APM186" s="10"/>
      <c r="APN186" s="1"/>
      <c r="APO186" s="5"/>
      <c r="APP186" s="52"/>
      <c r="APQ186" s="5"/>
      <c r="APR186" s="11"/>
      <c r="APS186" s="10"/>
      <c r="APT186" s="10"/>
      <c r="APU186" s="1"/>
      <c r="APV186" s="5"/>
      <c r="APW186" s="52"/>
      <c r="APX186" s="5"/>
      <c r="APY186" s="11"/>
      <c r="APZ186" s="10"/>
      <c r="AQA186" s="10"/>
      <c r="AQB186" s="1"/>
      <c r="AQC186" s="5"/>
      <c r="AQD186" s="52"/>
      <c r="AQE186" s="5"/>
      <c r="AQF186" s="11"/>
      <c r="AQG186" s="10"/>
      <c r="AQH186" s="10"/>
      <c r="AQI186" s="1"/>
      <c r="AQJ186" s="5"/>
      <c r="AQK186" s="52"/>
      <c r="AQL186" s="5"/>
      <c r="AQM186" s="11"/>
      <c r="AQN186" s="10"/>
      <c r="AQO186" s="10"/>
      <c r="AQP186" s="1"/>
      <c r="AQQ186" s="5"/>
      <c r="AQR186" s="52"/>
      <c r="AQS186" s="5"/>
      <c r="AQT186" s="11"/>
      <c r="AQU186" s="10"/>
      <c r="AQV186" s="10"/>
      <c r="AQW186" s="1"/>
      <c r="AQX186" s="5"/>
      <c r="AQY186" s="52"/>
      <c r="AQZ186" s="5"/>
      <c r="ARA186" s="11"/>
      <c r="ARB186" s="10"/>
      <c r="ARC186" s="10"/>
      <c r="ARD186" s="1"/>
      <c r="ARE186" s="5"/>
      <c r="ARF186" s="52"/>
      <c r="ARG186" s="5"/>
      <c r="ARH186" s="11"/>
      <c r="ARI186" s="10"/>
      <c r="ARJ186" s="10"/>
      <c r="ARK186" s="1"/>
      <c r="ARL186" s="5"/>
      <c r="ARM186" s="52"/>
      <c r="ARN186" s="5"/>
      <c r="ARO186" s="11"/>
      <c r="ARP186" s="10"/>
      <c r="ARQ186" s="10"/>
      <c r="ARR186" s="1"/>
      <c r="ARS186" s="5"/>
      <c r="ART186" s="52"/>
      <c r="ARU186" s="5"/>
      <c r="ARV186" s="11"/>
      <c r="ARW186" s="10"/>
      <c r="ARX186" s="10"/>
      <c r="ARY186" s="1"/>
      <c r="ARZ186" s="5"/>
      <c r="ASA186" s="52"/>
      <c r="ASB186" s="5"/>
      <c r="ASC186" s="11"/>
      <c r="ASD186" s="10"/>
      <c r="ASE186" s="10"/>
      <c r="ASF186" s="1"/>
      <c r="ASG186" s="5"/>
      <c r="ASH186" s="52"/>
      <c r="ASI186" s="5"/>
      <c r="ASJ186" s="11"/>
      <c r="ASK186" s="10"/>
      <c r="ASL186" s="10"/>
      <c r="ASM186" s="1"/>
      <c r="ASN186" s="5"/>
      <c r="ASO186" s="52"/>
      <c r="ASP186" s="5"/>
      <c r="ASQ186" s="11"/>
      <c r="ASR186" s="10"/>
      <c r="ASS186" s="10"/>
      <c r="AST186" s="1"/>
      <c r="ASU186" s="5"/>
      <c r="ASV186" s="52"/>
      <c r="ASW186" s="5"/>
      <c r="ASX186" s="11"/>
      <c r="ASY186" s="10"/>
      <c r="ASZ186" s="10"/>
      <c r="ATA186" s="1"/>
      <c r="ATB186" s="5"/>
      <c r="ATC186" s="52"/>
      <c r="ATD186" s="5"/>
      <c r="ATE186" s="11"/>
      <c r="ATF186" s="10"/>
      <c r="ATG186" s="10"/>
      <c r="ATH186" s="1"/>
      <c r="ATI186" s="5"/>
      <c r="ATJ186" s="52"/>
      <c r="ATK186" s="5"/>
      <c r="ATL186" s="11"/>
      <c r="ATM186" s="10"/>
      <c r="ATN186" s="10"/>
      <c r="ATO186" s="1"/>
      <c r="ATP186" s="5"/>
      <c r="ATQ186" s="52"/>
      <c r="ATR186" s="5"/>
      <c r="ATS186" s="11"/>
      <c r="ATT186" s="10"/>
      <c r="ATU186" s="10"/>
      <c r="ATV186" s="1"/>
      <c r="ATW186" s="5"/>
      <c r="ATX186" s="52"/>
      <c r="ATY186" s="5"/>
      <c r="ATZ186" s="11"/>
      <c r="AUA186" s="10"/>
      <c r="AUB186" s="10"/>
      <c r="AUC186" s="1"/>
      <c r="AUD186" s="5"/>
      <c r="AUE186" s="52"/>
      <c r="AUF186" s="5"/>
      <c r="AUG186" s="11"/>
      <c r="AUH186" s="10"/>
      <c r="AUI186" s="10"/>
      <c r="AUJ186" s="1"/>
      <c r="AUK186" s="5"/>
      <c r="AUL186" s="52"/>
      <c r="AUM186" s="5"/>
      <c r="AUN186" s="11"/>
      <c r="AUO186" s="10"/>
      <c r="AUP186" s="10"/>
      <c r="AUQ186" s="1"/>
      <c r="AUR186" s="5"/>
      <c r="AUS186" s="52"/>
      <c r="AUT186" s="5"/>
      <c r="AUU186" s="11"/>
      <c r="AUV186" s="10"/>
      <c r="AUW186" s="10"/>
      <c r="AUX186" s="1"/>
      <c r="AUY186" s="5"/>
      <c r="AUZ186" s="52"/>
      <c r="AVA186" s="5"/>
      <c r="AVB186" s="11"/>
      <c r="AVC186" s="10"/>
      <c r="AVD186" s="10"/>
      <c r="AVE186" s="1"/>
      <c r="AVF186" s="5"/>
      <c r="AVG186" s="52"/>
      <c r="AVH186" s="5"/>
      <c r="AVI186" s="11"/>
      <c r="AVJ186" s="10"/>
      <c r="AVK186" s="10"/>
      <c r="AVL186" s="1"/>
      <c r="AVM186" s="5"/>
      <c r="AVN186" s="52"/>
      <c r="AVO186" s="5"/>
      <c r="AVP186" s="11"/>
      <c r="AVQ186" s="10"/>
      <c r="AVR186" s="10"/>
      <c r="AVS186" s="1"/>
      <c r="AVT186" s="5"/>
      <c r="AVU186" s="52"/>
      <c r="AVV186" s="5"/>
      <c r="AVW186" s="11"/>
      <c r="AVX186" s="10"/>
      <c r="AVY186" s="10"/>
      <c r="AVZ186" s="1"/>
      <c r="AWA186" s="5"/>
      <c r="AWB186" s="52"/>
      <c r="AWC186" s="5"/>
      <c r="AWD186" s="11"/>
      <c r="AWE186" s="10"/>
      <c r="AWF186" s="10"/>
      <c r="AWG186" s="1"/>
      <c r="AWH186" s="5"/>
      <c r="AWI186" s="52"/>
      <c r="AWJ186" s="5"/>
      <c r="AWK186" s="11"/>
      <c r="AWL186" s="10"/>
      <c r="AWM186" s="10"/>
      <c r="AWN186" s="1"/>
      <c r="AWO186" s="5"/>
      <c r="AWP186" s="52"/>
      <c r="AWQ186" s="5"/>
      <c r="AWR186" s="11"/>
      <c r="AWS186" s="10"/>
      <c r="AWT186" s="10"/>
      <c r="AWU186" s="1"/>
      <c r="AWV186" s="5"/>
      <c r="AWW186" s="52"/>
      <c r="AWX186" s="5"/>
      <c r="AWY186" s="11"/>
      <c r="AWZ186" s="10"/>
      <c r="AXA186" s="10"/>
      <c r="AXB186" s="1"/>
      <c r="AXC186" s="5"/>
      <c r="AXD186" s="52"/>
      <c r="AXE186" s="5"/>
      <c r="AXF186" s="11"/>
      <c r="AXG186" s="10"/>
      <c r="AXH186" s="10"/>
      <c r="AXI186" s="1"/>
      <c r="AXJ186" s="5"/>
      <c r="AXK186" s="52"/>
      <c r="AXL186" s="5"/>
      <c r="AXM186" s="11"/>
      <c r="AXN186" s="10"/>
      <c r="AXO186" s="10"/>
      <c r="AXP186" s="1"/>
      <c r="AXQ186" s="5"/>
      <c r="AXR186" s="52"/>
      <c r="AXS186" s="5"/>
      <c r="AXT186" s="11"/>
      <c r="AXU186" s="10"/>
      <c r="AXV186" s="10"/>
      <c r="AXW186" s="1"/>
      <c r="AXX186" s="5"/>
      <c r="AXY186" s="52"/>
      <c r="AXZ186" s="5"/>
      <c r="AYA186" s="11"/>
      <c r="AYB186" s="10"/>
      <c r="AYC186" s="10"/>
      <c r="AYD186" s="1"/>
      <c r="AYE186" s="5"/>
      <c r="AYF186" s="52"/>
      <c r="AYG186" s="5"/>
      <c r="AYH186" s="11"/>
      <c r="AYI186" s="10"/>
      <c r="AYJ186" s="10"/>
      <c r="AYK186" s="1"/>
      <c r="AYL186" s="5"/>
      <c r="AYM186" s="52"/>
      <c r="AYN186" s="5"/>
      <c r="AYO186" s="11"/>
      <c r="AYP186" s="10"/>
      <c r="AYQ186" s="10"/>
      <c r="AYR186" s="1"/>
      <c r="AYS186" s="5"/>
      <c r="AYT186" s="52"/>
      <c r="AYU186" s="5"/>
      <c r="AYV186" s="11"/>
      <c r="AYW186" s="10"/>
      <c r="AYX186" s="10"/>
      <c r="AYY186" s="1"/>
      <c r="AYZ186" s="5"/>
      <c r="AZA186" s="52"/>
      <c r="AZB186" s="5"/>
      <c r="AZC186" s="11"/>
      <c r="AZD186" s="10"/>
      <c r="AZE186" s="10"/>
      <c r="AZF186" s="1"/>
      <c r="AZG186" s="5"/>
      <c r="AZH186" s="52"/>
      <c r="AZI186" s="5"/>
      <c r="AZJ186" s="11"/>
      <c r="AZK186" s="10"/>
      <c r="AZL186" s="10"/>
      <c r="AZM186" s="1"/>
      <c r="AZN186" s="5"/>
      <c r="AZO186" s="52"/>
      <c r="AZP186" s="5"/>
      <c r="AZQ186" s="11"/>
      <c r="AZR186" s="10"/>
      <c r="AZS186" s="10"/>
      <c r="AZT186" s="1"/>
      <c r="AZU186" s="5"/>
      <c r="AZV186" s="52"/>
      <c r="AZW186" s="5"/>
      <c r="AZX186" s="11"/>
      <c r="AZY186" s="10"/>
      <c r="AZZ186" s="10"/>
      <c r="BAA186" s="1"/>
      <c r="BAB186" s="5"/>
      <c r="BAC186" s="52"/>
      <c r="BAD186" s="5"/>
      <c r="BAE186" s="11"/>
      <c r="BAF186" s="10"/>
      <c r="BAG186" s="10"/>
      <c r="BAH186" s="1"/>
      <c r="BAI186" s="5"/>
      <c r="BAJ186" s="52"/>
      <c r="BAK186" s="5"/>
      <c r="BAL186" s="11"/>
      <c r="BAM186" s="10"/>
      <c r="BAN186" s="10"/>
      <c r="BAO186" s="1"/>
      <c r="BAP186" s="5"/>
      <c r="BAQ186" s="52"/>
      <c r="BAR186" s="5"/>
      <c r="BAS186" s="11"/>
      <c r="BAT186" s="10"/>
      <c r="BAU186" s="10"/>
      <c r="BAV186" s="1"/>
      <c r="BAW186" s="5"/>
      <c r="BAX186" s="52"/>
      <c r="BAY186" s="5"/>
      <c r="BAZ186" s="11"/>
      <c r="BBA186" s="10"/>
      <c r="BBB186" s="10"/>
      <c r="BBC186" s="1"/>
      <c r="BBD186" s="5"/>
      <c r="BBE186" s="52"/>
      <c r="BBF186" s="5"/>
      <c r="BBG186" s="11"/>
      <c r="BBH186" s="10"/>
      <c r="BBI186" s="10"/>
      <c r="BBJ186" s="1"/>
      <c r="BBK186" s="5"/>
      <c r="BBL186" s="52"/>
      <c r="BBM186" s="5"/>
      <c r="BBN186" s="11"/>
      <c r="BBO186" s="10"/>
      <c r="BBP186" s="10"/>
      <c r="BBQ186" s="1"/>
      <c r="BBR186" s="5"/>
      <c r="BBS186" s="52"/>
      <c r="BBT186" s="5"/>
      <c r="BBU186" s="11"/>
      <c r="BBV186" s="10"/>
      <c r="BBW186" s="10"/>
      <c r="BBX186" s="1"/>
      <c r="BBY186" s="5"/>
      <c r="BBZ186" s="52"/>
      <c r="BCA186" s="5"/>
      <c r="BCB186" s="11"/>
      <c r="BCC186" s="10"/>
      <c r="BCD186" s="10"/>
      <c r="BCE186" s="1"/>
      <c r="BCF186" s="5"/>
      <c r="BCG186" s="52"/>
      <c r="BCH186" s="5"/>
      <c r="BCI186" s="11"/>
      <c r="BCJ186" s="10"/>
      <c r="BCK186" s="10"/>
      <c r="BCL186" s="1"/>
      <c r="BCM186" s="5"/>
      <c r="BCN186" s="52"/>
      <c r="BCO186" s="5"/>
      <c r="BCP186" s="11"/>
      <c r="BCQ186" s="10"/>
      <c r="BCR186" s="10"/>
      <c r="BCS186" s="1"/>
      <c r="BCT186" s="5"/>
      <c r="BCU186" s="52"/>
      <c r="BCV186" s="5"/>
      <c r="BCW186" s="11"/>
      <c r="BCX186" s="10"/>
      <c r="BCY186" s="10"/>
      <c r="BCZ186" s="1"/>
      <c r="BDA186" s="5"/>
      <c r="BDB186" s="52"/>
      <c r="BDC186" s="5"/>
      <c r="BDD186" s="11"/>
      <c r="BDE186" s="10"/>
      <c r="BDF186" s="10"/>
      <c r="BDG186" s="1"/>
      <c r="BDH186" s="5"/>
      <c r="BDI186" s="52"/>
      <c r="BDJ186" s="5"/>
      <c r="BDK186" s="11"/>
      <c r="BDL186" s="10"/>
      <c r="BDM186" s="10"/>
      <c r="BDN186" s="1"/>
      <c r="BDO186" s="5"/>
      <c r="BDP186" s="52"/>
      <c r="BDQ186" s="5"/>
      <c r="BDR186" s="11"/>
      <c r="BDS186" s="10"/>
      <c r="BDT186" s="10"/>
      <c r="BDU186" s="1"/>
      <c r="BDV186" s="5"/>
      <c r="BDW186" s="52"/>
      <c r="BDX186" s="5"/>
      <c r="BDY186" s="11"/>
      <c r="BDZ186" s="10"/>
      <c r="BEA186" s="10"/>
      <c r="BEB186" s="1"/>
      <c r="BEC186" s="5"/>
      <c r="BED186" s="52"/>
      <c r="BEE186" s="5"/>
      <c r="BEF186" s="11"/>
      <c r="BEG186" s="10"/>
      <c r="BEH186" s="10"/>
      <c r="BEI186" s="1"/>
      <c r="BEJ186" s="5"/>
      <c r="BEK186" s="52"/>
      <c r="BEL186" s="5"/>
      <c r="BEM186" s="11"/>
      <c r="BEN186" s="10"/>
      <c r="BEO186" s="10"/>
      <c r="BEP186" s="1"/>
      <c r="BEQ186" s="5"/>
      <c r="BER186" s="52"/>
      <c r="BES186" s="5"/>
      <c r="BET186" s="11"/>
      <c r="BEU186" s="10"/>
      <c r="BEV186" s="10"/>
      <c r="BEW186" s="1"/>
      <c r="BEX186" s="5"/>
      <c r="BEY186" s="52"/>
      <c r="BEZ186" s="5"/>
      <c r="BFA186" s="11"/>
      <c r="BFB186" s="10"/>
      <c r="BFC186" s="10"/>
      <c r="BFD186" s="1"/>
      <c r="BFE186" s="5"/>
      <c r="BFF186" s="52"/>
      <c r="BFG186" s="5"/>
      <c r="BFH186" s="11"/>
      <c r="BFI186" s="10"/>
      <c r="BFJ186" s="10"/>
      <c r="BFK186" s="1"/>
      <c r="BFL186" s="5"/>
      <c r="BFM186" s="52"/>
      <c r="BFN186" s="5"/>
      <c r="BFO186" s="11"/>
      <c r="BFP186" s="10"/>
      <c r="BFQ186" s="10"/>
      <c r="BFR186" s="1"/>
      <c r="BFS186" s="5"/>
      <c r="BFT186" s="52"/>
      <c r="BFU186" s="5"/>
      <c r="BFV186" s="11"/>
      <c r="BFW186" s="10"/>
      <c r="BFX186" s="10"/>
      <c r="BFY186" s="1"/>
      <c r="BFZ186" s="5"/>
      <c r="BGA186" s="52"/>
      <c r="BGB186" s="5"/>
      <c r="BGC186" s="11"/>
      <c r="BGD186" s="10"/>
      <c r="BGE186" s="10"/>
      <c r="BGF186" s="1"/>
      <c r="BGG186" s="5"/>
      <c r="BGH186" s="52"/>
      <c r="BGI186" s="5"/>
      <c r="BGJ186" s="11"/>
      <c r="BGK186" s="10"/>
      <c r="BGL186" s="10"/>
      <c r="BGM186" s="1"/>
      <c r="BGN186" s="5"/>
      <c r="BGO186" s="52"/>
      <c r="BGP186" s="5"/>
      <c r="BGQ186" s="11"/>
      <c r="BGR186" s="10"/>
      <c r="BGS186" s="10"/>
      <c r="BGT186" s="1"/>
      <c r="BGU186" s="5"/>
      <c r="BGV186" s="52"/>
      <c r="BGW186" s="5"/>
      <c r="BGX186" s="11"/>
      <c r="BGY186" s="10"/>
      <c r="BGZ186" s="10"/>
      <c r="BHA186" s="1"/>
      <c r="BHB186" s="5"/>
      <c r="BHC186" s="52"/>
      <c r="BHD186" s="5"/>
      <c r="BHE186" s="11"/>
      <c r="BHF186" s="10"/>
      <c r="BHG186" s="10"/>
      <c r="BHH186" s="1"/>
      <c r="BHI186" s="5"/>
      <c r="BHJ186" s="52"/>
      <c r="BHK186" s="5"/>
      <c r="BHL186" s="11"/>
      <c r="BHM186" s="10"/>
      <c r="BHN186" s="10"/>
      <c r="BHO186" s="1"/>
      <c r="BHP186" s="5"/>
      <c r="BHQ186" s="52"/>
      <c r="BHR186" s="5"/>
      <c r="BHS186" s="11"/>
      <c r="BHT186" s="10"/>
      <c r="BHU186" s="10"/>
      <c r="BHV186" s="1"/>
      <c r="BHW186" s="5"/>
      <c r="BHX186" s="52"/>
      <c r="BHY186" s="5"/>
      <c r="BHZ186" s="11"/>
      <c r="BIA186" s="10"/>
      <c r="BIB186" s="10"/>
      <c r="BIC186" s="1"/>
      <c r="BID186" s="5"/>
      <c r="BIE186" s="52"/>
      <c r="BIF186" s="5"/>
      <c r="BIG186" s="11"/>
      <c r="BIH186" s="10"/>
      <c r="BII186" s="10"/>
      <c r="BIJ186" s="1"/>
      <c r="BIK186" s="5"/>
      <c r="BIL186" s="52"/>
      <c r="BIM186" s="5"/>
      <c r="BIN186" s="11"/>
      <c r="BIO186" s="10"/>
      <c r="BIP186" s="10"/>
      <c r="BIQ186" s="1"/>
      <c r="BIR186" s="5"/>
      <c r="BIS186" s="52"/>
      <c r="BIT186" s="5"/>
      <c r="BIU186" s="11"/>
      <c r="BIV186" s="10"/>
      <c r="BIW186" s="10"/>
      <c r="BIX186" s="1"/>
      <c r="BIY186" s="5"/>
      <c r="BIZ186" s="52"/>
      <c r="BJA186" s="5"/>
      <c r="BJB186" s="11"/>
      <c r="BJC186" s="10"/>
      <c r="BJD186" s="10"/>
      <c r="BJE186" s="1"/>
      <c r="BJF186" s="5"/>
      <c r="BJG186" s="52"/>
      <c r="BJH186" s="5"/>
      <c r="BJI186" s="11"/>
      <c r="BJJ186" s="10"/>
      <c r="BJK186" s="10"/>
      <c r="BJL186" s="1"/>
      <c r="BJM186" s="5"/>
      <c r="BJN186" s="52"/>
      <c r="BJO186" s="5"/>
      <c r="BJP186" s="11"/>
      <c r="BJQ186" s="10"/>
      <c r="BJR186" s="10"/>
      <c r="BJS186" s="1"/>
      <c r="BJT186" s="5"/>
      <c r="BJU186" s="52"/>
      <c r="BJV186" s="5"/>
      <c r="BJW186" s="11"/>
      <c r="BJX186" s="10"/>
      <c r="BJY186" s="10"/>
      <c r="BJZ186" s="1"/>
      <c r="BKA186" s="5"/>
      <c r="BKB186" s="52"/>
      <c r="BKC186" s="5"/>
      <c r="BKD186" s="11"/>
      <c r="BKE186" s="10"/>
      <c r="BKF186" s="10"/>
      <c r="BKG186" s="1"/>
      <c r="BKH186" s="5"/>
      <c r="BKI186" s="52"/>
      <c r="BKJ186" s="5"/>
      <c r="BKK186" s="11"/>
      <c r="BKL186" s="10"/>
      <c r="BKM186" s="10"/>
      <c r="BKN186" s="1"/>
      <c r="BKO186" s="5"/>
      <c r="BKP186" s="52"/>
      <c r="BKQ186" s="5"/>
      <c r="BKR186" s="11"/>
      <c r="BKS186" s="10"/>
      <c r="BKT186" s="10"/>
      <c r="BKU186" s="1"/>
      <c r="BKV186" s="5"/>
      <c r="BKW186" s="52"/>
      <c r="BKX186" s="5"/>
      <c r="BKY186" s="11"/>
      <c r="BKZ186" s="10"/>
      <c r="BLA186" s="10"/>
      <c r="BLB186" s="1"/>
      <c r="BLC186" s="5"/>
      <c r="BLD186" s="52"/>
      <c r="BLE186" s="5"/>
      <c r="BLF186" s="11"/>
      <c r="BLG186" s="10"/>
      <c r="BLH186" s="10"/>
      <c r="BLI186" s="1"/>
      <c r="BLJ186" s="5"/>
      <c r="BLK186" s="52"/>
      <c r="BLL186" s="5"/>
      <c r="BLM186" s="11"/>
      <c r="BLN186" s="10"/>
      <c r="BLO186" s="10"/>
      <c r="BLP186" s="1"/>
      <c r="BLQ186" s="5"/>
      <c r="BLR186" s="52"/>
      <c r="BLS186" s="5"/>
      <c r="BLT186" s="11"/>
      <c r="BLU186" s="10"/>
      <c r="BLV186" s="10"/>
      <c r="BLW186" s="1"/>
      <c r="BLX186" s="5"/>
      <c r="BLY186" s="52"/>
      <c r="BLZ186" s="5"/>
      <c r="BMA186" s="11"/>
      <c r="BMB186" s="10"/>
      <c r="BMC186" s="10"/>
      <c r="BMD186" s="1"/>
      <c r="BME186" s="5"/>
      <c r="BMF186" s="52"/>
      <c r="BMG186" s="5"/>
      <c r="BMH186" s="11"/>
      <c r="BMI186" s="10"/>
      <c r="BMJ186" s="10"/>
      <c r="BMK186" s="1"/>
      <c r="BML186" s="5"/>
      <c r="BMM186" s="52"/>
      <c r="BMN186" s="5"/>
      <c r="BMO186" s="11"/>
      <c r="BMP186" s="10"/>
      <c r="BMQ186" s="10"/>
      <c r="BMR186" s="1"/>
      <c r="BMS186" s="5"/>
      <c r="BMT186" s="52"/>
      <c r="BMU186" s="5"/>
      <c r="BMV186" s="11"/>
      <c r="BMW186" s="10"/>
      <c r="BMX186" s="10"/>
      <c r="BMY186" s="1"/>
      <c r="BMZ186" s="5"/>
      <c r="BNA186" s="52"/>
      <c r="BNB186" s="5"/>
      <c r="BNC186" s="11"/>
      <c r="BND186" s="10"/>
      <c r="BNE186" s="10"/>
      <c r="BNF186" s="1"/>
      <c r="BNG186" s="5"/>
      <c r="BNH186" s="52"/>
      <c r="BNI186" s="5"/>
      <c r="BNJ186" s="11"/>
      <c r="BNK186" s="10"/>
      <c r="BNL186" s="10"/>
      <c r="BNM186" s="1"/>
      <c r="BNN186" s="5"/>
      <c r="BNO186" s="52"/>
      <c r="BNP186" s="5"/>
      <c r="BNQ186" s="11"/>
      <c r="BNR186" s="10"/>
      <c r="BNS186" s="10"/>
      <c r="BNT186" s="1"/>
      <c r="BNU186" s="5"/>
      <c r="BNV186" s="52"/>
      <c r="BNW186" s="5"/>
      <c r="BNX186" s="11"/>
      <c r="BNY186" s="10"/>
      <c r="BNZ186" s="10"/>
      <c r="BOA186" s="1"/>
      <c r="BOB186" s="5"/>
      <c r="BOC186" s="52"/>
      <c r="BOD186" s="5"/>
      <c r="BOE186" s="11"/>
      <c r="BOF186" s="10"/>
      <c r="BOG186" s="10"/>
      <c r="BOH186" s="1"/>
      <c r="BOI186" s="5"/>
      <c r="BOJ186" s="52"/>
      <c r="BOK186" s="5"/>
      <c r="BOL186" s="11"/>
      <c r="BOM186" s="10"/>
      <c r="BON186" s="10"/>
      <c r="BOO186" s="1"/>
      <c r="BOP186" s="5"/>
      <c r="BOQ186" s="52"/>
      <c r="BOR186" s="5"/>
      <c r="BOS186" s="11"/>
      <c r="BOT186" s="10"/>
      <c r="BOU186" s="10"/>
      <c r="BOV186" s="1"/>
      <c r="BOW186" s="5"/>
      <c r="BOX186" s="52"/>
      <c r="BOY186" s="5"/>
      <c r="BOZ186" s="11"/>
      <c r="BPA186" s="10"/>
      <c r="BPB186" s="10"/>
      <c r="BPC186" s="1"/>
      <c r="BPD186" s="5"/>
      <c r="BPE186" s="52"/>
      <c r="BPF186" s="5"/>
      <c r="BPG186" s="11"/>
      <c r="BPH186" s="10"/>
      <c r="BPI186" s="10"/>
      <c r="BPJ186" s="1"/>
      <c r="BPK186" s="5"/>
      <c r="BPL186" s="52"/>
      <c r="BPM186" s="5"/>
      <c r="BPN186" s="11"/>
      <c r="BPO186" s="10"/>
      <c r="BPP186" s="10"/>
      <c r="BPQ186" s="1"/>
      <c r="BPR186" s="5"/>
      <c r="BPS186" s="52"/>
      <c r="BPT186" s="5"/>
      <c r="BPU186" s="11"/>
      <c r="BPV186" s="10"/>
      <c r="BPW186" s="10"/>
      <c r="BPX186" s="1"/>
      <c r="BPY186" s="5"/>
      <c r="BPZ186" s="52"/>
      <c r="BQA186" s="5"/>
      <c r="BQB186" s="11"/>
      <c r="BQC186" s="10"/>
      <c r="BQD186" s="10"/>
      <c r="BQE186" s="1"/>
      <c r="BQF186" s="5"/>
      <c r="BQG186" s="52"/>
      <c r="BQH186" s="5"/>
      <c r="BQI186" s="11"/>
      <c r="BQJ186" s="10"/>
      <c r="BQK186" s="10"/>
      <c r="BQL186" s="1"/>
      <c r="BQM186" s="5"/>
      <c r="BQN186" s="52"/>
      <c r="BQO186" s="5"/>
      <c r="BQP186" s="11"/>
      <c r="BQQ186" s="10"/>
      <c r="BQR186" s="10"/>
      <c r="BQS186" s="1"/>
      <c r="BQT186" s="5"/>
      <c r="BQU186" s="52"/>
      <c r="BQV186" s="5"/>
      <c r="BQW186" s="11"/>
      <c r="BQX186" s="10"/>
      <c r="BQY186" s="10"/>
      <c r="BQZ186" s="1"/>
      <c r="BRA186" s="5"/>
      <c r="BRB186" s="52"/>
      <c r="BRC186" s="5"/>
      <c r="BRD186" s="11"/>
      <c r="BRE186" s="10"/>
      <c r="BRF186" s="10"/>
      <c r="BRG186" s="1"/>
      <c r="BRH186" s="5"/>
      <c r="BRI186" s="52"/>
      <c r="BRJ186" s="5"/>
      <c r="BRK186" s="11"/>
      <c r="BRL186" s="10"/>
      <c r="BRM186" s="10"/>
      <c r="BRN186" s="1"/>
      <c r="BRO186" s="5"/>
      <c r="BRP186" s="52"/>
      <c r="BRQ186" s="5"/>
      <c r="BRR186" s="11"/>
      <c r="BRS186" s="10"/>
      <c r="BRT186" s="10"/>
      <c r="BRU186" s="1"/>
      <c r="BRV186" s="5"/>
      <c r="BRW186" s="52"/>
      <c r="BRX186" s="5"/>
      <c r="BRY186" s="11"/>
      <c r="BRZ186" s="10"/>
      <c r="BSA186" s="10"/>
      <c r="BSB186" s="1"/>
      <c r="BSC186" s="5"/>
      <c r="BSD186" s="52"/>
      <c r="BSE186" s="5"/>
      <c r="BSF186" s="11"/>
      <c r="BSG186" s="10"/>
      <c r="BSH186" s="10"/>
      <c r="BSI186" s="1"/>
      <c r="BSJ186" s="5"/>
      <c r="BSK186" s="52"/>
      <c r="BSL186" s="5"/>
      <c r="BSM186" s="11"/>
      <c r="BSN186" s="10"/>
      <c r="BSO186" s="10"/>
      <c r="BSP186" s="1"/>
      <c r="BSQ186" s="5"/>
      <c r="BSR186" s="52"/>
      <c r="BSS186" s="5"/>
      <c r="BST186" s="11"/>
      <c r="BSU186" s="10"/>
      <c r="BSV186" s="10"/>
      <c r="BSW186" s="1"/>
      <c r="BSX186" s="5"/>
      <c r="BSY186" s="52"/>
      <c r="BSZ186" s="5"/>
      <c r="BTA186" s="11"/>
      <c r="BTB186" s="10"/>
      <c r="BTC186" s="10"/>
      <c r="BTD186" s="1"/>
      <c r="BTE186" s="5"/>
      <c r="BTF186" s="52"/>
      <c r="BTG186" s="5"/>
      <c r="BTH186" s="11"/>
      <c r="BTI186" s="10"/>
      <c r="BTJ186" s="10"/>
      <c r="BTK186" s="1"/>
      <c r="BTL186" s="5"/>
      <c r="BTM186" s="52"/>
      <c r="BTN186" s="5"/>
      <c r="BTO186" s="11"/>
      <c r="BTP186" s="10"/>
      <c r="BTQ186" s="10"/>
      <c r="BTR186" s="1"/>
      <c r="BTS186" s="5"/>
      <c r="BTT186" s="52"/>
      <c r="BTU186" s="5"/>
      <c r="BTV186" s="11"/>
      <c r="BTW186" s="10"/>
      <c r="BTX186" s="10"/>
      <c r="BTY186" s="1"/>
      <c r="BTZ186" s="5"/>
      <c r="BUA186" s="52"/>
      <c r="BUB186" s="5"/>
      <c r="BUC186" s="11"/>
      <c r="BUD186" s="10"/>
      <c r="BUE186" s="10"/>
      <c r="BUF186" s="1"/>
      <c r="BUG186" s="5"/>
      <c r="BUH186" s="52"/>
      <c r="BUI186" s="5"/>
      <c r="BUJ186" s="11"/>
      <c r="BUK186" s="10"/>
      <c r="BUL186" s="10"/>
      <c r="BUM186" s="1"/>
      <c r="BUN186" s="5"/>
      <c r="BUO186" s="52"/>
      <c r="BUP186" s="5"/>
      <c r="BUQ186" s="11"/>
      <c r="BUR186" s="10"/>
      <c r="BUS186" s="10"/>
      <c r="BUT186" s="1"/>
      <c r="BUU186" s="5"/>
      <c r="BUV186" s="52"/>
      <c r="BUW186" s="5"/>
      <c r="BUX186" s="11"/>
      <c r="BUY186" s="10"/>
      <c r="BUZ186" s="10"/>
      <c r="BVA186" s="1"/>
      <c r="BVB186" s="5"/>
      <c r="BVC186" s="52"/>
      <c r="BVD186" s="5"/>
      <c r="BVE186" s="11"/>
      <c r="BVF186" s="10"/>
      <c r="BVG186" s="10"/>
      <c r="BVH186" s="1"/>
      <c r="BVI186" s="5"/>
      <c r="BVJ186" s="52"/>
      <c r="BVK186" s="5"/>
      <c r="BVL186" s="11"/>
      <c r="BVM186" s="10"/>
      <c r="BVN186" s="10"/>
      <c r="BVO186" s="1"/>
      <c r="BVP186" s="5"/>
      <c r="BVQ186" s="52"/>
      <c r="BVR186" s="5"/>
      <c r="BVS186" s="11"/>
      <c r="BVT186" s="10"/>
      <c r="BVU186" s="10"/>
      <c r="BVV186" s="1"/>
      <c r="BVW186" s="5"/>
      <c r="BVX186" s="52"/>
      <c r="BVY186" s="5"/>
      <c r="BVZ186" s="11"/>
      <c r="BWA186" s="10"/>
      <c r="BWB186" s="10"/>
      <c r="BWC186" s="1"/>
      <c r="BWD186" s="5"/>
      <c r="BWE186" s="52"/>
      <c r="BWF186" s="5"/>
      <c r="BWG186" s="11"/>
      <c r="BWH186" s="10"/>
      <c r="BWI186" s="10"/>
      <c r="BWJ186" s="1"/>
      <c r="BWK186" s="5"/>
      <c r="BWL186" s="52"/>
      <c r="BWM186" s="5"/>
      <c r="BWN186" s="11"/>
      <c r="BWO186" s="10"/>
      <c r="BWP186" s="10"/>
      <c r="BWQ186" s="1"/>
      <c r="BWR186" s="5"/>
      <c r="BWS186" s="52"/>
      <c r="BWT186" s="5"/>
      <c r="BWU186" s="11"/>
      <c r="BWV186" s="10"/>
      <c r="BWW186" s="10"/>
      <c r="BWX186" s="1"/>
      <c r="BWY186" s="5"/>
      <c r="BWZ186" s="52"/>
      <c r="BXA186" s="5"/>
      <c r="BXB186" s="11"/>
      <c r="BXC186" s="10"/>
      <c r="BXD186" s="10"/>
      <c r="BXE186" s="1"/>
      <c r="BXF186" s="5"/>
      <c r="BXG186" s="52"/>
      <c r="BXH186" s="5"/>
      <c r="BXI186" s="11"/>
      <c r="BXJ186" s="10"/>
      <c r="BXK186" s="10"/>
      <c r="BXL186" s="1"/>
      <c r="BXM186" s="5"/>
      <c r="BXN186" s="52"/>
      <c r="BXO186" s="5"/>
      <c r="BXP186" s="11"/>
      <c r="BXQ186" s="10"/>
      <c r="BXR186" s="10"/>
      <c r="BXS186" s="1"/>
      <c r="BXT186" s="5"/>
      <c r="BXU186" s="52"/>
      <c r="BXV186" s="5"/>
      <c r="BXW186" s="11"/>
      <c r="BXX186" s="10"/>
      <c r="BXY186" s="10"/>
      <c r="BXZ186" s="1"/>
      <c r="BYA186" s="5"/>
      <c r="BYB186" s="52"/>
      <c r="BYC186" s="5"/>
      <c r="BYD186" s="11"/>
      <c r="BYE186" s="10"/>
      <c r="BYF186" s="10"/>
      <c r="BYG186" s="1"/>
      <c r="BYH186" s="5"/>
      <c r="BYI186" s="52"/>
      <c r="BYJ186" s="5"/>
      <c r="BYK186" s="11"/>
      <c r="BYL186" s="10"/>
      <c r="BYM186" s="10"/>
      <c r="BYN186" s="1"/>
      <c r="BYO186" s="5"/>
      <c r="BYP186" s="52"/>
      <c r="BYQ186" s="5"/>
      <c r="BYR186" s="11"/>
      <c r="BYS186" s="10"/>
      <c r="BYT186" s="10"/>
      <c r="BYU186" s="1"/>
      <c r="BYV186" s="5"/>
      <c r="BYW186" s="52"/>
      <c r="BYX186" s="5"/>
      <c r="BYY186" s="11"/>
      <c r="BYZ186" s="10"/>
      <c r="BZA186" s="10"/>
      <c r="BZB186" s="1"/>
      <c r="BZC186" s="5"/>
      <c r="BZD186" s="52"/>
      <c r="BZE186" s="5"/>
      <c r="BZF186" s="11"/>
      <c r="BZG186" s="10"/>
      <c r="BZH186" s="10"/>
      <c r="BZI186" s="1"/>
      <c r="BZJ186" s="5"/>
      <c r="BZK186" s="52"/>
      <c r="BZL186" s="5"/>
      <c r="BZM186" s="11"/>
      <c r="BZN186" s="10"/>
      <c r="BZO186" s="10"/>
      <c r="BZP186" s="1"/>
      <c r="BZQ186" s="5"/>
      <c r="BZR186" s="52"/>
      <c r="BZS186" s="5"/>
      <c r="BZT186" s="11"/>
      <c r="BZU186" s="10"/>
      <c r="BZV186" s="10"/>
      <c r="BZW186" s="1"/>
      <c r="BZX186" s="5"/>
      <c r="BZY186" s="52"/>
      <c r="BZZ186" s="5"/>
      <c r="CAA186" s="11"/>
      <c r="CAB186" s="10"/>
      <c r="CAC186" s="10"/>
      <c r="CAD186" s="1"/>
      <c r="CAE186" s="5"/>
      <c r="CAF186" s="52"/>
      <c r="CAG186" s="5"/>
      <c r="CAH186" s="11"/>
      <c r="CAI186" s="10"/>
      <c r="CAJ186" s="10"/>
      <c r="CAK186" s="1"/>
      <c r="CAL186" s="5"/>
      <c r="CAM186" s="52"/>
      <c r="CAN186" s="5"/>
      <c r="CAO186" s="11"/>
      <c r="CAP186" s="10"/>
      <c r="CAQ186" s="10"/>
      <c r="CAR186" s="1"/>
      <c r="CAS186" s="5"/>
      <c r="CAT186" s="52"/>
      <c r="CAU186" s="5"/>
      <c r="CAV186" s="11"/>
      <c r="CAW186" s="10"/>
      <c r="CAX186" s="10"/>
      <c r="CAY186" s="1"/>
      <c r="CAZ186" s="5"/>
      <c r="CBA186" s="52"/>
      <c r="CBB186" s="5"/>
      <c r="CBC186" s="11"/>
      <c r="CBD186" s="10"/>
      <c r="CBE186" s="10"/>
      <c r="CBF186" s="1"/>
      <c r="CBG186" s="5"/>
      <c r="CBH186" s="52"/>
      <c r="CBI186" s="5"/>
      <c r="CBJ186" s="11"/>
      <c r="CBK186" s="10"/>
      <c r="CBL186" s="10"/>
      <c r="CBM186" s="1"/>
      <c r="CBN186" s="5"/>
      <c r="CBO186" s="52"/>
      <c r="CBP186" s="5"/>
      <c r="CBQ186" s="11"/>
      <c r="CBR186" s="10"/>
      <c r="CBS186" s="10"/>
      <c r="CBT186" s="1"/>
      <c r="CBU186" s="5"/>
      <c r="CBV186" s="52"/>
      <c r="CBW186" s="5"/>
      <c r="CBX186" s="11"/>
      <c r="CBY186" s="10"/>
      <c r="CBZ186" s="10"/>
      <c r="CCA186" s="1"/>
      <c r="CCB186" s="5"/>
      <c r="CCC186" s="52"/>
      <c r="CCD186" s="5"/>
      <c r="CCE186" s="11"/>
      <c r="CCF186" s="10"/>
      <c r="CCG186" s="10"/>
      <c r="CCH186" s="1"/>
      <c r="CCI186" s="5"/>
      <c r="CCJ186" s="52"/>
      <c r="CCK186" s="5"/>
      <c r="CCL186" s="11"/>
      <c r="CCM186" s="10"/>
      <c r="CCN186" s="10"/>
      <c r="CCO186" s="1"/>
      <c r="CCP186" s="5"/>
      <c r="CCQ186" s="52"/>
      <c r="CCR186" s="5"/>
      <c r="CCS186" s="11"/>
      <c r="CCT186" s="10"/>
      <c r="CCU186" s="10"/>
      <c r="CCV186" s="1"/>
      <c r="CCW186" s="5"/>
      <c r="CCX186" s="52"/>
      <c r="CCY186" s="5"/>
      <c r="CCZ186" s="11"/>
      <c r="CDA186" s="10"/>
      <c r="CDB186" s="10"/>
      <c r="CDC186" s="1"/>
      <c r="CDD186" s="5"/>
      <c r="CDE186" s="52"/>
      <c r="CDF186" s="5"/>
      <c r="CDG186" s="11"/>
      <c r="CDH186" s="10"/>
      <c r="CDI186" s="10"/>
      <c r="CDJ186" s="1"/>
      <c r="CDK186" s="5"/>
      <c r="CDL186" s="52"/>
      <c r="CDM186" s="5"/>
      <c r="CDN186" s="11"/>
      <c r="CDO186" s="10"/>
      <c r="CDP186" s="10"/>
      <c r="CDQ186" s="1"/>
      <c r="CDR186" s="5"/>
      <c r="CDS186" s="52"/>
      <c r="CDT186" s="5"/>
      <c r="CDU186" s="11"/>
      <c r="CDV186" s="10"/>
      <c r="CDW186" s="10"/>
      <c r="CDX186" s="1"/>
      <c r="CDY186" s="5"/>
      <c r="CDZ186" s="52"/>
      <c r="CEA186" s="5"/>
      <c r="CEB186" s="11"/>
      <c r="CEC186" s="10"/>
      <c r="CED186" s="10"/>
      <c r="CEE186" s="1"/>
      <c r="CEF186" s="5"/>
      <c r="CEG186" s="52"/>
      <c r="CEH186" s="5"/>
      <c r="CEI186" s="11"/>
      <c r="CEJ186" s="10"/>
      <c r="CEK186" s="10"/>
      <c r="CEL186" s="1"/>
      <c r="CEM186" s="5"/>
      <c r="CEN186" s="52"/>
      <c r="CEO186" s="5"/>
      <c r="CEP186" s="11"/>
      <c r="CEQ186" s="10"/>
      <c r="CER186" s="10"/>
      <c r="CES186" s="1"/>
      <c r="CET186" s="5"/>
      <c r="CEU186" s="52"/>
      <c r="CEV186" s="5"/>
      <c r="CEW186" s="11"/>
      <c r="CEX186" s="10"/>
      <c r="CEY186" s="10"/>
      <c r="CEZ186" s="1"/>
      <c r="CFA186" s="5"/>
      <c r="CFB186" s="52"/>
      <c r="CFC186" s="5"/>
      <c r="CFD186" s="11"/>
      <c r="CFE186" s="10"/>
      <c r="CFF186" s="10"/>
      <c r="CFG186" s="1"/>
      <c r="CFH186" s="5"/>
      <c r="CFI186" s="52"/>
      <c r="CFJ186" s="5"/>
      <c r="CFK186" s="11"/>
      <c r="CFL186" s="10"/>
      <c r="CFM186" s="10"/>
      <c r="CFN186" s="1"/>
      <c r="CFO186" s="5"/>
      <c r="CFP186" s="52"/>
      <c r="CFQ186" s="5"/>
      <c r="CFR186" s="11"/>
      <c r="CFS186" s="10"/>
      <c r="CFT186" s="10"/>
      <c r="CFU186" s="1"/>
      <c r="CFV186" s="5"/>
      <c r="CFW186" s="52"/>
      <c r="CFX186" s="5"/>
      <c r="CFY186" s="11"/>
      <c r="CFZ186" s="10"/>
      <c r="CGA186" s="10"/>
      <c r="CGB186" s="1"/>
      <c r="CGC186" s="5"/>
      <c r="CGD186" s="52"/>
      <c r="CGE186" s="5"/>
      <c r="CGF186" s="11"/>
      <c r="CGG186" s="10"/>
      <c r="CGH186" s="10"/>
      <c r="CGI186" s="1"/>
      <c r="CGJ186" s="5"/>
      <c r="CGK186" s="52"/>
      <c r="CGL186" s="5"/>
      <c r="CGM186" s="11"/>
      <c r="CGN186" s="10"/>
      <c r="CGO186" s="10"/>
      <c r="CGP186" s="1"/>
      <c r="CGQ186" s="5"/>
      <c r="CGR186" s="52"/>
      <c r="CGS186" s="5"/>
      <c r="CGT186" s="11"/>
      <c r="CGU186" s="10"/>
      <c r="CGV186" s="10"/>
      <c r="CGW186" s="1"/>
      <c r="CGX186" s="5"/>
      <c r="CGY186" s="52"/>
      <c r="CGZ186" s="5"/>
      <c r="CHA186" s="11"/>
      <c r="CHB186" s="10"/>
      <c r="CHC186" s="10"/>
      <c r="CHD186" s="1"/>
      <c r="CHE186" s="5"/>
      <c r="CHF186" s="52"/>
      <c r="CHG186" s="5"/>
      <c r="CHH186" s="11"/>
      <c r="CHI186" s="10"/>
      <c r="CHJ186" s="10"/>
      <c r="CHK186" s="1"/>
      <c r="CHL186" s="5"/>
      <c r="CHM186" s="52"/>
      <c r="CHN186" s="5"/>
      <c r="CHO186" s="11"/>
      <c r="CHP186" s="10"/>
      <c r="CHQ186" s="10"/>
      <c r="CHR186" s="1"/>
      <c r="CHS186" s="5"/>
      <c r="CHT186" s="52"/>
      <c r="CHU186" s="5"/>
      <c r="CHV186" s="11"/>
      <c r="CHW186" s="10"/>
      <c r="CHX186" s="10"/>
      <c r="CHY186" s="1"/>
      <c r="CHZ186" s="5"/>
      <c r="CIA186" s="52"/>
      <c r="CIB186" s="5"/>
      <c r="CIC186" s="11"/>
      <c r="CID186" s="10"/>
      <c r="CIE186" s="10"/>
      <c r="CIF186" s="1"/>
      <c r="CIG186" s="5"/>
      <c r="CIH186" s="52"/>
      <c r="CII186" s="5"/>
      <c r="CIJ186" s="11"/>
      <c r="CIK186" s="10"/>
      <c r="CIL186" s="10"/>
      <c r="CIM186" s="1"/>
      <c r="CIN186" s="5"/>
      <c r="CIO186" s="52"/>
      <c r="CIP186" s="5"/>
      <c r="CIQ186" s="11"/>
      <c r="CIR186" s="10"/>
      <c r="CIS186" s="10"/>
      <c r="CIT186" s="1"/>
      <c r="CIU186" s="5"/>
      <c r="CIV186" s="52"/>
      <c r="CIW186" s="5"/>
      <c r="CIX186" s="11"/>
      <c r="CIY186" s="10"/>
      <c r="CIZ186" s="10"/>
      <c r="CJA186" s="1"/>
      <c r="CJB186" s="5"/>
      <c r="CJC186" s="52"/>
      <c r="CJD186" s="5"/>
      <c r="CJE186" s="11"/>
      <c r="CJF186" s="10"/>
      <c r="CJG186" s="10"/>
      <c r="CJH186" s="1"/>
      <c r="CJI186" s="5"/>
      <c r="CJJ186" s="52"/>
      <c r="CJK186" s="5"/>
      <c r="CJL186" s="11"/>
      <c r="CJM186" s="10"/>
      <c r="CJN186" s="10"/>
      <c r="CJO186" s="1"/>
      <c r="CJP186" s="5"/>
      <c r="CJQ186" s="52"/>
      <c r="CJR186" s="5"/>
      <c r="CJS186" s="11"/>
      <c r="CJT186" s="10"/>
      <c r="CJU186" s="10"/>
      <c r="CJV186" s="1"/>
      <c r="CJW186" s="5"/>
      <c r="CJX186" s="52"/>
      <c r="CJY186" s="5"/>
      <c r="CJZ186" s="11"/>
      <c r="CKA186" s="10"/>
      <c r="CKB186" s="10"/>
      <c r="CKC186" s="1"/>
      <c r="CKD186" s="5"/>
      <c r="CKE186" s="52"/>
      <c r="CKF186" s="5"/>
      <c r="CKG186" s="11"/>
      <c r="CKH186" s="10"/>
      <c r="CKI186" s="10"/>
      <c r="CKJ186" s="1"/>
      <c r="CKK186" s="5"/>
      <c r="CKL186" s="52"/>
      <c r="CKM186" s="5"/>
      <c r="CKN186" s="11"/>
      <c r="CKO186" s="10"/>
      <c r="CKP186" s="10"/>
      <c r="CKQ186" s="1"/>
      <c r="CKR186" s="5"/>
      <c r="CKS186" s="52"/>
      <c r="CKT186" s="5"/>
      <c r="CKU186" s="11"/>
      <c r="CKV186" s="10"/>
      <c r="CKW186" s="10"/>
      <c r="CKX186" s="1"/>
      <c r="CKY186" s="5"/>
      <c r="CKZ186" s="52"/>
      <c r="CLA186" s="5"/>
      <c r="CLB186" s="11"/>
      <c r="CLC186" s="10"/>
      <c r="CLD186" s="10"/>
      <c r="CLE186" s="1"/>
      <c r="CLF186" s="5"/>
      <c r="CLG186" s="52"/>
      <c r="CLH186" s="5"/>
      <c r="CLI186" s="11"/>
      <c r="CLJ186" s="10"/>
      <c r="CLK186" s="10"/>
      <c r="CLL186" s="1"/>
      <c r="CLM186" s="5"/>
      <c r="CLN186" s="52"/>
      <c r="CLO186" s="5"/>
      <c r="CLP186" s="11"/>
      <c r="CLQ186" s="10"/>
      <c r="CLR186" s="10"/>
      <c r="CLS186" s="1"/>
      <c r="CLT186" s="5"/>
      <c r="CLU186" s="52"/>
      <c r="CLV186" s="5"/>
      <c r="CLW186" s="11"/>
      <c r="CLX186" s="10"/>
      <c r="CLY186" s="10"/>
      <c r="CLZ186" s="1"/>
      <c r="CMA186" s="5"/>
      <c r="CMB186" s="52"/>
      <c r="CMC186" s="5"/>
      <c r="CMD186" s="11"/>
      <c r="CME186" s="10"/>
      <c r="CMF186" s="10"/>
      <c r="CMG186" s="1"/>
      <c r="CMH186" s="5"/>
      <c r="CMI186" s="52"/>
      <c r="CMJ186" s="5"/>
      <c r="CMK186" s="11"/>
      <c r="CML186" s="10"/>
      <c r="CMM186" s="10"/>
      <c r="CMN186" s="1"/>
      <c r="CMO186" s="5"/>
      <c r="CMP186" s="52"/>
      <c r="CMQ186" s="5"/>
      <c r="CMR186" s="11"/>
      <c r="CMS186" s="10"/>
      <c r="CMT186" s="10"/>
      <c r="CMU186" s="1"/>
      <c r="CMV186" s="5"/>
      <c r="CMW186" s="52"/>
      <c r="CMX186" s="5"/>
      <c r="CMY186" s="11"/>
      <c r="CMZ186" s="10"/>
      <c r="CNA186" s="10"/>
      <c r="CNB186" s="1"/>
      <c r="CNC186" s="5"/>
      <c r="CND186" s="52"/>
      <c r="CNE186" s="5"/>
      <c r="CNF186" s="11"/>
      <c r="CNG186" s="10"/>
      <c r="CNH186" s="10"/>
      <c r="CNI186" s="1"/>
      <c r="CNJ186" s="5"/>
      <c r="CNK186" s="52"/>
      <c r="CNL186" s="5"/>
      <c r="CNM186" s="11"/>
      <c r="CNN186" s="10"/>
      <c r="CNO186" s="10"/>
      <c r="CNP186" s="1"/>
      <c r="CNQ186" s="5"/>
      <c r="CNR186" s="52"/>
      <c r="CNS186" s="5"/>
      <c r="CNT186" s="11"/>
      <c r="CNU186" s="10"/>
      <c r="CNV186" s="10"/>
      <c r="CNW186" s="1"/>
      <c r="CNX186" s="5"/>
      <c r="CNY186" s="52"/>
      <c r="CNZ186" s="5"/>
      <c r="COA186" s="11"/>
      <c r="COB186" s="10"/>
      <c r="COC186" s="10"/>
      <c r="COD186" s="1"/>
      <c r="COE186" s="5"/>
      <c r="COF186" s="52"/>
      <c r="COG186" s="5"/>
      <c r="COH186" s="11"/>
      <c r="COI186" s="10"/>
      <c r="COJ186" s="10"/>
      <c r="COK186" s="1"/>
      <c r="COL186" s="5"/>
      <c r="COM186" s="52"/>
      <c r="CON186" s="5"/>
      <c r="COO186" s="11"/>
      <c r="COP186" s="10"/>
      <c r="COQ186" s="10"/>
      <c r="COR186" s="1"/>
      <c r="COS186" s="5"/>
      <c r="COT186" s="52"/>
      <c r="COU186" s="5"/>
      <c r="COV186" s="11"/>
      <c r="COW186" s="10"/>
      <c r="COX186" s="10"/>
      <c r="COY186" s="1"/>
      <c r="COZ186" s="5"/>
      <c r="CPA186" s="52"/>
      <c r="CPB186" s="5"/>
      <c r="CPC186" s="11"/>
      <c r="CPD186" s="10"/>
      <c r="CPE186" s="10"/>
      <c r="CPF186" s="1"/>
      <c r="CPG186" s="5"/>
      <c r="CPH186" s="52"/>
      <c r="CPI186" s="5"/>
      <c r="CPJ186" s="11"/>
      <c r="CPK186" s="10"/>
      <c r="CPL186" s="10"/>
      <c r="CPM186" s="1"/>
      <c r="CPN186" s="5"/>
      <c r="CPO186" s="52"/>
      <c r="CPP186" s="5"/>
      <c r="CPQ186" s="11"/>
      <c r="CPR186" s="10"/>
      <c r="CPS186" s="10"/>
      <c r="CPT186" s="1"/>
      <c r="CPU186" s="5"/>
      <c r="CPV186" s="52"/>
      <c r="CPW186" s="5"/>
      <c r="CPX186" s="11"/>
      <c r="CPY186" s="10"/>
      <c r="CPZ186" s="10"/>
      <c r="CQA186" s="1"/>
      <c r="CQB186" s="5"/>
      <c r="CQC186" s="52"/>
      <c r="CQD186" s="5"/>
      <c r="CQE186" s="11"/>
      <c r="CQF186" s="10"/>
      <c r="CQG186" s="10"/>
      <c r="CQH186" s="1"/>
      <c r="CQI186" s="5"/>
      <c r="CQJ186" s="52"/>
      <c r="CQK186" s="5"/>
      <c r="CQL186" s="11"/>
      <c r="CQM186" s="10"/>
      <c r="CQN186" s="10"/>
      <c r="CQO186" s="1"/>
      <c r="CQP186" s="5"/>
      <c r="CQQ186" s="52"/>
      <c r="CQR186" s="5"/>
      <c r="CQS186" s="11"/>
      <c r="CQT186" s="10"/>
      <c r="CQU186" s="10"/>
      <c r="CQV186" s="1"/>
      <c r="CQW186" s="5"/>
      <c r="CQX186" s="52"/>
      <c r="CQY186" s="5"/>
      <c r="CQZ186" s="11"/>
      <c r="CRA186" s="10"/>
      <c r="CRB186" s="10"/>
      <c r="CRC186" s="1"/>
      <c r="CRD186" s="5"/>
      <c r="CRE186" s="52"/>
      <c r="CRF186" s="5"/>
      <c r="CRG186" s="11"/>
      <c r="CRH186" s="10"/>
      <c r="CRI186" s="10"/>
      <c r="CRJ186" s="1"/>
      <c r="CRK186" s="5"/>
      <c r="CRL186" s="52"/>
      <c r="CRM186" s="5"/>
      <c r="CRN186" s="11"/>
      <c r="CRO186" s="10"/>
      <c r="CRP186" s="10"/>
      <c r="CRQ186" s="1"/>
      <c r="CRR186" s="5"/>
      <c r="CRS186" s="52"/>
      <c r="CRT186" s="5"/>
      <c r="CRU186" s="11"/>
      <c r="CRV186" s="10"/>
      <c r="CRW186" s="10"/>
      <c r="CRX186" s="1"/>
      <c r="CRY186" s="5"/>
      <c r="CRZ186" s="52"/>
      <c r="CSA186" s="5"/>
      <c r="CSB186" s="11"/>
      <c r="CSC186" s="10"/>
      <c r="CSD186" s="10"/>
      <c r="CSE186" s="1"/>
      <c r="CSF186" s="5"/>
      <c r="CSG186" s="52"/>
      <c r="CSH186" s="5"/>
      <c r="CSI186" s="11"/>
      <c r="CSJ186" s="10"/>
      <c r="CSK186" s="10"/>
      <c r="CSL186" s="1"/>
      <c r="CSM186" s="5"/>
      <c r="CSN186" s="52"/>
      <c r="CSO186" s="5"/>
      <c r="CSP186" s="11"/>
      <c r="CSQ186" s="10"/>
      <c r="CSR186" s="10"/>
      <c r="CSS186" s="1"/>
      <c r="CST186" s="5"/>
      <c r="CSU186" s="52"/>
      <c r="CSV186" s="5"/>
      <c r="CSW186" s="11"/>
      <c r="CSX186" s="10"/>
      <c r="CSY186" s="10"/>
      <c r="CSZ186" s="1"/>
      <c r="CTA186" s="5"/>
      <c r="CTB186" s="52"/>
      <c r="CTC186" s="5"/>
      <c r="CTD186" s="11"/>
      <c r="CTE186" s="10"/>
      <c r="CTF186" s="10"/>
      <c r="CTG186" s="1"/>
      <c r="CTH186" s="5"/>
      <c r="CTI186" s="52"/>
      <c r="CTJ186" s="5"/>
      <c r="CTK186" s="11"/>
      <c r="CTL186" s="10"/>
      <c r="CTM186" s="10"/>
      <c r="CTN186" s="1"/>
      <c r="CTO186" s="5"/>
      <c r="CTP186" s="52"/>
      <c r="CTQ186" s="5"/>
      <c r="CTR186" s="11"/>
      <c r="CTS186" s="10"/>
      <c r="CTT186" s="10"/>
      <c r="CTU186" s="1"/>
      <c r="CTV186" s="5"/>
      <c r="CTW186" s="52"/>
      <c r="CTX186" s="5"/>
      <c r="CTY186" s="11"/>
      <c r="CTZ186" s="10"/>
      <c r="CUA186" s="10"/>
      <c r="CUB186" s="1"/>
      <c r="CUC186" s="5"/>
      <c r="CUD186" s="52"/>
      <c r="CUE186" s="5"/>
      <c r="CUF186" s="11"/>
      <c r="CUG186" s="10"/>
      <c r="CUH186" s="10"/>
      <c r="CUI186" s="1"/>
      <c r="CUJ186" s="5"/>
      <c r="CUK186" s="52"/>
      <c r="CUL186" s="5"/>
      <c r="CUM186" s="11"/>
      <c r="CUN186" s="10"/>
      <c r="CUO186" s="10"/>
      <c r="CUP186" s="1"/>
      <c r="CUQ186" s="5"/>
      <c r="CUR186" s="52"/>
      <c r="CUS186" s="5"/>
      <c r="CUT186" s="11"/>
      <c r="CUU186" s="10"/>
      <c r="CUV186" s="10"/>
      <c r="CUW186" s="1"/>
      <c r="CUX186" s="5"/>
      <c r="CUY186" s="52"/>
      <c r="CUZ186" s="5"/>
      <c r="CVA186" s="11"/>
      <c r="CVB186" s="10"/>
      <c r="CVC186" s="10"/>
      <c r="CVD186" s="1"/>
      <c r="CVE186" s="5"/>
      <c r="CVF186" s="52"/>
      <c r="CVG186" s="5"/>
      <c r="CVH186" s="11"/>
      <c r="CVI186" s="10"/>
      <c r="CVJ186" s="10"/>
      <c r="CVK186" s="1"/>
      <c r="CVL186" s="5"/>
      <c r="CVM186" s="52"/>
      <c r="CVN186" s="5"/>
      <c r="CVO186" s="11"/>
      <c r="CVP186" s="10"/>
      <c r="CVQ186" s="10"/>
      <c r="CVR186" s="1"/>
      <c r="CVS186" s="5"/>
      <c r="CVT186" s="52"/>
      <c r="CVU186" s="5"/>
      <c r="CVV186" s="11"/>
      <c r="CVW186" s="10"/>
      <c r="CVX186" s="10"/>
      <c r="CVY186" s="1"/>
      <c r="CVZ186" s="5"/>
      <c r="CWA186" s="52"/>
      <c r="CWB186" s="5"/>
      <c r="CWC186" s="11"/>
      <c r="CWD186" s="10"/>
      <c r="CWE186" s="10"/>
      <c r="CWF186" s="1"/>
      <c r="CWG186" s="5"/>
      <c r="CWH186" s="52"/>
      <c r="CWI186" s="5"/>
      <c r="CWJ186" s="11"/>
      <c r="CWK186" s="10"/>
      <c r="CWL186" s="10"/>
      <c r="CWM186" s="1"/>
      <c r="CWN186" s="5"/>
      <c r="CWO186" s="52"/>
      <c r="CWP186" s="5"/>
      <c r="CWQ186" s="11"/>
      <c r="CWR186" s="10"/>
      <c r="CWS186" s="10"/>
      <c r="CWT186" s="1"/>
      <c r="CWU186" s="5"/>
      <c r="CWV186" s="52"/>
      <c r="CWW186" s="5"/>
      <c r="CWX186" s="11"/>
      <c r="CWY186" s="10"/>
      <c r="CWZ186" s="10"/>
      <c r="CXA186" s="1"/>
      <c r="CXB186" s="5"/>
      <c r="CXC186" s="52"/>
      <c r="CXD186" s="5"/>
      <c r="CXE186" s="11"/>
      <c r="CXF186" s="10"/>
      <c r="CXG186" s="10"/>
      <c r="CXH186" s="1"/>
      <c r="CXI186" s="5"/>
      <c r="CXJ186" s="52"/>
      <c r="CXK186" s="5"/>
      <c r="CXL186" s="11"/>
      <c r="CXM186" s="10"/>
      <c r="CXN186" s="10"/>
      <c r="CXO186" s="1"/>
      <c r="CXP186" s="5"/>
      <c r="CXQ186" s="52"/>
      <c r="CXR186" s="5"/>
      <c r="CXS186" s="11"/>
      <c r="CXT186" s="10"/>
      <c r="CXU186" s="10"/>
      <c r="CXV186" s="1"/>
      <c r="CXW186" s="5"/>
      <c r="CXX186" s="52"/>
      <c r="CXY186" s="5"/>
      <c r="CXZ186" s="11"/>
      <c r="CYA186" s="10"/>
      <c r="CYB186" s="10"/>
      <c r="CYC186" s="1"/>
      <c r="CYD186" s="5"/>
      <c r="CYE186" s="52"/>
      <c r="CYF186" s="5"/>
      <c r="CYG186" s="11"/>
      <c r="CYH186" s="10"/>
      <c r="CYI186" s="10"/>
      <c r="CYJ186" s="1"/>
      <c r="CYK186" s="5"/>
      <c r="CYL186" s="52"/>
      <c r="CYM186" s="5"/>
      <c r="CYN186" s="11"/>
      <c r="CYO186" s="10"/>
      <c r="CYP186" s="10"/>
      <c r="CYQ186" s="1"/>
      <c r="CYR186" s="5"/>
      <c r="CYS186" s="52"/>
      <c r="CYT186" s="5"/>
      <c r="CYU186" s="11"/>
      <c r="CYV186" s="10"/>
      <c r="CYW186" s="10"/>
      <c r="CYX186" s="1"/>
      <c r="CYY186" s="5"/>
      <c r="CYZ186" s="52"/>
      <c r="CZA186" s="5"/>
      <c r="CZB186" s="11"/>
      <c r="CZC186" s="10"/>
      <c r="CZD186" s="10"/>
      <c r="CZE186" s="1"/>
      <c r="CZF186" s="5"/>
      <c r="CZG186" s="52"/>
      <c r="CZH186" s="5"/>
      <c r="CZI186" s="11"/>
      <c r="CZJ186" s="10"/>
      <c r="CZK186" s="10"/>
      <c r="CZL186" s="1"/>
      <c r="CZM186" s="5"/>
      <c r="CZN186" s="52"/>
      <c r="CZO186" s="5"/>
      <c r="CZP186" s="11"/>
      <c r="CZQ186" s="10"/>
      <c r="CZR186" s="10"/>
      <c r="CZS186" s="1"/>
      <c r="CZT186" s="5"/>
      <c r="CZU186" s="52"/>
      <c r="CZV186" s="5"/>
      <c r="CZW186" s="11"/>
      <c r="CZX186" s="10"/>
      <c r="CZY186" s="10"/>
      <c r="CZZ186" s="1"/>
      <c r="DAA186" s="5"/>
      <c r="DAB186" s="52"/>
      <c r="DAC186" s="5"/>
      <c r="DAD186" s="11"/>
      <c r="DAE186" s="10"/>
      <c r="DAF186" s="10"/>
      <c r="DAG186" s="1"/>
      <c r="DAH186" s="5"/>
      <c r="DAI186" s="52"/>
      <c r="DAJ186" s="5"/>
      <c r="DAK186" s="11"/>
      <c r="DAL186" s="10"/>
      <c r="DAM186" s="10"/>
      <c r="DAN186" s="1"/>
      <c r="DAO186" s="5"/>
      <c r="DAP186" s="52"/>
      <c r="DAQ186" s="5"/>
      <c r="DAR186" s="11"/>
      <c r="DAS186" s="10"/>
      <c r="DAT186" s="10"/>
      <c r="DAU186" s="1"/>
      <c r="DAV186" s="5"/>
      <c r="DAW186" s="52"/>
      <c r="DAX186" s="5"/>
      <c r="DAY186" s="11"/>
      <c r="DAZ186" s="10"/>
      <c r="DBA186" s="10"/>
      <c r="DBB186" s="1"/>
      <c r="DBC186" s="5"/>
      <c r="DBD186" s="52"/>
      <c r="DBE186" s="5"/>
      <c r="DBF186" s="11"/>
      <c r="DBG186" s="10"/>
      <c r="DBH186" s="10"/>
      <c r="DBI186" s="1"/>
      <c r="DBJ186" s="5"/>
      <c r="DBK186" s="52"/>
      <c r="DBL186" s="5"/>
      <c r="DBM186" s="11"/>
      <c r="DBN186" s="10"/>
      <c r="DBO186" s="10"/>
      <c r="DBP186" s="1"/>
      <c r="DBQ186" s="5"/>
      <c r="DBR186" s="52"/>
      <c r="DBS186" s="5"/>
      <c r="DBT186" s="11"/>
      <c r="DBU186" s="10"/>
      <c r="DBV186" s="10"/>
      <c r="DBW186" s="1"/>
      <c r="DBX186" s="5"/>
      <c r="DBY186" s="52"/>
      <c r="DBZ186" s="5"/>
      <c r="DCA186" s="11"/>
      <c r="DCB186" s="10"/>
      <c r="DCC186" s="10"/>
      <c r="DCD186" s="1"/>
      <c r="DCE186" s="5"/>
      <c r="DCF186" s="52"/>
      <c r="DCG186" s="5"/>
      <c r="DCH186" s="11"/>
      <c r="DCI186" s="10"/>
      <c r="DCJ186" s="10"/>
      <c r="DCK186" s="1"/>
      <c r="DCL186" s="5"/>
      <c r="DCM186" s="52"/>
      <c r="DCN186" s="5"/>
      <c r="DCO186" s="11"/>
      <c r="DCP186" s="10"/>
      <c r="DCQ186" s="10"/>
      <c r="DCR186" s="1"/>
      <c r="DCS186" s="5"/>
      <c r="DCT186" s="52"/>
      <c r="DCU186" s="5"/>
      <c r="DCV186" s="11"/>
      <c r="DCW186" s="10"/>
      <c r="DCX186" s="10"/>
      <c r="DCY186" s="1"/>
      <c r="DCZ186" s="5"/>
      <c r="DDA186" s="52"/>
      <c r="DDB186" s="5"/>
      <c r="DDC186" s="11"/>
      <c r="DDD186" s="10"/>
      <c r="DDE186" s="10"/>
      <c r="DDF186" s="1"/>
      <c r="DDG186" s="5"/>
      <c r="DDH186" s="52"/>
      <c r="DDI186" s="5"/>
      <c r="DDJ186" s="11"/>
      <c r="DDK186" s="10"/>
      <c r="DDL186" s="10"/>
      <c r="DDM186" s="1"/>
      <c r="DDN186" s="5"/>
      <c r="DDO186" s="52"/>
      <c r="DDP186" s="5"/>
      <c r="DDQ186" s="11"/>
      <c r="DDR186" s="10"/>
      <c r="DDS186" s="10"/>
      <c r="DDT186" s="1"/>
      <c r="DDU186" s="5"/>
      <c r="DDV186" s="52"/>
      <c r="DDW186" s="5"/>
      <c r="DDX186" s="11"/>
      <c r="DDY186" s="10"/>
      <c r="DDZ186" s="10"/>
      <c r="DEA186" s="1"/>
      <c r="DEB186" s="5"/>
      <c r="DEC186" s="52"/>
      <c r="DED186" s="5"/>
      <c r="DEE186" s="11"/>
      <c r="DEF186" s="10"/>
      <c r="DEG186" s="10"/>
      <c r="DEH186" s="1"/>
      <c r="DEI186" s="5"/>
      <c r="DEJ186" s="52"/>
      <c r="DEK186" s="5"/>
      <c r="DEL186" s="11"/>
      <c r="DEM186" s="10"/>
      <c r="DEN186" s="10"/>
      <c r="DEO186" s="1"/>
      <c r="DEP186" s="5"/>
      <c r="DEQ186" s="52"/>
      <c r="DER186" s="5"/>
      <c r="DES186" s="11"/>
      <c r="DET186" s="10"/>
      <c r="DEU186" s="10"/>
      <c r="DEV186" s="1"/>
      <c r="DEW186" s="5"/>
      <c r="DEX186" s="52"/>
      <c r="DEY186" s="5"/>
      <c r="DEZ186" s="11"/>
      <c r="DFA186" s="10"/>
      <c r="DFB186" s="10"/>
      <c r="DFC186" s="1"/>
      <c r="DFD186" s="5"/>
      <c r="DFE186" s="52"/>
      <c r="DFF186" s="5"/>
      <c r="DFG186" s="11"/>
      <c r="DFH186" s="10"/>
      <c r="DFI186" s="10"/>
      <c r="DFJ186" s="1"/>
      <c r="DFK186" s="5"/>
      <c r="DFL186" s="52"/>
      <c r="DFM186" s="5"/>
      <c r="DFN186" s="11"/>
      <c r="DFO186" s="10"/>
      <c r="DFP186" s="10"/>
      <c r="DFQ186" s="1"/>
      <c r="DFR186" s="5"/>
      <c r="DFS186" s="52"/>
      <c r="DFT186" s="5"/>
      <c r="DFU186" s="11"/>
      <c r="DFV186" s="10"/>
      <c r="DFW186" s="10"/>
      <c r="DFX186" s="1"/>
      <c r="DFY186" s="5"/>
      <c r="DFZ186" s="52"/>
      <c r="DGA186" s="5"/>
      <c r="DGB186" s="11"/>
      <c r="DGC186" s="10"/>
      <c r="DGD186" s="10"/>
      <c r="DGE186" s="1"/>
      <c r="DGF186" s="5"/>
      <c r="DGG186" s="52"/>
      <c r="DGH186" s="5"/>
      <c r="DGI186" s="11"/>
      <c r="DGJ186" s="10"/>
      <c r="DGK186" s="10"/>
      <c r="DGL186" s="1"/>
      <c r="DGM186" s="5"/>
      <c r="DGN186" s="52"/>
      <c r="DGO186" s="5"/>
      <c r="DGP186" s="11"/>
      <c r="DGQ186" s="10"/>
      <c r="DGR186" s="10"/>
      <c r="DGS186" s="1"/>
      <c r="DGT186" s="5"/>
      <c r="DGU186" s="52"/>
      <c r="DGV186" s="5"/>
      <c r="DGW186" s="11"/>
      <c r="DGX186" s="10"/>
      <c r="DGY186" s="10"/>
      <c r="DGZ186" s="1"/>
      <c r="DHA186" s="5"/>
      <c r="DHB186" s="52"/>
      <c r="DHC186" s="5"/>
      <c r="DHD186" s="11"/>
      <c r="DHE186" s="10"/>
      <c r="DHF186" s="10"/>
      <c r="DHG186" s="1"/>
      <c r="DHH186" s="5"/>
      <c r="DHI186" s="52"/>
      <c r="DHJ186" s="5"/>
      <c r="DHK186" s="11"/>
      <c r="DHL186" s="10"/>
      <c r="DHM186" s="10"/>
      <c r="DHN186" s="1"/>
      <c r="DHO186" s="5"/>
      <c r="DHP186" s="52"/>
      <c r="DHQ186" s="5"/>
      <c r="DHR186" s="11"/>
      <c r="DHS186" s="10"/>
      <c r="DHT186" s="10"/>
      <c r="DHU186" s="1"/>
      <c r="DHV186" s="5"/>
      <c r="DHW186" s="52"/>
      <c r="DHX186" s="5"/>
      <c r="DHY186" s="11"/>
      <c r="DHZ186" s="10"/>
      <c r="DIA186" s="10"/>
      <c r="DIB186" s="1"/>
      <c r="DIC186" s="5"/>
      <c r="DID186" s="52"/>
      <c r="DIE186" s="5"/>
      <c r="DIF186" s="11"/>
      <c r="DIG186" s="10"/>
      <c r="DIH186" s="10"/>
      <c r="DII186" s="1"/>
      <c r="DIJ186" s="5"/>
      <c r="DIK186" s="52"/>
      <c r="DIL186" s="5"/>
      <c r="DIM186" s="11"/>
      <c r="DIN186" s="10"/>
      <c r="DIO186" s="10"/>
      <c r="DIP186" s="1"/>
      <c r="DIQ186" s="5"/>
      <c r="DIR186" s="52"/>
      <c r="DIS186" s="5"/>
      <c r="DIT186" s="11"/>
      <c r="DIU186" s="10"/>
      <c r="DIV186" s="10"/>
      <c r="DIW186" s="1"/>
      <c r="DIX186" s="5"/>
      <c r="DIY186" s="52"/>
      <c r="DIZ186" s="5"/>
      <c r="DJA186" s="11"/>
      <c r="DJB186" s="10"/>
      <c r="DJC186" s="10"/>
      <c r="DJD186" s="1"/>
      <c r="DJE186" s="5"/>
      <c r="DJF186" s="52"/>
      <c r="DJG186" s="5"/>
      <c r="DJH186" s="11"/>
      <c r="DJI186" s="10"/>
      <c r="DJJ186" s="10"/>
      <c r="DJK186" s="1"/>
      <c r="DJL186" s="5"/>
      <c r="DJM186" s="52"/>
      <c r="DJN186" s="5"/>
      <c r="DJO186" s="11"/>
      <c r="DJP186" s="10"/>
      <c r="DJQ186" s="10"/>
      <c r="DJR186" s="1"/>
      <c r="DJS186" s="5"/>
      <c r="DJT186" s="52"/>
      <c r="DJU186" s="5"/>
      <c r="DJV186" s="11"/>
      <c r="DJW186" s="10"/>
      <c r="DJX186" s="10"/>
      <c r="DJY186" s="1"/>
      <c r="DJZ186" s="5"/>
      <c r="DKA186" s="52"/>
      <c r="DKB186" s="5"/>
      <c r="DKC186" s="11"/>
      <c r="DKD186" s="10"/>
      <c r="DKE186" s="10"/>
      <c r="DKF186" s="1"/>
      <c r="DKG186" s="5"/>
      <c r="DKH186" s="52"/>
      <c r="DKI186" s="5"/>
      <c r="DKJ186" s="11"/>
      <c r="DKK186" s="10"/>
      <c r="DKL186" s="10"/>
      <c r="DKM186" s="1"/>
      <c r="DKN186" s="5"/>
      <c r="DKO186" s="52"/>
      <c r="DKP186" s="5"/>
      <c r="DKQ186" s="11"/>
      <c r="DKR186" s="10"/>
      <c r="DKS186" s="10"/>
      <c r="DKT186" s="1"/>
      <c r="DKU186" s="5"/>
      <c r="DKV186" s="52"/>
      <c r="DKW186" s="5"/>
      <c r="DKX186" s="11"/>
      <c r="DKY186" s="10"/>
      <c r="DKZ186" s="10"/>
      <c r="DLA186" s="1"/>
      <c r="DLB186" s="5"/>
      <c r="DLC186" s="52"/>
      <c r="DLD186" s="5"/>
      <c r="DLE186" s="11"/>
      <c r="DLF186" s="10"/>
      <c r="DLG186" s="10"/>
      <c r="DLH186" s="1"/>
      <c r="DLI186" s="5"/>
      <c r="DLJ186" s="52"/>
      <c r="DLK186" s="5"/>
      <c r="DLL186" s="11"/>
      <c r="DLM186" s="10"/>
      <c r="DLN186" s="10"/>
      <c r="DLO186" s="1"/>
      <c r="DLP186" s="5"/>
      <c r="DLQ186" s="52"/>
      <c r="DLR186" s="5"/>
      <c r="DLS186" s="11"/>
      <c r="DLT186" s="10"/>
      <c r="DLU186" s="10"/>
      <c r="DLV186" s="1"/>
      <c r="DLW186" s="5"/>
      <c r="DLX186" s="52"/>
      <c r="DLY186" s="5"/>
      <c r="DLZ186" s="11"/>
      <c r="DMA186" s="10"/>
      <c r="DMB186" s="10"/>
      <c r="DMC186" s="1"/>
      <c r="DMD186" s="5"/>
      <c r="DME186" s="52"/>
      <c r="DMF186" s="5"/>
      <c r="DMG186" s="11"/>
      <c r="DMH186" s="10"/>
      <c r="DMI186" s="10"/>
      <c r="DMJ186" s="1"/>
      <c r="DMK186" s="5"/>
      <c r="DML186" s="52"/>
      <c r="DMM186" s="5"/>
      <c r="DMN186" s="11"/>
      <c r="DMO186" s="10"/>
      <c r="DMP186" s="10"/>
      <c r="DMQ186" s="1"/>
      <c r="DMR186" s="5"/>
      <c r="DMS186" s="52"/>
      <c r="DMT186" s="5"/>
      <c r="DMU186" s="11"/>
      <c r="DMV186" s="10"/>
      <c r="DMW186" s="10"/>
      <c r="DMX186" s="1"/>
      <c r="DMY186" s="5"/>
      <c r="DMZ186" s="52"/>
      <c r="DNA186" s="5"/>
      <c r="DNB186" s="11"/>
      <c r="DNC186" s="10"/>
      <c r="DND186" s="10"/>
      <c r="DNE186" s="1"/>
      <c r="DNF186" s="5"/>
      <c r="DNG186" s="52"/>
      <c r="DNH186" s="5"/>
      <c r="DNI186" s="11"/>
      <c r="DNJ186" s="10"/>
      <c r="DNK186" s="10"/>
      <c r="DNL186" s="1"/>
      <c r="DNM186" s="5"/>
      <c r="DNN186" s="52"/>
      <c r="DNO186" s="5"/>
      <c r="DNP186" s="11"/>
      <c r="DNQ186" s="10"/>
      <c r="DNR186" s="10"/>
      <c r="DNS186" s="1"/>
      <c r="DNT186" s="5"/>
      <c r="DNU186" s="52"/>
      <c r="DNV186" s="5"/>
      <c r="DNW186" s="11"/>
      <c r="DNX186" s="10"/>
      <c r="DNY186" s="10"/>
      <c r="DNZ186" s="1"/>
      <c r="DOA186" s="5"/>
      <c r="DOB186" s="52"/>
      <c r="DOC186" s="5"/>
      <c r="DOD186" s="11"/>
      <c r="DOE186" s="10"/>
      <c r="DOF186" s="10"/>
      <c r="DOG186" s="1"/>
      <c r="DOH186" s="5"/>
      <c r="DOI186" s="52"/>
      <c r="DOJ186" s="5"/>
      <c r="DOK186" s="11"/>
      <c r="DOL186" s="10"/>
      <c r="DOM186" s="10"/>
      <c r="DON186" s="1"/>
      <c r="DOO186" s="5"/>
      <c r="DOP186" s="52"/>
      <c r="DOQ186" s="5"/>
      <c r="DOR186" s="11"/>
      <c r="DOS186" s="10"/>
      <c r="DOT186" s="10"/>
      <c r="DOU186" s="1"/>
      <c r="DOV186" s="5"/>
      <c r="DOW186" s="52"/>
      <c r="DOX186" s="5"/>
      <c r="DOY186" s="11"/>
      <c r="DOZ186" s="10"/>
      <c r="DPA186" s="10"/>
      <c r="DPB186" s="1"/>
      <c r="DPC186" s="5"/>
      <c r="DPD186" s="52"/>
      <c r="DPE186" s="5"/>
      <c r="DPF186" s="11"/>
      <c r="DPG186" s="10"/>
      <c r="DPH186" s="10"/>
      <c r="DPI186" s="1"/>
      <c r="DPJ186" s="5"/>
      <c r="DPK186" s="52"/>
      <c r="DPL186" s="5"/>
      <c r="DPM186" s="11"/>
      <c r="DPN186" s="10"/>
      <c r="DPO186" s="10"/>
      <c r="DPP186" s="1"/>
      <c r="DPQ186" s="5"/>
      <c r="DPR186" s="52"/>
      <c r="DPS186" s="5"/>
      <c r="DPT186" s="11"/>
      <c r="DPU186" s="10"/>
      <c r="DPV186" s="10"/>
      <c r="DPW186" s="1"/>
      <c r="DPX186" s="5"/>
      <c r="DPY186" s="52"/>
      <c r="DPZ186" s="5"/>
      <c r="DQA186" s="11"/>
      <c r="DQB186" s="10"/>
      <c r="DQC186" s="10"/>
      <c r="DQD186" s="1"/>
      <c r="DQE186" s="5"/>
      <c r="DQF186" s="52"/>
      <c r="DQG186" s="5"/>
      <c r="DQH186" s="11"/>
      <c r="DQI186" s="10"/>
      <c r="DQJ186" s="10"/>
      <c r="DQK186" s="1"/>
      <c r="DQL186" s="5"/>
      <c r="DQM186" s="52"/>
      <c r="DQN186" s="5"/>
      <c r="DQO186" s="11"/>
      <c r="DQP186" s="10"/>
      <c r="DQQ186" s="10"/>
      <c r="DQR186" s="1"/>
      <c r="DQS186" s="5"/>
      <c r="DQT186" s="52"/>
      <c r="DQU186" s="5"/>
      <c r="DQV186" s="11"/>
      <c r="DQW186" s="10"/>
      <c r="DQX186" s="10"/>
      <c r="DQY186" s="1"/>
      <c r="DQZ186" s="5"/>
      <c r="DRA186" s="52"/>
      <c r="DRB186" s="5"/>
      <c r="DRC186" s="11"/>
      <c r="DRD186" s="10"/>
      <c r="DRE186" s="10"/>
      <c r="DRF186" s="1"/>
      <c r="DRG186" s="5"/>
      <c r="DRH186" s="52"/>
      <c r="DRI186" s="5"/>
      <c r="DRJ186" s="11"/>
      <c r="DRK186" s="10"/>
      <c r="DRL186" s="10"/>
      <c r="DRM186" s="1"/>
      <c r="DRN186" s="5"/>
      <c r="DRO186" s="52"/>
      <c r="DRP186" s="5"/>
      <c r="DRQ186" s="11"/>
      <c r="DRR186" s="10"/>
      <c r="DRS186" s="10"/>
      <c r="DRT186" s="1"/>
      <c r="DRU186" s="5"/>
      <c r="DRV186" s="52"/>
      <c r="DRW186" s="5"/>
      <c r="DRX186" s="11"/>
      <c r="DRY186" s="10"/>
      <c r="DRZ186" s="10"/>
      <c r="DSA186" s="1"/>
      <c r="DSB186" s="5"/>
      <c r="DSC186" s="52"/>
      <c r="DSD186" s="5"/>
      <c r="DSE186" s="11"/>
      <c r="DSF186" s="10"/>
      <c r="DSG186" s="10"/>
      <c r="DSH186" s="1"/>
      <c r="DSI186" s="5"/>
      <c r="DSJ186" s="52"/>
      <c r="DSK186" s="5"/>
      <c r="DSL186" s="11"/>
      <c r="DSM186" s="10"/>
      <c r="DSN186" s="10"/>
      <c r="DSO186" s="1"/>
      <c r="DSP186" s="5"/>
      <c r="DSQ186" s="52"/>
      <c r="DSR186" s="5"/>
      <c r="DSS186" s="11"/>
      <c r="DST186" s="10"/>
      <c r="DSU186" s="10"/>
      <c r="DSV186" s="1"/>
      <c r="DSW186" s="5"/>
      <c r="DSX186" s="52"/>
      <c r="DSY186" s="5"/>
      <c r="DSZ186" s="11"/>
      <c r="DTA186" s="10"/>
      <c r="DTB186" s="10"/>
      <c r="DTC186" s="1"/>
      <c r="DTD186" s="5"/>
      <c r="DTE186" s="52"/>
      <c r="DTF186" s="5"/>
      <c r="DTG186" s="11"/>
      <c r="DTH186" s="10"/>
      <c r="DTI186" s="10"/>
      <c r="DTJ186" s="1"/>
      <c r="DTK186" s="5"/>
      <c r="DTL186" s="52"/>
      <c r="DTM186" s="5"/>
      <c r="DTN186" s="11"/>
      <c r="DTO186" s="10"/>
      <c r="DTP186" s="10"/>
      <c r="DTQ186" s="1"/>
      <c r="DTR186" s="5"/>
      <c r="DTS186" s="52"/>
      <c r="DTT186" s="5"/>
      <c r="DTU186" s="11"/>
      <c r="DTV186" s="10"/>
      <c r="DTW186" s="10"/>
      <c r="DTX186" s="1"/>
      <c r="DTY186" s="5"/>
      <c r="DTZ186" s="52"/>
      <c r="DUA186" s="5"/>
      <c r="DUB186" s="11"/>
      <c r="DUC186" s="10"/>
      <c r="DUD186" s="10"/>
      <c r="DUE186" s="1"/>
      <c r="DUF186" s="5"/>
      <c r="DUG186" s="52"/>
      <c r="DUH186" s="5"/>
      <c r="DUI186" s="11"/>
      <c r="DUJ186" s="10"/>
      <c r="DUK186" s="10"/>
      <c r="DUL186" s="1"/>
      <c r="DUM186" s="5"/>
      <c r="DUN186" s="52"/>
      <c r="DUO186" s="5"/>
      <c r="DUP186" s="11"/>
      <c r="DUQ186" s="10"/>
      <c r="DUR186" s="10"/>
      <c r="DUS186" s="1"/>
      <c r="DUT186" s="5"/>
      <c r="DUU186" s="52"/>
      <c r="DUV186" s="5"/>
      <c r="DUW186" s="11"/>
      <c r="DUX186" s="10"/>
      <c r="DUY186" s="10"/>
      <c r="DUZ186" s="1"/>
      <c r="DVA186" s="5"/>
      <c r="DVB186" s="52"/>
      <c r="DVC186" s="5"/>
      <c r="DVD186" s="11"/>
      <c r="DVE186" s="10"/>
      <c r="DVF186" s="10"/>
      <c r="DVG186" s="1"/>
      <c r="DVH186" s="5"/>
      <c r="DVI186" s="52"/>
      <c r="DVJ186" s="5"/>
      <c r="DVK186" s="11"/>
      <c r="DVL186" s="10"/>
      <c r="DVM186" s="10"/>
      <c r="DVN186" s="1"/>
      <c r="DVO186" s="5"/>
      <c r="DVP186" s="52"/>
      <c r="DVQ186" s="5"/>
      <c r="DVR186" s="11"/>
      <c r="DVS186" s="10"/>
      <c r="DVT186" s="10"/>
      <c r="DVU186" s="1"/>
      <c r="DVV186" s="5"/>
      <c r="DVW186" s="52"/>
      <c r="DVX186" s="5"/>
      <c r="DVY186" s="11"/>
      <c r="DVZ186" s="10"/>
      <c r="DWA186" s="10"/>
      <c r="DWB186" s="1"/>
      <c r="DWC186" s="5"/>
      <c r="DWD186" s="52"/>
      <c r="DWE186" s="5"/>
      <c r="DWF186" s="11"/>
      <c r="DWG186" s="10"/>
      <c r="DWH186" s="10"/>
      <c r="DWI186" s="1"/>
      <c r="DWJ186" s="5"/>
      <c r="DWK186" s="52"/>
      <c r="DWL186" s="5"/>
      <c r="DWM186" s="11"/>
      <c r="DWN186" s="10"/>
      <c r="DWO186" s="10"/>
      <c r="DWP186" s="1"/>
      <c r="DWQ186" s="5"/>
      <c r="DWR186" s="52"/>
      <c r="DWS186" s="5"/>
      <c r="DWT186" s="11"/>
      <c r="DWU186" s="10"/>
      <c r="DWV186" s="10"/>
      <c r="DWW186" s="1"/>
      <c r="DWX186" s="5"/>
      <c r="DWY186" s="52"/>
      <c r="DWZ186" s="5"/>
      <c r="DXA186" s="11"/>
      <c r="DXB186" s="10"/>
      <c r="DXC186" s="10"/>
      <c r="DXD186" s="1"/>
      <c r="DXE186" s="5"/>
      <c r="DXF186" s="52"/>
      <c r="DXG186" s="5"/>
      <c r="DXH186" s="11"/>
      <c r="DXI186" s="10"/>
      <c r="DXJ186" s="10"/>
      <c r="DXK186" s="1"/>
      <c r="DXL186" s="5"/>
      <c r="DXM186" s="52"/>
      <c r="DXN186" s="5"/>
      <c r="DXO186" s="11"/>
      <c r="DXP186" s="10"/>
      <c r="DXQ186" s="10"/>
      <c r="DXR186" s="1"/>
      <c r="DXS186" s="5"/>
      <c r="DXT186" s="52"/>
      <c r="DXU186" s="5"/>
      <c r="DXV186" s="11"/>
      <c r="DXW186" s="10"/>
      <c r="DXX186" s="10"/>
      <c r="DXY186" s="1"/>
      <c r="DXZ186" s="5"/>
      <c r="DYA186" s="52"/>
      <c r="DYB186" s="5"/>
      <c r="DYC186" s="11"/>
      <c r="DYD186" s="10"/>
      <c r="DYE186" s="10"/>
      <c r="DYF186" s="1"/>
      <c r="DYG186" s="5"/>
      <c r="DYH186" s="52"/>
      <c r="DYI186" s="5"/>
      <c r="DYJ186" s="11"/>
      <c r="DYK186" s="10"/>
      <c r="DYL186" s="10"/>
      <c r="DYM186" s="1"/>
      <c r="DYN186" s="5"/>
      <c r="DYO186" s="52"/>
      <c r="DYP186" s="5"/>
      <c r="DYQ186" s="11"/>
      <c r="DYR186" s="10"/>
      <c r="DYS186" s="10"/>
      <c r="DYT186" s="1"/>
      <c r="DYU186" s="5"/>
      <c r="DYV186" s="52"/>
      <c r="DYW186" s="5"/>
      <c r="DYX186" s="11"/>
      <c r="DYY186" s="10"/>
      <c r="DYZ186" s="10"/>
      <c r="DZA186" s="1"/>
      <c r="DZB186" s="5"/>
      <c r="DZC186" s="52"/>
      <c r="DZD186" s="5"/>
      <c r="DZE186" s="11"/>
      <c r="DZF186" s="10"/>
      <c r="DZG186" s="10"/>
      <c r="DZH186" s="1"/>
      <c r="DZI186" s="5"/>
      <c r="DZJ186" s="52"/>
      <c r="DZK186" s="5"/>
      <c r="DZL186" s="11"/>
      <c r="DZM186" s="10"/>
      <c r="DZN186" s="10"/>
      <c r="DZO186" s="1"/>
      <c r="DZP186" s="5"/>
      <c r="DZQ186" s="52"/>
      <c r="DZR186" s="5"/>
      <c r="DZS186" s="11"/>
      <c r="DZT186" s="10"/>
      <c r="DZU186" s="10"/>
      <c r="DZV186" s="1"/>
      <c r="DZW186" s="5"/>
      <c r="DZX186" s="52"/>
      <c r="DZY186" s="5"/>
      <c r="DZZ186" s="11"/>
      <c r="EAA186" s="10"/>
      <c r="EAB186" s="10"/>
      <c r="EAC186" s="1"/>
      <c r="EAD186" s="5"/>
      <c r="EAE186" s="52"/>
      <c r="EAF186" s="5"/>
      <c r="EAG186" s="11"/>
      <c r="EAH186" s="10"/>
      <c r="EAI186" s="10"/>
      <c r="EAJ186" s="1"/>
      <c r="EAK186" s="5"/>
      <c r="EAL186" s="52"/>
      <c r="EAM186" s="5"/>
      <c r="EAN186" s="11"/>
      <c r="EAO186" s="10"/>
      <c r="EAP186" s="10"/>
      <c r="EAQ186" s="1"/>
      <c r="EAR186" s="5"/>
      <c r="EAS186" s="52"/>
      <c r="EAT186" s="5"/>
      <c r="EAU186" s="11"/>
      <c r="EAV186" s="10"/>
      <c r="EAW186" s="10"/>
      <c r="EAX186" s="1"/>
      <c r="EAY186" s="5"/>
      <c r="EAZ186" s="52"/>
      <c r="EBA186" s="5"/>
      <c r="EBB186" s="11"/>
      <c r="EBC186" s="10"/>
      <c r="EBD186" s="10"/>
      <c r="EBE186" s="1"/>
      <c r="EBF186" s="5"/>
      <c r="EBG186" s="52"/>
      <c r="EBH186" s="5"/>
      <c r="EBI186" s="11"/>
      <c r="EBJ186" s="10"/>
      <c r="EBK186" s="10"/>
      <c r="EBL186" s="1"/>
      <c r="EBM186" s="5"/>
      <c r="EBN186" s="52"/>
      <c r="EBO186" s="5"/>
      <c r="EBP186" s="11"/>
      <c r="EBQ186" s="10"/>
      <c r="EBR186" s="10"/>
      <c r="EBS186" s="1"/>
      <c r="EBT186" s="5"/>
      <c r="EBU186" s="52"/>
      <c r="EBV186" s="5"/>
      <c r="EBW186" s="11"/>
      <c r="EBX186" s="10"/>
      <c r="EBY186" s="10"/>
      <c r="EBZ186" s="1"/>
      <c r="ECA186" s="5"/>
      <c r="ECB186" s="52"/>
      <c r="ECC186" s="5"/>
      <c r="ECD186" s="11"/>
      <c r="ECE186" s="10"/>
      <c r="ECF186" s="10"/>
      <c r="ECG186" s="1"/>
      <c r="ECH186" s="5"/>
      <c r="ECI186" s="52"/>
      <c r="ECJ186" s="5"/>
      <c r="ECK186" s="11"/>
      <c r="ECL186" s="10"/>
      <c r="ECM186" s="10"/>
      <c r="ECN186" s="1"/>
      <c r="ECO186" s="5"/>
      <c r="ECP186" s="52"/>
      <c r="ECQ186" s="5"/>
      <c r="ECR186" s="11"/>
      <c r="ECS186" s="10"/>
      <c r="ECT186" s="10"/>
      <c r="ECU186" s="1"/>
      <c r="ECV186" s="5"/>
      <c r="ECW186" s="52"/>
      <c r="ECX186" s="5"/>
      <c r="ECY186" s="11"/>
      <c r="ECZ186" s="10"/>
      <c r="EDA186" s="10"/>
      <c r="EDB186" s="1"/>
      <c r="EDC186" s="5"/>
      <c r="EDD186" s="52"/>
      <c r="EDE186" s="5"/>
      <c r="EDF186" s="11"/>
      <c r="EDG186" s="10"/>
      <c r="EDH186" s="10"/>
      <c r="EDI186" s="1"/>
      <c r="EDJ186" s="5"/>
      <c r="EDK186" s="52"/>
      <c r="EDL186" s="5"/>
      <c r="EDM186" s="11"/>
      <c r="EDN186" s="10"/>
      <c r="EDO186" s="10"/>
      <c r="EDP186" s="1"/>
      <c r="EDQ186" s="5"/>
      <c r="EDR186" s="52"/>
      <c r="EDS186" s="5"/>
      <c r="EDT186" s="11"/>
      <c r="EDU186" s="10"/>
      <c r="EDV186" s="10"/>
      <c r="EDW186" s="1"/>
      <c r="EDX186" s="5"/>
      <c r="EDY186" s="52"/>
      <c r="EDZ186" s="5"/>
      <c r="EEA186" s="11"/>
      <c r="EEB186" s="10"/>
      <c r="EEC186" s="10"/>
      <c r="EED186" s="1"/>
      <c r="EEE186" s="5"/>
      <c r="EEF186" s="52"/>
      <c r="EEG186" s="5"/>
      <c r="EEH186" s="11"/>
      <c r="EEI186" s="10"/>
      <c r="EEJ186" s="10"/>
      <c r="EEK186" s="1"/>
      <c r="EEL186" s="5"/>
      <c r="EEM186" s="52"/>
      <c r="EEN186" s="5"/>
      <c r="EEO186" s="11"/>
      <c r="EEP186" s="10"/>
      <c r="EEQ186" s="10"/>
      <c r="EER186" s="1"/>
      <c r="EES186" s="5"/>
      <c r="EET186" s="52"/>
      <c r="EEU186" s="5"/>
      <c r="EEV186" s="11"/>
      <c r="EEW186" s="10"/>
      <c r="EEX186" s="10"/>
      <c r="EEY186" s="1"/>
      <c r="EEZ186" s="5"/>
      <c r="EFA186" s="52"/>
      <c r="EFB186" s="5"/>
      <c r="EFC186" s="11"/>
      <c r="EFD186" s="10"/>
      <c r="EFE186" s="10"/>
      <c r="EFF186" s="1"/>
      <c r="EFG186" s="5"/>
      <c r="EFH186" s="52"/>
      <c r="EFI186" s="5"/>
      <c r="EFJ186" s="11"/>
      <c r="EFK186" s="10"/>
      <c r="EFL186" s="10"/>
      <c r="EFM186" s="1"/>
      <c r="EFN186" s="5"/>
      <c r="EFO186" s="52"/>
      <c r="EFP186" s="5"/>
      <c r="EFQ186" s="11"/>
      <c r="EFR186" s="10"/>
      <c r="EFS186" s="10"/>
      <c r="EFT186" s="1"/>
      <c r="EFU186" s="5"/>
      <c r="EFV186" s="52"/>
      <c r="EFW186" s="5"/>
      <c r="EFX186" s="11"/>
      <c r="EFY186" s="10"/>
      <c r="EFZ186" s="10"/>
      <c r="EGA186" s="1"/>
      <c r="EGB186" s="5"/>
      <c r="EGC186" s="52"/>
      <c r="EGD186" s="5"/>
      <c r="EGE186" s="11"/>
      <c r="EGF186" s="10"/>
      <c r="EGG186" s="10"/>
      <c r="EGH186" s="1"/>
      <c r="EGI186" s="5"/>
      <c r="EGJ186" s="52"/>
      <c r="EGK186" s="5"/>
      <c r="EGL186" s="11"/>
      <c r="EGM186" s="10"/>
      <c r="EGN186" s="10"/>
      <c r="EGO186" s="1"/>
      <c r="EGP186" s="5"/>
      <c r="EGQ186" s="52"/>
      <c r="EGR186" s="5"/>
      <c r="EGS186" s="11"/>
      <c r="EGT186" s="10"/>
      <c r="EGU186" s="10"/>
      <c r="EGV186" s="1"/>
      <c r="EGW186" s="5"/>
      <c r="EGX186" s="52"/>
      <c r="EGY186" s="5"/>
      <c r="EGZ186" s="11"/>
      <c r="EHA186" s="10"/>
      <c r="EHB186" s="10"/>
      <c r="EHC186" s="1"/>
      <c r="EHD186" s="5"/>
      <c r="EHE186" s="52"/>
      <c r="EHF186" s="5"/>
      <c r="EHG186" s="11"/>
      <c r="EHH186" s="10"/>
      <c r="EHI186" s="10"/>
      <c r="EHJ186" s="1"/>
      <c r="EHK186" s="5"/>
      <c r="EHL186" s="52"/>
      <c r="EHM186" s="5"/>
      <c r="EHN186" s="11"/>
      <c r="EHO186" s="10"/>
      <c r="EHP186" s="10"/>
      <c r="EHQ186" s="1"/>
      <c r="EHR186" s="5"/>
      <c r="EHS186" s="52"/>
      <c r="EHT186" s="5"/>
      <c r="EHU186" s="11"/>
      <c r="EHV186" s="10"/>
      <c r="EHW186" s="10"/>
      <c r="EHX186" s="1"/>
      <c r="EHY186" s="5"/>
      <c r="EHZ186" s="52"/>
      <c r="EIA186" s="5"/>
      <c r="EIB186" s="11"/>
      <c r="EIC186" s="10"/>
      <c r="EID186" s="10"/>
      <c r="EIE186" s="1"/>
      <c r="EIF186" s="5"/>
      <c r="EIG186" s="52"/>
      <c r="EIH186" s="5"/>
      <c r="EII186" s="11"/>
      <c r="EIJ186" s="10"/>
      <c r="EIK186" s="10"/>
      <c r="EIL186" s="1"/>
      <c r="EIM186" s="5"/>
      <c r="EIN186" s="52"/>
      <c r="EIO186" s="5"/>
      <c r="EIP186" s="11"/>
      <c r="EIQ186" s="10"/>
      <c r="EIR186" s="10"/>
      <c r="EIS186" s="1"/>
      <c r="EIT186" s="5"/>
      <c r="EIU186" s="52"/>
      <c r="EIV186" s="5"/>
      <c r="EIW186" s="11"/>
      <c r="EIX186" s="10"/>
      <c r="EIY186" s="10"/>
      <c r="EIZ186" s="1"/>
      <c r="EJA186" s="5"/>
      <c r="EJB186" s="52"/>
      <c r="EJC186" s="5"/>
      <c r="EJD186" s="11"/>
      <c r="EJE186" s="10"/>
      <c r="EJF186" s="10"/>
      <c r="EJG186" s="1"/>
      <c r="EJH186" s="5"/>
      <c r="EJI186" s="52"/>
      <c r="EJJ186" s="5"/>
      <c r="EJK186" s="11"/>
      <c r="EJL186" s="10"/>
      <c r="EJM186" s="10"/>
      <c r="EJN186" s="1"/>
      <c r="EJO186" s="5"/>
      <c r="EJP186" s="52"/>
      <c r="EJQ186" s="5"/>
      <c r="EJR186" s="11"/>
      <c r="EJS186" s="10"/>
      <c r="EJT186" s="10"/>
      <c r="EJU186" s="1"/>
      <c r="EJV186" s="5"/>
      <c r="EJW186" s="52"/>
      <c r="EJX186" s="5"/>
      <c r="EJY186" s="11"/>
      <c r="EJZ186" s="10"/>
      <c r="EKA186" s="10"/>
      <c r="EKB186" s="1"/>
      <c r="EKC186" s="5"/>
      <c r="EKD186" s="52"/>
      <c r="EKE186" s="5"/>
      <c r="EKF186" s="11"/>
      <c r="EKG186" s="10"/>
      <c r="EKH186" s="10"/>
      <c r="EKI186" s="1"/>
      <c r="EKJ186" s="5"/>
      <c r="EKK186" s="52"/>
      <c r="EKL186" s="5"/>
      <c r="EKM186" s="11"/>
      <c r="EKN186" s="10"/>
      <c r="EKO186" s="10"/>
      <c r="EKP186" s="1"/>
      <c r="EKQ186" s="5"/>
      <c r="EKR186" s="52"/>
      <c r="EKS186" s="5"/>
      <c r="EKT186" s="11"/>
      <c r="EKU186" s="10"/>
      <c r="EKV186" s="10"/>
      <c r="EKW186" s="1"/>
      <c r="EKX186" s="5"/>
      <c r="EKY186" s="52"/>
      <c r="EKZ186" s="5"/>
      <c r="ELA186" s="11"/>
      <c r="ELB186" s="10"/>
      <c r="ELC186" s="10"/>
      <c r="ELD186" s="1"/>
      <c r="ELE186" s="5"/>
      <c r="ELF186" s="52"/>
      <c r="ELG186" s="5"/>
      <c r="ELH186" s="11"/>
      <c r="ELI186" s="10"/>
      <c r="ELJ186" s="10"/>
      <c r="ELK186" s="1"/>
      <c r="ELL186" s="5"/>
      <c r="ELM186" s="52"/>
      <c r="ELN186" s="5"/>
      <c r="ELO186" s="11"/>
      <c r="ELP186" s="10"/>
      <c r="ELQ186" s="10"/>
      <c r="ELR186" s="1"/>
      <c r="ELS186" s="5"/>
      <c r="ELT186" s="52"/>
      <c r="ELU186" s="5"/>
      <c r="ELV186" s="11"/>
      <c r="ELW186" s="10"/>
      <c r="ELX186" s="10"/>
      <c r="ELY186" s="1"/>
      <c r="ELZ186" s="5"/>
      <c r="EMA186" s="52"/>
      <c r="EMB186" s="5"/>
      <c r="EMC186" s="11"/>
      <c r="EMD186" s="10"/>
      <c r="EME186" s="10"/>
      <c r="EMF186" s="1"/>
      <c r="EMG186" s="5"/>
      <c r="EMH186" s="52"/>
      <c r="EMI186" s="5"/>
      <c r="EMJ186" s="11"/>
      <c r="EMK186" s="10"/>
      <c r="EML186" s="10"/>
      <c r="EMM186" s="1"/>
      <c r="EMN186" s="5"/>
      <c r="EMO186" s="52"/>
      <c r="EMP186" s="5"/>
      <c r="EMQ186" s="11"/>
      <c r="EMR186" s="10"/>
      <c r="EMS186" s="10"/>
      <c r="EMT186" s="1"/>
      <c r="EMU186" s="5"/>
      <c r="EMV186" s="52"/>
      <c r="EMW186" s="5"/>
      <c r="EMX186" s="11"/>
      <c r="EMY186" s="10"/>
      <c r="EMZ186" s="10"/>
      <c r="ENA186" s="1"/>
      <c r="ENB186" s="5"/>
      <c r="ENC186" s="52"/>
      <c r="END186" s="5"/>
      <c r="ENE186" s="11"/>
      <c r="ENF186" s="10"/>
      <c r="ENG186" s="10"/>
      <c r="ENH186" s="1"/>
      <c r="ENI186" s="5"/>
      <c r="ENJ186" s="52"/>
      <c r="ENK186" s="5"/>
      <c r="ENL186" s="11"/>
      <c r="ENM186" s="10"/>
      <c r="ENN186" s="10"/>
      <c r="ENO186" s="1"/>
      <c r="ENP186" s="5"/>
      <c r="ENQ186" s="52"/>
      <c r="ENR186" s="5"/>
      <c r="ENS186" s="11"/>
      <c r="ENT186" s="10"/>
      <c r="ENU186" s="10"/>
      <c r="ENV186" s="1"/>
      <c r="ENW186" s="5"/>
      <c r="ENX186" s="52"/>
      <c r="ENY186" s="5"/>
      <c r="ENZ186" s="11"/>
      <c r="EOA186" s="10"/>
      <c r="EOB186" s="10"/>
      <c r="EOC186" s="1"/>
      <c r="EOD186" s="5"/>
      <c r="EOE186" s="52"/>
      <c r="EOF186" s="5"/>
      <c r="EOG186" s="11"/>
      <c r="EOH186" s="10"/>
      <c r="EOI186" s="10"/>
      <c r="EOJ186" s="1"/>
      <c r="EOK186" s="5"/>
      <c r="EOL186" s="52"/>
      <c r="EOM186" s="5"/>
      <c r="EON186" s="11"/>
      <c r="EOO186" s="10"/>
      <c r="EOP186" s="10"/>
      <c r="EOQ186" s="1"/>
      <c r="EOR186" s="5"/>
      <c r="EOS186" s="52"/>
      <c r="EOT186" s="5"/>
      <c r="EOU186" s="11"/>
      <c r="EOV186" s="10"/>
      <c r="EOW186" s="10"/>
      <c r="EOX186" s="1"/>
      <c r="EOY186" s="5"/>
      <c r="EOZ186" s="52"/>
      <c r="EPA186" s="5"/>
      <c r="EPB186" s="11"/>
      <c r="EPC186" s="10"/>
      <c r="EPD186" s="10"/>
      <c r="EPE186" s="1"/>
      <c r="EPF186" s="5"/>
      <c r="EPG186" s="52"/>
      <c r="EPH186" s="5"/>
      <c r="EPI186" s="11"/>
      <c r="EPJ186" s="10"/>
      <c r="EPK186" s="10"/>
      <c r="EPL186" s="1"/>
      <c r="EPM186" s="5"/>
      <c r="EPN186" s="52"/>
      <c r="EPO186" s="5"/>
      <c r="EPP186" s="11"/>
      <c r="EPQ186" s="10"/>
      <c r="EPR186" s="10"/>
      <c r="EPS186" s="1"/>
      <c r="EPT186" s="5"/>
      <c r="EPU186" s="52"/>
      <c r="EPV186" s="5"/>
      <c r="EPW186" s="11"/>
      <c r="EPX186" s="10"/>
      <c r="EPY186" s="10"/>
      <c r="EPZ186" s="1"/>
      <c r="EQA186" s="5"/>
      <c r="EQB186" s="52"/>
      <c r="EQC186" s="5"/>
      <c r="EQD186" s="11"/>
      <c r="EQE186" s="10"/>
      <c r="EQF186" s="10"/>
      <c r="EQG186" s="1"/>
      <c r="EQH186" s="5"/>
      <c r="EQI186" s="52"/>
      <c r="EQJ186" s="5"/>
      <c r="EQK186" s="11"/>
      <c r="EQL186" s="10"/>
      <c r="EQM186" s="10"/>
      <c r="EQN186" s="1"/>
      <c r="EQO186" s="5"/>
      <c r="EQP186" s="52"/>
      <c r="EQQ186" s="5"/>
      <c r="EQR186" s="11"/>
      <c r="EQS186" s="10"/>
      <c r="EQT186" s="10"/>
      <c r="EQU186" s="1"/>
      <c r="EQV186" s="5"/>
      <c r="EQW186" s="52"/>
      <c r="EQX186" s="5"/>
      <c r="EQY186" s="11"/>
      <c r="EQZ186" s="10"/>
      <c r="ERA186" s="10"/>
      <c r="ERB186" s="1"/>
      <c r="ERC186" s="5"/>
      <c r="ERD186" s="52"/>
      <c r="ERE186" s="5"/>
      <c r="ERF186" s="11"/>
      <c r="ERG186" s="10"/>
      <c r="ERH186" s="10"/>
      <c r="ERI186" s="1"/>
      <c r="ERJ186" s="5"/>
      <c r="ERK186" s="52"/>
      <c r="ERL186" s="5"/>
      <c r="ERM186" s="11"/>
      <c r="ERN186" s="10"/>
      <c r="ERO186" s="10"/>
      <c r="ERP186" s="1"/>
      <c r="ERQ186" s="5"/>
      <c r="ERR186" s="52"/>
      <c r="ERS186" s="5"/>
      <c r="ERT186" s="11"/>
      <c r="ERU186" s="10"/>
      <c r="ERV186" s="10"/>
      <c r="ERW186" s="1"/>
      <c r="ERX186" s="5"/>
      <c r="ERY186" s="52"/>
      <c r="ERZ186" s="5"/>
      <c r="ESA186" s="11"/>
      <c r="ESB186" s="10"/>
      <c r="ESC186" s="10"/>
      <c r="ESD186" s="1"/>
      <c r="ESE186" s="5"/>
      <c r="ESF186" s="52"/>
      <c r="ESG186" s="5"/>
      <c r="ESH186" s="11"/>
      <c r="ESI186" s="10"/>
      <c r="ESJ186" s="10"/>
      <c r="ESK186" s="1"/>
      <c r="ESL186" s="5"/>
      <c r="ESM186" s="52"/>
      <c r="ESN186" s="5"/>
      <c r="ESO186" s="11"/>
      <c r="ESP186" s="10"/>
      <c r="ESQ186" s="10"/>
      <c r="ESR186" s="1"/>
      <c r="ESS186" s="5"/>
      <c r="EST186" s="52"/>
      <c r="ESU186" s="5"/>
      <c r="ESV186" s="11"/>
      <c r="ESW186" s="10"/>
      <c r="ESX186" s="10"/>
      <c r="ESY186" s="1"/>
      <c r="ESZ186" s="5"/>
      <c r="ETA186" s="52"/>
      <c r="ETB186" s="5"/>
      <c r="ETC186" s="11"/>
      <c r="ETD186" s="10"/>
      <c r="ETE186" s="10"/>
      <c r="ETF186" s="1"/>
      <c r="ETG186" s="5"/>
      <c r="ETH186" s="52"/>
      <c r="ETI186" s="5"/>
      <c r="ETJ186" s="11"/>
      <c r="ETK186" s="10"/>
      <c r="ETL186" s="10"/>
      <c r="ETM186" s="1"/>
      <c r="ETN186" s="5"/>
      <c r="ETO186" s="52"/>
      <c r="ETP186" s="5"/>
      <c r="ETQ186" s="11"/>
      <c r="ETR186" s="10"/>
      <c r="ETS186" s="10"/>
      <c r="ETT186" s="1"/>
      <c r="ETU186" s="5"/>
      <c r="ETV186" s="52"/>
      <c r="ETW186" s="5"/>
      <c r="ETX186" s="11"/>
      <c r="ETY186" s="10"/>
      <c r="ETZ186" s="10"/>
      <c r="EUA186" s="1"/>
      <c r="EUB186" s="5"/>
      <c r="EUC186" s="52"/>
      <c r="EUD186" s="5"/>
      <c r="EUE186" s="11"/>
      <c r="EUF186" s="10"/>
      <c r="EUG186" s="10"/>
      <c r="EUH186" s="1"/>
      <c r="EUI186" s="5"/>
      <c r="EUJ186" s="52"/>
      <c r="EUK186" s="5"/>
      <c r="EUL186" s="11"/>
      <c r="EUM186" s="10"/>
      <c r="EUN186" s="10"/>
      <c r="EUO186" s="1"/>
      <c r="EUP186" s="5"/>
      <c r="EUQ186" s="52"/>
      <c r="EUR186" s="5"/>
      <c r="EUS186" s="11"/>
      <c r="EUT186" s="10"/>
      <c r="EUU186" s="10"/>
      <c r="EUV186" s="1"/>
      <c r="EUW186" s="5"/>
      <c r="EUX186" s="52"/>
      <c r="EUY186" s="5"/>
      <c r="EUZ186" s="11"/>
      <c r="EVA186" s="10"/>
      <c r="EVB186" s="10"/>
      <c r="EVC186" s="1"/>
      <c r="EVD186" s="5"/>
      <c r="EVE186" s="52"/>
      <c r="EVF186" s="5"/>
      <c r="EVG186" s="11"/>
      <c r="EVH186" s="10"/>
      <c r="EVI186" s="10"/>
      <c r="EVJ186" s="1"/>
      <c r="EVK186" s="5"/>
      <c r="EVL186" s="52"/>
      <c r="EVM186" s="5"/>
      <c r="EVN186" s="11"/>
      <c r="EVO186" s="10"/>
      <c r="EVP186" s="10"/>
      <c r="EVQ186" s="1"/>
      <c r="EVR186" s="5"/>
      <c r="EVS186" s="52"/>
      <c r="EVT186" s="5"/>
      <c r="EVU186" s="11"/>
      <c r="EVV186" s="10"/>
      <c r="EVW186" s="10"/>
      <c r="EVX186" s="1"/>
      <c r="EVY186" s="5"/>
      <c r="EVZ186" s="52"/>
      <c r="EWA186" s="5"/>
      <c r="EWB186" s="11"/>
      <c r="EWC186" s="10"/>
      <c r="EWD186" s="10"/>
      <c r="EWE186" s="1"/>
      <c r="EWF186" s="5"/>
      <c r="EWG186" s="52"/>
      <c r="EWH186" s="5"/>
      <c r="EWI186" s="11"/>
      <c r="EWJ186" s="10"/>
      <c r="EWK186" s="10"/>
      <c r="EWL186" s="1"/>
      <c r="EWM186" s="5"/>
      <c r="EWN186" s="52"/>
      <c r="EWO186" s="5"/>
      <c r="EWP186" s="11"/>
      <c r="EWQ186" s="10"/>
      <c r="EWR186" s="10"/>
      <c r="EWS186" s="1"/>
      <c r="EWT186" s="5"/>
      <c r="EWU186" s="52"/>
      <c r="EWV186" s="5"/>
      <c r="EWW186" s="11"/>
      <c r="EWX186" s="10"/>
      <c r="EWY186" s="10"/>
      <c r="EWZ186" s="1"/>
      <c r="EXA186" s="5"/>
      <c r="EXB186" s="52"/>
      <c r="EXC186" s="5"/>
      <c r="EXD186" s="11"/>
      <c r="EXE186" s="10"/>
      <c r="EXF186" s="10"/>
      <c r="EXG186" s="1"/>
      <c r="EXH186" s="5"/>
      <c r="EXI186" s="52"/>
      <c r="EXJ186" s="5"/>
      <c r="EXK186" s="11"/>
      <c r="EXL186" s="10"/>
      <c r="EXM186" s="10"/>
      <c r="EXN186" s="1"/>
      <c r="EXO186" s="5"/>
      <c r="EXP186" s="52"/>
      <c r="EXQ186" s="5"/>
      <c r="EXR186" s="11"/>
      <c r="EXS186" s="10"/>
      <c r="EXT186" s="10"/>
      <c r="EXU186" s="1"/>
      <c r="EXV186" s="5"/>
      <c r="EXW186" s="52"/>
      <c r="EXX186" s="5"/>
      <c r="EXY186" s="11"/>
      <c r="EXZ186" s="10"/>
      <c r="EYA186" s="10"/>
      <c r="EYB186" s="1"/>
      <c r="EYC186" s="5"/>
      <c r="EYD186" s="52"/>
      <c r="EYE186" s="5"/>
      <c r="EYF186" s="11"/>
      <c r="EYG186" s="10"/>
      <c r="EYH186" s="10"/>
      <c r="EYI186" s="1"/>
      <c r="EYJ186" s="5"/>
      <c r="EYK186" s="52"/>
      <c r="EYL186" s="5"/>
      <c r="EYM186" s="11"/>
      <c r="EYN186" s="10"/>
      <c r="EYO186" s="10"/>
      <c r="EYP186" s="1"/>
      <c r="EYQ186" s="5"/>
      <c r="EYR186" s="52"/>
      <c r="EYS186" s="5"/>
      <c r="EYT186" s="11"/>
      <c r="EYU186" s="10"/>
      <c r="EYV186" s="10"/>
      <c r="EYW186" s="1"/>
      <c r="EYX186" s="5"/>
      <c r="EYY186" s="52"/>
      <c r="EYZ186" s="5"/>
      <c r="EZA186" s="11"/>
      <c r="EZB186" s="10"/>
      <c r="EZC186" s="10"/>
      <c r="EZD186" s="1"/>
      <c r="EZE186" s="5"/>
      <c r="EZF186" s="52"/>
      <c r="EZG186" s="5"/>
      <c r="EZH186" s="11"/>
      <c r="EZI186" s="10"/>
      <c r="EZJ186" s="10"/>
      <c r="EZK186" s="1"/>
      <c r="EZL186" s="5"/>
      <c r="EZM186" s="52"/>
      <c r="EZN186" s="5"/>
      <c r="EZO186" s="11"/>
      <c r="EZP186" s="10"/>
      <c r="EZQ186" s="10"/>
      <c r="EZR186" s="1"/>
      <c r="EZS186" s="5"/>
      <c r="EZT186" s="52"/>
      <c r="EZU186" s="5"/>
      <c r="EZV186" s="11"/>
      <c r="EZW186" s="10"/>
      <c r="EZX186" s="10"/>
      <c r="EZY186" s="1"/>
      <c r="EZZ186" s="5"/>
      <c r="FAA186" s="52"/>
      <c r="FAB186" s="5"/>
      <c r="FAC186" s="11"/>
      <c r="FAD186" s="10"/>
      <c r="FAE186" s="10"/>
      <c r="FAF186" s="1"/>
      <c r="FAG186" s="5"/>
      <c r="FAH186" s="52"/>
      <c r="FAI186" s="5"/>
      <c r="FAJ186" s="11"/>
      <c r="FAK186" s="10"/>
      <c r="FAL186" s="10"/>
      <c r="FAM186" s="1"/>
      <c r="FAN186" s="5"/>
      <c r="FAO186" s="52"/>
      <c r="FAP186" s="5"/>
      <c r="FAQ186" s="11"/>
      <c r="FAR186" s="10"/>
      <c r="FAS186" s="10"/>
      <c r="FAT186" s="1"/>
      <c r="FAU186" s="5"/>
      <c r="FAV186" s="52"/>
      <c r="FAW186" s="5"/>
      <c r="FAX186" s="11"/>
      <c r="FAY186" s="10"/>
      <c r="FAZ186" s="10"/>
      <c r="FBA186" s="1"/>
      <c r="FBB186" s="5"/>
      <c r="FBC186" s="52"/>
      <c r="FBD186" s="5"/>
      <c r="FBE186" s="11"/>
      <c r="FBF186" s="10"/>
      <c r="FBG186" s="10"/>
      <c r="FBH186" s="1"/>
      <c r="FBI186" s="5"/>
      <c r="FBJ186" s="52"/>
      <c r="FBK186" s="5"/>
      <c r="FBL186" s="11"/>
      <c r="FBM186" s="10"/>
      <c r="FBN186" s="10"/>
      <c r="FBO186" s="1"/>
      <c r="FBP186" s="5"/>
      <c r="FBQ186" s="52"/>
      <c r="FBR186" s="5"/>
      <c r="FBS186" s="11"/>
      <c r="FBT186" s="10"/>
      <c r="FBU186" s="10"/>
      <c r="FBV186" s="1"/>
      <c r="FBW186" s="5"/>
      <c r="FBX186" s="52"/>
      <c r="FBY186" s="5"/>
      <c r="FBZ186" s="11"/>
      <c r="FCA186" s="10"/>
      <c r="FCB186" s="10"/>
      <c r="FCC186" s="1"/>
      <c r="FCD186" s="5"/>
      <c r="FCE186" s="52"/>
      <c r="FCF186" s="5"/>
      <c r="FCG186" s="11"/>
      <c r="FCH186" s="10"/>
      <c r="FCI186" s="10"/>
      <c r="FCJ186" s="1"/>
      <c r="FCK186" s="5"/>
      <c r="FCL186" s="52"/>
      <c r="FCM186" s="5"/>
      <c r="FCN186" s="11"/>
      <c r="FCO186" s="10"/>
      <c r="FCP186" s="10"/>
      <c r="FCQ186" s="1"/>
      <c r="FCR186" s="5"/>
      <c r="FCS186" s="52"/>
      <c r="FCT186" s="5"/>
      <c r="FCU186" s="11"/>
      <c r="FCV186" s="10"/>
      <c r="FCW186" s="10"/>
      <c r="FCX186" s="1"/>
      <c r="FCY186" s="5"/>
      <c r="FCZ186" s="52"/>
      <c r="FDA186" s="5"/>
      <c r="FDB186" s="11"/>
      <c r="FDC186" s="10"/>
      <c r="FDD186" s="10"/>
      <c r="FDE186" s="1"/>
      <c r="FDF186" s="5"/>
      <c r="FDG186" s="52"/>
      <c r="FDH186" s="5"/>
      <c r="FDI186" s="11"/>
      <c r="FDJ186" s="10"/>
      <c r="FDK186" s="10"/>
      <c r="FDL186" s="1"/>
      <c r="FDM186" s="5"/>
      <c r="FDN186" s="52"/>
      <c r="FDO186" s="5"/>
      <c r="FDP186" s="11"/>
      <c r="FDQ186" s="10"/>
      <c r="FDR186" s="10"/>
      <c r="FDS186" s="1"/>
      <c r="FDT186" s="5"/>
      <c r="FDU186" s="52"/>
      <c r="FDV186" s="5"/>
      <c r="FDW186" s="11"/>
      <c r="FDX186" s="10"/>
      <c r="FDY186" s="10"/>
      <c r="FDZ186" s="1"/>
      <c r="FEA186" s="5"/>
      <c r="FEB186" s="52"/>
      <c r="FEC186" s="5"/>
      <c r="FED186" s="11"/>
      <c r="FEE186" s="10"/>
      <c r="FEF186" s="10"/>
      <c r="FEG186" s="1"/>
      <c r="FEH186" s="5"/>
      <c r="FEI186" s="52"/>
      <c r="FEJ186" s="5"/>
      <c r="FEK186" s="11"/>
      <c r="FEL186" s="10"/>
      <c r="FEM186" s="10"/>
      <c r="FEN186" s="1"/>
      <c r="FEO186" s="5"/>
      <c r="FEP186" s="52"/>
      <c r="FEQ186" s="5"/>
      <c r="FER186" s="11"/>
      <c r="FES186" s="10"/>
      <c r="FET186" s="10"/>
      <c r="FEU186" s="1"/>
      <c r="FEV186" s="5"/>
      <c r="FEW186" s="52"/>
      <c r="FEX186" s="5"/>
      <c r="FEY186" s="11"/>
      <c r="FEZ186" s="10"/>
      <c r="FFA186" s="10"/>
      <c r="FFB186" s="1"/>
      <c r="FFC186" s="5"/>
      <c r="FFD186" s="52"/>
      <c r="FFE186" s="5"/>
      <c r="FFF186" s="11"/>
      <c r="FFG186" s="10"/>
      <c r="FFH186" s="10"/>
      <c r="FFI186" s="1"/>
      <c r="FFJ186" s="5"/>
      <c r="FFK186" s="52"/>
      <c r="FFL186" s="5"/>
      <c r="FFM186" s="11"/>
      <c r="FFN186" s="10"/>
      <c r="FFO186" s="10"/>
      <c r="FFP186" s="1"/>
      <c r="FFQ186" s="5"/>
      <c r="FFR186" s="52"/>
      <c r="FFS186" s="5"/>
      <c r="FFT186" s="11"/>
      <c r="FFU186" s="10"/>
      <c r="FFV186" s="10"/>
      <c r="FFW186" s="1"/>
      <c r="FFX186" s="5"/>
      <c r="FFY186" s="52"/>
      <c r="FFZ186" s="5"/>
      <c r="FGA186" s="11"/>
      <c r="FGB186" s="10"/>
      <c r="FGC186" s="10"/>
      <c r="FGD186" s="1"/>
      <c r="FGE186" s="5"/>
      <c r="FGF186" s="52"/>
      <c r="FGG186" s="5"/>
      <c r="FGH186" s="11"/>
      <c r="FGI186" s="10"/>
      <c r="FGJ186" s="10"/>
      <c r="FGK186" s="1"/>
      <c r="FGL186" s="5"/>
      <c r="FGM186" s="52"/>
      <c r="FGN186" s="5"/>
      <c r="FGO186" s="11"/>
      <c r="FGP186" s="10"/>
      <c r="FGQ186" s="10"/>
      <c r="FGR186" s="1"/>
      <c r="FGS186" s="5"/>
      <c r="FGT186" s="52"/>
      <c r="FGU186" s="5"/>
      <c r="FGV186" s="11"/>
      <c r="FGW186" s="10"/>
      <c r="FGX186" s="10"/>
      <c r="FGY186" s="1"/>
      <c r="FGZ186" s="5"/>
      <c r="FHA186" s="52"/>
      <c r="FHB186" s="5"/>
      <c r="FHC186" s="11"/>
      <c r="FHD186" s="10"/>
      <c r="FHE186" s="10"/>
      <c r="FHF186" s="1"/>
      <c r="FHG186" s="5"/>
      <c r="FHH186" s="52"/>
      <c r="FHI186" s="5"/>
      <c r="FHJ186" s="11"/>
      <c r="FHK186" s="10"/>
      <c r="FHL186" s="10"/>
      <c r="FHM186" s="1"/>
      <c r="FHN186" s="5"/>
      <c r="FHO186" s="52"/>
      <c r="FHP186" s="5"/>
      <c r="FHQ186" s="11"/>
      <c r="FHR186" s="10"/>
      <c r="FHS186" s="10"/>
      <c r="FHT186" s="1"/>
      <c r="FHU186" s="5"/>
      <c r="FHV186" s="52"/>
      <c r="FHW186" s="5"/>
      <c r="FHX186" s="11"/>
      <c r="FHY186" s="10"/>
      <c r="FHZ186" s="10"/>
      <c r="FIA186" s="1"/>
      <c r="FIB186" s="5"/>
      <c r="FIC186" s="52"/>
      <c r="FID186" s="5"/>
      <c r="FIE186" s="11"/>
      <c r="FIF186" s="10"/>
      <c r="FIG186" s="10"/>
      <c r="FIH186" s="1"/>
      <c r="FII186" s="5"/>
      <c r="FIJ186" s="52"/>
      <c r="FIK186" s="5"/>
      <c r="FIL186" s="11"/>
      <c r="FIM186" s="10"/>
      <c r="FIN186" s="10"/>
      <c r="FIO186" s="1"/>
      <c r="FIP186" s="5"/>
      <c r="FIQ186" s="52"/>
      <c r="FIR186" s="5"/>
      <c r="FIS186" s="11"/>
      <c r="FIT186" s="10"/>
      <c r="FIU186" s="10"/>
      <c r="FIV186" s="1"/>
      <c r="FIW186" s="5"/>
      <c r="FIX186" s="52"/>
      <c r="FIY186" s="5"/>
      <c r="FIZ186" s="11"/>
      <c r="FJA186" s="10"/>
      <c r="FJB186" s="10"/>
      <c r="FJC186" s="1"/>
      <c r="FJD186" s="5"/>
      <c r="FJE186" s="52"/>
      <c r="FJF186" s="5"/>
      <c r="FJG186" s="11"/>
      <c r="FJH186" s="10"/>
      <c r="FJI186" s="10"/>
      <c r="FJJ186" s="1"/>
      <c r="FJK186" s="5"/>
      <c r="FJL186" s="52"/>
      <c r="FJM186" s="5"/>
      <c r="FJN186" s="11"/>
      <c r="FJO186" s="10"/>
      <c r="FJP186" s="10"/>
      <c r="FJQ186" s="1"/>
      <c r="FJR186" s="5"/>
      <c r="FJS186" s="52"/>
      <c r="FJT186" s="5"/>
      <c r="FJU186" s="11"/>
      <c r="FJV186" s="10"/>
      <c r="FJW186" s="10"/>
      <c r="FJX186" s="1"/>
      <c r="FJY186" s="5"/>
      <c r="FJZ186" s="52"/>
      <c r="FKA186" s="5"/>
      <c r="FKB186" s="11"/>
      <c r="FKC186" s="10"/>
      <c r="FKD186" s="10"/>
      <c r="FKE186" s="1"/>
      <c r="FKF186" s="5"/>
      <c r="FKG186" s="52"/>
      <c r="FKH186" s="5"/>
      <c r="FKI186" s="11"/>
      <c r="FKJ186" s="10"/>
      <c r="FKK186" s="10"/>
      <c r="FKL186" s="1"/>
      <c r="FKM186" s="5"/>
      <c r="FKN186" s="52"/>
      <c r="FKO186" s="5"/>
      <c r="FKP186" s="11"/>
      <c r="FKQ186" s="10"/>
      <c r="FKR186" s="10"/>
      <c r="FKS186" s="1"/>
      <c r="FKT186" s="5"/>
      <c r="FKU186" s="52"/>
      <c r="FKV186" s="5"/>
      <c r="FKW186" s="11"/>
      <c r="FKX186" s="10"/>
      <c r="FKY186" s="10"/>
      <c r="FKZ186" s="1"/>
      <c r="FLA186" s="5"/>
      <c r="FLB186" s="52"/>
      <c r="FLC186" s="5"/>
      <c r="FLD186" s="11"/>
      <c r="FLE186" s="10"/>
      <c r="FLF186" s="10"/>
      <c r="FLG186" s="1"/>
      <c r="FLH186" s="5"/>
      <c r="FLI186" s="52"/>
      <c r="FLJ186" s="5"/>
      <c r="FLK186" s="11"/>
      <c r="FLL186" s="10"/>
      <c r="FLM186" s="10"/>
      <c r="FLN186" s="1"/>
      <c r="FLO186" s="5"/>
      <c r="FLP186" s="52"/>
      <c r="FLQ186" s="5"/>
      <c r="FLR186" s="11"/>
      <c r="FLS186" s="10"/>
      <c r="FLT186" s="10"/>
      <c r="FLU186" s="1"/>
      <c r="FLV186" s="5"/>
      <c r="FLW186" s="52"/>
      <c r="FLX186" s="5"/>
      <c r="FLY186" s="11"/>
      <c r="FLZ186" s="10"/>
      <c r="FMA186" s="10"/>
      <c r="FMB186" s="1"/>
      <c r="FMC186" s="5"/>
      <c r="FMD186" s="52"/>
      <c r="FME186" s="5"/>
      <c r="FMF186" s="11"/>
      <c r="FMG186" s="10"/>
      <c r="FMH186" s="10"/>
      <c r="FMI186" s="1"/>
      <c r="FMJ186" s="5"/>
      <c r="FMK186" s="52"/>
      <c r="FML186" s="5"/>
      <c r="FMM186" s="11"/>
      <c r="FMN186" s="10"/>
      <c r="FMO186" s="10"/>
      <c r="FMP186" s="1"/>
      <c r="FMQ186" s="5"/>
      <c r="FMR186" s="52"/>
      <c r="FMS186" s="5"/>
      <c r="FMT186" s="11"/>
      <c r="FMU186" s="10"/>
      <c r="FMV186" s="10"/>
      <c r="FMW186" s="1"/>
      <c r="FMX186" s="5"/>
      <c r="FMY186" s="52"/>
      <c r="FMZ186" s="5"/>
      <c r="FNA186" s="11"/>
      <c r="FNB186" s="10"/>
      <c r="FNC186" s="10"/>
      <c r="FND186" s="1"/>
      <c r="FNE186" s="5"/>
      <c r="FNF186" s="52"/>
      <c r="FNG186" s="5"/>
      <c r="FNH186" s="11"/>
      <c r="FNI186" s="10"/>
      <c r="FNJ186" s="10"/>
      <c r="FNK186" s="1"/>
      <c r="FNL186" s="5"/>
      <c r="FNM186" s="52"/>
      <c r="FNN186" s="5"/>
      <c r="FNO186" s="11"/>
      <c r="FNP186" s="10"/>
      <c r="FNQ186" s="10"/>
      <c r="FNR186" s="1"/>
      <c r="FNS186" s="5"/>
      <c r="FNT186" s="52"/>
      <c r="FNU186" s="5"/>
      <c r="FNV186" s="11"/>
      <c r="FNW186" s="10"/>
      <c r="FNX186" s="10"/>
      <c r="FNY186" s="1"/>
      <c r="FNZ186" s="5"/>
      <c r="FOA186" s="52"/>
      <c r="FOB186" s="5"/>
      <c r="FOC186" s="11"/>
      <c r="FOD186" s="10"/>
      <c r="FOE186" s="10"/>
      <c r="FOF186" s="1"/>
      <c r="FOG186" s="5"/>
      <c r="FOH186" s="52"/>
      <c r="FOI186" s="5"/>
      <c r="FOJ186" s="11"/>
      <c r="FOK186" s="10"/>
      <c r="FOL186" s="10"/>
      <c r="FOM186" s="1"/>
      <c r="FON186" s="5"/>
      <c r="FOO186" s="52"/>
      <c r="FOP186" s="5"/>
      <c r="FOQ186" s="11"/>
      <c r="FOR186" s="10"/>
      <c r="FOS186" s="10"/>
      <c r="FOT186" s="1"/>
      <c r="FOU186" s="5"/>
      <c r="FOV186" s="52"/>
      <c r="FOW186" s="5"/>
      <c r="FOX186" s="11"/>
      <c r="FOY186" s="10"/>
      <c r="FOZ186" s="10"/>
      <c r="FPA186" s="1"/>
      <c r="FPB186" s="5"/>
      <c r="FPC186" s="52"/>
      <c r="FPD186" s="5"/>
      <c r="FPE186" s="11"/>
      <c r="FPF186" s="10"/>
      <c r="FPG186" s="10"/>
      <c r="FPH186" s="1"/>
      <c r="FPI186" s="5"/>
      <c r="FPJ186" s="52"/>
      <c r="FPK186" s="5"/>
      <c r="FPL186" s="11"/>
      <c r="FPM186" s="10"/>
      <c r="FPN186" s="10"/>
      <c r="FPO186" s="1"/>
      <c r="FPP186" s="5"/>
      <c r="FPQ186" s="52"/>
      <c r="FPR186" s="5"/>
      <c r="FPS186" s="11"/>
      <c r="FPT186" s="10"/>
      <c r="FPU186" s="10"/>
      <c r="FPV186" s="1"/>
      <c r="FPW186" s="5"/>
      <c r="FPX186" s="52"/>
      <c r="FPY186" s="5"/>
      <c r="FPZ186" s="11"/>
      <c r="FQA186" s="10"/>
      <c r="FQB186" s="10"/>
      <c r="FQC186" s="1"/>
      <c r="FQD186" s="5"/>
      <c r="FQE186" s="52"/>
      <c r="FQF186" s="5"/>
      <c r="FQG186" s="11"/>
      <c r="FQH186" s="10"/>
      <c r="FQI186" s="10"/>
      <c r="FQJ186" s="1"/>
      <c r="FQK186" s="5"/>
      <c r="FQL186" s="52"/>
      <c r="FQM186" s="5"/>
      <c r="FQN186" s="11"/>
      <c r="FQO186" s="10"/>
      <c r="FQP186" s="10"/>
      <c r="FQQ186" s="1"/>
      <c r="FQR186" s="5"/>
      <c r="FQS186" s="52"/>
      <c r="FQT186" s="5"/>
      <c r="FQU186" s="11"/>
      <c r="FQV186" s="10"/>
      <c r="FQW186" s="10"/>
      <c r="FQX186" s="1"/>
      <c r="FQY186" s="5"/>
      <c r="FQZ186" s="52"/>
      <c r="FRA186" s="5"/>
      <c r="FRB186" s="11"/>
      <c r="FRC186" s="10"/>
      <c r="FRD186" s="10"/>
      <c r="FRE186" s="1"/>
      <c r="FRF186" s="5"/>
      <c r="FRG186" s="52"/>
      <c r="FRH186" s="5"/>
      <c r="FRI186" s="11"/>
      <c r="FRJ186" s="10"/>
      <c r="FRK186" s="10"/>
      <c r="FRL186" s="1"/>
      <c r="FRM186" s="5"/>
      <c r="FRN186" s="52"/>
      <c r="FRO186" s="5"/>
      <c r="FRP186" s="11"/>
      <c r="FRQ186" s="10"/>
      <c r="FRR186" s="10"/>
      <c r="FRS186" s="1"/>
      <c r="FRT186" s="5"/>
      <c r="FRU186" s="52"/>
      <c r="FRV186" s="5"/>
      <c r="FRW186" s="11"/>
      <c r="FRX186" s="10"/>
      <c r="FRY186" s="10"/>
      <c r="FRZ186" s="1"/>
      <c r="FSA186" s="5"/>
      <c r="FSB186" s="52"/>
      <c r="FSC186" s="5"/>
      <c r="FSD186" s="11"/>
      <c r="FSE186" s="10"/>
      <c r="FSF186" s="10"/>
      <c r="FSG186" s="1"/>
      <c r="FSH186" s="5"/>
      <c r="FSI186" s="52"/>
      <c r="FSJ186" s="5"/>
      <c r="FSK186" s="11"/>
      <c r="FSL186" s="10"/>
      <c r="FSM186" s="10"/>
      <c r="FSN186" s="1"/>
      <c r="FSO186" s="5"/>
      <c r="FSP186" s="52"/>
      <c r="FSQ186" s="5"/>
      <c r="FSR186" s="11"/>
      <c r="FSS186" s="10"/>
      <c r="FST186" s="10"/>
      <c r="FSU186" s="1"/>
      <c r="FSV186" s="5"/>
      <c r="FSW186" s="52"/>
      <c r="FSX186" s="5"/>
      <c r="FSY186" s="11"/>
      <c r="FSZ186" s="10"/>
      <c r="FTA186" s="10"/>
      <c r="FTB186" s="1"/>
      <c r="FTC186" s="5"/>
      <c r="FTD186" s="52"/>
      <c r="FTE186" s="5"/>
      <c r="FTF186" s="11"/>
      <c r="FTG186" s="10"/>
      <c r="FTH186" s="10"/>
      <c r="FTI186" s="1"/>
      <c r="FTJ186" s="5"/>
      <c r="FTK186" s="52"/>
      <c r="FTL186" s="5"/>
      <c r="FTM186" s="11"/>
      <c r="FTN186" s="10"/>
      <c r="FTO186" s="10"/>
      <c r="FTP186" s="1"/>
      <c r="FTQ186" s="5"/>
      <c r="FTR186" s="52"/>
      <c r="FTS186" s="5"/>
      <c r="FTT186" s="11"/>
      <c r="FTU186" s="10"/>
      <c r="FTV186" s="10"/>
      <c r="FTW186" s="1"/>
      <c r="FTX186" s="5"/>
      <c r="FTY186" s="52"/>
      <c r="FTZ186" s="5"/>
      <c r="FUA186" s="11"/>
      <c r="FUB186" s="10"/>
      <c r="FUC186" s="10"/>
      <c r="FUD186" s="1"/>
      <c r="FUE186" s="5"/>
      <c r="FUF186" s="52"/>
      <c r="FUG186" s="5"/>
      <c r="FUH186" s="11"/>
      <c r="FUI186" s="10"/>
      <c r="FUJ186" s="10"/>
      <c r="FUK186" s="1"/>
      <c r="FUL186" s="5"/>
      <c r="FUM186" s="52"/>
      <c r="FUN186" s="5"/>
      <c r="FUO186" s="11"/>
      <c r="FUP186" s="10"/>
      <c r="FUQ186" s="10"/>
      <c r="FUR186" s="1"/>
      <c r="FUS186" s="5"/>
      <c r="FUT186" s="52"/>
      <c r="FUU186" s="5"/>
      <c r="FUV186" s="11"/>
      <c r="FUW186" s="10"/>
      <c r="FUX186" s="10"/>
      <c r="FUY186" s="1"/>
      <c r="FUZ186" s="5"/>
      <c r="FVA186" s="52"/>
      <c r="FVB186" s="5"/>
      <c r="FVC186" s="11"/>
      <c r="FVD186" s="10"/>
      <c r="FVE186" s="10"/>
      <c r="FVF186" s="1"/>
      <c r="FVG186" s="5"/>
      <c r="FVH186" s="52"/>
      <c r="FVI186" s="5"/>
      <c r="FVJ186" s="11"/>
      <c r="FVK186" s="10"/>
      <c r="FVL186" s="10"/>
      <c r="FVM186" s="1"/>
      <c r="FVN186" s="5"/>
      <c r="FVO186" s="52"/>
      <c r="FVP186" s="5"/>
      <c r="FVQ186" s="11"/>
      <c r="FVR186" s="10"/>
      <c r="FVS186" s="10"/>
      <c r="FVT186" s="1"/>
      <c r="FVU186" s="5"/>
      <c r="FVV186" s="52"/>
      <c r="FVW186" s="5"/>
      <c r="FVX186" s="11"/>
      <c r="FVY186" s="10"/>
      <c r="FVZ186" s="10"/>
      <c r="FWA186" s="1"/>
      <c r="FWB186" s="5"/>
      <c r="FWC186" s="52"/>
      <c r="FWD186" s="5"/>
      <c r="FWE186" s="11"/>
      <c r="FWF186" s="10"/>
      <c r="FWG186" s="10"/>
      <c r="FWH186" s="1"/>
      <c r="FWI186" s="5"/>
      <c r="FWJ186" s="52"/>
      <c r="FWK186" s="5"/>
      <c r="FWL186" s="11"/>
      <c r="FWM186" s="10"/>
      <c r="FWN186" s="10"/>
      <c r="FWO186" s="1"/>
      <c r="FWP186" s="5"/>
      <c r="FWQ186" s="52"/>
      <c r="FWR186" s="5"/>
      <c r="FWS186" s="11"/>
      <c r="FWT186" s="10"/>
      <c r="FWU186" s="10"/>
      <c r="FWV186" s="1"/>
      <c r="FWW186" s="5"/>
      <c r="FWX186" s="52"/>
      <c r="FWY186" s="5"/>
      <c r="FWZ186" s="11"/>
      <c r="FXA186" s="10"/>
      <c r="FXB186" s="10"/>
      <c r="FXC186" s="1"/>
      <c r="FXD186" s="5"/>
      <c r="FXE186" s="52"/>
      <c r="FXF186" s="5"/>
      <c r="FXG186" s="11"/>
      <c r="FXH186" s="10"/>
      <c r="FXI186" s="10"/>
      <c r="FXJ186" s="1"/>
      <c r="FXK186" s="5"/>
      <c r="FXL186" s="52"/>
      <c r="FXM186" s="5"/>
      <c r="FXN186" s="11"/>
      <c r="FXO186" s="10"/>
      <c r="FXP186" s="10"/>
      <c r="FXQ186" s="1"/>
      <c r="FXR186" s="5"/>
      <c r="FXS186" s="52"/>
      <c r="FXT186" s="5"/>
      <c r="FXU186" s="11"/>
      <c r="FXV186" s="10"/>
      <c r="FXW186" s="10"/>
      <c r="FXX186" s="1"/>
      <c r="FXY186" s="5"/>
      <c r="FXZ186" s="52"/>
      <c r="FYA186" s="5"/>
      <c r="FYB186" s="11"/>
      <c r="FYC186" s="10"/>
      <c r="FYD186" s="10"/>
      <c r="FYE186" s="1"/>
      <c r="FYF186" s="5"/>
      <c r="FYG186" s="52"/>
      <c r="FYH186" s="5"/>
      <c r="FYI186" s="11"/>
      <c r="FYJ186" s="10"/>
      <c r="FYK186" s="10"/>
      <c r="FYL186" s="1"/>
      <c r="FYM186" s="5"/>
      <c r="FYN186" s="52"/>
      <c r="FYO186" s="5"/>
      <c r="FYP186" s="11"/>
      <c r="FYQ186" s="10"/>
      <c r="FYR186" s="10"/>
      <c r="FYS186" s="1"/>
      <c r="FYT186" s="5"/>
      <c r="FYU186" s="52"/>
      <c r="FYV186" s="5"/>
      <c r="FYW186" s="11"/>
      <c r="FYX186" s="10"/>
      <c r="FYY186" s="10"/>
      <c r="FYZ186" s="1"/>
      <c r="FZA186" s="5"/>
      <c r="FZB186" s="52"/>
      <c r="FZC186" s="5"/>
      <c r="FZD186" s="11"/>
      <c r="FZE186" s="10"/>
      <c r="FZF186" s="10"/>
      <c r="FZG186" s="1"/>
      <c r="FZH186" s="5"/>
      <c r="FZI186" s="52"/>
      <c r="FZJ186" s="5"/>
      <c r="FZK186" s="11"/>
      <c r="FZL186" s="10"/>
      <c r="FZM186" s="10"/>
      <c r="FZN186" s="1"/>
      <c r="FZO186" s="5"/>
      <c r="FZP186" s="52"/>
      <c r="FZQ186" s="5"/>
      <c r="FZR186" s="11"/>
      <c r="FZS186" s="10"/>
      <c r="FZT186" s="10"/>
      <c r="FZU186" s="1"/>
      <c r="FZV186" s="5"/>
      <c r="FZW186" s="52"/>
      <c r="FZX186" s="5"/>
      <c r="FZY186" s="11"/>
      <c r="FZZ186" s="10"/>
      <c r="GAA186" s="10"/>
      <c r="GAB186" s="1"/>
      <c r="GAC186" s="5"/>
      <c r="GAD186" s="52"/>
      <c r="GAE186" s="5"/>
      <c r="GAF186" s="11"/>
      <c r="GAG186" s="10"/>
      <c r="GAH186" s="10"/>
      <c r="GAI186" s="1"/>
      <c r="GAJ186" s="5"/>
      <c r="GAK186" s="52"/>
      <c r="GAL186" s="5"/>
      <c r="GAM186" s="11"/>
      <c r="GAN186" s="10"/>
      <c r="GAO186" s="10"/>
      <c r="GAP186" s="1"/>
      <c r="GAQ186" s="5"/>
      <c r="GAR186" s="52"/>
      <c r="GAS186" s="5"/>
      <c r="GAT186" s="11"/>
      <c r="GAU186" s="10"/>
      <c r="GAV186" s="10"/>
      <c r="GAW186" s="1"/>
      <c r="GAX186" s="5"/>
      <c r="GAY186" s="52"/>
      <c r="GAZ186" s="5"/>
      <c r="GBA186" s="11"/>
      <c r="GBB186" s="10"/>
      <c r="GBC186" s="10"/>
      <c r="GBD186" s="1"/>
      <c r="GBE186" s="5"/>
      <c r="GBF186" s="52"/>
      <c r="GBG186" s="5"/>
      <c r="GBH186" s="11"/>
      <c r="GBI186" s="10"/>
      <c r="GBJ186" s="10"/>
      <c r="GBK186" s="1"/>
      <c r="GBL186" s="5"/>
      <c r="GBM186" s="52"/>
      <c r="GBN186" s="5"/>
      <c r="GBO186" s="11"/>
      <c r="GBP186" s="10"/>
      <c r="GBQ186" s="10"/>
      <c r="GBR186" s="1"/>
      <c r="GBS186" s="5"/>
      <c r="GBT186" s="52"/>
      <c r="GBU186" s="5"/>
      <c r="GBV186" s="11"/>
      <c r="GBW186" s="10"/>
      <c r="GBX186" s="10"/>
      <c r="GBY186" s="1"/>
      <c r="GBZ186" s="5"/>
      <c r="GCA186" s="52"/>
      <c r="GCB186" s="5"/>
      <c r="GCC186" s="11"/>
      <c r="GCD186" s="10"/>
      <c r="GCE186" s="10"/>
      <c r="GCF186" s="1"/>
      <c r="GCG186" s="5"/>
      <c r="GCH186" s="52"/>
      <c r="GCI186" s="5"/>
      <c r="GCJ186" s="11"/>
      <c r="GCK186" s="10"/>
      <c r="GCL186" s="10"/>
      <c r="GCM186" s="1"/>
      <c r="GCN186" s="5"/>
      <c r="GCO186" s="52"/>
      <c r="GCP186" s="5"/>
      <c r="GCQ186" s="11"/>
      <c r="GCR186" s="10"/>
      <c r="GCS186" s="10"/>
      <c r="GCT186" s="1"/>
      <c r="GCU186" s="5"/>
      <c r="GCV186" s="52"/>
      <c r="GCW186" s="5"/>
      <c r="GCX186" s="11"/>
      <c r="GCY186" s="10"/>
      <c r="GCZ186" s="10"/>
      <c r="GDA186" s="1"/>
      <c r="GDB186" s="5"/>
      <c r="GDC186" s="52"/>
      <c r="GDD186" s="5"/>
      <c r="GDE186" s="11"/>
      <c r="GDF186" s="10"/>
      <c r="GDG186" s="10"/>
      <c r="GDH186" s="1"/>
      <c r="GDI186" s="5"/>
      <c r="GDJ186" s="52"/>
      <c r="GDK186" s="5"/>
      <c r="GDL186" s="11"/>
      <c r="GDM186" s="10"/>
      <c r="GDN186" s="10"/>
      <c r="GDO186" s="1"/>
      <c r="GDP186" s="5"/>
      <c r="GDQ186" s="52"/>
      <c r="GDR186" s="5"/>
      <c r="GDS186" s="11"/>
      <c r="GDT186" s="10"/>
      <c r="GDU186" s="10"/>
      <c r="GDV186" s="1"/>
      <c r="GDW186" s="5"/>
      <c r="GDX186" s="52"/>
      <c r="GDY186" s="5"/>
      <c r="GDZ186" s="11"/>
      <c r="GEA186" s="10"/>
      <c r="GEB186" s="10"/>
      <c r="GEC186" s="1"/>
      <c r="GED186" s="5"/>
      <c r="GEE186" s="52"/>
      <c r="GEF186" s="5"/>
      <c r="GEG186" s="11"/>
      <c r="GEH186" s="10"/>
      <c r="GEI186" s="10"/>
      <c r="GEJ186" s="1"/>
      <c r="GEK186" s="5"/>
      <c r="GEL186" s="52"/>
      <c r="GEM186" s="5"/>
      <c r="GEN186" s="11"/>
      <c r="GEO186" s="10"/>
      <c r="GEP186" s="10"/>
      <c r="GEQ186" s="1"/>
      <c r="GER186" s="5"/>
      <c r="GES186" s="52"/>
      <c r="GET186" s="5"/>
      <c r="GEU186" s="11"/>
      <c r="GEV186" s="10"/>
      <c r="GEW186" s="10"/>
      <c r="GEX186" s="1"/>
      <c r="GEY186" s="5"/>
      <c r="GEZ186" s="52"/>
      <c r="GFA186" s="5"/>
      <c r="GFB186" s="11"/>
      <c r="GFC186" s="10"/>
      <c r="GFD186" s="10"/>
      <c r="GFE186" s="1"/>
      <c r="GFF186" s="5"/>
      <c r="GFG186" s="52"/>
      <c r="GFH186" s="5"/>
      <c r="GFI186" s="11"/>
      <c r="GFJ186" s="10"/>
      <c r="GFK186" s="10"/>
      <c r="GFL186" s="1"/>
      <c r="GFM186" s="5"/>
      <c r="GFN186" s="52"/>
      <c r="GFO186" s="5"/>
      <c r="GFP186" s="11"/>
      <c r="GFQ186" s="10"/>
      <c r="GFR186" s="10"/>
      <c r="GFS186" s="1"/>
      <c r="GFT186" s="5"/>
      <c r="GFU186" s="52"/>
      <c r="GFV186" s="5"/>
      <c r="GFW186" s="11"/>
      <c r="GFX186" s="10"/>
      <c r="GFY186" s="10"/>
      <c r="GFZ186" s="1"/>
      <c r="GGA186" s="5"/>
      <c r="GGB186" s="52"/>
      <c r="GGC186" s="5"/>
      <c r="GGD186" s="11"/>
      <c r="GGE186" s="10"/>
      <c r="GGF186" s="10"/>
      <c r="GGG186" s="1"/>
      <c r="GGH186" s="5"/>
      <c r="GGI186" s="52"/>
      <c r="GGJ186" s="5"/>
      <c r="GGK186" s="11"/>
      <c r="GGL186" s="10"/>
      <c r="GGM186" s="10"/>
      <c r="GGN186" s="1"/>
      <c r="GGO186" s="5"/>
      <c r="GGP186" s="52"/>
      <c r="GGQ186" s="5"/>
      <c r="GGR186" s="11"/>
      <c r="GGS186" s="10"/>
      <c r="GGT186" s="10"/>
      <c r="GGU186" s="1"/>
      <c r="GGV186" s="5"/>
      <c r="GGW186" s="52"/>
      <c r="GGX186" s="5"/>
      <c r="GGY186" s="11"/>
      <c r="GGZ186" s="10"/>
      <c r="GHA186" s="10"/>
      <c r="GHB186" s="1"/>
      <c r="GHC186" s="5"/>
      <c r="GHD186" s="52"/>
      <c r="GHE186" s="5"/>
      <c r="GHF186" s="11"/>
      <c r="GHG186" s="10"/>
      <c r="GHH186" s="10"/>
      <c r="GHI186" s="1"/>
      <c r="GHJ186" s="5"/>
      <c r="GHK186" s="52"/>
      <c r="GHL186" s="5"/>
      <c r="GHM186" s="11"/>
      <c r="GHN186" s="10"/>
      <c r="GHO186" s="10"/>
      <c r="GHP186" s="1"/>
      <c r="GHQ186" s="5"/>
      <c r="GHR186" s="52"/>
      <c r="GHS186" s="5"/>
      <c r="GHT186" s="11"/>
      <c r="GHU186" s="10"/>
      <c r="GHV186" s="10"/>
      <c r="GHW186" s="1"/>
      <c r="GHX186" s="5"/>
      <c r="GHY186" s="52"/>
      <c r="GHZ186" s="5"/>
      <c r="GIA186" s="11"/>
      <c r="GIB186" s="10"/>
      <c r="GIC186" s="10"/>
      <c r="GID186" s="1"/>
      <c r="GIE186" s="5"/>
      <c r="GIF186" s="52"/>
      <c r="GIG186" s="5"/>
      <c r="GIH186" s="11"/>
      <c r="GII186" s="10"/>
      <c r="GIJ186" s="10"/>
      <c r="GIK186" s="1"/>
      <c r="GIL186" s="5"/>
      <c r="GIM186" s="52"/>
      <c r="GIN186" s="5"/>
      <c r="GIO186" s="11"/>
      <c r="GIP186" s="10"/>
      <c r="GIQ186" s="10"/>
      <c r="GIR186" s="1"/>
      <c r="GIS186" s="5"/>
      <c r="GIT186" s="52"/>
      <c r="GIU186" s="5"/>
      <c r="GIV186" s="11"/>
      <c r="GIW186" s="10"/>
      <c r="GIX186" s="10"/>
      <c r="GIY186" s="1"/>
      <c r="GIZ186" s="5"/>
      <c r="GJA186" s="52"/>
      <c r="GJB186" s="5"/>
      <c r="GJC186" s="11"/>
      <c r="GJD186" s="10"/>
      <c r="GJE186" s="10"/>
      <c r="GJF186" s="1"/>
      <c r="GJG186" s="5"/>
      <c r="GJH186" s="52"/>
      <c r="GJI186" s="5"/>
      <c r="GJJ186" s="11"/>
      <c r="GJK186" s="10"/>
      <c r="GJL186" s="10"/>
      <c r="GJM186" s="1"/>
      <c r="GJN186" s="5"/>
      <c r="GJO186" s="52"/>
      <c r="GJP186" s="5"/>
      <c r="GJQ186" s="11"/>
      <c r="GJR186" s="10"/>
      <c r="GJS186" s="10"/>
      <c r="GJT186" s="1"/>
      <c r="GJU186" s="5"/>
      <c r="GJV186" s="52"/>
      <c r="GJW186" s="5"/>
      <c r="GJX186" s="11"/>
      <c r="GJY186" s="10"/>
      <c r="GJZ186" s="10"/>
      <c r="GKA186" s="1"/>
      <c r="GKB186" s="5"/>
      <c r="GKC186" s="52"/>
      <c r="GKD186" s="5"/>
      <c r="GKE186" s="11"/>
      <c r="GKF186" s="10"/>
      <c r="GKG186" s="10"/>
      <c r="GKH186" s="1"/>
      <c r="GKI186" s="5"/>
      <c r="GKJ186" s="52"/>
      <c r="GKK186" s="5"/>
      <c r="GKL186" s="11"/>
      <c r="GKM186" s="10"/>
      <c r="GKN186" s="10"/>
      <c r="GKO186" s="1"/>
      <c r="GKP186" s="5"/>
      <c r="GKQ186" s="52"/>
      <c r="GKR186" s="5"/>
      <c r="GKS186" s="11"/>
      <c r="GKT186" s="10"/>
      <c r="GKU186" s="10"/>
      <c r="GKV186" s="1"/>
      <c r="GKW186" s="5"/>
      <c r="GKX186" s="52"/>
      <c r="GKY186" s="5"/>
      <c r="GKZ186" s="11"/>
      <c r="GLA186" s="10"/>
      <c r="GLB186" s="10"/>
      <c r="GLC186" s="1"/>
      <c r="GLD186" s="5"/>
      <c r="GLE186" s="52"/>
      <c r="GLF186" s="5"/>
      <c r="GLG186" s="11"/>
      <c r="GLH186" s="10"/>
      <c r="GLI186" s="10"/>
      <c r="GLJ186" s="1"/>
      <c r="GLK186" s="5"/>
      <c r="GLL186" s="52"/>
      <c r="GLM186" s="5"/>
      <c r="GLN186" s="11"/>
      <c r="GLO186" s="10"/>
      <c r="GLP186" s="10"/>
      <c r="GLQ186" s="1"/>
      <c r="GLR186" s="5"/>
      <c r="GLS186" s="52"/>
      <c r="GLT186" s="5"/>
      <c r="GLU186" s="11"/>
      <c r="GLV186" s="10"/>
      <c r="GLW186" s="10"/>
      <c r="GLX186" s="1"/>
      <c r="GLY186" s="5"/>
      <c r="GLZ186" s="52"/>
      <c r="GMA186" s="5"/>
      <c r="GMB186" s="11"/>
      <c r="GMC186" s="10"/>
      <c r="GMD186" s="10"/>
      <c r="GME186" s="1"/>
      <c r="GMF186" s="5"/>
      <c r="GMG186" s="52"/>
      <c r="GMH186" s="5"/>
      <c r="GMI186" s="11"/>
      <c r="GMJ186" s="10"/>
      <c r="GMK186" s="10"/>
      <c r="GML186" s="1"/>
      <c r="GMM186" s="5"/>
      <c r="GMN186" s="52"/>
      <c r="GMO186" s="5"/>
      <c r="GMP186" s="11"/>
      <c r="GMQ186" s="10"/>
      <c r="GMR186" s="10"/>
      <c r="GMS186" s="1"/>
      <c r="GMT186" s="5"/>
      <c r="GMU186" s="52"/>
      <c r="GMV186" s="5"/>
      <c r="GMW186" s="11"/>
      <c r="GMX186" s="10"/>
      <c r="GMY186" s="10"/>
      <c r="GMZ186" s="1"/>
      <c r="GNA186" s="5"/>
      <c r="GNB186" s="52"/>
      <c r="GNC186" s="5"/>
      <c r="GND186" s="11"/>
      <c r="GNE186" s="10"/>
      <c r="GNF186" s="10"/>
      <c r="GNG186" s="1"/>
      <c r="GNH186" s="5"/>
      <c r="GNI186" s="52"/>
      <c r="GNJ186" s="5"/>
      <c r="GNK186" s="11"/>
      <c r="GNL186" s="10"/>
      <c r="GNM186" s="10"/>
      <c r="GNN186" s="1"/>
      <c r="GNO186" s="5"/>
      <c r="GNP186" s="52"/>
      <c r="GNQ186" s="5"/>
      <c r="GNR186" s="11"/>
      <c r="GNS186" s="10"/>
      <c r="GNT186" s="10"/>
      <c r="GNU186" s="1"/>
      <c r="GNV186" s="5"/>
      <c r="GNW186" s="52"/>
      <c r="GNX186" s="5"/>
      <c r="GNY186" s="11"/>
      <c r="GNZ186" s="10"/>
      <c r="GOA186" s="10"/>
      <c r="GOB186" s="1"/>
      <c r="GOC186" s="5"/>
      <c r="GOD186" s="52"/>
      <c r="GOE186" s="5"/>
      <c r="GOF186" s="11"/>
      <c r="GOG186" s="10"/>
      <c r="GOH186" s="10"/>
      <c r="GOI186" s="1"/>
      <c r="GOJ186" s="5"/>
      <c r="GOK186" s="52"/>
      <c r="GOL186" s="5"/>
      <c r="GOM186" s="11"/>
      <c r="GON186" s="10"/>
      <c r="GOO186" s="10"/>
      <c r="GOP186" s="1"/>
      <c r="GOQ186" s="5"/>
      <c r="GOR186" s="52"/>
      <c r="GOS186" s="5"/>
      <c r="GOT186" s="11"/>
      <c r="GOU186" s="10"/>
      <c r="GOV186" s="10"/>
      <c r="GOW186" s="1"/>
      <c r="GOX186" s="5"/>
      <c r="GOY186" s="52"/>
      <c r="GOZ186" s="5"/>
      <c r="GPA186" s="11"/>
      <c r="GPB186" s="10"/>
      <c r="GPC186" s="10"/>
      <c r="GPD186" s="1"/>
      <c r="GPE186" s="5"/>
      <c r="GPF186" s="52"/>
      <c r="GPG186" s="5"/>
      <c r="GPH186" s="11"/>
      <c r="GPI186" s="10"/>
      <c r="GPJ186" s="10"/>
      <c r="GPK186" s="1"/>
      <c r="GPL186" s="5"/>
      <c r="GPM186" s="52"/>
      <c r="GPN186" s="5"/>
      <c r="GPO186" s="11"/>
      <c r="GPP186" s="10"/>
      <c r="GPQ186" s="10"/>
      <c r="GPR186" s="1"/>
      <c r="GPS186" s="5"/>
      <c r="GPT186" s="52"/>
      <c r="GPU186" s="5"/>
      <c r="GPV186" s="11"/>
      <c r="GPW186" s="10"/>
      <c r="GPX186" s="10"/>
      <c r="GPY186" s="1"/>
      <c r="GPZ186" s="5"/>
      <c r="GQA186" s="52"/>
      <c r="GQB186" s="5"/>
      <c r="GQC186" s="11"/>
      <c r="GQD186" s="10"/>
      <c r="GQE186" s="10"/>
      <c r="GQF186" s="1"/>
      <c r="GQG186" s="5"/>
      <c r="GQH186" s="52"/>
      <c r="GQI186" s="5"/>
      <c r="GQJ186" s="11"/>
      <c r="GQK186" s="10"/>
      <c r="GQL186" s="10"/>
      <c r="GQM186" s="1"/>
      <c r="GQN186" s="5"/>
      <c r="GQO186" s="52"/>
      <c r="GQP186" s="5"/>
      <c r="GQQ186" s="11"/>
      <c r="GQR186" s="10"/>
      <c r="GQS186" s="10"/>
      <c r="GQT186" s="1"/>
      <c r="GQU186" s="5"/>
      <c r="GQV186" s="52"/>
      <c r="GQW186" s="5"/>
      <c r="GQX186" s="11"/>
      <c r="GQY186" s="10"/>
      <c r="GQZ186" s="10"/>
      <c r="GRA186" s="1"/>
      <c r="GRB186" s="5"/>
      <c r="GRC186" s="52"/>
      <c r="GRD186" s="5"/>
      <c r="GRE186" s="11"/>
      <c r="GRF186" s="10"/>
      <c r="GRG186" s="10"/>
      <c r="GRH186" s="1"/>
      <c r="GRI186" s="5"/>
      <c r="GRJ186" s="52"/>
      <c r="GRK186" s="5"/>
      <c r="GRL186" s="11"/>
      <c r="GRM186" s="10"/>
      <c r="GRN186" s="10"/>
      <c r="GRO186" s="1"/>
      <c r="GRP186" s="5"/>
      <c r="GRQ186" s="52"/>
      <c r="GRR186" s="5"/>
      <c r="GRS186" s="11"/>
      <c r="GRT186" s="10"/>
      <c r="GRU186" s="10"/>
      <c r="GRV186" s="1"/>
      <c r="GRW186" s="5"/>
      <c r="GRX186" s="52"/>
      <c r="GRY186" s="5"/>
      <c r="GRZ186" s="11"/>
      <c r="GSA186" s="10"/>
      <c r="GSB186" s="10"/>
      <c r="GSC186" s="1"/>
      <c r="GSD186" s="5"/>
      <c r="GSE186" s="52"/>
      <c r="GSF186" s="5"/>
      <c r="GSG186" s="11"/>
      <c r="GSH186" s="10"/>
      <c r="GSI186" s="10"/>
      <c r="GSJ186" s="1"/>
      <c r="GSK186" s="5"/>
      <c r="GSL186" s="52"/>
      <c r="GSM186" s="5"/>
      <c r="GSN186" s="11"/>
      <c r="GSO186" s="10"/>
      <c r="GSP186" s="10"/>
      <c r="GSQ186" s="1"/>
      <c r="GSR186" s="5"/>
      <c r="GSS186" s="52"/>
      <c r="GST186" s="5"/>
      <c r="GSU186" s="11"/>
      <c r="GSV186" s="10"/>
      <c r="GSW186" s="10"/>
      <c r="GSX186" s="1"/>
      <c r="GSY186" s="5"/>
      <c r="GSZ186" s="52"/>
      <c r="GTA186" s="5"/>
      <c r="GTB186" s="11"/>
      <c r="GTC186" s="10"/>
      <c r="GTD186" s="10"/>
      <c r="GTE186" s="1"/>
      <c r="GTF186" s="5"/>
      <c r="GTG186" s="52"/>
      <c r="GTH186" s="5"/>
      <c r="GTI186" s="11"/>
      <c r="GTJ186" s="10"/>
      <c r="GTK186" s="10"/>
      <c r="GTL186" s="1"/>
      <c r="GTM186" s="5"/>
      <c r="GTN186" s="52"/>
      <c r="GTO186" s="5"/>
      <c r="GTP186" s="11"/>
      <c r="GTQ186" s="10"/>
      <c r="GTR186" s="10"/>
      <c r="GTS186" s="1"/>
      <c r="GTT186" s="5"/>
      <c r="GTU186" s="52"/>
      <c r="GTV186" s="5"/>
      <c r="GTW186" s="11"/>
      <c r="GTX186" s="10"/>
      <c r="GTY186" s="10"/>
      <c r="GTZ186" s="1"/>
      <c r="GUA186" s="5"/>
      <c r="GUB186" s="52"/>
      <c r="GUC186" s="5"/>
      <c r="GUD186" s="11"/>
      <c r="GUE186" s="10"/>
      <c r="GUF186" s="10"/>
      <c r="GUG186" s="1"/>
      <c r="GUH186" s="5"/>
      <c r="GUI186" s="52"/>
      <c r="GUJ186" s="5"/>
      <c r="GUK186" s="11"/>
      <c r="GUL186" s="10"/>
      <c r="GUM186" s="10"/>
      <c r="GUN186" s="1"/>
      <c r="GUO186" s="5"/>
      <c r="GUP186" s="52"/>
      <c r="GUQ186" s="5"/>
      <c r="GUR186" s="11"/>
      <c r="GUS186" s="10"/>
      <c r="GUT186" s="10"/>
      <c r="GUU186" s="1"/>
      <c r="GUV186" s="5"/>
      <c r="GUW186" s="52"/>
      <c r="GUX186" s="5"/>
      <c r="GUY186" s="11"/>
      <c r="GUZ186" s="10"/>
      <c r="GVA186" s="10"/>
      <c r="GVB186" s="1"/>
      <c r="GVC186" s="5"/>
      <c r="GVD186" s="52"/>
      <c r="GVE186" s="5"/>
      <c r="GVF186" s="11"/>
      <c r="GVG186" s="10"/>
      <c r="GVH186" s="10"/>
      <c r="GVI186" s="1"/>
      <c r="GVJ186" s="5"/>
      <c r="GVK186" s="52"/>
      <c r="GVL186" s="5"/>
      <c r="GVM186" s="11"/>
      <c r="GVN186" s="10"/>
      <c r="GVO186" s="10"/>
      <c r="GVP186" s="1"/>
      <c r="GVQ186" s="5"/>
      <c r="GVR186" s="52"/>
      <c r="GVS186" s="5"/>
      <c r="GVT186" s="11"/>
      <c r="GVU186" s="10"/>
      <c r="GVV186" s="10"/>
      <c r="GVW186" s="1"/>
      <c r="GVX186" s="5"/>
      <c r="GVY186" s="52"/>
      <c r="GVZ186" s="5"/>
      <c r="GWA186" s="11"/>
      <c r="GWB186" s="10"/>
      <c r="GWC186" s="10"/>
      <c r="GWD186" s="1"/>
      <c r="GWE186" s="5"/>
      <c r="GWF186" s="52"/>
      <c r="GWG186" s="5"/>
      <c r="GWH186" s="11"/>
      <c r="GWI186" s="10"/>
      <c r="GWJ186" s="10"/>
      <c r="GWK186" s="1"/>
      <c r="GWL186" s="5"/>
      <c r="GWM186" s="52"/>
      <c r="GWN186" s="5"/>
      <c r="GWO186" s="11"/>
      <c r="GWP186" s="10"/>
      <c r="GWQ186" s="10"/>
      <c r="GWR186" s="1"/>
      <c r="GWS186" s="5"/>
      <c r="GWT186" s="52"/>
      <c r="GWU186" s="5"/>
      <c r="GWV186" s="11"/>
      <c r="GWW186" s="10"/>
      <c r="GWX186" s="10"/>
      <c r="GWY186" s="1"/>
      <c r="GWZ186" s="5"/>
      <c r="GXA186" s="52"/>
      <c r="GXB186" s="5"/>
      <c r="GXC186" s="11"/>
      <c r="GXD186" s="10"/>
      <c r="GXE186" s="10"/>
      <c r="GXF186" s="1"/>
      <c r="GXG186" s="5"/>
      <c r="GXH186" s="52"/>
      <c r="GXI186" s="5"/>
      <c r="GXJ186" s="11"/>
      <c r="GXK186" s="10"/>
      <c r="GXL186" s="10"/>
      <c r="GXM186" s="1"/>
      <c r="GXN186" s="5"/>
      <c r="GXO186" s="52"/>
      <c r="GXP186" s="5"/>
      <c r="GXQ186" s="11"/>
      <c r="GXR186" s="10"/>
      <c r="GXS186" s="10"/>
      <c r="GXT186" s="1"/>
      <c r="GXU186" s="5"/>
      <c r="GXV186" s="52"/>
      <c r="GXW186" s="5"/>
      <c r="GXX186" s="11"/>
      <c r="GXY186" s="10"/>
      <c r="GXZ186" s="10"/>
      <c r="GYA186" s="1"/>
      <c r="GYB186" s="5"/>
      <c r="GYC186" s="52"/>
      <c r="GYD186" s="5"/>
      <c r="GYE186" s="11"/>
      <c r="GYF186" s="10"/>
      <c r="GYG186" s="10"/>
      <c r="GYH186" s="1"/>
      <c r="GYI186" s="5"/>
      <c r="GYJ186" s="52"/>
      <c r="GYK186" s="5"/>
      <c r="GYL186" s="11"/>
      <c r="GYM186" s="10"/>
      <c r="GYN186" s="10"/>
      <c r="GYO186" s="1"/>
      <c r="GYP186" s="5"/>
      <c r="GYQ186" s="52"/>
      <c r="GYR186" s="5"/>
      <c r="GYS186" s="11"/>
      <c r="GYT186" s="10"/>
      <c r="GYU186" s="10"/>
      <c r="GYV186" s="1"/>
      <c r="GYW186" s="5"/>
      <c r="GYX186" s="52"/>
      <c r="GYY186" s="5"/>
      <c r="GYZ186" s="11"/>
      <c r="GZA186" s="10"/>
      <c r="GZB186" s="10"/>
      <c r="GZC186" s="1"/>
      <c r="GZD186" s="5"/>
      <c r="GZE186" s="52"/>
      <c r="GZF186" s="5"/>
      <c r="GZG186" s="11"/>
      <c r="GZH186" s="10"/>
      <c r="GZI186" s="10"/>
      <c r="GZJ186" s="1"/>
      <c r="GZK186" s="5"/>
      <c r="GZL186" s="52"/>
      <c r="GZM186" s="5"/>
      <c r="GZN186" s="11"/>
      <c r="GZO186" s="10"/>
      <c r="GZP186" s="10"/>
      <c r="GZQ186" s="1"/>
      <c r="GZR186" s="5"/>
      <c r="GZS186" s="52"/>
      <c r="GZT186" s="5"/>
      <c r="GZU186" s="11"/>
      <c r="GZV186" s="10"/>
      <c r="GZW186" s="10"/>
      <c r="GZX186" s="1"/>
      <c r="GZY186" s="5"/>
      <c r="GZZ186" s="52"/>
      <c r="HAA186" s="5"/>
      <c r="HAB186" s="11"/>
      <c r="HAC186" s="10"/>
      <c r="HAD186" s="10"/>
      <c r="HAE186" s="1"/>
      <c r="HAF186" s="5"/>
      <c r="HAG186" s="52"/>
      <c r="HAH186" s="5"/>
      <c r="HAI186" s="11"/>
      <c r="HAJ186" s="10"/>
      <c r="HAK186" s="10"/>
      <c r="HAL186" s="1"/>
      <c r="HAM186" s="5"/>
      <c r="HAN186" s="52"/>
      <c r="HAO186" s="5"/>
      <c r="HAP186" s="11"/>
      <c r="HAQ186" s="10"/>
      <c r="HAR186" s="10"/>
      <c r="HAS186" s="1"/>
      <c r="HAT186" s="5"/>
      <c r="HAU186" s="52"/>
      <c r="HAV186" s="5"/>
      <c r="HAW186" s="11"/>
      <c r="HAX186" s="10"/>
      <c r="HAY186" s="10"/>
      <c r="HAZ186" s="1"/>
      <c r="HBA186" s="5"/>
      <c r="HBB186" s="52"/>
      <c r="HBC186" s="5"/>
      <c r="HBD186" s="11"/>
      <c r="HBE186" s="10"/>
      <c r="HBF186" s="10"/>
      <c r="HBG186" s="1"/>
      <c r="HBH186" s="5"/>
      <c r="HBI186" s="52"/>
      <c r="HBJ186" s="5"/>
      <c r="HBK186" s="11"/>
      <c r="HBL186" s="10"/>
      <c r="HBM186" s="10"/>
      <c r="HBN186" s="1"/>
      <c r="HBO186" s="5"/>
      <c r="HBP186" s="52"/>
      <c r="HBQ186" s="5"/>
      <c r="HBR186" s="11"/>
      <c r="HBS186" s="10"/>
      <c r="HBT186" s="10"/>
      <c r="HBU186" s="1"/>
      <c r="HBV186" s="5"/>
      <c r="HBW186" s="52"/>
      <c r="HBX186" s="5"/>
      <c r="HBY186" s="11"/>
      <c r="HBZ186" s="10"/>
      <c r="HCA186" s="10"/>
      <c r="HCB186" s="1"/>
      <c r="HCC186" s="5"/>
      <c r="HCD186" s="52"/>
      <c r="HCE186" s="5"/>
      <c r="HCF186" s="11"/>
      <c r="HCG186" s="10"/>
      <c r="HCH186" s="10"/>
      <c r="HCI186" s="1"/>
      <c r="HCJ186" s="5"/>
      <c r="HCK186" s="52"/>
      <c r="HCL186" s="5"/>
      <c r="HCM186" s="11"/>
      <c r="HCN186" s="10"/>
      <c r="HCO186" s="10"/>
      <c r="HCP186" s="1"/>
      <c r="HCQ186" s="5"/>
      <c r="HCR186" s="52"/>
      <c r="HCS186" s="5"/>
      <c r="HCT186" s="11"/>
      <c r="HCU186" s="10"/>
      <c r="HCV186" s="10"/>
      <c r="HCW186" s="1"/>
      <c r="HCX186" s="5"/>
      <c r="HCY186" s="52"/>
      <c r="HCZ186" s="5"/>
      <c r="HDA186" s="11"/>
      <c r="HDB186" s="10"/>
      <c r="HDC186" s="10"/>
      <c r="HDD186" s="1"/>
      <c r="HDE186" s="5"/>
      <c r="HDF186" s="52"/>
      <c r="HDG186" s="5"/>
      <c r="HDH186" s="11"/>
      <c r="HDI186" s="10"/>
      <c r="HDJ186" s="10"/>
      <c r="HDK186" s="1"/>
      <c r="HDL186" s="5"/>
      <c r="HDM186" s="52"/>
      <c r="HDN186" s="5"/>
      <c r="HDO186" s="11"/>
      <c r="HDP186" s="10"/>
      <c r="HDQ186" s="10"/>
      <c r="HDR186" s="1"/>
      <c r="HDS186" s="5"/>
      <c r="HDT186" s="52"/>
      <c r="HDU186" s="5"/>
      <c r="HDV186" s="11"/>
      <c r="HDW186" s="10"/>
      <c r="HDX186" s="10"/>
      <c r="HDY186" s="1"/>
      <c r="HDZ186" s="5"/>
      <c r="HEA186" s="52"/>
      <c r="HEB186" s="5"/>
      <c r="HEC186" s="11"/>
      <c r="HED186" s="10"/>
      <c r="HEE186" s="10"/>
      <c r="HEF186" s="1"/>
      <c r="HEG186" s="5"/>
      <c r="HEH186" s="52"/>
      <c r="HEI186" s="5"/>
      <c r="HEJ186" s="11"/>
      <c r="HEK186" s="10"/>
      <c r="HEL186" s="10"/>
      <c r="HEM186" s="1"/>
      <c r="HEN186" s="5"/>
      <c r="HEO186" s="52"/>
      <c r="HEP186" s="5"/>
      <c r="HEQ186" s="11"/>
      <c r="HER186" s="10"/>
      <c r="HES186" s="10"/>
      <c r="HET186" s="1"/>
      <c r="HEU186" s="5"/>
      <c r="HEV186" s="52"/>
      <c r="HEW186" s="5"/>
      <c r="HEX186" s="11"/>
      <c r="HEY186" s="10"/>
      <c r="HEZ186" s="10"/>
      <c r="HFA186" s="1"/>
      <c r="HFB186" s="5"/>
      <c r="HFC186" s="52"/>
      <c r="HFD186" s="5"/>
      <c r="HFE186" s="11"/>
      <c r="HFF186" s="10"/>
      <c r="HFG186" s="10"/>
      <c r="HFH186" s="1"/>
      <c r="HFI186" s="5"/>
      <c r="HFJ186" s="52"/>
      <c r="HFK186" s="5"/>
      <c r="HFL186" s="11"/>
      <c r="HFM186" s="10"/>
      <c r="HFN186" s="10"/>
      <c r="HFO186" s="1"/>
      <c r="HFP186" s="5"/>
      <c r="HFQ186" s="52"/>
      <c r="HFR186" s="5"/>
      <c r="HFS186" s="11"/>
      <c r="HFT186" s="10"/>
      <c r="HFU186" s="10"/>
      <c r="HFV186" s="1"/>
      <c r="HFW186" s="5"/>
      <c r="HFX186" s="52"/>
      <c r="HFY186" s="5"/>
      <c r="HFZ186" s="11"/>
      <c r="HGA186" s="10"/>
      <c r="HGB186" s="10"/>
      <c r="HGC186" s="1"/>
      <c r="HGD186" s="5"/>
      <c r="HGE186" s="52"/>
      <c r="HGF186" s="5"/>
      <c r="HGG186" s="11"/>
      <c r="HGH186" s="10"/>
      <c r="HGI186" s="10"/>
      <c r="HGJ186" s="1"/>
      <c r="HGK186" s="5"/>
      <c r="HGL186" s="52"/>
      <c r="HGM186" s="5"/>
      <c r="HGN186" s="11"/>
      <c r="HGO186" s="10"/>
      <c r="HGP186" s="10"/>
      <c r="HGQ186" s="1"/>
      <c r="HGR186" s="5"/>
      <c r="HGS186" s="52"/>
      <c r="HGT186" s="5"/>
      <c r="HGU186" s="11"/>
      <c r="HGV186" s="10"/>
      <c r="HGW186" s="10"/>
      <c r="HGX186" s="1"/>
      <c r="HGY186" s="5"/>
      <c r="HGZ186" s="52"/>
      <c r="HHA186" s="5"/>
      <c r="HHB186" s="11"/>
      <c r="HHC186" s="10"/>
      <c r="HHD186" s="10"/>
      <c r="HHE186" s="1"/>
      <c r="HHF186" s="5"/>
      <c r="HHG186" s="52"/>
      <c r="HHH186" s="5"/>
      <c r="HHI186" s="11"/>
      <c r="HHJ186" s="10"/>
      <c r="HHK186" s="10"/>
      <c r="HHL186" s="1"/>
      <c r="HHM186" s="5"/>
      <c r="HHN186" s="52"/>
      <c r="HHO186" s="5"/>
      <c r="HHP186" s="11"/>
      <c r="HHQ186" s="10"/>
      <c r="HHR186" s="10"/>
      <c r="HHS186" s="1"/>
      <c r="HHT186" s="5"/>
      <c r="HHU186" s="52"/>
      <c r="HHV186" s="5"/>
      <c r="HHW186" s="11"/>
      <c r="HHX186" s="10"/>
      <c r="HHY186" s="10"/>
      <c r="HHZ186" s="1"/>
      <c r="HIA186" s="5"/>
      <c r="HIB186" s="52"/>
      <c r="HIC186" s="5"/>
      <c r="HID186" s="11"/>
      <c r="HIE186" s="10"/>
      <c r="HIF186" s="10"/>
      <c r="HIG186" s="1"/>
      <c r="HIH186" s="5"/>
      <c r="HII186" s="52"/>
      <c r="HIJ186" s="5"/>
      <c r="HIK186" s="11"/>
      <c r="HIL186" s="10"/>
      <c r="HIM186" s="10"/>
      <c r="HIN186" s="1"/>
      <c r="HIO186" s="5"/>
      <c r="HIP186" s="52"/>
      <c r="HIQ186" s="5"/>
      <c r="HIR186" s="11"/>
      <c r="HIS186" s="10"/>
      <c r="HIT186" s="10"/>
      <c r="HIU186" s="1"/>
      <c r="HIV186" s="5"/>
      <c r="HIW186" s="52"/>
      <c r="HIX186" s="5"/>
      <c r="HIY186" s="11"/>
      <c r="HIZ186" s="10"/>
      <c r="HJA186" s="10"/>
      <c r="HJB186" s="1"/>
      <c r="HJC186" s="5"/>
      <c r="HJD186" s="52"/>
      <c r="HJE186" s="5"/>
      <c r="HJF186" s="11"/>
      <c r="HJG186" s="10"/>
      <c r="HJH186" s="10"/>
      <c r="HJI186" s="1"/>
      <c r="HJJ186" s="5"/>
      <c r="HJK186" s="52"/>
      <c r="HJL186" s="5"/>
      <c r="HJM186" s="11"/>
      <c r="HJN186" s="10"/>
      <c r="HJO186" s="10"/>
      <c r="HJP186" s="1"/>
      <c r="HJQ186" s="5"/>
      <c r="HJR186" s="52"/>
      <c r="HJS186" s="5"/>
      <c r="HJT186" s="11"/>
      <c r="HJU186" s="10"/>
      <c r="HJV186" s="10"/>
      <c r="HJW186" s="1"/>
      <c r="HJX186" s="5"/>
      <c r="HJY186" s="52"/>
      <c r="HJZ186" s="5"/>
      <c r="HKA186" s="11"/>
      <c r="HKB186" s="10"/>
      <c r="HKC186" s="10"/>
      <c r="HKD186" s="1"/>
      <c r="HKE186" s="5"/>
      <c r="HKF186" s="52"/>
      <c r="HKG186" s="5"/>
      <c r="HKH186" s="11"/>
      <c r="HKI186" s="10"/>
      <c r="HKJ186" s="10"/>
      <c r="HKK186" s="1"/>
      <c r="HKL186" s="5"/>
      <c r="HKM186" s="52"/>
      <c r="HKN186" s="5"/>
      <c r="HKO186" s="11"/>
      <c r="HKP186" s="10"/>
      <c r="HKQ186" s="10"/>
      <c r="HKR186" s="1"/>
      <c r="HKS186" s="5"/>
      <c r="HKT186" s="52"/>
      <c r="HKU186" s="5"/>
      <c r="HKV186" s="11"/>
      <c r="HKW186" s="10"/>
      <c r="HKX186" s="10"/>
      <c r="HKY186" s="1"/>
      <c r="HKZ186" s="5"/>
      <c r="HLA186" s="52"/>
      <c r="HLB186" s="5"/>
      <c r="HLC186" s="11"/>
      <c r="HLD186" s="10"/>
      <c r="HLE186" s="10"/>
      <c r="HLF186" s="1"/>
      <c r="HLG186" s="5"/>
      <c r="HLH186" s="52"/>
      <c r="HLI186" s="5"/>
      <c r="HLJ186" s="11"/>
      <c r="HLK186" s="10"/>
      <c r="HLL186" s="10"/>
      <c r="HLM186" s="1"/>
      <c r="HLN186" s="5"/>
      <c r="HLO186" s="52"/>
      <c r="HLP186" s="5"/>
      <c r="HLQ186" s="11"/>
      <c r="HLR186" s="10"/>
      <c r="HLS186" s="10"/>
      <c r="HLT186" s="1"/>
      <c r="HLU186" s="5"/>
      <c r="HLV186" s="52"/>
      <c r="HLW186" s="5"/>
      <c r="HLX186" s="11"/>
      <c r="HLY186" s="10"/>
      <c r="HLZ186" s="10"/>
      <c r="HMA186" s="1"/>
      <c r="HMB186" s="5"/>
      <c r="HMC186" s="52"/>
      <c r="HMD186" s="5"/>
      <c r="HME186" s="11"/>
      <c r="HMF186" s="10"/>
      <c r="HMG186" s="10"/>
      <c r="HMH186" s="1"/>
      <c r="HMI186" s="5"/>
      <c r="HMJ186" s="52"/>
      <c r="HMK186" s="5"/>
      <c r="HML186" s="11"/>
      <c r="HMM186" s="10"/>
      <c r="HMN186" s="10"/>
      <c r="HMO186" s="1"/>
      <c r="HMP186" s="5"/>
      <c r="HMQ186" s="52"/>
      <c r="HMR186" s="5"/>
      <c r="HMS186" s="11"/>
      <c r="HMT186" s="10"/>
      <c r="HMU186" s="10"/>
      <c r="HMV186" s="1"/>
      <c r="HMW186" s="5"/>
      <c r="HMX186" s="52"/>
      <c r="HMY186" s="5"/>
      <c r="HMZ186" s="11"/>
      <c r="HNA186" s="10"/>
      <c r="HNB186" s="10"/>
      <c r="HNC186" s="1"/>
      <c r="HND186" s="5"/>
      <c r="HNE186" s="52"/>
      <c r="HNF186" s="5"/>
      <c r="HNG186" s="11"/>
      <c r="HNH186" s="10"/>
      <c r="HNI186" s="10"/>
      <c r="HNJ186" s="1"/>
      <c r="HNK186" s="5"/>
      <c r="HNL186" s="52"/>
      <c r="HNM186" s="5"/>
      <c r="HNN186" s="11"/>
      <c r="HNO186" s="10"/>
      <c r="HNP186" s="10"/>
      <c r="HNQ186" s="1"/>
      <c r="HNR186" s="5"/>
      <c r="HNS186" s="52"/>
      <c r="HNT186" s="5"/>
      <c r="HNU186" s="11"/>
      <c r="HNV186" s="10"/>
      <c r="HNW186" s="10"/>
      <c r="HNX186" s="1"/>
      <c r="HNY186" s="5"/>
      <c r="HNZ186" s="52"/>
      <c r="HOA186" s="5"/>
      <c r="HOB186" s="11"/>
      <c r="HOC186" s="10"/>
      <c r="HOD186" s="10"/>
      <c r="HOE186" s="1"/>
      <c r="HOF186" s="5"/>
      <c r="HOG186" s="52"/>
      <c r="HOH186" s="5"/>
      <c r="HOI186" s="11"/>
      <c r="HOJ186" s="10"/>
      <c r="HOK186" s="10"/>
      <c r="HOL186" s="1"/>
      <c r="HOM186" s="5"/>
      <c r="HON186" s="52"/>
      <c r="HOO186" s="5"/>
      <c r="HOP186" s="11"/>
      <c r="HOQ186" s="10"/>
      <c r="HOR186" s="10"/>
      <c r="HOS186" s="1"/>
      <c r="HOT186" s="5"/>
      <c r="HOU186" s="52"/>
      <c r="HOV186" s="5"/>
      <c r="HOW186" s="11"/>
      <c r="HOX186" s="10"/>
      <c r="HOY186" s="10"/>
      <c r="HOZ186" s="1"/>
      <c r="HPA186" s="5"/>
      <c r="HPB186" s="52"/>
      <c r="HPC186" s="5"/>
      <c r="HPD186" s="11"/>
      <c r="HPE186" s="10"/>
      <c r="HPF186" s="10"/>
      <c r="HPG186" s="1"/>
      <c r="HPH186" s="5"/>
      <c r="HPI186" s="52"/>
      <c r="HPJ186" s="5"/>
      <c r="HPK186" s="11"/>
      <c r="HPL186" s="10"/>
      <c r="HPM186" s="10"/>
      <c r="HPN186" s="1"/>
      <c r="HPO186" s="5"/>
      <c r="HPP186" s="52"/>
      <c r="HPQ186" s="5"/>
      <c r="HPR186" s="11"/>
      <c r="HPS186" s="10"/>
      <c r="HPT186" s="10"/>
      <c r="HPU186" s="1"/>
      <c r="HPV186" s="5"/>
      <c r="HPW186" s="52"/>
      <c r="HPX186" s="5"/>
      <c r="HPY186" s="11"/>
      <c r="HPZ186" s="10"/>
      <c r="HQA186" s="10"/>
      <c r="HQB186" s="1"/>
      <c r="HQC186" s="5"/>
      <c r="HQD186" s="52"/>
      <c r="HQE186" s="5"/>
      <c r="HQF186" s="11"/>
      <c r="HQG186" s="10"/>
      <c r="HQH186" s="10"/>
      <c r="HQI186" s="1"/>
      <c r="HQJ186" s="5"/>
      <c r="HQK186" s="52"/>
      <c r="HQL186" s="5"/>
      <c r="HQM186" s="11"/>
      <c r="HQN186" s="10"/>
      <c r="HQO186" s="10"/>
      <c r="HQP186" s="1"/>
      <c r="HQQ186" s="5"/>
      <c r="HQR186" s="52"/>
      <c r="HQS186" s="5"/>
      <c r="HQT186" s="11"/>
      <c r="HQU186" s="10"/>
      <c r="HQV186" s="10"/>
      <c r="HQW186" s="1"/>
      <c r="HQX186" s="5"/>
      <c r="HQY186" s="52"/>
      <c r="HQZ186" s="5"/>
      <c r="HRA186" s="11"/>
      <c r="HRB186" s="10"/>
      <c r="HRC186" s="10"/>
      <c r="HRD186" s="1"/>
      <c r="HRE186" s="5"/>
      <c r="HRF186" s="52"/>
      <c r="HRG186" s="5"/>
      <c r="HRH186" s="11"/>
      <c r="HRI186" s="10"/>
      <c r="HRJ186" s="10"/>
      <c r="HRK186" s="1"/>
      <c r="HRL186" s="5"/>
      <c r="HRM186" s="52"/>
      <c r="HRN186" s="5"/>
      <c r="HRO186" s="11"/>
      <c r="HRP186" s="10"/>
      <c r="HRQ186" s="10"/>
      <c r="HRR186" s="1"/>
      <c r="HRS186" s="5"/>
      <c r="HRT186" s="52"/>
      <c r="HRU186" s="5"/>
      <c r="HRV186" s="11"/>
      <c r="HRW186" s="10"/>
      <c r="HRX186" s="10"/>
      <c r="HRY186" s="1"/>
      <c r="HRZ186" s="5"/>
      <c r="HSA186" s="52"/>
      <c r="HSB186" s="5"/>
      <c r="HSC186" s="11"/>
      <c r="HSD186" s="10"/>
      <c r="HSE186" s="10"/>
      <c r="HSF186" s="1"/>
      <c r="HSG186" s="5"/>
      <c r="HSH186" s="52"/>
      <c r="HSI186" s="5"/>
      <c r="HSJ186" s="11"/>
      <c r="HSK186" s="10"/>
      <c r="HSL186" s="10"/>
      <c r="HSM186" s="1"/>
      <c r="HSN186" s="5"/>
      <c r="HSO186" s="52"/>
      <c r="HSP186" s="5"/>
      <c r="HSQ186" s="11"/>
      <c r="HSR186" s="10"/>
      <c r="HSS186" s="10"/>
      <c r="HST186" s="1"/>
      <c r="HSU186" s="5"/>
      <c r="HSV186" s="52"/>
      <c r="HSW186" s="5"/>
      <c r="HSX186" s="11"/>
      <c r="HSY186" s="10"/>
      <c r="HSZ186" s="10"/>
      <c r="HTA186" s="1"/>
      <c r="HTB186" s="5"/>
      <c r="HTC186" s="52"/>
      <c r="HTD186" s="5"/>
      <c r="HTE186" s="11"/>
      <c r="HTF186" s="10"/>
      <c r="HTG186" s="10"/>
      <c r="HTH186" s="1"/>
      <c r="HTI186" s="5"/>
      <c r="HTJ186" s="52"/>
      <c r="HTK186" s="5"/>
      <c r="HTL186" s="11"/>
      <c r="HTM186" s="10"/>
      <c r="HTN186" s="10"/>
      <c r="HTO186" s="1"/>
      <c r="HTP186" s="5"/>
      <c r="HTQ186" s="52"/>
      <c r="HTR186" s="5"/>
      <c r="HTS186" s="11"/>
      <c r="HTT186" s="10"/>
      <c r="HTU186" s="10"/>
      <c r="HTV186" s="1"/>
      <c r="HTW186" s="5"/>
      <c r="HTX186" s="52"/>
      <c r="HTY186" s="5"/>
      <c r="HTZ186" s="11"/>
      <c r="HUA186" s="10"/>
      <c r="HUB186" s="10"/>
      <c r="HUC186" s="1"/>
      <c r="HUD186" s="5"/>
      <c r="HUE186" s="52"/>
      <c r="HUF186" s="5"/>
      <c r="HUG186" s="11"/>
      <c r="HUH186" s="10"/>
      <c r="HUI186" s="10"/>
      <c r="HUJ186" s="1"/>
      <c r="HUK186" s="5"/>
      <c r="HUL186" s="52"/>
      <c r="HUM186" s="5"/>
      <c r="HUN186" s="11"/>
      <c r="HUO186" s="10"/>
      <c r="HUP186" s="10"/>
      <c r="HUQ186" s="1"/>
      <c r="HUR186" s="5"/>
      <c r="HUS186" s="52"/>
      <c r="HUT186" s="5"/>
      <c r="HUU186" s="11"/>
      <c r="HUV186" s="10"/>
      <c r="HUW186" s="10"/>
      <c r="HUX186" s="1"/>
      <c r="HUY186" s="5"/>
      <c r="HUZ186" s="52"/>
      <c r="HVA186" s="5"/>
      <c r="HVB186" s="11"/>
      <c r="HVC186" s="10"/>
      <c r="HVD186" s="10"/>
      <c r="HVE186" s="1"/>
      <c r="HVF186" s="5"/>
      <c r="HVG186" s="52"/>
      <c r="HVH186" s="5"/>
      <c r="HVI186" s="11"/>
      <c r="HVJ186" s="10"/>
      <c r="HVK186" s="10"/>
      <c r="HVL186" s="1"/>
      <c r="HVM186" s="5"/>
      <c r="HVN186" s="52"/>
      <c r="HVO186" s="5"/>
      <c r="HVP186" s="11"/>
      <c r="HVQ186" s="10"/>
      <c r="HVR186" s="10"/>
      <c r="HVS186" s="1"/>
      <c r="HVT186" s="5"/>
      <c r="HVU186" s="52"/>
      <c r="HVV186" s="5"/>
      <c r="HVW186" s="11"/>
      <c r="HVX186" s="10"/>
      <c r="HVY186" s="10"/>
      <c r="HVZ186" s="1"/>
      <c r="HWA186" s="5"/>
      <c r="HWB186" s="52"/>
      <c r="HWC186" s="5"/>
      <c r="HWD186" s="11"/>
      <c r="HWE186" s="10"/>
      <c r="HWF186" s="10"/>
      <c r="HWG186" s="1"/>
      <c r="HWH186" s="5"/>
      <c r="HWI186" s="52"/>
      <c r="HWJ186" s="5"/>
      <c r="HWK186" s="11"/>
      <c r="HWL186" s="10"/>
      <c r="HWM186" s="10"/>
      <c r="HWN186" s="1"/>
      <c r="HWO186" s="5"/>
      <c r="HWP186" s="52"/>
      <c r="HWQ186" s="5"/>
      <c r="HWR186" s="11"/>
      <c r="HWS186" s="10"/>
      <c r="HWT186" s="10"/>
      <c r="HWU186" s="1"/>
      <c r="HWV186" s="5"/>
      <c r="HWW186" s="52"/>
      <c r="HWX186" s="5"/>
      <c r="HWY186" s="11"/>
      <c r="HWZ186" s="10"/>
      <c r="HXA186" s="10"/>
      <c r="HXB186" s="1"/>
      <c r="HXC186" s="5"/>
      <c r="HXD186" s="52"/>
      <c r="HXE186" s="5"/>
      <c r="HXF186" s="11"/>
      <c r="HXG186" s="10"/>
      <c r="HXH186" s="10"/>
      <c r="HXI186" s="1"/>
      <c r="HXJ186" s="5"/>
      <c r="HXK186" s="52"/>
      <c r="HXL186" s="5"/>
      <c r="HXM186" s="11"/>
      <c r="HXN186" s="10"/>
      <c r="HXO186" s="10"/>
      <c r="HXP186" s="1"/>
      <c r="HXQ186" s="5"/>
      <c r="HXR186" s="52"/>
      <c r="HXS186" s="5"/>
      <c r="HXT186" s="11"/>
      <c r="HXU186" s="10"/>
      <c r="HXV186" s="10"/>
      <c r="HXW186" s="1"/>
      <c r="HXX186" s="5"/>
      <c r="HXY186" s="52"/>
      <c r="HXZ186" s="5"/>
      <c r="HYA186" s="11"/>
      <c r="HYB186" s="10"/>
      <c r="HYC186" s="10"/>
      <c r="HYD186" s="1"/>
      <c r="HYE186" s="5"/>
      <c r="HYF186" s="52"/>
      <c r="HYG186" s="5"/>
      <c r="HYH186" s="11"/>
      <c r="HYI186" s="10"/>
      <c r="HYJ186" s="10"/>
      <c r="HYK186" s="1"/>
      <c r="HYL186" s="5"/>
      <c r="HYM186" s="52"/>
      <c r="HYN186" s="5"/>
      <c r="HYO186" s="11"/>
      <c r="HYP186" s="10"/>
      <c r="HYQ186" s="10"/>
      <c r="HYR186" s="1"/>
      <c r="HYS186" s="5"/>
      <c r="HYT186" s="52"/>
      <c r="HYU186" s="5"/>
      <c r="HYV186" s="11"/>
      <c r="HYW186" s="10"/>
      <c r="HYX186" s="10"/>
      <c r="HYY186" s="1"/>
      <c r="HYZ186" s="5"/>
      <c r="HZA186" s="52"/>
      <c r="HZB186" s="5"/>
      <c r="HZC186" s="11"/>
      <c r="HZD186" s="10"/>
      <c r="HZE186" s="10"/>
      <c r="HZF186" s="1"/>
      <c r="HZG186" s="5"/>
      <c r="HZH186" s="52"/>
      <c r="HZI186" s="5"/>
      <c r="HZJ186" s="11"/>
      <c r="HZK186" s="10"/>
      <c r="HZL186" s="10"/>
      <c r="HZM186" s="1"/>
      <c r="HZN186" s="5"/>
      <c r="HZO186" s="52"/>
      <c r="HZP186" s="5"/>
      <c r="HZQ186" s="11"/>
      <c r="HZR186" s="10"/>
      <c r="HZS186" s="10"/>
      <c r="HZT186" s="1"/>
      <c r="HZU186" s="5"/>
      <c r="HZV186" s="52"/>
      <c r="HZW186" s="5"/>
      <c r="HZX186" s="11"/>
      <c r="HZY186" s="10"/>
      <c r="HZZ186" s="10"/>
      <c r="IAA186" s="1"/>
      <c r="IAB186" s="5"/>
      <c r="IAC186" s="52"/>
      <c r="IAD186" s="5"/>
      <c r="IAE186" s="11"/>
      <c r="IAF186" s="10"/>
      <c r="IAG186" s="10"/>
      <c r="IAH186" s="1"/>
      <c r="IAI186" s="5"/>
      <c r="IAJ186" s="52"/>
      <c r="IAK186" s="5"/>
      <c r="IAL186" s="11"/>
      <c r="IAM186" s="10"/>
      <c r="IAN186" s="10"/>
      <c r="IAO186" s="1"/>
      <c r="IAP186" s="5"/>
      <c r="IAQ186" s="52"/>
      <c r="IAR186" s="5"/>
      <c r="IAS186" s="11"/>
      <c r="IAT186" s="10"/>
      <c r="IAU186" s="10"/>
      <c r="IAV186" s="1"/>
      <c r="IAW186" s="5"/>
      <c r="IAX186" s="52"/>
      <c r="IAY186" s="5"/>
      <c r="IAZ186" s="11"/>
      <c r="IBA186" s="10"/>
      <c r="IBB186" s="10"/>
      <c r="IBC186" s="1"/>
      <c r="IBD186" s="5"/>
      <c r="IBE186" s="52"/>
      <c r="IBF186" s="5"/>
      <c r="IBG186" s="11"/>
      <c r="IBH186" s="10"/>
      <c r="IBI186" s="10"/>
      <c r="IBJ186" s="1"/>
      <c r="IBK186" s="5"/>
      <c r="IBL186" s="52"/>
      <c r="IBM186" s="5"/>
      <c r="IBN186" s="11"/>
      <c r="IBO186" s="10"/>
      <c r="IBP186" s="10"/>
      <c r="IBQ186" s="1"/>
      <c r="IBR186" s="5"/>
      <c r="IBS186" s="52"/>
      <c r="IBT186" s="5"/>
      <c r="IBU186" s="11"/>
      <c r="IBV186" s="10"/>
      <c r="IBW186" s="10"/>
      <c r="IBX186" s="1"/>
      <c r="IBY186" s="5"/>
      <c r="IBZ186" s="52"/>
      <c r="ICA186" s="5"/>
      <c r="ICB186" s="11"/>
      <c r="ICC186" s="10"/>
      <c r="ICD186" s="10"/>
      <c r="ICE186" s="1"/>
      <c r="ICF186" s="5"/>
      <c r="ICG186" s="52"/>
      <c r="ICH186" s="5"/>
      <c r="ICI186" s="11"/>
      <c r="ICJ186" s="10"/>
      <c r="ICK186" s="10"/>
      <c r="ICL186" s="1"/>
      <c r="ICM186" s="5"/>
      <c r="ICN186" s="52"/>
      <c r="ICO186" s="5"/>
      <c r="ICP186" s="11"/>
      <c r="ICQ186" s="10"/>
      <c r="ICR186" s="10"/>
      <c r="ICS186" s="1"/>
      <c r="ICT186" s="5"/>
      <c r="ICU186" s="52"/>
      <c r="ICV186" s="5"/>
      <c r="ICW186" s="11"/>
      <c r="ICX186" s="10"/>
      <c r="ICY186" s="10"/>
      <c r="ICZ186" s="1"/>
      <c r="IDA186" s="5"/>
      <c r="IDB186" s="52"/>
      <c r="IDC186" s="5"/>
      <c r="IDD186" s="11"/>
      <c r="IDE186" s="10"/>
      <c r="IDF186" s="10"/>
      <c r="IDG186" s="1"/>
      <c r="IDH186" s="5"/>
      <c r="IDI186" s="52"/>
      <c r="IDJ186" s="5"/>
      <c r="IDK186" s="11"/>
      <c r="IDL186" s="10"/>
      <c r="IDM186" s="10"/>
      <c r="IDN186" s="1"/>
      <c r="IDO186" s="5"/>
      <c r="IDP186" s="52"/>
      <c r="IDQ186" s="5"/>
      <c r="IDR186" s="11"/>
      <c r="IDS186" s="10"/>
      <c r="IDT186" s="10"/>
      <c r="IDU186" s="1"/>
      <c r="IDV186" s="5"/>
      <c r="IDW186" s="52"/>
      <c r="IDX186" s="5"/>
      <c r="IDY186" s="11"/>
      <c r="IDZ186" s="10"/>
      <c r="IEA186" s="10"/>
      <c r="IEB186" s="1"/>
      <c r="IEC186" s="5"/>
      <c r="IED186" s="52"/>
      <c r="IEE186" s="5"/>
      <c r="IEF186" s="11"/>
      <c r="IEG186" s="10"/>
      <c r="IEH186" s="10"/>
      <c r="IEI186" s="1"/>
      <c r="IEJ186" s="5"/>
      <c r="IEK186" s="52"/>
      <c r="IEL186" s="5"/>
      <c r="IEM186" s="11"/>
      <c r="IEN186" s="10"/>
      <c r="IEO186" s="10"/>
      <c r="IEP186" s="1"/>
      <c r="IEQ186" s="5"/>
      <c r="IER186" s="52"/>
      <c r="IES186" s="5"/>
      <c r="IET186" s="11"/>
      <c r="IEU186" s="10"/>
      <c r="IEV186" s="10"/>
      <c r="IEW186" s="1"/>
      <c r="IEX186" s="5"/>
      <c r="IEY186" s="52"/>
      <c r="IEZ186" s="5"/>
      <c r="IFA186" s="11"/>
      <c r="IFB186" s="10"/>
      <c r="IFC186" s="10"/>
      <c r="IFD186" s="1"/>
      <c r="IFE186" s="5"/>
      <c r="IFF186" s="52"/>
      <c r="IFG186" s="5"/>
      <c r="IFH186" s="11"/>
      <c r="IFI186" s="10"/>
      <c r="IFJ186" s="10"/>
      <c r="IFK186" s="1"/>
      <c r="IFL186" s="5"/>
      <c r="IFM186" s="52"/>
      <c r="IFN186" s="5"/>
      <c r="IFO186" s="11"/>
      <c r="IFP186" s="10"/>
      <c r="IFQ186" s="10"/>
      <c r="IFR186" s="1"/>
      <c r="IFS186" s="5"/>
      <c r="IFT186" s="52"/>
      <c r="IFU186" s="5"/>
      <c r="IFV186" s="11"/>
      <c r="IFW186" s="10"/>
      <c r="IFX186" s="10"/>
      <c r="IFY186" s="1"/>
      <c r="IFZ186" s="5"/>
      <c r="IGA186" s="52"/>
      <c r="IGB186" s="5"/>
      <c r="IGC186" s="11"/>
      <c r="IGD186" s="10"/>
      <c r="IGE186" s="10"/>
      <c r="IGF186" s="1"/>
      <c r="IGG186" s="5"/>
      <c r="IGH186" s="52"/>
      <c r="IGI186" s="5"/>
      <c r="IGJ186" s="11"/>
      <c r="IGK186" s="10"/>
      <c r="IGL186" s="10"/>
      <c r="IGM186" s="1"/>
      <c r="IGN186" s="5"/>
      <c r="IGO186" s="52"/>
      <c r="IGP186" s="5"/>
      <c r="IGQ186" s="11"/>
      <c r="IGR186" s="10"/>
      <c r="IGS186" s="10"/>
      <c r="IGT186" s="1"/>
      <c r="IGU186" s="5"/>
      <c r="IGV186" s="52"/>
      <c r="IGW186" s="5"/>
      <c r="IGX186" s="11"/>
      <c r="IGY186" s="10"/>
      <c r="IGZ186" s="10"/>
      <c r="IHA186" s="1"/>
      <c r="IHB186" s="5"/>
      <c r="IHC186" s="52"/>
      <c r="IHD186" s="5"/>
      <c r="IHE186" s="11"/>
      <c r="IHF186" s="10"/>
      <c r="IHG186" s="10"/>
      <c r="IHH186" s="1"/>
      <c r="IHI186" s="5"/>
      <c r="IHJ186" s="52"/>
      <c r="IHK186" s="5"/>
      <c r="IHL186" s="11"/>
      <c r="IHM186" s="10"/>
      <c r="IHN186" s="10"/>
      <c r="IHO186" s="1"/>
      <c r="IHP186" s="5"/>
      <c r="IHQ186" s="52"/>
      <c r="IHR186" s="5"/>
      <c r="IHS186" s="11"/>
      <c r="IHT186" s="10"/>
      <c r="IHU186" s="10"/>
      <c r="IHV186" s="1"/>
      <c r="IHW186" s="5"/>
      <c r="IHX186" s="52"/>
      <c r="IHY186" s="5"/>
      <c r="IHZ186" s="11"/>
      <c r="IIA186" s="10"/>
      <c r="IIB186" s="10"/>
      <c r="IIC186" s="1"/>
      <c r="IID186" s="5"/>
      <c r="IIE186" s="52"/>
      <c r="IIF186" s="5"/>
      <c r="IIG186" s="11"/>
      <c r="IIH186" s="10"/>
      <c r="III186" s="10"/>
      <c r="IIJ186" s="1"/>
      <c r="IIK186" s="5"/>
      <c r="IIL186" s="52"/>
      <c r="IIM186" s="5"/>
      <c r="IIN186" s="11"/>
      <c r="IIO186" s="10"/>
      <c r="IIP186" s="10"/>
      <c r="IIQ186" s="1"/>
      <c r="IIR186" s="5"/>
      <c r="IIS186" s="52"/>
      <c r="IIT186" s="5"/>
      <c r="IIU186" s="11"/>
      <c r="IIV186" s="10"/>
      <c r="IIW186" s="10"/>
      <c r="IIX186" s="1"/>
      <c r="IIY186" s="5"/>
      <c r="IIZ186" s="52"/>
      <c r="IJA186" s="5"/>
      <c r="IJB186" s="11"/>
      <c r="IJC186" s="10"/>
      <c r="IJD186" s="10"/>
      <c r="IJE186" s="1"/>
      <c r="IJF186" s="5"/>
      <c r="IJG186" s="52"/>
      <c r="IJH186" s="5"/>
      <c r="IJI186" s="11"/>
      <c r="IJJ186" s="10"/>
      <c r="IJK186" s="10"/>
      <c r="IJL186" s="1"/>
      <c r="IJM186" s="5"/>
      <c r="IJN186" s="52"/>
      <c r="IJO186" s="5"/>
      <c r="IJP186" s="11"/>
      <c r="IJQ186" s="10"/>
      <c r="IJR186" s="10"/>
      <c r="IJS186" s="1"/>
      <c r="IJT186" s="5"/>
      <c r="IJU186" s="52"/>
      <c r="IJV186" s="5"/>
      <c r="IJW186" s="11"/>
      <c r="IJX186" s="10"/>
      <c r="IJY186" s="10"/>
      <c r="IJZ186" s="1"/>
      <c r="IKA186" s="5"/>
      <c r="IKB186" s="52"/>
      <c r="IKC186" s="5"/>
      <c r="IKD186" s="11"/>
      <c r="IKE186" s="10"/>
      <c r="IKF186" s="10"/>
      <c r="IKG186" s="1"/>
      <c r="IKH186" s="5"/>
      <c r="IKI186" s="52"/>
      <c r="IKJ186" s="5"/>
      <c r="IKK186" s="11"/>
      <c r="IKL186" s="10"/>
      <c r="IKM186" s="10"/>
      <c r="IKN186" s="1"/>
      <c r="IKO186" s="5"/>
      <c r="IKP186" s="52"/>
      <c r="IKQ186" s="5"/>
      <c r="IKR186" s="11"/>
      <c r="IKS186" s="10"/>
      <c r="IKT186" s="10"/>
      <c r="IKU186" s="1"/>
      <c r="IKV186" s="5"/>
      <c r="IKW186" s="52"/>
      <c r="IKX186" s="5"/>
      <c r="IKY186" s="11"/>
      <c r="IKZ186" s="10"/>
      <c r="ILA186" s="10"/>
      <c r="ILB186" s="1"/>
      <c r="ILC186" s="5"/>
      <c r="ILD186" s="52"/>
      <c r="ILE186" s="5"/>
      <c r="ILF186" s="11"/>
      <c r="ILG186" s="10"/>
      <c r="ILH186" s="10"/>
      <c r="ILI186" s="1"/>
      <c r="ILJ186" s="5"/>
      <c r="ILK186" s="52"/>
      <c r="ILL186" s="5"/>
      <c r="ILM186" s="11"/>
      <c r="ILN186" s="10"/>
      <c r="ILO186" s="10"/>
      <c r="ILP186" s="1"/>
      <c r="ILQ186" s="5"/>
      <c r="ILR186" s="52"/>
      <c r="ILS186" s="5"/>
      <c r="ILT186" s="11"/>
      <c r="ILU186" s="10"/>
      <c r="ILV186" s="10"/>
      <c r="ILW186" s="1"/>
      <c r="ILX186" s="5"/>
      <c r="ILY186" s="52"/>
      <c r="ILZ186" s="5"/>
      <c r="IMA186" s="11"/>
      <c r="IMB186" s="10"/>
      <c r="IMC186" s="10"/>
      <c r="IMD186" s="1"/>
      <c r="IME186" s="5"/>
      <c r="IMF186" s="52"/>
      <c r="IMG186" s="5"/>
      <c r="IMH186" s="11"/>
      <c r="IMI186" s="10"/>
      <c r="IMJ186" s="10"/>
      <c r="IMK186" s="1"/>
      <c r="IML186" s="5"/>
      <c r="IMM186" s="52"/>
      <c r="IMN186" s="5"/>
      <c r="IMO186" s="11"/>
      <c r="IMP186" s="10"/>
      <c r="IMQ186" s="10"/>
      <c r="IMR186" s="1"/>
      <c r="IMS186" s="5"/>
      <c r="IMT186" s="52"/>
      <c r="IMU186" s="5"/>
      <c r="IMV186" s="11"/>
      <c r="IMW186" s="10"/>
      <c r="IMX186" s="10"/>
      <c r="IMY186" s="1"/>
      <c r="IMZ186" s="5"/>
      <c r="INA186" s="52"/>
      <c r="INB186" s="5"/>
      <c r="INC186" s="11"/>
      <c r="IND186" s="10"/>
      <c r="INE186" s="10"/>
      <c r="INF186" s="1"/>
      <c r="ING186" s="5"/>
      <c r="INH186" s="52"/>
      <c r="INI186" s="5"/>
      <c r="INJ186" s="11"/>
      <c r="INK186" s="10"/>
      <c r="INL186" s="10"/>
      <c r="INM186" s="1"/>
      <c r="INN186" s="5"/>
      <c r="INO186" s="52"/>
      <c r="INP186" s="5"/>
      <c r="INQ186" s="11"/>
      <c r="INR186" s="10"/>
      <c r="INS186" s="10"/>
      <c r="INT186" s="1"/>
      <c r="INU186" s="5"/>
      <c r="INV186" s="52"/>
      <c r="INW186" s="5"/>
      <c r="INX186" s="11"/>
      <c r="INY186" s="10"/>
      <c r="INZ186" s="10"/>
      <c r="IOA186" s="1"/>
      <c r="IOB186" s="5"/>
      <c r="IOC186" s="52"/>
      <c r="IOD186" s="5"/>
      <c r="IOE186" s="11"/>
      <c r="IOF186" s="10"/>
      <c r="IOG186" s="10"/>
      <c r="IOH186" s="1"/>
      <c r="IOI186" s="5"/>
      <c r="IOJ186" s="52"/>
      <c r="IOK186" s="5"/>
      <c r="IOL186" s="11"/>
      <c r="IOM186" s="10"/>
      <c r="ION186" s="10"/>
      <c r="IOO186" s="1"/>
      <c r="IOP186" s="5"/>
      <c r="IOQ186" s="52"/>
      <c r="IOR186" s="5"/>
      <c r="IOS186" s="11"/>
      <c r="IOT186" s="10"/>
      <c r="IOU186" s="10"/>
      <c r="IOV186" s="1"/>
      <c r="IOW186" s="5"/>
      <c r="IOX186" s="52"/>
      <c r="IOY186" s="5"/>
      <c r="IOZ186" s="11"/>
      <c r="IPA186" s="10"/>
      <c r="IPB186" s="10"/>
      <c r="IPC186" s="1"/>
      <c r="IPD186" s="5"/>
      <c r="IPE186" s="52"/>
      <c r="IPF186" s="5"/>
      <c r="IPG186" s="11"/>
      <c r="IPH186" s="10"/>
      <c r="IPI186" s="10"/>
      <c r="IPJ186" s="1"/>
      <c r="IPK186" s="5"/>
      <c r="IPL186" s="52"/>
      <c r="IPM186" s="5"/>
      <c r="IPN186" s="11"/>
      <c r="IPO186" s="10"/>
      <c r="IPP186" s="10"/>
      <c r="IPQ186" s="1"/>
      <c r="IPR186" s="5"/>
      <c r="IPS186" s="52"/>
      <c r="IPT186" s="5"/>
      <c r="IPU186" s="11"/>
      <c r="IPV186" s="10"/>
      <c r="IPW186" s="10"/>
      <c r="IPX186" s="1"/>
      <c r="IPY186" s="5"/>
      <c r="IPZ186" s="52"/>
      <c r="IQA186" s="5"/>
      <c r="IQB186" s="11"/>
      <c r="IQC186" s="10"/>
      <c r="IQD186" s="10"/>
      <c r="IQE186" s="1"/>
      <c r="IQF186" s="5"/>
      <c r="IQG186" s="52"/>
      <c r="IQH186" s="5"/>
      <c r="IQI186" s="11"/>
      <c r="IQJ186" s="10"/>
      <c r="IQK186" s="10"/>
      <c r="IQL186" s="1"/>
      <c r="IQM186" s="5"/>
      <c r="IQN186" s="52"/>
      <c r="IQO186" s="5"/>
      <c r="IQP186" s="11"/>
      <c r="IQQ186" s="10"/>
      <c r="IQR186" s="10"/>
      <c r="IQS186" s="1"/>
      <c r="IQT186" s="5"/>
      <c r="IQU186" s="52"/>
      <c r="IQV186" s="5"/>
      <c r="IQW186" s="11"/>
      <c r="IQX186" s="10"/>
      <c r="IQY186" s="10"/>
      <c r="IQZ186" s="1"/>
      <c r="IRA186" s="5"/>
      <c r="IRB186" s="52"/>
      <c r="IRC186" s="5"/>
      <c r="IRD186" s="11"/>
      <c r="IRE186" s="10"/>
      <c r="IRF186" s="10"/>
      <c r="IRG186" s="1"/>
      <c r="IRH186" s="5"/>
      <c r="IRI186" s="52"/>
      <c r="IRJ186" s="5"/>
      <c r="IRK186" s="11"/>
      <c r="IRL186" s="10"/>
      <c r="IRM186" s="10"/>
      <c r="IRN186" s="1"/>
      <c r="IRO186" s="5"/>
      <c r="IRP186" s="52"/>
      <c r="IRQ186" s="5"/>
      <c r="IRR186" s="11"/>
      <c r="IRS186" s="10"/>
      <c r="IRT186" s="10"/>
      <c r="IRU186" s="1"/>
      <c r="IRV186" s="5"/>
      <c r="IRW186" s="52"/>
      <c r="IRX186" s="5"/>
      <c r="IRY186" s="11"/>
      <c r="IRZ186" s="10"/>
      <c r="ISA186" s="10"/>
      <c r="ISB186" s="1"/>
      <c r="ISC186" s="5"/>
      <c r="ISD186" s="52"/>
      <c r="ISE186" s="5"/>
      <c r="ISF186" s="11"/>
      <c r="ISG186" s="10"/>
      <c r="ISH186" s="10"/>
      <c r="ISI186" s="1"/>
      <c r="ISJ186" s="5"/>
      <c r="ISK186" s="52"/>
      <c r="ISL186" s="5"/>
      <c r="ISM186" s="11"/>
      <c r="ISN186" s="10"/>
      <c r="ISO186" s="10"/>
      <c r="ISP186" s="1"/>
      <c r="ISQ186" s="5"/>
      <c r="ISR186" s="52"/>
      <c r="ISS186" s="5"/>
      <c r="IST186" s="11"/>
      <c r="ISU186" s="10"/>
      <c r="ISV186" s="10"/>
      <c r="ISW186" s="1"/>
      <c r="ISX186" s="5"/>
      <c r="ISY186" s="52"/>
      <c r="ISZ186" s="5"/>
      <c r="ITA186" s="11"/>
      <c r="ITB186" s="10"/>
      <c r="ITC186" s="10"/>
      <c r="ITD186" s="1"/>
      <c r="ITE186" s="5"/>
      <c r="ITF186" s="52"/>
      <c r="ITG186" s="5"/>
      <c r="ITH186" s="11"/>
      <c r="ITI186" s="10"/>
      <c r="ITJ186" s="10"/>
      <c r="ITK186" s="1"/>
      <c r="ITL186" s="5"/>
      <c r="ITM186" s="52"/>
      <c r="ITN186" s="5"/>
      <c r="ITO186" s="11"/>
      <c r="ITP186" s="10"/>
      <c r="ITQ186" s="10"/>
      <c r="ITR186" s="1"/>
      <c r="ITS186" s="5"/>
      <c r="ITT186" s="52"/>
      <c r="ITU186" s="5"/>
      <c r="ITV186" s="11"/>
      <c r="ITW186" s="10"/>
      <c r="ITX186" s="10"/>
      <c r="ITY186" s="1"/>
      <c r="ITZ186" s="5"/>
      <c r="IUA186" s="52"/>
      <c r="IUB186" s="5"/>
      <c r="IUC186" s="11"/>
      <c r="IUD186" s="10"/>
      <c r="IUE186" s="10"/>
      <c r="IUF186" s="1"/>
      <c r="IUG186" s="5"/>
      <c r="IUH186" s="52"/>
      <c r="IUI186" s="5"/>
      <c r="IUJ186" s="11"/>
      <c r="IUK186" s="10"/>
      <c r="IUL186" s="10"/>
      <c r="IUM186" s="1"/>
      <c r="IUN186" s="5"/>
      <c r="IUO186" s="52"/>
      <c r="IUP186" s="5"/>
      <c r="IUQ186" s="11"/>
      <c r="IUR186" s="10"/>
      <c r="IUS186" s="10"/>
      <c r="IUT186" s="1"/>
      <c r="IUU186" s="5"/>
      <c r="IUV186" s="52"/>
      <c r="IUW186" s="5"/>
      <c r="IUX186" s="11"/>
      <c r="IUY186" s="10"/>
      <c r="IUZ186" s="10"/>
      <c r="IVA186" s="1"/>
      <c r="IVB186" s="5"/>
      <c r="IVC186" s="52"/>
      <c r="IVD186" s="5"/>
      <c r="IVE186" s="11"/>
      <c r="IVF186" s="10"/>
      <c r="IVG186" s="10"/>
      <c r="IVH186" s="1"/>
      <c r="IVI186" s="5"/>
      <c r="IVJ186" s="52"/>
      <c r="IVK186" s="5"/>
      <c r="IVL186" s="11"/>
      <c r="IVM186" s="10"/>
      <c r="IVN186" s="10"/>
      <c r="IVO186" s="1"/>
      <c r="IVP186" s="5"/>
      <c r="IVQ186" s="52"/>
      <c r="IVR186" s="5"/>
      <c r="IVS186" s="11"/>
      <c r="IVT186" s="10"/>
      <c r="IVU186" s="10"/>
      <c r="IVV186" s="1"/>
      <c r="IVW186" s="5"/>
      <c r="IVX186" s="52"/>
      <c r="IVY186" s="5"/>
      <c r="IVZ186" s="11"/>
      <c r="IWA186" s="10"/>
      <c r="IWB186" s="10"/>
      <c r="IWC186" s="1"/>
      <c r="IWD186" s="5"/>
      <c r="IWE186" s="52"/>
      <c r="IWF186" s="5"/>
      <c r="IWG186" s="11"/>
      <c r="IWH186" s="10"/>
      <c r="IWI186" s="10"/>
      <c r="IWJ186" s="1"/>
      <c r="IWK186" s="5"/>
      <c r="IWL186" s="52"/>
      <c r="IWM186" s="5"/>
      <c r="IWN186" s="11"/>
      <c r="IWO186" s="10"/>
      <c r="IWP186" s="10"/>
      <c r="IWQ186" s="1"/>
      <c r="IWR186" s="5"/>
      <c r="IWS186" s="52"/>
      <c r="IWT186" s="5"/>
      <c r="IWU186" s="11"/>
      <c r="IWV186" s="10"/>
      <c r="IWW186" s="10"/>
      <c r="IWX186" s="1"/>
      <c r="IWY186" s="5"/>
      <c r="IWZ186" s="52"/>
      <c r="IXA186" s="5"/>
      <c r="IXB186" s="11"/>
      <c r="IXC186" s="10"/>
      <c r="IXD186" s="10"/>
      <c r="IXE186" s="1"/>
      <c r="IXF186" s="5"/>
      <c r="IXG186" s="52"/>
      <c r="IXH186" s="5"/>
      <c r="IXI186" s="11"/>
      <c r="IXJ186" s="10"/>
      <c r="IXK186" s="10"/>
      <c r="IXL186" s="1"/>
      <c r="IXM186" s="5"/>
      <c r="IXN186" s="52"/>
      <c r="IXO186" s="5"/>
      <c r="IXP186" s="11"/>
      <c r="IXQ186" s="10"/>
      <c r="IXR186" s="10"/>
      <c r="IXS186" s="1"/>
      <c r="IXT186" s="5"/>
      <c r="IXU186" s="52"/>
      <c r="IXV186" s="5"/>
      <c r="IXW186" s="11"/>
      <c r="IXX186" s="10"/>
      <c r="IXY186" s="10"/>
      <c r="IXZ186" s="1"/>
      <c r="IYA186" s="5"/>
      <c r="IYB186" s="52"/>
      <c r="IYC186" s="5"/>
      <c r="IYD186" s="11"/>
      <c r="IYE186" s="10"/>
      <c r="IYF186" s="10"/>
      <c r="IYG186" s="1"/>
      <c r="IYH186" s="5"/>
      <c r="IYI186" s="52"/>
      <c r="IYJ186" s="5"/>
      <c r="IYK186" s="11"/>
      <c r="IYL186" s="10"/>
      <c r="IYM186" s="10"/>
      <c r="IYN186" s="1"/>
      <c r="IYO186" s="5"/>
      <c r="IYP186" s="52"/>
      <c r="IYQ186" s="5"/>
      <c r="IYR186" s="11"/>
      <c r="IYS186" s="10"/>
      <c r="IYT186" s="10"/>
      <c r="IYU186" s="1"/>
      <c r="IYV186" s="5"/>
      <c r="IYW186" s="52"/>
      <c r="IYX186" s="5"/>
      <c r="IYY186" s="11"/>
      <c r="IYZ186" s="10"/>
      <c r="IZA186" s="10"/>
      <c r="IZB186" s="1"/>
      <c r="IZC186" s="5"/>
      <c r="IZD186" s="52"/>
      <c r="IZE186" s="5"/>
      <c r="IZF186" s="11"/>
      <c r="IZG186" s="10"/>
      <c r="IZH186" s="10"/>
      <c r="IZI186" s="1"/>
      <c r="IZJ186" s="5"/>
      <c r="IZK186" s="52"/>
      <c r="IZL186" s="5"/>
      <c r="IZM186" s="11"/>
      <c r="IZN186" s="10"/>
      <c r="IZO186" s="10"/>
      <c r="IZP186" s="1"/>
      <c r="IZQ186" s="5"/>
      <c r="IZR186" s="52"/>
      <c r="IZS186" s="5"/>
      <c r="IZT186" s="11"/>
      <c r="IZU186" s="10"/>
      <c r="IZV186" s="10"/>
      <c r="IZW186" s="1"/>
      <c r="IZX186" s="5"/>
      <c r="IZY186" s="52"/>
      <c r="IZZ186" s="5"/>
      <c r="JAA186" s="11"/>
      <c r="JAB186" s="10"/>
      <c r="JAC186" s="10"/>
      <c r="JAD186" s="1"/>
      <c r="JAE186" s="5"/>
      <c r="JAF186" s="52"/>
      <c r="JAG186" s="5"/>
      <c r="JAH186" s="11"/>
      <c r="JAI186" s="10"/>
      <c r="JAJ186" s="10"/>
      <c r="JAK186" s="1"/>
      <c r="JAL186" s="5"/>
      <c r="JAM186" s="52"/>
      <c r="JAN186" s="5"/>
      <c r="JAO186" s="11"/>
      <c r="JAP186" s="10"/>
      <c r="JAQ186" s="10"/>
      <c r="JAR186" s="1"/>
      <c r="JAS186" s="5"/>
      <c r="JAT186" s="52"/>
      <c r="JAU186" s="5"/>
      <c r="JAV186" s="11"/>
      <c r="JAW186" s="10"/>
      <c r="JAX186" s="10"/>
      <c r="JAY186" s="1"/>
      <c r="JAZ186" s="5"/>
      <c r="JBA186" s="52"/>
      <c r="JBB186" s="5"/>
      <c r="JBC186" s="11"/>
      <c r="JBD186" s="10"/>
      <c r="JBE186" s="10"/>
      <c r="JBF186" s="1"/>
      <c r="JBG186" s="5"/>
      <c r="JBH186" s="52"/>
      <c r="JBI186" s="5"/>
      <c r="JBJ186" s="11"/>
      <c r="JBK186" s="10"/>
      <c r="JBL186" s="10"/>
      <c r="JBM186" s="1"/>
      <c r="JBN186" s="5"/>
      <c r="JBO186" s="52"/>
      <c r="JBP186" s="5"/>
      <c r="JBQ186" s="11"/>
      <c r="JBR186" s="10"/>
      <c r="JBS186" s="10"/>
      <c r="JBT186" s="1"/>
      <c r="JBU186" s="5"/>
      <c r="JBV186" s="52"/>
      <c r="JBW186" s="5"/>
      <c r="JBX186" s="11"/>
      <c r="JBY186" s="10"/>
      <c r="JBZ186" s="10"/>
      <c r="JCA186" s="1"/>
      <c r="JCB186" s="5"/>
      <c r="JCC186" s="52"/>
      <c r="JCD186" s="5"/>
      <c r="JCE186" s="11"/>
      <c r="JCF186" s="10"/>
      <c r="JCG186" s="10"/>
      <c r="JCH186" s="1"/>
      <c r="JCI186" s="5"/>
      <c r="JCJ186" s="52"/>
      <c r="JCK186" s="5"/>
      <c r="JCL186" s="11"/>
      <c r="JCM186" s="10"/>
      <c r="JCN186" s="10"/>
      <c r="JCO186" s="1"/>
      <c r="JCP186" s="5"/>
      <c r="JCQ186" s="52"/>
      <c r="JCR186" s="5"/>
      <c r="JCS186" s="11"/>
      <c r="JCT186" s="10"/>
      <c r="JCU186" s="10"/>
      <c r="JCV186" s="1"/>
      <c r="JCW186" s="5"/>
      <c r="JCX186" s="52"/>
      <c r="JCY186" s="5"/>
      <c r="JCZ186" s="11"/>
      <c r="JDA186" s="10"/>
      <c r="JDB186" s="10"/>
      <c r="JDC186" s="1"/>
      <c r="JDD186" s="5"/>
      <c r="JDE186" s="52"/>
      <c r="JDF186" s="5"/>
      <c r="JDG186" s="11"/>
      <c r="JDH186" s="10"/>
      <c r="JDI186" s="10"/>
      <c r="JDJ186" s="1"/>
      <c r="JDK186" s="5"/>
      <c r="JDL186" s="52"/>
      <c r="JDM186" s="5"/>
      <c r="JDN186" s="11"/>
      <c r="JDO186" s="10"/>
      <c r="JDP186" s="10"/>
      <c r="JDQ186" s="1"/>
      <c r="JDR186" s="5"/>
      <c r="JDS186" s="52"/>
      <c r="JDT186" s="5"/>
      <c r="JDU186" s="11"/>
      <c r="JDV186" s="10"/>
      <c r="JDW186" s="10"/>
      <c r="JDX186" s="1"/>
      <c r="JDY186" s="5"/>
      <c r="JDZ186" s="52"/>
      <c r="JEA186" s="5"/>
      <c r="JEB186" s="11"/>
      <c r="JEC186" s="10"/>
      <c r="JED186" s="10"/>
      <c r="JEE186" s="1"/>
      <c r="JEF186" s="5"/>
      <c r="JEG186" s="52"/>
      <c r="JEH186" s="5"/>
      <c r="JEI186" s="11"/>
      <c r="JEJ186" s="10"/>
      <c r="JEK186" s="10"/>
      <c r="JEL186" s="1"/>
      <c r="JEM186" s="5"/>
      <c r="JEN186" s="52"/>
      <c r="JEO186" s="5"/>
      <c r="JEP186" s="11"/>
      <c r="JEQ186" s="10"/>
      <c r="JER186" s="10"/>
      <c r="JES186" s="1"/>
      <c r="JET186" s="5"/>
      <c r="JEU186" s="52"/>
      <c r="JEV186" s="5"/>
      <c r="JEW186" s="11"/>
      <c r="JEX186" s="10"/>
      <c r="JEY186" s="10"/>
      <c r="JEZ186" s="1"/>
      <c r="JFA186" s="5"/>
      <c r="JFB186" s="52"/>
      <c r="JFC186" s="5"/>
      <c r="JFD186" s="11"/>
      <c r="JFE186" s="10"/>
      <c r="JFF186" s="10"/>
      <c r="JFG186" s="1"/>
      <c r="JFH186" s="5"/>
      <c r="JFI186" s="52"/>
      <c r="JFJ186" s="5"/>
      <c r="JFK186" s="11"/>
      <c r="JFL186" s="10"/>
      <c r="JFM186" s="10"/>
      <c r="JFN186" s="1"/>
      <c r="JFO186" s="5"/>
      <c r="JFP186" s="52"/>
      <c r="JFQ186" s="5"/>
      <c r="JFR186" s="11"/>
      <c r="JFS186" s="10"/>
      <c r="JFT186" s="10"/>
      <c r="JFU186" s="1"/>
      <c r="JFV186" s="5"/>
      <c r="JFW186" s="52"/>
      <c r="JFX186" s="5"/>
      <c r="JFY186" s="11"/>
      <c r="JFZ186" s="10"/>
      <c r="JGA186" s="10"/>
      <c r="JGB186" s="1"/>
      <c r="JGC186" s="5"/>
      <c r="JGD186" s="52"/>
      <c r="JGE186" s="5"/>
      <c r="JGF186" s="11"/>
      <c r="JGG186" s="10"/>
      <c r="JGH186" s="10"/>
      <c r="JGI186" s="1"/>
      <c r="JGJ186" s="5"/>
      <c r="JGK186" s="52"/>
      <c r="JGL186" s="5"/>
      <c r="JGM186" s="11"/>
      <c r="JGN186" s="10"/>
      <c r="JGO186" s="10"/>
      <c r="JGP186" s="1"/>
      <c r="JGQ186" s="5"/>
      <c r="JGR186" s="52"/>
      <c r="JGS186" s="5"/>
      <c r="JGT186" s="11"/>
      <c r="JGU186" s="10"/>
      <c r="JGV186" s="10"/>
      <c r="JGW186" s="1"/>
      <c r="JGX186" s="5"/>
      <c r="JGY186" s="52"/>
      <c r="JGZ186" s="5"/>
      <c r="JHA186" s="11"/>
      <c r="JHB186" s="10"/>
      <c r="JHC186" s="10"/>
      <c r="JHD186" s="1"/>
      <c r="JHE186" s="5"/>
      <c r="JHF186" s="52"/>
      <c r="JHG186" s="5"/>
      <c r="JHH186" s="11"/>
      <c r="JHI186" s="10"/>
      <c r="JHJ186" s="10"/>
      <c r="JHK186" s="1"/>
      <c r="JHL186" s="5"/>
      <c r="JHM186" s="52"/>
      <c r="JHN186" s="5"/>
      <c r="JHO186" s="11"/>
      <c r="JHP186" s="10"/>
      <c r="JHQ186" s="10"/>
      <c r="JHR186" s="1"/>
      <c r="JHS186" s="5"/>
      <c r="JHT186" s="52"/>
      <c r="JHU186" s="5"/>
      <c r="JHV186" s="11"/>
      <c r="JHW186" s="10"/>
      <c r="JHX186" s="10"/>
      <c r="JHY186" s="1"/>
      <c r="JHZ186" s="5"/>
      <c r="JIA186" s="52"/>
      <c r="JIB186" s="5"/>
      <c r="JIC186" s="11"/>
      <c r="JID186" s="10"/>
      <c r="JIE186" s="10"/>
      <c r="JIF186" s="1"/>
      <c r="JIG186" s="5"/>
      <c r="JIH186" s="52"/>
      <c r="JII186" s="5"/>
      <c r="JIJ186" s="11"/>
      <c r="JIK186" s="10"/>
      <c r="JIL186" s="10"/>
      <c r="JIM186" s="1"/>
      <c r="JIN186" s="5"/>
      <c r="JIO186" s="52"/>
      <c r="JIP186" s="5"/>
      <c r="JIQ186" s="11"/>
      <c r="JIR186" s="10"/>
      <c r="JIS186" s="10"/>
      <c r="JIT186" s="1"/>
      <c r="JIU186" s="5"/>
      <c r="JIV186" s="52"/>
      <c r="JIW186" s="5"/>
      <c r="JIX186" s="11"/>
      <c r="JIY186" s="10"/>
      <c r="JIZ186" s="10"/>
      <c r="JJA186" s="1"/>
      <c r="JJB186" s="5"/>
      <c r="JJC186" s="52"/>
      <c r="JJD186" s="5"/>
      <c r="JJE186" s="11"/>
      <c r="JJF186" s="10"/>
      <c r="JJG186" s="10"/>
      <c r="JJH186" s="1"/>
      <c r="JJI186" s="5"/>
      <c r="JJJ186" s="52"/>
      <c r="JJK186" s="5"/>
      <c r="JJL186" s="11"/>
      <c r="JJM186" s="10"/>
      <c r="JJN186" s="10"/>
      <c r="JJO186" s="1"/>
      <c r="JJP186" s="5"/>
      <c r="JJQ186" s="52"/>
      <c r="JJR186" s="5"/>
      <c r="JJS186" s="11"/>
      <c r="JJT186" s="10"/>
      <c r="JJU186" s="10"/>
      <c r="JJV186" s="1"/>
      <c r="JJW186" s="5"/>
      <c r="JJX186" s="52"/>
      <c r="JJY186" s="5"/>
      <c r="JJZ186" s="11"/>
      <c r="JKA186" s="10"/>
      <c r="JKB186" s="10"/>
      <c r="JKC186" s="1"/>
      <c r="JKD186" s="5"/>
      <c r="JKE186" s="52"/>
      <c r="JKF186" s="5"/>
      <c r="JKG186" s="11"/>
      <c r="JKH186" s="10"/>
      <c r="JKI186" s="10"/>
      <c r="JKJ186" s="1"/>
      <c r="JKK186" s="5"/>
      <c r="JKL186" s="52"/>
      <c r="JKM186" s="5"/>
      <c r="JKN186" s="11"/>
      <c r="JKO186" s="10"/>
      <c r="JKP186" s="10"/>
      <c r="JKQ186" s="1"/>
      <c r="JKR186" s="5"/>
      <c r="JKS186" s="52"/>
      <c r="JKT186" s="5"/>
      <c r="JKU186" s="11"/>
      <c r="JKV186" s="10"/>
      <c r="JKW186" s="10"/>
      <c r="JKX186" s="1"/>
      <c r="JKY186" s="5"/>
      <c r="JKZ186" s="52"/>
      <c r="JLA186" s="5"/>
      <c r="JLB186" s="11"/>
      <c r="JLC186" s="10"/>
      <c r="JLD186" s="10"/>
      <c r="JLE186" s="1"/>
      <c r="JLF186" s="5"/>
      <c r="JLG186" s="52"/>
      <c r="JLH186" s="5"/>
      <c r="JLI186" s="11"/>
      <c r="JLJ186" s="10"/>
      <c r="JLK186" s="10"/>
      <c r="JLL186" s="1"/>
      <c r="JLM186" s="5"/>
      <c r="JLN186" s="52"/>
      <c r="JLO186" s="5"/>
      <c r="JLP186" s="11"/>
      <c r="JLQ186" s="10"/>
      <c r="JLR186" s="10"/>
      <c r="JLS186" s="1"/>
      <c r="JLT186" s="5"/>
      <c r="JLU186" s="52"/>
      <c r="JLV186" s="5"/>
      <c r="JLW186" s="11"/>
      <c r="JLX186" s="10"/>
      <c r="JLY186" s="10"/>
      <c r="JLZ186" s="1"/>
      <c r="JMA186" s="5"/>
      <c r="JMB186" s="52"/>
      <c r="JMC186" s="5"/>
      <c r="JMD186" s="11"/>
      <c r="JME186" s="10"/>
      <c r="JMF186" s="10"/>
      <c r="JMG186" s="1"/>
      <c r="JMH186" s="5"/>
      <c r="JMI186" s="52"/>
      <c r="JMJ186" s="5"/>
      <c r="JMK186" s="11"/>
      <c r="JML186" s="10"/>
      <c r="JMM186" s="10"/>
      <c r="JMN186" s="1"/>
      <c r="JMO186" s="5"/>
      <c r="JMP186" s="52"/>
      <c r="JMQ186" s="5"/>
      <c r="JMR186" s="11"/>
      <c r="JMS186" s="10"/>
      <c r="JMT186" s="10"/>
      <c r="JMU186" s="1"/>
      <c r="JMV186" s="5"/>
      <c r="JMW186" s="52"/>
      <c r="JMX186" s="5"/>
      <c r="JMY186" s="11"/>
      <c r="JMZ186" s="10"/>
      <c r="JNA186" s="10"/>
      <c r="JNB186" s="1"/>
      <c r="JNC186" s="5"/>
      <c r="JND186" s="52"/>
      <c r="JNE186" s="5"/>
      <c r="JNF186" s="11"/>
      <c r="JNG186" s="10"/>
      <c r="JNH186" s="10"/>
      <c r="JNI186" s="1"/>
      <c r="JNJ186" s="5"/>
      <c r="JNK186" s="52"/>
      <c r="JNL186" s="5"/>
      <c r="JNM186" s="11"/>
      <c r="JNN186" s="10"/>
      <c r="JNO186" s="10"/>
      <c r="JNP186" s="1"/>
      <c r="JNQ186" s="5"/>
      <c r="JNR186" s="52"/>
      <c r="JNS186" s="5"/>
      <c r="JNT186" s="11"/>
      <c r="JNU186" s="10"/>
      <c r="JNV186" s="10"/>
      <c r="JNW186" s="1"/>
      <c r="JNX186" s="5"/>
      <c r="JNY186" s="52"/>
      <c r="JNZ186" s="5"/>
      <c r="JOA186" s="11"/>
      <c r="JOB186" s="10"/>
      <c r="JOC186" s="10"/>
      <c r="JOD186" s="1"/>
      <c r="JOE186" s="5"/>
      <c r="JOF186" s="52"/>
      <c r="JOG186" s="5"/>
      <c r="JOH186" s="11"/>
      <c r="JOI186" s="10"/>
      <c r="JOJ186" s="10"/>
      <c r="JOK186" s="1"/>
      <c r="JOL186" s="5"/>
      <c r="JOM186" s="52"/>
      <c r="JON186" s="5"/>
      <c r="JOO186" s="11"/>
      <c r="JOP186" s="10"/>
      <c r="JOQ186" s="10"/>
      <c r="JOR186" s="1"/>
      <c r="JOS186" s="5"/>
      <c r="JOT186" s="52"/>
      <c r="JOU186" s="5"/>
      <c r="JOV186" s="11"/>
      <c r="JOW186" s="10"/>
      <c r="JOX186" s="10"/>
      <c r="JOY186" s="1"/>
      <c r="JOZ186" s="5"/>
      <c r="JPA186" s="52"/>
      <c r="JPB186" s="5"/>
      <c r="JPC186" s="11"/>
      <c r="JPD186" s="10"/>
      <c r="JPE186" s="10"/>
      <c r="JPF186" s="1"/>
      <c r="JPG186" s="5"/>
      <c r="JPH186" s="52"/>
      <c r="JPI186" s="5"/>
      <c r="JPJ186" s="11"/>
      <c r="JPK186" s="10"/>
      <c r="JPL186" s="10"/>
      <c r="JPM186" s="1"/>
      <c r="JPN186" s="5"/>
      <c r="JPO186" s="52"/>
      <c r="JPP186" s="5"/>
      <c r="JPQ186" s="11"/>
      <c r="JPR186" s="10"/>
      <c r="JPS186" s="10"/>
      <c r="JPT186" s="1"/>
      <c r="JPU186" s="5"/>
      <c r="JPV186" s="52"/>
      <c r="JPW186" s="5"/>
      <c r="JPX186" s="11"/>
      <c r="JPY186" s="10"/>
      <c r="JPZ186" s="10"/>
      <c r="JQA186" s="1"/>
      <c r="JQB186" s="5"/>
      <c r="JQC186" s="52"/>
      <c r="JQD186" s="5"/>
      <c r="JQE186" s="11"/>
      <c r="JQF186" s="10"/>
      <c r="JQG186" s="10"/>
      <c r="JQH186" s="1"/>
      <c r="JQI186" s="5"/>
      <c r="JQJ186" s="52"/>
      <c r="JQK186" s="5"/>
      <c r="JQL186" s="11"/>
      <c r="JQM186" s="10"/>
      <c r="JQN186" s="10"/>
      <c r="JQO186" s="1"/>
      <c r="JQP186" s="5"/>
      <c r="JQQ186" s="52"/>
      <c r="JQR186" s="5"/>
      <c r="JQS186" s="11"/>
      <c r="JQT186" s="10"/>
      <c r="JQU186" s="10"/>
      <c r="JQV186" s="1"/>
      <c r="JQW186" s="5"/>
      <c r="JQX186" s="52"/>
      <c r="JQY186" s="5"/>
      <c r="JQZ186" s="11"/>
      <c r="JRA186" s="10"/>
      <c r="JRB186" s="10"/>
      <c r="JRC186" s="1"/>
      <c r="JRD186" s="5"/>
      <c r="JRE186" s="52"/>
      <c r="JRF186" s="5"/>
      <c r="JRG186" s="11"/>
      <c r="JRH186" s="10"/>
      <c r="JRI186" s="10"/>
      <c r="JRJ186" s="1"/>
      <c r="JRK186" s="5"/>
      <c r="JRL186" s="52"/>
      <c r="JRM186" s="5"/>
      <c r="JRN186" s="11"/>
      <c r="JRO186" s="10"/>
      <c r="JRP186" s="10"/>
      <c r="JRQ186" s="1"/>
      <c r="JRR186" s="5"/>
      <c r="JRS186" s="52"/>
      <c r="JRT186" s="5"/>
      <c r="JRU186" s="11"/>
      <c r="JRV186" s="10"/>
      <c r="JRW186" s="10"/>
      <c r="JRX186" s="1"/>
      <c r="JRY186" s="5"/>
      <c r="JRZ186" s="52"/>
      <c r="JSA186" s="5"/>
      <c r="JSB186" s="11"/>
      <c r="JSC186" s="10"/>
      <c r="JSD186" s="10"/>
      <c r="JSE186" s="1"/>
      <c r="JSF186" s="5"/>
      <c r="JSG186" s="52"/>
      <c r="JSH186" s="5"/>
      <c r="JSI186" s="11"/>
      <c r="JSJ186" s="10"/>
      <c r="JSK186" s="10"/>
      <c r="JSL186" s="1"/>
      <c r="JSM186" s="5"/>
      <c r="JSN186" s="52"/>
      <c r="JSO186" s="5"/>
      <c r="JSP186" s="11"/>
      <c r="JSQ186" s="10"/>
      <c r="JSR186" s="10"/>
      <c r="JSS186" s="1"/>
      <c r="JST186" s="5"/>
      <c r="JSU186" s="52"/>
      <c r="JSV186" s="5"/>
      <c r="JSW186" s="11"/>
      <c r="JSX186" s="10"/>
      <c r="JSY186" s="10"/>
      <c r="JSZ186" s="1"/>
      <c r="JTA186" s="5"/>
      <c r="JTB186" s="52"/>
      <c r="JTC186" s="5"/>
      <c r="JTD186" s="11"/>
      <c r="JTE186" s="10"/>
      <c r="JTF186" s="10"/>
      <c r="JTG186" s="1"/>
      <c r="JTH186" s="5"/>
      <c r="JTI186" s="52"/>
      <c r="JTJ186" s="5"/>
      <c r="JTK186" s="11"/>
      <c r="JTL186" s="10"/>
      <c r="JTM186" s="10"/>
      <c r="JTN186" s="1"/>
      <c r="JTO186" s="5"/>
      <c r="JTP186" s="52"/>
      <c r="JTQ186" s="5"/>
      <c r="JTR186" s="11"/>
      <c r="JTS186" s="10"/>
      <c r="JTT186" s="10"/>
      <c r="JTU186" s="1"/>
      <c r="JTV186" s="5"/>
      <c r="JTW186" s="52"/>
      <c r="JTX186" s="5"/>
      <c r="JTY186" s="11"/>
      <c r="JTZ186" s="10"/>
      <c r="JUA186" s="10"/>
      <c r="JUB186" s="1"/>
      <c r="JUC186" s="5"/>
      <c r="JUD186" s="52"/>
      <c r="JUE186" s="5"/>
      <c r="JUF186" s="11"/>
      <c r="JUG186" s="10"/>
      <c r="JUH186" s="10"/>
      <c r="JUI186" s="1"/>
      <c r="JUJ186" s="5"/>
      <c r="JUK186" s="52"/>
      <c r="JUL186" s="5"/>
      <c r="JUM186" s="11"/>
      <c r="JUN186" s="10"/>
      <c r="JUO186" s="10"/>
      <c r="JUP186" s="1"/>
      <c r="JUQ186" s="5"/>
      <c r="JUR186" s="52"/>
      <c r="JUS186" s="5"/>
      <c r="JUT186" s="11"/>
      <c r="JUU186" s="10"/>
      <c r="JUV186" s="10"/>
      <c r="JUW186" s="1"/>
      <c r="JUX186" s="5"/>
      <c r="JUY186" s="52"/>
      <c r="JUZ186" s="5"/>
      <c r="JVA186" s="11"/>
      <c r="JVB186" s="10"/>
      <c r="JVC186" s="10"/>
      <c r="JVD186" s="1"/>
      <c r="JVE186" s="5"/>
      <c r="JVF186" s="52"/>
      <c r="JVG186" s="5"/>
      <c r="JVH186" s="11"/>
      <c r="JVI186" s="10"/>
      <c r="JVJ186" s="10"/>
      <c r="JVK186" s="1"/>
      <c r="JVL186" s="5"/>
      <c r="JVM186" s="52"/>
      <c r="JVN186" s="5"/>
      <c r="JVO186" s="11"/>
      <c r="JVP186" s="10"/>
      <c r="JVQ186" s="10"/>
      <c r="JVR186" s="1"/>
      <c r="JVS186" s="5"/>
      <c r="JVT186" s="52"/>
      <c r="JVU186" s="5"/>
      <c r="JVV186" s="11"/>
      <c r="JVW186" s="10"/>
      <c r="JVX186" s="10"/>
      <c r="JVY186" s="1"/>
      <c r="JVZ186" s="5"/>
      <c r="JWA186" s="52"/>
      <c r="JWB186" s="5"/>
      <c r="JWC186" s="11"/>
      <c r="JWD186" s="10"/>
      <c r="JWE186" s="10"/>
      <c r="JWF186" s="1"/>
      <c r="JWG186" s="5"/>
      <c r="JWH186" s="52"/>
      <c r="JWI186" s="5"/>
      <c r="JWJ186" s="11"/>
      <c r="JWK186" s="10"/>
      <c r="JWL186" s="10"/>
      <c r="JWM186" s="1"/>
      <c r="JWN186" s="5"/>
      <c r="JWO186" s="52"/>
      <c r="JWP186" s="5"/>
      <c r="JWQ186" s="11"/>
      <c r="JWR186" s="10"/>
      <c r="JWS186" s="10"/>
      <c r="JWT186" s="1"/>
      <c r="JWU186" s="5"/>
      <c r="JWV186" s="52"/>
      <c r="JWW186" s="5"/>
      <c r="JWX186" s="11"/>
      <c r="JWY186" s="10"/>
      <c r="JWZ186" s="10"/>
      <c r="JXA186" s="1"/>
      <c r="JXB186" s="5"/>
      <c r="JXC186" s="52"/>
      <c r="JXD186" s="5"/>
      <c r="JXE186" s="11"/>
      <c r="JXF186" s="10"/>
      <c r="JXG186" s="10"/>
      <c r="JXH186" s="1"/>
      <c r="JXI186" s="5"/>
      <c r="JXJ186" s="52"/>
      <c r="JXK186" s="5"/>
      <c r="JXL186" s="11"/>
      <c r="JXM186" s="10"/>
      <c r="JXN186" s="10"/>
      <c r="JXO186" s="1"/>
      <c r="JXP186" s="5"/>
      <c r="JXQ186" s="52"/>
      <c r="JXR186" s="5"/>
      <c r="JXS186" s="11"/>
      <c r="JXT186" s="10"/>
      <c r="JXU186" s="10"/>
      <c r="JXV186" s="1"/>
      <c r="JXW186" s="5"/>
      <c r="JXX186" s="52"/>
      <c r="JXY186" s="5"/>
      <c r="JXZ186" s="11"/>
      <c r="JYA186" s="10"/>
      <c r="JYB186" s="10"/>
      <c r="JYC186" s="1"/>
      <c r="JYD186" s="5"/>
      <c r="JYE186" s="52"/>
      <c r="JYF186" s="5"/>
      <c r="JYG186" s="11"/>
      <c r="JYH186" s="10"/>
      <c r="JYI186" s="10"/>
      <c r="JYJ186" s="1"/>
      <c r="JYK186" s="5"/>
      <c r="JYL186" s="52"/>
      <c r="JYM186" s="5"/>
      <c r="JYN186" s="11"/>
      <c r="JYO186" s="10"/>
      <c r="JYP186" s="10"/>
      <c r="JYQ186" s="1"/>
      <c r="JYR186" s="5"/>
      <c r="JYS186" s="52"/>
      <c r="JYT186" s="5"/>
      <c r="JYU186" s="11"/>
      <c r="JYV186" s="10"/>
      <c r="JYW186" s="10"/>
      <c r="JYX186" s="1"/>
      <c r="JYY186" s="5"/>
      <c r="JYZ186" s="52"/>
      <c r="JZA186" s="5"/>
      <c r="JZB186" s="11"/>
      <c r="JZC186" s="10"/>
      <c r="JZD186" s="10"/>
      <c r="JZE186" s="1"/>
      <c r="JZF186" s="5"/>
      <c r="JZG186" s="52"/>
      <c r="JZH186" s="5"/>
      <c r="JZI186" s="11"/>
      <c r="JZJ186" s="10"/>
      <c r="JZK186" s="10"/>
      <c r="JZL186" s="1"/>
      <c r="JZM186" s="5"/>
      <c r="JZN186" s="52"/>
      <c r="JZO186" s="5"/>
      <c r="JZP186" s="11"/>
      <c r="JZQ186" s="10"/>
      <c r="JZR186" s="10"/>
      <c r="JZS186" s="1"/>
      <c r="JZT186" s="5"/>
      <c r="JZU186" s="52"/>
      <c r="JZV186" s="5"/>
      <c r="JZW186" s="11"/>
      <c r="JZX186" s="10"/>
      <c r="JZY186" s="10"/>
      <c r="JZZ186" s="1"/>
      <c r="KAA186" s="5"/>
      <c r="KAB186" s="52"/>
      <c r="KAC186" s="5"/>
      <c r="KAD186" s="11"/>
      <c r="KAE186" s="10"/>
      <c r="KAF186" s="10"/>
      <c r="KAG186" s="1"/>
      <c r="KAH186" s="5"/>
      <c r="KAI186" s="52"/>
      <c r="KAJ186" s="5"/>
      <c r="KAK186" s="11"/>
      <c r="KAL186" s="10"/>
      <c r="KAM186" s="10"/>
      <c r="KAN186" s="1"/>
      <c r="KAO186" s="5"/>
      <c r="KAP186" s="52"/>
      <c r="KAQ186" s="5"/>
      <c r="KAR186" s="11"/>
      <c r="KAS186" s="10"/>
      <c r="KAT186" s="10"/>
      <c r="KAU186" s="1"/>
      <c r="KAV186" s="5"/>
      <c r="KAW186" s="52"/>
      <c r="KAX186" s="5"/>
      <c r="KAY186" s="11"/>
      <c r="KAZ186" s="10"/>
      <c r="KBA186" s="10"/>
      <c r="KBB186" s="1"/>
      <c r="KBC186" s="5"/>
      <c r="KBD186" s="52"/>
      <c r="KBE186" s="5"/>
      <c r="KBF186" s="11"/>
      <c r="KBG186" s="10"/>
      <c r="KBH186" s="10"/>
      <c r="KBI186" s="1"/>
      <c r="KBJ186" s="5"/>
      <c r="KBK186" s="52"/>
      <c r="KBL186" s="5"/>
      <c r="KBM186" s="11"/>
      <c r="KBN186" s="10"/>
      <c r="KBO186" s="10"/>
      <c r="KBP186" s="1"/>
      <c r="KBQ186" s="5"/>
      <c r="KBR186" s="52"/>
      <c r="KBS186" s="5"/>
      <c r="KBT186" s="11"/>
      <c r="KBU186" s="10"/>
      <c r="KBV186" s="10"/>
      <c r="KBW186" s="1"/>
      <c r="KBX186" s="5"/>
      <c r="KBY186" s="52"/>
      <c r="KBZ186" s="5"/>
      <c r="KCA186" s="11"/>
      <c r="KCB186" s="10"/>
      <c r="KCC186" s="10"/>
      <c r="KCD186" s="1"/>
      <c r="KCE186" s="5"/>
      <c r="KCF186" s="52"/>
      <c r="KCG186" s="5"/>
      <c r="KCH186" s="11"/>
      <c r="KCI186" s="10"/>
      <c r="KCJ186" s="10"/>
      <c r="KCK186" s="1"/>
      <c r="KCL186" s="5"/>
      <c r="KCM186" s="52"/>
      <c r="KCN186" s="5"/>
      <c r="KCO186" s="11"/>
      <c r="KCP186" s="10"/>
      <c r="KCQ186" s="10"/>
      <c r="KCR186" s="1"/>
      <c r="KCS186" s="5"/>
      <c r="KCT186" s="52"/>
      <c r="KCU186" s="5"/>
      <c r="KCV186" s="11"/>
      <c r="KCW186" s="10"/>
      <c r="KCX186" s="10"/>
      <c r="KCY186" s="1"/>
      <c r="KCZ186" s="5"/>
      <c r="KDA186" s="52"/>
      <c r="KDB186" s="5"/>
      <c r="KDC186" s="11"/>
      <c r="KDD186" s="10"/>
      <c r="KDE186" s="10"/>
      <c r="KDF186" s="1"/>
      <c r="KDG186" s="5"/>
      <c r="KDH186" s="52"/>
      <c r="KDI186" s="5"/>
      <c r="KDJ186" s="11"/>
      <c r="KDK186" s="10"/>
      <c r="KDL186" s="10"/>
      <c r="KDM186" s="1"/>
      <c r="KDN186" s="5"/>
      <c r="KDO186" s="52"/>
      <c r="KDP186" s="5"/>
      <c r="KDQ186" s="11"/>
      <c r="KDR186" s="10"/>
      <c r="KDS186" s="10"/>
      <c r="KDT186" s="1"/>
      <c r="KDU186" s="5"/>
      <c r="KDV186" s="52"/>
      <c r="KDW186" s="5"/>
      <c r="KDX186" s="11"/>
      <c r="KDY186" s="10"/>
      <c r="KDZ186" s="10"/>
      <c r="KEA186" s="1"/>
      <c r="KEB186" s="5"/>
      <c r="KEC186" s="52"/>
      <c r="KED186" s="5"/>
      <c r="KEE186" s="11"/>
      <c r="KEF186" s="10"/>
      <c r="KEG186" s="10"/>
      <c r="KEH186" s="1"/>
      <c r="KEI186" s="5"/>
      <c r="KEJ186" s="52"/>
      <c r="KEK186" s="5"/>
      <c r="KEL186" s="11"/>
      <c r="KEM186" s="10"/>
      <c r="KEN186" s="10"/>
      <c r="KEO186" s="1"/>
      <c r="KEP186" s="5"/>
      <c r="KEQ186" s="52"/>
      <c r="KER186" s="5"/>
      <c r="KES186" s="11"/>
      <c r="KET186" s="10"/>
      <c r="KEU186" s="10"/>
      <c r="KEV186" s="1"/>
      <c r="KEW186" s="5"/>
      <c r="KEX186" s="52"/>
      <c r="KEY186" s="5"/>
      <c r="KEZ186" s="11"/>
      <c r="KFA186" s="10"/>
      <c r="KFB186" s="10"/>
      <c r="KFC186" s="1"/>
      <c r="KFD186" s="5"/>
      <c r="KFE186" s="52"/>
      <c r="KFF186" s="5"/>
      <c r="KFG186" s="11"/>
      <c r="KFH186" s="10"/>
      <c r="KFI186" s="10"/>
      <c r="KFJ186" s="1"/>
      <c r="KFK186" s="5"/>
      <c r="KFL186" s="52"/>
      <c r="KFM186" s="5"/>
      <c r="KFN186" s="11"/>
      <c r="KFO186" s="10"/>
      <c r="KFP186" s="10"/>
      <c r="KFQ186" s="1"/>
      <c r="KFR186" s="5"/>
      <c r="KFS186" s="52"/>
      <c r="KFT186" s="5"/>
      <c r="KFU186" s="11"/>
      <c r="KFV186" s="10"/>
      <c r="KFW186" s="10"/>
      <c r="KFX186" s="1"/>
      <c r="KFY186" s="5"/>
      <c r="KFZ186" s="52"/>
      <c r="KGA186" s="5"/>
      <c r="KGB186" s="11"/>
      <c r="KGC186" s="10"/>
      <c r="KGD186" s="10"/>
      <c r="KGE186" s="1"/>
      <c r="KGF186" s="5"/>
      <c r="KGG186" s="52"/>
      <c r="KGH186" s="5"/>
      <c r="KGI186" s="11"/>
      <c r="KGJ186" s="10"/>
      <c r="KGK186" s="10"/>
      <c r="KGL186" s="1"/>
      <c r="KGM186" s="5"/>
      <c r="KGN186" s="52"/>
      <c r="KGO186" s="5"/>
      <c r="KGP186" s="11"/>
      <c r="KGQ186" s="10"/>
      <c r="KGR186" s="10"/>
      <c r="KGS186" s="1"/>
      <c r="KGT186" s="5"/>
      <c r="KGU186" s="52"/>
      <c r="KGV186" s="5"/>
      <c r="KGW186" s="11"/>
      <c r="KGX186" s="10"/>
      <c r="KGY186" s="10"/>
      <c r="KGZ186" s="1"/>
      <c r="KHA186" s="5"/>
      <c r="KHB186" s="52"/>
      <c r="KHC186" s="5"/>
      <c r="KHD186" s="11"/>
      <c r="KHE186" s="10"/>
      <c r="KHF186" s="10"/>
      <c r="KHG186" s="1"/>
      <c r="KHH186" s="5"/>
      <c r="KHI186" s="52"/>
      <c r="KHJ186" s="5"/>
      <c r="KHK186" s="11"/>
      <c r="KHL186" s="10"/>
      <c r="KHM186" s="10"/>
      <c r="KHN186" s="1"/>
      <c r="KHO186" s="5"/>
      <c r="KHP186" s="52"/>
      <c r="KHQ186" s="5"/>
      <c r="KHR186" s="11"/>
      <c r="KHS186" s="10"/>
      <c r="KHT186" s="10"/>
      <c r="KHU186" s="1"/>
      <c r="KHV186" s="5"/>
      <c r="KHW186" s="52"/>
      <c r="KHX186" s="5"/>
      <c r="KHY186" s="11"/>
      <c r="KHZ186" s="10"/>
      <c r="KIA186" s="10"/>
      <c r="KIB186" s="1"/>
      <c r="KIC186" s="5"/>
      <c r="KID186" s="52"/>
      <c r="KIE186" s="5"/>
      <c r="KIF186" s="11"/>
      <c r="KIG186" s="10"/>
      <c r="KIH186" s="10"/>
      <c r="KII186" s="1"/>
      <c r="KIJ186" s="5"/>
      <c r="KIK186" s="52"/>
      <c r="KIL186" s="5"/>
      <c r="KIM186" s="11"/>
      <c r="KIN186" s="10"/>
      <c r="KIO186" s="10"/>
      <c r="KIP186" s="1"/>
      <c r="KIQ186" s="5"/>
      <c r="KIR186" s="52"/>
      <c r="KIS186" s="5"/>
      <c r="KIT186" s="11"/>
      <c r="KIU186" s="10"/>
      <c r="KIV186" s="10"/>
      <c r="KIW186" s="1"/>
      <c r="KIX186" s="5"/>
      <c r="KIY186" s="52"/>
      <c r="KIZ186" s="5"/>
      <c r="KJA186" s="11"/>
      <c r="KJB186" s="10"/>
      <c r="KJC186" s="10"/>
      <c r="KJD186" s="1"/>
      <c r="KJE186" s="5"/>
      <c r="KJF186" s="52"/>
      <c r="KJG186" s="5"/>
      <c r="KJH186" s="11"/>
      <c r="KJI186" s="10"/>
      <c r="KJJ186" s="10"/>
      <c r="KJK186" s="1"/>
      <c r="KJL186" s="5"/>
      <c r="KJM186" s="52"/>
      <c r="KJN186" s="5"/>
      <c r="KJO186" s="11"/>
      <c r="KJP186" s="10"/>
      <c r="KJQ186" s="10"/>
      <c r="KJR186" s="1"/>
      <c r="KJS186" s="5"/>
      <c r="KJT186" s="52"/>
      <c r="KJU186" s="5"/>
      <c r="KJV186" s="11"/>
      <c r="KJW186" s="10"/>
      <c r="KJX186" s="10"/>
      <c r="KJY186" s="1"/>
      <c r="KJZ186" s="5"/>
      <c r="KKA186" s="52"/>
      <c r="KKB186" s="5"/>
      <c r="KKC186" s="11"/>
      <c r="KKD186" s="10"/>
      <c r="KKE186" s="10"/>
      <c r="KKF186" s="1"/>
      <c r="KKG186" s="5"/>
      <c r="KKH186" s="52"/>
      <c r="KKI186" s="5"/>
      <c r="KKJ186" s="11"/>
      <c r="KKK186" s="10"/>
      <c r="KKL186" s="10"/>
      <c r="KKM186" s="1"/>
      <c r="KKN186" s="5"/>
      <c r="KKO186" s="52"/>
      <c r="KKP186" s="5"/>
      <c r="KKQ186" s="11"/>
      <c r="KKR186" s="10"/>
      <c r="KKS186" s="10"/>
      <c r="KKT186" s="1"/>
      <c r="KKU186" s="5"/>
      <c r="KKV186" s="52"/>
      <c r="KKW186" s="5"/>
      <c r="KKX186" s="11"/>
      <c r="KKY186" s="10"/>
      <c r="KKZ186" s="10"/>
      <c r="KLA186" s="1"/>
      <c r="KLB186" s="5"/>
      <c r="KLC186" s="52"/>
      <c r="KLD186" s="5"/>
      <c r="KLE186" s="11"/>
      <c r="KLF186" s="10"/>
      <c r="KLG186" s="10"/>
      <c r="KLH186" s="1"/>
      <c r="KLI186" s="5"/>
      <c r="KLJ186" s="52"/>
      <c r="KLK186" s="5"/>
      <c r="KLL186" s="11"/>
      <c r="KLM186" s="10"/>
      <c r="KLN186" s="10"/>
      <c r="KLO186" s="1"/>
      <c r="KLP186" s="5"/>
      <c r="KLQ186" s="52"/>
      <c r="KLR186" s="5"/>
      <c r="KLS186" s="11"/>
      <c r="KLT186" s="10"/>
      <c r="KLU186" s="10"/>
      <c r="KLV186" s="1"/>
      <c r="KLW186" s="5"/>
      <c r="KLX186" s="52"/>
      <c r="KLY186" s="5"/>
      <c r="KLZ186" s="11"/>
      <c r="KMA186" s="10"/>
      <c r="KMB186" s="10"/>
      <c r="KMC186" s="1"/>
      <c r="KMD186" s="5"/>
      <c r="KME186" s="52"/>
      <c r="KMF186" s="5"/>
      <c r="KMG186" s="11"/>
      <c r="KMH186" s="10"/>
      <c r="KMI186" s="10"/>
      <c r="KMJ186" s="1"/>
      <c r="KMK186" s="5"/>
      <c r="KML186" s="52"/>
      <c r="KMM186" s="5"/>
      <c r="KMN186" s="11"/>
      <c r="KMO186" s="10"/>
      <c r="KMP186" s="10"/>
      <c r="KMQ186" s="1"/>
      <c r="KMR186" s="5"/>
      <c r="KMS186" s="52"/>
      <c r="KMT186" s="5"/>
      <c r="KMU186" s="11"/>
      <c r="KMV186" s="10"/>
      <c r="KMW186" s="10"/>
      <c r="KMX186" s="1"/>
      <c r="KMY186" s="5"/>
      <c r="KMZ186" s="52"/>
      <c r="KNA186" s="5"/>
      <c r="KNB186" s="11"/>
      <c r="KNC186" s="10"/>
      <c r="KND186" s="10"/>
      <c r="KNE186" s="1"/>
      <c r="KNF186" s="5"/>
      <c r="KNG186" s="52"/>
      <c r="KNH186" s="5"/>
      <c r="KNI186" s="11"/>
      <c r="KNJ186" s="10"/>
      <c r="KNK186" s="10"/>
      <c r="KNL186" s="1"/>
      <c r="KNM186" s="5"/>
      <c r="KNN186" s="52"/>
      <c r="KNO186" s="5"/>
      <c r="KNP186" s="11"/>
      <c r="KNQ186" s="10"/>
      <c r="KNR186" s="10"/>
      <c r="KNS186" s="1"/>
      <c r="KNT186" s="5"/>
      <c r="KNU186" s="52"/>
      <c r="KNV186" s="5"/>
      <c r="KNW186" s="11"/>
      <c r="KNX186" s="10"/>
      <c r="KNY186" s="10"/>
      <c r="KNZ186" s="1"/>
      <c r="KOA186" s="5"/>
      <c r="KOB186" s="52"/>
      <c r="KOC186" s="5"/>
      <c r="KOD186" s="11"/>
      <c r="KOE186" s="10"/>
      <c r="KOF186" s="10"/>
      <c r="KOG186" s="1"/>
      <c r="KOH186" s="5"/>
      <c r="KOI186" s="52"/>
      <c r="KOJ186" s="5"/>
      <c r="KOK186" s="11"/>
      <c r="KOL186" s="10"/>
      <c r="KOM186" s="10"/>
      <c r="KON186" s="1"/>
      <c r="KOO186" s="5"/>
      <c r="KOP186" s="52"/>
      <c r="KOQ186" s="5"/>
      <c r="KOR186" s="11"/>
      <c r="KOS186" s="10"/>
      <c r="KOT186" s="10"/>
      <c r="KOU186" s="1"/>
      <c r="KOV186" s="5"/>
      <c r="KOW186" s="52"/>
      <c r="KOX186" s="5"/>
      <c r="KOY186" s="11"/>
      <c r="KOZ186" s="10"/>
      <c r="KPA186" s="10"/>
      <c r="KPB186" s="1"/>
      <c r="KPC186" s="5"/>
      <c r="KPD186" s="52"/>
      <c r="KPE186" s="5"/>
      <c r="KPF186" s="11"/>
      <c r="KPG186" s="10"/>
      <c r="KPH186" s="10"/>
      <c r="KPI186" s="1"/>
      <c r="KPJ186" s="5"/>
      <c r="KPK186" s="52"/>
      <c r="KPL186" s="5"/>
      <c r="KPM186" s="11"/>
      <c r="KPN186" s="10"/>
      <c r="KPO186" s="10"/>
      <c r="KPP186" s="1"/>
      <c r="KPQ186" s="5"/>
      <c r="KPR186" s="52"/>
      <c r="KPS186" s="5"/>
      <c r="KPT186" s="11"/>
      <c r="KPU186" s="10"/>
      <c r="KPV186" s="10"/>
      <c r="KPW186" s="1"/>
      <c r="KPX186" s="5"/>
      <c r="KPY186" s="52"/>
      <c r="KPZ186" s="5"/>
      <c r="KQA186" s="11"/>
      <c r="KQB186" s="10"/>
      <c r="KQC186" s="10"/>
      <c r="KQD186" s="1"/>
      <c r="KQE186" s="5"/>
      <c r="KQF186" s="52"/>
      <c r="KQG186" s="5"/>
      <c r="KQH186" s="11"/>
      <c r="KQI186" s="10"/>
      <c r="KQJ186" s="10"/>
      <c r="KQK186" s="1"/>
      <c r="KQL186" s="5"/>
      <c r="KQM186" s="52"/>
      <c r="KQN186" s="5"/>
      <c r="KQO186" s="11"/>
      <c r="KQP186" s="10"/>
      <c r="KQQ186" s="10"/>
      <c r="KQR186" s="1"/>
      <c r="KQS186" s="5"/>
      <c r="KQT186" s="52"/>
      <c r="KQU186" s="5"/>
      <c r="KQV186" s="11"/>
      <c r="KQW186" s="10"/>
      <c r="KQX186" s="10"/>
      <c r="KQY186" s="1"/>
      <c r="KQZ186" s="5"/>
      <c r="KRA186" s="52"/>
      <c r="KRB186" s="5"/>
      <c r="KRC186" s="11"/>
      <c r="KRD186" s="10"/>
      <c r="KRE186" s="10"/>
      <c r="KRF186" s="1"/>
      <c r="KRG186" s="5"/>
      <c r="KRH186" s="52"/>
      <c r="KRI186" s="5"/>
      <c r="KRJ186" s="11"/>
      <c r="KRK186" s="10"/>
      <c r="KRL186" s="10"/>
      <c r="KRM186" s="1"/>
      <c r="KRN186" s="5"/>
      <c r="KRO186" s="52"/>
      <c r="KRP186" s="5"/>
      <c r="KRQ186" s="11"/>
      <c r="KRR186" s="10"/>
      <c r="KRS186" s="10"/>
      <c r="KRT186" s="1"/>
      <c r="KRU186" s="5"/>
      <c r="KRV186" s="52"/>
      <c r="KRW186" s="5"/>
      <c r="KRX186" s="11"/>
      <c r="KRY186" s="10"/>
      <c r="KRZ186" s="10"/>
      <c r="KSA186" s="1"/>
      <c r="KSB186" s="5"/>
      <c r="KSC186" s="52"/>
      <c r="KSD186" s="5"/>
      <c r="KSE186" s="11"/>
      <c r="KSF186" s="10"/>
      <c r="KSG186" s="10"/>
      <c r="KSH186" s="1"/>
      <c r="KSI186" s="5"/>
      <c r="KSJ186" s="52"/>
      <c r="KSK186" s="5"/>
      <c r="KSL186" s="11"/>
      <c r="KSM186" s="10"/>
      <c r="KSN186" s="10"/>
      <c r="KSO186" s="1"/>
      <c r="KSP186" s="5"/>
      <c r="KSQ186" s="52"/>
      <c r="KSR186" s="5"/>
      <c r="KSS186" s="11"/>
      <c r="KST186" s="10"/>
      <c r="KSU186" s="10"/>
      <c r="KSV186" s="1"/>
      <c r="KSW186" s="5"/>
      <c r="KSX186" s="52"/>
      <c r="KSY186" s="5"/>
      <c r="KSZ186" s="11"/>
      <c r="KTA186" s="10"/>
      <c r="KTB186" s="10"/>
      <c r="KTC186" s="1"/>
      <c r="KTD186" s="5"/>
      <c r="KTE186" s="52"/>
      <c r="KTF186" s="5"/>
      <c r="KTG186" s="11"/>
      <c r="KTH186" s="10"/>
      <c r="KTI186" s="10"/>
      <c r="KTJ186" s="1"/>
      <c r="KTK186" s="5"/>
      <c r="KTL186" s="52"/>
      <c r="KTM186" s="5"/>
      <c r="KTN186" s="11"/>
      <c r="KTO186" s="10"/>
      <c r="KTP186" s="10"/>
      <c r="KTQ186" s="1"/>
      <c r="KTR186" s="5"/>
      <c r="KTS186" s="52"/>
      <c r="KTT186" s="5"/>
      <c r="KTU186" s="11"/>
      <c r="KTV186" s="10"/>
      <c r="KTW186" s="10"/>
      <c r="KTX186" s="1"/>
      <c r="KTY186" s="5"/>
      <c r="KTZ186" s="52"/>
      <c r="KUA186" s="5"/>
      <c r="KUB186" s="11"/>
      <c r="KUC186" s="10"/>
      <c r="KUD186" s="10"/>
      <c r="KUE186" s="1"/>
      <c r="KUF186" s="5"/>
      <c r="KUG186" s="52"/>
      <c r="KUH186" s="5"/>
      <c r="KUI186" s="11"/>
      <c r="KUJ186" s="10"/>
      <c r="KUK186" s="10"/>
      <c r="KUL186" s="1"/>
      <c r="KUM186" s="5"/>
      <c r="KUN186" s="52"/>
      <c r="KUO186" s="5"/>
      <c r="KUP186" s="11"/>
      <c r="KUQ186" s="10"/>
      <c r="KUR186" s="10"/>
      <c r="KUS186" s="1"/>
      <c r="KUT186" s="5"/>
      <c r="KUU186" s="52"/>
      <c r="KUV186" s="5"/>
      <c r="KUW186" s="11"/>
      <c r="KUX186" s="10"/>
      <c r="KUY186" s="10"/>
      <c r="KUZ186" s="1"/>
      <c r="KVA186" s="5"/>
      <c r="KVB186" s="52"/>
      <c r="KVC186" s="5"/>
      <c r="KVD186" s="11"/>
      <c r="KVE186" s="10"/>
      <c r="KVF186" s="10"/>
      <c r="KVG186" s="1"/>
      <c r="KVH186" s="5"/>
      <c r="KVI186" s="52"/>
      <c r="KVJ186" s="5"/>
      <c r="KVK186" s="11"/>
      <c r="KVL186" s="10"/>
      <c r="KVM186" s="10"/>
      <c r="KVN186" s="1"/>
      <c r="KVO186" s="5"/>
      <c r="KVP186" s="52"/>
      <c r="KVQ186" s="5"/>
      <c r="KVR186" s="11"/>
      <c r="KVS186" s="10"/>
      <c r="KVT186" s="10"/>
      <c r="KVU186" s="1"/>
      <c r="KVV186" s="5"/>
      <c r="KVW186" s="52"/>
      <c r="KVX186" s="5"/>
      <c r="KVY186" s="11"/>
      <c r="KVZ186" s="10"/>
      <c r="KWA186" s="10"/>
      <c r="KWB186" s="1"/>
      <c r="KWC186" s="5"/>
      <c r="KWD186" s="52"/>
      <c r="KWE186" s="5"/>
      <c r="KWF186" s="11"/>
      <c r="KWG186" s="10"/>
      <c r="KWH186" s="10"/>
      <c r="KWI186" s="1"/>
      <c r="KWJ186" s="5"/>
      <c r="KWK186" s="52"/>
      <c r="KWL186" s="5"/>
      <c r="KWM186" s="11"/>
      <c r="KWN186" s="10"/>
      <c r="KWO186" s="10"/>
      <c r="KWP186" s="1"/>
      <c r="KWQ186" s="5"/>
      <c r="KWR186" s="52"/>
      <c r="KWS186" s="5"/>
      <c r="KWT186" s="11"/>
      <c r="KWU186" s="10"/>
      <c r="KWV186" s="10"/>
      <c r="KWW186" s="1"/>
      <c r="KWX186" s="5"/>
      <c r="KWY186" s="52"/>
      <c r="KWZ186" s="5"/>
      <c r="KXA186" s="11"/>
      <c r="KXB186" s="10"/>
      <c r="KXC186" s="10"/>
      <c r="KXD186" s="1"/>
      <c r="KXE186" s="5"/>
      <c r="KXF186" s="52"/>
      <c r="KXG186" s="5"/>
      <c r="KXH186" s="11"/>
      <c r="KXI186" s="10"/>
      <c r="KXJ186" s="10"/>
      <c r="KXK186" s="1"/>
      <c r="KXL186" s="5"/>
      <c r="KXM186" s="52"/>
      <c r="KXN186" s="5"/>
      <c r="KXO186" s="11"/>
      <c r="KXP186" s="10"/>
      <c r="KXQ186" s="10"/>
      <c r="KXR186" s="1"/>
      <c r="KXS186" s="5"/>
      <c r="KXT186" s="52"/>
      <c r="KXU186" s="5"/>
      <c r="KXV186" s="11"/>
      <c r="KXW186" s="10"/>
      <c r="KXX186" s="10"/>
      <c r="KXY186" s="1"/>
      <c r="KXZ186" s="5"/>
      <c r="KYA186" s="52"/>
      <c r="KYB186" s="5"/>
      <c r="KYC186" s="11"/>
      <c r="KYD186" s="10"/>
      <c r="KYE186" s="10"/>
      <c r="KYF186" s="1"/>
      <c r="KYG186" s="5"/>
      <c r="KYH186" s="52"/>
      <c r="KYI186" s="5"/>
      <c r="KYJ186" s="11"/>
      <c r="KYK186" s="10"/>
      <c r="KYL186" s="10"/>
      <c r="KYM186" s="1"/>
      <c r="KYN186" s="5"/>
      <c r="KYO186" s="52"/>
      <c r="KYP186" s="5"/>
      <c r="KYQ186" s="11"/>
      <c r="KYR186" s="10"/>
      <c r="KYS186" s="10"/>
      <c r="KYT186" s="1"/>
      <c r="KYU186" s="5"/>
      <c r="KYV186" s="52"/>
      <c r="KYW186" s="5"/>
      <c r="KYX186" s="11"/>
      <c r="KYY186" s="10"/>
      <c r="KYZ186" s="10"/>
      <c r="KZA186" s="1"/>
      <c r="KZB186" s="5"/>
      <c r="KZC186" s="52"/>
      <c r="KZD186" s="5"/>
      <c r="KZE186" s="11"/>
      <c r="KZF186" s="10"/>
      <c r="KZG186" s="10"/>
      <c r="KZH186" s="1"/>
      <c r="KZI186" s="5"/>
      <c r="KZJ186" s="52"/>
      <c r="KZK186" s="5"/>
      <c r="KZL186" s="11"/>
      <c r="KZM186" s="10"/>
      <c r="KZN186" s="10"/>
      <c r="KZO186" s="1"/>
      <c r="KZP186" s="5"/>
      <c r="KZQ186" s="52"/>
      <c r="KZR186" s="5"/>
      <c r="KZS186" s="11"/>
      <c r="KZT186" s="10"/>
      <c r="KZU186" s="10"/>
      <c r="KZV186" s="1"/>
      <c r="KZW186" s="5"/>
      <c r="KZX186" s="52"/>
      <c r="KZY186" s="5"/>
      <c r="KZZ186" s="11"/>
      <c r="LAA186" s="10"/>
      <c r="LAB186" s="10"/>
      <c r="LAC186" s="1"/>
      <c r="LAD186" s="5"/>
      <c r="LAE186" s="52"/>
      <c r="LAF186" s="5"/>
      <c r="LAG186" s="11"/>
      <c r="LAH186" s="10"/>
      <c r="LAI186" s="10"/>
      <c r="LAJ186" s="1"/>
      <c r="LAK186" s="5"/>
      <c r="LAL186" s="52"/>
      <c r="LAM186" s="5"/>
      <c r="LAN186" s="11"/>
      <c r="LAO186" s="10"/>
      <c r="LAP186" s="10"/>
      <c r="LAQ186" s="1"/>
      <c r="LAR186" s="5"/>
      <c r="LAS186" s="52"/>
      <c r="LAT186" s="5"/>
      <c r="LAU186" s="11"/>
      <c r="LAV186" s="10"/>
      <c r="LAW186" s="10"/>
      <c r="LAX186" s="1"/>
      <c r="LAY186" s="5"/>
      <c r="LAZ186" s="52"/>
      <c r="LBA186" s="5"/>
      <c r="LBB186" s="11"/>
      <c r="LBC186" s="10"/>
      <c r="LBD186" s="10"/>
      <c r="LBE186" s="1"/>
      <c r="LBF186" s="5"/>
      <c r="LBG186" s="52"/>
      <c r="LBH186" s="5"/>
      <c r="LBI186" s="11"/>
      <c r="LBJ186" s="10"/>
      <c r="LBK186" s="10"/>
      <c r="LBL186" s="1"/>
      <c r="LBM186" s="5"/>
      <c r="LBN186" s="52"/>
      <c r="LBO186" s="5"/>
      <c r="LBP186" s="11"/>
      <c r="LBQ186" s="10"/>
      <c r="LBR186" s="10"/>
      <c r="LBS186" s="1"/>
      <c r="LBT186" s="5"/>
      <c r="LBU186" s="52"/>
      <c r="LBV186" s="5"/>
      <c r="LBW186" s="11"/>
      <c r="LBX186" s="10"/>
      <c r="LBY186" s="10"/>
      <c r="LBZ186" s="1"/>
      <c r="LCA186" s="5"/>
      <c r="LCB186" s="52"/>
      <c r="LCC186" s="5"/>
      <c r="LCD186" s="11"/>
      <c r="LCE186" s="10"/>
      <c r="LCF186" s="10"/>
      <c r="LCG186" s="1"/>
      <c r="LCH186" s="5"/>
      <c r="LCI186" s="52"/>
      <c r="LCJ186" s="5"/>
      <c r="LCK186" s="11"/>
      <c r="LCL186" s="10"/>
      <c r="LCM186" s="10"/>
      <c r="LCN186" s="1"/>
      <c r="LCO186" s="5"/>
      <c r="LCP186" s="52"/>
      <c r="LCQ186" s="5"/>
      <c r="LCR186" s="11"/>
      <c r="LCS186" s="10"/>
      <c r="LCT186" s="10"/>
      <c r="LCU186" s="1"/>
      <c r="LCV186" s="5"/>
      <c r="LCW186" s="52"/>
      <c r="LCX186" s="5"/>
      <c r="LCY186" s="11"/>
      <c r="LCZ186" s="10"/>
      <c r="LDA186" s="10"/>
      <c r="LDB186" s="1"/>
      <c r="LDC186" s="5"/>
      <c r="LDD186" s="52"/>
      <c r="LDE186" s="5"/>
      <c r="LDF186" s="11"/>
      <c r="LDG186" s="10"/>
      <c r="LDH186" s="10"/>
      <c r="LDI186" s="1"/>
      <c r="LDJ186" s="5"/>
      <c r="LDK186" s="52"/>
      <c r="LDL186" s="5"/>
      <c r="LDM186" s="11"/>
      <c r="LDN186" s="10"/>
      <c r="LDO186" s="10"/>
      <c r="LDP186" s="1"/>
      <c r="LDQ186" s="5"/>
      <c r="LDR186" s="52"/>
      <c r="LDS186" s="5"/>
      <c r="LDT186" s="11"/>
      <c r="LDU186" s="10"/>
      <c r="LDV186" s="10"/>
      <c r="LDW186" s="1"/>
      <c r="LDX186" s="5"/>
      <c r="LDY186" s="52"/>
      <c r="LDZ186" s="5"/>
      <c r="LEA186" s="11"/>
      <c r="LEB186" s="10"/>
      <c r="LEC186" s="10"/>
      <c r="LED186" s="1"/>
      <c r="LEE186" s="5"/>
      <c r="LEF186" s="52"/>
      <c r="LEG186" s="5"/>
      <c r="LEH186" s="11"/>
      <c r="LEI186" s="10"/>
      <c r="LEJ186" s="10"/>
      <c r="LEK186" s="1"/>
      <c r="LEL186" s="5"/>
      <c r="LEM186" s="52"/>
      <c r="LEN186" s="5"/>
      <c r="LEO186" s="11"/>
      <c r="LEP186" s="10"/>
      <c r="LEQ186" s="10"/>
      <c r="LER186" s="1"/>
      <c r="LES186" s="5"/>
      <c r="LET186" s="52"/>
      <c r="LEU186" s="5"/>
      <c r="LEV186" s="11"/>
      <c r="LEW186" s="10"/>
      <c r="LEX186" s="10"/>
      <c r="LEY186" s="1"/>
      <c r="LEZ186" s="5"/>
      <c r="LFA186" s="52"/>
      <c r="LFB186" s="5"/>
      <c r="LFC186" s="11"/>
      <c r="LFD186" s="10"/>
      <c r="LFE186" s="10"/>
      <c r="LFF186" s="1"/>
      <c r="LFG186" s="5"/>
      <c r="LFH186" s="52"/>
      <c r="LFI186" s="5"/>
      <c r="LFJ186" s="11"/>
      <c r="LFK186" s="10"/>
      <c r="LFL186" s="10"/>
      <c r="LFM186" s="1"/>
      <c r="LFN186" s="5"/>
      <c r="LFO186" s="52"/>
      <c r="LFP186" s="5"/>
      <c r="LFQ186" s="11"/>
      <c r="LFR186" s="10"/>
      <c r="LFS186" s="10"/>
      <c r="LFT186" s="1"/>
      <c r="LFU186" s="5"/>
      <c r="LFV186" s="52"/>
      <c r="LFW186" s="5"/>
      <c r="LFX186" s="11"/>
      <c r="LFY186" s="10"/>
      <c r="LFZ186" s="10"/>
      <c r="LGA186" s="1"/>
      <c r="LGB186" s="5"/>
      <c r="LGC186" s="52"/>
      <c r="LGD186" s="5"/>
      <c r="LGE186" s="11"/>
      <c r="LGF186" s="10"/>
      <c r="LGG186" s="10"/>
      <c r="LGH186" s="1"/>
      <c r="LGI186" s="5"/>
      <c r="LGJ186" s="52"/>
      <c r="LGK186" s="5"/>
      <c r="LGL186" s="11"/>
      <c r="LGM186" s="10"/>
      <c r="LGN186" s="10"/>
      <c r="LGO186" s="1"/>
      <c r="LGP186" s="5"/>
      <c r="LGQ186" s="52"/>
      <c r="LGR186" s="5"/>
      <c r="LGS186" s="11"/>
      <c r="LGT186" s="10"/>
      <c r="LGU186" s="10"/>
      <c r="LGV186" s="1"/>
      <c r="LGW186" s="5"/>
      <c r="LGX186" s="52"/>
      <c r="LGY186" s="5"/>
      <c r="LGZ186" s="11"/>
      <c r="LHA186" s="10"/>
      <c r="LHB186" s="10"/>
      <c r="LHC186" s="1"/>
      <c r="LHD186" s="5"/>
      <c r="LHE186" s="52"/>
      <c r="LHF186" s="5"/>
      <c r="LHG186" s="11"/>
      <c r="LHH186" s="10"/>
      <c r="LHI186" s="10"/>
      <c r="LHJ186" s="1"/>
      <c r="LHK186" s="5"/>
      <c r="LHL186" s="52"/>
      <c r="LHM186" s="5"/>
      <c r="LHN186" s="11"/>
      <c r="LHO186" s="10"/>
      <c r="LHP186" s="10"/>
      <c r="LHQ186" s="1"/>
      <c r="LHR186" s="5"/>
      <c r="LHS186" s="52"/>
      <c r="LHT186" s="5"/>
      <c r="LHU186" s="11"/>
      <c r="LHV186" s="10"/>
      <c r="LHW186" s="10"/>
      <c r="LHX186" s="1"/>
      <c r="LHY186" s="5"/>
      <c r="LHZ186" s="52"/>
      <c r="LIA186" s="5"/>
      <c r="LIB186" s="11"/>
      <c r="LIC186" s="10"/>
      <c r="LID186" s="10"/>
      <c r="LIE186" s="1"/>
      <c r="LIF186" s="5"/>
      <c r="LIG186" s="52"/>
      <c r="LIH186" s="5"/>
      <c r="LII186" s="11"/>
      <c r="LIJ186" s="10"/>
      <c r="LIK186" s="10"/>
      <c r="LIL186" s="1"/>
      <c r="LIM186" s="5"/>
      <c r="LIN186" s="52"/>
      <c r="LIO186" s="5"/>
      <c r="LIP186" s="11"/>
      <c r="LIQ186" s="10"/>
      <c r="LIR186" s="10"/>
      <c r="LIS186" s="1"/>
      <c r="LIT186" s="5"/>
      <c r="LIU186" s="52"/>
      <c r="LIV186" s="5"/>
      <c r="LIW186" s="11"/>
      <c r="LIX186" s="10"/>
      <c r="LIY186" s="10"/>
      <c r="LIZ186" s="1"/>
      <c r="LJA186" s="5"/>
      <c r="LJB186" s="52"/>
      <c r="LJC186" s="5"/>
      <c r="LJD186" s="11"/>
      <c r="LJE186" s="10"/>
      <c r="LJF186" s="10"/>
      <c r="LJG186" s="1"/>
      <c r="LJH186" s="5"/>
      <c r="LJI186" s="52"/>
      <c r="LJJ186" s="5"/>
      <c r="LJK186" s="11"/>
      <c r="LJL186" s="10"/>
      <c r="LJM186" s="10"/>
      <c r="LJN186" s="1"/>
      <c r="LJO186" s="5"/>
      <c r="LJP186" s="52"/>
      <c r="LJQ186" s="5"/>
      <c r="LJR186" s="11"/>
      <c r="LJS186" s="10"/>
      <c r="LJT186" s="10"/>
      <c r="LJU186" s="1"/>
      <c r="LJV186" s="5"/>
      <c r="LJW186" s="52"/>
      <c r="LJX186" s="5"/>
      <c r="LJY186" s="11"/>
      <c r="LJZ186" s="10"/>
      <c r="LKA186" s="10"/>
      <c r="LKB186" s="1"/>
      <c r="LKC186" s="5"/>
      <c r="LKD186" s="52"/>
      <c r="LKE186" s="5"/>
      <c r="LKF186" s="11"/>
      <c r="LKG186" s="10"/>
      <c r="LKH186" s="10"/>
      <c r="LKI186" s="1"/>
      <c r="LKJ186" s="5"/>
      <c r="LKK186" s="52"/>
      <c r="LKL186" s="5"/>
      <c r="LKM186" s="11"/>
      <c r="LKN186" s="10"/>
      <c r="LKO186" s="10"/>
      <c r="LKP186" s="1"/>
      <c r="LKQ186" s="5"/>
      <c r="LKR186" s="52"/>
      <c r="LKS186" s="5"/>
      <c r="LKT186" s="11"/>
      <c r="LKU186" s="10"/>
      <c r="LKV186" s="10"/>
      <c r="LKW186" s="1"/>
      <c r="LKX186" s="5"/>
      <c r="LKY186" s="52"/>
      <c r="LKZ186" s="5"/>
      <c r="LLA186" s="11"/>
      <c r="LLB186" s="10"/>
      <c r="LLC186" s="10"/>
      <c r="LLD186" s="1"/>
      <c r="LLE186" s="5"/>
      <c r="LLF186" s="52"/>
      <c r="LLG186" s="5"/>
      <c r="LLH186" s="11"/>
      <c r="LLI186" s="10"/>
      <c r="LLJ186" s="10"/>
      <c r="LLK186" s="1"/>
      <c r="LLL186" s="5"/>
      <c r="LLM186" s="52"/>
      <c r="LLN186" s="5"/>
      <c r="LLO186" s="11"/>
      <c r="LLP186" s="10"/>
      <c r="LLQ186" s="10"/>
      <c r="LLR186" s="1"/>
      <c r="LLS186" s="5"/>
      <c r="LLT186" s="52"/>
      <c r="LLU186" s="5"/>
      <c r="LLV186" s="11"/>
      <c r="LLW186" s="10"/>
      <c r="LLX186" s="10"/>
      <c r="LLY186" s="1"/>
      <c r="LLZ186" s="5"/>
      <c r="LMA186" s="52"/>
      <c r="LMB186" s="5"/>
      <c r="LMC186" s="11"/>
      <c r="LMD186" s="10"/>
      <c r="LME186" s="10"/>
      <c r="LMF186" s="1"/>
      <c r="LMG186" s="5"/>
      <c r="LMH186" s="52"/>
      <c r="LMI186" s="5"/>
      <c r="LMJ186" s="11"/>
      <c r="LMK186" s="10"/>
      <c r="LML186" s="10"/>
      <c r="LMM186" s="1"/>
      <c r="LMN186" s="5"/>
      <c r="LMO186" s="52"/>
      <c r="LMP186" s="5"/>
      <c r="LMQ186" s="11"/>
      <c r="LMR186" s="10"/>
      <c r="LMS186" s="10"/>
      <c r="LMT186" s="1"/>
      <c r="LMU186" s="5"/>
      <c r="LMV186" s="52"/>
      <c r="LMW186" s="5"/>
      <c r="LMX186" s="11"/>
      <c r="LMY186" s="10"/>
      <c r="LMZ186" s="10"/>
      <c r="LNA186" s="1"/>
      <c r="LNB186" s="5"/>
      <c r="LNC186" s="52"/>
      <c r="LND186" s="5"/>
      <c r="LNE186" s="11"/>
      <c r="LNF186" s="10"/>
      <c r="LNG186" s="10"/>
      <c r="LNH186" s="1"/>
      <c r="LNI186" s="5"/>
      <c r="LNJ186" s="52"/>
      <c r="LNK186" s="5"/>
      <c r="LNL186" s="11"/>
      <c r="LNM186" s="10"/>
      <c r="LNN186" s="10"/>
      <c r="LNO186" s="1"/>
      <c r="LNP186" s="5"/>
      <c r="LNQ186" s="52"/>
      <c r="LNR186" s="5"/>
      <c r="LNS186" s="11"/>
      <c r="LNT186" s="10"/>
      <c r="LNU186" s="10"/>
      <c r="LNV186" s="1"/>
      <c r="LNW186" s="5"/>
      <c r="LNX186" s="52"/>
      <c r="LNY186" s="5"/>
      <c r="LNZ186" s="11"/>
      <c r="LOA186" s="10"/>
      <c r="LOB186" s="10"/>
      <c r="LOC186" s="1"/>
      <c r="LOD186" s="5"/>
      <c r="LOE186" s="52"/>
      <c r="LOF186" s="5"/>
      <c r="LOG186" s="11"/>
      <c r="LOH186" s="10"/>
      <c r="LOI186" s="10"/>
      <c r="LOJ186" s="1"/>
      <c r="LOK186" s="5"/>
      <c r="LOL186" s="52"/>
      <c r="LOM186" s="5"/>
      <c r="LON186" s="11"/>
      <c r="LOO186" s="10"/>
      <c r="LOP186" s="10"/>
      <c r="LOQ186" s="1"/>
      <c r="LOR186" s="5"/>
      <c r="LOS186" s="52"/>
      <c r="LOT186" s="5"/>
      <c r="LOU186" s="11"/>
      <c r="LOV186" s="10"/>
      <c r="LOW186" s="10"/>
      <c r="LOX186" s="1"/>
      <c r="LOY186" s="5"/>
      <c r="LOZ186" s="52"/>
      <c r="LPA186" s="5"/>
      <c r="LPB186" s="11"/>
      <c r="LPC186" s="10"/>
      <c r="LPD186" s="10"/>
      <c r="LPE186" s="1"/>
      <c r="LPF186" s="5"/>
      <c r="LPG186" s="52"/>
      <c r="LPH186" s="5"/>
      <c r="LPI186" s="11"/>
      <c r="LPJ186" s="10"/>
      <c r="LPK186" s="10"/>
      <c r="LPL186" s="1"/>
      <c r="LPM186" s="5"/>
      <c r="LPN186" s="52"/>
      <c r="LPO186" s="5"/>
      <c r="LPP186" s="11"/>
      <c r="LPQ186" s="10"/>
      <c r="LPR186" s="10"/>
      <c r="LPS186" s="1"/>
      <c r="LPT186" s="5"/>
      <c r="LPU186" s="52"/>
      <c r="LPV186" s="5"/>
      <c r="LPW186" s="11"/>
      <c r="LPX186" s="10"/>
      <c r="LPY186" s="10"/>
      <c r="LPZ186" s="1"/>
      <c r="LQA186" s="5"/>
      <c r="LQB186" s="52"/>
      <c r="LQC186" s="5"/>
      <c r="LQD186" s="11"/>
      <c r="LQE186" s="10"/>
      <c r="LQF186" s="10"/>
      <c r="LQG186" s="1"/>
      <c r="LQH186" s="5"/>
      <c r="LQI186" s="52"/>
      <c r="LQJ186" s="5"/>
      <c r="LQK186" s="11"/>
      <c r="LQL186" s="10"/>
      <c r="LQM186" s="10"/>
      <c r="LQN186" s="1"/>
      <c r="LQO186" s="5"/>
      <c r="LQP186" s="52"/>
      <c r="LQQ186" s="5"/>
      <c r="LQR186" s="11"/>
      <c r="LQS186" s="10"/>
      <c r="LQT186" s="10"/>
      <c r="LQU186" s="1"/>
      <c r="LQV186" s="5"/>
      <c r="LQW186" s="52"/>
      <c r="LQX186" s="5"/>
      <c r="LQY186" s="11"/>
      <c r="LQZ186" s="10"/>
      <c r="LRA186" s="10"/>
      <c r="LRB186" s="1"/>
      <c r="LRC186" s="5"/>
      <c r="LRD186" s="52"/>
      <c r="LRE186" s="5"/>
      <c r="LRF186" s="11"/>
      <c r="LRG186" s="10"/>
      <c r="LRH186" s="10"/>
      <c r="LRI186" s="1"/>
      <c r="LRJ186" s="5"/>
      <c r="LRK186" s="52"/>
      <c r="LRL186" s="5"/>
      <c r="LRM186" s="11"/>
      <c r="LRN186" s="10"/>
      <c r="LRO186" s="10"/>
      <c r="LRP186" s="1"/>
      <c r="LRQ186" s="5"/>
      <c r="LRR186" s="52"/>
      <c r="LRS186" s="5"/>
      <c r="LRT186" s="11"/>
      <c r="LRU186" s="10"/>
      <c r="LRV186" s="10"/>
      <c r="LRW186" s="1"/>
      <c r="LRX186" s="5"/>
      <c r="LRY186" s="52"/>
      <c r="LRZ186" s="5"/>
      <c r="LSA186" s="11"/>
      <c r="LSB186" s="10"/>
      <c r="LSC186" s="10"/>
      <c r="LSD186" s="1"/>
      <c r="LSE186" s="5"/>
      <c r="LSF186" s="52"/>
      <c r="LSG186" s="5"/>
      <c r="LSH186" s="11"/>
      <c r="LSI186" s="10"/>
      <c r="LSJ186" s="10"/>
      <c r="LSK186" s="1"/>
      <c r="LSL186" s="5"/>
      <c r="LSM186" s="52"/>
      <c r="LSN186" s="5"/>
      <c r="LSO186" s="11"/>
      <c r="LSP186" s="10"/>
      <c r="LSQ186" s="10"/>
      <c r="LSR186" s="1"/>
      <c r="LSS186" s="5"/>
      <c r="LST186" s="52"/>
      <c r="LSU186" s="5"/>
      <c r="LSV186" s="11"/>
      <c r="LSW186" s="10"/>
      <c r="LSX186" s="10"/>
      <c r="LSY186" s="1"/>
      <c r="LSZ186" s="5"/>
      <c r="LTA186" s="52"/>
      <c r="LTB186" s="5"/>
      <c r="LTC186" s="11"/>
      <c r="LTD186" s="10"/>
      <c r="LTE186" s="10"/>
      <c r="LTF186" s="1"/>
      <c r="LTG186" s="5"/>
      <c r="LTH186" s="52"/>
      <c r="LTI186" s="5"/>
      <c r="LTJ186" s="11"/>
      <c r="LTK186" s="10"/>
      <c r="LTL186" s="10"/>
      <c r="LTM186" s="1"/>
      <c r="LTN186" s="5"/>
      <c r="LTO186" s="52"/>
      <c r="LTP186" s="5"/>
      <c r="LTQ186" s="11"/>
      <c r="LTR186" s="10"/>
      <c r="LTS186" s="10"/>
      <c r="LTT186" s="1"/>
      <c r="LTU186" s="5"/>
      <c r="LTV186" s="52"/>
      <c r="LTW186" s="5"/>
      <c r="LTX186" s="11"/>
      <c r="LTY186" s="10"/>
      <c r="LTZ186" s="10"/>
      <c r="LUA186" s="1"/>
      <c r="LUB186" s="5"/>
      <c r="LUC186" s="52"/>
      <c r="LUD186" s="5"/>
      <c r="LUE186" s="11"/>
      <c r="LUF186" s="10"/>
      <c r="LUG186" s="10"/>
      <c r="LUH186" s="1"/>
      <c r="LUI186" s="5"/>
      <c r="LUJ186" s="52"/>
      <c r="LUK186" s="5"/>
      <c r="LUL186" s="11"/>
      <c r="LUM186" s="10"/>
      <c r="LUN186" s="10"/>
      <c r="LUO186" s="1"/>
      <c r="LUP186" s="5"/>
      <c r="LUQ186" s="52"/>
      <c r="LUR186" s="5"/>
      <c r="LUS186" s="11"/>
      <c r="LUT186" s="10"/>
      <c r="LUU186" s="10"/>
      <c r="LUV186" s="1"/>
      <c r="LUW186" s="5"/>
      <c r="LUX186" s="52"/>
      <c r="LUY186" s="5"/>
      <c r="LUZ186" s="11"/>
      <c r="LVA186" s="10"/>
      <c r="LVB186" s="10"/>
      <c r="LVC186" s="1"/>
      <c r="LVD186" s="5"/>
      <c r="LVE186" s="52"/>
      <c r="LVF186" s="5"/>
      <c r="LVG186" s="11"/>
      <c r="LVH186" s="10"/>
      <c r="LVI186" s="10"/>
      <c r="LVJ186" s="1"/>
      <c r="LVK186" s="5"/>
      <c r="LVL186" s="52"/>
      <c r="LVM186" s="5"/>
      <c r="LVN186" s="11"/>
      <c r="LVO186" s="10"/>
      <c r="LVP186" s="10"/>
      <c r="LVQ186" s="1"/>
      <c r="LVR186" s="5"/>
      <c r="LVS186" s="52"/>
      <c r="LVT186" s="5"/>
      <c r="LVU186" s="11"/>
      <c r="LVV186" s="10"/>
      <c r="LVW186" s="10"/>
      <c r="LVX186" s="1"/>
      <c r="LVY186" s="5"/>
      <c r="LVZ186" s="52"/>
      <c r="LWA186" s="5"/>
      <c r="LWB186" s="11"/>
      <c r="LWC186" s="10"/>
      <c r="LWD186" s="10"/>
      <c r="LWE186" s="1"/>
      <c r="LWF186" s="5"/>
      <c r="LWG186" s="52"/>
      <c r="LWH186" s="5"/>
      <c r="LWI186" s="11"/>
      <c r="LWJ186" s="10"/>
      <c r="LWK186" s="10"/>
      <c r="LWL186" s="1"/>
      <c r="LWM186" s="5"/>
      <c r="LWN186" s="52"/>
      <c r="LWO186" s="5"/>
      <c r="LWP186" s="11"/>
      <c r="LWQ186" s="10"/>
      <c r="LWR186" s="10"/>
      <c r="LWS186" s="1"/>
      <c r="LWT186" s="5"/>
      <c r="LWU186" s="52"/>
      <c r="LWV186" s="5"/>
      <c r="LWW186" s="11"/>
      <c r="LWX186" s="10"/>
      <c r="LWY186" s="10"/>
      <c r="LWZ186" s="1"/>
      <c r="LXA186" s="5"/>
      <c r="LXB186" s="52"/>
      <c r="LXC186" s="5"/>
      <c r="LXD186" s="11"/>
      <c r="LXE186" s="10"/>
      <c r="LXF186" s="10"/>
      <c r="LXG186" s="1"/>
      <c r="LXH186" s="5"/>
      <c r="LXI186" s="52"/>
      <c r="LXJ186" s="5"/>
      <c r="LXK186" s="11"/>
      <c r="LXL186" s="10"/>
      <c r="LXM186" s="10"/>
      <c r="LXN186" s="1"/>
      <c r="LXO186" s="5"/>
      <c r="LXP186" s="52"/>
      <c r="LXQ186" s="5"/>
      <c r="LXR186" s="11"/>
      <c r="LXS186" s="10"/>
      <c r="LXT186" s="10"/>
      <c r="LXU186" s="1"/>
      <c r="LXV186" s="5"/>
      <c r="LXW186" s="52"/>
      <c r="LXX186" s="5"/>
      <c r="LXY186" s="11"/>
      <c r="LXZ186" s="10"/>
      <c r="LYA186" s="10"/>
      <c r="LYB186" s="1"/>
      <c r="LYC186" s="5"/>
      <c r="LYD186" s="52"/>
      <c r="LYE186" s="5"/>
      <c r="LYF186" s="11"/>
      <c r="LYG186" s="10"/>
      <c r="LYH186" s="10"/>
      <c r="LYI186" s="1"/>
      <c r="LYJ186" s="5"/>
      <c r="LYK186" s="52"/>
      <c r="LYL186" s="5"/>
      <c r="LYM186" s="11"/>
      <c r="LYN186" s="10"/>
      <c r="LYO186" s="10"/>
      <c r="LYP186" s="1"/>
      <c r="LYQ186" s="5"/>
      <c r="LYR186" s="52"/>
      <c r="LYS186" s="5"/>
      <c r="LYT186" s="11"/>
      <c r="LYU186" s="10"/>
      <c r="LYV186" s="10"/>
      <c r="LYW186" s="1"/>
      <c r="LYX186" s="5"/>
      <c r="LYY186" s="52"/>
      <c r="LYZ186" s="5"/>
      <c r="LZA186" s="11"/>
      <c r="LZB186" s="10"/>
      <c r="LZC186" s="10"/>
      <c r="LZD186" s="1"/>
      <c r="LZE186" s="5"/>
      <c r="LZF186" s="52"/>
      <c r="LZG186" s="5"/>
      <c r="LZH186" s="11"/>
      <c r="LZI186" s="10"/>
      <c r="LZJ186" s="10"/>
      <c r="LZK186" s="1"/>
      <c r="LZL186" s="5"/>
      <c r="LZM186" s="52"/>
      <c r="LZN186" s="5"/>
      <c r="LZO186" s="11"/>
      <c r="LZP186" s="10"/>
      <c r="LZQ186" s="10"/>
      <c r="LZR186" s="1"/>
      <c r="LZS186" s="5"/>
      <c r="LZT186" s="52"/>
      <c r="LZU186" s="5"/>
      <c r="LZV186" s="11"/>
      <c r="LZW186" s="10"/>
      <c r="LZX186" s="10"/>
      <c r="LZY186" s="1"/>
      <c r="LZZ186" s="5"/>
      <c r="MAA186" s="52"/>
      <c r="MAB186" s="5"/>
      <c r="MAC186" s="11"/>
      <c r="MAD186" s="10"/>
      <c r="MAE186" s="10"/>
      <c r="MAF186" s="1"/>
      <c r="MAG186" s="5"/>
      <c r="MAH186" s="52"/>
      <c r="MAI186" s="5"/>
      <c r="MAJ186" s="11"/>
      <c r="MAK186" s="10"/>
      <c r="MAL186" s="10"/>
      <c r="MAM186" s="1"/>
      <c r="MAN186" s="5"/>
      <c r="MAO186" s="52"/>
      <c r="MAP186" s="5"/>
      <c r="MAQ186" s="11"/>
      <c r="MAR186" s="10"/>
      <c r="MAS186" s="10"/>
      <c r="MAT186" s="1"/>
      <c r="MAU186" s="5"/>
      <c r="MAV186" s="52"/>
      <c r="MAW186" s="5"/>
      <c r="MAX186" s="11"/>
      <c r="MAY186" s="10"/>
      <c r="MAZ186" s="10"/>
      <c r="MBA186" s="1"/>
      <c r="MBB186" s="5"/>
      <c r="MBC186" s="52"/>
      <c r="MBD186" s="5"/>
      <c r="MBE186" s="11"/>
      <c r="MBF186" s="10"/>
      <c r="MBG186" s="10"/>
      <c r="MBH186" s="1"/>
      <c r="MBI186" s="5"/>
      <c r="MBJ186" s="52"/>
      <c r="MBK186" s="5"/>
      <c r="MBL186" s="11"/>
      <c r="MBM186" s="10"/>
      <c r="MBN186" s="10"/>
      <c r="MBO186" s="1"/>
      <c r="MBP186" s="5"/>
      <c r="MBQ186" s="52"/>
      <c r="MBR186" s="5"/>
      <c r="MBS186" s="11"/>
      <c r="MBT186" s="10"/>
      <c r="MBU186" s="10"/>
      <c r="MBV186" s="1"/>
      <c r="MBW186" s="5"/>
      <c r="MBX186" s="52"/>
      <c r="MBY186" s="5"/>
      <c r="MBZ186" s="11"/>
      <c r="MCA186" s="10"/>
      <c r="MCB186" s="10"/>
      <c r="MCC186" s="1"/>
      <c r="MCD186" s="5"/>
      <c r="MCE186" s="52"/>
      <c r="MCF186" s="5"/>
      <c r="MCG186" s="11"/>
      <c r="MCH186" s="10"/>
      <c r="MCI186" s="10"/>
      <c r="MCJ186" s="1"/>
      <c r="MCK186" s="5"/>
      <c r="MCL186" s="52"/>
      <c r="MCM186" s="5"/>
      <c r="MCN186" s="11"/>
      <c r="MCO186" s="10"/>
      <c r="MCP186" s="10"/>
      <c r="MCQ186" s="1"/>
      <c r="MCR186" s="5"/>
      <c r="MCS186" s="52"/>
      <c r="MCT186" s="5"/>
      <c r="MCU186" s="11"/>
      <c r="MCV186" s="10"/>
      <c r="MCW186" s="10"/>
      <c r="MCX186" s="1"/>
      <c r="MCY186" s="5"/>
      <c r="MCZ186" s="52"/>
      <c r="MDA186" s="5"/>
      <c r="MDB186" s="11"/>
      <c r="MDC186" s="10"/>
      <c r="MDD186" s="10"/>
      <c r="MDE186" s="1"/>
      <c r="MDF186" s="5"/>
      <c r="MDG186" s="52"/>
      <c r="MDH186" s="5"/>
      <c r="MDI186" s="11"/>
      <c r="MDJ186" s="10"/>
      <c r="MDK186" s="10"/>
      <c r="MDL186" s="1"/>
      <c r="MDM186" s="5"/>
      <c r="MDN186" s="52"/>
      <c r="MDO186" s="5"/>
      <c r="MDP186" s="11"/>
      <c r="MDQ186" s="10"/>
      <c r="MDR186" s="10"/>
      <c r="MDS186" s="1"/>
      <c r="MDT186" s="5"/>
      <c r="MDU186" s="52"/>
      <c r="MDV186" s="5"/>
      <c r="MDW186" s="11"/>
      <c r="MDX186" s="10"/>
      <c r="MDY186" s="10"/>
      <c r="MDZ186" s="1"/>
      <c r="MEA186" s="5"/>
      <c r="MEB186" s="52"/>
      <c r="MEC186" s="5"/>
      <c r="MED186" s="11"/>
      <c r="MEE186" s="10"/>
      <c r="MEF186" s="10"/>
      <c r="MEG186" s="1"/>
      <c r="MEH186" s="5"/>
      <c r="MEI186" s="52"/>
      <c r="MEJ186" s="5"/>
      <c r="MEK186" s="11"/>
      <c r="MEL186" s="10"/>
      <c r="MEM186" s="10"/>
      <c r="MEN186" s="1"/>
      <c r="MEO186" s="5"/>
      <c r="MEP186" s="52"/>
      <c r="MEQ186" s="5"/>
      <c r="MER186" s="11"/>
      <c r="MES186" s="10"/>
      <c r="MET186" s="10"/>
      <c r="MEU186" s="1"/>
      <c r="MEV186" s="5"/>
      <c r="MEW186" s="52"/>
      <c r="MEX186" s="5"/>
      <c r="MEY186" s="11"/>
      <c r="MEZ186" s="10"/>
      <c r="MFA186" s="10"/>
      <c r="MFB186" s="1"/>
      <c r="MFC186" s="5"/>
      <c r="MFD186" s="52"/>
      <c r="MFE186" s="5"/>
      <c r="MFF186" s="11"/>
      <c r="MFG186" s="10"/>
      <c r="MFH186" s="10"/>
      <c r="MFI186" s="1"/>
      <c r="MFJ186" s="5"/>
      <c r="MFK186" s="52"/>
      <c r="MFL186" s="5"/>
      <c r="MFM186" s="11"/>
      <c r="MFN186" s="10"/>
      <c r="MFO186" s="10"/>
      <c r="MFP186" s="1"/>
      <c r="MFQ186" s="5"/>
      <c r="MFR186" s="52"/>
      <c r="MFS186" s="5"/>
      <c r="MFT186" s="11"/>
      <c r="MFU186" s="10"/>
      <c r="MFV186" s="10"/>
      <c r="MFW186" s="1"/>
      <c r="MFX186" s="5"/>
      <c r="MFY186" s="52"/>
      <c r="MFZ186" s="5"/>
      <c r="MGA186" s="11"/>
      <c r="MGB186" s="10"/>
      <c r="MGC186" s="10"/>
      <c r="MGD186" s="1"/>
      <c r="MGE186" s="5"/>
      <c r="MGF186" s="52"/>
      <c r="MGG186" s="5"/>
      <c r="MGH186" s="11"/>
      <c r="MGI186" s="10"/>
      <c r="MGJ186" s="10"/>
      <c r="MGK186" s="1"/>
      <c r="MGL186" s="5"/>
      <c r="MGM186" s="52"/>
      <c r="MGN186" s="5"/>
      <c r="MGO186" s="11"/>
      <c r="MGP186" s="10"/>
      <c r="MGQ186" s="10"/>
      <c r="MGR186" s="1"/>
      <c r="MGS186" s="5"/>
      <c r="MGT186" s="52"/>
      <c r="MGU186" s="5"/>
      <c r="MGV186" s="11"/>
      <c r="MGW186" s="10"/>
      <c r="MGX186" s="10"/>
      <c r="MGY186" s="1"/>
      <c r="MGZ186" s="5"/>
      <c r="MHA186" s="52"/>
      <c r="MHB186" s="5"/>
      <c r="MHC186" s="11"/>
      <c r="MHD186" s="10"/>
      <c r="MHE186" s="10"/>
      <c r="MHF186" s="1"/>
      <c r="MHG186" s="5"/>
      <c r="MHH186" s="52"/>
      <c r="MHI186" s="5"/>
      <c r="MHJ186" s="11"/>
      <c r="MHK186" s="10"/>
      <c r="MHL186" s="10"/>
      <c r="MHM186" s="1"/>
      <c r="MHN186" s="5"/>
      <c r="MHO186" s="52"/>
      <c r="MHP186" s="5"/>
      <c r="MHQ186" s="11"/>
      <c r="MHR186" s="10"/>
      <c r="MHS186" s="10"/>
      <c r="MHT186" s="1"/>
      <c r="MHU186" s="5"/>
      <c r="MHV186" s="52"/>
      <c r="MHW186" s="5"/>
      <c r="MHX186" s="11"/>
      <c r="MHY186" s="10"/>
      <c r="MHZ186" s="10"/>
      <c r="MIA186" s="1"/>
      <c r="MIB186" s="5"/>
      <c r="MIC186" s="52"/>
      <c r="MID186" s="5"/>
      <c r="MIE186" s="11"/>
      <c r="MIF186" s="10"/>
      <c r="MIG186" s="10"/>
      <c r="MIH186" s="1"/>
      <c r="MII186" s="5"/>
      <c r="MIJ186" s="52"/>
      <c r="MIK186" s="5"/>
      <c r="MIL186" s="11"/>
      <c r="MIM186" s="10"/>
      <c r="MIN186" s="10"/>
      <c r="MIO186" s="1"/>
      <c r="MIP186" s="5"/>
      <c r="MIQ186" s="52"/>
      <c r="MIR186" s="5"/>
      <c r="MIS186" s="11"/>
      <c r="MIT186" s="10"/>
      <c r="MIU186" s="10"/>
      <c r="MIV186" s="1"/>
      <c r="MIW186" s="5"/>
      <c r="MIX186" s="52"/>
      <c r="MIY186" s="5"/>
      <c r="MIZ186" s="11"/>
      <c r="MJA186" s="10"/>
      <c r="MJB186" s="10"/>
      <c r="MJC186" s="1"/>
      <c r="MJD186" s="5"/>
      <c r="MJE186" s="52"/>
      <c r="MJF186" s="5"/>
      <c r="MJG186" s="11"/>
      <c r="MJH186" s="10"/>
      <c r="MJI186" s="10"/>
      <c r="MJJ186" s="1"/>
      <c r="MJK186" s="5"/>
      <c r="MJL186" s="52"/>
      <c r="MJM186" s="5"/>
      <c r="MJN186" s="11"/>
      <c r="MJO186" s="10"/>
      <c r="MJP186" s="10"/>
      <c r="MJQ186" s="1"/>
      <c r="MJR186" s="5"/>
      <c r="MJS186" s="52"/>
      <c r="MJT186" s="5"/>
      <c r="MJU186" s="11"/>
      <c r="MJV186" s="10"/>
      <c r="MJW186" s="10"/>
      <c r="MJX186" s="1"/>
      <c r="MJY186" s="5"/>
      <c r="MJZ186" s="52"/>
      <c r="MKA186" s="5"/>
      <c r="MKB186" s="11"/>
      <c r="MKC186" s="10"/>
      <c r="MKD186" s="10"/>
      <c r="MKE186" s="1"/>
      <c r="MKF186" s="5"/>
      <c r="MKG186" s="52"/>
      <c r="MKH186" s="5"/>
      <c r="MKI186" s="11"/>
      <c r="MKJ186" s="10"/>
      <c r="MKK186" s="10"/>
      <c r="MKL186" s="1"/>
      <c r="MKM186" s="5"/>
      <c r="MKN186" s="52"/>
      <c r="MKO186" s="5"/>
      <c r="MKP186" s="11"/>
      <c r="MKQ186" s="10"/>
      <c r="MKR186" s="10"/>
      <c r="MKS186" s="1"/>
      <c r="MKT186" s="5"/>
      <c r="MKU186" s="52"/>
      <c r="MKV186" s="5"/>
      <c r="MKW186" s="11"/>
      <c r="MKX186" s="10"/>
      <c r="MKY186" s="10"/>
      <c r="MKZ186" s="1"/>
      <c r="MLA186" s="5"/>
      <c r="MLB186" s="52"/>
      <c r="MLC186" s="5"/>
      <c r="MLD186" s="11"/>
      <c r="MLE186" s="10"/>
      <c r="MLF186" s="10"/>
      <c r="MLG186" s="1"/>
      <c r="MLH186" s="5"/>
      <c r="MLI186" s="52"/>
      <c r="MLJ186" s="5"/>
      <c r="MLK186" s="11"/>
      <c r="MLL186" s="10"/>
      <c r="MLM186" s="10"/>
      <c r="MLN186" s="1"/>
      <c r="MLO186" s="5"/>
      <c r="MLP186" s="52"/>
      <c r="MLQ186" s="5"/>
      <c r="MLR186" s="11"/>
      <c r="MLS186" s="10"/>
      <c r="MLT186" s="10"/>
      <c r="MLU186" s="1"/>
      <c r="MLV186" s="5"/>
      <c r="MLW186" s="52"/>
      <c r="MLX186" s="5"/>
      <c r="MLY186" s="11"/>
      <c r="MLZ186" s="10"/>
      <c r="MMA186" s="10"/>
      <c r="MMB186" s="1"/>
      <c r="MMC186" s="5"/>
      <c r="MMD186" s="52"/>
      <c r="MME186" s="5"/>
      <c r="MMF186" s="11"/>
      <c r="MMG186" s="10"/>
      <c r="MMH186" s="10"/>
      <c r="MMI186" s="1"/>
      <c r="MMJ186" s="5"/>
      <c r="MMK186" s="52"/>
      <c r="MML186" s="5"/>
      <c r="MMM186" s="11"/>
      <c r="MMN186" s="10"/>
      <c r="MMO186" s="10"/>
      <c r="MMP186" s="1"/>
      <c r="MMQ186" s="5"/>
      <c r="MMR186" s="52"/>
      <c r="MMS186" s="5"/>
      <c r="MMT186" s="11"/>
      <c r="MMU186" s="10"/>
      <c r="MMV186" s="10"/>
      <c r="MMW186" s="1"/>
      <c r="MMX186" s="5"/>
      <c r="MMY186" s="52"/>
      <c r="MMZ186" s="5"/>
      <c r="MNA186" s="11"/>
      <c r="MNB186" s="10"/>
      <c r="MNC186" s="10"/>
      <c r="MND186" s="1"/>
      <c r="MNE186" s="5"/>
      <c r="MNF186" s="52"/>
      <c r="MNG186" s="5"/>
      <c r="MNH186" s="11"/>
      <c r="MNI186" s="10"/>
      <c r="MNJ186" s="10"/>
      <c r="MNK186" s="1"/>
      <c r="MNL186" s="5"/>
      <c r="MNM186" s="52"/>
      <c r="MNN186" s="5"/>
      <c r="MNO186" s="11"/>
      <c r="MNP186" s="10"/>
      <c r="MNQ186" s="10"/>
      <c r="MNR186" s="1"/>
      <c r="MNS186" s="5"/>
      <c r="MNT186" s="52"/>
      <c r="MNU186" s="5"/>
      <c r="MNV186" s="11"/>
      <c r="MNW186" s="10"/>
      <c r="MNX186" s="10"/>
      <c r="MNY186" s="1"/>
      <c r="MNZ186" s="5"/>
      <c r="MOA186" s="52"/>
      <c r="MOB186" s="5"/>
      <c r="MOC186" s="11"/>
      <c r="MOD186" s="10"/>
      <c r="MOE186" s="10"/>
      <c r="MOF186" s="1"/>
      <c r="MOG186" s="5"/>
      <c r="MOH186" s="52"/>
      <c r="MOI186" s="5"/>
      <c r="MOJ186" s="11"/>
      <c r="MOK186" s="10"/>
      <c r="MOL186" s="10"/>
      <c r="MOM186" s="1"/>
      <c r="MON186" s="5"/>
      <c r="MOO186" s="52"/>
      <c r="MOP186" s="5"/>
      <c r="MOQ186" s="11"/>
      <c r="MOR186" s="10"/>
      <c r="MOS186" s="10"/>
      <c r="MOT186" s="1"/>
      <c r="MOU186" s="5"/>
      <c r="MOV186" s="52"/>
      <c r="MOW186" s="5"/>
      <c r="MOX186" s="11"/>
      <c r="MOY186" s="10"/>
      <c r="MOZ186" s="10"/>
      <c r="MPA186" s="1"/>
      <c r="MPB186" s="5"/>
      <c r="MPC186" s="52"/>
      <c r="MPD186" s="5"/>
      <c r="MPE186" s="11"/>
      <c r="MPF186" s="10"/>
      <c r="MPG186" s="10"/>
      <c r="MPH186" s="1"/>
      <c r="MPI186" s="5"/>
      <c r="MPJ186" s="52"/>
      <c r="MPK186" s="5"/>
      <c r="MPL186" s="11"/>
      <c r="MPM186" s="10"/>
      <c r="MPN186" s="10"/>
      <c r="MPO186" s="1"/>
      <c r="MPP186" s="5"/>
      <c r="MPQ186" s="52"/>
      <c r="MPR186" s="5"/>
      <c r="MPS186" s="11"/>
      <c r="MPT186" s="10"/>
      <c r="MPU186" s="10"/>
      <c r="MPV186" s="1"/>
      <c r="MPW186" s="5"/>
      <c r="MPX186" s="52"/>
      <c r="MPY186" s="5"/>
      <c r="MPZ186" s="11"/>
      <c r="MQA186" s="10"/>
      <c r="MQB186" s="10"/>
      <c r="MQC186" s="1"/>
      <c r="MQD186" s="5"/>
      <c r="MQE186" s="52"/>
      <c r="MQF186" s="5"/>
      <c r="MQG186" s="11"/>
      <c r="MQH186" s="10"/>
      <c r="MQI186" s="10"/>
      <c r="MQJ186" s="1"/>
      <c r="MQK186" s="5"/>
      <c r="MQL186" s="52"/>
      <c r="MQM186" s="5"/>
      <c r="MQN186" s="11"/>
      <c r="MQO186" s="10"/>
      <c r="MQP186" s="10"/>
      <c r="MQQ186" s="1"/>
      <c r="MQR186" s="5"/>
      <c r="MQS186" s="52"/>
      <c r="MQT186" s="5"/>
      <c r="MQU186" s="11"/>
      <c r="MQV186" s="10"/>
      <c r="MQW186" s="10"/>
      <c r="MQX186" s="1"/>
      <c r="MQY186" s="5"/>
      <c r="MQZ186" s="52"/>
      <c r="MRA186" s="5"/>
      <c r="MRB186" s="11"/>
      <c r="MRC186" s="10"/>
      <c r="MRD186" s="10"/>
      <c r="MRE186" s="1"/>
      <c r="MRF186" s="5"/>
      <c r="MRG186" s="52"/>
      <c r="MRH186" s="5"/>
      <c r="MRI186" s="11"/>
      <c r="MRJ186" s="10"/>
      <c r="MRK186" s="10"/>
      <c r="MRL186" s="1"/>
      <c r="MRM186" s="5"/>
      <c r="MRN186" s="52"/>
      <c r="MRO186" s="5"/>
      <c r="MRP186" s="11"/>
      <c r="MRQ186" s="10"/>
      <c r="MRR186" s="10"/>
      <c r="MRS186" s="1"/>
      <c r="MRT186" s="5"/>
      <c r="MRU186" s="52"/>
      <c r="MRV186" s="5"/>
      <c r="MRW186" s="11"/>
      <c r="MRX186" s="10"/>
      <c r="MRY186" s="10"/>
      <c r="MRZ186" s="1"/>
      <c r="MSA186" s="5"/>
      <c r="MSB186" s="52"/>
      <c r="MSC186" s="5"/>
      <c r="MSD186" s="11"/>
      <c r="MSE186" s="10"/>
      <c r="MSF186" s="10"/>
      <c r="MSG186" s="1"/>
      <c r="MSH186" s="5"/>
      <c r="MSI186" s="52"/>
      <c r="MSJ186" s="5"/>
      <c r="MSK186" s="11"/>
      <c r="MSL186" s="10"/>
      <c r="MSM186" s="10"/>
      <c r="MSN186" s="1"/>
      <c r="MSO186" s="5"/>
      <c r="MSP186" s="52"/>
      <c r="MSQ186" s="5"/>
      <c r="MSR186" s="11"/>
      <c r="MSS186" s="10"/>
      <c r="MST186" s="10"/>
      <c r="MSU186" s="1"/>
      <c r="MSV186" s="5"/>
      <c r="MSW186" s="52"/>
      <c r="MSX186" s="5"/>
      <c r="MSY186" s="11"/>
      <c r="MSZ186" s="10"/>
      <c r="MTA186" s="10"/>
      <c r="MTB186" s="1"/>
      <c r="MTC186" s="5"/>
      <c r="MTD186" s="52"/>
      <c r="MTE186" s="5"/>
      <c r="MTF186" s="11"/>
      <c r="MTG186" s="10"/>
      <c r="MTH186" s="10"/>
      <c r="MTI186" s="1"/>
      <c r="MTJ186" s="5"/>
      <c r="MTK186" s="52"/>
      <c r="MTL186" s="5"/>
      <c r="MTM186" s="11"/>
      <c r="MTN186" s="10"/>
      <c r="MTO186" s="10"/>
      <c r="MTP186" s="1"/>
      <c r="MTQ186" s="5"/>
      <c r="MTR186" s="52"/>
      <c r="MTS186" s="5"/>
      <c r="MTT186" s="11"/>
      <c r="MTU186" s="10"/>
      <c r="MTV186" s="10"/>
      <c r="MTW186" s="1"/>
      <c r="MTX186" s="5"/>
      <c r="MTY186" s="52"/>
      <c r="MTZ186" s="5"/>
      <c r="MUA186" s="11"/>
      <c r="MUB186" s="10"/>
      <c r="MUC186" s="10"/>
      <c r="MUD186" s="1"/>
      <c r="MUE186" s="5"/>
      <c r="MUF186" s="52"/>
      <c r="MUG186" s="5"/>
      <c r="MUH186" s="11"/>
      <c r="MUI186" s="10"/>
      <c r="MUJ186" s="10"/>
      <c r="MUK186" s="1"/>
      <c r="MUL186" s="5"/>
      <c r="MUM186" s="52"/>
      <c r="MUN186" s="5"/>
      <c r="MUO186" s="11"/>
      <c r="MUP186" s="10"/>
      <c r="MUQ186" s="10"/>
      <c r="MUR186" s="1"/>
      <c r="MUS186" s="5"/>
      <c r="MUT186" s="52"/>
      <c r="MUU186" s="5"/>
      <c r="MUV186" s="11"/>
      <c r="MUW186" s="10"/>
      <c r="MUX186" s="10"/>
      <c r="MUY186" s="1"/>
      <c r="MUZ186" s="5"/>
      <c r="MVA186" s="52"/>
      <c r="MVB186" s="5"/>
      <c r="MVC186" s="11"/>
      <c r="MVD186" s="10"/>
      <c r="MVE186" s="10"/>
      <c r="MVF186" s="1"/>
      <c r="MVG186" s="5"/>
      <c r="MVH186" s="52"/>
      <c r="MVI186" s="5"/>
      <c r="MVJ186" s="11"/>
      <c r="MVK186" s="10"/>
      <c r="MVL186" s="10"/>
      <c r="MVM186" s="1"/>
      <c r="MVN186" s="5"/>
      <c r="MVO186" s="52"/>
      <c r="MVP186" s="5"/>
      <c r="MVQ186" s="11"/>
      <c r="MVR186" s="10"/>
      <c r="MVS186" s="10"/>
      <c r="MVT186" s="1"/>
      <c r="MVU186" s="5"/>
      <c r="MVV186" s="52"/>
      <c r="MVW186" s="5"/>
      <c r="MVX186" s="11"/>
      <c r="MVY186" s="10"/>
      <c r="MVZ186" s="10"/>
      <c r="MWA186" s="1"/>
      <c r="MWB186" s="5"/>
      <c r="MWC186" s="52"/>
      <c r="MWD186" s="5"/>
      <c r="MWE186" s="11"/>
      <c r="MWF186" s="10"/>
      <c r="MWG186" s="10"/>
      <c r="MWH186" s="1"/>
      <c r="MWI186" s="5"/>
      <c r="MWJ186" s="52"/>
      <c r="MWK186" s="5"/>
      <c r="MWL186" s="11"/>
      <c r="MWM186" s="10"/>
      <c r="MWN186" s="10"/>
      <c r="MWO186" s="1"/>
      <c r="MWP186" s="5"/>
      <c r="MWQ186" s="52"/>
      <c r="MWR186" s="5"/>
      <c r="MWS186" s="11"/>
      <c r="MWT186" s="10"/>
      <c r="MWU186" s="10"/>
      <c r="MWV186" s="1"/>
      <c r="MWW186" s="5"/>
      <c r="MWX186" s="52"/>
      <c r="MWY186" s="5"/>
      <c r="MWZ186" s="11"/>
      <c r="MXA186" s="10"/>
      <c r="MXB186" s="10"/>
      <c r="MXC186" s="1"/>
      <c r="MXD186" s="5"/>
      <c r="MXE186" s="52"/>
      <c r="MXF186" s="5"/>
      <c r="MXG186" s="11"/>
      <c r="MXH186" s="10"/>
      <c r="MXI186" s="10"/>
      <c r="MXJ186" s="1"/>
      <c r="MXK186" s="5"/>
      <c r="MXL186" s="52"/>
      <c r="MXM186" s="5"/>
      <c r="MXN186" s="11"/>
      <c r="MXO186" s="10"/>
      <c r="MXP186" s="10"/>
      <c r="MXQ186" s="1"/>
      <c r="MXR186" s="5"/>
      <c r="MXS186" s="52"/>
      <c r="MXT186" s="5"/>
      <c r="MXU186" s="11"/>
      <c r="MXV186" s="10"/>
      <c r="MXW186" s="10"/>
      <c r="MXX186" s="1"/>
      <c r="MXY186" s="5"/>
      <c r="MXZ186" s="52"/>
      <c r="MYA186" s="5"/>
      <c r="MYB186" s="11"/>
      <c r="MYC186" s="10"/>
      <c r="MYD186" s="10"/>
      <c r="MYE186" s="1"/>
      <c r="MYF186" s="5"/>
      <c r="MYG186" s="52"/>
      <c r="MYH186" s="5"/>
      <c r="MYI186" s="11"/>
      <c r="MYJ186" s="10"/>
      <c r="MYK186" s="10"/>
      <c r="MYL186" s="1"/>
      <c r="MYM186" s="5"/>
      <c r="MYN186" s="52"/>
      <c r="MYO186" s="5"/>
      <c r="MYP186" s="11"/>
      <c r="MYQ186" s="10"/>
      <c r="MYR186" s="10"/>
      <c r="MYS186" s="1"/>
      <c r="MYT186" s="5"/>
      <c r="MYU186" s="52"/>
      <c r="MYV186" s="5"/>
      <c r="MYW186" s="11"/>
      <c r="MYX186" s="10"/>
      <c r="MYY186" s="10"/>
      <c r="MYZ186" s="1"/>
      <c r="MZA186" s="5"/>
      <c r="MZB186" s="52"/>
      <c r="MZC186" s="5"/>
      <c r="MZD186" s="11"/>
      <c r="MZE186" s="10"/>
      <c r="MZF186" s="10"/>
      <c r="MZG186" s="1"/>
      <c r="MZH186" s="5"/>
      <c r="MZI186" s="52"/>
      <c r="MZJ186" s="5"/>
      <c r="MZK186" s="11"/>
      <c r="MZL186" s="10"/>
      <c r="MZM186" s="10"/>
      <c r="MZN186" s="1"/>
      <c r="MZO186" s="5"/>
      <c r="MZP186" s="52"/>
      <c r="MZQ186" s="5"/>
      <c r="MZR186" s="11"/>
      <c r="MZS186" s="10"/>
      <c r="MZT186" s="10"/>
      <c r="MZU186" s="1"/>
      <c r="MZV186" s="5"/>
      <c r="MZW186" s="52"/>
      <c r="MZX186" s="5"/>
      <c r="MZY186" s="11"/>
      <c r="MZZ186" s="10"/>
      <c r="NAA186" s="10"/>
      <c r="NAB186" s="1"/>
      <c r="NAC186" s="5"/>
      <c r="NAD186" s="52"/>
      <c r="NAE186" s="5"/>
      <c r="NAF186" s="11"/>
      <c r="NAG186" s="10"/>
      <c r="NAH186" s="10"/>
      <c r="NAI186" s="1"/>
      <c r="NAJ186" s="5"/>
      <c r="NAK186" s="52"/>
      <c r="NAL186" s="5"/>
      <c r="NAM186" s="11"/>
      <c r="NAN186" s="10"/>
      <c r="NAO186" s="10"/>
      <c r="NAP186" s="1"/>
      <c r="NAQ186" s="5"/>
      <c r="NAR186" s="52"/>
      <c r="NAS186" s="5"/>
      <c r="NAT186" s="11"/>
      <c r="NAU186" s="10"/>
      <c r="NAV186" s="10"/>
      <c r="NAW186" s="1"/>
      <c r="NAX186" s="5"/>
      <c r="NAY186" s="52"/>
      <c r="NAZ186" s="5"/>
      <c r="NBA186" s="11"/>
      <c r="NBB186" s="10"/>
      <c r="NBC186" s="10"/>
      <c r="NBD186" s="1"/>
      <c r="NBE186" s="5"/>
      <c r="NBF186" s="52"/>
      <c r="NBG186" s="5"/>
      <c r="NBH186" s="11"/>
      <c r="NBI186" s="10"/>
      <c r="NBJ186" s="10"/>
      <c r="NBK186" s="1"/>
      <c r="NBL186" s="5"/>
      <c r="NBM186" s="52"/>
      <c r="NBN186" s="5"/>
      <c r="NBO186" s="11"/>
      <c r="NBP186" s="10"/>
      <c r="NBQ186" s="10"/>
      <c r="NBR186" s="1"/>
      <c r="NBS186" s="5"/>
      <c r="NBT186" s="52"/>
      <c r="NBU186" s="5"/>
      <c r="NBV186" s="11"/>
      <c r="NBW186" s="10"/>
      <c r="NBX186" s="10"/>
      <c r="NBY186" s="1"/>
      <c r="NBZ186" s="5"/>
      <c r="NCA186" s="52"/>
      <c r="NCB186" s="5"/>
      <c r="NCC186" s="11"/>
      <c r="NCD186" s="10"/>
      <c r="NCE186" s="10"/>
      <c r="NCF186" s="1"/>
      <c r="NCG186" s="5"/>
      <c r="NCH186" s="52"/>
      <c r="NCI186" s="5"/>
      <c r="NCJ186" s="11"/>
      <c r="NCK186" s="10"/>
      <c r="NCL186" s="10"/>
      <c r="NCM186" s="1"/>
      <c r="NCN186" s="5"/>
      <c r="NCO186" s="52"/>
      <c r="NCP186" s="5"/>
      <c r="NCQ186" s="11"/>
      <c r="NCR186" s="10"/>
      <c r="NCS186" s="10"/>
      <c r="NCT186" s="1"/>
      <c r="NCU186" s="5"/>
      <c r="NCV186" s="52"/>
      <c r="NCW186" s="5"/>
      <c r="NCX186" s="11"/>
      <c r="NCY186" s="10"/>
      <c r="NCZ186" s="10"/>
      <c r="NDA186" s="1"/>
      <c r="NDB186" s="5"/>
      <c r="NDC186" s="52"/>
      <c r="NDD186" s="5"/>
      <c r="NDE186" s="11"/>
      <c r="NDF186" s="10"/>
      <c r="NDG186" s="10"/>
      <c r="NDH186" s="1"/>
      <c r="NDI186" s="5"/>
      <c r="NDJ186" s="52"/>
      <c r="NDK186" s="5"/>
      <c r="NDL186" s="11"/>
      <c r="NDM186" s="10"/>
      <c r="NDN186" s="10"/>
      <c r="NDO186" s="1"/>
      <c r="NDP186" s="5"/>
      <c r="NDQ186" s="52"/>
      <c r="NDR186" s="5"/>
      <c r="NDS186" s="11"/>
      <c r="NDT186" s="10"/>
      <c r="NDU186" s="10"/>
      <c r="NDV186" s="1"/>
      <c r="NDW186" s="5"/>
      <c r="NDX186" s="52"/>
      <c r="NDY186" s="5"/>
      <c r="NDZ186" s="11"/>
      <c r="NEA186" s="10"/>
      <c r="NEB186" s="10"/>
      <c r="NEC186" s="1"/>
      <c r="NED186" s="5"/>
      <c r="NEE186" s="52"/>
      <c r="NEF186" s="5"/>
      <c r="NEG186" s="11"/>
      <c r="NEH186" s="10"/>
      <c r="NEI186" s="10"/>
      <c r="NEJ186" s="1"/>
      <c r="NEK186" s="5"/>
      <c r="NEL186" s="52"/>
      <c r="NEM186" s="5"/>
      <c r="NEN186" s="11"/>
      <c r="NEO186" s="10"/>
      <c r="NEP186" s="10"/>
      <c r="NEQ186" s="1"/>
      <c r="NER186" s="5"/>
      <c r="NES186" s="52"/>
      <c r="NET186" s="5"/>
      <c r="NEU186" s="11"/>
      <c r="NEV186" s="10"/>
      <c r="NEW186" s="10"/>
      <c r="NEX186" s="1"/>
      <c r="NEY186" s="5"/>
      <c r="NEZ186" s="52"/>
      <c r="NFA186" s="5"/>
      <c r="NFB186" s="11"/>
      <c r="NFC186" s="10"/>
      <c r="NFD186" s="10"/>
      <c r="NFE186" s="1"/>
      <c r="NFF186" s="5"/>
      <c r="NFG186" s="52"/>
      <c r="NFH186" s="5"/>
      <c r="NFI186" s="11"/>
      <c r="NFJ186" s="10"/>
      <c r="NFK186" s="10"/>
      <c r="NFL186" s="1"/>
      <c r="NFM186" s="5"/>
      <c r="NFN186" s="52"/>
      <c r="NFO186" s="5"/>
      <c r="NFP186" s="11"/>
      <c r="NFQ186" s="10"/>
      <c r="NFR186" s="10"/>
      <c r="NFS186" s="1"/>
      <c r="NFT186" s="5"/>
      <c r="NFU186" s="52"/>
      <c r="NFV186" s="5"/>
      <c r="NFW186" s="11"/>
      <c r="NFX186" s="10"/>
      <c r="NFY186" s="10"/>
      <c r="NFZ186" s="1"/>
      <c r="NGA186" s="5"/>
      <c r="NGB186" s="52"/>
      <c r="NGC186" s="5"/>
      <c r="NGD186" s="11"/>
      <c r="NGE186" s="10"/>
      <c r="NGF186" s="10"/>
      <c r="NGG186" s="1"/>
      <c r="NGH186" s="5"/>
      <c r="NGI186" s="52"/>
      <c r="NGJ186" s="5"/>
      <c r="NGK186" s="11"/>
      <c r="NGL186" s="10"/>
      <c r="NGM186" s="10"/>
      <c r="NGN186" s="1"/>
      <c r="NGO186" s="5"/>
      <c r="NGP186" s="52"/>
      <c r="NGQ186" s="5"/>
      <c r="NGR186" s="11"/>
      <c r="NGS186" s="10"/>
      <c r="NGT186" s="10"/>
      <c r="NGU186" s="1"/>
      <c r="NGV186" s="5"/>
      <c r="NGW186" s="52"/>
      <c r="NGX186" s="5"/>
      <c r="NGY186" s="11"/>
      <c r="NGZ186" s="10"/>
      <c r="NHA186" s="10"/>
      <c r="NHB186" s="1"/>
      <c r="NHC186" s="5"/>
      <c r="NHD186" s="52"/>
      <c r="NHE186" s="5"/>
      <c r="NHF186" s="11"/>
      <c r="NHG186" s="10"/>
      <c r="NHH186" s="10"/>
      <c r="NHI186" s="1"/>
      <c r="NHJ186" s="5"/>
      <c r="NHK186" s="52"/>
      <c r="NHL186" s="5"/>
      <c r="NHM186" s="11"/>
      <c r="NHN186" s="10"/>
      <c r="NHO186" s="10"/>
      <c r="NHP186" s="1"/>
      <c r="NHQ186" s="5"/>
      <c r="NHR186" s="52"/>
      <c r="NHS186" s="5"/>
      <c r="NHT186" s="11"/>
      <c r="NHU186" s="10"/>
      <c r="NHV186" s="10"/>
      <c r="NHW186" s="1"/>
      <c r="NHX186" s="5"/>
      <c r="NHY186" s="52"/>
      <c r="NHZ186" s="5"/>
      <c r="NIA186" s="11"/>
      <c r="NIB186" s="10"/>
      <c r="NIC186" s="10"/>
      <c r="NID186" s="1"/>
      <c r="NIE186" s="5"/>
      <c r="NIF186" s="52"/>
      <c r="NIG186" s="5"/>
      <c r="NIH186" s="11"/>
      <c r="NII186" s="10"/>
      <c r="NIJ186" s="10"/>
      <c r="NIK186" s="1"/>
      <c r="NIL186" s="5"/>
      <c r="NIM186" s="52"/>
      <c r="NIN186" s="5"/>
      <c r="NIO186" s="11"/>
      <c r="NIP186" s="10"/>
      <c r="NIQ186" s="10"/>
      <c r="NIR186" s="1"/>
      <c r="NIS186" s="5"/>
      <c r="NIT186" s="52"/>
      <c r="NIU186" s="5"/>
      <c r="NIV186" s="11"/>
      <c r="NIW186" s="10"/>
      <c r="NIX186" s="10"/>
      <c r="NIY186" s="1"/>
      <c r="NIZ186" s="5"/>
      <c r="NJA186" s="52"/>
      <c r="NJB186" s="5"/>
      <c r="NJC186" s="11"/>
      <c r="NJD186" s="10"/>
      <c r="NJE186" s="10"/>
      <c r="NJF186" s="1"/>
      <c r="NJG186" s="5"/>
      <c r="NJH186" s="52"/>
      <c r="NJI186" s="5"/>
      <c r="NJJ186" s="11"/>
      <c r="NJK186" s="10"/>
      <c r="NJL186" s="10"/>
      <c r="NJM186" s="1"/>
      <c r="NJN186" s="5"/>
      <c r="NJO186" s="52"/>
      <c r="NJP186" s="5"/>
      <c r="NJQ186" s="11"/>
      <c r="NJR186" s="10"/>
      <c r="NJS186" s="10"/>
      <c r="NJT186" s="1"/>
      <c r="NJU186" s="5"/>
      <c r="NJV186" s="52"/>
      <c r="NJW186" s="5"/>
      <c r="NJX186" s="11"/>
      <c r="NJY186" s="10"/>
      <c r="NJZ186" s="10"/>
      <c r="NKA186" s="1"/>
      <c r="NKB186" s="5"/>
      <c r="NKC186" s="52"/>
      <c r="NKD186" s="5"/>
      <c r="NKE186" s="11"/>
      <c r="NKF186" s="10"/>
      <c r="NKG186" s="10"/>
      <c r="NKH186" s="1"/>
      <c r="NKI186" s="5"/>
      <c r="NKJ186" s="52"/>
      <c r="NKK186" s="5"/>
      <c r="NKL186" s="11"/>
      <c r="NKM186" s="10"/>
      <c r="NKN186" s="10"/>
      <c r="NKO186" s="1"/>
      <c r="NKP186" s="5"/>
      <c r="NKQ186" s="52"/>
      <c r="NKR186" s="5"/>
      <c r="NKS186" s="11"/>
      <c r="NKT186" s="10"/>
      <c r="NKU186" s="10"/>
      <c r="NKV186" s="1"/>
      <c r="NKW186" s="5"/>
      <c r="NKX186" s="52"/>
      <c r="NKY186" s="5"/>
      <c r="NKZ186" s="11"/>
      <c r="NLA186" s="10"/>
      <c r="NLB186" s="10"/>
      <c r="NLC186" s="1"/>
      <c r="NLD186" s="5"/>
      <c r="NLE186" s="52"/>
      <c r="NLF186" s="5"/>
      <c r="NLG186" s="11"/>
      <c r="NLH186" s="10"/>
      <c r="NLI186" s="10"/>
      <c r="NLJ186" s="1"/>
      <c r="NLK186" s="5"/>
      <c r="NLL186" s="52"/>
      <c r="NLM186" s="5"/>
      <c r="NLN186" s="11"/>
      <c r="NLO186" s="10"/>
      <c r="NLP186" s="10"/>
      <c r="NLQ186" s="1"/>
      <c r="NLR186" s="5"/>
      <c r="NLS186" s="52"/>
      <c r="NLT186" s="5"/>
      <c r="NLU186" s="11"/>
      <c r="NLV186" s="10"/>
      <c r="NLW186" s="10"/>
      <c r="NLX186" s="1"/>
      <c r="NLY186" s="5"/>
      <c r="NLZ186" s="52"/>
      <c r="NMA186" s="5"/>
      <c r="NMB186" s="11"/>
      <c r="NMC186" s="10"/>
      <c r="NMD186" s="10"/>
      <c r="NME186" s="1"/>
      <c r="NMF186" s="5"/>
      <c r="NMG186" s="52"/>
      <c r="NMH186" s="5"/>
      <c r="NMI186" s="11"/>
      <c r="NMJ186" s="10"/>
      <c r="NMK186" s="10"/>
      <c r="NML186" s="1"/>
      <c r="NMM186" s="5"/>
      <c r="NMN186" s="52"/>
      <c r="NMO186" s="5"/>
      <c r="NMP186" s="11"/>
      <c r="NMQ186" s="10"/>
      <c r="NMR186" s="10"/>
      <c r="NMS186" s="1"/>
      <c r="NMT186" s="5"/>
      <c r="NMU186" s="52"/>
      <c r="NMV186" s="5"/>
      <c r="NMW186" s="11"/>
      <c r="NMX186" s="10"/>
      <c r="NMY186" s="10"/>
      <c r="NMZ186" s="1"/>
      <c r="NNA186" s="5"/>
      <c r="NNB186" s="52"/>
      <c r="NNC186" s="5"/>
      <c r="NND186" s="11"/>
      <c r="NNE186" s="10"/>
      <c r="NNF186" s="10"/>
      <c r="NNG186" s="1"/>
      <c r="NNH186" s="5"/>
      <c r="NNI186" s="52"/>
      <c r="NNJ186" s="5"/>
      <c r="NNK186" s="11"/>
      <c r="NNL186" s="10"/>
      <c r="NNM186" s="10"/>
      <c r="NNN186" s="1"/>
      <c r="NNO186" s="5"/>
      <c r="NNP186" s="52"/>
      <c r="NNQ186" s="5"/>
      <c r="NNR186" s="11"/>
      <c r="NNS186" s="10"/>
      <c r="NNT186" s="10"/>
      <c r="NNU186" s="1"/>
      <c r="NNV186" s="5"/>
      <c r="NNW186" s="52"/>
      <c r="NNX186" s="5"/>
      <c r="NNY186" s="11"/>
      <c r="NNZ186" s="10"/>
      <c r="NOA186" s="10"/>
      <c r="NOB186" s="1"/>
      <c r="NOC186" s="5"/>
      <c r="NOD186" s="52"/>
      <c r="NOE186" s="5"/>
      <c r="NOF186" s="11"/>
      <c r="NOG186" s="10"/>
      <c r="NOH186" s="10"/>
      <c r="NOI186" s="1"/>
      <c r="NOJ186" s="5"/>
      <c r="NOK186" s="52"/>
      <c r="NOL186" s="5"/>
      <c r="NOM186" s="11"/>
      <c r="NON186" s="10"/>
      <c r="NOO186" s="10"/>
      <c r="NOP186" s="1"/>
      <c r="NOQ186" s="5"/>
      <c r="NOR186" s="52"/>
      <c r="NOS186" s="5"/>
      <c r="NOT186" s="11"/>
      <c r="NOU186" s="10"/>
      <c r="NOV186" s="10"/>
      <c r="NOW186" s="1"/>
      <c r="NOX186" s="5"/>
      <c r="NOY186" s="52"/>
      <c r="NOZ186" s="5"/>
      <c r="NPA186" s="11"/>
      <c r="NPB186" s="10"/>
      <c r="NPC186" s="10"/>
      <c r="NPD186" s="1"/>
      <c r="NPE186" s="5"/>
      <c r="NPF186" s="52"/>
      <c r="NPG186" s="5"/>
      <c r="NPH186" s="11"/>
      <c r="NPI186" s="10"/>
      <c r="NPJ186" s="10"/>
      <c r="NPK186" s="1"/>
      <c r="NPL186" s="5"/>
      <c r="NPM186" s="52"/>
      <c r="NPN186" s="5"/>
      <c r="NPO186" s="11"/>
      <c r="NPP186" s="10"/>
      <c r="NPQ186" s="10"/>
      <c r="NPR186" s="1"/>
      <c r="NPS186" s="5"/>
      <c r="NPT186" s="52"/>
      <c r="NPU186" s="5"/>
      <c r="NPV186" s="11"/>
      <c r="NPW186" s="10"/>
      <c r="NPX186" s="10"/>
      <c r="NPY186" s="1"/>
      <c r="NPZ186" s="5"/>
      <c r="NQA186" s="52"/>
      <c r="NQB186" s="5"/>
      <c r="NQC186" s="11"/>
      <c r="NQD186" s="10"/>
      <c r="NQE186" s="10"/>
      <c r="NQF186" s="1"/>
      <c r="NQG186" s="5"/>
      <c r="NQH186" s="52"/>
      <c r="NQI186" s="5"/>
      <c r="NQJ186" s="11"/>
      <c r="NQK186" s="10"/>
      <c r="NQL186" s="10"/>
      <c r="NQM186" s="1"/>
      <c r="NQN186" s="5"/>
      <c r="NQO186" s="52"/>
      <c r="NQP186" s="5"/>
      <c r="NQQ186" s="11"/>
      <c r="NQR186" s="10"/>
      <c r="NQS186" s="10"/>
      <c r="NQT186" s="1"/>
      <c r="NQU186" s="5"/>
      <c r="NQV186" s="52"/>
      <c r="NQW186" s="5"/>
      <c r="NQX186" s="11"/>
      <c r="NQY186" s="10"/>
      <c r="NQZ186" s="10"/>
      <c r="NRA186" s="1"/>
      <c r="NRB186" s="5"/>
      <c r="NRC186" s="52"/>
      <c r="NRD186" s="5"/>
      <c r="NRE186" s="11"/>
      <c r="NRF186" s="10"/>
      <c r="NRG186" s="10"/>
      <c r="NRH186" s="1"/>
      <c r="NRI186" s="5"/>
      <c r="NRJ186" s="52"/>
      <c r="NRK186" s="5"/>
      <c r="NRL186" s="11"/>
      <c r="NRM186" s="10"/>
      <c r="NRN186" s="10"/>
      <c r="NRO186" s="1"/>
      <c r="NRP186" s="5"/>
      <c r="NRQ186" s="52"/>
      <c r="NRR186" s="5"/>
      <c r="NRS186" s="11"/>
      <c r="NRT186" s="10"/>
      <c r="NRU186" s="10"/>
      <c r="NRV186" s="1"/>
      <c r="NRW186" s="5"/>
      <c r="NRX186" s="52"/>
      <c r="NRY186" s="5"/>
      <c r="NRZ186" s="11"/>
      <c r="NSA186" s="10"/>
      <c r="NSB186" s="10"/>
      <c r="NSC186" s="1"/>
      <c r="NSD186" s="5"/>
      <c r="NSE186" s="52"/>
      <c r="NSF186" s="5"/>
      <c r="NSG186" s="11"/>
      <c r="NSH186" s="10"/>
      <c r="NSI186" s="10"/>
      <c r="NSJ186" s="1"/>
      <c r="NSK186" s="5"/>
      <c r="NSL186" s="52"/>
      <c r="NSM186" s="5"/>
      <c r="NSN186" s="11"/>
      <c r="NSO186" s="10"/>
      <c r="NSP186" s="10"/>
      <c r="NSQ186" s="1"/>
      <c r="NSR186" s="5"/>
      <c r="NSS186" s="52"/>
      <c r="NST186" s="5"/>
      <c r="NSU186" s="11"/>
      <c r="NSV186" s="10"/>
      <c r="NSW186" s="10"/>
      <c r="NSX186" s="1"/>
      <c r="NSY186" s="5"/>
      <c r="NSZ186" s="52"/>
      <c r="NTA186" s="5"/>
      <c r="NTB186" s="11"/>
      <c r="NTC186" s="10"/>
      <c r="NTD186" s="10"/>
      <c r="NTE186" s="1"/>
      <c r="NTF186" s="5"/>
      <c r="NTG186" s="52"/>
      <c r="NTH186" s="5"/>
      <c r="NTI186" s="11"/>
      <c r="NTJ186" s="10"/>
      <c r="NTK186" s="10"/>
      <c r="NTL186" s="1"/>
      <c r="NTM186" s="5"/>
      <c r="NTN186" s="52"/>
      <c r="NTO186" s="5"/>
      <c r="NTP186" s="11"/>
      <c r="NTQ186" s="10"/>
      <c r="NTR186" s="10"/>
      <c r="NTS186" s="1"/>
      <c r="NTT186" s="5"/>
      <c r="NTU186" s="52"/>
      <c r="NTV186" s="5"/>
      <c r="NTW186" s="11"/>
      <c r="NTX186" s="10"/>
      <c r="NTY186" s="10"/>
      <c r="NTZ186" s="1"/>
      <c r="NUA186" s="5"/>
      <c r="NUB186" s="52"/>
      <c r="NUC186" s="5"/>
      <c r="NUD186" s="11"/>
      <c r="NUE186" s="10"/>
      <c r="NUF186" s="10"/>
      <c r="NUG186" s="1"/>
      <c r="NUH186" s="5"/>
      <c r="NUI186" s="52"/>
      <c r="NUJ186" s="5"/>
      <c r="NUK186" s="11"/>
      <c r="NUL186" s="10"/>
      <c r="NUM186" s="10"/>
      <c r="NUN186" s="1"/>
      <c r="NUO186" s="5"/>
      <c r="NUP186" s="52"/>
      <c r="NUQ186" s="5"/>
      <c r="NUR186" s="11"/>
      <c r="NUS186" s="10"/>
      <c r="NUT186" s="10"/>
      <c r="NUU186" s="1"/>
      <c r="NUV186" s="5"/>
      <c r="NUW186" s="52"/>
      <c r="NUX186" s="5"/>
      <c r="NUY186" s="11"/>
      <c r="NUZ186" s="10"/>
      <c r="NVA186" s="10"/>
      <c r="NVB186" s="1"/>
      <c r="NVC186" s="5"/>
      <c r="NVD186" s="52"/>
      <c r="NVE186" s="5"/>
      <c r="NVF186" s="11"/>
      <c r="NVG186" s="10"/>
      <c r="NVH186" s="10"/>
      <c r="NVI186" s="1"/>
      <c r="NVJ186" s="5"/>
      <c r="NVK186" s="52"/>
      <c r="NVL186" s="5"/>
      <c r="NVM186" s="11"/>
      <c r="NVN186" s="10"/>
      <c r="NVO186" s="10"/>
      <c r="NVP186" s="1"/>
      <c r="NVQ186" s="5"/>
      <c r="NVR186" s="52"/>
      <c r="NVS186" s="5"/>
      <c r="NVT186" s="11"/>
      <c r="NVU186" s="10"/>
      <c r="NVV186" s="10"/>
      <c r="NVW186" s="1"/>
      <c r="NVX186" s="5"/>
      <c r="NVY186" s="52"/>
      <c r="NVZ186" s="5"/>
      <c r="NWA186" s="11"/>
      <c r="NWB186" s="10"/>
      <c r="NWC186" s="10"/>
      <c r="NWD186" s="1"/>
      <c r="NWE186" s="5"/>
      <c r="NWF186" s="52"/>
      <c r="NWG186" s="5"/>
      <c r="NWH186" s="11"/>
      <c r="NWI186" s="10"/>
      <c r="NWJ186" s="10"/>
      <c r="NWK186" s="1"/>
      <c r="NWL186" s="5"/>
      <c r="NWM186" s="52"/>
      <c r="NWN186" s="5"/>
      <c r="NWO186" s="11"/>
      <c r="NWP186" s="10"/>
      <c r="NWQ186" s="10"/>
      <c r="NWR186" s="1"/>
      <c r="NWS186" s="5"/>
      <c r="NWT186" s="52"/>
      <c r="NWU186" s="5"/>
      <c r="NWV186" s="11"/>
      <c r="NWW186" s="10"/>
      <c r="NWX186" s="10"/>
      <c r="NWY186" s="1"/>
      <c r="NWZ186" s="5"/>
      <c r="NXA186" s="52"/>
      <c r="NXB186" s="5"/>
      <c r="NXC186" s="11"/>
      <c r="NXD186" s="10"/>
      <c r="NXE186" s="10"/>
      <c r="NXF186" s="1"/>
      <c r="NXG186" s="5"/>
      <c r="NXH186" s="52"/>
      <c r="NXI186" s="5"/>
      <c r="NXJ186" s="11"/>
      <c r="NXK186" s="10"/>
      <c r="NXL186" s="10"/>
      <c r="NXM186" s="1"/>
      <c r="NXN186" s="5"/>
      <c r="NXO186" s="52"/>
      <c r="NXP186" s="5"/>
      <c r="NXQ186" s="11"/>
      <c r="NXR186" s="10"/>
      <c r="NXS186" s="10"/>
      <c r="NXT186" s="1"/>
      <c r="NXU186" s="5"/>
      <c r="NXV186" s="52"/>
      <c r="NXW186" s="5"/>
      <c r="NXX186" s="11"/>
      <c r="NXY186" s="10"/>
      <c r="NXZ186" s="10"/>
      <c r="NYA186" s="1"/>
      <c r="NYB186" s="5"/>
      <c r="NYC186" s="52"/>
      <c r="NYD186" s="5"/>
      <c r="NYE186" s="11"/>
      <c r="NYF186" s="10"/>
      <c r="NYG186" s="10"/>
      <c r="NYH186" s="1"/>
      <c r="NYI186" s="5"/>
      <c r="NYJ186" s="52"/>
      <c r="NYK186" s="5"/>
      <c r="NYL186" s="11"/>
      <c r="NYM186" s="10"/>
      <c r="NYN186" s="10"/>
      <c r="NYO186" s="1"/>
      <c r="NYP186" s="5"/>
      <c r="NYQ186" s="52"/>
      <c r="NYR186" s="5"/>
      <c r="NYS186" s="11"/>
      <c r="NYT186" s="10"/>
      <c r="NYU186" s="10"/>
      <c r="NYV186" s="1"/>
      <c r="NYW186" s="5"/>
      <c r="NYX186" s="52"/>
      <c r="NYY186" s="5"/>
      <c r="NYZ186" s="11"/>
      <c r="NZA186" s="10"/>
      <c r="NZB186" s="10"/>
      <c r="NZC186" s="1"/>
      <c r="NZD186" s="5"/>
      <c r="NZE186" s="52"/>
      <c r="NZF186" s="5"/>
      <c r="NZG186" s="11"/>
      <c r="NZH186" s="10"/>
      <c r="NZI186" s="10"/>
      <c r="NZJ186" s="1"/>
      <c r="NZK186" s="5"/>
      <c r="NZL186" s="52"/>
      <c r="NZM186" s="5"/>
      <c r="NZN186" s="11"/>
      <c r="NZO186" s="10"/>
      <c r="NZP186" s="10"/>
      <c r="NZQ186" s="1"/>
      <c r="NZR186" s="5"/>
      <c r="NZS186" s="52"/>
      <c r="NZT186" s="5"/>
      <c r="NZU186" s="11"/>
      <c r="NZV186" s="10"/>
      <c r="NZW186" s="10"/>
      <c r="NZX186" s="1"/>
      <c r="NZY186" s="5"/>
      <c r="NZZ186" s="52"/>
      <c r="OAA186" s="5"/>
      <c r="OAB186" s="11"/>
      <c r="OAC186" s="10"/>
      <c r="OAD186" s="10"/>
      <c r="OAE186" s="1"/>
      <c r="OAF186" s="5"/>
      <c r="OAG186" s="52"/>
      <c r="OAH186" s="5"/>
      <c r="OAI186" s="11"/>
      <c r="OAJ186" s="10"/>
      <c r="OAK186" s="10"/>
      <c r="OAL186" s="1"/>
      <c r="OAM186" s="5"/>
      <c r="OAN186" s="52"/>
      <c r="OAO186" s="5"/>
      <c r="OAP186" s="11"/>
      <c r="OAQ186" s="10"/>
      <c r="OAR186" s="10"/>
      <c r="OAS186" s="1"/>
      <c r="OAT186" s="5"/>
      <c r="OAU186" s="52"/>
      <c r="OAV186" s="5"/>
      <c r="OAW186" s="11"/>
      <c r="OAX186" s="10"/>
      <c r="OAY186" s="10"/>
      <c r="OAZ186" s="1"/>
      <c r="OBA186" s="5"/>
      <c r="OBB186" s="52"/>
      <c r="OBC186" s="5"/>
      <c r="OBD186" s="11"/>
      <c r="OBE186" s="10"/>
      <c r="OBF186" s="10"/>
      <c r="OBG186" s="1"/>
      <c r="OBH186" s="5"/>
      <c r="OBI186" s="52"/>
      <c r="OBJ186" s="5"/>
      <c r="OBK186" s="11"/>
      <c r="OBL186" s="10"/>
      <c r="OBM186" s="10"/>
      <c r="OBN186" s="1"/>
      <c r="OBO186" s="5"/>
      <c r="OBP186" s="52"/>
      <c r="OBQ186" s="5"/>
      <c r="OBR186" s="11"/>
      <c r="OBS186" s="10"/>
      <c r="OBT186" s="10"/>
      <c r="OBU186" s="1"/>
      <c r="OBV186" s="5"/>
      <c r="OBW186" s="52"/>
      <c r="OBX186" s="5"/>
      <c r="OBY186" s="11"/>
      <c r="OBZ186" s="10"/>
      <c r="OCA186" s="10"/>
      <c r="OCB186" s="1"/>
      <c r="OCC186" s="5"/>
      <c r="OCD186" s="52"/>
      <c r="OCE186" s="5"/>
      <c r="OCF186" s="11"/>
      <c r="OCG186" s="10"/>
      <c r="OCH186" s="10"/>
      <c r="OCI186" s="1"/>
      <c r="OCJ186" s="5"/>
      <c r="OCK186" s="52"/>
      <c r="OCL186" s="5"/>
      <c r="OCM186" s="11"/>
      <c r="OCN186" s="10"/>
      <c r="OCO186" s="10"/>
      <c r="OCP186" s="1"/>
      <c r="OCQ186" s="5"/>
      <c r="OCR186" s="52"/>
      <c r="OCS186" s="5"/>
      <c r="OCT186" s="11"/>
      <c r="OCU186" s="10"/>
      <c r="OCV186" s="10"/>
      <c r="OCW186" s="1"/>
      <c r="OCX186" s="5"/>
      <c r="OCY186" s="52"/>
      <c r="OCZ186" s="5"/>
      <c r="ODA186" s="11"/>
      <c r="ODB186" s="10"/>
      <c r="ODC186" s="10"/>
      <c r="ODD186" s="1"/>
      <c r="ODE186" s="5"/>
      <c r="ODF186" s="52"/>
      <c r="ODG186" s="5"/>
      <c r="ODH186" s="11"/>
      <c r="ODI186" s="10"/>
      <c r="ODJ186" s="10"/>
      <c r="ODK186" s="1"/>
      <c r="ODL186" s="5"/>
      <c r="ODM186" s="52"/>
      <c r="ODN186" s="5"/>
      <c r="ODO186" s="11"/>
      <c r="ODP186" s="10"/>
      <c r="ODQ186" s="10"/>
      <c r="ODR186" s="1"/>
      <c r="ODS186" s="5"/>
      <c r="ODT186" s="52"/>
      <c r="ODU186" s="5"/>
      <c r="ODV186" s="11"/>
      <c r="ODW186" s="10"/>
      <c r="ODX186" s="10"/>
      <c r="ODY186" s="1"/>
      <c r="ODZ186" s="5"/>
      <c r="OEA186" s="52"/>
      <c r="OEB186" s="5"/>
      <c r="OEC186" s="11"/>
      <c r="OED186" s="10"/>
      <c r="OEE186" s="10"/>
      <c r="OEF186" s="1"/>
      <c r="OEG186" s="5"/>
      <c r="OEH186" s="52"/>
      <c r="OEI186" s="5"/>
      <c r="OEJ186" s="11"/>
      <c r="OEK186" s="10"/>
      <c r="OEL186" s="10"/>
      <c r="OEM186" s="1"/>
      <c r="OEN186" s="5"/>
      <c r="OEO186" s="52"/>
      <c r="OEP186" s="5"/>
      <c r="OEQ186" s="11"/>
      <c r="OER186" s="10"/>
      <c r="OES186" s="10"/>
      <c r="OET186" s="1"/>
      <c r="OEU186" s="5"/>
      <c r="OEV186" s="52"/>
      <c r="OEW186" s="5"/>
      <c r="OEX186" s="11"/>
      <c r="OEY186" s="10"/>
      <c r="OEZ186" s="10"/>
      <c r="OFA186" s="1"/>
      <c r="OFB186" s="5"/>
      <c r="OFC186" s="52"/>
      <c r="OFD186" s="5"/>
      <c r="OFE186" s="11"/>
      <c r="OFF186" s="10"/>
      <c r="OFG186" s="10"/>
      <c r="OFH186" s="1"/>
      <c r="OFI186" s="5"/>
      <c r="OFJ186" s="52"/>
      <c r="OFK186" s="5"/>
      <c r="OFL186" s="11"/>
      <c r="OFM186" s="10"/>
      <c r="OFN186" s="10"/>
      <c r="OFO186" s="1"/>
      <c r="OFP186" s="5"/>
      <c r="OFQ186" s="52"/>
      <c r="OFR186" s="5"/>
      <c r="OFS186" s="11"/>
      <c r="OFT186" s="10"/>
      <c r="OFU186" s="10"/>
      <c r="OFV186" s="1"/>
      <c r="OFW186" s="5"/>
      <c r="OFX186" s="52"/>
      <c r="OFY186" s="5"/>
      <c r="OFZ186" s="11"/>
      <c r="OGA186" s="10"/>
      <c r="OGB186" s="10"/>
      <c r="OGC186" s="1"/>
      <c r="OGD186" s="5"/>
      <c r="OGE186" s="52"/>
      <c r="OGF186" s="5"/>
      <c r="OGG186" s="11"/>
      <c r="OGH186" s="10"/>
      <c r="OGI186" s="10"/>
      <c r="OGJ186" s="1"/>
      <c r="OGK186" s="5"/>
      <c r="OGL186" s="52"/>
      <c r="OGM186" s="5"/>
      <c r="OGN186" s="11"/>
      <c r="OGO186" s="10"/>
      <c r="OGP186" s="10"/>
      <c r="OGQ186" s="1"/>
      <c r="OGR186" s="5"/>
      <c r="OGS186" s="52"/>
      <c r="OGT186" s="5"/>
      <c r="OGU186" s="11"/>
      <c r="OGV186" s="10"/>
      <c r="OGW186" s="10"/>
      <c r="OGX186" s="1"/>
      <c r="OGY186" s="5"/>
      <c r="OGZ186" s="52"/>
      <c r="OHA186" s="5"/>
      <c r="OHB186" s="11"/>
      <c r="OHC186" s="10"/>
      <c r="OHD186" s="10"/>
      <c r="OHE186" s="1"/>
      <c r="OHF186" s="5"/>
      <c r="OHG186" s="52"/>
      <c r="OHH186" s="5"/>
      <c r="OHI186" s="11"/>
      <c r="OHJ186" s="10"/>
      <c r="OHK186" s="10"/>
      <c r="OHL186" s="1"/>
      <c r="OHM186" s="5"/>
      <c r="OHN186" s="52"/>
      <c r="OHO186" s="5"/>
      <c r="OHP186" s="11"/>
      <c r="OHQ186" s="10"/>
      <c r="OHR186" s="10"/>
      <c r="OHS186" s="1"/>
      <c r="OHT186" s="5"/>
      <c r="OHU186" s="52"/>
      <c r="OHV186" s="5"/>
      <c r="OHW186" s="11"/>
      <c r="OHX186" s="10"/>
      <c r="OHY186" s="10"/>
      <c r="OHZ186" s="1"/>
      <c r="OIA186" s="5"/>
      <c r="OIB186" s="52"/>
      <c r="OIC186" s="5"/>
      <c r="OID186" s="11"/>
      <c r="OIE186" s="10"/>
      <c r="OIF186" s="10"/>
      <c r="OIG186" s="1"/>
      <c r="OIH186" s="5"/>
      <c r="OII186" s="52"/>
      <c r="OIJ186" s="5"/>
      <c r="OIK186" s="11"/>
      <c r="OIL186" s="10"/>
      <c r="OIM186" s="10"/>
      <c r="OIN186" s="1"/>
      <c r="OIO186" s="5"/>
      <c r="OIP186" s="52"/>
      <c r="OIQ186" s="5"/>
      <c r="OIR186" s="11"/>
      <c r="OIS186" s="10"/>
      <c r="OIT186" s="10"/>
      <c r="OIU186" s="1"/>
      <c r="OIV186" s="5"/>
      <c r="OIW186" s="52"/>
      <c r="OIX186" s="5"/>
      <c r="OIY186" s="11"/>
      <c r="OIZ186" s="10"/>
      <c r="OJA186" s="10"/>
      <c r="OJB186" s="1"/>
      <c r="OJC186" s="5"/>
      <c r="OJD186" s="52"/>
      <c r="OJE186" s="5"/>
      <c r="OJF186" s="11"/>
      <c r="OJG186" s="10"/>
      <c r="OJH186" s="10"/>
      <c r="OJI186" s="1"/>
      <c r="OJJ186" s="5"/>
      <c r="OJK186" s="52"/>
      <c r="OJL186" s="5"/>
      <c r="OJM186" s="11"/>
      <c r="OJN186" s="10"/>
      <c r="OJO186" s="10"/>
      <c r="OJP186" s="1"/>
      <c r="OJQ186" s="5"/>
      <c r="OJR186" s="52"/>
      <c r="OJS186" s="5"/>
      <c r="OJT186" s="11"/>
      <c r="OJU186" s="10"/>
      <c r="OJV186" s="10"/>
      <c r="OJW186" s="1"/>
      <c r="OJX186" s="5"/>
      <c r="OJY186" s="52"/>
      <c r="OJZ186" s="5"/>
      <c r="OKA186" s="11"/>
      <c r="OKB186" s="10"/>
      <c r="OKC186" s="10"/>
      <c r="OKD186" s="1"/>
      <c r="OKE186" s="5"/>
      <c r="OKF186" s="52"/>
      <c r="OKG186" s="5"/>
      <c r="OKH186" s="11"/>
      <c r="OKI186" s="10"/>
      <c r="OKJ186" s="10"/>
      <c r="OKK186" s="1"/>
      <c r="OKL186" s="5"/>
      <c r="OKM186" s="52"/>
      <c r="OKN186" s="5"/>
      <c r="OKO186" s="11"/>
      <c r="OKP186" s="10"/>
      <c r="OKQ186" s="10"/>
      <c r="OKR186" s="1"/>
      <c r="OKS186" s="5"/>
      <c r="OKT186" s="52"/>
      <c r="OKU186" s="5"/>
      <c r="OKV186" s="11"/>
      <c r="OKW186" s="10"/>
      <c r="OKX186" s="10"/>
      <c r="OKY186" s="1"/>
      <c r="OKZ186" s="5"/>
      <c r="OLA186" s="52"/>
      <c r="OLB186" s="5"/>
      <c r="OLC186" s="11"/>
      <c r="OLD186" s="10"/>
      <c r="OLE186" s="10"/>
      <c r="OLF186" s="1"/>
      <c r="OLG186" s="5"/>
      <c r="OLH186" s="52"/>
      <c r="OLI186" s="5"/>
      <c r="OLJ186" s="11"/>
      <c r="OLK186" s="10"/>
      <c r="OLL186" s="10"/>
      <c r="OLM186" s="1"/>
      <c r="OLN186" s="5"/>
      <c r="OLO186" s="52"/>
      <c r="OLP186" s="5"/>
      <c r="OLQ186" s="11"/>
      <c r="OLR186" s="10"/>
      <c r="OLS186" s="10"/>
      <c r="OLT186" s="1"/>
      <c r="OLU186" s="5"/>
      <c r="OLV186" s="52"/>
      <c r="OLW186" s="5"/>
      <c r="OLX186" s="11"/>
      <c r="OLY186" s="10"/>
      <c r="OLZ186" s="10"/>
      <c r="OMA186" s="1"/>
      <c r="OMB186" s="5"/>
      <c r="OMC186" s="52"/>
      <c r="OMD186" s="5"/>
      <c r="OME186" s="11"/>
      <c r="OMF186" s="10"/>
      <c r="OMG186" s="10"/>
      <c r="OMH186" s="1"/>
      <c r="OMI186" s="5"/>
      <c r="OMJ186" s="52"/>
      <c r="OMK186" s="5"/>
      <c r="OML186" s="11"/>
      <c r="OMM186" s="10"/>
      <c r="OMN186" s="10"/>
      <c r="OMO186" s="1"/>
      <c r="OMP186" s="5"/>
      <c r="OMQ186" s="52"/>
      <c r="OMR186" s="5"/>
      <c r="OMS186" s="11"/>
      <c r="OMT186" s="10"/>
      <c r="OMU186" s="10"/>
      <c r="OMV186" s="1"/>
      <c r="OMW186" s="5"/>
      <c r="OMX186" s="52"/>
      <c r="OMY186" s="5"/>
      <c r="OMZ186" s="11"/>
      <c r="ONA186" s="10"/>
      <c r="ONB186" s="10"/>
      <c r="ONC186" s="1"/>
      <c r="OND186" s="5"/>
      <c r="ONE186" s="52"/>
      <c r="ONF186" s="5"/>
      <c r="ONG186" s="11"/>
      <c r="ONH186" s="10"/>
      <c r="ONI186" s="10"/>
      <c r="ONJ186" s="1"/>
      <c r="ONK186" s="5"/>
      <c r="ONL186" s="52"/>
      <c r="ONM186" s="5"/>
      <c r="ONN186" s="11"/>
      <c r="ONO186" s="10"/>
      <c r="ONP186" s="10"/>
      <c r="ONQ186" s="1"/>
      <c r="ONR186" s="5"/>
      <c r="ONS186" s="52"/>
      <c r="ONT186" s="5"/>
      <c r="ONU186" s="11"/>
      <c r="ONV186" s="10"/>
      <c r="ONW186" s="10"/>
      <c r="ONX186" s="1"/>
      <c r="ONY186" s="5"/>
      <c r="ONZ186" s="52"/>
      <c r="OOA186" s="5"/>
      <c r="OOB186" s="11"/>
      <c r="OOC186" s="10"/>
      <c r="OOD186" s="10"/>
      <c r="OOE186" s="1"/>
      <c r="OOF186" s="5"/>
      <c r="OOG186" s="52"/>
      <c r="OOH186" s="5"/>
      <c r="OOI186" s="11"/>
      <c r="OOJ186" s="10"/>
      <c r="OOK186" s="10"/>
      <c r="OOL186" s="1"/>
      <c r="OOM186" s="5"/>
      <c r="OON186" s="52"/>
      <c r="OOO186" s="5"/>
      <c r="OOP186" s="11"/>
      <c r="OOQ186" s="10"/>
      <c r="OOR186" s="10"/>
      <c r="OOS186" s="1"/>
      <c r="OOT186" s="5"/>
      <c r="OOU186" s="52"/>
      <c r="OOV186" s="5"/>
      <c r="OOW186" s="11"/>
      <c r="OOX186" s="10"/>
      <c r="OOY186" s="10"/>
      <c r="OOZ186" s="1"/>
      <c r="OPA186" s="5"/>
      <c r="OPB186" s="52"/>
      <c r="OPC186" s="5"/>
      <c r="OPD186" s="11"/>
      <c r="OPE186" s="10"/>
      <c r="OPF186" s="10"/>
      <c r="OPG186" s="1"/>
      <c r="OPH186" s="5"/>
      <c r="OPI186" s="52"/>
      <c r="OPJ186" s="5"/>
      <c r="OPK186" s="11"/>
      <c r="OPL186" s="10"/>
      <c r="OPM186" s="10"/>
      <c r="OPN186" s="1"/>
      <c r="OPO186" s="5"/>
      <c r="OPP186" s="52"/>
      <c r="OPQ186" s="5"/>
      <c r="OPR186" s="11"/>
      <c r="OPS186" s="10"/>
      <c r="OPT186" s="10"/>
      <c r="OPU186" s="1"/>
      <c r="OPV186" s="5"/>
      <c r="OPW186" s="52"/>
      <c r="OPX186" s="5"/>
      <c r="OPY186" s="11"/>
      <c r="OPZ186" s="10"/>
      <c r="OQA186" s="10"/>
      <c r="OQB186" s="1"/>
      <c r="OQC186" s="5"/>
      <c r="OQD186" s="52"/>
      <c r="OQE186" s="5"/>
      <c r="OQF186" s="11"/>
      <c r="OQG186" s="10"/>
      <c r="OQH186" s="10"/>
      <c r="OQI186" s="1"/>
      <c r="OQJ186" s="5"/>
      <c r="OQK186" s="52"/>
      <c r="OQL186" s="5"/>
      <c r="OQM186" s="11"/>
      <c r="OQN186" s="10"/>
      <c r="OQO186" s="10"/>
      <c r="OQP186" s="1"/>
      <c r="OQQ186" s="5"/>
      <c r="OQR186" s="52"/>
      <c r="OQS186" s="5"/>
      <c r="OQT186" s="11"/>
      <c r="OQU186" s="10"/>
      <c r="OQV186" s="10"/>
      <c r="OQW186" s="1"/>
      <c r="OQX186" s="5"/>
      <c r="OQY186" s="52"/>
      <c r="OQZ186" s="5"/>
      <c r="ORA186" s="11"/>
      <c r="ORB186" s="10"/>
      <c r="ORC186" s="10"/>
      <c r="ORD186" s="1"/>
      <c r="ORE186" s="5"/>
      <c r="ORF186" s="52"/>
      <c r="ORG186" s="5"/>
      <c r="ORH186" s="11"/>
      <c r="ORI186" s="10"/>
      <c r="ORJ186" s="10"/>
      <c r="ORK186" s="1"/>
      <c r="ORL186" s="5"/>
      <c r="ORM186" s="52"/>
      <c r="ORN186" s="5"/>
      <c r="ORO186" s="11"/>
      <c r="ORP186" s="10"/>
      <c r="ORQ186" s="10"/>
      <c r="ORR186" s="1"/>
      <c r="ORS186" s="5"/>
      <c r="ORT186" s="52"/>
      <c r="ORU186" s="5"/>
      <c r="ORV186" s="11"/>
      <c r="ORW186" s="10"/>
      <c r="ORX186" s="10"/>
      <c r="ORY186" s="1"/>
      <c r="ORZ186" s="5"/>
      <c r="OSA186" s="52"/>
      <c r="OSB186" s="5"/>
      <c r="OSC186" s="11"/>
      <c r="OSD186" s="10"/>
      <c r="OSE186" s="10"/>
      <c r="OSF186" s="1"/>
      <c r="OSG186" s="5"/>
      <c r="OSH186" s="52"/>
      <c r="OSI186" s="5"/>
      <c r="OSJ186" s="11"/>
      <c r="OSK186" s="10"/>
      <c r="OSL186" s="10"/>
      <c r="OSM186" s="1"/>
      <c r="OSN186" s="5"/>
      <c r="OSO186" s="52"/>
      <c r="OSP186" s="5"/>
      <c r="OSQ186" s="11"/>
      <c r="OSR186" s="10"/>
      <c r="OSS186" s="10"/>
      <c r="OST186" s="1"/>
      <c r="OSU186" s="5"/>
      <c r="OSV186" s="52"/>
      <c r="OSW186" s="5"/>
      <c r="OSX186" s="11"/>
      <c r="OSY186" s="10"/>
      <c r="OSZ186" s="10"/>
      <c r="OTA186" s="1"/>
      <c r="OTB186" s="5"/>
      <c r="OTC186" s="52"/>
      <c r="OTD186" s="5"/>
      <c r="OTE186" s="11"/>
      <c r="OTF186" s="10"/>
      <c r="OTG186" s="10"/>
      <c r="OTH186" s="1"/>
      <c r="OTI186" s="5"/>
      <c r="OTJ186" s="52"/>
      <c r="OTK186" s="5"/>
      <c r="OTL186" s="11"/>
      <c r="OTM186" s="10"/>
      <c r="OTN186" s="10"/>
      <c r="OTO186" s="1"/>
      <c r="OTP186" s="5"/>
      <c r="OTQ186" s="52"/>
      <c r="OTR186" s="5"/>
      <c r="OTS186" s="11"/>
      <c r="OTT186" s="10"/>
      <c r="OTU186" s="10"/>
      <c r="OTV186" s="1"/>
      <c r="OTW186" s="5"/>
      <c r="OTX186" s="52"/>
      <c r="OTY186" s="5"/>
      <c r="OTZ186" s="11"/>
      <c r="OUA186" s="10"/>
      <c r="OUB186" s="10"/>
      <c r="OUC186" s="1"/>
      <c r="OUD186" s="5"/>
      <c r="OUE186" s="52"/>
      <c r="OUF186" s="5"/>
      <c r="OUG186" s="11"/>
      <c r="OUH186" s="10"/>
      <c r="OUI186" s="10"/>
      <c r="OUJ186" s="1"/>
      <c r="OUK186" s="5"/>
      <c r="OUL186" s="52"/>
      <c r="OUM186" s="5"/>
      <c r="OUN186" s="11"/>
      <c r="OUO186" s="10"/>
      <c r="OUP186" s="10"/>
      <c r="OUQ186" s="1"/>
      <c r="OUR186" s="5"/>
      <c r="OUS186" s="52"/>
      <c r="OUT186" s="5"/>
      <c r="OUU186" s="11"/>
      <c r="OUV186" s="10"/>
      <c r="OUW186" s="10"/>
      <c r="OUX186" s="1"/>
      <c r="OUY186" s="5"/>
      <c r="OUZ186" s="52"/>
      <c r="OVA186" s="5"/>
      <c r="OVB186" s="11"/>
      <c r="OVC186" s="10"/>
      <c r="OVD186" s="10"/>
      <c r="OVE186" s="1"/>
      <c r="OVF186" s="5"/>
      <c r="OVG186" s="52"/>
      <c r="OVH186" s="5"/>
      <c r="OVI186" s="11"/>
      <c r="OVJ186" s="10"/>
      <c r="OVK186" s="10"/>
      <c r="OVL186" s="1"/>
      <c r="OVM186" s="5"/>
      <c r="OVN186" s="52"/>
      <c r="OVO186" s="5"/>
      <c r="OVP186" s="11"/>
      <c r="OVQ186" s="10"/>
      <c r="OVR186" s="10"/>
      <c r="OVS186" s="1"/>
      <c r="OVT186" s="5"/>
      <c r="OVU186" s="52"/>
      <c r="OVV186" s="5"/>
      <c r="OVW186" s="11"/>
      <c r="OVX186" s="10"/>
      <c r="OVY186" s="10"/>
      <c r="OVZ186" s="1"/>
      <c r="OWA186" s="5"/>
      <c r="OWB186" s="52"/>
      <c r="OWC186" s="5"/>
      <c r="OWD186" s="11"/>
      <c r="OWE186" s="10"/>
      <c r="OWF186" s="10"/>
      <c r="OWG186" s="1"/>
      <c r="OWH186" s="5"/>
      <c r="OWI186" s="52"/>
      <c r="OWJ186" s="5"/>
      <c r="OWK186" s="11"/>
      <c r="OWL186" s="10"/>
      <c r="OWM186" s="10"/>
      <c r="OWN186" s="1"/>
      <c r="OWO186" s="5"/>
      <c r="OWP186" s="52"/>
      <c r="OWQ186" s="5"/>
      <c r="OWR186" s="11"/>
      <c r="OWS186" s="10"/>
      <c r="OWT186" s="10"/>
      <c r="OWU186" s="1"/>
      <c r="OWV186" s="5"/>
      <c r="OWW186" s="52"/>
      <c r="OWX186" s="5"/>
      <c r="OWY186" s="11"/>
      <c r="OWZ186" s="10"/>
      <c r="OXA186" s="10"/>
      <c r="OXB186" s="1"/>
      <c r="OXC186" s="5"/>
      <c r="OXD186" s="52"/>
      <c r="OXE186" s="5"/>
      <c r="OXF186" s="11"/>
      <c r="OXG186" s="10"/>
      <c r="OXH186" s="10"/>
      <c r="OXI186" s="1"/>
      <c r="OXJ186" s="5"/>
      <c r="OXK186" s="52"/>
      <c r="OXL186" s="5"/>
      <c r="OXM186" s="11"/>
      <c r="OXN186" s="10"/>
      <c r="OXO186" s="10"/>
      <c r="OXP186" s="1"/>
      <c r="OXQ186" s="5"/>
      <c r="OXR186" s="52"/>
      <c r="OXS186" s="5"/>
      <c r="OXT186" s="11"/>
      <c r="OXU186" s="10"/>
      <c r="OXV186" s="10"/>
      <c r="OXW186" s="1"/>
      <c r="OXX186" s="5"/>
      <c r="OXY186" s="52"/>
      <c r="OXZ186" s="5"/>
      <c r="OYA186" s="11"/>
      <c r="OYB186" s="10"/>
      <c r="OYC186" s="10"/>
      <c r="OYD186" s="1"/>
      <c r="OYE186" s="5"/>
      <c r="OYF186" s="52"/>
      <c r="OYG186" s="5"/>
      <c r="OYH186" s="11"/>
      <c r="OYI186" s="10"/>
      <c r="OYJ186" s="10"/>
      <c r="OYK186" s="1"/>
      <c r="OYL186" s="5"/>
      <c r="OYM186" s="52"/>
      <c r="OYN186" s="5"/>
      <c r="OYO186" s="11"/>
      <c r="OYP186" s="10"/>
      <c r="OYQ186" s="10"/>
      <c r="OYR186" s="1"/>
      <c r="OYS186" s="5"/>
      <c r="OYT186" s="52"/>
      <c r="OYU186" s="5"/>
      <c r="OYV186" s="11"/>
      <c r="OYW186" s="10"/>
      <c r="OYX186" s="10"/>
      <c r="OYY186" s="1"/>
      <c r="OYZ186" s="5"/>
      <c r="OZA186" s="52"/>
      <c r="OZB186" s="5"/>
      <c r="OZC186" s="11"/>
      <c r="OZD186" s="10"/>
      <c r="OZE186" s="10"/>
      <c r="OZF186" s="1"/>
      <c r="OZG186" s="5"/>
      <c r="OZH186" s="52"/>
      <c r="OZI186" s="5"/>
      <c r="OZJ186" s="11"/>
      <c r="OZK186" s="10"/>
      <c r="OZL186" s="10"/>
      <c r="OZM186" s="1"/>
      <c r="OZN186" s="5"/>
      <c r="OZO186" s="52"/>
      <c r="OZP186" s="5"/>
      <c r="OZQ186" s="11"/>
      <c r="OZR186" s="10"/>
      <c r="OZS186" s="10"/>
      <c r="OZT186" s="1"/>
      <c r="OZU186" s="5"/>
      <c r="OZV186" s="52"/>
      <c r="OZW186" s="5"/>
      <c r="OZX186" s="11"/>
      <c r="OZY186" s="10"/>
      <c r="OZZ186" s="10"/>
      <c r="PAA186" s="1"/>
      <c r="PAB186" s="5"/>
      <c r="PAC186" s="52"/>
      <c r="PAD186" s="5"/>
      <c r="PAE186" s="11"/>
      <c r="PAF186" s="10"/>
      <c r="PAG186" s="10"/>
      <c r="PAH186" s="1"/>
      <c r="PAI186" s="5"/>
      <c r="PAJ186" s="52"/>
      <c r="PAK186" s="5"/>
      <c r="PAL186" s="11"/>
      <c r="PAM186" s="10"/>
      <c r="PAN186" s="10"/>
      <c r="PAO186" s="1"/>
      <c r="PAP186" s="5"/>
      <c r="PAQ186" s="52"/>
      <c r="PAR186" s="5"/>
      <c r="PAS186" s="11"/>
      <c r="PAT186" s="10"/>
      <c r="PAU186" s="10"/>
      <c r="PAV186" s="1"/>
      <c r="PAW186" s="5"/>
      <c r="PAX186" s="52"/>
      <c r="PAY186" s="5"/>
      <c r="PAZ186" s="11"/>
      <c r="PBA186" s="10"/>
      <c r="PBB186" s="10"/>
      <c r="PBC186" s="1"/>
      <c r="PBD186" s="5"/>
      <c r="PBE186" s="52"/>
      <c r="PBF186" s="5"/>
      <c r="PBG186" s="11"/>
      <c r="PBH186" s="10"/>
      <c r="PBI186" s="10"/>
      <c r="PBJ186" s="1"/>
      <c r="PBK186" s="5"/>
      <c r="PBL186" s="52"/>
      <c r="PBM186" s="5"/>
      <c r="PBN186" s="11"/>
      <c r="PBO186" s="10"/>
      <c r="PBP186" s="10"/>
      <c r="PBQ186" s="1"/>
      <c r="PBR186" s="5"/>
      <c r="PBS186" s="52"/>
      <c r="PBT186" s="5"/>
      <c r="PBU186" s="11"/>
      <c r="PBV186" s="10"/>
      <c r="PBW186" s="10"/>
      <c r="PBX186" s="1"/>
      <c r="PBY186" s="5"/>
      <c r="PBZ186" s="52"/>
      <c r="PCA186" s="5"/>
      <c r="PCB186" s="11"/>
      <c r="PCC186" s="10"/>
      <c r="PCD186" s="10"/>
      <c r="PCE186" s="1"/>
      <c r="PCF186" s="5"/>
      <c r="PCG186" s="52"/>
      <c r="PCH186" s="5"/>
      <c r="PCI186" s="11"/>
      <c r="PCJ186" s="10"/>
      <c r="PCK186" s="10"/>
      <c r="PCL186" s="1"/>
      <c r="PCM186" s="5"/>
      <c r="PCN186" s="52"/>
      <c r="PCO186" s="5"/>
      <c r="PCP186" s="11"/>
      <c r="PCQ186" s="10"/>
      <c r="PCR186" s="10"/>
      <c r="PCS186" s="1"/>
      <c r="PCT186" s="5"/>
      <c r="PCU186" s="52"/>
      <c r="PCV186" s="5"/>
      <c r="PCW186" s="11"/>
      <c r="PCX186" s="10"/>
      <c r="PCY186" s="10"/>
      <c r="PCZ186" s="1"/>
      <c r="PDA186" s="5"/>
      <c r="PDB186" s="52"/>
      <c r="PDC186" s="5"/>
      <c r="PDD186" s="11"/>
      <c r="PDE186" s="10"/>
      <c r="PDF186" s="10"/>
      <c r="PDG186" s="1"/>
      <c r="PDH186" s="5"/>
      <c r="PDI186" s="52"/>
      <c r="PDJ186" s="5"/>
      <c r="PDK186" s="11"/>
      <c r="PDL186" s="10"/>
      <c r="PDM186" s="10"/>
      <c r="PDN186" s="1"/>
      <c r="PDO186" s="5"/>
      <c r="PDP186" s="52"/>
      <c r="PDQ186" s="5"/>
      <c r="PDR186" s="11"/>
      <c r="PDS186" s="10"/>
      <c r="PDT186" s="10"/>
      <c r="PDU186" s="1"/>
      <c r="PDV186" s="5"/>
      <c r="PDW186" s="52"/>
      <c r="PDX186" s="5"/>
      <c r="PDY186" s="11"/>
      <c r="PDZ186" s="10"/>
      <c r="PEA186" s="10"/>
      <c r="PEB186" s="1"/>
      <c r="PEC186" s="5"/>
      <c r="PED186" s="52"/>
      <c r="PEE186" s="5"/>
      <c r="PEF186" s="11"/>
      <c r="PEG186" s="10"/>
      <c r="PEH186" s="10"/>
      <c r="PEI186" s="1"/>
      <c r="PEJ186" s="5"/>
      <c r="PEK186" s="52"/>
      <c r="PEL186" s="5"/>
      <c r="PEM186" s="11"/>
      <c r="PEN186" s="10"/>
      <c r="PEO186" s="10"/>
      <c r="PEP186" s="1"/>
      <c r="PEQ186" s="5"/>
      <c r="PER186" s="52"/>
      <c r="PES186" s="5"/>
      <c r="PET186" s="11"/>
      <c r="PEU186" s="10"/>
      <c r="PEV186" s="10"/>
      <c r="PEW186" s="1"/>
      <c r="PEX186" s="5"/>
      <c r="PEY186" s="52"/>
      <c r="PEZ186" s="5"/>
      <c r="PFA186" s="11"/>
      <c r="PFB186" s="10"/>
      <c r="PFC186" s="10"/>
      <c r="PFD186" s="1"/>
      <c r="PFE186" s="5"/>
      <c r="PFF186" s="52"/>
      <c r="PFG186" s="5"/>
      <c r="PFH186" s="11"/>
      <c r="PFI186" s="10"/>
      <c r="PFJ186" s="10"/>
      <c r="PFK186" s="1"/>
      <c r="PFL186" s="5"/>
      <c r="PFM186" s="52"/>
      <c r="PFN186" s="5"/>
      <c r="PFO186" s="11"/>
      <c r="PFP186" s="10"/>
      <c r="PFQ186" s="10"/>
      <c r="PFR186" s="1"/>
      <c r="PFS186" s="5"/>
      <c r="PFT186" s="52"/>
      <c r="PFU186" s="5"/>
      <c r="PFV186" s="11"/>
      <c r="PFW186" s="10"/>
      <c r="PFX186" s="10"/>
      <c r="PFY186" s="1"/>
      <c r="PFZ186" s="5"/>
      <c r="PGA186" s="52"/>
      <c r="PGB186" s="5"/>
      <c r="PGC186" s="11"/>
      <c r="PGD186" s="10"/>
      <c r="PGE186" s="10"/>
      <c r="PGF186" s="1"/>
      <c r="PGG186" s="5"/>
      <c r="PGH186" s="52"/>
      <c r="PGI186" s="5"/>
      <c r="PGJ186" s="11"/>
      <c r="PGK186" s="10"/>
      <c r="PGL186" s="10"/>
      <c r="PGM186" s="1"/>
      <c r="PGN186" s="5"/>
      <c r="PGO186" s="52"/>
      <c r="PGP186" s="5"/>
      <c r="PGQ186" s="11"/>
      <c r="PGR186" s="10"/>
      <c r="PGS186" s="10"/>
      <c r="PGT186" s="1"/>
      <c r="PGU186" s="5"/>
      <c r="PGV186" s="52"/>
      <c r="PGW186" s="5"/>
      <c r="PGX186" s="11"/>
      <c r="PGY186" s="10"/>
      <c r="PGZ186" s="10"/>
      <c r="PHA186" s="1"/>
      <c r="PHB186" s="5"/>
      <c r="PHC186" s="52"/>
      <c r="PHD186" s="5"/>
      <c r="PHE186" s="11"/>
      <c r="PHF186" s="10"/>
      <c r="PHG186" s="10"/>
      <c r="PHH186" s="1"/>
      <c r="PHI186" s="5"/>
      <c r="PHJ186" s="52"/>
      <c r="PHK186" s="5"/>
      <c r="PHL186" s="11"/>
      <c r="PHM186" s="10"/>
      <c r="PHN186" s="10"/>
      <c r="PHO186" s="1"/>
      <c r="PHP186" s="5"/>
      <c r="PHQ186" s="52"/>
      <c r="PHR186" s="5"/>
      <c r="PHS186" s="11"/>
      <c r="PHT186" s="10"/>
      <c r="PHU186" s="10"/>
      <c r="PHV186" s="1"/>
      <c r="PHW186" s="5"/>
      <c r="PHX186" s="52"/>
      <c r="PHY186" s="5"/>
      <c r="PHZ186" s="11"/>
      <c r="PIA186" s="10"/>
      <c r="PIB186" s="10"/>
      <c r="PIC186" s="1"/>
      <c r="PID186" s="5"/>
      <c r="PIE186" s="52"/>
      <c r="PIF186" s="5"/>
      <c r="PIG186" s="11"/>
      <c r="PIH186" s="10"/>
      <c r="PII186" s="10"/>
      <c r="PIJ186" s="1"/>
      <c r="PIK186" s="5"/>
      <c r="PIL186" s="52"/>
      <c r="PIM186" s="5"/>
      <c r="PIN186" s="11"/>
      <c r="PIO186" s="10"/>
      <c r="PIP186" s="10"/>
      <c r="PIQ186" s="1"/>
      <c r="PIR186" s="5"/>
      <c r="PIS186" s="52"/>
      <c r="PIT186" s="5"/>
      <c r="PIU186" s="11"/>
      <c r="PIV186" s="10"/>
      <c r="PIW186" s="10"/>
      <c r="PIX186" s="1"/>
      <c r="PIY186" s="5"/>
      <c r="PIZ186" s="52"/>
      <c r="PJA186" s="5"/>
      <c r="PJB186" s="11"/>
      <c r="PJC186" s="10"/>
      <c r="PJD186" s="10"/>
      <c r="PJE186" s="1"/>
      <c r="PJF186" s="5"/>
      <c r="PJG186" s="52"/>
      <c r="PJH186" s="5"/>
      <c r="PJI186" s="11"/>
      <c r="PJJ186" s="10"/>
      <c r="PJK186" s="10"/>
      <c r="PJL186" s="1"/>
      <c r="PJM186" s="5"/>
      <c r="PJN186" s="52"/>
      <c r="PJO186" s="5"/>
      <c r="PJP186" s="11"/>
      <c r="PJQ186" s="10"/>
      <c r="PJR186" s="10"/>
      <c r="PJS186" s="1"/>
      <c r="PJT186" s="5"/>
      <c r="PJU186" s="52"/>
      <c r="PJV186" s="5"/>
      <c r="PJW186" s="11"/>
      <c r="PJX186" s="10"/>
      <c r="PJY186" s="10"/>
      <c r="PJZ186" s="1"/>
      <c r="PKA186" s="5"/>
      <c r="PKB186" s="52"/>
      <c r="PKC186" s="5"/>
      <c r="PKD186" s="11"/>
      <c r="PKE186" s="10"/>
      <c r="PKF186" s="10"/>
      <c r="PKG186" s="1"/>
      <c r="PKH186" s="5"/>
      <c r="PKI186" s="52"/>
      <c r="PKJ186" s="5"/>
      <c r="PKK186" s="11"/>
      <c r="PKL186" s="10"/>
      <c r="PKM186" s="10"/>
      <c r="PKN186" s="1"/>
      <c r="PKO186" s="5"/>
      <c r="PKP186" s="52"/>
      <c r="PKQ186" s="5"/>
      <c r="PKR186" s="11"/>
      <c r="PKS186" s="10"/>
      <c r="PKT186" s="10"/>
      <c r="PKU186" s="1"/>
      <c r="PKV186" s="5"/>
      <c r="PKW186" s="52"/>
      <c r="PKX186" s="5"/>
      <c r="PKY186" s="11"/>
      <c r="PKZ186" s="10"/>
      <c r="PLA186" s="10"/>
      <c r="PLB186" s="1"/>
      <c r="PLC186" s="5"/>
      <c r="PLD186" s="52"/>
      <c r="PLE186" s="5"/>
      <c r="PLF186" s="11"/>
      <c r="PLG186" s="10"/>
      <c r="PLH186" s="10"/>
      <c r="PLI186" s="1"/>
      <c r="PLJ186" s="5"/>
      <c r="PLK186" s="52"/>
      <c r="PLL186" s="5"/>
      <c r="PLM186" s="11"/>
      <c r="PLN186" s="10"/>
      <c r="PLO186" s="10"/>
      <c r="PLP186" s="1"/>
      <c r="PLQ186" s="5"/>
      <c r="PLR186" s="52"/>
      <c r="PLS186" s="5"/>
      <c r="PLT186" s="11"/>
      <c r="PLU186" s="10"/>
      <c r="PLV186" s="10"/>
      <c r="PLW186" s="1"/>
      <c r="PLX186" s="5"/>
      <c r="PLY186" s="52"/>
      <c r="PLZ186" s="5"/>
      <c r="PMA186" s="11"/>
      <c r="PMB186" s="10"/>
      <c r="PMC186" s="10"/>
      <c r="PMD186" s="1"/>
      <c r="PME186" s="5"/>
      <c r="PMF186" s="52"/>
      <c r="PMG186" s="5"/>
      <c r="PMH186" s="11"/>
      <c r="PMI186" s="10"/>
      <c r="PMJ186" s="10"/>
      <c r="PMK186" s="1"/>
      <c r="PML186" s="5"/>
      <c r="PMM186" s="52"/>
      <c r="PMN186" s="5"/>
      <c r="PMO186" s="11"/>
      <c r="PMP186" s="10"/>
      <c r="PMQ186" s="10"/>
      <c r="PMR186" s="1"/>
      <c r="PMS186" s="5"/>
      <c r="PMT186" s="52"/>
      <c r="PMU186" s="5"/>
      <c r="PMV186" s="11"/>
      <c r="PMW186" s="10"/>
      <c r="PMX186" s="10"/>
      <c r="PMY186" s="1"/>
      <c r="PMZ186" s="5"/>
      <c r="PNA186" s="52"/>
      <c r="PNB186" s="5"/>
      <c r="PNC186" s="11"/>
      <c r="PND186" s="10"/>
      <c r="PNE186" s="10"/>
      <c r="PNF186" s="1"/>
      <c r="PNG186" s="5"/>
      <c r="PNH186" s="52"/>
      <c r="PNI186" s="5"/>
      <c r="PNJ186" s="11"/>
      <c r="PNK186" s="10"/>
      <c r="PNL186" s="10"/>
      <c r="PNM186" s="1"/>
      <c r="PNN186" s="5"/>
      <c r="PNO186" s="52"/>
      <c r="PNP186" s="5"/>
      <c r="PNQ186" s="11"/>
      <c r="PNR186" s="10"/>
      <c r="PNS186" s="10"/>
      <c r="PNT186" s="1"/>
      <c r="PNU186" s="5"/>
      <c r="PNV186" s="52"/>
      <c r="PNW186" s="5"/>
      <c r="PNX186" s="11"/>
      <c r="PNY186" s="10"/>
      <c r="PNZ186" s="10"/>
      <c r="POA186" s="1"/>
      <c r="POB186" s="5"/>
      <c r="POC186" s="52"/>
      <c r="POD186" s="5"/>
      <c r="POE186" s="11"/>
      <c r="POF186" s="10"/>
      <c r="POG186" s="10"/>
      <c r="POH186" s="1"/>
      <c r="POI186" s="5"/>
      <c r="POJ186" s="52"/>
      <c r="POK186" s="5"/>
      <c r="POL186" s="11"/>
      <c r="POM186" s="10"/>
      <c r="PON186" s="10"/>
      <c r="POO186" s="1"/>
      <c r="POP186" s="5"/>
      <c r="POQ186" s="52"/>
      <c r="POR186" s="5"/>
      <c r="POS186" s="11"/>
      <c r="POT186" s="10"/>
      <c r="POU186" s="10"/>
      <c r="POV186" s="1"/>
      <c r="POW186" s="5"/>
      <c r="POX186" s="52"/>
      <c r="POY186" s="5"/>
      <c r="POZ186" s="11"/>
      <c r="PPA186" s="10"/>
      <c r="PPB186" s="10"/>
      <c r="PPC186" s="1"/>
      <c r="PPD186" s="5"/>
      <c r="PPE186" s="52"/>
      <c r="PPF186" s="5"/>
      <c r="PPG186" s="11"/>
      <c r="PPH186" s="10"/>
      <c r="PPI186" s="10"/>
      <c r="PPJ186" s="1"/>
      <c r="PPK186" s="5"/>
      <c r="PPL186" s="52"/>
      <c r="PPM186" s="5"/>
      <c r="PPN186" s="11"/>
      <c r="PPO186" s="10"/>
      <c r="PPP186" s="10"/>
      <c r="PPQ186" s="1"/>
      <c r="PPR186" s="5"/>
      <c r="PPS186" s="52"/>
      <c r="PPT186" s="5"/>
      <c r="PPU186" s="11"/>
      <c r="PPV186" s="10"/>
      <c r="PPW186" s="10"/>
      <c r="PPX186" s="1"/>
      <c r="PPY186" s="5"/>
      <c r="PPZ186" s="52"/>
      <c r="PQA186" s="5"/>
      <c r="PQB186" s="11"/>
      <c r="PQC186" s="10"/>
      <c r="PQD186" s="10"/>
      <c r="PQE186" s="1"/>
      <c r="PQF186" s="5"/>
      <c r="PQG186" s="52"/>
      <c r="PQH186" s="5"/>
      <c r="PQI186" s="11"/>
      <c r="PQJ186" s="10"/>
      <c r="PQK186" s="10"/>
      <c r="PQL186" s="1"/>
      <c r="PQM186" s="5"/>
      <c r="PQN186" s="52"/>
      <c r="PQO186" s="5"/>
      <c r="PQP186" s="11"/>
      <c r="PQQ186" s="10"/>
      <c r="PQR186" s="10"/>
      <c r="PQS186" s="1"/>
      <c r="PQT186" s="5"/>
      <c r="PQU186" s="52"/>
      <c r="PQV186" s="5"/>
      <c r="PQW186" s="11"/>
      <c r="PQX186" s="10"/>
      <c r="PQY186" s="10"/>
      <c r="PQZ186" s="1"/>
      <c r="PRA186" s="5"/>
      <c r="PRB186" s="52"/>
      <c r="PRC186" s="5"/>
      <c r="PRD186" s="11"/>
      <c r="PRE186" s="10"/>
      <c r="PRF186" s="10"/>
      <c r="PRG186" s="1"/>
      <c r="PRH186" s="5"/>
      <c r="PRI186" s="52"/>
      <c r="PRJ186" s="5"/>
      <c r="PRK186" s="11"/>
      <c r="PRL186" s="10"/>
      <c r="PRM186" s="10"/>
      <c r="PRN186" s="1"/>
      <c r="PRO186" s="5"/>
      <c r="PRP186" s="52"/>
      <c r="PRQ186" s="5"/>
      <c r="PRR186" s="11"/>
      <c r="PRS186" s="10"/>
      <c r="PRT186" s="10"/>
      <c r="PRU186" s="1"/>
      <c r="PRV186" s="5"/>
      <c r="PRW186" s="52"/>
      <c r="PRX186" s="5"/>
      <c r="PRY186" s="11"/>
      <c r="PRZ186" s="10"/>
      <c r="PSA186" s="10"/>
      <c r="PSB186" s="1"/>
      <c r="PSC186" s="5"/>
      <c r="PSD186" s="52"/>
      <c r="PSE186" s="5"/>
      <c r="PSF186" s="11"/>
      <c r="PSG186" s="10"/>
      <c r="PSH186" s="10"/>
      <c r="PSI186" s="1"/>
      <c r="PSJ186" s="5"/>
      <c r="PSK186" s="52"/>
      <c r="PSL186" s="5"/>
      <c r="PSM186" s="11"/>
      <c r="PSN186" s="10"/>
      <c r="PSO186" s="10"/>
      <c r="PSP186" s="1"/>
      <c r="PSQ186" s="5"/>
      <c r="PSR186" s="52"/>
      <c r="PSS186" s="5"/>
      <c r="PST186" s="11"/>
      <c r="PSU186" s="10"/>
      <c r="PSV186" s="10"/>
      <c r="PSW186" s="1"/>
      <c r="PSX186" s="5"/>
      <c r="PSY186" s="52"/>
      <c r="PSZ186" s="5"/>
      <c r="PTA186" s="11"/>
      <c r="PTB186" s="10"/>
      <c r="PTC186" s="10"/>
      <c r="PTD186" s="1"/>
      <c r="PTE186" s="5"/>
      <c r="PTF186" s="52"/>
      <c r="PTG186" s="5"/>
      <c r="PTH186" s="11"/>
      <c r="PTI186" s="10"/>
      <c r="PTJ186" s="10"/>
      <c r="PTK186" s="1"/>
      <c r="PTL186" s="5"/>
      <c r="PTM186" s="52"/>
      <c r="PTN186" s="5"/>
      <c r="PTO186" s="11"/>
      <c r="PTP186" s="10"/>
      <c r="PTQ186" s="10"/>
      <c r="PTR186" s="1"/>
      <c r="PTS186" s="5"/>
      <c r="PTT186" s="52"/>
      <c r="PTU186" s="5"/>
      <c r="PTV186" s="11"/>
      <c r="PTW186" s="10"/>
      <c r="PTX186" s="10"/>
      <c r="PTY186" s="1"/>
      <c r="PTZ186" s="5"/>
      <c r="PUA186" s="52"/>
      <c r="PUB186" s="5"/>
      <c r="PUC186" s="11"/>
      <c r="PUD186" s="10"/>
      <c r="PUE186" s="10"/>
      <c r="PUF186" s="1"/>
      <c r="PUG186" s="5"/>
      <c r="PUH186" s="52"/>
      <c r="PUI186" s="5"/>
      <c r="PUJ186" s="11"/>
      <c r="PUK186" s="10"/>
      <c r="PUL186" s="10"/>
      <c r="PUM186" s="1"/>
      <c r="PUN186" s="5"/>
      <c r="PUO186" s="52"/>
      <c r="PUP186" s="5"/>
      <c r="PUQ186" s="11"/>
      <c r="PUR186" s="10"/>
      <c r="PUS186" s="10"/>
      <c r="PUT186" s="1"/>
      <c r="PUU186" s="5"/>
      <c r="PUV186" s="52"/>
      <c r="PUW186" s="5"/>
      <c r="PUX186" s="11"/>
      <c r="PUY186" s="10"/>
      <c r="PUZ186" s="10"/>
      <c r="PVA186" s="1"/>
      <c r="PVB186" s="5"/>
      <c r="PVC186" s="52"/>
      <c r="PVD186" s="5"/>
      <c r="PVE186" s="11"/>
      <c r="PVF186" s="10"/>
      <c r="PVG186" s="10"/>
      <c r="PVH186" s="1"/>
      <c r="PVI186" s="5"/>
      <c r="PVJ186" s="52"/>
      <c r="PVK186" s="5"/>
      <c r="PVL186" s="11"/>
      <c r="PVM186" s="10"/>
      <c r="PVN186" s="10"/>
      <c r="PVO186" s="1"/>
      <c r="PVP186" s="5"/>
      <c r="PVQ186" s="52"/>
      <c r="PVR186" s="5"/>
      <c r="PVS186" s="11"/>
      <c r="PVT186" s="10"/>
      <c r="PVU186" s="10"/>
      <c r="PVV186" s="1"/>
      <c r="PVW186" s="5"/>
      <c r="PVX186" s="52"/>
      <c r="PVY186" s="5"/>
      <c r="PVZ186" s="11"/>
      <c r="PWA186" s="10"/>
      <c r="PWB186" s="10"/>
      <c r="PWC186" s="1"/>
      <c r="PWD186" s="5"/>
      <c r="PWE186" s="52"/>
      <c r="PWF186" s="5"/>
      <c r="PWG186" s="11"/>
      <c r="PWH186" s="10"/>
      <c r="PWI186" s="10"/>
      <c r="PWJ186" s="1"/>
      <c r="PWK186" s="5"/>
      <c r="PWL186" s="52"/>
      <c r="PWM186" s="5"/>
      <c r="PWN186" s="11"/>
      <c r="PWO186" s="10"/>
      <c r="PWP186" s="10"/>
      <c r="PWQ186" s="1"/>
      <c r="PWR186" s="5"/>
      <c r="PWS186" s="52"/>
      <c r="PWT186" s="5"/>
      <c r="PWU186" s="11"/>
      <c r="PWV186" s="10"/>
      <c r="PWW186" s="10"/>
      <c r="PWX186" s="1"/>
      <c r="PWY186" s="5"/>
      <c r="PWZ186" s="52"/>
      <c r="PXA186" s="5"/>
      <c r="PXB186" s="11"/>
      <c r="PXC186" s="10"/>
      <c r="PXD186" s="10"/>
      <c r="PXE186" s="1"/>
      <c r="PXF186" s="5"/>
      <c r="PXG186" s="52"/>
      <c r="PXH186" s="5"/>
      <c r="PXI186" s="11"/>
      <c r="PXJ186" s="10"/>
      <c r="PXK186" s="10"/>
      <c r="PXL186" s="1"/>
      <c r="PXM186" s="5"/>
      <c r="PXN186" s="52"/>
      <c r="PXO186" s="5"/>
      <c r="PXP186" s="11"/>
      <c r="PXQ186" s="10"/>
      <c r="PXR186" s="10"/>
      <c r="PXS186" s="1"/>
      <c r="PXT186" s="5"/>
      <c r="PXU186" s="52"/>
      <c r="PXV186" s="5"/>
      <c r="PXW186" s="11"/>
      <c r="PXX186" s="10"/>
      <c r="PXY186" s="10"/>
      <c r="PXZ186" s="1"/>
      <c r="PYA186" s="5"/>
      <c r="PYB186" s="52"/>
      <c r="PYC186" s="5"/>
      <c r="PYD186" s="11"/>
      <c r="PYE186" s="10"/>
      <c r="PYF186" s="10"/>
      <c r="PYG186" s="1"/>
      <c r="PYH186" s="5"/>
      <c r="PYI186" s="52"/>
      <c r="PYJ186" s="5"/>
      <c r="PYK186" s="11"/>
      <c r="PYL186" s="10"/>
      <c r="PYM186" s="10"/>
      <c r="PYN186" s="1"/>
      <c r="PYO186" s="5"/>
      <c r="PYP186" s="52"/>
      <c r="PYQ186" s="5"/>
      <c r="PYR186" s="11"/>
      <c r="PYS186" s="10"/>
      <c r="PYT186" s="10"/>
      <c r="PYU186" s="1"/>
      <c r="PYV186" s="5"/>
      <c r="PYW186" s="52"/>
      <c r="PYX186" s="5"/>
      <c r="PYY186" s="11"/>
      <c r="PYZ186" s="10"/>
      <c r="PZA186" s="10"/>
      <c r="PZB186" s="1"/>
      <c r="PZC186" s="5"/>
      <c r="PZD186" s="52"/>
      <c r="PZE186" s="5"/>
      <c r="PZF186" s="11"/>
      <c r="PZG186" s="10"/>
      <c r="PZH186" s="10"/>
      <c r="PZI186" s="1"/>
      <c r="PZJ186" s="5"/>
      <c r="PZK186" s="52"/>
      <c r="PZL186" s="5"/>
      <c r="PZM186" s="11"/>
      <c r="PZN186" s="10"/>
      <c r="PZO186" s="10"/>
      <c r="PZP186" s="1"/>
      <c r="PZQ186" s="5"/>
      <c r="PZR186" s="52"/>
      <c r="PZS186" s="5"/>
      <c r="PZT186" s="11"/>
      <c r="PZU186" s="10"/>
      <c r="PZV186" s="10"/>
      <c r="PZW186" s="1"/>
      <c r="PZX186" s="5"/>
      <c r="PZY186" s="52"/>
      <c r="PZZ186" s="5"/>
      <c r="QAA186" s="11"/>
      <c r="QAB186" s="10"/>
      <c r="QAC186" s="10"/>
      <c r="QAD186" s="1"/>
      <c r="QAE186" s="5"/>
      <c r="QAF186" s="52"/>
      <c r="QAG186" s="5"/>
      <c r="QAH186" s="11"/>
      <c r="QAI186" s="10"/>
      <c r="QAJ186" s="10"/>
      <c r="QAK186" s="1"/>
      <c r="QAL186" s="5"/>
      <c r="QAM186" s="52"/>
      <c r="QAN186" s="5"/>
      <c r="QAO186" s="11"/>
      <c r="QAP186" s="10"/>
      <c r="QAQ186" s="10"/>
      <c r="QAR186" s="1"/>
      <c r="QAS186" s="5"/>
      <c r="QAT186" s="52"/>
      <c r="QAU186" s="5"/>
      <c r="QAV186" s="11"/>
      <c r="QAW186" s="10"/>
      <c r="QAX186" s="10"/>
      <c r="QAY186" s="1"/>
      <c r="QAZ186" s="5"/>
      <c r="QBA186" s="52"/>
      <c r="QBB186" s="5"/>
      <c r="QBC186" s="11"/>
      <c r="QBD186" s="10"/>
      <c r="QBE186" s="10"/>
      <c r="QBF186" s="1"/>
      <c r="QBG186" s="5"/>
      <c r="QBH186" s="52"/>
      <c r="QBI186" s="5"/>
      <c r="QBJ186" s="11"/>
      <c r="QBK186" s="10"/>
      <c r="QBL186" s="10"/>
      <c r="QBM186" s="1"/>
      <c r="QBN186" s="5"/>
      <c r="QBO186" s="52"/>
      <c r="QBP186" s="5"/>
      <c r="QBQ186" s="11"/>
      <c r="QBR186" s="10"/>
      <c r="QBS186" s="10"/>
      <c r="QBT186" s="1"/>
      <c r="QBU186" s="5"/>
      <c r="QBV186" s="52"/>
      <c r="QBW186" s="5"/>
      <c r="QBX186" s="11"/>
      <c r="QBY186" s="10"/>
      <c r="QBZ186" s="10"/>
      <c r="QCA186" s="1"/>
      <c r="QCB186" s="5"/>
      <c r="QCC186" s="52"/>
      <c r="QCD186" s="5"/>
      <c r="QCE186" s="11"/>
      <c r="QCF186" s="10"/>
      <c r="QCG186" s="10"/>
      <c r="QCH186" s="1"/>
      <c r="QCI186" s="5"/>
      <c r="QCJ186" s="52"/>
      <c r="QCK186" s="5"/>
      <c r="QCL186" s="11"/>
      <c r="QCM186" s="10"/>
      <c r="QCN186" s="10"/>
      <c r="QCO186" s="1"/>
      <c r="QCP186" s="5"/>
      <c r="QCQ186" s="52"/>
      <c r="QCR186" s="5"/>
      <c r="QCS186" s="11"/>
      <c r="QCT186" s="10"/>
      <c r="QCU186" s="10"/>
      <c r="QCV186" s="1"/>
      <c r="QCW186" s="5"/>
      <c r="QCX186" s="52"/>
      <c r="QCY186" s="5"/>
      <c r="QCZ186" s="11"/>
      <c r="QDA186" s="10"/>
      <c r="QDB186" s="10"/>
      <c r="QDC186" s="1"/>
      <c r="QDD186" s="5"/>
      <c r="QDE186" s="52"/>
      <c r="QDF186" s="5"/>
      <c r="QDG186" s="11"/>
      <c r="QDH186" s="10"/>
      <c r="QDI186" s="10"/>
      <c r="QDJ186" s="1"/>
      <c r="QDK186" s="5"/>
      <c r="QDL186" s="52"/>
      <c r="QDM186" s="5"/>
      <c r="QDN186" s="11"/>
      <c r="QDO186" s="10"/>
      <c r="QDP186" s="10"/>
      <c r="QDQ186" s="1"/>
      <c r="QDR186" s="5"/>
      <c r="QDS186" s="52"/>
      <c r="QDT186" s="5"/>
      <c r="QDU186" s="11"/>
      <c r="QDV186" s="10"/>
      <c r="QDW186" s="10"/>
      <c r="QDX186" s="1"/>
      <c r="QDY186" s="5"/>
      <c r="QDZ186" s="52"/>
      <c r="QEA186" s="5"/>
      <c r="QEB186" s="11"/>
      <c r="QEC186" s="10"/>
      <c r="QED186" s="10"/>
      <c r="QEE186" s="1"/>
      <c r="QEF186" s="5"/>
      <c r="QEG186" s="52"/>
      <c r="QEH186" s="5"/>
      <c r="QEI186" s="11"/>
      <c r="QEJ186" s="10"/>
      <c r="QEK186" s="10"/>
      <c r="QEL186" s="1"/>
      <c r="QEM186" s="5"/>
      <c r="QEN186" s="52"/>
      <c r="QEO186" s="5"/>
      <c r="QEP186" s="11"/>
      <c r="QEQ186" s="10"/>
      <c r="QER186" s="10"/>
      <c r="QES186" s="1"/>
      <c r="QET186" s="5"/>
      <c r="QEU186" s="52"/>
      <c r="QEV186" s="5"/>
      <c r="QEW186" s="11"/>
      <c r="QEX186" s="10"/>
      <c r="QEY186" s="10"/>
      <c r="QEZ186" s="1"/>
      <c r="QFA186" s="5"/>
      <c r="QFB186" s="52"/>
      <c r="QFC186" s="5"/>
      <c r="QFD186" s="11"/>
      <c r="QFE186" s="10"/>
      <c r="QFF186" s="10"/>
      <c r="QFG186" s="1"/>
      <c r="QFH186" s="5"/>
      <c r="QFI186" s="52"/>
      <c r="QFJ186" s="5"/>
      <c r="QFK186" s="11"/>
      <c r="QFL186" s="10"/>
      <c r="QFM186" s="10"/>
      <c r="QFN186" s="1"/>
      <c r="QFO186" s="5"/>
      <c r="QFP186" s="52"/>
      <c r="QFQ186" s="5"/>
      <c r="QFR186" s="11"/>
      <c r="QFS186" s="10"/>
      <c r="QFT186" s="10"/>
      <c r="QFU186" s="1"/>
      <c r="QFV186" s="5"/>
      <c r="QFW186" s="52"/>
      <c r="QFX186" s="5"/>
      <c r="QFY186" s="11"/>
      <c r="QFZ186" s="10"/>
      <c r="QGA186" s="10"/>
      <c r="QGB186" s="1"/>
      <c r="QGC186" s="5"/>
      <c r="QGD186" s="52"/>
      <c r="QGE186" s="5"/>
      <c r="QGF186" s="11"/>
      <c r="QGG186" s="10"/>
      <c r="QGH186" s="10"/>
      <c r="QGI186" s="1"/>
      <c r="QGJ186" s="5"/>
      <c r="QGK186" s="52"/>
      <c r="QGL186" s="5"/>
      <c r="QGM186" s="11"/>
      <c r="QGN186" s="10"/>
      <c r="QGO186" s="10"/>
      <c r="QGP186" s="1"/>
      <c r="QGQ186" s="5"/>
      <c r="QGR186" s="52"/>
      <c r="QGS186" s="5"/>
      <c r="QGT186" s="11"/>
      <c r="QGU186" s="10"/>
      <c r="QGV186" s="10"/>
      <c r="QGW186" s="1"/>
      <c r="QGX186" s="5"/>
      <c r="QGY186" s="52"/>
      <c r="QGZ186" s="5"/>
      <c r="QHA186" s="11"/>
      <c r="QHB186" s="10"/>
      <c r="QHC186" s="10"/>
      <c r="QHD186" s="1"/>
      <c r="QHE186" s="5"/>
      <c r="QHF186" s="52"/>
      <c r="QHG186" s="5"/>
      <c r="QHH186" s="11"/>
      <c r="QHI186" s="10"/>
      <c r="QHJ186" s="10"/>
      <c r="QHK186" s="1"/>
      <c r="QHL186" s="5"/>
      <c r="QHM186" s="52"/>
      <c r="QHN186" s="5"/>
      <c r="QHO186" s="11"/>
      <c r="QHP186" s="10"/>
      <c r="QHQ186" s="10"/>
      <c r="QHR186" s="1"/>
      <c r="QHS186" s="5"/>
      <c r="QHT186" s="52"/>
      <c r="QHU186" s="5"/>
      <c r="QHV186" s="11"/>
      <c r="QHW186" s="10"/>
      <c r="QHX186" s="10"/>
      <c r="QHY186" s="1"/>
      <c r="QHZ186" s="5"/>
      <c r="QIA186" s="52"/>
      <c r="QIB186" s="5"/>
      <c r="QIC186" s="11"/>
      <c r="QID186" s="10"/>
      <c r="QIE186" s="10"/>
      <c r="QIF186" s="1"/>
      <c r="QIG186" s="5"/>
      <c r="QIH186" s="52"/>
      <c r="QII186" s="5"/>
      <c r="QIJ186" s="11"/>
      <c r="QIK186" s="10"/>
      <c r="QIL186" s="10"/>
      <c r="QIM186" s="1"/>
      <c r="QIN186" s="5"/>
      <c r="QIO186" s="52"/>
      <c r="QIP186" s="5"/>
      <c r="QIQ186" s="11"/>
      <c r="QIR186" s="10"/>
      <c r="QIS186" s="10"/>
      <c r="QIT186" s="1"/>
      <c r="QIU186" s="5"/>
      <c r="QIV186" s="52"/>
      <c r="QIW186" s="5"/>
      <c r="QIX186" s="11"/>
      <c r="QIY186" s="10"/>
      <c r="QIZ186" s="10"/>
      <c r="QJA186" s="1"/>
      <c r="QJB186" s="5"/>
      <c r="QJC186" s="52"/>
      <c r="QJD186" s="5"/>
      <c r="QJE186" s="11"/>
      <c r="QJF186" s="10"/>
      <c r="QJG186" s="10"/>
      <c r="QJH186" s="1"/>
      <c r="QJI186" s="5"/>
      <c r="QJJ186" s="52"/>
      <c r="QJK186" s="5"/>
      <c r="QJL186" s="11"/>
      <c r="QJM186" s="10"/>
      <c r="QJN186" s="10"/>
      <c r="QJO186" s="1"/>
      <c r="QJP186" s="5"/>
      <c r="QJQ186" s="52"/>
      <c r="QJR186" s="5"/>
      <c r="QJS186" s="11"/>
      <c r="QJT186" s="10"/>
      <c r="QJU186" s="10"/>
      <c r="QJV186" s="1"/>
      <c r="QJW186" s="5"/>
      <c r="QJX186" s="52"/>
      <c r="QJY186" s="5"/>
      <c r="QJZ186" s="11"/>
      <c r="QKA186" s="10"/>
      <c r="QKB186" s="10"/>
      <c r="QKC186" s="1"/>
      <c r="QKD186" s="5"/>
      <c r="QKE186" s="52"/>
      <c r="QKF186" s="5"/>
      <c r="QKG186" s="11"/>
      <c r="QKH186" s="10"/>
      <c r="QKI186" s="10"/>
      <c r="QKJ186" s="1"/>
      <c r="QKK186" s="5"/>
      <c r="QKL186" s="52"/>
      <c r="QKM186" s="5"/>
      <c r="QKN186" s="11"/>
      <c r="QKO186" s="10"/>
      <c r="QKP186" s="10"/>
      <c r="QKQ186" s="1"/>
      <c r="QKR186" s="5"/>
      <c r="QKS186" s="52"/>
      <c r="QKT186" s="5"/>
      <c r="QKU186" s="11"/>
      <c r="QKV186" s="10"/>
      <c r="QKW186" s="10"/>
      <c r="QKX186" s="1"/>
      <c r="QKY186" s="5"/>
      <c r="QKZ186" s="52"/>
      <c r="QLA186" s="5"/>
      <c r="QLB186" s="11"/>
      <c r="QLC186" s="10"/>
      <c r="QLD186" s="10"/>
      <c r="QLE186" s="1"/>
      <c r="QLF186" s="5"/>
      <c r="QLG186" s="52"/>
      <c r="QLH186" s="5"/>
      <c r="QLI186" s="11"/>
      <c r="QLJ186" s="10"/>
      <c r="QLK186" s="10"/>
      <c r="QLL186" s="1"/>
      <c r="QLM186" s="5"/>
      <c r="QLN186" s="52"/>
      <c r="QLO186" s="5"/>
      <c r="QLP186" s="11"/>
      <c r="QLQ186" s="10"/>
      <c r="QLR186" s="10"/>
      <c r="QLS186" s="1"/>
      <c r="QLT186" s="5"/>
      <c r="QLU186" s="52"/>
      <c r="QLV186" s="5"/>
      <c r="QLW186" s="11"/>
      <c r="QLX186" s="10"/>
      <c r="QLY186" s="10"/>
      <c r="QLZ186" s="1"/>
      <c r="QMA186" s="5"/>
      <c r="QMB186" s="52"/>
      <c r="QMC186" s="5"/>
      <c r="QMD186" s="11"/>
      <c r="QME186" s="10"/>
      <c r="QMF186" s="10"/>
      <c r="QMG186" s="1"/>
      <c r="QMH186" s="5"/>
      <c r="QMI186" s="52"/>
      <c r="QMJ186" s="5"/>
      <c r="QMK186" s="11"/>
      <c r="QML186" s="10"/>
      <c r="QMM186" s="10"/>
      <c r="QMN186" s="1"/>
      <c r="QMO186" s="5"/>
      <c r="QMP186" s="52"/>
      <c r="QMQ186" s="5"/>
      <c r="QMR186" s="11"/>
      <c r="QMS186" s="10"/>
      <c r="QMT186" s="10"/>
      <c r="QMU186" s="1"/>
      <c r="QMV186" s="5"/>
      <c r="QMW186" s="52"/>
      <c r="QMX186" s="5"/>
      <c r="QMY186" s="11"/>
      <c r="QMZ186" s="10"/>
      <c r="QNA186" s="10"/>
      <c r="QNB186" s="1"/>
      <c r="QNC186" s="5"/>
      <c r="QND186" s="52"/>
      <c r="QNE186" s="5"/>
      <c r="QNF186" s="11"/>
      <c r="QNG186" s="10"/>
      <c r="QNH186" s="10"/>
      <c r="QNI186" s="1"/>
      <c r="QNJ186" s="5"/>
      <c r="QNK186" s="52"/>
      <c r="QNL186" s="5"/>
      <c r="QNM186" s="11"/>
      <c r="QNN186" s="10"/>
      <c r="QNO186" s="10"/>
      <c r="QNP186" s="1"/>
      <c r="QNQ186" s="5"/>
      <c r="QNR186" s="52"/>
      <c r="QNS186" s="5"/>
      <c r="QNT186" s="11"/>
      <c r="QNU186" s="10"/>
      <c r="QNV186" s="10"/>
      <c r="QNW186" s="1"/>
      <c r="QNX186" s="5"/>
      <c r="QNY186" s="52"/>
      <c r="QNZ186" s="5"/>
      <c r="QOA186" s="11"/>
      <c r="QOB186" s="10"/>
      <c r="QOC186" s="10"/>
      <c r="QOD186" s="1"/>
      <c r="QOE186" s="5"/>
      <c r="QOF186" s="52"/>
      <c r="QOG186" s="5"/>
      <c r="QOH186" s="11"/>
      <c r="QOI186" s="10"/>
      <c r="QOJ186" s="10"/>
      <c r="QOK186" s="1"/>
      <c r="QOL186" s="5"/>
      <c r="QOM186" s="52"/>
      <c r="QON186" s="5"/>
      <c r="QOO186" s="11"/>
      <c r="QOP186" s="10"/>
      <c r="QOQ186" s="10"/>
      <c r="QOR186" s="1"/>
      <c r="QOS186" s="5"/>
      <c r="QOT186" s="52"/>
      <c r="QOU186" s="5"/>
      <c r="QOV186" s="11"/>
      <c r="QOW186" s="10"/>
      <c r="QOX186" s="10"/>
      <c r="QOY186" s="1"/>
      <c r="QOZ186" s="5"/>
      <c r="QPA186" s="52"/>
      <c r="QPB186" s="5"/>
      <c r="QPC186" s="11"/>
      <c r="QPD186" s="10"/>
      <c r="QPE186" s="10"/>
      <c r="QPF186" s="1"/>
      <c r="QPG186" s="5"/>
      <c r="QPH186" s="52"/>
      <c r="QPI186" s="5"/>
      <c r="QPJ186" s="11"/>
      <c r="QPK186" s="10"/>
      <c r="QPL186" s="10"/>
      <c r="QPM186" s="1"/>
      <c r="QPN186" s="5"/>
      <c r="QPO186" s="52"/>
      <c r="QPP186" s="5"/>
      <c r="QPQ186" s="11"/>
      <c r="QPR186" s="10"/>
      <c r="QPS186" s="10"/>
      <c r="QPT186" s="1"/>
      <c r="QPU186" s="5"/>
      <c r="QPV186" s="52"/>
      <c r="QPW186" s="5"/>
      <c r="QPX186" s="11"/>
      <c r="QPY186" s="10"/>
      <c r="QPZ186" s="10"/>
      <c r="QQA186" s="1"/>
      <c r="QQB186" s="5"/>
      <c r="QQC186" s="52"/>
      <c r="QQD186" s="5"/>
      <c r="QQE186" s="11"/>
      <c r="QQF186" s="10"/>
      <c r="QQG186" s="10"/>
      <c r="QQH186" s="1"/>
      <c r="QQI186" s="5"/>
      <c r="QQJ186" s="52"/>
      <c r="QQK186" s="5"/>
      <c r="QQL186" s="11"/>
      <c r="QQM186" s="10"/>
      <c r="QQN186" s="10"/>
      <c r="QQO186" s="1"/>
      <c r="QQP186" s="5"/>
      <c r="QQQ186" s="52"/>
      <c r="QQR186" s="5"/>
      <c r="QQS186" s="11"/>
      <c r="QQT186" s="10"/>
      <c r="QQU186" s="10"/>
      <c r="QQV186" s="1"/>
      <c r="QQW186" s="5"/>
      <c r="QQX186" s="52"/>
      <c r="QQY186" s="5"/>
      <c r="QQZ186" s="11"/>
      <c r="QRA186" s="10"/>
      <c r="QRB186" s="10"/>
      <c r="QRC186" s="1"/>
      <c r="QRD186" s="5"/>
      <c r="QRE186" s="52"/>
      <c r="QRF186" s="5"/>
      <c r="QRG186" s="11"/>
      <c r="QRH186" s="10"/>
      <c r="QRI186" s="10"/>
      <c r="QRJ186" s="1"/>
      <c r="QRK186" s="5"/>
      <c r="QRL186" s="52"/>
      <c r="QRM186" s="5"/>
      <c r="QRN186" s="11"/>
      <c r="QRO186" s="10"/>
      <c r="QRP186" s="10"/>
      <c r="QRQ186" s="1"/>
      <c r="QRR186" s="5"/>
      <c r="QRS186" s="52"/>
      <c r="QRT186" s="5"/>
      <c r="QRU186" s="11"/>
      <c r="QRV186" s="10"/>
      <c r="QRW186" s="10"/>
      <c r="QRX186" s="1"/>
      <c r="QRY186" s="5"/>
      <c r="QRZ186" s="52"/>
      <c r="QSA186" s="5"/>
      <c r="QSB186" s="11"/>
      <c r="QSC186" s="10"/>
      <c r="QSD186" s="10"/>
      <c r="QSE186" s="1"/>
      <c r="QSF186" s="5"/>
      <c r="QSG186" s="52"/>
      <c r="QSH186" s="5"/>
      <c r="QSI186" s="11"/>
      <c r="QSJ186" s="10"/>
      <c r="QSK186" s="10"/>
      <c r="QSL186" s="1"/>
      <c r="QSM186" s="5"/>
      <c r="QSN186" s="52"/>
      <c r="QSO186" s="5"/>
      <c r="QSP186" s="11"/>
      <c r="QSQ186" s="10"/>
      <c r="QSR186" s="10"/>
      <c r="QSS186" s="1"/>
      <c r="QST186" s="5"/>
      <c r="QSU186" s="52"/>
      <c r="QSV186" s="5"/>
      <c r="QSW186" s="11"/>
      <c r="QSX186" s="10"/>
      <c r="QSY186" s="10"/>
      <c r="QSZ186" s="1"/>
      <c r="QTA186" s="5"/>
      <c r="QTB186" s="52"/>
      <c r="QTC186" s="5"/>
      <c r="QTD186" s="11"/>
      <c r="QTE186" s="10"/>
      <c r="QTF186" s="10"/>
      <c r="QTG186" s="1"/>
      <c r="QTH186" s="5"/>
      <c r="QTI186" s="52"/>
      <c r="QTJ186" s="5"/>
      <c r="QTK186" s="11"/>
      <c r="QTL186" s="10"/>
      <c r="QTM186" s="10"/>
      <c r="QTN186" s="1"/>
      <c r="QTO186" s="5"/>
      <c r="QTP186" s="52"/>
      <c r="QTQ186" s="5"/>
      <c r="QTR186" s="11"/>
      <c r="QTS186" s="10"/>
      <c r="QTT186" s="10"/>
      <c r="QTU186" s="1"/>
      <c r="QTV186" s="5"/>
      <c r="QTW186" s="52"/>
      <c r="QTX186" s="5"/>
      <c r="QTY186" s="11"/>
      <c r="QTZ186" s="10"/>
      <c r="QUA186" s="10"/>
      <c r="QUB186" s="1"/>
      <c r="QUC186" s="5"/>
      <c r="QUD186" s="52"/>
      <c r="QUE186" s="5"/>
      <c r="QUF186" s="11"/>
      <c r="QUG186" s="10"/>
      <c r="QUH186" s="10"/>
      <c r="QUI186" s="1"/>
      <c r="QUJ186" s="5"/>
      <c r="QUK186" s="52"/>
      <c r="QUL186" s="5"/>
      <c r="QUM186" s="11"/>
      <c r="QUN186" s="10"/>
      <c r="QUO186" s="10"/>
      <c r="QUP186" s="1"/>
      <c r="QUQ186" s="5"/>
      <c r="QUR186" s="52"/>
      <c r="QUS186" s="5"/>
      <c r="QUT186" s="11"/>
      <c r="QUU186" s="10"/>
      <c r="QUV186" s="10"/>
      <c r="QUW186" s="1"/>
      <c r="QUX186" s="5"/>
      <c r="QUY186" s="52"/>
      <c r="QUZ186" s="5"/>
      <c r="QVA186" s="11"/>
      <c r="QVB186" s="10"/>
      <c r="QVC186" s="10"/>
      <c r="QVD186" s="1"/>
      <c r="QVE186" s="5"/>
      <c r="QVF186" s="52"/>
      <c r="QVG186" s="5"/>
      <c r="QVH186" s="11"/>
      <c r="QVI186" s="10"/>
      <c r="QVJ186" s="10"/>
      <c r="QVK186" s="1"/>
      <c r="QVL186" s="5"/>
      <c r="QVM186" s="52"/>
      <c r="QVN186" s="5"/>
      <c r="QVO186" s="11"/>
      <c r="QVP186" s="10"/>
      <c r="QVQ186" s="10"/>
      <c r="QVR186" s="1"/>
      <c r="QVS186" s="5"/>
      <c r="QVT186" s="52"/>
      <c r="QVU186" s="5"/>
      <c r="QVV186" s="11"/>
      <c r="QVW186" s="10"/>
      <c r="QVX186" s="10"/>
      <c r="QVY186" s="1"/>
      <c r="QVZ186" s="5"/>
      <c r="QWA186" s="52"/>
      <c r="QWB186" s="5"/>
      <c r="QWC186" s="11"/>
      <c r="QWD186" s="10"/>
      <c r="QWE186" s="10"/>
      <c r="QWF186" s="1"/>
      <c r="QWG186" s="5"/>
      <c r="QWH186" s="52"/>
      <c r="QWI186" s="5"/>
      <c r="QWJ186" s="11"/>
      <c r="QWK186" s="10"/>
      <c r="QWL186" s="10"/>
      <c r="QWM186" s="1"/>
      <c r="QWN186" s="5"/>
      <c r="QWO186" s="52"/>
      <c r="QWP186" s="5"/>
      <c r="QWQ186" s="11"/>
      <c r="QWR186" s="10"/>
      <c r="QWS186" s="10"/>
      <c r="QWT186" s="1"/>
      <c r="QWU186" s="5"/>
      <c r="QWV186" s="52"/>
      <c r="QWW186" s="5"/>
      <c r="QWX186" s="11"/>
      <c r="QWY186" s="10"/>
      <c r="QWZ186" s="10"/>
      <c r="QXA186" s="1"/>
      <c r="QXB186" s="5"/>
      <c r="QXC186" s="52"/>
      <c r="QXD186" s="5"/>
      <c r="QXE186" s="11"/>
      <c r="QXF186" s="10"/>
      <c r="QXG186" s="10"/>
      <c r="QXH186" s="1"/>
      <c r="QXI186" s="5"/>
      <c r="QXJ186" s="52"/>
      <c r="QXK186" s="5"/>
      <c r="QXL186" s="11"/>
      <c r="QXM186" s="10"/>
      <c r="QXN186" s="10"/>
      <c r="QXO186" s="1"/>
      <c r="QXP186" s="5"/>
      <c r="QXQ186" s="52"/>
      <c r="QXR186" s="5"/>
      <c r="QXS186" s="11"/>
      <c r="QXT186" s="10"/>
      <c r="QXU186" s="10"/>
      <c r="QXV186" s="1"/>
      <c r="QXW186" s="5"/>
      <c r="QXX186" s="52"/>
      <c r="QXY186" s="5"/>
      <c r="QXZ186" s="11"/>
      <c r="QYA186" s="10"/>
      <c r="QYB186" s="10"/>
      <c r="QYC186" s="1"/>
      <c r="QYD186" s="5"/>
      <c r="QYE186" s="52"/>
      <c r="QYF186" s="5"/>
      <c r="QYG186" s="11"/>
      <c r="QYH186" s="10"/>
      <c r="QYI186" s="10"/>
      <c r="QYJ186" s="1"/>
      <c r="QYK186" s="5"/>
      <c r="QYL186" s="52"/>
      <c r="QYM186" s="5"/>
      <c r="QYN186" s="11"/>
      <c r="QYO186" s="10"/>
      <c r="QYP186" s="10"/>
      <c r="QYQ186" s="1"/>
      <c r="QYR186" s="5"/>
      <c r="QYS186" s="52"/>
      <c r="QYT186" s="5"/>
      <c r="QYU186" s="11"/>
      <c r="QYV186" s="10"/>
      <c r="QYW186" s="10"/>
      <c r="QYX186" s="1"/>
      <c r="QYY186" s="5"/>
      <c r="QYZ186" s="52"/>
      <c r="QZA186" s="5"/>
      <c r="QZB186" s="11"/>
      <c r="QZC186" s="10"/>
      <c r="QZD186" s="10"/>
      <c r="QZE186" s="1"/>
      <c r="QZF186" s="5"/>
      <c r="QZG186" s="52"/>
      <c r="QZH186" s="5"/>
      <c r="QZI186" s="11"/>
      <c r="QZJ186" s="10"/>
      <c r="QZK186" s="10"/>
      <c r="QZL186" s="1"/>
      <c r="QZM186" s="5"/>
      <c r="QZN186" s="52"/>
      <c r="QZO186" s="5"/>
      <c r="QZP186" s="11"/>
      <c r="QZQ186" s="10"/>
      <c r="QZR186" s="10"/>
      <c r="QZS186" s="1"/>
      <c r="QZT186" s="5"/>
      <c r="QZU186" s="52"/>
      <c r="QZV186" s="5"/>
      <c r="QZW186" s="11"/>
      <c r="QZX186" s="10"/>
      <c r="QZY186" s="10"/>
      <c r="QZZ186" s="1"/>
      <c r="RAA186" s="5"/>
      <c r="RAB186" s="52"/>
      <c r="RAC186" s="5"/>
      <c r="RAD186" s="11"/>
      <c r="RAE186" s="10"/>
      <c r="RAF186" s="10"/>
      <c r="RAG186" s="1"/>
      <c r="RAH186" s="5"/>
      <c r="RAI186" s="52"/>
      <c r="RAJ186" s="5"/>
      <c r="RAK186" s="11"/>
      <c r="RAL186" s="10"/>
      <c r="RAM186" s="10"/>
      <c r="RAN186" s="1"/>
      <c r="RAO186" s="5"/>
      <c r="RAP186" s="52"/>
      <c r="RAQ186" s="5"/>
      <c r="RAR186" s="11"/>
      <c r="RAS186" s="10"/>
      <c r="RAT186" s="10"/>
      <c r="RAU186" s="1"/>
      <c r="RAV186" s="5"/>
      <c r="RAW186" s="52"/>
      <c r="RAX186" s="5"/>
      <c r="RAY186" s="11"/>
      <c r="RAZ186" s="10"/>
      <c r="RBA186" s="10"/>
      <c r="RBB186" s="1"/>
      <c r="RBC186" s="5"/>
      <c r="RBD186" s="52"/>
      <c r="RBE186" s="5"/>
      <c r="RBF186" s="11"/>
      <c r="RBG186" s="10"/>
      <c r="RBH186" s="10"/>
      <c r="RBI186" s="1"/>
      <c r="RBJ186" s="5"/>
      <c r="RBK186" s="52"/>
      <c r="RBL186" s="5"/>
      <c r="RBM186" s="11"/>
      <c r="RBN186" s="10"/>
      <c r="RBO186" s="10"/>
      <c r="RBP186" s="1"/>
      <c r="RBQ186" s="5"/>
      <c r="RBR186" s="52"/>
      <c r="RBS186" s="5"/>
      <c r="RBT186" s="11"/>
      <c r="RBU186" s="10"/>
      <c r="RBV186" s="10"/>
      <c r="RBW186" s="1"/>
      <c r="RBX186" s="5"/>
      <c r="RBY186" s="52"/>
      <c r="RBZ186" s="5"/>
      <c r="RCA186" s="11"/>
      <c r="RCB186" s="10"/>
      <c r="RCC186" s="10"/>
      <c r="RCD186" s="1"/>
      <c r="RCE186" s="5"/>
      <c r="RCF186" s="52"/>
      <c r="RCG186" s="5"/>
      <c r="RCH186" s="11"/>
      <c r="RCI186" s="10"/>
      <c r="RCJ186" s="10"/>
      <c r="RCK186" s="1"/>
      <c r="RCL186" s="5"/>
      <c r="RCM186" s="52"/>
      <c r="RCN186" s="5"/>
      <c r="RCO186" s="11"/>
      <c r="RCP186" s="10"/>
      <c r="RCQ186" s="10"/>
      <c r="RCR186" s="1"/>
      <c r="RCS186" s="5"/>
      <c r="RCT186" s="52"/>
      <c r="RCU186" s="5"/>
      <c r="RCV186" s="11"/>
      <c r="RCW186" s="10"/>
      <c r="RCX186" s="10"/>
      <c r="RCY186" s="1"/>
      <c r="RCZ186" s="5"/>
      <c r="RDA186" s="52"/>
      <c r="RDB186" s="5"/>
      <c r="RDC186" s="11"/>
      <c r="RDD186" s="10"/>
      <c r="RDE186" s="10"/>
      <c r="RDF186" s="1"/>
      <c r="RDG186" s="5"/>
      <c r="RDH186" s="52"/>
      <c r="RDI186" s="5"/>
      <c r="RDJ186" s="11"/>
      <c r="RDK186" s="10"/>
      <c r="RDL186" s="10"/>
      <c r="RDM186" s="1"/>
      <c r="RDN186" s="5"/>
      <c r="RDO186" s="52"/>
      <c r="RDP186" s="5"/>
      <c r="RDQ186" s="11"/>
      <c r="RDR186" s="10"/>
      <c r="RDS186" s="10"/>
      <c r="RDT186" s="1"/>
      <c r="RDU186" s="5"/>
      <c r="RDV186" s="52"/>
      <c r="RDW186" s="5"/>
      <c r="RDX186" s="11"/>
      <c r="RDY186" s="10"/>
      <c r="RDZ186" s="10"/>
      <c r="REA186" s="1"/>
      <c r="REB186" s="5"/>
      <c r="REC186" s="52"/>
      <c r="RED186" s="5"/>
      <c r="REE186" s="11"/>
      <c r="REF186" s="10"/>
      <c r="REG186" s="10"/>
      <c r="REH186" s="1"/>
      <c r="REI186" s="5"/>
      <c r="REJ186" s="52"/>
      <c r="REK186" s="5"/>
      <c r="REL186" s="11"/>
      <c r="REM186" s="10"/>
      <c r="REN186" s="10"/>
      <c r="REO186" s="1"/>
      <c r="REP186" s="5"/>
      <c r="REQ186" s="52"/>
      <c r="RER186" s="5"/>
      <c r="RES186" s="11"/>
      <c r="RET186" s="10"/>
      <c r="REU186" s="10"/>
      <c r="REV186" s="1"/>
      <c r="REW186" s="5"/>
      <c r="REX186" s="52"/>
      <c r="REY186" s="5"/>
      <c r="REZ186" s="11"/>
      <c r="RFA186" s="10"/>
      <c r="RFB186" s="10"/>
      <c r="RFC186" s="1"/>
      <c r="RFD186" s="5"/>
      <c r="RFE186" s="52"/>
      <c r="RFF186" s="5"/>
      <c r="RFG186" s="11"/>
      <c r="RFH186" s="10"/>
      <c r="RFI186" s="10"/>
      <c r="RFJ186" s="1"/>
      <c r="RFK186" s="5"/>
      <c r="RFL186" s="52"/>
      <c r="RFM186" s="5"/>
      <c r="RFN186" s="11"/>
      <c r="RFO186" s="10"/>
      <c r="RFP186" s="10"/>
      <c r="RFQ186" s="1"/>
      <c r="RFR186" s="5"/>
      <c r="RFS186" s="52"/>
      <c r="RFT186" s="5"/>
      <c r="RFU186" s="11"/>
      <c r="RFV186" s="10"/>
      <c r="RFW186" s="10"/>
      <c r="RFX186" s="1"/>
      <c r="RFY186" s="5"/>
      <c r="RFZ186" s="52"/>
      <c r="RGA186" s="5"/>
      <c r="RGB186" s="11"/>
      <c r="RGC186" s="10"/>
      <c r="RGD186" s="10"/>
      <c r="RGE186" s="1"/>
      <c r="RGF186" s="5"/>
      <c r="RGG186" s="52"/>
      <c r="RGH186" s="5"/>
      <c r="RGI186" s="11"/>
      <c r="RGJ186" s="10"/>
      <c r="RGK186" s="10"/>
      <c r="RGL186" s="1"/>
      <c r="RGM186" s="5"/>
      <c r="RGN186" s="52"/>
      <c r="RGO186" s="5"/>
      <c r="RGP186" s="11"/>
      <c r="RGQ186" s="10"/>
      <c r="RGR186" s="10"/>
      <c r="RGS186" s="1"/>
      <c r="RGT186" s="5"/>
      <c r="RGU186" s="52"/>
      <c r="RGV186" s="5"/>
      <c r="RGW186" s="11"/>
      <c r="RGX186" s="10"/>
      <c r="RGY186" s="10"/>
      <c r="RGZ186" s="1"/>
      <c r="RHA186" s="5"/>
      <c r="RHB186" s="52"/>
      <c r="RHC186" s="5"/>
      <c r="RHD186" s="11"/>
      <c r="RHE186" s="10"/>
      <c r="RHF186" s="10"/>
      <c r="RHG186" s="1"/>
      <c r="RHH186" s="5"/>
      <c r="RHI186" s="52"/>
      <c r="RHJ186" s="5"/>
      <c r="RHK186" s="11"/>
      <c r="RHL186" s="10"/>
      <c r="RHM186" s="10"/>
      <c r="RHN186" s="1"/>
      <c r="RHO186" s="5"/>
      <c r="RHP186" s="52"/>
      <c r="RHQ186" s="5"/>
      <c r="RHR186" s="11"/>
      <c r="RHS186" s="10"/>
      <c r="RHT186" s="10"/>
      <c r="RHU186" s="1"/>
      <c r="RHV186" s="5"/>
      <c r="RHW186" s="52"/>
      <c r="RHX186" s="5"/>
      <c r="RHY186" s="11"/>
      <c r="RHZ186" s="10"/>
      <c r="RIA186" s="10"/>
      <c r="RIB186" s="1"/>
      <c r="RIC186" s="5"/>
      <c r="RID186" s="52"/>
      <c r="RIE186" s="5"/>
      <c r="RIF186" s="11"/>
      <c r="RIG186" s="10"/>
      <c r="RIH186" s="10"/>
      <c r="RII186" s="1"/>
      <c r="RIJ186" s="5"/>
      <c r="RIK186" s="52"/>
      <c r="RIL186" s="5"/>
      <c r="RIM186" s="11"/>
      <c r="RIN186" s="10"/>
      <c r="RIO186" s="10"/>
      <c r="RIP186" s="1"/>
      <c r="RIQ186" s="5"/>
      <c r="RIR186" s="52"/>
      <c r="RIS186" s="5"/>
      <c r="RIT186" s="11"/>
      <c r="RIU186" s="10"/>
      <c r="RIV186" s="10"/>
      <c r="RIW186" s="1"/>
      <c r="RIX186" s="5"/>
      <c r="RIY186" s="52"/>
      <c r="RIZ186" s="5"/>
      <c r="RJA186" s="11"/>
      <c r="RJB186" s="10"/>
      <c r="RJC186" s="10"/>
      <c r="RJD186" s="1"/>
      <c r="RJE186" s="5"/>
      <c r="RJF186" s="52"/>
      <c r="RJG186" s="5"/>
      <c r="RJH186" s="11"/>
      <c r="RJI186" s="10"/>
      <c r="RJJ186" s="10"/>
      <c r="RJK186" s="1"/>
      <c r="RJL186" s="5"/>
      <c r="RJM186" s="52"/>
      <c r="RJN186" s="5"/>
      <c r="RJO186" s="11"/>
      <c r="RJP186" s="10"/>
      <c r="RJQ186" s="10"/>
      <c r="RJR186" s="1"/>
      <c r="RJS186" s="5"/>
      <c r="RJT186" s="52"/>
      <c r="RJU186" s="5"/>
      <c r="RJV186" s="11"/>
      <c r="RJW186" s="10"/>
      <c r="RJX186" s="10"/>
      <c r="RJY186" s="1"/>
      <c r="RJZ186" s="5"/>
      <c r="RKA186" s="52"/>
      <c r="RKB186" s="5"/>
      <c r="RKC186" s="11"/>
      <c r="RKD186" s="10"/>
      <c r="RKE186" s="10"/>
      <c r="RKF186" s="1"/>
      <c r="RKG186" s="5"/>
      <c r="RKH186" s="52"/>
      <c r="RKI186" s="5"/>
      <c r="RKJ186" s="11"/>
      <c r="RKK186" s="10"/>
      <c r="RKL186" s="10"/>
      <c r="RKM186" s="1"/>
      <c r="RKN186" s="5"/>
      <c r="RKO186" s="52"/>
      <c r="RKP186" s="5"/>
      <c r="RKQ186" s="11"/>
      <c r="RKR186" s="10"/>
      <c r="RKS186" s="10"/>
      <c r="RKT186" s="1"/>
      <c r="RKU186" s="5"/>
      <c r="RKV186" s="52"/>
      <c r="RKW186" s="5"/>
      <c r="RKX186" s="11"/>
      <c r="RKY186" s="10"/>
      <c r="RKZ186" s="10"/>
      <c r="RLA186" s="1"/>
      <c r="RLB186" s="5"/>
      <c r="RLC186" s="52"/>
      <c r="RLD186" s="5"/>
      <c r="RLE186" s="11"/>
      <c r="RLF186" s="10"/>
      <c r="RLG186" s="10"/>
      <c r="RLH186" s="1"/>
      <c r="RLI186" s="5"/>
      <c r="RLJ186" s="52"/>
      <c r="RLK186" s="5"/>
      <c r="RLL186" s="11"/>
      <c r="RLM186" s="10"/>
      <c r="RLN186" s="10"/>
      <c r="RLO186" s="1"/>
      <c r="RLP186" s="5"/>
      <c r="RLQ186" s="52"/>
      <c r="RLR186" s="5"/>
      <c r="RLS186" s="11"/>
      <c r="RLT186" s="10"/>
      <c r="RLU186" s="10"/>
      <c r="RLV186" s="1"/>
      <c r="RLW186" s="5"/>
      <c r="RLX186" s="52"/>
      <c r="RLY186" s="5"/>
      <c r="RLZ186" s="11"/>
      <c r="RMA186" s="10"/>
      <c r="RMB186" s="10"/>
      <c r="RMC186" s="1"/>
      <c r="RMD186" s="5"/>
      <c r="RME186" s="52"/>
      <c r="RMF186" s="5"/>
      <c r="RMG186" s="11"/>
      <c r="RMH186" s="10"/>
      <c r="RMI186" s="10"/>
      <c r="RMJ186" s="1"/>
      <c r="RMK186" s="5"/>
      <c r="RML186" s="52"/>
      <c r="RMM186" s="5"/>
      <c r="RMN186" s="11"/>
      <c r="RMO186" s="10"/>
      <c r="RMP186" s="10"/>
      <c r="RMQ186" s="1"/>
      <c r="RMR186" s="5"/>
      <c r="RMS186" s="52"/>
      <c r="RMT186" s="5"/>
      <c r="RMU186" s="11"/>
      <c r="RMV186" s="10"/>
      <c r="RMW186" s="10"/>
      <c r="RMX186" s="1"/>
      <c r="RMY186" s="5"/>
      <c r="RMZ186" s="52"/>
      <c r="RNA186" s="5"/>
      <c r="RNB186" s="11"/>
      <c r="RNC186" s="10"/>
      <c r="RND186" s="10"/>
      <c r="RNE186" s="1"/>
      <c r="RNF186" s="5"/>
      <c r="RNG186" s="52"/>
      <c r="RNH186" s="5"/>
      <c r="RNI186" s="11"/>
      <c r="RNJ186" s="10"/>
      <c r="RNK186" s="10"/>
      <c r="RNL186" s="1"/>
      <c r="RNM186" s="5"/>
      <c r="RNN186" s="52"/>
      <c r="RNO186" s="5"/>
      <c r="RNP186" s="11"/>
      <c r="RNQ186" s="10"/>
      <c r="RNR186" s="10"/>
      <c r="RNS186" s="1"/>
      <c r="RNT186" s="5"/>
      <c r="RNU186" s="52"/>
      <c r="RNV186" s="5"/>
      <c r="RNW186" s="11"/>
      <c r="RNX186" s="10"/>
      <c r="RNY186" s="10"/>
      <c r="RNZ186" s="1"/>
      <c r="ROA186" s="5"/>
      <c r="ROB186" s="52"/>
      <c r="ROC186" s="5"/>
      <c r="ROD186" s="11"/>
      <c r="ROE186" s="10"/>
      <c r="ROF186" s="10"/>
      <c r="ROG186" s="1"/>
      <c r="ROH186" s="5"/>
      <c r="ROI186" s="52"/>
      <c r="ROJ186" s="5"/>
      <c r="ROK186" s="11"/>
      <c r="ROL186" s="10"/>
      <c r="ROM186" s="10"/>
      <c r="RON186" s="1"/>
      <c r="ROO186" s="5"/>
      <c r="ROP186" s="52"/>
      <c r="ROQ186" s="5"/>
      <c r="ROR186" s="11"/>
      <c r="ROS186" s="10"/>
      <c r="ROT186" s="10"/>
      <c r="ROU186" s="1"/>
      <c r="ROV186" s="5"/>
      <c r="ROW186" s="52"/>
      <c r="ROX186" s="5"/>
      <c r="ROY186" s="11"/>
      <c r="ROZ186" s="10"/>
      <c r="RPA186" s="10"/>
      <c r="RPB186" s="1"/>
      <c r="RPC186" s="5"/>
      <c r="RPD186" s="52"/>
      <c r="RPE186" s="5"/>
      <c r="RPF186" s="11"/>
      <c r="RPG186" s="10"/>
      <c r="RPH186" s="10"/>
      <c r="RPI186" s="1"/>
      <c r="RPJ186" s="5"/>
      <c r="RPK186" s="52"/>
      <c r="RPL186" s="5"/>
      <c r="RPM186" s="11"/>
      <c r="RPN186" s="10"/>
      <c r="RPO186" s="10"/>
      <c r="RPP186" s="1"/>
      <c r="RPQ186" s="5"/>
      <c r="RPR186" s="52"/>
      <c r="RPS186" s="5"/>
      <c r="RPT186" s="11"/>
      <c r="RPU186" s="10"/>
      <c r="RPV186" s="10"/>
      <c r="RPW186" s="1"/>
      <c r="RPX186" s="5"/>
      <c r="RPY186" s="52"/>
      <c r="RPZ186" s="5"/>
      <c r="RQA186" s="11"/>
      <c r="RQB186" s="10"/>
      <c r="RQC186" s="10"/>
      <c r="RQD186" s="1"/>
      <c r="RQE186" s="5"/>
      <c r="RQF186" s="52"/>
      <c r="RQG186" s="5"/>
      <c r="RQH186" s="11"/>
      <c r="RQI186" s="10"/>
      <c r="RQJ186" s="10"/>
      <c r="RQK186" s="1"/>
      <c r="RQL186" s="5"/>
      <c r="RQM186" s="52"/>
      <c r="RQN186" s="5"/>
      <c r="RQO186" s="11"/>
      <c r="RQP186" s="10"/>
      <c r="RQQ186" s="10"/>
      <c r="RQR186" s="1"/>
      <c r="RQS186" s="5"/>
      <c r="RQT186" s="52"/>
      <c r="RQU186" s="5"/>
      <c r="RQV186" s="11"/>
      <c r="RQW186" s="10"/>
      <c r="RQX186" s="10"/>
      <c r="RQY186" s="1"/>
      <c r="RQZ186" s="5"/>
      <c r="RRA186" s="52"/>
      <c r="RRB186" s="5"/>
      <c r="RRC186" s="11"/>
      <c r="RRD186" s="10"/>
      <c r="RRE186" s="10"/>
      <c r="RRF186" s="1"/>
      <c r="RRG186" s="5"/>
      <c r="RRH186" s="52"/>
      <c r="RRI186" s="5"/>
      <c r="RRJ186" s="11"/>
      <c r="RRK186" s="10"/>
      <c r="RRL186" s="10"/>
      <c r="RRM186" s="1"/>
      <c r="RRN186" s="5"/>
      <c r="RRO186" s="52"/>
      <c r="RRP186" s="5"/>
      <c r="RRQ186" s="11"/>
      <c r="RRR186" s="10"/>
      <c r="RRS186" s="10"/>
      <c r="RRT186" s="1"/>
      <c r="RRU186" s="5"/>
      <c r="RRV186" s="52"/>
      <c r="RRW186" s="5"/>
      <c r="RRX186" s="11"/>
      <c r="RRY186" s="10"/>
      <c r="RRZ186" s="10"/>
      <c r="RSA186" s="1"/>
      <c r="RSB186" s="5"/>
      <c r="RSC186" s="52"/>
      <c r="RSD186" s="5"/>
      <c r="RSE186" s="11"/>
      <c r="RSF186" s="10"/>
      <c r="RSG186" s="10"/>
      <c r="RSH186" s="1"/>
      <c r="RSI186" s="5"/>
      <c r="RSJ186" s="52"/>
      <c r="RSK186" s="5"/>
      <c r="RSL186" s="11"/>
      <c r="RSM186" s="10"/>
      <c r="RSN186" s="10"/>
      <c r="RSO186" s="1"/>
      <c r="RSP186" s="5"/>
      <c r="RSQ186" s="52"/>
      <c r="RSR186" s="5"/>
      <c r="RSS186" s="11"/>
      <c r="RST186" s="10"/>
      <c r="RSU186" s="10"/>
      <c r="RSV186" s="1"/>
      <c r="RSW186" s="5"/>
      <c r="RSX186" s="52"/>
      <c r="RSY186" s="5"/>
      <c r="RSZ186" s="11"/>
      <c r="RTA186" s="10"/>
      <c r="RTB186" s="10"/>
      <c r="RTC186" s="1"/>
      <c r="RTD186" s="5"/>
      <c r="RTE186" s="52"/>
      <c r="RTF186" s="5"/>
      <c r="RTG186" s="11"/>
      <c r="RTH186" s="10"/>
      <c r="RTI186" s="10"/>
      <c r="RTJ186" s="1"/>
      <c r="RTK186" s="5"/>
      <c r="RTL186" s="52"/>
      <c r="RTM186" s="5"/>
      <c r="RTN186" s="11"/>
      <c r="RTO186" s="10"/>
      <c r="RTP186" s="10"/>
      <c r="RTQ186" s="1"/>
      <c r="RTR186" s="5"/>
      <c r="RTS186" s="52"/>
      <c r="RTT186" s="5"/>
      <c r="RTU186" s="11"/>
      <c r="RTV186" s="10"/>
      <c r="RTW186" s="10"/>
      <c r="RTX186" s="1"/>
      <c r="RTY186" s="5"/>
      <c r="RTZ186" s="52"/>
      <c r="RUA186" s="5"/>
      <c r="RUB186" s="11"/>
      <c r="RUC186" s="10"/>
      <c r="RUD186" s="10"/>
      <c r="RUE186" s="1"/>
      <c r="RUF186" s="5"/>
      <c r="RUG186" s="52"/>
      <c r="RUH186" s="5"/>
      <c r="RUI186" s="11"/>
      <c r="RUJ186" s="10"/>
      <c r="RUK186" s="10"/>
      <c r="RUL186" s="1"/>
      <c r="RUM186" s="5"/>
      <c r="RUN186" s="52"/>
      <c r="RUO186" s="5"/>
      <c r="RUP186" s="11"/>
      <c r="RUQ186" s="10"/>
      <c r="RUR186" s="10"/>
      <c r="RUS186" s="1"/>
      <c r="RUT186" s="5"/>
      <c r="RUU186" s="52"/>
      <c r="RUV186" s="5"/>
      <c r="RUW186" s="11"/>
      <c r="RUX186" s="10"/>
      <c r="RUY186" s="10"/>
      <c r="RUZ186" s="1"/>
      <c r="RVA186" s="5"/>
      <c r="RVB186" s="52"/>
      <c r="RVC186" s="5"/>
      <c r="RVD186" s="11"/>
      <c r="RVE186" s="10"/>
      <c r="RVF186" s="10"/>
      <c r="RVG186" s="1"/>
      <c r="RVH186" s="5"/>
      <c r="RVI186" s="52"/>
      <c r="RVJ186" s="5"/>
      <c r="RVK186" s="11"/>
      <c r="RVL186" s="10"/>
      <c r="RVM186" s="10"/>
      <c r="RVN186" s="1"/>
      <c r="RVO186" s="5"/>
      <c r="RVP186" s="52"/>
      <c r="RVQ186" s="5"/>
      <c r="RVR186" s="11"/>
      <c r="RVS186" s="10"/>
      <c r="RVT186" s="10"/>
      <c r="RVU186" s="1"/>
      <c r="RVV186" s="5"/>
      <c r="RVW186" s="52"/>
      <c r="RVX186" s="5"/>
      <c r="RVY186" s="11"/>
      <c r="RVZ186" s="10"/>
      <c r="RWA186" s="10"/>
      <c r="RWB186" s="1"/>
      <c r="RWC186" s="5"/>
      <c r="RWD186" s="52"/>
      <c r="RWE186" s="5"/>
      <c r="RWF186" s="11"/>
      <c r="RWG186" s="10"/>
      <c r="RWH186" s="10"/>
      <c r="RWI186" s="1"/>
      <c r="RWJ186" s="5"/>
      <c r="RWK186" s="52"/>
      <c r="RWL186" s="5"/>
      <c r="RWM186" s="11"/>
      <c r="RWN186" s="10"/>
      <c r="RWO186" s="10"/>
      <c r="RWP186" s="1"/>
      <c r="RWQ186" s="5"/>
      <c r="RWR186" s="52"/>
      <c r="RWS186" s="5"/>
      <c r="RWT186" s="11"/>
      <c r="RWU186" s="10"/>
      <c r="RWV186" s="10"/>
      <c r="RWW186" s="1"/>
      <c r="RWX186" s="5"/>
      <c r="RWY186" s="52"/>
      <c r="RWZ186" s="5"/>
      <c r="RXA186" s="11"/>
      <c r="RXB186" s="10"/>
      <c r="RXC186" s="10"/>
      <c r="RXD186" s="1"/>
      <c r="RXE186" s="5"/>
      <c r="RXF186" s="52"/>
      <c r="RXG186" s="5"/>
      <c r="RXH186" s="11"/>
      <c r="RXI186" s="10"/>
      <c r="RXJ186" s="10"/>
      <c r="RXK186" s="1"/>
      <c r="RXL186" s="5"/>
      <c r="RXM186" s="52"/>
      <c r="RXN186" s="5"/>
      <c r="RXO186" s="11"/>
      <c r="RXP186" s="10"/>
      <c r="RXQ186" s="10"/>
      <c r="RXR186" s="1"/>
      <c r="RXS186" s="5"/>
      <c r="RXT186" s="52"/>
      <c r="RXU186" s="5"/>
      <c r="RXV186" s="11"/>
      <c r="RXW186" s="10"/>
      <c r="RXX186" s="10"/>
      <c r="RXY186" s="1"/>
      <c r="RXZ186" s="5"/>
      <c r="RYA186" s="52"/>
      <c r="RYB186" s="5"/>
      <c r="RYC186" s="11"/>
      <c r="RYD186" s="10"/>
      <c r="RYE186" s="10"/>
      <c r="RYF186" s="1"/>
      <c r="RYG186" s="5"/>
      <c r="RYH186" s="52"/>
      <c r="RYI186" s="5"/>
      <c r="RYJ186" s="11"/>
      <c r="RYK186" s="10"/>
      <c r="RYL186" s="10"/>
      <c r="RYM186" s="1"/>
      <c r="RYN186" s="5"/>
      <c r="RYO186" s="52"/>
      <c r="RYP186" s="5"/>
      <c r="RYQ186" s="11"/>
      <c r="RYR186" s="10"/>
      <c r="RYS186" s="10"/>
      <c r="RYT186" s="1"/>
      <c r="RYU186" s="5"/>
      <c r="RYV186" s="52"/>
      <c r="RYW186" s="5"/>
      <c r="RYX186" s="11"/>
      <c r="RYY186" s="10"/>
      <c r="RYZ186" s="10"/>
      <c r="RZA186" s="1"/>
      <c r="RZB186" s="5"/>
      <c r="RZC186" s="52"/>
      <c r="RZD186" s="5"/>
      <c r="RZE186" s="11"/>
      <c r="RZF186" s="10"/>
      <c r="RZG186" s="10"/>
      <c r="RZH186" s="1"/>
      <c r="RZI186" s="5"/>
      <c r="RZJ186" s="52"/>
      <c r="RZK186" s="5"/>
      <c r="RZL186" s="11"/>
      <c r="RZM186" s="10"/>
      <c r="RZN186" s="10"/>
      <c r="RZO186" s="1"/>
      <c r="RZP186" s="5"/>
      <c r="RZQ186" s="52"/>
      <c r="RZR186" s="5"/>
      <c r="RZS186" s="11"/>
      <c r="RZT186" s="10"/>
      <c r="RZU186" s="10"/>
      <c r="RZV186" s="1"/>
      <c r="RZW186" s="5"/>
      <c r="RZX186" s="52"/>
      <c r="RZY186" s="5"/>
      <c r="RZZ186" s="11"/>
      <c r="SAA186" s="10"/>
      <c r="SAB186" s="10"/>
      <c r="SAC186" s="1"/>
      <c r="SAD186" s="5"/>
      <c r="SAE186" s="52"/>
      <c r="SAF186" s="5"/>
      <c r="SAG186" s="11"/>
      <c r="SAH186" s="10"/>
      <c r="SAI186" s="10"/>
      <c r="SAJ186" s="1"/>
      <c r="SAK186" s="5"/>
      <c r="SAL186" s="52"/>
      <c r="SAM186" s="5"/>
      <c r="SAN186" s="11"/>
      <c r="SAO186" s="10"/>
      <c r="SAP186" s="10"/>
      <c r="SAQ186" s="1"/>
      <c r="SAR186" s="5"/>
      <c r="SAS186" s="52"/>
      <c r="SAT186" s="5"/>
      <c r="SAU186" s="11"/>
      <c r="SAV186" s="10"/>
      <c r="SAW186" s="10"/>
      <c r="SAX186" s="1"/>
      <c r="SAY186" s="5"/>
      <c r="SAZ186" s="52"/>
      <c r="SBA186" s="5"/>
      <c r="SBB186" s="11"/>
      <c r="SBC186" s="10"/>
      <c r="SBD186" s="10"/>
      <c r="SBE186" s="1"/>
      <c r="SBF186" s="5"/>
      <c r="SBG186" s="52"/>
      <c r="SBH186" s="5"/>
      <c r="SBI186" s="11"/>
      <c r="SBJ186" s="10"/>
      <c r="SBK186" s="10"/>
      <c r="SBL186" s="1"/>
      <c r="SBM186" s="5"/>
      <c r="SBN186" s="52"/>
      <c r="SBO186" s="5"/>
      <c r="SBP186" s="11"/>
      <c r="SBQ186" s="10"/>
      <c r="SBR186" s="10"/>
      <c r="SBS186" s="1"/>
      <c r="SBT186" s="5"/>
      <c r="SBU186" s="52"/>
      <c r="SBV186" s="5"/>
      <c r="SBW186" s="11"/>
      <c r="SBX186" s="10"/>
      <c r="SBY186" s="10"/>
      <c r="SBZ186" s="1"/>
      <c r="SCA186" s="5"/>
      <c r="SCB186" s="52"/>
      <c r="SCC186" s="5"/>
      <c r="SCD186" s="11"/>
      <c r="SCE186" s="10"/>
      <c r="SCF186" s="10"/>
      <c r="SCG186" s="1"/>
      <c r="SCH186" s="5"/>
      <c r="SCI186" s="52"/>
      <c r="SCJ186" s="5"/>
      <c r="SCK186" s="11"/>
      <c r="SCL186" s="10"/>
      <c r="SCM186" s="10"/>
      <c r="SCN186" s="1"/>
      <c r="SCO186" s="5"/>
      <c r="SCP186" s="52"/>
      <c r="SCQ186" s="5"/>
      <c r="SCR186" s="11"/>
      <c r="SCS186" s="10"/>
      <c r="SCT186" s="10"/>
      <c r="SCU186" s="1"/>
      <c r="SCV186" s="5"/>
      <c r="SCW186" s="52"/>
      <c r="SCX186" s="5"/>
      <c r="SCY186" s="11"/>
      <c r="SCZ186" s="10"/>
      <c r="SDA186" s="10"/>
      <c r="SDB186" s="1"/>
      <c r="SDC186" s="5"/>
      <c r="SDD186" s="52"/>
      <c r="SDE186" s="5"/>
      <c r="SDF186" s="11"/>
      <c r="SDG186" s="10"/>
      <c r="SDH186" s="10"/>
      <c r="SDI186" s="1"/>
      <c r="SDJ186" s="5"/>
      <c r="SDK186" s="52"/>
      <c r="SDL186" s="5"/>
      <c r="SDM186" s="11"/>
      <c r="SDN186" s="10"/>
      <c r="SDO186" s="10"/>
      <c r="SDP186" s="1"/>
      <c r="SDQ186" s="5"/>
      <c r="SDR186" s="52"/>
      <c r="SDS186" s="5"/>
      <c r="SDT186" s="11"/>
      <c r="SDU186" s="10"/>
      <c r="SDV186" s="10"/>
      <c r="SDW186" s="1"/>
      <c r="SDX186" s="5"/>
      <c r="SDY186" s="52"/>
      <c r="SDZ186" s="5"/>
      <c r="SEA186" s="11"/>
      <c r="SEB186" s="10"/>
      <c r="SEC186" s="10"/>
      <c r="SED186" s="1"/>
      <c r="SEE186" s="5"/>
      <c r="SEF186" s="52"/>
      <c r="SEG186" s="5"/>
      <c r="SEH186" s="11"/>
      <c r="SEI186" s="10"/>
      <c r="SEJ186" s="10"/>
      <c r="SEK186" s="1"/>
      <c r="SEL186" s="5"/>
      <c r="SEM186" s="52"/>
      <c r="SEN186" s="5"/>
      <c r="SEO186" s="11"/>
      <c r="SEP186" s="10"/>
      <c r="SEQ186" s="10"/>
      <c r="SER186" s="1"/>
      <c r="SES186" s="5"/>
      <c r="SET186" s="52"/>
      <c r="SEU186" s="5"/>
      <c r="SEV186" s="11"/>
      <c r="SEW186" s="10"/>
      <c r="SEX186" s="10"/>
      <c r="SEY186" s="1"/>
      <c r="SEZ186" s="5"/>
      <c r="SFA186" s="52"/>
      <c r="SFB186" s="5"/>
      <c r="SFC186" s="11"/>
      <c r="SFD186" s="10"/>
      <c r="SFE186" s="10"/>
      <c r="SFF186" s="1"/>
      <c r="SFG186" s="5"/>
      <c r="SFH186" s="52"/>
      <c r="SFI186" s="5"/>
      <c r="SFJ186" s="11"/>
      <c r="SFK186" s="10"/>
      <c r="SFL186" s="10"/>
      <c r="SFM186" s="1"/>
      <c r="SFN186" s="5"/>
      <c r="SFO186" s="52"/>
      <c r="SFP186" s="5"/>
      <c r="SFQ186" s="11"/>
      <c r="SFR186" s="10"/>
      <c r="SFS186" s="10"/>
      <c r="SFT186" s="1"/>
      <c r="SFU186" s="5"/>
      <c r="SFV186" s="52"/>
      <c r="SFW186" s="5"/>
      <c r="SFX186" s="11"/>
      <c r="SFY186" s="10"/>
      <c r="SFZ186" s="10"/>
      <c r="SGA186" s="1"/>
      <c r="SGB186" s="5"/>
      <c r="SGC186" s="52"/>
      <c r="SGD186" s="5"/>
      <c r="SGE186" s="11"/>
      <c r="SGF186" s="10"/>
      <c r="SGG186" s="10"/>
      <c r="SGH186" s="1"/>
      <c r="SGI186" s="5"/>
      <c r="SGJ186" s="52"/>
      <c r="SGK186" s="5"/>
      <c r="SGL186" s="11"/>
      <c r="SGM186" s="10"/>
      <c r="SGN186" s="10"/>
      <c r="SGO186" s="1"/>
      <c r="SGP186" s="5"/>
      <c r="SGQ186" s="52"/>
      <c r="SGR186" s="5"/>
      <c r="SGS186" s="11"/>
      <c r="SGT186" s="10"/>
      <c r="SGU186" s="10"/>
      <c r="SGV186" s="1"/>
      <c r="SGW186" s="5"/>
      <c r="SGX186" s="52"/>
      <c r="SGY186" s="5"/>
      <c r="SGZ186" s="11"/>
      <c r="SHA186" s="10"/>
      <c r="SHB186" s="10"/>
      <c r="SHC186" s="1"/>
      <c r="SHD186" s="5"/>
      <c r="SHE186" s="52"/>
      <c r="SHF186" s="5"/>
      <c r="SHG186" s="11"/>
      <c r="SHH186" s="10"/>
      <c r="SHI186" s="10"/>
      <c r="SHJ186" s="1"/>
      <c r="SHK186" s="5"/>
      <c r="SHL186" s="52"/>
      <c r="SHM186" s="5"/>
      <c r="SHN186" s="11"/>
      <c r="SHO186" s="10"/>
      <c r="SHP186" s="10"/>
      <c r="SHQ186" s="1"/>
      <c r="SHR186" s="5"/>
      <c r="SHS186" s="52"/>
      <c r="SHT186" s="5"/>
      <c r="SHU186" s="11"/>
      <c r="SHV186" s="10"/>
      <c r="SHW186" s="10"/>
      <c r="SHX186" s="1"/>
      <c r="SHY186" s="5"/>
      <c r="SHZ186" s="52"/>
      <c r="SIA186" s="5"/>
      <c r="SIB186" s="11"/>
      <c r="SIC186" s="10"/>
      <c r="SID186" s="10"/>
      <c r="SIE186" s="1"/>
      <c r="SIF186" s="5"/>
      <c r="SIG186" s="52"/>
      <c r="SIH186" s="5"/>
      <c r="SII186" s="11"/>
      <c r="SIJ186" s="10"/>
      <c r="SIK186" s="10"/>
      <c r="SIL186" s="1"/>
      <c r="SIM186" s="5"/>
      <c r="SIN186" s="52"/>
      <c r="SIO186" s="5"/>
      <c r="SIP186" s="11"/>
      <c r="SIQ186" s="10"/>
      <c r="SIR186" s="10"/>
      <c r="SIS186" s="1"/>
      <c r="SIT186" s="5"/>
      <c r="SIU186" s="52"/>
      <c r="SIV186" s="5"/>
      <c r="SIW186" s="11"/>
      <c r="SIX186" s="10"/>
      <c r="SIY186" s="10"/>
      <c r="SIZ186" s="1"/>
      <c r="SJA186" s="5"/>
      <c r="SJB186" s="52"/>
      <c r="SJC186" s="5"/>
      <c r="SJD186" s="11"/>
      <c r="SJE186" s="10"/>
      <c r="SJF186" s="10"/>
      <c r="SJG186" s="1"/>
      <c r="SJH186" s="5"/>
      <c r="SJI186" s="52"/>
      <c r="SJJ186" s="5"/>
      <c r="SJK186" s="11"/>
      <c r="SJL186" s="10"/>
      <c r="SJM186" s="10"/>
      <c r="SJN186" s="1"/>
      <c r="SJO186" s="5"/>
      <c r="SJP186" s="52"/>
      <c r="SJQ186" s="5"/>
      <c r="SJR186" s="11"/>
      <c r="SJS186" s="10"/>
      <c r="SJT186" s="10"/>
      <c r="SJU186" s="1"/>
      <c r="SJV186" s="5"/>
      <c r="SJW186" s="52"/>
      <c r="SJX186" s="5"/>
      <c r="SJY186" s="11"/>
      <c r="SJZ186" s="10"/>
      <c r="SKA186" s="10"/>
      <c r="SKB186" s="1"/>
      <c r="SKC186" s="5"/>
      <c r="SKD186" s="52"/>
      <c r="SKE186" s="5"/>
      <c r="SKF186" s="11"/>
      <c r="SKG186" s="10"/>
      <c r="SKH186" s="10"/>
      <c r="SKI186" s="1"/>
      <c r="SKJ186" s="5"/>
      <c r="SKK186" s="52"/>
      <c r="SKL186" s="5"/>
      <c r="SKM186" s="11"/>
      <c r="SKN186" s="10"/>
      <c r="SKO186" s="10"/>
      <c r="SKP186" s="1"/>
      <c r="SKQ186" s="5"/>
      <c r="SKR186" s="52"/>
      <c r="SKS186" s="5"/>
      <c r="SKT186" s="11"/>
      <c r="SKU186" s="10"/>
      <c r="SKV186" s="10"/>
      <c r="SKW186" s="1"/>
      <c r="SKX186" s="5"/>
      <c r="SKY186" s="52"/>
      <c r="SKZ186" s="5"/>
      <c r="SLA186" s="11"/>
      <c r="SLB186" s="10"/>
      <c r="SLC186" s="10"/>
      <c r="SLD186" s="1"/>
      <c r="SLE186" s="5"/>
      <c r="SLF186" s="52"/>
      <c r="SLG186" s="5"/>
      <c r="SLH186" s="11"/>
      <c r="SLI186" s="10"/>
      <c r="SLJ186" s="10"/>
      <c r="SLK186" s="1"/>
      <c r="SLL186" s="5"/>
      <c r="SLM186" s="52"/>
      <c r="SLN186" s="5"/>
      <c r="SLO186" s="11"/>
      <c r="SLP186" s="10"/>
      <c r="SLQ186" s="10"/>
      <c r="SLR186" s="1"/>
      <c r="SLS186" s="5"/>
      <c r="SLT186" s="52"/>
      <c r="SLU186" s="5"/>
      <c r="SLV186" s="11"/>
      <c r="SLW186" s="10"/>
      <c r="SLX186" s="10"/>
      <c r="SLY186" s="1"/>
      <c r="SLZ186" s="5"/>
      <c r="SMA186" s="52"/>
      <c r="SMB186" s="5"/>
      <c r="SMC186" s="11"/>
      <c r="SMD186" s="10"/>
      <c r="SME186" s="10"/>
      <c r="SMF186" s="1"/>
      <c r="SMG186" s="5"/>
      <c r="SMH186" s="52"/>
      <c r="SMI186" s="5"/>
      <c r="SMJ186" s="11"/>
      <c r="SMK186" s="10"/>
      <c r="SML186" s="10"/>
      <c r="SMM186" s="1"/>
      <c r="SMN186" s="5"/>
      <c r="SMO186" s="52"/>
      <c r="SMP186" s="5"/>
      <c r="SMQ186" s="11"/>
      <c r="SMR186" s="10"/>
      <c r="SMS186" s="10"/>
      <c r="SMT186" s="1"/>
      <c r="SMU186" s="5"/>
      <c r="SMV186" s="52"/>
      <c r="SMW186" s="5"/>
      <c r="SMX186" s="11"/>
      <c r="SMY186" s="10"/>
      <c r="SMZ186" s="10"/>
      <c r="SNA186" s="1"/>
      <c r="SNB186" s="5"/>
      <c r="SNC186" s="52"/>
      <c r="SND186" s="5"/>
      <c r="SNE186" s="11"/>
      <c r="SNF186" s="10"/>
      <c r="SNG186" s="10"/>
      <c r="SNH186" s="1"/>
      <c r="SNI186" s="5"/>
      <c r="SNJ186" s="52"/>
      <c r="SNK186" s="5"/>
      <c r="SNL186" s="11"/>
      <c r="SNM186" s="10"/>
      <c r="SNN186" s="10"/>
      <c r="SNO186" s="1"/>
      <c r="SNP186" s="5"/>
      <c r="SNQ186" s="52"/>
      <c r="SNR186" s="5"/>
      <c r="SNS186" s="11"/>
      <c r="SNT186" s="10"/>
      <c r="SNU186" s="10"/>
      <c r="SNV186" s="1"/>
      <c r="SNW186" s="5"/>
      <c r="SNX186" s="52"/>
      <c r="SNY186" s="5"/>
      <c r="SNZ186" s="11"/>
      <c r="SOA186" s="10"/>
      <c r="SOB186" s="10"/>
      <c r="SOC186" s="1"/>
      <c r="SOD186" s="5"/>
      <c r="SOE186" s="52"/>
      <c r="SOF186" s="5"/>
      <c r="SOG186" s="11"/>
      <c r="SOH186" s="10"/>
      <c r="SOI186" s="10"/>
      <c r="SOJ186" s="1"/>
      <c r="SOK186" s="5"/>
      <c r="SOL186" s="52"/>
      <c r="SOM186" s="5"/>
      <c r="SON186" s="11"/>
      <c r="SOO186" s="10"/>
      <c r="SOP186" s="10"/>
      <c r="SOQ186" s="1"/>
      <c r="SOR186" s="5"/>
      <c r="SOS186" s="52"/>
      <c r="SOT186" s="5"/>
      <c r="SOU186" s="11"/>
      <c r="SOV186" s="10"/>
      <c r="SOW186" s="10"/>
      <c r="SOX186" s="1"/>
      <c r="SOY186" s="5"/>
      <c r="SOZ186" s="52"/>
      <c r="SPA186" s="5"/>
      <c r="SPB186" s="11"/>
      <c r="SPC186" s="10"/>
      <c r="SPD186" s="10"/>
      <c r="SPE186" s="1"/>
      <c r="SPF186" s="5"/>
      <c r="SPG186" s="52"/>
      <c r="SPH186" s="5"/>
      <c r="SPI186" s="11"/>
      <c r="SPJ186" s="10"/>
      <c r="SPK186" s="10"/>
      <c r="SPL186" s="1"/>
      <c r="SPM186" s="5"/>
      <c r="SPN186" s="52"/>
      <c r="SPO186" s="5"/>
      <c r="SPP186" s="11"/>
      <c r="SPQ186" s="10"/>
      <c r="SPR186" s="10"/>
      <c r="SPS186" s="1"/>
      <c r="SPT186" s="5"/>
      <c r="SPU186" s="52"/>
      <c r="SPV186" s="5"/>
      <c r="SPW186" s="11"/>
      <c r="SPX186" s="10"/>
      <c r="SPY186" s="10"/>
      <c r="SPZ186" s="1"/>
      <c r="SQA186" s="5"/>
      <c r="SQB186" s="52"/>
      <c r="SQC186" s="5"/>
      <c r="SQD186" s="11"/>
      <c r="SQE186" s="10"/>
      <c r="SQF186" s="10"/>
      <c r="SQG186" s="1"/>
      <c r="SQH186" s="5"/>
      <c r="SQI186" s="52"/>
      <c r="SQJ186" s="5"/>
      <c r="SQK186" s="11"/>
      <c r="SQL186" s="10"/>
      <c r="SQM186" s="10"/>
      <c r="SQN186" s="1"/>
      <c r="SQO186" s="5"/>
      <c r="SQP186" s="52"/>
      <c r="SQQ186" s="5"/>
      <c r="SQR186" s="11"/>
      <c r="SQS186" s="10"/>
      <c r="SQT186" s="10"/>
      <c r="SQU186" s="1"/>
      <c r="SQV186" s="5"/>
      <c r="SQW186" s="52"/>
      <c r="SQX186" s="5"/>
      <c r="SQY186" s="11"/>
      <c r="SQZ186" s="10"/>
      <c r="SRA186" s="10"/>
      <c r="SRB186" s="1"/>
      <c r="SRC186" s="5"/>
      <c r="SRD186" s="52"/>
      <c r="SRE186" s="5"/>
      <c r="SRF186" s="11"/>
      <c r="SRG186" s="10"/>
      <c r="SRH186" s="10"/>
      <c r="SRI186" s="1"/>
      <c r="SRJ186" s="5"/>
      <c r="SRK186" s="52"/>
      <c r="SRL186" s="5"/>
      <c r="SRM186" s="11"/>
      <c r="SRN186" s="10"/>
      <c r="SRO186" s="10"/>
      <c r="SRP186" s="1"/>
      <c r="SRQ186" s="5"/>
      <c r="SRR186" s="52"/>
      <c r="SRS186" s="5"/>
      <c r="SRT186" s="11"/>
      <c r="SRU186" s="10"/>
      <c r="SRV186" s="10"/>
      <c r="SRW186" s="1"/>
      <c r="SRX186" s="5"/>
      <c r="SRY186" s="52"/>
      <c r="SRZ186" s="5"/>
      <c r="SSA186" s="11"/>
      <c r="SSB186" s="10"/>
      <c r="SSC186" s="10"/>
      <c r="SSD186" s="1"/>
      <c r="SSE186" s="5"/>
      <c r="SSF186" s="52"/>
      <c r="SSG186" s="5"/>
      <c r="SSH186" s="11"/>
      <c r="SSI186" s="10"/>
      <c r="SSJ186" s="10"/>
      <c r="SSK186" s="1"/>
      <c r="SSL186" s="5"/>
      <c r="SSM186" s="52"/>
      <c r="SSN186" s="5"/>
      <c r="SSO186" s="11"/>
      <c r="SSP186" s="10"/>
      <c r="SSQ186" s="10"/>
      <c r="SSR186" s="1"/>
      <c r="SSS186" s="5"/>
      <c r="SST186" s="52"/>
      <c r="SSU186" s="5"/>
      <c r="SSV186" s="11"/>
      <c r="SSW186" s="10"/>
      <c r="SSX186" s="10"/>
      <c r="SSY186" s="1"/>
      <c r="SSZ186" s="5"/>
      <c r="STA186" s="52"/>
      <c r="STB186" s="5"/>
      <c r="STC186" s="11"/>
      <c r="STD186" s="10"/>
      <c r="STE186" s="10"/>
      <c r="STF186" s="1"/>
      <c r="STG186" s="5"/>
      <c r="STH186" s="52"/>
      <c r="STI186" s="5"/>
      <c r="STJ186" s="11"/>
      <c r="STK186" s="10"/>
      <c r="STL186" s="10"/>
      <c r="STM186" s="1"/>
      <c r="STN186" s="5"/>
      <c r="STO186" s="52"/>
      <c r="STP186" s="5"/>
      <c r="STQ186" s="11"/>
      <c r="STR186" s="10"/>
      <c r="STS186" s="10"/>
      <c r="STT186" s="1"/>
      <c r="STU186" s="5"/>
      <c r="STV186" s="52"/>
      <c r="STW186" s="5"/>
      <c r="STX186" s="11"/>
      <c r="STY186" s="10"/>
      <c r="STZ186" s="10"/>
      <c r="SUA186" s="1"/>
      <c r="SUB186" s="5"/>
      <c r="SUC186" s="52"/>
      <c r="SUD186" s="5"/>
      <c r="SUE186" s="11"/>
      <c r="SUF186" s="10"/>
      <c r="SUG186" s="10"/>
      <c r="SUH186" s="1"/>
      <c r="SUI186" s="5"/>
      <c r="SUJ186" s="52"/>
      <c r="SUK186" s="5"/>
      <c r="SUL186" s="11"/>
      <c r="SUM186" s="10"/>
      <c r="SUN186" s="10"/>
      <c r="SUO186" s="1"/>
      <c r="SUP186" s="5"/>
      <c r="SUQ186" s="52"/>
      <c r="SUR186" s="5"/>
      <c r="SUS186" s="11"/>
      <c r="SUT186" s="10"/>
      <c r="SUU186" s="10"/>
      <c r="SUV186" s="1"/>
      <c r="SUW186" s="5"/>
      <c r="SUX186" s="52"/>
      <c r="SUY186" s="5"/>
      <c r="SUZ186" s="11"/>
      <c r="SVA186" s="10"/>
      <c r="SVB186" s="10"/>
      <c r="SVC186" s="1"/>
      <c r="SVD186" s="5"/>
      <c r="SVE186" s="52"/>
      <c r="SVF186" s="5"/>
      <c r="SVG186" s="11"/>
      <c r="SVH186" s="10"/>
      <c r="SVI186" s="10"/>
      <c r="SVJ186" s="1"/>
      <c r="SVK186" s="5"/>
      <c r="SVL186" s="52"/>
      <c r="SVM186" s="5"/>
      <c r="SVN186" s="11"/>
      <c r="SVO186" s="10"/>
      <c r="SVP186" s="10"/>
      <c r="SVQ186" s="1"/>
      <c r="SVR186" s="5"/>
      <c r="SVS186" s="52"/>
      <c r="SVT186" s="5"/>
      <c r="SVU186" s="11"/>
      <c r="SVV186" s="10"/>
      <c r="SVW186" s="10"/>
      <c r="SVX186" s="1"/>
      <c r="SVY186" s="5"/>
      <c r="SVZ186" s="52"/>
      <c r="SWA186" s="5"/>
      <c r="SWB186" s="11"/>
      <c r="SWC186" s="10"/>
      <c r="SWD186" s="10"/>
      <c r="SWE186" s="1"/>
      <c r="SWF186" s="5"/>
      <c r="SWG186" s="52"/>
      <c r="SWH186" s="5"/>
      <c r="SWI186" s="11"/>
      <c r="SWJ186" s="10"/>
      <c r="SWK186" s="10"/>
      <c r="SWL186" s="1"/>
      <c r="SWM186" s="5"/>
      <c r="SWN186" s="52"/>
      <c r="SWO186" s="5"/>
      <c r="SWP186" s="11"/>
      <c r="SWQ186" s="10"/>
      <c r="SWR186" s="10"/>
      <c r="SWS186" s="1"/>
      <c r="SWT186" s="5"/>
      <c r="SWU186" s="52"/>
      <c r="SWV186" s="5"/>
      <c r="SWW186" s="11"/>
      <c r="SWX186" s="10"/>
      <c r="SWY186" s="10"/>
      <c r="SWZ186" s="1"/>
      <c r="SXA186" s="5"/>
      <c r="SXB186" s="52"/>
      <c r="SXC186" s="5"/>
      <c r="SXD186" s="11"/>
      <c r="SXE186" s="10"/>
      <c r="SXF186" s="10"/>
      <c r="SXG186" s="1"/>
      <c r="SXH186" s="5"/>
      <c r="SXI186" s="52"/>
      <c r="SXJ186" s="5"/>
      <c r="SXK186" s="11"/>
      <c r="SXL186" s="10"/>
      <c r="SXM186" s="10"/>
      <c r="SXN186" s="1"/>
      <c r="SXO186" s="5"/>
      <c r="SXP186" s="52"/>
      <c r="SXQ186" s="5"/>
      <c r="SXR186" s="11"/>
      <c r="SXS186" s="10"/>
      <c r="SXT186" s="10"/>
      <c r="SXU186" s="1"/>
      <c r="SXV186" s="5"/>
      <c r="SXW186" s="52"/>
      <c r="SXX186" s="5"/>
      <c r="SXY186" s="11"/>
      <c r="SXZ186" s="10"/>
      <c r="SYA186" s="10"/>
      <c r="SYB186" s="1"/>
      <c r="SYC186" s="5"/>
      <c r="SYD186" s="52"/>
      <c r="SYE186" s="5"/>
      <c r="SYF186" s="11"/>
      <c r="SYG186" s="10"/>
      <c r="SYH186" s="10"/>
      <c r="SYI186" s="1"/>
      <c r="SYJ186" s="5"/>
      <c r="SYK186" s="52"/>
      <c r="SYL186" s="5"/>
      <c r="SYM186" s="11"/>
      <c r="SYN186" s="10"/>
      <c r="SYO186" s="10"/>
      <c r="SYP186" s="1"/>
      <c r="SYQ186" s="5"/>
      <c r="SYR186" s="52"/>
      <c r="SYS186" s="5"/>
      <c r="SYT186" s="11"/>
      <c r="SYU186" s="10"/>
      <c r="SYV186" s="10"/>
      <c r="SYW186" s="1"/>
      <c r="SYX186" s="5"/>
      <c r="SYY186" s="52"/>
      <c r="SYZ186" s="5"/>
      <c r="SZA186" s="11"/>
      <c r="SZB186" s="10"/>
      <c r="SZC186" s="10"/>
      <c r="SZD186" s="1"/>
      <c r="SZE186" s="5"/>
      <c r="SZF186" s="52"/>
      <c r="SZG186" s="5"/>
      <c r="SZH186" s="11"/>
      <c r="SZI186" s="10"/>
      <c r="SZJ186" s="10"/>
      <c r="SZK186" s="1"/>
      <c r="SZL186" s="5"/>
      <c r="SZM186" s="52"/>
      <c r="SZN186" s="5"/>
      <c r="SZO186" s="11"/>
      <c r="SZP186" s="10"/>
      <c r="SZQ186" s="10"/>
      <c r="SZR186" s="1"/>
      <c r="SZS186" s="5"/>
      <c r="SZT186" s="52"/>
      <c r="SZU186" s="5"/>
      <c r="SZV186" s="11"/>
      <c r="SZW186" s="10"/>
      <c r="SZX186" s="10"/>
      <c r="SZY186" s="1"/>
      <c r="SZZ186" s="5"/>
      <c r="TAA186" s="52"/>
      <c r="TAB186" s="5"/>
      <c r="TAC186" s="11"/>
      <c r="TAD186" s="10"/>
      <c r="TAE186" s="10"/>
      <c r="TAF186" s="1"/>
      <c r="TAG186" s="5"/>
      <c r="TAH186" s="52"/>
      <c r="TAI186" s="5"/>
      <c r="TAJ186" s="11"/>
      <c r="TAK186" s="10"/>
      <c r="TAL186" s="10"/>
      <c r="TAM186" s="1"/>
      <c r="TAN186" s="5"/>
      <c r="TAO186" s="52"/>
      <c r="TAP186" s="5"/>
      <c r="TAQ186" s="11"/>
      <c r="TAR186" s="10"/>
      <c r="TAS186" s="10"/>
      <c r="TAT186" s="1"/>
      <c r="TAU186" s="5"/>
      <c r="TAV186" s="52"/>
      <c r="TAW186" s="5"/>
      <c r="TAX186" s="11"/>
      <c r="TAY186" s="10"/>
      <c r="TAZ186" s="10"/>
      <c r="TBA186" s="1"/>
      <c r="TBB186" s="5"/>
      <c r="TBC186" s="52"/>
      <c r="TBD186" s="5"/>
      <c r="TBE186" s="11"/>
      <c r="TBF186" s="10"/>
      <c r="TBG186" s="10"/>
      <c r="TBH186" s="1"/>
      <c r="TBI186" s="5"/>
      <c r="TBJ186" s="52"/>
      <c r="TBK186" s="5"/>
      <c r="TBL186" s="11"/>
      <c r="TBM186" s="10"/>
      <c r="TBN186" s="10"/>
      <c r="TBO186" s="1"/>
      <c r="TBP186" s="5"/>
      <c r="TBQ186" s="52"/>
      <c r="TBR186" s="5"/>
      <c r="TBS186" s="11"/>
      <c r="TBT186" s="10"/>
      <c r="TBU186" s="10"/>
      <c r="TBV186" s="1"/>
      <c r="TBW186" s="5"/>
      <c r="TBX186" s="52"/>
      <c r="TBY186" s="5"/>
      <c r="TBZ186" s="11"/>
      <c r="TCA186" s="10"/>
      <c r="TCB186" s="10"/>
      <c r="TCC186" s="1"/>
      <c r="TCD186" s="5"/>
      <c r="TCE186" s="52"/>
      <c r="TCF186" s="5"/>
      <c r="TCG186" s="11"/>
      <c r="TCH186" s="10"/>
      <c r="TCI186" s="10"/>
      <c r="TCJ186" s="1"/>
      <c r="TCK186" s="5"/>
      <c r="TCL186" s="52"/>
      <c r="TCM186" s="5"/>
      <c r="TCN186" s="11"/>
      <c r="TCO186" s="10"/>
      <c r="TCP186" s="10"/>
      <c r="TCQ186" s="1"/>
      <c r="TCR186" s="5"/>
      <c r="TCS186" s="52"/>
      <c r="TCT186" s="5"/>
      <c r="TCU186" s="11"/>
      <c r="TCV186" s="10"/>
      <c r="TCW186" s="10"/>
      <c r="TCX186" s="1"/>
      <c r="TCY186" s="5"/>
      <c r="TCZ186" s="52"/>
      <c r="TDA186" s="5"/>
      <c r="TDB186" s="11"/>
      <c r="TDC186" s="10"/>
      <c r="TDD186" s="10"/>
      <c r="TDE186" s="1"/>
      <c r="TDF186" s="5"/>
      <c r="TDG186" s="52"/>
      <c r="TDH186" s="5"/>
      <c r="TDI186" s="11"/>
      <c r="TDJ186" s="10"/>
      <c r="TDK186" s="10"/>
      <c r="TDL186" s="1"/>
      <c r="TDM186" s="5"/>
      <c r="TDN186" s="52"/>
      <c r="TDO186" s="5"/>
      <c r="TDP186" s="11"/>
      <c r="TDQ186" s="10"/>
      <c r="TDR186" s="10"/>
      <c r="TDS186" s="1"/>
      <c r="TDT186" s="5"/>
      <c r="TDU186" s="52"/>
      <c r="TDV186" s="5"/>
      <c r="TDW186" s="11"/>
      <c r="TDX186" s="10"/>
      <c r="TDY186" s="10"/>
      <c r="TDZ186" s="1"/>
      <c r="TEA186" s="5"/>
      <c r="TEB186" s="52"/>
      <c r="TEC186" s="5"/>
      <c r="TED186" s="11"/>
      <c r="TEE186" s="10"/>
      <c r="TEF186" s="10"/>
      <c r="TEG186" s="1"/>
      <c r="TEH186" s="5"/>
      <c r="TEI186" s="52"/>
      <c r="TEJ186" s="5"/>
      <c r="TEK186" s="11"/>
      <c r="TEL186" s="10"/>
      <c r="TEM186" s="10"/>
      <c r="TEN186" s="1"/>
      <c r="TEO186" s="5"/>
      <c r="TEP186" s="52"/>
      <c r="TEQ186" s="5"/>
      <c r="TER186" s="11"/>
      <c r="TES186" s="10"/>
      <c r="TET186" s="10"/>
      <c r="TEU186" s="1"/>
      <c r="TEV186" s="5"/>
      <c r="TEW186" s="52"/>
      <c r="TEX186" s="5"/>
      <c r="TEY186" s="11"/>
      <c r="TEZ186" s="10"/>
      <c r="TFA186" s="10"/>
      <c r="TFB186" s="1"/>
      <c r="TFC186" s="5"/>
      <c r="TFD186" s="52"/>
      <c r="TFE186" s="5"/>
      <c r="TFF186" s="11"/>
      <c r="TFG186" s="10"/>
      <c r="TFH186" s="10"/>
      <c r="TFI186" s="1"/>
      <c r="TFJ186" s="5"/>
      <c r="TFK186" s="52"/>
      <c r="TFL186" s="5"/>
      <c r="TFM186" s="11"/>
      <c r="TFN186" s="10"/>
      <c r="TFO186" s="10"/>
      <c r="TFP186" s="1"/>
      <c r="TFQ186" s="5"/>
      <c r="TFR186" s="52"/>
      <c r="TFS186" s="5"/>
      <c r="TFT186" s="11"/>
      <c r="TFU186" s="10"/>
      <c r="TFV186" s="10"/>
      <c r="TFW186" s="1"/>
      <c r="TFX186" s="5"/>
      <c r="TFY186" s="52"/>
      <c r="TFZ186" s="5"/>
      <c r="TGA186" s="11"/>
      <c r="TGB186" s="10"/>
      <c r="TGC186" s="10"/>
      <c r="TGD186" s="1"/>
      <c r="TGE186" s="5"/>
      <c r="TGF186" s="52"/>
      <c r="TGG186" s="5"/>
      <c r="TGH186" s="11"/>
      <c r="TGI186" s="10"/>
      <c r="TGJ186" s="10"/>
      <c r="TGK186" s="1"/>
      <c r="TGL186" s="5"/>
      <c r="TGM186" s="52"/>
      <c r="TGN186" s="5"/>
      <c r="TGO186" s="11"/>
      <c r="TGP186" s="10"/>
      <c r="TGQ186" s="10"/>
      <c r="TGR186" s="1"/>
      <c r="TGS186" s="5"/>
      <c r="TGT186" s="52"/>
      <c r="TGU186" s="5"/>
      <c r="TGV186" s="11"/>
      <c r="TGW186" s="10"/>
      <c r="TGX186" s="10"/>
      <c r="TGY186" s="1"/>
      <c r="TGZ186" s="5"/>
      <c r="THA186" s="52"/>
      <c r="THB186" s="5"/>
      <c r="THC186" s="11"/>
      <c r="THD186" s="10"/>
      <c r="THE186" s="10"/>
      <c r="THF186" s="1"/>
      <c r="THG186" s="5"/>
      <c r="THH186" s="52"/>
      <c r="THI186" s="5"/>
      <c r="THJ186" s="11"/>
      <c r="THK186" s="10"/>
      <c r="THL186" s="10"/>
      <c r="THM186" s="1"/>
      <c r="THN186" s="5"/>
      <c r="THO186" s="52"/>
      <c r="THP186" s="5"/>
      <c r="THQ186" s="11"/>
      <c r="THR186" s="10"/>
      <c r="THS186" s="10"/>
      <c r="THT186" s="1"/>
      <c r="THU186" s="5"/>
      <c r="THV186" s="52"/>
      <c r="THW186" s="5"/>
      <c r="THX186" s="11"/>
      <c r="THY186" s="10"/>
      <c r="THZ186" s="10"/>
      <c r="TIA186" s="1"/>
      <c r="TIB186" s="5"/>
      <c r="TIC186" s="52"/>
      <c r="TID186" s="5"/>
      <c r="TIE186" s="11"/>
      <c r="TIF186" s="10"/>
      <c r="TIG186" s="10"/>
      <c r="TIH186" s="1"/>
      <c r="TII186" s="5"/>
      <c r="TIJ186" s="52"/>
      <c r="TIK186" s="5"/>
      <c r="TIL186" s="11"/>
      <c r="TIM186" s="10"/>
      <c r="TIN186" s="10"/>
      <c r="TIO186" s="1"/>
      <c r="TIP186" s="5"/>
      <c r="TIQ186" s="52"/>
      <c r="TIR186" s="5"/>
      <c r="TIS186" s="11"/>
      <c r="TIT186" s="10"/>
      <c r="TIU186" s="10"/>
      <c r="TIV186" s="1"/>
      <c r="TIW186" s="5"/>
      <c r="TIX186" s="52"/>
      <c r="TIY186" s="5"/>
      <c r="TIZ186" s="11"/>
      <c r="TJA186" s="10"/>
      <c r="TJB186" s="10"/>
      <c r="TJC186" s="1"/>
      <c r="TJD186" s="5"/>
      <c r="TJE186" s="52"/>
      <c r="TJF186" s="5"/>
      <c r="TJG186" s="11"/>
      <c r="TJH186" s="10"/>
      <c r="TJI186" s="10"/>
      <c r="TJJ186" s="1"/>
      <c r="TJK186" s="5"/>
      <c r="TJL186" s="52"/>
      <c r="TJM186" s="5"/>
      <c r="TJN186" s="11"/>
      <c r="TJO186" s="10"/>
      <c r="TJP186" s="10"/>
      <c r="TJQ186" s="1"/>
      <c r="TJR186" s="5"/>
      <c r="TJS186" s="52"/>
      <c r="TJT186" s="5"/>
      <c r="TJU186" s="11"/>
      <c r="TJV186" s="10"/>
      <c r="TJW186" s="10"/>
      <c r="TJX186" s="1"/>
      <c r="TJY186" s="5"/>
      <c r="TJZ186" s="52"/>
      <c r="TKA186" s="5"/>
      <c r="TKB186" s="11"/>
      <c r="TKC186" s="10"/>
      <c r="TKD186" s="10"/>
      <c r="TKE186" s="1"/>
      <c r="TKF186" s="5"/>
      <c r="TKG186" s="52"/>
      <c r="TKH186" s="5"/>
      <c r="TKI186" s="11"/>
      <c r="TKJ186" s="10"/>
      <c r="TKK186" s="10"/>
      <c r="TKL186" s="1"/>
      <c r="TKM186" s="5"/>
      <c r="TKN186" s="52"/>
      <c r="TKO186" s="5"/>
      <c r="TKP186" s="11"/>
      <c r="TKQ186" s="10"/>
      <c r="TKR186" s="10"/>
      <c r="TKS186" s="1"/>
      <c r="TKT186" s="5"/>
      <c r="TKU186" s="52"/>
      <c r="TKV186" s="5"/>
      <c r="TKW186" s="11"/>
      <c r="TKX186" s="10"/>
      <c r="TKY186" s="10"/>
      <c r="TKZ186" s="1"/>
      <c r="TLA186" s="5"/>
      <c r="TLB186" s="52"/>
      <c r="TLC186" s="5"/>
      <c r="TLD186" s="11"/>
      <c r="TLE186" s="10"/>
      <c r="TLF186" s="10"/>
      <c r="TLG186" s="1"/>
      <c r="TLH186" s="5"/>
      <c r="TLI186" s="52"/>
      <c r="TLJ186" s="5"/>
      <c r="TLK186" s="11"/>
      <c r="TLL186" s="10"/>
      <c r="TLM186" s="10"/>
      <c r="TLN186" s="1"/>
      <c r="TLO186" s="5"/>
      <c r="TLP186" s="52"/>
      <c r="TLQ186" s="5"/>
      <c r="TLR186" s="11"/>
      <c r="TLS186" s="10"/>
      <c r="TLT186" s="10"/>
      <c r="TLU186" s="1"/>
      <c r="TLV186" s="5"/>
      <c r="TLW186" s="52"/>
      <c r="TLX186" s="5"/>
      <c r="TLY186" s="11"/>
      <c r="TLZ186" s="10"/>
      <c r="TMA186" s="10"/>
      <c r="TMB186" s="1"/>
      <c r="TMC186" s="5"/>
      <c r="TMD186" s="52"/>
      <c r="TME186" s="5"/>
      <c r="TMF186" s="11"/>
      <c r="TMG186" s="10"/>
      <c r="TMH186" s="10"/>
      <c r="TMI186" s="1"/>
      <c r="TMJ186" s="5"/>
      <c r="TMK186" s="52"/>
      <c r="TML186" s="5"/>
      <c r="TMM186" s="11"/>
      <c r="TMN186" s="10"/>
      <c r="TMO186" s="10"/>
      <c r="TMP186" s="1"/>
      <c r="TMQ186" s="5"/>
      <c r="TMR186" s="52"/>
      <c r="TMS186" s="5"/>
      <c r="TMT186" s="11"/>
      <c r="TMU186" s="10"/>
      <c r="TMV186" s="10"/>
      <c r="TMW186" s="1"/>
      <c r="TMX186" s="5"/>
      <c r="TMY186" s="52"/>
      <c r="TMZ186" s="5"/>
      <c r="TNA186" s="11"/>
      <c r="TNB186" s="10"/>
      <c r="TNC186" s="10"/>
      <c r="TND186" s="1"/>
      <c r="TNE186" s="5"/>
      <c r="TNF186" s="52"/>
      <c r="TNG186" s="5"/>
      <c r="TNH186" s="11"/>
      <c r="TNI186" s="10"/>
      <c r="TNJ186" s="10"/>
      <c r="TNK186" s="1"/>
      <c r="TNL186" s="5"/>
      <c r="TNM186" s="52"/>
      <c r="TNN186" s="5"/>
      <c r="TNO186" s="11"/>
      <c r="TNP186" s="10"/>
      <c r="TNQ186" s="10"/>
      <c r="TNR186" s="1"/>
      <c r="TNS186" s="5"/>
      <c r="TNT186" s="52"/>
      <c r="TNU186" s="5"/>
      <c r="TNV186" s="11"/>
      <c r="TNW186" s="10"/>
      <c r="TNX186" s="10"/>
      <c r="TNY186" s="1"/>
      <c r="TNZ186" s="5"/>
      <c r="TOA186" s="52"/>
      <c r="TOB186" s="5"/>
      <c r="TOC186" s="11"/>
      <c r="TOD186" s="10"/>
      <c r="TOE186" s="10"/>
      <c r="TOF186" s="1"/>
      <c r="TOG186" s="5"/>
      <c r="TOH186" s="52"/>
      <c r="TOI186" s="5"/>
      <c r="TOJ186" s="11"/>
      <c r="TOK186" s="10"/>
      <c r="TOL186" s="10"/>
      <c r="TOM186" s="1"/>
      <c r="TON186" s="5"/>
      <c r="TOO186" s="52"/>
      <c r="TOP186" s="5"/>
      <c r="TOQ186" s="11"/>
      <c r="TOR186" s="10"/>
      <c r="TOS186" s="10"/>
      <c r="TOT186" s="1"/>
      <c r="TOU186" s="5"/>
      <c r="TOV186" s="52"/>
      <c r="TOW186" s="5"/>
      <c r="TOX186" s="11"/>
      <c r="TOY186" s="10"/>
      <c r="TOZ186" s="10"/>
      <c r="TPA186" s="1"/>
      <c r="TPB186" s="5"/>
      <c r="TPC186" s="52"/>
      <c r="TPD186" s="5"/>
      <c r="TPE186" s="11"/>
      <c r="TPF186" s="10"/>
      <c r="TPG186" s="10"/>
      <c r="TPH186" s="1"/>
      <c r="TPI186" s="5"/>
      <c r="TPJ186" s="52"/>
      <c r="TPK186" s="5"/>
      <c r="TPL186" s="11"/>
      <c r="TPM186" s="10"/>
      <c r="TPN186" s="10"/>
      <c r="TPO186" s="1"/>
      <c r="TPP186" s="5"/>
      <c r="TPQ186" s="52"/>
      <c r="TPR186" s="5"/>
      <c r="TPS186" s="11"/>
      <c r="TPT186" s="10"/>
      <c r="TPU186" s="10"/>
      <c r="TPV186" s="1"/>
      <c r="TPW186" s="5"/>
      <c r="TPX186" s="52"/>
      <c r="TPY186" s="5"/>
      <c r="TPZ186" s="11"/>
      <c r="TQA186" s="10"/>
      <c r="TQB186" s="10"/>
      <c r="TQC186" s="1"/>
      <c r="TQD186" s="5"/>
      <c r="TQE186" s="52"/>
      <c r="TQF186" s="5"/>
      <c r="TQG186" s="11"/>
      <c r="TQH186" s="10"/>
      <c r="TQI186" s="10"/>
      <c r="TQJ186" s="1"/>
      <c r="TQK186" s="5"/>
      <c r="TQL186" s="52"/>
      <c r="TQM186" s="5"/>
      <c r="TQN186" s="11"/>
      <c r="TQO186" s="10"/>
      <c r="TQP186" s="10"/>
      <c r="TQQ186" s="1"/>
      <c r="TQR186" s="5"/>
      <c r="TQS186" s="52"/>
      <c r="TQT186" s="5"/>
      <c r="TQU186" s="11"/>
      <c r="TQV186" s="10"/>
      <c r="TQW186" s="10"/>
      <c r="TQX186" s="1"/>
      <c r="TQY186" s="5"/>
      <c r="TQZ186" s="52"/>
      <c r="TRA186" s="5"/>
      <c r="TRB186" s="11"/>
      <c r="TRC186" s="10"/>
      <c r="TRD186" s="10"/>
      <c r="TRE186" s="1"/>
      <c r="TRF186" s="5"/>
      <c r="TRG186" s="52"/>
      <c r="TRH186" s="5"/>
      <c r="TRI186" s="11"/>
      <c r="TRJ186" s="10"/>
      <c r="TRK186" s="10"/>
      <c r="TRL186" s="1"/>
      <c r="TRM186" s="5"/>
      <c r="TRN186" s="52"/>
      <c r="TRO186" s="5"/>
      <c r="TRP186" s="11"/>
      <c r="TRQ186" s="10"/>
      <c r="TRR186" s="10"/>
      <c r="TRS186" s="1"/>
      <c r="TRT186" s="5"/>
      <c r="TRU186" s="52"/>
      <c r="TRV186" s="5"/>
      <c r="TRW186" s="11"/>
      <c r="TRX186" s="10"/>
      <c r="TRY186" s="10"/>
      <c r="TRZ186" s="1"/>
      <c r="TSA186" s="5"/>
      <c r="TSB186" s="52"/>
      <c r="TSC186" s="5"/>
      <c r="TSD186" s="11"/>
      <c r="TSE186" s="10"/>
      <c r="TSF186" s="10"/>
      <c r="TSG186" s="1"/>
      <c r="TSH186" s="5"/>
      <c r="TSI186" s="52"/>
      <c r="TSJ186" s="5"/>
      <c r="TSK186" s="11"/>
      <c r="TSL186" s="10"/>
      <c r="TSM186" s="10"/>
      <c r="TSN186" s="1"/>
      <c r="TSO186" s="5"/>
      <c r="TSP186" s="52"/>
      <c r="TSQ186" s="5"/>
      <c r="TSR186" s="11"/>
      <c r="TSS186" s="10"/>
      <c r="TST186" s="10"/>
      <c r="TSU186" s="1"/>
      <c r="TSV186" s="5"/>
      <c r="TSW186" s="52"/>
      <c r="TSX186" s="5"/>
      <c r="TSY186" s="11"/>
      <c r="TSZ186" s="10"/>
      <c r="TTA186" s="10"/>
      <c r="TTB186" s="1"/>
      <c r="TTC186" s="5"/>
      <c r="TTD186" s="52"/>
      <c r="TTE186" s="5"/>
      <c r="TTF186" s="11"/>
      <c r="TTG186" s="10"/>
      <c r="TTH186" s="10"/>
      <c r="TTI186" s="1"/>
      <c r="TTJ186" s="5"/>
      <c r="TTK186" s="52"/>
      <c r="TTL186" s="5"/>
      <c r="TTM186" s="11"/>
      <c r="TTN186" s="10"/>
      <c r="TTO186" s="10"/>
      <c r="TTP186" s="1"/>
      <c r="TTQ186" s="5"/>
      <c r="TTR186" s="52"/>
      <c r="TTS186" s="5"/>
      <c r="TTT186" s="11"/>
      <c r="TTU186" s="10"/>
      <c r="TTV186" s="10"/>
      <c r="TTW186" s="1"/>
      <c r="TTX186" s="5"/>
      <c r="TTY186" s="52"/>
      <c r="TTZ186" s="5"/>
      <c r="TUA186" s="11"/>
      <c r="TUB186" s="10"/>
      <c r="TUC186" s="10"/>
      <c r="TUD186" s="1"/>
      <c r="TUE186" s="5"/>
      <c r="TUF186" s="52"/>
      <c r="TUG186" s="5"/>
      <c r="TUH186" s="11"/>
      <c r="TUI186" s="10"/>
      <c r="TUJ186" s="10"/>
      <c r="TUK186" s="1"/>
      <c r="TUL186" s="5"/>
      <c r="TUM186" s="52"/>
      <c r="TUN186" s="5"/>
      <c r="TUO186" s="11"/>
      <c r="TUP186" s="10"/>
      <c r="TUQ186" s="10"/>
      <c r="TUR186" s="1"/>
      <c r="TUS186" s="5"/>
      <c r="TUT186" s="52"/>
      <c r="TUU186" s="5"/>
      <c r="TUV186" s="11"/>
      <c r="TUW186" s="10"/>
      <c r="TUX186" s="10"/>
      <c r="TUY186" s="1"/>
      <c r="TUZ186" s="5"/>
      <c r="TVA186" s="52"/>
      <c r="TVB186" s="5"/>
      <c r="TVC186" s="11"/>
      <c r="TVD186" s="10"/>
      <c r="TVE186" s="10"/>
      <c r="TVF186" s="1"/>
      <c r="TVG186" s="5"/>
      <c r="TVH186" s="52"/>
      <c r="TVI186" s="5"/>
      <c r="TVJ186" s="11"/>
      <c r="TVK186" s="10"/>
      <c r="TVL186" s="10"/>
      <c r="TVM186" s="1"/>
      <c r="TVN186" s="5"/>
      <c r="TVO186" s="52"/>
      <c r="TVP186" s="5"/>
      <c r="TVQ186" s="11"/>
      <c r="TVR186" s="10"/>
      <c r="TVS186" s="10"/>
      <c r="TVT186" s="1"/>
      <c r="TVU186" s="5"/>
      <c r="TVV186" s="52"/>
      <c r="TVW186" s="5"/>
      <c r="TVX186" s="11"/>
      <c r="TVY186" s="10"/>
      <c r="TVZ186" s="10"/>
      <c r="TWA186" s="1"/>
      <c r="TWB186" s="5"/>
      <c r="TWC186" s="52"/>
      <c r="TWD186" s="5"/>
      <c r="TWE186" s="11"/>
      <c r="TWF186" s="10"/>
      <c r="TWG186" s="10"/>
      <c r="TWH186" s="1"/>
      <c r="TWI186" s="5"/>
      <c r="TWJ186" s="52"/>
      <c r="TWK186" s="5"/>
      <c r="TWL186" s="11"/>
      <c r="TWM186" s="10"/>
      <c r="TWN186" s="10"/>
      <c r="TWO186" s="1"/>
      <c r="TWP186" s="5"/>
      <c r="TWQ186" s="52"/>
      <c r="TWR186" s="5"/>
      <c r="TWS186" s="11"/>
      <c r="TWT186" s="10"/>
      <c r="TWU186" s="10"/>
      <c r="TWV186" s="1"/>
      <c r="TWW186" s="5"/>
      <c r="TWX186" s="52"/>
      <c r="TWY186" s="5"/>
      <c r="TWZ186" s="11"/>
      <c r="TXA186" s="10"/>
      <c r="TXB186" s="10"/>
      <c r="TXC186" s="1"/>
      <c r="TXD186" s="5"/>
      <c r="TXE186" s="52"/>
      <c r="TXF186" s="5"/>
      <c r="TXG186" s="11"/>
      <c r="TXH186" s="10"/>
      <c r="TXI186" s="10"/>
      <c r="TXJ186" s="1"/>
      <c r="TXK186" s="5"/>
      <c r="TXL186" s="52"/>
      <c r="TXM186" s="5"/>
      <c r="TXN186" s="11"/>
      <c r="TXO186" s="10"/>
      <c r="TXP186" s="10"/>
      <c r="TXQ186" s="1"/>
      <c r="TXR186" s="5"/>
      <c r="TXS186" s="52"/>
      <c r="TXT186" s="5"/>
      <c r="TXU186" s="11"/>
      <c r="TXV186" s="10"/>
      <c r="TXW186" s="10"/>
      <c r="TXX186" s="1"/>
      <c r="TXY186" s="5"/>
      <c r="TXZ186" s="52"/>
      <c r="TYA186" s="5"/>
      <c r="TYB186" s="11"/>
      <c r="TYC186" s="10"/>
      <c r="TYD186" s="10"/>
      <c r="TYE186" s="1"/>
      <c r="TYF186" s="5"/>
      <c r="TYG186" s="52"/>
      <c r="TYH186" s="5"/>
      <c r="TYI186" s="11"/>
      <c r="TYJ186" s="10"/>
      <c r="TYK186" s="10"/>
      <c r="TYL186" s="1"/>
      <c r="TYM186" s="5"/>
      <c r="TYN186" s="52"/>
      <c r="TYO186" s="5"/>
      <c r="TYP186" s="11"/>
      <c r="TYQ186" s="10"/>
      <c r="TYR186" s="10"/>
      <c r="TYS186" s="1"/>
      <c r="TYT186" s="5"/>
      <c r="TYU186" s="52"/>
      <c r="TYV186" s="5"/>
      <c r="TYW186" s="11"/>
      <c r="TYX186" s="10"/>
      <c r="TYY186" s="10"/>
      <c r="TYZ186" s="1"/>
      <c r="TZA186" s="5"/>
      <c r="TZB186" s="52"/>
      <c r="TZC186" s="5"/>
      <c r="TZD186" s="11"/>
      <c r="TZE186" s="10"/>
      <c r="TZF186" s="10"/>
      <c r="TZG186" s="1"/>
      <c r="TZH186" s="5"/>
      <c r="TZI186" s="52"/>
      <c r="TZJ186" s="5"/>
      <c r="TZK186" s="11"/>
      <c r="TZL186" s="10"/>
      <c r="TZM186" s="10"/>
      <c r="TZN186" s="1"/>
      <c r="TZO186" s="5"/>
      <c r="TZP186" s="52"/>
      <c r="TZQ186" s="5"/>
      <c r="TZR186" s="11"/>
      <c r="TZS186" s="10"/>
      <c r="TZT186" s="10"/>
      <c r="TZU186" s="1"/>
      <c r="TZV186" s="5"/>
      <c r="TZW186" s="52"/>
      <c r="TZX186" s="5"/>
      <c r="TZY186" s="11"/>
      <c r="TZZ186" s="10"/>
      <c r="UAA186" s="10"/>
      <c r="UAB186" s="1"/>
      <c r="UAC186" s="5"/>
      <c r="UAD186" s="52"/>
      <c r="UAE186" s="5"/>
      <c r="UAF186" s="11"/>
      <c r="UAG186" s="10"/>
      <c r="UAH186" s="10"/>
      <c r="UAI186" s="1"/>
      <c r="UAJ186" s="5"/>
      <c r="UAK186" s="52"/>
      <c r="UAL186" s="5"/>
      <c r="UAM186" s="11"/>
      <c r="UAN186" s="10"/>
      <c r="UAO186" s="10"/>
      <c r="UAP186" s="1"/>
      <c r="UAQ186" s="5"/>
      <c r="UAR186" s="52"/>
      <c r="UAS186" s="5"/>
      <c r="UAT186" s="11"/>
      <c r="UAU186" s="10"/>
      <c r="UAV186" s="10"/>
      <c r="UAW186" s="1"/>
      <c r="UAX186" s="5"/>
      <c r="UAY186" s="52"/>
      <c r="UAZ186" s="5"/>
      <c r="UBA186" s="11"/>
      <c r="UBB186" s="10"/>
      <c r="UBC186" s="10"/>
      <c r="UBD186" s="1"/>
      <c r="UBE186" s="5"/>
      <c r="UBF186" s="52"/>
      <c r="UBG186" s="5"/>
      <c r="UBH186" s="11"/>
      <c r="UBI186" s="10"/>
      <c r="UBJ186" s="10"/>
      <c r="UBK186" s="1"/>
      <c r="UBL186" s="5"/>
      <c r="UBM186" s="52"/>
      <c r="UBN186" s="5"/>
      <c r="UBO186" s="11"/>
      <c r="UBP186" s="10"/>
      <c r="UBQ186" s="10"/>
      <c r="UBR186" s="1"/>
      <c r="UBS186" s="5"/>
      <c r="UBT186" s="52"/>
      <c r="UBU186" s="5"/>
      <c r="UBV186" s="11"/>
      <c r="UBW186" s="10"/>
      <c r="UBX186" s="10"/>
      <c r="UBY186" s="1"/>
      <c r="UBZ186" s="5"/>
      <c r="UCA186" s="52"/>
      <c r="UCB186" s="5"/>
      <c r="UCC186" s="11"/>
      <c r="UCD186" s="10"/>
      <c r="UCE186" s="10"/>
      <c r="UCF186" s="1"/>
      <c r="UCG186" s="5"/>
      <c r="UCH186" s="52"/>
      <c r="UCI186" s="5"/>
      <c r="UCJ186" s="11"/>
      <c r="UCK186" s="10"/>
      <c r="UCL186" s="10"/>
      <c r="UCM186" s="1"/>
      <c r="UCN186" s="5"/>
      <c r="UCO186" s="52"/>
      <c r="UCP186" s="5"/>
      <c r="UCQ186" s="11"/>
      <c r="UCR186" s="10"/>
      <c r="UCS186" s="10"/>
      <c r="UCT186" s="1"/>
      <c r="UCU186" s="5"/>
      <c r="UCV186" s="52"/>
      <c r="UCW186" s="5"/>
      <c r="UCX186" s="11"/>
      <c r="UCY186" s="10"/>
      <c r="UCZ186" s="10"/>
      <c r="UDA186" s="1"/>
      <c r="UDB186" s="5"/>
      <c r="UDC186" s="52"/>
      <c r="UDD186" s="5"/>
      <c r="UDE186" s="11"/>
      <c r="UDF186" s="10"/>
      <c r="UDG186" s="10"/>
      <c r="UDH186" s="1"/>
      <c r="UDI186" s="5"/>
      <c r="UDJ186" s="52"/>
      <c r="UDK186" s="5"/>
      <c r="UDL186" s="11"/>
      <c r="UDM186" s="10"/>
      <c r="UDN186" s="10"/>
      <c r="UDO186" s="1"/>
      <c r="UDP186" s="5"/>
      <c r="UDQ186" s="52"/>
      <c r="UDR186" s="5"/>
      <c r="UDS186" s="11"/>
      <c r="UDT186" s="10"/>
      <c r="UDU186" s="10"/>
      <c r="UDV186" s="1"/>
      <c r="UDW186" s="5"/>
      <c r="UDX186" s="52"/>
      <c r="UDY186" s="5"/>
      <c r="UDZ186" s="11"/>
      <c r="UEA186" s="10"/>
      <c r="UEB186" s="10"/>
      <c r="UEC186" s="1"/>
      <c r="UED186" s="5"/>
      <c r="UEE186" s="52"/>
      <c r="UEF186" s="5"/>
      <c r="UEG186" s="11"/>
      <c r="UEH186" s="10"/>
      <c r="UEI186" s="10"/>
      <c r="UEJ186" s="1"/>
      <c r="UEK186" s="5"/>
      <c r="UEL186" s="52"/>
      <c r="UEM186" s="5"/>
      <c r="UEN186" s="11"/>
      <c r="UEO186" s="10"/>
      <c r="UEP186" s="10"/>
      <c r="UEQ186" s="1"/>
      <c r="UER186" s="5"/>
      <c r="UES186" s="52"/>
      <c r="UET186" s="5"/>
      <c r="UEU186" s="11"/>
      <c r="UEV186" s="10"/>
      <c r="UEW186" s="10"/>
      <c r="UEX186" s="1"/>
      <c r="UEY186" s="5"/>
      <c r="UEZ186" s="52"/>
      <c r="UFA186" s="5"/>
      <c r="UFB186" s="11"/>
      <c r="UFC186" s="10"/>
      <c r="UFD186" s="10"/>
      <c r="UFE186" s="1"/>
      <c r="UFF186" s="5"/>
      <c r="UFG186" s="52"/>
      <c r="UFH186" s="5"/>
      <c r="UFI186" s="11"/>
      <c r="UFJ186" s="10"/>
      <c r="UFK186" s="10"/>
      <c r="UFL186" s="1"/>
      <c r="UFM186" s="5"/>
      <c r="UFN186" s="52"/>
      <c r="UFO186" s="5"/>
      <c r="UFP186" s="11"/>
      <c r="UFQ186" s="10"/>
      <c r="UFR186" s="10"/>
      <c r="UFS186" s="1"/>
      <c r="UFT186" s="5"/>
      <c r="UFU186" s="52"/>
      <c r="UFV186" s="5"/>
      <c r="UFW186" s="11"/>
      <c r="UFX186" s="10"/>
      <c r="UFY186" s="10"/>
      <c r="UFZ186" s="1"/>
      <c r="UGA186" s="5"/>
      <c r="UGB186" s="52"/>
      <c r="UGC186" s="5"/>
      <c r="UGD186" s="11"/>
      <c r="UGE186" s="10"/>
      <c r="UGF186" s="10"/>
      <c r="UGG186" s="1"/>
      <c r="UGH186" s="5"/>
      <c r="UGI186" s="52"/>
      <c r="UGJ186" s="5"/>
      <c r="UGK186" s="11"/>
      <c r="UGL186" s="10"/>
      <c r="UGM186" s="10"/>
      <c r="UGN186" s="1"/>
      <c r="UGO186" s="5"/>
      <c r="UGP186" s="52"/>
      <c r="UGQ186" s="5"/>
      <c r="UGR186" s="11"/>
      <c r="UGS186" s="10"/>
      <c r="UGT186" s="10"/>
      <c r="UGU186" s="1"/>
      <c r="UGV186" s="5"/>
      <c r="UGW186" s="52"/>
      <c r="UGX186" s="5"/>
      <c r="UGY186" s="11"/>
      <c r="UGZ186" s="10"/>
      <c r="UHA186" s="10"/>
      <c r="UHB186" s="1"/>
      <c r="UHC186" s="5"/>
      <c r="UHD186" s="52"/>
      <c r="UHE186" s="5"/>
      <c r="UHF186" s="11"/>
      <c r="UHG186" s="10"/>
      <c r="UHH186" s="10"/>
      <c r="UHI186" s="1"/>
      <c r="UHJ186" s="5"/>
      <c r="UHK186" s="52"/>
      <c r="UHL186" s="5"/>
      <c r="UHM186" s="11"/>
      <c r="UHN186" s="10"/>
      <c r="UHO186" s="10"/>
      <c r="UHP186" s="1"/>
      <c r="UHQ186" s="5"/>
      <c r="UHR186" s="52"/>
      <c r="UHS186" s="5"/>
      <c r="UHT186" s="11"/>
      <c r="UHU186" s="10"/>
      <c r="UHV186" s="10"/>
      <c r="UHW186" s="1"/>
      <c r="UHX186" s="5"/>
      <c r="UHY186" s="52"/>
      <c r="UHZ186" s="5"/>
      <c r="UIA186" s="11"/>
      <c r="UIB186" s="10"/>
      <c r="UIC186" s="10"/>
      <c r="UID186" s="1"/>
      <c r="UIE186" s="5"/>
      <c r="UIF186" s="52"/>
      <c r="UIG186" s="5"/>
      <c r="UIH186" s="11"/>
      <c r="UII186" s="10"/>
      <c r="UIJ186" s="10"/>
      <c r="UIK186" s="1"/>
      <c r="UIL186" s="5"/>
      <c r="UIM186" s="52"/>
      <c r="UIN186" s="5"/>
      <c r="UIO186" s="11"/>
      <c r="UIP186" s="10"/>
      <c r="UIQ186" s="10"/>
      <c r="UIR186" s="1"/>
      <c r="UIS186" s="5"/>
      <c r="UIT186" s="52"/>
      <c r="UIU186" s="5"/>
      <c r="UIV186" s="11"/>
      <c r="UIW186" s="10"/>
      <c r="UIX186" s="10"/>
      <c r="UIY186" s="1"/>
      <c r="UIZ186" s="5"/>
      <c r="UJA186" s="52"/>
      <c r="UJB186" s="5"/>
      <c r="UJC186" s="11"/>
      <c r="UJD186" s="10"/>
      <c r="UJE186" s="10"/>
      <c r="UJF186" s="1"/>
      <c r="UJG186" s="5"/>
      <c r="UJH186" s="52"/>
      <c r="UJI186" s="5"/>
      <c r="UJJ186" s="11"/>
      <c r="UJK186" s="10"/>
      <c r="UJL186" s="10"/>
      <c r="UJM186" s="1"/>
      <c r="UJN186" s="5"/>
      <c r="UJO186" s="52"/>
      <c r="UJP186" s="5"/>
      <c r="UJQ186" s="11"/>
      <c r="UJR186" s="10"/>
      <c r="UJS186" s="10"/>
      <c r="UJT186" s="1"/>
      <c r="UJU186" s="5"/>
      <c r="UJV186" s="52"/>
      <c r="UJW186" s="5"/>
      <c r="UJX186" s="11"/>
      <c r="UJY186" s="10"/>
      <c r="UJZ186" s="10"/>
      <c r="UKA186" s="1"/>
      <c r="UKB186" s="5"/>
      <c r="UKC186" s="52"/>
      <c r="UKD186" s="5"/>
      <c r="UKE186" s="11"/>
      <c r="UKF186" s="10"/>
      <c r="UKG186" s="10"/>
      <c r="UKH186" s="1"/>
      <c r="UKI186" s="5"/>
      <c r="UKJ186" s="52"/>
      <c r="UKK186" s="5"/>
      <c r="UKL186" s="11"/>
      <c r="UKM186" s="10"/>
      <c r="UKN186" s="10"/>
      <c r="UKO186" s="1"/>
      <c r="UKP186" s="5"/>
      <c r="UKQ186" s="52"/>
      <c r="UKR186" s="5"/>
      <c r="UKS186" s="11"/>
      <c r="UKT186" s="10"/>
      <c r="UKU186" s="10"/>
      <c r="UKV186" s="1"/>
      <c r="UKW186" s="5"/>
      <c r="UKX186" s="52"/>
      <c r="UKY186" s="5"/>
      <c r="UKZ186" s="11"/>
      <c r="ULA186" s="10"/>
      <c r="ULB186" s="10"/>
      <c r="ULC186" s="1"/>
      <c r="ULD186" s="5"/>
      <c r="ULE186" s="52"/>
      <c r="ULF186" s="5"/>
      <c r="ULG186" s="11"/>
      <c r="ULH186" s="10"/>
      <c r="ULI186" s="10"/>
      <c r="ULJ186" s="1"/>
      <c r="ULK186" s="5"/>
      <c r="ULL186" s="52"/>
      <c r="ULM186" s="5"/>
      <c r="ULN186" s="11"/>
      <c r="ULO186" s="10"/>
      <c r="ULP186" s="10"/>
      <c r="ULQ186" s="1"/>
      <c r="ULR186" s="5"/>
      <c r="ULS186" s="52"/>
      <c r="ULT186" s="5"/>
      <c r="ULU186" s="11"/>
      <c r="ULV186" s="10"/>
      <c r="ULW186" s="10"/>
      <c r="ULX186" s="1"/>
      <c r="ULY186" s="5"/>
      <c r="ULZ186" s="52"/>
      <c r="UMA186" s="5"/>
      <c r="UMB186" s="11"/>
      <c r="UMC186" s="10"/>
      <c r="UMD186" s="10"/>
      <c r="UME186" s="1"/>
      <c r="UMF186" s="5"/>
      <c r="UMG186" s="52"/>
      <c r="UMH186" s="5"/>
      <c r="UMI186" s="11"/>
      <c r="UMJ186" s="10"/>
      <c r="UMK186" s="10"/>
      <c r="UML186" s="1"/>
      <c r="UMM186" s="5"/>
      <c r="UMN186" s="52"/>
      <c r="UMO186" s="5"/>
      <c r="UMP186" s="11"/>
      <c r="UMQ186" s="10"/>
      <c r="UMR186" s="10"/>
      <c r="UMS186" s="1"/>
      <c r="UMT186" s="5"/>
      <c r="UMU186" s="52"/>
      <c r="UMV186" s="5"/>
      <c r="UMW186" s="11"/>
      <c r="UMX186" s="10"/>
      <c r="UMY186" s="10"/>
      <c r="UMZ186" s="1"/>
      <c r="UNA186" s="5"/>
      <c r="UNB186" s="52"/>
      <c r="UNC186" s="5"/>
      <c r="UND186" s="11"/>
      <c r="UNE186" s="10"/>
      <c r="UNF186" s="10"/>
      <c r="UNG186" s="1"/>
      <c r="UNH186" s="5"/>
      <c r="UNI186" s="52"/>
      <c r="UNJ186" s="5"/>
      <c r="UNK186" s="11"/>
      <c r="UNL186" s="10"/>
      <c r="UNM186" s="10"/>
      <c r="UNN186" s="1"/>
      <c r="UNO186" s="5"/>
      <c r="UNP186" s="52"/>
      <c r="UNQ186" s="5"/>
      <c r="UNR186" s="11"/>
      <c r="UNS186" s="10"/>
      <c r="UNT186" s="10"/>
      <c r="UNU186" s="1"/>
      <c r="UNV186" s="5"/>
      <c r="UNW186" s="52"/>
      <c r="UNX186" s="5"/>
      <c r="UNY186" s="11"/>
      <c r="UNZ186" s="10"/>
      <c r="UOA186" s="10"/>
      <c r="UOB186" s="1"/>
      <c r="UOC186" s="5"/>
      <c r="UOD186" s="52"/>
      <c r="UOE186" s="5"/>
      <c r="UOF186" s="11"/>
      <c r="UOG186" s="10"/>
      <c r="UOH186" s="10"/>
      <c r="UOI186" s="1"/>
      <c r="UOJ186" s="5"/>
      <c r="UOK186" s="52"/>
      <c r="UOL186" s="5"/>
      <c r="UOM186" s="11"/>
      <c r="UON186" s="10"/>
      <c r="UOO186" s="10"/>
      <c r="UOP186" s="1"/>
      <c r="UOQ186" s="5"/>
      <c r="UOR186" s="52"/>
      <c r="UOS186" s="5"/>
      <c r="UOT186" s="11"/>
      <c r="UOU186" s="10"/>
      <c r="UOV186" s="10"/>
      <c r="UOW186" s="1"/>
      <c r="UOX186" s="5"/>
      <c r="UOY186" s="52"/>
      <c r="UOZ186" s="5"/>
      <c r="UPA186" s="11"/>
      <c r="UPB186" s="10"/>
      <c r="UPC186" s="10"/>
      <c r="UPD186" s="1"/>
      <c r="UPE186" s="5"/>
      <c r="UPF186" s="52"/>
      <c r="UPG186" s="5"/>
      <c r="UPH186" s="11"/>
      <c r="UPI186" s="10"/>
      <c r="UPJ186" s="10"/>
      <c r="UPK186" s="1"/>
      <c r="UPL186" s="5"/>
      <c r="UPM186" s="52"/>
      <c r="UPN186" s="5"/>
      <c r="UPO186" s="11"/>
      <c r="UPP186" s="10"/>
      <c r="UPQ186" s="10"/>
      <c r="UPR186" s="1"/>
      <c r="UPS186" s="5"/>
      <c r="UPT186" s="52"/>
      <c r="UPU186" s="5"/>
      <c r="UPV186" s="11"/>
      <c r="UPW186" s="10"/>
      <c r="UPX186" s="10"/>
      <c r="UPY186" s="1"/>
      <c r="UPZ186" s="5"/>
      <c r="UQA186" s="52"/>
      <c r="UQB186" s="5"/>
      <c r="UQC186" s="11"/>
      <c r="UQD186" s="10"/>
      <c r="UQE186" s="10"/>
      <c r="UQF186" s="1"/>
      <c r="UQG186" s="5"/>
      <c r="UQH186" s="52"/>
      <c r="UQI186" s="5"/>
      <c r="UQJ186" s="11"/>
      <c r="UQK186" s="10"/>
      <c r="UQL186" s="10"/>
      <c r="UQM186" s="1"/>
      <c r="UQN186" s="5"/>
      <c r="UQO186" s="52"/>
      <c r="UQP186" s="5"/>
      <c r="UQQ186" s="11"/>
      <c r="UQR186" s="10"/>
      <c r="UQS186" s="10"/>
      <c r="UQT186" s="1"/>
      <c r="UQU186" s="5"/>
      <c r="UQV186" s="52"/>
      <c r="UQW186" s="5"/>
      <c r="UQX186" s="11"/>
      <c r="UQY186" s="10"/>
      <c r="UQZ186" s="10"/>
      <c r="URA186" s="1"/>
      <c r="URB186" s="5"/>
      <c r="URC186" s="52"/>
      <c r="URD186" s="5"/>
      <c r="URE186" s="11"/>
      <c r="URF186" s="10"/>
      <c r="URG186" s="10"/>
      <c r="URH186" s="1"/>
      <c r="URI186" s="5"/>
      <c r="URJ186" s="52"/>
      <c r="URK186" s="5"/>
      <c r="URL186" s="11"/>
      <c r="URM186" s="10"/>
      <c r="URN186" s="10"/>
      <c r="URO186" s="1"/>
      <c r="URP186" s="5"/>
      <c r="URQ186" s="52"/>
      <c r="URR186" s="5"/>
      <c r="URS186" s="11"/>
      <c r="URT186" s="10"/>
      <c r="URU186" s="10"/>
      <c r="URV186" s="1"/>
      <c r="URW186" s="5"/>
      <c r="URX186" s="52"/>
      <c r="URY186" s="5"/>
      <c r="URZ186" s="11"/>
      <c r="USA186" s="10"/>
      <c r="USB186" s="10"/>
      <c r="USC186" s="1"/>
      <c r="USD186" s="5"/>
      <c r="USE186" s="52"/>
      <c r="USF186" s="5"/>
      <c r="USG186" s="11"/>
      <c r="USH186" s="10"/>
      <c r="USI186" s="10"/>
      <c r="USJ186" s="1"/>
      <c r="USK186" s="5"/>
      <c r="USL186" s="52"/>
      <c r="USM186" s="5"/>
      <c r="USN186" s="11"/>
      <c r="USO186" s="10"/>
      <c r="USP186" s="10"/>
      <c r="USQ186" s="1"/>
      <c r="USR186" s="5"/>
      <c r="USS186" s="52"/>
      <c r="UST186" s="5"/>
      <c r="USU186" s="11"/>
      <c r="USV186" s="10"/>
      <c r="USW186" s="10"/>
      <c r="USX186" s="1"/>
      <c r="USY186" s="5"/>
      <c r="USZ186" s="52"/>
      <c r="UTA186" s="5"/>
      <c r="UTB186" s="11"/>
      <c r="UTC186" s="10"/>
      <c r="UTD186" s="10"/>
      <c r="UTE186" s="1"/>
      <c r="UTF186" s="5"/>
      <c r="UTG186" s="52"/>
      <c r="UTH186" s="5"/>
      <c r="UTI186" s="11"/>
      <c r="UTJ186" s="10"/>
      <c r="UTK186" s="10"/>
      <c r="UTL186" s="1"/>
      <c r="UTM186" s="5"/>
      <c r="UTN186" s="52"/>
      <c r="UTO186" s="5"/>
      <c r="UTP186" s="11"/>
      <c r="UTQ186" s="10"/>
      <c r="UTR186" s="10"/>
      <c r="UTS186" s="1"/>
      <c r="UTT186" s="5"/>
      <c r="UTU186" s="52"/>
      <c r="UTV186" s="5"/>
      <c r="UTW186" s="11"/>
      <c r="UTX186" s="10"/>
      <c r="UTY186" s="10"/>
      <c r="UTZ186" s="1"/>
      <c r="UUA186" s="5"/>
      <c r="UUB186" s="52"/>
      <c r="UUC186" s="5"/>
      <c r="UUD186" s="11"/>
      <c r="UUE186" s="10"/>
      <c r="UUF186" s="10"/>
      <c r="UUG186" s="1"/>
      <c r="UUH186" s="5"/>
      <c r="UUI186" s="52"/>
      <c r="UUJ186" s="5"/>
      <c r="UUK186" s="11"/>
      <c r="UUL186" s="10"/>
      <c r="UUM186" s="10"/>
      <c r="UUN186" s="1"/>
      <c r="UUO186" s="5"/>
      <c r="UUP186" s="52"/>
      <c r="UUQ186" s="5"/>
      <c r="UUR186" s="11"/>
      <c r="UUS186" s="10"/>
      <c r="UUT186" s="10"/>
      <c r="UUU186" s="1"/>
      <c r="UUV186" s="5"/>
      <c r="UUW186" s="52"/>
      <c r="UUX186" s="5"/>
      <c r="UUY186" s="11"/>
      <c r="UUZ186" s="10"/>
      <c r="UVA186" s="10"/>
      <c r="UVB186" s="1"/>
      <c r="UVC186" s="5"/>
      <c r="UVD186" s="52"/>
      <c r="UVE186" s="5"/>
      <c r="UVF186" s="11"/>
      <c r="UVG186" s="10"/>
      <c r="UVH186" s="10"/>
      <c r="UVI186" s="1"/>
      <c r="UVJ186" s="5"/>
      <c r="UVK186" s="52"/>
      <c r="UVL186" s="5"/>
      <c r="UVM186" s="11"/>
      <c r="UVN186" s="10"/>
      <c r="UVO186" s="10"/>
      <c r="UVP186" s="1"/>
      <c r="UVQ186" s="5"/>
      <c r="UVR186" s="52"/>
      <c r="UVS186" s="5"/>
      <c r="UVT186" s="11"/>
      <c r="UVU186" s="10"/>
      <c r="UVV186" s="10"/>
      <c r="UVW186" s="1"/>
      <c r="UVX186" s="5"/>
      <c r="UVY186" s="52"/>
      <c r="UVZ186" s="5"/>
      <c r="UWA186" s="11"/>
      <c r="UWB186" s="10"/>
      <c r="UWC186" s="10"/>
      <c r="UWD186" s="1"/>
      <c r="UWE186" s="5"/>
      <c r="UWF186" s="52"/>
      <c r="UWG186" s="5"/>
      <c r="UWH186" s="11"/>
      <c r="UWI186" s="10"/>
      <c r="UWJ186" s="10"/>
      <c r="UWK186" s="1"/>
      <c r="UWL186" s="5"/>
      <c r="UWM186" s="52"/>
      <c r="UWN186" s="5"/>
      <c r="UWO186" s="11"/>
      <c r="UWP186" s="10"/>
      <c r="UWQ186" s="10"/>
      <c r="UWR186" s="1"/>
      <c r="UWS186" s="5"/>
      <c r="UWT186" s="52"/>
      <c r="UWU186" s="5"/>
      <c r="UWV186" s="11"/>
      <c r="UWW186" s="10"/>
      <c r="UWX186" s="10"/>
      <c r="UWY186" s="1"/>
      <c r="UWZ186" s="5"/>
      <c r="UXA186" s="52"/>
      <c r="UXB186" s="5"/>
      <c r="UXC186" s="11"/>
      <c r="UXD186" s="10"/>
      <c r="UXE186" s="10"/>
      <c r="UXF186" s="1"/>
      <c r="UXG186" s="5"/>
      <c r="UXH186" s="52"/>
      <c r="UXI186" s="5"/>
      <c r="UXJ186" s="11"/>
      <c r="UXK186" s="10"/>
      <c r="UXL186" s="10"/>
      <c r="UXM186" s="1"/>
      <c r="UXN186" s="5"/>
      <c r="UXO186" s="52"/>
      <c r="UXP186" s="5"/>
      <c r="UXQ186" s="11"/>
      <c r="UXR186" s="10"/>
      <c r="UXS186" s="10"/>
      <c r="UXT186" s="1"/>
      <c r="UXU186" s="5"/>
      <c r="UXV186" s="52"/>
      <c r="UXW186" s="5"/>
      <c r="UXX186" s="11"/>
      <c r="UXY186" s="10"/>
      <c r="UXZ186" s="10"/>
      <c r="UYA186" s="1"/>
      <c r="UYB186" s="5"/>
      <c r="UYC186" s="52"/>
      <c r="UYD186" s="5"/>
      <c r="UYE186" s="11"/>
      <c r="UYF186" s="10"/>
      <c r="UYG186" s="10"/>
      <c r="UYH186" s="1"/>
      <c r="UYI186" s="5"/>
      <c r="UYJ186" s="52"/>
      <c r="UYK186" s="5"/>
      <c r="UYL186" s="11"/>
      <c r="UYM186" s="10"/>
      <c r="UYN186" s="10"/>
      <c r="UYO186" s="1"/>
      <c r="UYP186" s="5"/>
      <c r="UYQ186" s="52"/>
      <c r="UYR186" s="5"/>
      <c r="UYS186" s="11"/>
      <c r="UYT186" s="10"/>
      <c r="UYU186" s="10"/>
      <c r="UYV186" s="1"/>
      <c r="UYW186" s="5"/>
      <c r="UYX186" s="52"/>
      <c r="UYY186" s="5"/>
      <c r="UYZ186" s="11"/>
      <c r="UZA186" s="10"/>
      <c r="UZB186" s="10"/>
      <c r="UZC186" s="1"/>
      <c r="UZD186" s="5"/>
      <c r="UZE186" s="52"/>
      <c r="UZF186" s="5"/>
      <c r="UZG186" s="11"/>
      <c r="UZH186" s="10"/>
      <c r="UZI186" s="10"/>
      <c r="UZJ186" s="1"/>
      <c r="UZK186" s="5"/>
      <c r="UZL186" s="52"/>
      <c r="UZM186" s="5"/>
      <c r="UZN186" s="11"/>
      <c r="UZO186" s="10"/>
      <c r="UZP186" s="10"/>
      <c r="UZQ186" s="1"/>
      <c r="UZR186" s="5"/>
      <c r="UZS186" s="52"/>
      <c r="UZT186" s="5"/>
      <c r="UZU186" s="11"/>
      <c r="UZV186" s="10"/>
      <c r="UZW186" s="10"/>
      <c r="UZX186" s="1"/>
      <c r="UZY186" s="5"/>
      <c r="UZZ186" s="52"/>
      <c r="VAA186" s="5"/>
      <c r="VAB186" s="11"/>
      <c r="VAC186" s="10"/>
      <c r="VAD186" s="10"/>
      <c r="VAE186" s="1"/>
      <c r="VAF186" s="5"/>
      <c r="VAG186" s="52"/>
      <c r="VAH186" s="5"/>
      <c r="VAI186" s="11"/>
      <c r="VAJ186" s="10"/>
      <c r="VAK186" s="10"/>
      <c r="VAL186" s="1"/>
      <c r="VAM186" s="5"/>
      <c r="VAN186" s="52"/>
      <c r="VAO186" s="5"/>
      <c r="VAP186" s="11"/>
      <c r="VAQ186" s="10"/>
      <c r="VAR186" s="10"/>
      <c r="VAS186" s="1"/>
      <c r="VAT186" s="5"/>
      <c r="VAU186" s="52"/>
      <c r="VAV186" s="5"/>
      <c r="VAW186" s="11"/>
      <c r="VAX186" s="10"/>
      <c r="VAY186" s="10"/>
      <c r="VAZ186" s="1"/>
      <c r="VBA186" s="5"/>
      <c r="VBB186" s="52"/>
      <c r="VBC186" s="5"/>
      <c r="VBD186" s="11"/>
      <c r="VBE186" s="10"/>
      <c r="VBF186" s="10"/>
      <c r="VBG186" s="1"/>
      <c r="VBH186" s="5"/>
      <c r="VBI186" s="52"/>
      <c r="VBJ186" s="5"/>
      <c r="VBK186" s="11"/>
      <c r="VBL186" s="10"/>
      <c r="VBM186" s="10"/>
      <c r="VBN186" s="1"/>
      <c r="VBO186" s="5"/>
      <c r="VBP186" s="52"/>
      <c r="VBQ186" s="5"/>
      <c r="VBR186" s="11"/>
      <c r="VBS186" s="10"/>
      <c r="VBT186" s="10"/>
      <c r="VBU186" s="1"/>
      <c r="VBV186" s="5"/>
      <c r="VBW186" s="52"/>
      <c r="VBX186" s="5"/>
      <c r="VBY186" s="11"/>
      <c r="VBZ186" s="10"/>
      <c r="VCA186" s="10"/>
      <c r="VCB186" s="1"/>
      <c r="VCC186" s="5"/>
      <c r="VCD186" s="52"/>
      <c r="VCE186" s="5"/>
      <c r="VCF186" s="11"/>
      <c r="VCG186" s="10"/>
      <c r="VCH186" s="10"/>
      <c r="VCI186" s="1"/>
      <c r="VCJ186" s="5"/>
      <c r="VCK186" s="52"/>
      <c r="VCL186" s="5"/>
      <c r="VCM186" s="11"/>
      <c r="VCN186" s="10"/>
      <c r="VCO186" s="10"/>
      <c r="VCP186" s="1"/>
      <c r="VCQ186" s="5"/>
      <c r="VCR186" s="52"/>
      <c r="VCS186" s="5"/>
      <c r="VCT186" s="11"/>
      <c r="VCU186" s="10"/>
      <c r="VCV186" s="10"/>
      <c r="VCW186" s="1"/>
      <c r="VCX186" s="5"/>
      <c r="VCY186" s="52"/>
      <c r="VCZ186" s="5"/>
      <c r="VDA186" s="11"/>
      <c r="VDB186" s="10"/>
      <c r="VDC186" s="10"/>
      <c r="VDD186" s="1"/>
      <c r="VDE186" s="5"/>
      <c r="VDF186" s="52"/>
      <c r="VDG186" s="5"/>
      <c r="VDH186" s="11"/>
      <c r="VDI186" s="10"/>
      <c r="VDJ186" s="10"/>
      <c r="VDK186" s="1"/>
      <c r="VDL186" s="5"/>
      <c r="VDM186" s="52"/>
      <c r="VDN186" s="5"/>
      <c r="VDO186" s="11"/>
      <c r="VDP186" s="10"/>
      <c r="VDQ186" s="10"/>
      <c r="VDR186" s="1"/>
      <c r="VDS186" s="5"/>
      <c r="VDT186" s="52"/>
      <c r="VDU186" s="5"/>
      <c r="VDV186" s="11"/>
      <c r="VDW186" s="10"/>
      <c r="VDX186" s="10"/>
      <c r="VDY186" s="1"/>
      <c r="VDZ186" s="5"/>
      <c r="VEA186" s="52"/>
      <c r="VEB186" s="5"/>
      <c r="VEC186" s="11"/>
      <c r="VED186" s="10"/>
      <c r="VEE186" s="10"/>
      <c r="VEF186" s="1"/>
      <c r="VEG186" s="5"/>
      <c r="VEH186" s="52"/>
      <c r="VEI186" s="5"/>
      <c r="VEJ186" s="11"/>
      <c r="VEK186" s="10"/>
      <c r="VEL186" s="10"/>
      <c r="VEM186" s="1"/>
      <c r="VEN186" s="5"/>
      <c r="VEO186" s="52"/>
      <c r="VEP186" s="5"/>
      <c r="VEQ186" s="11"/>
      <c r="VER186" s="10"/>
      <c r="VES186" s="10"/>
      <c r="VET186" s="1"/>
      <c r="VEU186" s="5"/>
      <c r="VEV186" s="52"/>
      <c r="VEW186" s="5"/>
      <c r="VEX186" s="11"/>
      <c r="VEY186" s="10"/>
      <c r="VEZ186" s="10"/>
      <c r="VFA186" s="1"/>
      <c r="VFB186" s="5"/>
      <c r="VFC186" s="52"/>
      <c r="VFD186" s="5"/>
      <c r="VFE186" s="11"/>
      <c r="VFF186" s="10"/>
      <c r="VFG186" s="10"/>
      <c r="VFH186" s="1"/>
      <c r="VFI186" s="5"/>
      <c r="VFJ186" s="52"/>
      <c r="VFK186" s="5"/>
      <c r="VFL186" s="11"/>
      <c r="VFM186" s="10"/>
      <c r="VFN186" s="10"/>
      <c r="VFO186" s="1"/>
      <c r="VFP186" s="5"/>
      <c r="VFQ186" s="52"/>
      <c r="VFR186" s="5"/>
      <c r="VFS186" s="11"/>
      <c r="VFT186" s="10"/>
      <c r="VFU186" s="10"/>
      <c r="VFV186" s="1"/>
      <c r="VFW186" s="5"/>
      <c r="VFX186" s="52"/>
      <c r="VFY186" s="5"/>
      <c r="VFZ186" s="11"/>
      <c r="VGA186" s="10"/>
      <c r="VGB186" s="10"/>
      <c r="VGC186" s="1"/>
      <c r="VGD186" s="5"/>
      <c r="VGE186" s="52"/>
      <c r="VGF186" s="5"/>
      <c r="VGG186" s="11"/>
      <c r="VGH186" s="10"/>
      <c r="VGI186" s="10"/>
      <c r="VGJ186" s="1"/>
      <c r="VGK186" s="5"/>
      <c r="VGL186" s="52"/>
      <c r="VGM186" s="5"/>
      <c r="VGN186" s="11"/>
      <c r="VGO186" s="10"/>
      <c r="VGP186" s="10"/>
      <c r="VGQ186" s="1"/>
      <c r="VGR186" s="5"/>
      <c r="VGS186" s="52"/>
      <c r="VGT186" s="5"/>
      <c r="VGU186" s="11"/>
      <c r="VGV186" s="10"/>
      <c r="VGW186" s="10"/>
      <c r="VGX186" s="1"/>
      <c r="VGY186" s="5"/>
      <c r="VGZ186" s="52"/>
      <c r="VHA186" s="5"/>
      <c r="VHB186" s="11"/>
      <c r="VHC186" s="10"/>
      <c r="VHD186" s="10"/>
      <c r="VHE186" s="1"/>
      <c r="VHF186" s="5"/>
      <c r="VHG186" s="52"/>
      <c r="VHH186" s="5"/>
      <c r="VHI186" s="11"/>
      <c r="VHJ186" s="10"/>
      <c r="VHK186" s="10"/>
      <c r="VHL186" s="1"/>
      <c r="VHM186" s="5"/>
      <c r="VHN186" s="52"/>
      <c r="VHO186" s="5"/>
      <c r="VHP186" s="11"/>
      <c r="VHQ186" s="10"/>
      <c r="VHR186" s="10"/>
      <c r="VHS186" s="1"/>
      <c r="VHT186" s="5"/>
      <c r="VHU186" s="52"/>
      <c r="VHV186" s="5"/>
      <c r="VHW186" s="11"/>
      <c r="VHX186" s="10"/>
      <c r="VHY186" s="10"/>
      <c r="VHZ186" s="1"/>
      <c r="VIA186" s="5"/>
      <c r="VIB186" s="52"/>
      <c r="VIC186" s="5"/>
      <c r="VID186" s="11"/>
      <c r="VIE186" s="10"/>
      <c r="VIF186" s="10"/>
      <c r="VIG186" s="1"/>
      <c r="VIH186" s="5"/>
      <c r="VII186" s="52"/>
      <c r="VIJ186" s="5"/>
      <c r="VIK186" s="11"/>
      <c r="VIL186" s="10"/>
      <c r="VIM186" s="10"/>
      <c r="VIN186" s="1"/>
      <c r="VIO186" s="5"/>
      <c r="VIP186" s="52"/>
      <c r="VIQ186" s="5"/>
      <c r="VIR186" s="11"/>
      <c r="VIS186" s="10"/>
      <c r="VIT186" s="10"/>
      <c r="VIU186" s="1"/>
      <c r="VIV186" s="5"/>
      <c r="VIW186" s="52"/>
      <c r="VIX186" s="5"/>
      <c r="VIY186" s="11"/>
      <c r="VIZ186" s="10"/>
      <c r="VJA186" s="10"/>
      <c r="VJB186" s="1"/>
      <c r="VJC186" s="5"/>
      <c r="VJD186" s="52"/>
      <c r="VJE186" s="5"/>
      <c r="VJF186" s="11"/>
      <c r="VJG186" s="10"/>
      <c r="VJH186" s="10"/>
      <c r="VJI186" s="1"/>
      <c r="VJJ186" s="5"/>
      <c r="VJK186" s="52"/>
      <c r="VJL186" s="5"/>
      <c r="VJM186" s="11"/>
      <c r="VJN186" s="10"/>
      <c r="VJO186" s="10"/>
      <c r="VJP186" s="1"/>
      <c r="VJQ186" s="5"/>
      <c r="VJR186" s="52"/>
      <c r="VJS186" s="5"/>
      <c r="VJT186" s="11"/>
      <c r="VJU186" s="10"/>
      <c r="VJV186" s="10"/>
      <c r="VJW186" s="1"/>
      <c r="VJX186" s="5"/>
      <c r="VJY186" s="52"/>
      <c r="VJZ186" s="5"/>
      <c r="VKA186" s="11"/>
      <c r="VKB186" s="10"/>
      <c r="VKC186" s="10"/>
      <c r="VKD186" s="1"/>
      <c r="VKE186" s="5"/>
      <c r="VKF186" s="52"/>
      <c r="VKG186" s="5"/>
      <c r="VKH186" s="11"/>
      <c r="VKI186" s="10"/>
      <c r="VKJ186" s="10"/>
      <c r="VKK186" s="1"/>
      <c r="VKL186" s="5"/>
      <c r="VKM186" s="52"/>
      <c r="VKN186" s="5"/>
      <c r="VKO186" s="11"/>
      <c r="VKP186" s="10"/>
      <c r="VKQ186" s="10"/>
      <c r="VKR186" s="1"/>
      <c r="VKS186" s="5"/>
      <c r="VKT186" s="52"/>
      <c r="VKU186" s="5"/>
      <c r="VKV186" s="11"/>
      <c r="VKW186" s="10"/>
      <c r="VKX186" s="10"/>
      <c r="VKY186" s="1"/>
      <c r="VKZ186" s="5"/>
      <c r="VLA186" s="52"/>
      <c r="VLB186" s="5"/>
      <c r="VLC186" s="11"/>
      <c r="VLD186" s="10"/>
      <c r="VLE186" s="10"/>
      <c r="VLF186" s="1"/>
      <c r="VLG186" s="5"/>
      <c r="VLH186" s="52"/>
      <c r="VLI186" s="5"/>
      <c r="VLJ186" s="11"/>
      <c r="VLK186" s="10"/>
      <c r="VLL186" s="10"/>
      <c r="VLM186" s="1"/>
      <c r="VLN186" s="5"/>
      <c r="VLO186" s="52"/>
      <c r="VLP186" s="5"/>
      <c r="VLQ186" s="11"/>
      <c r="VLR186" s="10"/>
      <c r="VLS186" s="10"/>
      <c r="VLT186" s="1"/>
      <c r="VLU186" s="5"/>
      <c r="VLV186" s="52"/>
      <c r="VLW186" s="5"/>
      <c r="VLX186" s="11"/>
      <c r="VLY186" s="10"/>
      <c r="VLZ186" s="10"/>
      <c r="VMA186" s="1"/>
      <c r="VMB186" s="5"/>
      <c r="VMC186" s="52"/>
      <c r="VMD186" s="5"/>
      <c r="VME186" s="11"/>
      <c r="VMF186" s="10"/>
      <c r="VMG186" s="10"/>
      <c r="VMH186" s="1"/>
      <c r="VMI186" s="5"/>
      <c r="VMJ186" s="52"/>
      <c r="VMK186" s="5"/>
      <c r="VML186" s="11"/>
      <c r="VMM186" s="10"/>
      <c r="VMN186" s="10"/>
      <c r="VMO186" s="1"/>
      <c r="VMP186" s="5"/>
      <c r="VMQ186" s="52"/>
      <c r="VMR186" s="5"/>
      <c r="VMS186" s="11"/>
      <c r="VMT186" s="10"/>
      <c r="VMU186" s="10"/>
      <c r="VMV186" s="1"/>
      <c r="VMW186" s="5"/>
      <c r="VMX186" s="52"/>
      <c r="VMY186" s="5"/>
      <c r="VMZ186" s="11"/>
      <c r="VNA186" s="10"/>
      <c r="VNB186" s="10"/>
      <c r="VNC186" s="1"/>
      <c r="VND186" s="5"/>
      <c r="VNE186" s="52"/>
      <c r="VNF186" s="5"/>
      <c r="VNG186" s="11"/>
      <c r="VNH186" s="10"/>
      <c r="VNI186" s="10"/>
      <c r="VNJ186" s="1"/>
      <c r="VNK186" s="5"/>
      <c r="VNL186" s="52"/>
      <c r="VNM186" s="5"/>
      <c r="VNN186" s="11"/>
      <c r="VNO186" s="10"/>
      <c r="VNP186" s="10"/>
      <c r="VNQ186" s="1"/>
      <c r="VNR186" s="5"/>
      <c r="VNS186" s="52"/>
      <c r="VNT186" s="5"/>
      <c r="VNU186" s="11"/>
      <c r="VNV186" s="10"/>
      <c r="VNW186" s="10"/>
      <c r="VNX186" s="1"/>
      <c r="VNY186" s="5"/>
      <c r="VNZ186" s="52"/>
      <c r="VOA186" s="5"/>
      <c r="VOB186" s="11"/>
      <c r="VOC186" s="10"/>
      <c r="VOD186" s="10"/>
      <c r="VOE186" s="1"/>
      <c r="VOF186" s="5"/>
      <c r="VOG186" s="52"/>
      <c r="VOH186" s="5"/>
      <c r="VOI186" s="11"/>
      <c r="VOJ186" s="10"/>
      <c r="VOK186" s="10"/>
      <c r="VOL186" s="1"/>
      <c r="VOM186" s="5"/>
      <c r="VON186" s="52"/>
      <c r="VOO186" s="5"/>
      <c r="VOP186" s="11"/>
      <c r="VOQ186" s="10"/>
      <c r="VOR186" s="10"/>
      <c r="VOS186" s="1"/>
      <c r="VOT186" s="5"/>
      <c r="VOU186" s="52"/>
      <c r="VOV186" s="5"/>
      <c r="VOW186" s="11"/>
      <c r="VOX186" s="10"/>
      <c r="VOY186" s="10"/>
      <c r="VOZ186" s="1"/>
      <c r="VPA186" s="5"/>
      <c r="VPB186" s="52"/>
      <c r="VPC186" s="5"/>
      <c r="VPD186" s="11"/>
      <c r="VPE186" s="10"/>
      <c r="VPF186" s="10"/>
      <c r="VPG186" s="1"/>
      <c r="VPH186" s="5"/>
      <c r="VPI186" s="52"/>
      <c r="VPJ186" s="5"/>
      <c r="VPK186" s="11"/>
      <c r="VPL186" s="10"/>
      <c r="VPM186" s="10"/>
      <c r="VPN186" s="1"/>
      <c r="VPO186" s="5"/>
      <c r="VPP186" s="52"/>
      <c r="VPQ186" s="5"/>
      <c r="VPR186" s="11"/>
      <c r="VPS186" s="10"/>
      <c r="VPT186" s="10"/>
      <c r="VPU186" s="1"/>
      <c r="VPV186" s="5"/>
      <c r="VPW186" s="52"/>
      <c r="VPX186" s="5"/>
      <c r="VPY186" s="11"/>
      <c r="VPZ186" s="10"/>
      <c r="VQA186" s="10"/>
      <c r="VQB186" s="1"/>
      <c r="VQC186" s="5"/>
      <c r="VQD186" s="52"/>
      <c r="VQE186" s="5"/>
      <c r="VQF186" s="11"/>
      <c r="VQG186" s="10"/>
      <c r="VQH186" s="10"/>
      <c r="VQI186" s="1"/>
      <c r="VQJ186" s="5"/>
      <c r="VQK186" s="52"/>
      <c r="VQL186" s="5"/>
      <c r="VQM186" s="11"/>
      <c r="VQN186" s="10"/>
      <c r="VQO186" s="10"/>
      <c r="VQP186" s="1"/>
      <c r="VQQ186" s="5"/>
      <c r="VQR186" s="52"/>
      <c r="VQS186" s="5"/>
      <c r="VQT186" s="11"/>
      <c r="VQU186" s="10"/>
      <c r="VQV186" s="10"/>
      <c r="VQW186" s="1"/>
      <c r="VQX186" s="5"/>
      <c r="VQY186" s="52"/>
      <c r="VQZ186" s="5"/>
      <c r="VRA186" s="11"/>
      <c r="VRB186" s="10"/>
      <c r="VRC186" s="10"/>
      <c r="VRD186" s="1"/>
      <c r="VRE186" s="5"/>
      <c r="VRF186" s="52"/>
      <c r="VRG186" s="5"/>
      <c r="VRH186" s="11"/>
      <c r="VRI186" s="10"/>
      <c r="VRJ186" s="10"/>
      <c r="VRK186" s="1"/>
      <c r="VRL186" s="5"/>
      <c r="VRM186" s="52"/>
      <c r="VRN186" s="5"/>
      <c r="VRO186" s="11"/>
      <c r="VRP186" s="10"/>
      <c r="VRQ186" s="10"/>
      <c r="VRR186" s="1"/>
      <c r="VRS186" s="5"/>
      <c r="VRT186" s="52"/>
      <c r="VRU186" s="5"/>
      <c r="VRV186" s="11"/>
      <c r="VRW186" s="10"/>
      <c r="VRX186" s="10"/>
      <c r="VRY186" s="1"/>
      <c r="VRZ186" s="5"/>
      <c r="VSA186" s="52"/>
      <c r="VSB186" s="5"/>
      <c r="VSC186" s="11"/>
      <c r="VSD186" s="10"/>
      <c r="VSE186" s="10"/>
      <c r="VSF186" s="1"/>
      <c r="VSG186" s="5"/>
      <c r="VSH186" s="52"/>
      <c r="VSI186" s="5"/>
      <c r="VSJ186" s="11"/>
      <c r="VSK186" s="10"/>
      <c r="VSL186" s="10"/>
      <c r="VSM186" s="1"/>
      <c r="VSN186" s="5"/>
      <c r="VSO186" s="52"/>
      <c r="VSP186" s="5"/>
      <c r="VSQ186" s="11"/>
      <c r="VSR186" s="10"/>
      <c r="VSS186" s="10"/>
      <c r="VST186" s="1"/>
      <c r="VSU186" s="5"/>
      <c r="VSV186" s="52"/>
      <c r="VSW186" s="5"/>
      <c r="VSX186" s="11"/>
      <c r="VSY186" s="10"/>
      <c r="VSZ186" s="10"/>
      <c r="VTA186" s="1"/>
      <c r="VTB186" s="5"/>
      <c r="VTC186" s="52"/>
      <c r="VTD186" s="5"/>
      <c r="VTE186" s="11"/>
      <c r="VTF186" s="10"/>
      <c r="VTG186" s="10"/>
      <c r="VTH186" s="1"/>
      <c r="VTI186" s="5"/>
      <c r="VTJ186" s="52"/>
      <c r="VTK186" s="5"/>
      <c r="VTL186" s="11"/>
      <c r="VTM186" s="10"/>
      <c r="VTN186" s="10"/>
      <c r="VTO186" s="1"/>
      <c r="VTP186" s="5"/>
      <c r="VTQ186" s="52"/>
      <c r="VTR186" s="5"/>
      <c r="VTS186" s="11"/>
      <c r="VTT186" s="10"/>
      <c r="VTU186" s="10"/>
      <c r="VTV186" s="1"/>
      <c r="VTW186" s="5"/>
      <c r="VTX186" s="52"/>
      <c r="VTY186" s="5"/>
      <c r="VTZ186" s="11"/>
      <c r="VUA186" s="10"/>
      <c r="VUB186" s="10"/>
      <c r="VUC186" s="1"/>
      <c r="VUD186" s="5"/>
      <c r="VUE186" s="52"/>
      <c r="VUF186" s="5"/>
      <c r="VUG186" s="11"/>
      <c r="VUH186" s="10"/>
      <c r="VUI186" s="10"/>
      <c r="VUJ186" s="1"/>
      <c r="VUK186" s="5"/>
      <c r="VUL186" s="52"/>
      <c r="VUM186" s="5"/>
      <c r="VUN186" s="11"/>
      <c r="VUO186" s="10"/>
      <c r="VUP186" s="10"/>
      <c r="VUQ186" s="1"/>
      <c r="VUR186" s="5"/>
      <c r="VUS186" s="52"/>
      <c r="VUT186" s="5"/>
      <c r="VUU186" s="11"/>
      <c r="VUV186" s="10"/>
      <c r="VUW186" s="10"/>
      <c r="VUX186" s="1"/>
      <c r="VUY186" s="5"/>
      <c r="VUZ186" s="52"/>
      <c r="VVA186" s="5"/>
      <c r="VVB186" s="11"/>
      <c r="VVC186" s="10"/>
      <c r="VVD186" s="10"/>
      <c r="VVE186" s="1"/>
      <c r="VVF186" s="5"/>
      <c r="VVG186" s="52"/>
      <c r="VVH186" s="5"/>
      <c r="VVI186" s="11"/>
      <c r="VVJ186" s="10"/>
      <c r="VVK186" s="10"/>
      <c r="VVL186" s="1"/>
      <c r="VVM186" s="5"/>
      <c r="VVN186" s="52"/>
      <c r="VVO186" s="5"/>
      <c r="VVP186" s="11"/>
      <c r="VVQ186" s="10"/>
      <c r="VVR186" s="10"/>
      <c r="VVS186" s="1"/>
      <c r="VVT186" s="5"/>
      <c r="VVU186" s="52"/>
      <c r="VVV186" s="5"/>
      <c r="VVW186" s="11"/>
      <c r="VVX186" s="10"/>
      <c r="VVY186" s="10"/>
      <c r="VVZ186" s="1"/>
      <c r="VWA186" s="5"/>
      <c r="VWB186" s="52"/>
      <c r="VWC186" s="5"/>
      <c r="VWD186" s="11"/>
      <c r="VWE186" s="10"/>
      <c r="VWF186" s="10"/>
      <c r="VWG186" s="1"/>
      <c r="VWH186" s="5"/>
      <c r="VWI186" s="52"/>
      <c r="VWJ186" s="5"/>
      <c r="VWK186" s="11"/>
      <c r="VWL186" s="10"/>
      <c r="VWM186" s="10"/>
      <c r="VWN186" s="1"/>
      <c r="VWO186" s="5"/>
      <c r="VWP186" s="52"/>
      <c r="VWQ186" s="5"/>
      <c r="VWR186" s="11"/>
      <c r="VWS186" s="10"/>
      <c r="VWT186" s="10"/>
      <c r="VWU186" s="1"/>
      <c r="VWV186" s="5"/>
      <c r="VWW186" s="52"/>
      <c r="VWX186" s="5"/>
      <c r="VWY186" s="11"/>
      <c r="VWZ186" s="10"/>
      <c r="VXA186" s="10"/>
      <c r="VXB186" s="1"/>
      <c r="VXC186" s="5"/>
      <c r="VXD186" s="52"/>
      <c r="VXE186" s="5"/>
      <c r="VXF186" s="11"/>
      <c r="VXG186" s="10"/>
      <c r="VXH186" s="10"/>
      <c r="VXI186" s="1"/>
      <c r="VXJ186" s="5"/>
      <c r="VXK186" s="52"/>
      <c r="VXL186" s="5"/>
      <c r="VXM186" s="11"/>
      <c r="VXN186" s="10"/>
      <c r="VXO186" s="10"/>
      <c r="VXP186" s="1"/>
      <c r="VXQ186" s="5"/>
      <c r="VXR186" s="52"/>
      <c r="VXS186" s="5"/>
      <c r="VXT186" s="11"/>
      <c r="VXU186" s="10"/>
      <c r="VXV186" s="10"/>
      <c r="VXW186" s="1"/>
      <c r="VXX186" s="5"/>
      <c r="VXY186" s="52"/>
      <c r="VXZ186" s="5"/>
      <c r="VYA186" s="11"/>
      <c r="VYB186" s="10"/>
      <c r="VYC186" s="10"/>
      <c r="VYD186" s="1"/>
      <c r="VYE186" s="5"/>
      <c r="VYF186" s="52"/>
      <c r="VYG186" s="5"/>
      <c r="VYH186" s="11"/>
      <c r="VYI186" s="10"/>
      <c r="VYJ186" s="10"/>
      <c r="VYK186" s="1"/>
      <c r="VYL186" s="5"/>
      <c r="VYM186" s="52"/>
      <c r="VYN186" s="5"/>
      <c r="VYO186" s="11"/>
      <c r="VYP186" s="10"/>
      <c r="VYQ186" s="10"/>
      <c r="VYR186" s="1"/>
      <c r="VYS186" s="5"/>
      <c r="VYT186" s="52"/>
      <c r="VYU186" s="5"/>
      <c r="VYV186" s="11"/>
      <c r="VYW186" s="10"/>
      <c r="VYX186" s="10"/>
      <c r="VYY186" s="1"/>
      <c r="VYZ186" s="5"/>
      <c r="VZA186" s="52"/>
      <c r="VZB186" s="5"/>
      <c r="VZC186" s="11"/>
      <c r="VZD186" s="10"/>
      <c r="VZE186" s="10"/>
      <c r="VZF186" s="1"/>
      <c r="VZG186" s="5"/>
      <c r="VZH186" s="52"/>
      <c r="VZI186" s="5"/>
      <c r="VZJ186" s="11"/>
      <c r="VZK186" s="10"/>
      <c r="VZL186" s="10"/>
      <c r="VZM186" s="1"/>
      <c r="VZN186" s="5"/>
      <c r="VZO186" s="52"/>
      <c r="VZP186" s="5"/>
      <c r="VZQ186" s="11"/>
      <c r="VZR186" s="10"/>
      <c r="VZS186" s="10"/>
      <c r="VZT186" s="1"/>
      <c r="VZU186" s="5"/>
      <c r="VZV186" s="52"/>
      <c r="VZW186" s="5"/>
      <c r="VZX186" s="11"/>
      <c r="VZY186" s="10"/>
      <c r="VZZ186" s="10"/>
      <c r="WAA186" s="1"/>
      <c r="WAB186" s="5"/>
      <c r="WAC186" s="52"/>
      <c r="WAD186" s="5"/>
      <c r="WAE186" s="11"/>
      <c r="WAF186" s="10"/>
      <c r="WAG186" s="10"/>
      <c r="WAH186" s="1"/>
      <c r="WAI186" s="5"/>
      <c r="WAJ186" s="52"/>
      <c r="WAK186" s="5"/>
      <c r="WAL186" s="11"/>
      <c r="WAM186" s="10"/>
      <c r="WAN186" s="10"/>
      <c r="WAO186" s="1"/>
      <c r="WAP186" s="5"/>
      <c r="WAQ186" s="52"/>
      <c r="WAR186" s="5"/>
      <c r="WAS186" s="11"/>
      <c r="WAT186" s="10"/>
      <c r="WAU186" s="10"/>
      <c r="WAV186" s="1"/>
      <c r="WAW186" s="5"/>
      <c r="WAX186" s="52"/>
      <c r="WAY186" s="5"/>
      <c r="WAZ186" s="11"/>
      <c r="WBA186" s="10"/>
      <c r="WBB186" s="10"/>
      <c r="WBC186" s="1"/>
      <c r="WBD186" s="5"/>
      <c r="WBE186" s="52"/>
      <c r="WBF186" s="5"/>
      <c r="WBG186" s="11"/>
      <c r="WBH186" s="10"/>
      <c r="WBI186" s="10"/>
      <c r="WBJ186" s="1"/>
      <c r="WBK186" s="5"/>
      <c r="WBL186" s="52"/>
      <c r="WBM186" s="5"/>
      <c r="WBN186" s="11"/>
      <c r="WBO186" s="10"/>
      <c r="WBP186" s="10"/>
      <c r="WBQ186" s="1"/>
      <c r="WBR186" s="5"/>
      <c r="WBS186" s="52"/>
      <c r="WBT186" s="5"/>
      <c r="WBU186" s="11"/>
      <c r="WBV186" s="10"/>
      <c r="WBW186" s="10"/>
      <c r="WBX186" s="1"/>
      <c r="WBY186" s="5"/>
      <c r="WBZ186" s="52"/>
      <c r="WCA186" s="5"/>
      <c r="WCB186" s="11"/>
      <c r="WCC186" s="10"/>
      <c r="WCD186" s="10"/>
      <c r="WCE186" s="1"/>
      <c r="WCF186" s="5"/>
      <c r="WCG186" s="52"/>
      <c r="WCH186" s="5"/>
      <c r="WCI186" s="11"/>
      <c r="WCJ186" s="10"/>
      <c r="WCK186" s="10"/>
      <c r="WCL186" s="1"/>
      <c r="WCM186" s="5"/>
      <c r="WCN186" s="52"/>
      <c r="WCO186" s="5"/>
      <c r="WCP186" s="11"/>
      <c r="WCQ186" s="10"/>
      <c r="WCR186" s="10"/>
      <c r="WCS186" s="1"/>
      <c r="WCT186" s="5"/>
      <c r="WCU186" s="52"/>
      <c r="WCV186" s="5"/>
      <c r="WCW186" s="11"/>
      <c r="WCX186" s="10"/>
      <c r="WCY186" s="10"/>
      <c r="WCZ186" s="1"/>
      <c r="WDA186" s="5"/>
      <c r="WDB186" s="52"/>
      <c r="WDC186" s="5"/>
      <c r="WDD186" s="11"/>
      <c r="WDE186" s="10"/>
      <c r="WDF186" s="10"/>
      <c r="WDG186" s="1"/>
      <c r="WDH186" s="5"/>
      <c r="WDI186" s="52"/>
      <c r="WDJ186" s="5"/>
      <c r="WDK186" s="11"/>
      <c r="WDL186" s="10"/>
      <c r="WDM186" s="10"/>
      <c r="WDN186" s="1"/>
      <c r="WDO186" s="5"/>
      <c r="WDP186" s="52"/>
      <c r="WDQ186" s="5"/>
      <c r="WDR186" s="11"/>
      <c r="WDS186" s="10"/>
      <c r="WDT186" s="10"/>
      <c r="WDU186" s="1"/>
      <c r="WDV186" s="5"/>
      <c r="WDW186" s="52"/>
      <c r="WDX186" s="5"/>
      <c r="WDY186" s="11"/>
      <c r="WDZ186" s="10"/>
      <c r="WEA186" s="10"/>
      <c r="WEB186" s="1"/>
      <c r="WEC186" s="5"/>
      <c r="WED186" s="52"/>
      <c r="WEE186" s="5"/>
      <c r="WEF186" s="11"/>
      <c r="WEG186" s="10"/>
      <c r="WEH186" s="10"/>
      <c r="WEI186" s="1"/>
      <c r="WEJ186" s="5"/>
      <c r="WEK186" s="52"/>
      <c r="WEL186" s="5"/>
      <c r="WEM186" s="11"/>
      <c r="WEN186" s="10"/>
      <c r="WEO186" s="10"/>
      <c r="WEP186" s="1"/>
      <c r="WEQ186" s="5"/>
      <c r="WER186" s="52"/>
      <c r="WES186" s="5"/>
      <c r="WET186" s="11"/>
      <c r="WEU186" s="10"/>
      <c r="WEV186" s="10"/>
      <c r="WEW186" s="1"/>
      <c r="WEX186" s="5"/>
      <c r="WEY186" s="52"/>
      <c r="WEZ186" s="5"/>
      <c r="WFA186" s="11"/>
      <c r="WFB186" s="10"/>
      <c r="WFC186" s="10"/>
      <c r="WFD186" s="1"/>
      <c r="WFE186" s="5"/>
      <c r="WFF186" s="52"/>
      <c r="WFG186" s="5"/>
      <c r="WFH186" s="11"/>
      <c r="WFI186" s="10"/>
      <c r="WFJ186" s="10"/>
      <c r="WFK186" s="1"/>
      <c r="WFL186" s="5"/>
      <c r="WFM186" s="52"/>
      <c r="WFN186" s="5"/>
      <c r="WFO186" s="11"/>
      <c r="WFP186" s="10"/>
      <c r="WFQ186" s="10"/>
      <c r="WFR186" s="1"/>
      <c r="WFS186" s="5"/>
      <c r="WFT186" s="52"/>
      <c r="WFU186" s="5"/>
      <c r="WFV186" s="11"/>
      <c r="WFW186" s="10"/>
      <c r="WFX186" s="10"/>
      <c r="WFY186" s="1"/>
      <c r="WFZ186" s="5"/>
      <c r="WGA186" s="52"/>
      <c r="WGB186" s="5"/>
      <c r="WGC186" s="11"/>
      <c r="WGD186" s="10"/>
      <c r="WGE186" s="10"/>
      <c r="WGF186" s="1"/>
      <c r="WGG186" s="5"/>
      <c r="WGH186" s="52"/>
      <c r="WGI186" s="5"/>
      <c r="WGJ186" s="11"/>
      <c r="WGK186" s="10"/>
      <c r="WGL186" s="10"/>
      <c r="WGM186" s="1"/>
      <c r="WGN186" s="5"/>
      <c r="WGO186" s="52"/>
      <c r="WGP186" s="5"/>
      <c r="WGQ186" s="11"/>
      <c r="WGR186" s="10"/>
      <c r="WGS186" s="10"/>
      <c r="WGT186" s="1"/>
      <c r="WGU186" s="5"/>
      <c r="WGV186" s="52"/>
      <c r="WGW186" s="5"/>
      <c r="WGX186" s="11"/>
      <c r="WGY186" s="10"/>
      <c r="WGZ186" s="10"/>
      <c r="WHA186" s="1"/>
      <c r="WHB186" s="5"/>
      <c r="WHC186" s="52"/>
      <c r="WHD186" s="5"/>
      <c r="WHE186" s="11"/>
      <c r="WHF186" s="10"/>
      <c r="WHG186" s="10"/>
      <c r="WHH186" s="1"/>
      <c r="WHI186" s="5"/>
      <c r="WHJ186" s="52"/>
      <c r="WHK186" s="5"/>
      <c r="WHL186" s="11"/>
      <c r="WHM186" s="10"/>
      <c r="WHN186" s="10"/>
      <c r="WHO186" s="1"/>
      <c r="WHP186" s="5"/>
      <c r="WHQ186" s="52"/>
      <c r="WHR186" s="5"/>
      <c r="WHS186" s="11"/>
      <c r="WHT186" s="10"/>
      <c r="WHU186" s="10"/>
      <c r="WHV186" s="1"/>
      <c r="WHW186" s="5"/>
      <c r="WHX186" s="52"/>
      <c r="WHY186" s="5"/>
      <c r="WHZ186" s="11"/>
      <c r="WIA186" s="10"/>
      <c r="WIB186" s="10"/>
      <c r="WIC186" s="1"/>
      <c r="WID186" s="5"/>
      <c r="WIE186" s="52"/>
      <c r="WIF186" s="5"/>
      <c r="WIG186" s="11"/>
      <c r="WIH186" s="10"/>
      <c r="WII186" s="10"/>
      <c r="WIJ186" s="1"/>
      <c r="WIK186" s="5"/>
      <c r="WIL186" s="52"/>
      <c r="WIM186" s="5"/>
      <c r="WIN186" s="11"/>
      <c r="WIO186" s="10"/>
      <c r="WIP186" s="10"/>
      <c r="WIQ186" s="1"/>
      <c r="WIR186" s="5"/>
      <c r="WIS186" s="52"/>
      <c r="WIT186" s="5"/>
      <c r="WIU186" s="11"/>
      <c r="WIV186" s="10"/>
      <c r="WIW186" s="10"/>
      <c r="WIX186" s="1"/>
      <c r="WIY186" s="5"/>
      <c r="WIZ186" s="52"/>
      <c r="WJA186" s="5"/>
      <c r="WJB186" s="11"/>
      <c r="WJC186" s="10"/>
      <c r="WJD186" s="10"/>
      <c r="WJE186" s="1"/>
      <c r="WJF186" s="5"/>
      <c r="WJG186" s="52"/>
      <c r="WJH186" s="5"/>
      <c r="WJI186" s="11"/>
      <c r="WJJ186" s="10"/>
      <c r="WJK186" s="10"/>
      <c r="WJL186" s="1"/>
      <c r="WJM186" s="5"/>
      <c r="WJN186" s="52"/>
      <c r="WJO186" s="5"/>
      <c r="WJP186" s="11"/>
      <c r="WJQ186" s="10"/>
      <c r="WJR186" s="10"/>
      <c r="WJS186" s="1"/>
      <c r="WJT186" s="5"/>
      <c r="WJU186" s="52"/>
      <c r="WJV186" s="5"/>
      <c r="WJW186" s="11"/>
      <c r="WJX186" s="10"/>
      <c r="WJY186" s="10"/>
      <c r="WJZ186" s="1"/>
      <c r="WKA186" s="5"/>
      <c r="WKB186" s="52"/>
      <c r="WKC186" s="5"/>
      <c r="WKD186" s="11"/>
      <c r="WKE186" s="10"/>
      <c r="WKF186" s="10"/>
      <c r="WKG186" s="1"/>
      <c r="WKH186" s="5"/>
      <c r="WKI186" s="52"/>
      <c r="WKJ186" s="5"/>
      <c r="WKK186" s="11"/>
      <c r="WKL186" s="10"/>
      <c r="WKM186" s="10"/>
      <c r="WKN186" s="1"/>
      <c r="WKO186" s="5"/>
      <c r="WKP186" s="52"/>
      <c r="WKQ186" s="5"/>
      <c r="WKR186" s="11"/>
      <c r="WKS186" s="10"/>
      <c r="WKT186" s="10"/>
      <c r="WKU186" s="1"/>
      <c r="WKV186" s="5"/>
      <c r="WKW186" s="52"/>
      <c r="WKX186" s="5"/>
      <c r="WKY186" s="11"/>
      <c r="WKZ186" s="10"/>
      <c r="WLA186" s="10"/>
      <c r="WLB186" s="1"/>
      <c r="WLC186" s="5"/>
      <c r="WLD186" s="52"/>
      <c r="WLE186" s="5"/>
      <c r="WLF186" s="11"/>
      <c r="WLG186" s="10"/>
      <c r="WLH186" s="10"/>
      <c r="WLI186" s="1"/>
      <c r="WLJ186" s="5"/>
      <c r="WLK186" s="52"/>
      <c r="WLL186" s="5"/>
      <c r="WLM186" s="11"/>
      <c r="WLN186" s="10"/>
      <c r="WLO186" s="10"/>
      <c r="WLP186" s="1"/>
      <c r="WLQ186" s="5"/>
      <c r="WLR186" s="52"/>
      <c r="WLS186" s="5"/>
      <c r="WLT186" s="11"/>
      <c r="WLU186" s="10"/>
      <c r="WLV186" s="10"/>
      <c r="WLW186" s="1"/>
      <c r="WLX186" s="5"/>
      <c r="WLY186" s="52"/>
      <c r="WLZ186" s="5"/>
      <c r="WMA186" s="11"/>
      <c r="WMB186" s="10"/>
      <c r="WMC186" s="10"/>
      <c r="WMD186" s="1"/>
      <c r="WME186" s="5"/>
      <c r="WMF186" s="52"/>
      <c r="WMG186" s="5"/>
      <c r="WMH186" s="11"/>
      <c r="WMI186" s="10"/>
      <c r="WMJ186" s="10"/>
      <c r="WMK186" s="1"/>
      <c r="WML186" s="5"/>
      <c r="WMM186" s="52"/>
      <c r="WMN186" s="5"/>
      <c r="WMO186" s="11"/>
      <c r="WMP186" s="10"/>
      <c r="WMQ186" s="10"/>
      <c r="WMR186" s="1"/>
      <c r="WMS186" s="5"/>
      <c r="WMT186" s="52"/>
      <c r="WMU186" s="5"/>
      <c r="WMV186" s="11"/>
      <c r="WMW186" s="10"/>
      <c r="WMX186" s="10"/>
      <c r="WMY186" s="1"/>
      <c r="WMZ186" s="5"/>
      <c r="WNA186" s="52"/>
      <c r="WNB186" s="5"/>
      <c r="WNC186" s="11"/>
      <c r="WND186" s="10"/>
      <c r="WNE186" s="10"/>
      <c r="WNF186" s="1"/>
      <c r="WNG186" s="5"/>
      <c r="WNH186" s="52"/>
      <c r="WNI186" s="5"/>
      <c r="WNJ186" s="11"/>
      <c r="WNK186" s="10"/>
      <c r="WNL186" s="10"/>
      <c r="WNM186" s="1"/>
      <c r="WNN186" s="5"/>
      <c r="WNO186" s="52"/>
      <c r="WNP186" s="5"/>
      <c r="WNQ186" s="11"/>
      <c r="WNR186" s="10"/>
      <c r="WNS186" s="10"/>
      <c r="WNT186" s="1"/>
      <c r="WNU186" s="5"/>
      <c r="WNV186" s="52"/>
      <c r="WNW186" s="5"/>
      <c r="WNX186" s="11"/>
      <c r="WNY186" s="10"/>
      <c r="WNZ186" s="10"/>
      <c r="WOA186" s="1"/>
      <c r="WOB186" s="5"/>
      <c r="WOC186" s="52"/>
      <c r="WOD186" s="5"/>
      <c r="WOE186" s="11"/>
      <c r="WOF186" s="10"/>
      <c r="WOG186" s="10"/>
      <c r="WOH186" s="1"/>
      <c r="WOI186" s="5"/>
      <c r="WOJ186" s="52"/>
      <c r="WOK186" s="5"/>
      <c r="WOL186" s="11"/>
      <c r="WOM186" s="10"/>
      <c r="WON186" s="10"/>
      <c r="WOO186" s="1"/>
      <c r="WOP186" s="5"/>
      <c r="WOQ186" s="52"/>
      <c r="WOR186" s="5"/>
      <c r="WOS186" s="11"/>
      <c r="WOT186" s="10"/>
      <c r="WOU186" s="10"/>
      <c r="WOV186" s="1"/>
      <c r="WOW186" s="5"/>
      <c r="WOX186" s="52"/>
      <c r="WOY186" s="5"/>
      <c r="WOZ186" s="11"/>
      <c r="WPA186" s="10"/>
      <c r="WPB186" s="10"/>
      <c r="WPC186" s="1"/>
      <c r="WPD186" s="5"/>
      <c r="WPE186" s="52"/>
      <c r="WPF186" s="5"/>
      <c r="WPG186" s="11"/>
      <c r="WPH186" s="10"/>
      <c r="WPI186" s="10"/>
      <c r="WPJ186" s="1"/>
      <c r="WPK186" s="5"/>
      <c r="WPL186" s="52"/>
      <c r="WPM186" s="5"/>
      <c r="WPN186" s="11"/>
      <c r="WPO186" s="10"/>
      <c r="WPP186" s="10"/>
      <c r="WPQ186" s="1"/>
      <c r="WPR186" s="5"/>
      <c r="WPS186" s="52"/>
      <c r="WPT186" s="5"/>
      <c r="WPU186" s="11"/>
      <c r="WPV186" s="10"/>
      <c r="WPW186" s="10"/>
      <c r="WPX186" s="1"/>
      <c r="WPY186" s="5"/>
      <c r="WPZ186" s="52"/>
      <c r="WQA186" s="5"/>
      <c r="WQB186" s="11"/>
      <c r="WQC186" s="10"/>
      <c r="WQD186" s="10"/>
      <c r="WQE186" s="1"/>
      <c r="WQF186" s="5"/>
      <c r="WQG186" s="52"/>
      <c r="WQH186" s="5"/>
      <c r="WQI186" s="11"/>
      <c r="WQJ186" s="10"/>
      <c r="WQK186" s="10"/>
      <c r="WQL186" s="1"/>
      <c r="WQM186" s="5"/>
      <c r="WQN186" s="52"/>
      <c r="WQO186" s="5"/>
      <c r="WQP186" s="11"/>
      <c r="WQQ186" s="10"/>
      <c r="WQR186" s="10"/>
      <c r="WQS186" s="1"/>
      <c r="WQT186" s="5"/>
      <c r="WQU186" s="52"/>
      <c r="WQV186" s="5"/>
      <c r="WQW186" s="11"/>
      <c r="WQX186" s="10"/>
      <c r="WQY186" s="10"/>
      <c r="WQZ186" s="1"/>
      <c r="WRA186" s="5"/>
      <c r="WRB186" s="52"/>
      <c r="WRC186" s="5"/>
      <c r="WRD186" s="11"/>
      <c r="WRE186" s="10"/>
      <c r="WRF186" s="10"/>
      <c r="WRG186" s="1"/>
      <c r="WRH186" s="5"/>
      <c r="WRI186" s="52"/>
      <c r="WRJ186" s="5"/>
      <c r="WRK186" s="11"/>
      <c r="WRL186" s="10"/>
      <c r="WRM186" s="10"/>
      <c r="WRN186" s="1"/>
      <c r="WRO186" s="5"/>
      <c r="WRP186" s="52"/>
      <c r="WRQ186" s="5"/>
      <c r="WRR186" s="11"/>
      <c r="WRS186" s="10"/>
      <c r="WRT186" s="10"/>
      <c r="WRU186" s="1"/>
      <c r="WRV186" s="5"/>
      <c r="WRW186" s="52"/>
      <c r="WRX186" s="5"/>
      <c r="WRY186" s="11"/>
      <c r="WRZ186" s="10"/>
      <c r="WSA186" s="10"/>
      <c r="WSB186" s="1"/>
      <c r="WSC186" s="5"/>
      <c r="WSD186" s="52"/>
      <c r="WSE186" s="5"/>
      <c r="WSF186" s="11"/>
      <c r="WSG186" s="10"/>
      <c r="WSH186" s="10"/>
      <c r="WSI186" s="1"/>
      <c r="WSJ186" s="5"/>
      <c r="WSK186" s="52"/>
      <c r="WSL186" s="5"/>
      <c r="WSM186" s="11"/>
      <c r="WSN186" s="10"/>
      <c r="WSO186" s="10"/>
      <c r="WSP186" s="1"/>
      <c r="WSQ186" s="5"/>
      <c r="WSR186" s="52"/>
      <c r="WSS186" s="5"/>
      <c r="WST186" s="11"/>
      <c r="WSU186" s="10"/>
      <c r="WSV186" s="10"/>
      <c r="WSW186" s="1"/>
      <c r="WSX186" s="5"/>
      <c r="WSY186" s="52"/>
      <c r="WSZ186" s="5"/>
      <c r="WTA186" s="11"/>
      <c r="WTB186" s="10"/>
      <c r="WTC186" s="10"/>
      <c r="WTD186" s="1"/>
      <c r="WTE186" s="5"/>
      <c r="WTF186" s="52"/>
      <c r="WTG186" s="5"/>
      <c r="WTH186" s="11"/>
      <c r="WTI186" s="10"/>
      <c r="WTJ186" s="10"/>
      <c r="WTK186" s="1"/>
      <c r="WTL186" s="5"/>
      <c r="WTM186" s="52"/>
      <c r="WTN186" s="5"/>
      <c r="WTO186" s="11"/>
      <c r="WTP186" s="10"/>
      <c r="WTQ186" s="10"/>
      <c r="WTR186" s="1"/>
      <c r="WTS186" s="5"/>
      <c r="WTT186" s="52"/>
      <c r="WTU186" s="5"/>
      <c r="WTV186" s="11"/>
      <c r="WTW186" s="10"/>
      <c r="WTX186" s="10"/>
      <c r="WTY186" s="1"/>
      <c r="WTZ186" s="5"/>
      <c r="WUA186" s="52"/>
      <c r="WUB186" s="5"/>
      <c r="WUC186" s="11"/>
      <c r="WUD186" s="10"/>
      <c r="WUE186" s="10"/>
      <c r="WUF186" s="1"/>
      <c r="WUG186" s="5"/>
      <c r="WUH186" s="52"/>
      <c r="WUI186" s="5"/>
      <c r="WUJ186" s="11"/>
      <c r="WUK186" s="10"/>
      <c r="WUL186" s="10"/>
      <c r="WUM186" s="1"/>
      <c r="WUN186" s="5"/>
      <c r="WUO186" s="52"/>
      <c r="WUP186" s="5"/>
      <c r="WUQ186" s="11"/>
      <c r="WUR186" s="10"/>
      <c r="WUS186" s="10"/>
      <c r="WUT186" s="1"/>
      <c r="WUU186" s="5"/>
      <c r="WUV186" s="52"/>
      <c r="WUW186" s="5"/>
      <c r="WUX186" s="11"/>
      <c r="WUY186" s="10"/>
      <c r="WUZ186" s="10"/>
      <c r="WVA186" s="1"/>
      <c r="WVB186" s="5"/>
      <c r="WVC186" s="52"/>
      <c r="WVD186" s="5"/>
      <c r="WVE186" s="11"/>
      <c r="WVF186" s="10"/>
      <c r="WVG186" s="10"/>
      <c r="WVH186" s="1"/>
      <c r="WVI186" s="5"/>
      <c r="WVJ186" s="52"/>
      <c r="WVK186" s="5"/>
      <c r="WVL186" s="11"/>
      <c r="WVM186" s="10"/>
      <c r="WVN186" s="10"/>
      <c r="WVO186" s="1"/>
      <c r="WVP186" s="5"/>
      <c r="WVQ186" s="52"/>
      <c r="WVR186" s="5"/>
      <c r="WVS186" s="11"/>
      <c r="WVT186" s="10"/>
      <c r="WVU186" s="10"/>
      <c r="WVV186" s="1"/>
      <c r="WVW186" s="5"/>
      <c r="WVX186" s="52"/>
      <c r="WVY186" s="5"/>
      <c r="WVZ186" s="11"/>
      <c r="WWA186" s="10"/>
      <c r="WWB186" s="10"/>
      <c r="WWC186" s="1"/>
      <c r="WWD186" s="5"/>
      <c r="WWE186" s="52"/>
      <c r="WWF186" s="5"/>
      <c r="WWG186" s="11"/>
      <c r="WWH186" s="10"/>
      <c r="WWI186" s="10"/>
      <c r="WWJ186" s="1"/>
      <c r="WWK186" s="5"/>
      <c r="WWL186" s="52"/>
      <c r="WWM186" s="5"/>
      <c r="WWN186" s="11"/>
      <c r="WWO186" s="10"/>
      <c r="WWP186" s="10"/>
      <c r="WWQ186" s="1"/>
      <c r="WWR186" s="5"/>
      <c r="WWS186" s="52"/>
      <c r="WWT186" s="5"/>
      <c r="WWU186" s="11"/>
      <c r="WWV186" s="10"/>
      <c r="WWW186" s="10"/>
      <c r="WWX186" s="1"/>
      <c r="WWY186" s="5"/>
      <c r="WWZ186" s="52"/>
      <c r="WXA186" s="5"/>
      <c r="WXB186" s="11"/>
      <c r="WXC186" s="10"/>
      <c r="WXD186" s="10"/>
      <c r="WXE186" s="1"/>
      <c r="WXF186" s="5"/>
      <c r="WXG186" s="52"/>
      <c r="WXH186" s="5"/>
      <c r="WXI186" s="11"/>
      <c r="WXJ186" s="10"/>
      <c r="WXK186" s="10"/>
      <c r="WXL186" s="1"/>
      <c r="WXM186" s="5"/>
      <c r="WXN186" s="52"/>
      <c r="WXO186" s="5"/>
      <c r="WXP186" s="11"/>
      <c r="WXQ186" s="10"/>
      <c r="WXR186" s="10"/>
      <c r="WXS186" s="1"/>
      <c r="WXT186" s="5"/>
      <c r="WXU186" s="52"/>
      <c r="WXV186" s="5"/>
      <c r="WXW186" s="11"/>
      <c r="WXX186" s="10"/>
      <c r="WXY186" s="10"/>
      <c r="WXZ186" s="1"/>
      <c r="WYA186" s="5"/>
      <c r="WYB186" s="52"/>
      <c r="WYC186" s="5"/>
      <c r="WYD186" s="11"/>
      <c r="WYE186" s="10"/>
      <c r="WYF186" s="10"/>
      <c r="WYG186" s="1"/>
      <c r="WYH186" s="5"/>
      <c r="WYI186" s="52"/>
      <c r="WYJ186" s="5"/>
      <c r="WYK186" s="11"/>
      <c r="WYL186" s="10"/>
      <c r="WYM186" s="10"/>
      <c r="WYN186" s="1"/>
      <c r="WYO186" s="5"/>
      <c r="WYP186" s="52"/>
      <c r="WYQ186" s="5"/>
      <c r="WYR186" s="11"/>
      <c r="WYS186" s="10"/>
      <c r="WYT186" s="10"/>
      <c r="WYU186" s="1"/>
      <c r="WYV186" s="5"/>
      <c r="WYW186" s="52"/>
      <c r="WYX186" s="5"/>
      <c r="WYY186" s="11"/>
      <c r="WYZ186" s="10"/>
      <c r="WZA186" s="10"/>
      <c r="WZB186" s="1"/>
      <c r="WZC186" s="5"/>
      <c r="WZD186" s="52"/>
      <c r="WZE186" s="5"/>
      <c r="WZF186" s="11"/>
      <c r="WZG186" s="10"/>
      <c r="WZH186" s="10"/>
      <c r="WZI186" s="1"/>
      <c r="WZJ186" s="5"/>
      <c r="WZK186" s="52"/>
      <c r="WZL186" s="5"/>
      <c r="WZM186" s="11"/>
      <c r="WZN186" s="10"/>
      <c r="WZO186" s="10"/>
      <c r="WZP186" s="1"/>
      <c r="WZQ186" s="5"/>
      <c r="WZR186" s="52"/>
      <c r="WZS186" s="5"/>
      <c r="WZT186" s="11"/>
      <c r="WZU186" s="10"/>
      <c r="WZV186" s="10"/>
      <c r="WZW186" s="1"/>
      <c r="WZX186" s="5"/>
      <c r="WZY186" s="52"/>
      <c r="WZZ186" s="5"/>
      <c r="XAA186" s="11"/>
      <c r="XAB186" s="10"/>
      <c r="XAC186" s="10"/>
      <c r="XAD186" s="1"/>
      <c r="XAE186" s="5"/>
      <c r="XAF186" s="52"/>
      <c r="XAG186" s="5"/>
      <c r="XAH186" s="11"/>
      <c r="XAI186" s="10"/>
      <c r="XAJ186" s="10"/>
      <c r="XAK186" s="1"/>
      <c r="XAL186" s="5"/>
      <c r="XAM186" s="52"/>
      <c r="XAN186" s="5"/>
      <c r="XAO186" s="11"/>
      <c r="XAP186" s="10"/>
      <c r="XAQ186" s="10"/>
      <c r="XAR186" s="1"/>
      <c r="XAS186" s="5"/>
      <c r="XAT186" s="52"/>
      <c r="XAU186" s="5"/>
      <c r="XAV186" s="11"/>
      <c r="XAW186" s="10"/>
      <c r="XAX186" s="10"/>
      <c r="XAY186" s="1"/>
      <c r="XAZ186" s="5"/>
      <c r="XBA186" s="52"/>
      <c r="XBB186" s="5"/>
      <c r="XBC186" s="11"/>
      <c r="XBD186" s="10"/>
      <c r="XBE186" s="10"/>
      <c r="XBF186" s="1"/>
      <c r="XBG186" s="5"/>
      <c r="XBH186" s="52"/>
      <c r="XBI186" s="5"/>
      <c r="XBJ186" s="11"/>
      <c r="XBK186" s="10"/>
      <c r="XBL186" s="10"/>
      <c r="XBM186" s="1"/>
      <c r="XBN186" s="5"/>
      <c r="XBO186" s="52"/>
      <c r="XBP186" s="5"/>
      <c r="XBQ186" s="11"/>
      <c r="XBR186" s="10"/>
      <c r="XBS186" s="10"/>
      <c r="XBT186" s="1"/>
      <c r="XBU186" s="5"/>
      <c r="XBV186" s="52"/>
      <c r="XBW186" s="5"/>
      <c r="XBX186" s="11"/>
      <c r="XBY186" s="10"/>
      <c r="XBZ186" s="10"/>
      <c r="XCA186" s="1"/>
      <c r="XCB186" s="5"/>
      <c r="XCC186" s="52"/>
      <c r="XCD186" s="5"/>
      <c r="XCE186" s="11"/>
      <c r="XCF186" s="10"/>
      <c r="XCG186" s="10"/>
      <c r="XCH186" s="1"/>
      <c r="XCI186" s="5"/>
      <c r="XCJ186" s="52"/>
      <c r="XCK186" s="5"/>
      <c r="XCL186" s="11"/>
      <c r="XCM186" s="10"/>
      <c r="XCN186" s="10"/>
      <c r="XCO186" s="1"/>
      <c r="XCP186" s="5"/>
      <c r="XCQ186" s="52"/>
      <c r="XCR186" s="5"/>
      <c r="XCS186" s="11"/>
      <c r="XCT186" s="10"/>
      <c r="XCU186" s="10"/>
      <c r="XCV186" s="1"/>
      <c r="XCW186" s="5"/>
      <c r="XCX186" s="52"/>
      <c r="XCY186" s="5"/>
      <c r="XCZ186" s="11"/>
      <c r="XDA186" s="10"/>
      <c r="XDB186" s="10"/>
      <c r="XDC186" s="1"/>
      <c r="XDD186" s="5"/>
      <c r="XDE186" s="52"/>
      <c r="XDF186" s="5"/>
      <c r="XDG186" s="11"/>
      <c r="XDH186" s="10"/>
      <c r="XDI186" s="10"/>
      <c r="XDJ186" s="1"/>
      <c r="XDK186" s="5"/>
      <c r="XDL186" s="52"/>
      <c r="XDM186" s="5"/>
      <c r="XDN186" s="11"/>
      <c r="XDO186" s="10"/>
      <c r="XDP186" s="10"/>
      <c r="XDQ186" s="1"/>
      <c r="XDR186" s="5"/>
      <c r="XDS186" s="52"/>
      <c r="XDT186" s="5"/>
      <c r="XDU186" s="11"/>
      <c r="XDV186" s="10"/>
      <c r="XDW186" s="10"/>
      <c r="XDX186" s="1"/>
      <c r="XDY186" s="5"/>
      <c r="XDZ186" s="52"/>
      <c r="XEA186" s="5"/>
      <c r="XEB186" s="11"/>
      <c r="XEC186" s="10"/>
      <c r="XED186" s="10"/>
      <c r="XEE186" s="1"/>
      <c r="XEF186" s="5"/>
      <c r="XEG186" s="52"/>
      <c r="XEH186" s="5"/>
      <c r="XEI186" s="11"/>
      <c r="XEJ186" s="10"/>
      <c r="XEK186" s="10"/>
      <c r="XEL186" s="1"/>
      <c r="XEM186" s="5"/>
      <c r="XEN186" s="52"/>
      <c r="XEO186" s="5"/>
      <c r="XEP186" s="11"/>
      <c r="XEQ186" s="10"/>
      <c r="XER186" s="10"/>
      <c r="XES186" s="1"/>
      <c r="XET186" s="5"/>
      <c r="XEU186" s="52"/>
      <c r="XEV186" s="5"/>
      <c r="XEW186" s="11"/>
      <c r="XEX186" s="10"/>
      <c r="XEY186" s="10"/>
      <c r="XEZ186" s="1"/>
      <c r="XFA186" s="5"/>
      <c r="XFB186" s="52"/>
      <c r="XFC186" s="5"/>
      <c r="XFD186" s="11"/>
    </row>
    <row r="187" spans="1:16384" ht="14.25" customHeight="1">
      <c r="A187" s="54" t="s">
        <v>157</v>
      </c>
      <c r="B187" s="77" t="s">
        <v>268</v>
      </c>
      <c r="C187" s="5" t="s">
        <v>120</v>
      </c>
      <c r="D187" s="89">
        <v>3</v>
      </c>
      <c r="E187" s="89">
        <v>0</v>
      </c>
      <c r="F187" s="89">
        <v>0</v>
      </c>
      <c r="G187" s="89">
        <v>9</v>
      </c>
      <c r="H187" s="96"/>
      <c r="I187" s="75"/>
      <c r="J187" s="5"/>
      <c r="K187" s="11"/>
      <c r="L187" s="10"/>
      <c r="M187" s="10"/>
      <c r="N187" s="1"/>
      <c r="O187" s="5"/>
      <c r="P187" s="52"/>
      <c r="Q187" s="5"/>
      <c r="R187" s="11"/>
      <c r="S187" s="10"/>
      <c r="T187" s="10"/>
      <c r="U187" s="1"/>
      <c r="V187" s="5"/>
      <c r="W187" s="52"/>
      <c r="X187" s="5"/>
      <c r="Y187" s="11"/>
      <c r="Z187" s="10"/>
      <c r="AA187" s="10"/>
      <c r="AB187" s="1"/>
      <c r="AC187" s="5"/>
      <c r="AD187" s="52"/>
      <c r="AE187" s="5"/>
      <c r="AF187" s="11"/>
      <c r="AG187" s="10"/>
      <c r="AH187" s="10"/>
      <c r="AI187" s="1"/>
      <c r="AJ187" s="5"/>
      <c r="AK187" s="52"/>
      <c r="AL187" s="5"/>
      <c r="AM187" s="11"/>
      <c r="AN187" s="10"/>
      <c r="AO187" s="10"/>
      <c r="AP187" s="1"/>
      <c r="AQ187" s="5"/>
      <c r="AR187" s="52"/>
      <c r="AS187" s="5"/>
      <c r="AT187" s="11"/>
      <c r="AU187" s="10"/>
      <c r="AV187" s="10"/>
      <c r="AW187" s="1"/>
      <c r="AX187" s="5"/>
      <c r="AY187" s="52"/>
      <c r="AZ187" s="5"/>
      <c r="BA187" s="11"/>
      <c r="BB187" s="10"/>
      <c r="BC187" s="10"/>
      <c r="BD187" s="1"/>
      <c r="BE187" s="5"/>
      <c r="BF187" s="52"/>
      <c r="BG187" s="5"/>
      <c r="BH187" s="11"/>
      <c r="BI187" s="10"/>
      <c r="BJ187" s="10"/>
      <c r="BK187" s="1"/>
      <c r="BL187" s="5"/>
      <c r="BM187" s="52"/>
      <c r="BN187" s="5"/>
      <c r="BO187" s="11"/>
      <c r="BP187" s="10"/>
      <c r="BQ187" s="10"/>
      <c r="BR187" s="1"/>
      <c r="BS187" s="5"/>
      <c r="BT187" s="52"/>
      <c r="BU187" s="5"/>
      <c r="BV187" s="11"/>
      <c r="BW187" s="10"/>
      <c r="BX187" s="10"/>
      <c r="BY187" s="1"/>
      <c r="BZ187" s="5"/>
      <c r="CA187" s="52"/>
      <c r="CB187" s="5"/>
      <c r="CC187" s="11"/>
      <c r="CD187" s="10"/>
      <c r="CE187" s="10"/>
      <c r="CF187" s="1"/>
      <c r="CG187" s="5"/>
      <c r="CH187" s="52"/>
      <c r="CI187" s="5"/>
      <c r="CJ187" s="11"/>
      <c r="CK187" s="10"/>
      <c r="CL187" s="10"/>
      <c r="CM187" s="1"/>
      <c r="CN187" s="5"/>
      <c r="CO187" s="52"/>
      <c r="CP187" s="5"/>
      <c r="CQ187" s="11"/>
      <c r="CR187" s="10"/>
      <c r="CS187" s="10"/>
      <c r="CT187" s="1"/>
      <c r="CU187" s="5"/>
      <c r="CV187" s="52"/>
      <c r="CW187" s="5"/>
      <c r="CX187" s="11"/>
      <c r="CY187" s="10"/>
      <c r="CZ187" s="10"/>
      <c r="DA187" s="1"/>
      <c r="DB187" s="5"/>
      <c r="DC187" s="52"/>
      <c r="DD187" s="5"/>
      <c r="DE187" s="11"/>
      <c r="DF187" s="10"/>
      <c r="DG187" s="10"/>
      <c r="DH187" s="1"/>
      <c r="DI187" s="5"/>
      <c r="DJ187" s="52"/>
      <c r="DK187" s="5"/>
      <c r="DL187" s="11"/>
      <c r="DM187" s="10"/>
      <c r="DN187" s="10"/>
      <c r="DO187" s="1"/>
      <c r="DP187" s="5"/>
      <c r="DQ187" s="52"/>
      <c r="DR187" s="5"/>
      <c r="DS187" s="11"/>
      <c r="DT187" s="10"/>
      <c r="DU187" s="10"/>
      <c r="DV187" s="1"/>
      <c r="DW187" s="5"/>
      <c r="DX187" s="52"/>
      <c r="DY187" s="5"/>
      <c r="DZ187" s="11"/>
      <c r="EA187" s="10"/>
      <c r="EB187" s="10"/>
      <c r="EC187" s="1"/>
      <c r="ED187" s="5"/>
      <c r="EE187" s="52"/>
      <c r="EF187" s="5"/>
      <c r="EG187" s="11"/>
      <c r="EH187" s="10"/>
      <c r="EI187" s="10"/>
      <c r="EJ187" s="1"/>
      <c r="EK187" s="5"/>
      <c r="EL187" s="52"/>
      <c r="EM187" s="5"/>
      <c r="EN187" s="11"/>
      <c r="EO187" s="10"/>
      <c r="EP187" s="10"/>
      <c r="EQ187" s="1"/>
      <c r="ER187" s="5"/>
      <c r="ES187" s="52"/>
      <c r="ET187" s="5"/>
      <c r="EU187" s="11"/>
      <c r="EV187" s="10"/>
      <c r="EW187" s="10"/>
      <c r="EX187" s="1"/>
      <c r="EY187" s="5"/>
      <c r="EZ187" s="52"/>
      <c r="FA187" s="5"/>
      <c r="FB187" s="11"/>
      <c r="FC187" s="10"/>
      <c r="FD187" s="10"/>
      <c r="FE187" s="1"/>
      <c r="FF187" s="5"/>
      <c r="FG187" s="52"/>
      <c r="FH187" s="5"/>
      <c r="FI187" s="11"/>
      <c r="FJ187" s="10"/>
      <c r="FK187" s="10"/>
      <c r="FL187" s="1"/>
      <c r="FM187" s="5"/>
      <c r="FN187" s="52"/>
      <c r="FO187" s="5"/>
      <c r="FP187" s="11"/>
      <c r="FQ187" s="10"/>
      <c r="FR187" s="10"/>
      <c r="FS187" s="1"/>
      <c r="FT187" s="5"/>
      <c r="FU187" s="52"/>
      <c r="FV187" s="5"/>
      <c r="FW187" s="11"/>
      <c r="FX187" s="10"/>
      <c r="FY187" s="10"/>
      <c r="FZ187" s="1"/>
      <c r="GA187" s="5"/>
      <c r="GB187" s="52"/>
      <c r="GC187" s="5"/>
      <c r="GD187" s="11"/>
      <c r="GE187" s="10"/>
      <c r="GF187" s="10"/>
      <c r="GG187" s="1"/>
      <c r="GH187" s="5"/>
      <c r="GI187" s="52"/>
      <c r="GJ187" s="5"/>
      <c r="GK187" s="11"/>
      <c r="GL187" s="10"/>
      <c r="GM187" s="10"/>
      <c r="GN187" s="1"/>
      <c r="GO187" s="5"/>
      <c r="GP187" s="52"/>
      <c r="GQ187" s="5"/>
      <c r="GR187" s="11"/>
      <c r="GS187" s="10"/>
      <c r="GT187" s="10"/>
      <c r="GU187" s="1"/>
      <c r="GV187" s="5"/>
      <c r="GW187" s="52"/>
      <c r="GX187" s="5"/>
      <c r="GY187" s="11"/>
      <c r="GZ187" s="10"/>
      <c r="HA187" s="10"/>
      <c r="HB187" s="1"/>
      <c r="HC187" s="5"/>
      <c r="HD187" s="52"/>
      <c r="HE187" s="5"/>
      <c r="HF187" s="11"/>
      <c r="HG187" s="10"/>
      <c r="HH187" s="10"/>
      <c r="HI187" s="1"/>
      <c r="HJ187" s="5"/>
      <c r="HK187" s="52"/>
      <c r="HL187" s="5"/>
      <c r="HM187" s="11"/>
      <c r="HN187" s="10"/>
      <c r="HO187" s="10"/>
      <c r="HP187" s="1"/>
      <c r="HQ187" s="5"/>
      <c r="HR187" s="52"/>
      <c r="HS187" s="5"/>
      <c r="HT187" s="11"/>
      <c r="HU187" s="10"/>
      <c r="HV187" s="10"/>
      <c r="HW187" s="1"/>
      <c r="HX187" s="5"/>
      <c r="HY187" s="52"/>
      <c r="HZ187" s="5"/>
      <c r="IA187" s="11"/>
      <c r="IB187" s="10"/>
      <c r="IC187" s="10"/>
      <c r="ID187" s="1"/>
      <c r="IE187" s="5"/>
      <c r="IF187" s="52"/>
      <c r="IG187" s="5"/>
      <c r="IH187" s="11"/>
      <c r="II187" s="10"/>
      <c r="IJ187" s="10"/>
      <c r="IK187" s="1"/>
      <c r="IL187" s="5"/>
      <c r="IM187" s="52"/>
      <c r="IN187" s="5"/>
      <c r="IO187" s="11"/>
      <c r="IP187" s="10"/>
      <c r="IQ187" s="10"/>
      <c r="IR187" s="1"/>
      <c r="IS187" s="5"/>
      <c r="IT187" s="52"/>
      <c r="IU187" s="5"/>
      <c r="IV187" s="11"/>
      <c r="IW187" s="10"/>
      <c r="IX187" s="10"/>
      <c r="IY187" s="1"/>
      <c r="IZ187" s="5"/>
      <c r="JA187" s="52"/>
      <c r="JB187" s="5"/>
      <c r="JC187" s="11"/>
      <c r="JD187" s="10"/>
      <c r="JE187" s="10"/>
      <c r="JF187" s="1"/>
      <c r="JG187" s="5"/>
      <c r="JH187" s="52"/>
      <c r="JI187" s="5"/>
      <c r="JJ187" s="11"/>
      <c r="JK187" s="10"/>
      <c r="JL187" s="10"/>
      <c r="JM187" s="1"/>
      <c r="JN187" s="5"/>
      <c r="JO187" s="52"/>
      <c r="JP187" s="5"/>
      <c r="JQ187" s="11"/>
      <c r="JR187" s="10"/>
      <c r="JS187" s="10"/>
      <c r="JT187" s="1"/>
      <c r="JU187" s="5"/>
      <c r="JV187" s="52"/>
      <c r="JW187" s="5"/>
      <c r="JX187" s="11"/>
      <c r="JY187" s="10"/>
      <c r="JZ187" s="10"/>
      <c r="KA187" s="1"/>
      <c r="KB187" s="5"/>
      <c r="KC187" s="52"/>
      <c r="KD187" s="5"/>
      <c r="KE187" s="11"/>
      <c r="KF187" s="10"/>
      <c r="KG187" s="10"/>
      <c r="KH187" s="1"/>
      <c r="KI187" s="5"/>
      <c r="KJ187" s="52"/>
      <c r="KK187" s="5"/>
      <c r="KL187" s="11"/>
      <c r="KM187" s="10"/>
      <c r="KN187" s="10"/>
      <c r="KO187" s="1"/>
      <c r="KP187" s="5"/>
      <c r="KQ187" s="52"/>
      <c r="KR187" s="5"/>
      <c r="KS187" s="11"/>
      <c r="KT187" s="10"/>
      <c r="KU187" s="10"/>
      <c r="KV187" s="1"/>
      <c r="KW187" s="5"/>
      <c r="KX187" s="52"/>
      <c r="KY187" s="5"/>
      <c r="KZ187" s="11"/>
      <c r="LA187" s="10"/>
      <c r="LB187" s="10"/>
      <c r="LC187" s="1"/>
      <c r="LD187" s="5"/>
      <c r="LE187" s="52"/>
      <c r="LF187" s="5"/>
      <c r="LG187" s="11"/>
      <c r="LH187" s="10"/>
      <c r="LI187" s="10"/>
      <c r="LJ187" s="1"/>
      <c r="LK187" s="5"/>
      <c r="LL187" s="52"/>
      <c r="LM187" s="5"/>
      <c r="LN187" s="11"/>
      <c r="LO187" s="10"/>
      <c r="LP187" s="10"/>
      <c r="LQ187" s="1"/>
      <c r="LR187" s="5"/>
      <c r="LS187" s="52"/>
      <c r="LT187" s="5"/>
      <c r="LU187" s="11"/>
      <c r="LV187" s="10"/>
      <c r="LW187" s="10"/>
      <c r="LX187" s="1"/>
      <c r="LY187" s="5"/>
      <c r="LZ187" s="52"/>
      <c r="MA187" s="5"/>
      <c r="MB187" s="11"/>
      <c r="MC187" s="10"/>
      <c r="MD187" s="10"/>
      <c r="ME187" s="1"/>
      <c r="MF187" s="5"/>
      <c r="MG187" s="52"/>
      <c r="MH187" s="5"/>
      <c r="MI187" s="11"/>
      <c r="MJ187" s="10"/>
      <c r="MK187" s="10"/>
      <c r="ML187" s="1"/>
      <c r="MM187" s="5"/>
      <c r="MN187" s="52"/>
      <c r="MO187" s="5"/>
      <c r="MP187" s="11"/>
      <c r="MQ187" s="10"/>
      <c r="MR187" s="10"/>
      <c r="MS187" s="1"/>
      <c r="MT187" s="5"/>
      <c r="MU187" s="52"/>
      <c r="MV187" s="5"/>
      <c r="MW187" s="11"/>
      <c r="MX187" s="10"/>
      <c r="MY187" s="10"/>
      <c r="MZ187" s="1"/>
      <c r="NA187" s="5"/>
      <c r="NB187" s="52"/>
      <c r="NC187" s="5"/>
      <c r="ND187" s="11"/>
      <c r="NE187" s="10"/>
      <c r="NF187" s="10"/>
      <c r="NG187" s="1"/>
      <c r="NH187" s="5"/>
      <c r="NI187" s="52"/>
      <c r="NJ187" s="5"/>
      <c r="NK187" s="11"/>
      <c r="NL187" s="10"/>
      <c r="NM187" s="10"/>
      <c r="NN187" s="1"/>
      <c r="NO187" s="5"/>
      <c r="NP187" s="52"/>
      <c r="NQ187" s="5"/>
      <c r="NR187" s="11"/>
      <c r="NS187" s="10"/>
      <c r="NT187" s="10"/>
      <c r="NU187" s="1"/>
      <c r="NV187" s="5"/>
      <c r="NW187" s="52"/>
      <c r="NX187" s="5"/>
      <c r="NY187" s="11"/>
      <c r="NZ187" s="10"/>
      <c r="OA187" s="10"/>
      <c r="OB187" s="1"/>
      <c r="OC187" s="5"/>
      <c r="OD187" s="52"/>
      <c r="OE187" s="5"/>
      <c r="OF187" s="11"/>
      <c r="OG187" s="10"/>
      <c r="OH187" s="10"/>
      <c r="OI187" s="1"/>
      <c r="OJ187" s="5"/>
      <c r="OK187" s="52"/>
      <c r="OL187" s="5"/>
      <c r="OM187" s="11"/>
      <c r="ON187" s="10"/>
      <c r="OO187" s="10"/>
      <c r="OP187" s="1"/>
      <c r="OQ187" s="5"/>
      <c r="OR187" s="52"/>
      <c r="OS187" s="5"/>
      <c r="OT187" s="11"/>
      <c r="OU187" s="10"/>
      <c r="OV187" s="10"/>
      <c r="OW187" s="1"/>
      <c r="OX187" s="5"/>
      <c r="OY187" s="52"/>
      <c r="OZ187" s="5"/>
      <c r="PA187" s="11"/>
      <c r="PB187" s="10"/>
      <c r="PC187" s="10"/>
      <c r="PD187" s="1"/>
      <c r="PE187" s="5"/>
      <c r="PF187" s="52"/>
      <c r="PG187" s="5"/>
      <c r="PH187" s="11"/>
      <c r="PI187" s="10"/>
      <c r="PJ187" s="10"/>
      <c r="PK187" s="1"/>
      <c r="PL187" s="5"/>
      <c r="PM187" s="52"/>
      <c r="PN187" s="5"/>
      <c r="PO187" s="11"/>
      <c r="PP187" s="10"/>
      <c r="PQ187" s="10"/>
      <c r="PR187" s="1"/>
      <c r="PS187" s="5"/>
      <c r="PT187" s="52"/>
      <c r="PU187" s="5"/>
      <c r="PV187" s="11"/>
      <c r="PW187" s="10"/>
      <c r="PX187" s="10"/>
      <c r="PY187" s="1"/>
      <c r="PZ187" s="5"/>
      <c r="QA187" s="52"/>
      <c r="QB187" s="5"/>
      <c r="QC187" s="11"/>
      <c r="QD187" s="10"/>
      <c r="QE187" s="10"/>
      <c r="QF187" s="1"/>
      <c r="QG187" s="5"/>
      <c r="QH187" s="52"/>
      <c r="QI187" s="5"/>
      <c r="QJ187" s="11"/>
      <c r="QK187" s="10"/>
      <c r="QL187" s="10"/>
      <c r="QM187" s="1"/>
      <c r="QN187" s="5"/>
      <c r="QO187" s="52"/>
      <c r="QP187" s="5"/>
      <c r="QQ187" s="11"/>
      <c r="QR187" s="10"/>
      <c r="QS187" s="10"/>
      <c r="QT187" s="1"/>
      <c r="QU187" s="5"/>
      <c r="QV187" s="52"/>
      <c r="QW187" s="5"/>
      <c r="QX187" s="11"/>
      <c r="QY187" s="10"/>
      <c r="QZ187" s="10"/>
      <c r="RA187" s="1"/>
      <c r="RB187" s="5"/>
      <c r="RC187" s="52"/>
      <c r="RD187" s="5"/>
      <c r="RE187" s="11"/>
      <c r="RF187" s="10"/>
      <c r="RG187" s="10"/>
      <c r="RH187" s="1"/>
      <c r="RI187" s="5"/>
      <c r="RJ187" s="52"/>
      <c r="RK187" s="5"/>
      <c r="RL187" s="11"/>
      <c r="RM187" s="10"/>
      <c r="RN187" s="10"/>
      <c r="RO187" s="1"/>
      <c r="RP187" s="5"/>
      <c r="RQ187" s="52"/>
      <c r="RR187" s="5"/>
      <c r="RS187" s="11"/>
      <c r="RT187" s="10"/>
      <c r="RU187" s="10"/>
      <c r="RV187" s="1"/>
      <c r="RW187" s="5"/>
      <c r="RX187" s="52"/>
      <c r="RY187" s="5"/>
      <c r="RZ187" s="11"/>
      <c r="SA187" s="10"/>
      <c r="SB187" s="10"/>
      <c r="SC187" s="1"/>
      <c r="SD187" s="5"/>
      <c r="SE187" s="52"/>
      <c r="SF187" s="5"/>
      <c r="SG187" s="11"/>
      <c r="SH187" s="10"/>
      <c r="SI187" s="10"/>
      <c r="SJ187" s="1"/>
      <c r="SK187" s="5"/>
      <c r="SL187" s="52"/>
      <c r="SM187" s="5"/>
      <c r="SN187" s="11"/>
      <c r="SO187" s="10"/>
      <c r="SP187" s="10"/>
      <c r="SQ187" s="1"/>
      <c r="SR187" s="5"/>
      <c r="SS187" s="52"/>
      <c r="ST187" s="5"/>
      <c r="SU187" s="11"/>
      <c r="SV187" s="10"/>
      <c r="SW187" s="10"/>
      <c r="SX187" s="1"/>
      <c r="SY187" s="5"/>
      <c r="SZ187" s="52"/>
      <c r="TA187" s="5"/>
      <c r="TB187" s="11"/>
      <c r="TC187" s="10"/>
      <c r="TD187" s="10"/>
      <c r="TE187" s="1"/>
      <c r="TF187" s="5"/>
      <c r="TG187" s="52"/>
      <c r="TH187" s="5"/>
      <c r="TI187" s="11"/>
      <c r="TJ187" s="10"/>
      <c r="TK187" s="10"/>
      <c r="TL187" s="1"/>
      <c r="TM187" s="5"/>
      <c r="TN187" s="52"/>
      <c r="TO187" s="5"/>
      <c r="TP187" s="11"/>
      <c r="TQ187" s="10"/>
      <c r="TR187" s="10"/>
      <c r="TS187" s="1"/>
      <c r="TT187" s="5"/>
      <c r="TU187" s="52"/>
      <c r="TV187" s="5"/>
      <c r="TW187" s="11"/>
      <c r="TX187" s="10"/>
      <c r="TY187" s="10"/>
      <c r="TZ187" s="1"/>
      <c r="UA187" s="5"/>
      <c r="UB187" s="52"/>
      <c r="UC187" s="5"/>
      <c r="UD187" s="11"/>
      <c r="UE187" s="10"/>
      <c r="UF187" s="10"/>
      <c r="UG187" s="1"/>
      <c r="UH187" s="5"/>
      <c r="UI187" s="52"/>
      <c r="UJ187" s="5"/>
      <c r="UK187" s="11"/>
      <c r="UL187" s="10"/>
      <c r="UM187" s="10"/>
      <c r="UN187" s="1"/>
      <c r="UO187" s="5"/>
      <c r="UP187" s="52"/>
      <c r="UQ187" s="5"/>
      <c r="UR187" s="11"/>
      <c r="US187" s="10"/>
      <c r="UT187" s="10"/>
      <c r="UU187" s="1"/>
      <c r="UV187" s="5"/>
      <c r="UW187" s="52"/>
      <c r="UX187" s="5"/>
      <c r="UY187" s="11"/>
      <c r="UZ187" s="10"/>
      <c r="VA187" s="10"/>
      <c r="VB187" s="1"/>
      <c r="VC187" s="5"/>
      <c r="VD187" s="52"/>
      <c r="VE187" s="5"/>
      <c r="VF187" s="11"/>
      <c r="VG187" s="10"/>
      <c r="VH187" s="10"/>
      <c r="VI187" s="1"/>
      <c r="VJ187" s="5"/>
      <c r="VK187" s="52"/>
      <c r="VL187" s="5"/>
      <c r="VM187" s="11"/>
      <c r="VN187" s="10"/>
      <c r="VO187" s="10"/>
      <c r="VP187" s="1"/>
      <c r="VQ187" s="5"/>
      <c r="VR187" s="52"/>
      <c r="VS187" s="5"/>
      <c r="VT187" s="11"/>
      <c r="VU187" s="10"/>
      <c r="VV187" s="10"/>
      <c r="VW187" s="1"/>
      <c r="VX187" s="5"/>
      <c r="VY187" s="52"/>
      <c r="VZ187" s="5"/>
      <c r="WA187" s="11"/>
      <c r="WB187" s="10"/>
      <c r="WC187" s="10"/>
      <c r="WD187" s="1"/>
      <c r="WE187" s="5"/>
      <c r="WF187" s="52"/>
      <c r="WG187" s="5"/>
      <c r="WH187" s="11"/>
      <c r="WI187" s="10"/>
      <c r="WJ187" s="10"/>
      <c r="WK187" s="1"/>
      <c r="WL187" s="5"/>
      <c r="WM187" s="52"/>
      <c r="WN187" s="5"/>
      <c r="WO187" s="11"/>
      <c r="WP187" s="10"/>
      <c r="WQ187" s="10"/>
      <c r="WR187" s="1"/>
      <c r="WS187" s="5"/>
      <c r="WT187" s="52"/>
      <c r="WU187" s="5"/>
      <c r="WV187" s="11"/>
      <c r="WW187" s="10"/>
      <c r="WX187" s="10"/>
      <c r="WY187" s="1"/>
      <c r="WZ187" s="5"/>
      <c r="XA187" s="52"/>
      <c r="XB187" s="5"/>
      <c r="XC187" s="11"/>
      <c r="XD187" s="10"/>
      <c r="XE187" s="10"/>
      <c r="XF187" s="1"/>
      <c r="XG187" s="5"/>
      <c r="XH187" s="52"/>
      <c r="XI187" s="5"/>
      <c r="XJ187" s="11"/>
      <c r="XK187" s="10"/>
      <c r="XL187" s="10"/>
      <c r="XM187" s="1"/>
      <c r="XN187" s="5"/>
      <c r="XO187" s="52"/>
      <c r="XP187" s="5"/>
      <c r="XQ187" s="11"/>
      <c r="XR187" s="10"/>
      <c r="XS187" s="10"/>
      <c r="XT187" s="1"/>
      <c r="XU187" s="5"/>
      <c r="XV187" s="52"/>
      <c r="XW187" s="5"/>
      <c r="XX187" s="11"/>
      <c r="XY187" s="10"/>
      <c r="XZ187" s="10"/>
      <c r="YA187" s="1"/>
      <c r="YB187" s="5"/>
      <c r="YC187" s="52"/>
      <c r="YD187" s="5"/>
      <c r="YE187" s="11"/>
      <c r="YF187" s="10"/>
      <c r="YG187" s="10"/>
      <c r="YH187" s="1"/>
      <c r="YI187" s="5"/>
      <c r="YJ187" s="52"/>
      <c r="YK187" s="5"/>
      <c r="YL187" s="11"/>
      <c r="YM187" s="10"/>
      <c r="YN187" s="10"/>
      <c r="YO187" s="1"/>
      <c r="YP187" s="5"/>
      <c r="YQ187" s="52"/>
      <c r="YR187" s="5"/>
      <c r="YS187" s="11"/>
      <c r="YT187" s="10"/>
      <c r="YU187" s="10"/>
      <c r="YV187" s="1"/>
      <c r="YW187" s="5"/>
      <c r="YX187" s="52"/>
      <c r="YY187" s="5"/>
      <c r="YZ187" s="11"/>
      <c r="ZA187" s="10"/>
      <c r="ZB187" s="10"/>
      <c r="ZC187" s="1"/>
      <c r="ZD187" s="5"/>
      <c r="ZE187" s="52"/>
      <c r="ZF187" s="5"/>
      <c r="ZG187" s="11"/>
      <c r="ZH187" s="10"/>
      <c r="ZI187" s="10"/>
      <c r="ZJ187" s="1"/>
      <c r="ZK187" s="5"/>
      <c r="ZL187" s="52"/>
      <c r="ZM187" s="5"/>
      <c r="ZN187" s="11"/>
      <c r="ZO187" s="10"/>
      <c r="ZP187" s="10"/>
      <c r="ZQ187" s="1"/>
      <c r="ZR187" s="5"/>
      <c r="ZS187" s="52"/>
      <c r="ZT187" s="5"/>
      <c r="ZU187" s="11"/>
      <c r="ZV187" s="10"/>
      <c r="ZW187" s="10"/>
      <c r="ZX187" s="1"/>
      <c r="ZY187" s="5"/>
      <c r="ZZ187" s="52"/>
      <c r="AAA187" s="5"/>
      <c r="AAB187" s="11"/>
      <c r="AAC187" s="10"/>
      <c r="AAD187" s="10"/>
      <c r="AAE187" s="1"/>
      <c r="AAF187" s="5"/>
      <c r="AAG187" s="52"/>
      <c r="AAH187" s="5"/>
      <c r="AAI187" s="11"/>
      <c r="AAJ187" s="10"/>
      <c r="AAK187" s="10"/>
      <c r="AAL187" s="1"/>
      <c r="AAM187" s="5"/>
      <c r="AAN187" s="52"/>
      <c r="AAO187" s="5"/>
      <c r="AAP187" s="11"/>
      <c r="AAQ187" s="10"/>
      <c r="AAR187" s="10"/>
      <c r="AAS187" s="1"/>
      <c r="AAT187" s="5"/>
      <c r="AAU187" s="52"/>
      <c r="AAV187" s="5"/>
      <c r="AAW187" s="11"/>
      <c r="AAX187" s="10"/>
      <c r="AAY187" s="10"/>
      <c r="AAZ187" s="1"/>
      <c r="ABA187" s="5"/>
      <c r="ABB187" s="52"/>
      <c r="ABC187" s="5"/>
      <c r="ABD187" s="11"/>
      <c r="ABE187" s="10"/>
      <c r="ABF187" s="10"/>
      <c r="ABG187" s="1"/>
      <c r="ABH187" s="5"/>
      <c r="ABI187" s="52"/>
      <c r="ABJ187" s="5"/>
      <c r="ABK187" s="11"/>
      <c r="ABL187" s="10"/>
      <c r="ABM187" s="10"/>
      <c r="ABN187" s="1"/>
      <c r="ABO187" s="5"/>
      <c r="ABP187" s="52"/>
      <c r="ABQ187" s="5"/>
      <c r="ABR187" s="11"/>
      <c r="ABS187" s="10"/>
      <c r="ABT187" s="10"/>
      <c r="ABU187" s="1"/>
      <c r="ABV187" s="5"/>
      <c r="ABW187" s="52"/>
      <c r="ABX187" s="5"/>
      <c r="ABY187" s="11"/>
      <c r="ABZ187" s="10"/>
      <c r="ACA187" s="10"/>
      <c r="ACB187" s="1"/>
      <c r="ACC187" s="5"/>
      <c r="ACD187" s="52"/>
      <c r="ACE187" s="5"/>
      <c r="ACF187" s="11"/>
      <c r="ACG187" s="10"/>
      <c r="ACH187" s="10"/>
      <c r="ACI187" s="1"/>
      <c r="ACJ187" s="5"/>
      <c r="ACK187" s="52"/>
      <c r="ACL187" s="5"/>
      <c r="ACM187" s="11"/>
      <c r="ACN187" s="10"/>
      <c r="ACO187" s="10"/>
      <c r="ACP187" s="1"/>
      <c r="ACQ187" s="5"/>
      <c r="ACR187" s="52"/>
      <c r="ACS187" s="5"/>
      <c r="ACT187" s="11"/>
      <c r="ACU187" s="10"/>
      <c r="ACV187" s="10"/>
      <c r="ACW187" s="1"/>
      <c r="ACX187" s="5"/>
      <c r="ACY187" s="52"/>
      <c r="ACZ187" s="5"/>
      <c r="ADA187" s="11"/>
      <c r="ADB187" s="10"/>
      <c r="ADC187" s="10"/>
      <c r="ADD187" s="1"/>
      <c r="ADE187" s="5"/>
      <c r="ADF187" s="52"/>
      <c r="ADG187" s="5"/>
      <c r="ADH187" s="11"/>
      <c r="ADI187" s="10"/>
      <c r="ADJ187" s="10"/>
      <c r="ADK187" s="1"/>
      <c r="ADL187" s="5"/>
      <c r="ADM187" s="52"/>
      <c r="ADN187" s="5"/>
      <c r="ADO187" s="11"/>
      <c r="ADP187" s="10"/>
      <c r="ADQ187" s="10"/>
      <c r="ADR187" s="1"/>
      <c r="ADS187" s="5"/>
      <c r="ADT187" s="52"/>
      <c r="ADU187" s="5"/>
      <c r="ADV187" s="11"/>
      <c r="ADW187" s="10"/>
      <c r="ADX187" s="10"/>
      <c r="ADY187" s="1"/>
      <c r="ADZ187" s="5"/>
      <c r="AEA187" s="52"/>
      <c r="AEB187" s="5"/>
      <c r="AEC187" s="11"/>
      <c r="AED187" s="10"/>
      <c r="AEE187" s="10"/>
      <c r="AEF187" s="1"/>
      <c r="AEG187" s="5"/>
      <c r="AEH187" s="52"/>
      <c r="AEI187" s="5"/>
      <c r="AEJ187" s="11"/>
      <c r="AEK187" s="10"/>
      <c r="AEL187" s="10"/>
      <c r="AEM187" s="1"/>
      <c r="AEN187" s="5"/>
      <c r="AEO187" s="52"/>
      <c r="AEP187" s="5"/>
      <c r="AEQ187" s="11"/>
      <c r="AER187" s="10"/>
      <c r="AES187" s="10"/>
      <c r="AET187" s="1"/>
      <c r="AEU187" s="5"/>
      <c r="AEV187" s="52"/>
      <c r="AEW187" s="5"/>
      <c r="AEX187" s="11"/>
      <c r="AEY187" s="10"/>
      <c r="AEZ187" s="10"/>
      <c r="AFA187" s="1"/>
      <c r="AFB187" s="5"/>
      <c r="AFC187" s="52"/>
      <c r="AFD187" s="5"/>
      <c r="AFE187" s="11"/>
      <c r="AFF187" s="10"/>
      <c r="AFG187" s="10"/>
      <c r="AFH187" s="1"/>
      <c r="AFI187" s="5"/>
      <c r="AFJ187" s="52"/>
      <c r="AFK187" s="5"/>
      <c r="AFL187" s="11"/>
      <c r="AFM187" s="10"/>
      <c r="AFN187" s="10"/>
      <c r="AFO187" s="1"/>
      <c r="AFP187" s="5"/>
      <c r="AFQ187" s="52"/>
      <c r="AFR187" s="5"/>
      <c r="AFS187" s="11"/>
      <c r="AFT187" s="10"/>
      <c r="AFU187" s="10"/>
      <c r="AFV187" s="1"/>
      <c r="AFW187" s="5"/>
      <c r="AFX187" s="52"/>
      <c r="AFY187" s="5"/>
      <c r="AFZ187" s="11"/>
      <c r="AGA187" s="10"/>
      <c r="AGB187" s="10"/>
      <c r="AGC187" s="1"/>
      <c r="AGD187" s="5"/>
      <c r="AGE187" s="52"/>
      <c r="AGF187" s="5"/>
      <c r="AGG187" s="11"/>
      <c r="AGH187" s="10"/>
      <c r="AGI187" s="10"/>
      <c r="AGJ187" s="1"/>
      <c r="AGK187" s="5"/>
      <c r="AGL187" s="52"/>
      <c r="AGM187" s="5"/>
      <c r="AGN187" s="11"/>
      <c r="AGO187" s="10"/>
      <c r="AGP187" s="10"/>
      <c r="AGQ187" s="1"/>
      <c r="AGR187" s="5"/>
      <c r="AGS187" s="52"/>
      <c r="AGT187" s="5"/>
      <c r="AGU187" s="11"/>
      <c r="AGV187" s="10"/>
      <c r="AGW187" s="10"/>
      <c r="AGX187" s="1"/>
      <c r="AGY187" s="5"/>
      <c r="AGZ187" s="52"/>
      <c r="AHA187" s="5"/>
      <c r="AHB187" s="11"/>
      <c r="AHC187" s="10"/>
      <c r="AHD187" s="10"/>
      <c r="AHE187" s="1"/>
      <c r="AHF187" s="5"/>
      <c r="AHG187" s="52"/>
      <c r="AHH187" s="5"/>
      <c r="AHI187" s="11"/>
      <c r="AHJ187" s="10"/>
      <c r="AHK187" s="10"/>
      <c r="AHL187" s="1"/>
      <c r="AHM187" s="5"/>
      <c r="AHN187" s="52"/>
      <c r="AHO187" s="5"/>
      <c r="AHP187" s="11"/>
      <c r="AHQ187" s="10"/>
      <c r="AHR187" s="10"/>
      <c r="AHS187" s="1"/>
      <c r="AHT187" s="5"/>
      <c r="AHU187" s="52"/>
      <c r="AHV187" s="5"/>
      <c r="AHW187" s="11"/>
      <c r="AHX187" s="10"/>
      <c r="AHY187" s="10"/>
      <c r="AHZ187" s="1"/>
      <c r="AIA187" s="5"/>
      <c r="AIB187" s="52"/>
      <c r="AIC187" s="5"/>
      <c r="AID187" s="11"/>
      <c r="AIE187" s="10"/>
      <c r="AIF187" s="10"/>
      <c r="AIG187" s="1"/>
      <c r="AIH187" s="5"/>
      <c r="AII187" s="52"/>
      <c r="AIJ187" s="5"/>
      <c r="AIK187" s="11"/>
      <c r="AIL187" s="10"/>
      <c r="AIM187" s="10"/>
      <c r="AIN187" s="1"/>
      <c r="AIO187" s="5"/>
      <c r="AIP187" s="52"/>
      <c r="AIQ187" s="5"/>
      <c r="AIR187" s="11"/>
      <c r="AIS187" s="10"/>
      <c r="AIT187" s="10"/>
      <c r="AIU187" s="1"/>
      <c r="AIV187" s="5"/>
      <c r="AIW187" s="52"/>
      <c r="AIX187" s="5"/>
      <c r="AIY187" s="11"/>
      <c r="AIZ187" s="10"/>
      <c r="AJA187" s="10"/>
      <c r="AJB187" s="1"/>
      <c r="AJC187" s="5"/>
      <c r="AJD187" s="52"/>
      <c r="AJE187" s="5"/>
      <c r="AJF187" s="11"/>
      <c r="AJG187" s="10"/>
      <c r="AJH187" s="10"/>
      <c r="AJI187" s="1"/>
      <c r="AJJ187" s="5"/>
      <c r="AJK187" s="52"/>
      <c r="AJL187" s="5"/>
      <c r="AJM187" s="11"/>
      <c r="AJN187" s="10"/>
      <c r="AJO187" s="10"/>
      <c r="AJP187" s="1"/>
      <c r="AJQ187" s="5"/>
      <c r="AJR187" s="52"/>
      <c r="AJS187" s="5"/>
      <c r="AJT187" s="11"/>
      <c r="AJU187" s="10"/>
      <c r="AJV187" s="10"/>
      <c r="AJW187" s="1"/>
      <c r="AJX187" s="5"/>
      <c r="AJY187" s="52"/>
      <c r="AJZ187" s="5"/>
      <c r="AKA187" s="11"/>
      <c r="AKB187" s="10"/>
      <c r="AKC187" s="10"/>
      <c r="AKD187" s="1"/>
      <c r="AKE187" s="5"/>
      <c r="AKF187" s="52"/>
      <c r="AKG187" s="5"/>
      <c r="AKH187" s="11"/>
      <c r="AKI187" s="10"/>
      <c r="AKJ187" s="10"/>
      <c r="AKK187" s="1"/>
      <c r="AKL187" s="5"/>
      <c r="AKM187" s="52"/>
      <c r="AKN187" s="5"/>
      <c r="AKO187" s="11"/>
      <c r="AKP187" s="10"/>
      <c r="AKQ187" s="10"/>
      <c r="AKR187" s="1"/>
      <c r="AKS187" s="5"/>
      <c r="AKT187" s="52"/>
      <c r="AKU187" s="5"/>
      <c r="AKV187" s="11"/>
      <c r="AKW187" s="10"/>
      <c r="AKX187" s="10"/>
      <c r="AKY187" s="1"/>
      <c r="AKZ187" s="5"/>
      <c r="ALA187" s="52"/>
      <c r="ALB187" s="5"/>
      <c r="ALC187" s="11"/>
      <c r="ALD187" s="10"/>
      <c r="ALE187" s="10"/>
      <c r="ALF187" s="1"/>
      <c r="ALG187" s="5"/>
      <c r="ALH187" s="52"/>
      <c r="ALI187" s="5"/>
      <c r="ALJ187" s="11"/>
      <c r="ALK187" s="10"/>
      <c r="ALL187" s="10"/>
      <c r="ALM187" s="1"/>
      <c r="ALN187" s="5"/>
      <c r="ALO187" s="52"/>
      <c r="ALP187" s="5"/>
      <c r="ALQ187" s="11"/>
      <c r="ALR187" s="10"/>
      <c r="ALS187" s="10"/>
      <c r="ALT187" s="1"/>
      <c r="ALU187" s="5"/>
      <c r="ALV187" s="52"/>
      <c r="ALW187" s="5"/>
      <c r="ALX187" s="11"/>
      <c r="ALY187" s="10"/>
      <c r="ALZ187" s="10"/>
      <c r="AMA187" s="1"/>
      <c r="AMB187" s="5"/>
      <c r="AMC187" s="52"/>
      <c r="AMD187" s="5"/>
      <c r="AME187" s="11"/>
      <c r="AMF187" s="10"/>
      <c r="AMG187" s="10"/>
      <c r="AMH187" s="1"/>
      <c r="AMI187" s="5"/>
      <c r="AMJ187" s="52"/>
      <c r="AMK187" s="5"/>
      <c r="AML187" s="11"/>
      <c r="AMM187" s="10"/>
      <c r="AMN187" s="10"/>
      <c r="AMO187" s="1"/>
      <c r="AMP187" s="5"/>
      <c r="AMQ187" s="52"/>
      <c r="AMR187" s="5"/>
      <c r="AMS187" s="11"/>
      <c r="AMT187" s="10"/>
      <c r="AMU187" s="10"/>
      <c r="AMV187" s="1"/>
      <c r="AMW187" s="5"/>
      <c r="AMX187" s="52"/>
      <c r="AMY187" s="5"/>
      <c r="AMZ187" s="11"/>
      <c r="ANA187" s="10"/>
      <c r="ANB187" s="10"/>
      <c r="ANC187" s="1"/>
      <c r="AND187" s="5"/>
      <c r="ANE187" s="52"/>
      <c r="ANF187" s="5"/>
      <c r="ANG187" s="11"/>
      <c r="ANH187" s="10"/>
      <c r="ANI187" s="10"/>
      <c r="ANJ187" s="1"/>
      <c r="ANK187" s="5"/>
      <c r="ANL187" s="52"/>
      <c r="ANM187" s="5"/>
      <c r="ANN187" s="11"/>
      <c r="ANO187" s="10"/>
      <c r="ANP187" s="10"/>
      <c r="ANQ187" s="1"/>
      <c r="ANR187" s="5"/>
      <c r="ANS187" s="52"/>
      <c r="ANT187" s="5"/>
      <c r="ANU187" s="11"/>
      <c r="ANV187" s="10"/>
      <c r="ANW187" s="10"/>
      <c r="ANX187" s="1"/>
      <c r="ANY187" s="5"/>
      <c r="ANZ187" s="52"/>
      <c r="AOA187" s="5"/>
      <c r="AOB187" s="11"/>
      <c r="AOC187" s="10"/>
      <c r="AOD187" s="10"/>
      <c r="AOE187" s="1"/>
      <c r="AOF187" s="5"/>
      <c r="AOG187" s="52"/>
      <c r="AOH187" s="5"/>
      <c r="AOI187" s="11"/>
      <c r="AOJ187" s="10"/>
      <c r="AOK187" s="10"/>
      <c r="AOL187" s="1"/>
      <c r="AOM187" s="5"/>
      <c r="AON187" s="52"/>
      <c r="AOO187" s="5"/>
      <c r="AOP187" s="11"/>
      <c r="AOQ187" s="10"/>
      <c r="AOR187" s="10"/>
      <c r="AOS187" s="1"/>
      <c r="AOT187" s="5"/>
      <c r="AOU187" s="52"/>
      <c r="AOV187" s="5"/>
      <c r="AOW187" s="11"/>
      <c r="AOX187" s="10"/>
      <c r="AOY187" s="10"/>
      <c r="AOZ187" s="1"/>
      <c r="APA187" s="5"/>
      <c r="APB187" s="52"/>
      <c r="APC187" s="5"/>
      <c r="APD187" s="11"/>
      <c r="APE187" s="10"/>
      <c r="APF187" s="10"/>
      <c r="APG187" s="1"/>
      <c r="APH187" s="5"/>
      <c r="API187" s="52"/>
      <c r="APJ187" s="5"/>
      <c r="APK187" s="11"/>
      <c r="APL187" s="10"/>
      <c r="APM187" s="10"/>
      <c r="APN187" s="1"/>
      <c r="APO187" s="5"/>
      <c r="APP187" s="52"/>
      <c r="APQ187" s="5"/>
      <c r="APR187" s="11"/>
      <c r="APS187" s="10"/>
      <c r="APT187" s="10"/>
      <c r="APU187" s="1"/>
      <c r="APV187" s="5"/>
      <c r="APW187" s="52"/>
      <c r="APX187" s="5"/>
      <c r="APY187" s="11"/>
      <c r="APZ187" s="10"/>
      <c r="AQA187" s="10"/>
      <c r="AQB187" s="1"/>
      <c r="AQC187" s="5"/>
      <c r="AQD187" s="52"/>
      <c r="AQE187" s="5"/>
      <c r="AQF187" s="11"/>
      <c r="AQG187" s="10"/>
      <c r="AQH187" s="10"/>
      <c r="AQI187" s="1"/>
      <c r="AQJ187" s="5"/>
      <c r="AQK187" s="52"/>
      <c r="AQL187" s="5"/>
      <c r="AQM187" s="11"/>
      <c r="AQN187" s="10"/>
      <c r="AQO187" s="10"/>
      <c r="AQP187" s="1"/>
      <c r="AQQ187" s="5"/>
      <c r="AQR187" s="52"/>
      <c r="AQS187" s="5"/>
      <c r="AQT187" s="11"/>
      <c r="AQU187" s="10"/>
      <c r="AQV187" s="10"/>
      <c r="AQW187" s="1"/>
      <c r="AQX187" s="5"/>
      <c r="AQY187" s="52"/>
      <c r="AQZ187" s="5"/>
      <c r="ARA187" s="11"/>
      <c r="ARB187" s="10"/>
      <c r="ARC187" s="10"/>
      <c r="ARD187" s="1"/>
      <c r="ARE187" s="5"/>
      <c r="ARF187" s="52"/>
      <c r="ARG187" s="5"/>
      <c r="ARH187" s="11"/>
      <c r="ARI187" s="10"/>
      <c r="ARJ187" s="10"/>
      <c r="ARK187" s="1"/>
      <c r="ARL187" s="5"/>
      <c r="ARM187" s="52"/>
      <c r="ARN187" s="5"/>
      <c r="ARO187" s="11"/>
      <c r="ARP187" s="10"/>
      <c r="ARQ187" s="10"/>
      <c r="ARR187" s="1"/>
      <c r="ARS187" s="5"/>
      <c r="ART187" s="52"/>
      <c r="ARU187" s="5"/>
      <c r="ARV187" s="11"/>
      <c r="ARW187" s="10"/>
      <c r="ARX187" s="10"/>
      <c r="ARY187" s="1"/>
      <c r="ARZ187" s="5"/>
      <c r="ASA187" s="52"/>
      <c r="ASB187" s="5"/>
      <c r="ASC187" s="11"/>
      <c r="ASD187" s="10"/>
      <c r="ASE187" s="10"/>
      <c r="ASF187" s="1"/>
      <c r="ASG187" s="5"/>
      <c r="ASH187" s="52"/>
      <c r="ASI187" s="5"/>
      <c r="ASJ187" s="11"/>
      <c r="ASK187" s="10"/>
      <c r="ASL187" s="10"/>
      <c r="ASM187" s="1"/>
      <c r="ASN187" s="5"/>
      <c r="ASO187" s="52"/>
      <c r="ASP187" s="5"/>
      <c r="ASQ187" s="11"/>
      <c r="ASR187" s="10"/>
      <c r="ASS187" s="10"/>
      <c r="AST187" s="1"/>
      <c r="ASU187" s="5"/>
      <c r="ASV187" s="52"/>
      <c r="ASW187" s="5"/>
      <c r="ASX187" s="11"/>
      <c r="ASY187" s="10"/>
      <c r="ASZ187" s="10"/>
      <c r="ATA187" s="1"/>
      <c r="ATB187" s="5"/>
      <c r="ATC187" s="52"/>
      <c r="ATD187" s="5"/>
      <c r="ATE187" s="11"/>
      <c r="ATF187" s="10"/>
      <c r="ATG187" s="10"/>
      <c r="ATH187" s="1"/>
      <c r="ATI187" s="5"/>
      <c r="ATJ187" s="52"/>
      <c r="ATK187" s="5"/>
      <c r="ATL187" s="11"/>
      <c r="ATM187" s="10"/>
      <c r="ATN187" s="10"/>
      <c r="ATO187" s="1"/>
      <c r="ATP187" s="5"/>
      <c r="ATQ187" s="52"/>
      <c r="ATR187" s="5"/>
      <c r="ATS187" s="11"/>
      <c r="ATT187" s="10"/>
      <c r="ATU187" s="10"/>
      <c r="ATV187" s="1"/>
      <c r="ATW187" s="5"/>
      <c r="ATX187" s="52"/>
      <c r="ATY187" s="5"/>
      <c r="ATZ187" s="11"/>
      <c r="AUA187" s="10"/>
      <c r="AUB187" s="10"/>
      <c r="AUC187" s="1"/>
      <c r="AUD187" s="5"/>
      <c r="AUE187" s="52"/>
      <c r="AUF187" s="5"/>
      <c r="AUG187" s="11"/>
      <c r="AUH187" s="10"/>
      <c r="AUI187" s="10"/>
      <c r="AUJ187" s="1"/>
      <c r="AUK187" s="5"/>
      <c r="AUL187" s="52"/>
      <c r="AUM187" s="5"/>
      <c r="AUN187" s="11"/>
      <c r="AUO187" s="10"/>
      <c r="AUP187" s="10"/>
      <c r="AUQ187" s="1"/>
      <c r="AUR187" s="5"/>
      <c r="AUS187" s="52"/>
      <c r="AUT187" s="5"/>
      <c r="AUU187" s="11"/>
      <c r="AUV187" s="10"/>
      <c r="AUW187" s="10"/>
      <c r="AUX187" s="1"/>
      <c r="AUY187" s="5"/>
      <c r="AUZ187" s="52"/>
      <c r="AVA187" s="5"/>
      <c r="AVB187" s="11"/>
      <c r="AVC187" s="10"/>
      <c r="AVD187" s="10"/>
      <c r="AVE187" s="1"/>
      <c r="AVF187" s="5"/>
      <c r="AVG187" s="52"/>
      <c r="AVH187" s="5"/>
      <c r="AVI187" s="11"/>
      <c r="AVJ187" s="10"/>
      <c r="AVK187" s="10"/>
      <c r="AVL187" s="1"/>
      <c r="AVM187" s="5"/>
      <c r="AVN187" s="52"/>
      <c r="AVO187" s="5"/>
      <c r="AVP187" s="11"/>
      <c r="AVQ187" s="10"/>
      <c r="AVR187" s="10"/>
      <c r="AVS187" s="1"/>
      <c r="AVT187" s="5"/>
      <c r="AVU187" s="52"/>
      <c r="AVV187" s="5"/>
      <c r="AVW187" s="11"/>
      <c r="AVX187" s="10"/>
      <c r="AVY187" s="10"/>
      <c r="AVZ187" s="1"/>
      <c r="AWA187" s="5"/>
      <c r="AWB187" s="52"/>
      <c r="AWC187" s="5"/>
      <c r="AWD187" s="11"/>
      <c r="AWE187" s="10"/>
      <c r="AWF187" s="10"/>
      <c r="AWG187" s="1"/>
      <c r="AWH187" s="5"/>
      <c r="AWI187" s="52"/>
      <c r="AWJ187" s="5"/>
      <c r="AWK187" s="11"/>
      <c r="AWL187" s="10"/>
      <c r="AWM187" s="10"/>
      <c r="AWN187" s="1"/>
      <c r="AWO187" s="5"/>
      <c r="AWP187" s="52"/>
      <c r="AWQ187" s="5"/>
      <c r="AWR187" s="11"/>
      <c r="AWS187" s="10"/>
      <c r="AWT187" s="10"/>
      <c r="AWU187" s="1"/>
      <c r="AWV187" s="5"/>
      <c r="AWW187" s="52"/>
      <c r="AWX187" s="5"/>
      <c r="AWY187" s="11"/>
      <c r="AWZ187" s="10"/>
      <c r="AXA187" s="10"/>
      <c r="AXB187" s="1"/>
      <c r="AXC187" s="5"/>
      <c r="AXD187" s="52"/>
      <c r="AXE187" s="5"/>
      <c r="AXF187" s="11"/>
      <c r="AXG187" s="10"/>
      <c r="AXH187" s="10"/>
      <c r="AXI187" s="1"/>
      <c r="AXJ187" s="5"/>
      <c r="AXK187" s="52"/>
      <c r="AXL187" s="5"/>
      <c r="AXM187" s="11"/>
      <c r="AXN187" s="10"/>
      <c r="AXO187" s="10"/>
      <c r="AXP187" s="1"/>
      <c r="AXQ187" s="5"/>
      <c r="AXR187" s="52"/>
      <c r="AXS187" s="5"/>
      <c r="AXT187" s="11"/>
      <c r="AXU187" s="10"/>
      <c r="AXV187" s="10"/>
      <c r="AXW187" s="1"/>
      <c r="AXX187" s="5"/>
      <c r="AXY187" s="52"/>
      <c r="AXZ187" s="5"/>
      <c r="AYA187" s="11"/>
      <c r="AYB187" s="10"/>
      <c r="AYC187" s="10"/>
      <c r="AYD187" s="1"/>
      <c r="AYE187" s="5"/>
      <c r="AYF187" s="52"/>
      <c r="AYG187" s="5"/>
      <c r="AYH187" s="11"/>
      <c r="AYI187" s="10"/>
      <c r="AYJ187" s="10"/>
      <c r="AYK187" s="1"/>
      <c r="AYL187" s="5"/>
      <c r="AYM187" s="52"/>
      <c r="AYN187" s="5"/>
      <c r="AYO187" s="11"/>
      <c r="AYP187" s="10"/>
      <c r="AYQ187" s="10"/>
      <c r="AYR187" s="1"/>
      <c r="AYS187" s="5"/>
      <c r="AYT187" s="52"/>
      <c r="AYU187" s="5"/>
      <c r="AYV187" s="11"/>
      <c r="AYW187" s="10"/>
      <c r="AYX187" s="10"/>
      <c r="AYY187" s="1"/>
      <c r="AYZ187" s="5"/>
      <c r="AZA187" s="52"/>
      <c r="AZB187" s="5"/>
      <c r="AZC187" s="11"/>
      <c r="AZD187" s="10"/>
      <c r="AZE187" s="10"/>
      <c r="AZF187" s="1"/>
      <c r="AZG187" s="5"/>
      <c r="AZH187" s="52"/>
      <c r="AZI187" s="5"/>
      <c r="AZJ187" s="11"/>
      <c r="AZK187" s="10"/>
      <c r="AZL187" s="10"/>
      <c r="AZM187" s="1"/>
      <c r="AZN187" s="5"/>
      <c r="AZO187" s="52"/>
      <c r="AZP187" s="5"/>
      <c r="AZQ187" s="11"/>
      <c r="AZR187" s="10"/>
      <c r="AZS187" s="10"/>
      <c r="AZT187" s="1"/>
      <c r="AZU187" s="5"/>
      <c r="AZV187" s="52"/>
      <c r="AZW187" s="5"/>
      <c r="AZX187" s="11"/>
      <c r="AZY187" s="10"/>
      <c r="AZZ187" s="10"/>
      <c r="BAA187" s="1"/>
      <c r="BAB187" s="5"/>
      <c r="BAC187" s="52"/>
      <c r="BAD187" s="5"/>
      <c r="BAE187" s="11"/>
      <c r="BAF187" s="10"/>
      <c r="BAG187" s="10"/>
      <c r="BAH187" s="1"/>
      <c r="BAI187" s="5"/>
      <c r="BAJ187" s="52"/>
      <c r="BAK187" s="5"/>
      <c r="BAL187" s="11"/>
      <c r="BAM187" s="10"/>
      <c r="BAN187" s="10"/>
      <c r="BAO187" s="1"/>
      <c r="BAP187" s="5"/>
      <c r="BAQ187" s="52"/>
      <c r="BAR187" s="5"/>
      <c r="BAS187" s="11"/>
      <c r="BAT187" s="10"/>
      <c r="BAU187" s="10"/>
      <c r="BAV187" s="1"/>
      <c r="BAW187" s="5"/>
      <c r="BAX187" s="52"/>
      <c r="BAY187" s="5"/>
      <c r="BAZ187" s="11"/>
      <c r="BBA187" s="10"/>
      <c r="BBB187" s="10"/>
      <c r="BBC187" s="1"/>
      <c r="BBD187" s="5"/>
      <c r="BBE187" s="52"/>
      <c r="BBF187" s="5"/>
      <c r="BBG187" s="11"/>
      <c r="BBH187" s="10"/>
      <c r="BBI187" s="10"/>
      <c r="BBJ187" s="1"/>
      <c r="BBK187" s="5"/>
      <c r="BBL187" s="52"/>
      <c r="BBM187" s="5"/>
      <c r="BBN187" s="11"/>
      <c r="BBO187" s="10"/>
      <c r="BBP187" s="10"/>
      <c r="BBQ187" s="1"/>
      <c r="BBR187" s="5"/>
      <c r="BBS187" s="52"/>
      <c r="BBT187" s="5"/>
      <c r="BBU187" s="11"/>
      <c r="BBV187" s="10"/>
      <c r="BBW187" s="10"/>
      <c r="BBX187" s="1"/>
      <c r="BBY187" s="5"/>
      <c r="BBZ187" s="52"/>
      <c r="BCA187" s="5"/>
      <c r="BCB187" s="11"/>
      <c r="BCC187" s="10"/>
      <c r="BCD187" s="10"/>
      <c r="BCE187" s="1"/>
      <c r="BCF187" s="5"/>
      <c r="BCG187" s="52"/>
      <c r="BCH187" s="5"/>
      <c r="BCI187" s="11"/>
      <c r="BCJ187" s="10"/>
      <c r="BCK187" s="10"/>
      <c r="BCL187" s="1"/>
      <c r="BCM187" s="5"/>
      <c r="BCN187" s="52"/>
      <c r="BCO187" s="5"/>
      <c r="BCP187" s="11"/>
      <c r="BCQ187" s="10"/>
      <c r="BCR187" s="10"/>
      <c r="BCS187" s="1"/>
      <c r="BCT187" s="5"/>
      <c r="BCU187" s="52"/>
      <c r="BCV187" s="5"/>
      <c r="BCW187" s="11"/>
      <c r="BCX187" s="10"/>
      <c r="BCY187" s="10"/>
      <c r="BCZ187" s="1"/>
      <c r="BDA187" s="5"/>
      <c r="BDB187" s="52"/>
      <c r="BDC187" s="5"/>
      <c r="BDD187" s="11"/>
      <c r="BDE187" s="10"/>
      <c r="BDF187" s="10"/>
      <c r="BDG187" s="1"/>
      <c r="BDH187" s="5"/>
      <c r="BDI187" s="52"/>
      <c r="BDJ187" s="5"/>
      <c r="BDK187" s="11"/>
      <c r="BDL187" s="10"/>
      <c r="BDM187" s="10"/>
      <c r="BDN187" s="1"/>
      <c r="BDO187" s="5"/>
      <c r="BDP187" s="52"/>
      <c r="BDQ187" s="5"/>
      <c r="BDR187" s="11"/>
      <c r="BDS187" s="10"/>
      <c r="BDT187" s="10"/>
      <c r="BDU187" s="1"/>
      <c r="BDV187" s="5"/>
      <c r="BDW187" s="52"/>
      <c r="BDX187" s="5"/>
      <c r="BDY187" s="11"/>
      <c r="BDZ187" s="10"/>
      <c r="BEA187" s="10"/>
      <c r="BEB187" s="1"/>
      <c r="BEC187" s="5"/>
      <c r="BED187" s="52"/>
      <c r="BEE187" s="5"/>
      <c r="BEF187" s="11"/>
      <c r="BEG187" s="10"/>
      <c r="BEH187" s="10"/>
      <c r="BEI187" s="1"/>
      <c r="BEJ187" s="5"/>
      <c r="BEK187" s="52"/>
      <c r="BEL187" s="5"/>
      <c r="BEM187" s="11"/>
      <c r="BEN187" s="10"/>
      <c r="BEO187" s="10"/>
      <c r="BEP187" s="1"/>
      <c r="BEQ187" s="5"/>
      <c r="BER187" s="52"/>
      <c r="BES187" s="5"/>
      <c r="BET187" s="11"/>
      <c r="BEU187" s="10"/>
      <c r="BEV187" s="10"/>
      <c r="BEW187" s="1"/>
      <c r="BEX187" s="5"/>
      <c r="BEY187" s="52"/>
      <c r="BEZ187" s="5"/>
      <c r="BFA187" s="11"/>
      <c r="BFB187" s="10"/>
      <c r="BFC187" s="10"/>
      <c r="BFD187" s="1"/>
      <c r="BFE187" s="5"/>
      <c r="BFF187" s="52"/>
      <c r="BFG187" s="5"/>
      <c r="BFH187" s="11"/>
      <c r="BFI187" s="10"/>
      <c r="BFJ187" s="10"/>
      <c r="BFK187" s="1"/>
      <c r="BFL187" s="5"/>
      <c r="BFM187" s="52"/>
      <c r="BFN187" s="5"/>
      <c r="BFO187" s="11"/>
      <c r="BFP187" s="10"/>
      <c r="BFQ187" s="10"/>
      <c r="BFR187" s="1"/>
      <c r="BFS187" s="5"/>
      <c r="BFT187" s="52"/>
      <c r="BFU187" s="5"/>
      <c r="BFV187" s="11"/>
      <c r="BFW187" s="10"/>
      <c r="BFX187" s="10"/>
      <c r="BFY187" s="1"/>
      <c r="BFZ187" s="5"/>
      <c r="BGA187" s="52"/>
      <c r="BGB187" s="5"/>
      <c r="BGC187" s="11"/>
      <c r="BGD187" s="10"/>
      <c r="BGE187" s="10"/>
      <c r="BGF187" s="1"/>
      <c r="BGG187" s="5"/>
      <c r="BGH187" s="52"/>
      <c r="BGI187" s="5"/>
      <c r="BGJ187" s="11"/>
      <c r="BGK187" s="10"/>
      <c r="BGL187" s="10"/>
      <c r="BGM187" s="1"/>
      <c r="BGN187" s="5"/>
      <c r="BGO187" s="52"/>
      <c r="BGP187" s="5"/>
      <c r="BGQ187" s="11"/>
      <c r="BGR187" s="10"/>
      <c r="BGS187" s="10"/>
      <c r="BGT187" s="1"/>
      <c r="BGU187" s="5"/>
      <c r="BGV187" s="52"/>
      <c r="BGW187" s="5"/>
      <c r="BGX187" s="11"/>
      <c r="BGY187" s="10"/>
      <c r="BGZ187" s="10"/>
      <c r="BHA187" s="1"/>
      <c r="BHB187" s="5"/>
      <c r="BHC187" s="52"/>
      <c r="BHD187" s="5"/>
      <c r="BHE187" s="11"/>
      <c r="BHF187" s="10"/>
      <c r="BHG187" s="10"/>
      <c r="BHH187" s="1"/>
      <c r="BHI187" s="5"/>
      <c r="BHJ187" s="52"/>
      <c r="BHK187" s="5"/>
      <c r="BHL187" s="11"/>
      <c r="BHM187" s="10"/>
      <c r="BHN187" s="10"/>
      <c r="BHO187" s="1"/>
      <c r="BHP187" s="5"/>
      <c r="BHQ187" s="52"/>
      <c r="BHR187" s="5"/>
      <c r="BHS187" s="11"/>
      <c r="BHT187" s="10"/>
      <c r="BHU187" s="10"/>
      <c r="BHV187" s="1"/>
      <c r="BHW187" s="5"/>
      <c r="BHX187" s="52"/>
      <c r="BHY187" s="5"/>
      <c r="BHZ187" s="11"/>
      <c r="BIA187" s="10"/>
      <c r="BIB187" s="10"/>
      <c r="BIC187" s="1"/>
      <c r="BID187" s="5"/>
      <c r="BIE187" s="52"/>
      <c r="BIF187" s="5"/>
      <c r="BIG187" s="11"/>
      <c r="BIH187" s="10"/>
      <c r="BII187" s="10"/>
      <c r="BIJ187" s="1"/>
      <c r="BIK187" s="5"/>
      <c r="BIL187" s="52"/>
      <c r="BIM187" s="5"/>
      <c r="BIN187" s="11"/>
      <c r="BIO187" s="10"/>
      <c r="BIP187" s="10"/>
      <c r="BIQ187" s="1"/>
      <c r="BIR187" s="5"/>
      <c r="BIS187" s="52"/>
      <c r="BIT187" s="5"/>
      <c r="BIU187" s="11"/>
      <c r="BIV187" s="10"/>
      <c r="BIW187" s="10"/>
      <c r="BIX187" s="1"/>
      <c r="BIY187" s="5"/>
      <c r="BIZ187" s="52"/>
      <c r="BJA187" s="5"/>
      <c r="BJB187" s="11"/>
      <c r="BJC187" s="10"/>
      <c r="BJD187" s="10"/>
      <c r="BJE187" s="1"/>
      <c r="BJF187" s="5"/>
      <c r="BJG187" s="52"/>
      <c r="BJH187" s="5"/>
      <c r="BJI187" s="11"/>
      <c r="BJJ187" s="10"/>
      <c r="BJK187" s="10"/>
      <c r="BJL187" s="1"/>
      <c r="BJM187" s="5"/>
      <c r="BJN187" s="52"/>
      <c r="BJO187" s="5"/>
      <c r="BJP187" s="11"/>
      <c r="BJQ187" s="10"/>
      <c r="BJR187" s="10"/>
      <c r="BJS187" s="1"/>
      <c r="BJT187" s="5"/>
      <c r="BJU187" s="52"/>
      <c r="BJV187" s="5"/>
      <c r="BJW187" s="11"/>
      <c r="BJX187" s="10"/>
      <c r="BJY187" s="10"/>
      <c r="BJZ187" s="1"/>
      <c r="BKA187" s="5"/>
      <c r="BKB187" s="52"/>
      <c r="BKC187" s="5"/>
      <c r="BKD187" s="11"/>
      <c r="BKE187" s="10"/>
      <c r="BKF187" s="10"/>
      <c r="BKG187" s="1"/>
      <c r="BKH187" s="5"/>
      <c r="BKI187" s="52"/>
      <c r="BKJ187" s="5"/>
      <c r="BKK187" s="11"/>
      <c r="BKL187" s="10"/>
      <c r="BKM187" s="10"/>
      <c r="BKN187" s="1"/>
      <c r="BKO187" s="5"/>
      <c r="BKP187" s="52"/>
      <c r="BKQ187" s="5"/>
      <c r="BKR187" s="11"/>
      <c r="BKS187" s="10"/>
      <c r="BKT187" s="10"/>
      <c r="BKU187" s="1"/>
      <c r="BKV187" s="5"/>
      <c r="BKW187" s="52"/>
      <c r="BKX187" s="5"/>
      <c r="BKY187" s="11"/>
      <c r="BKZ187" s="10"/>
      <c r="BLA187" s="10"/>
      <c r="BLB187" s="1"/>
      <c r="BLC187" s="5"/>
      <c r="BLD187" s="52"/>
      <c r="BLE187" s="5"/>
      <c r="BLF187" s="11"/>
      <c r="BLG187" s="10"/>
      <c r="BLH187" s="10"/>
      <c r="BLI187" s="1"/>
      <c r="BLJ187" s="5"/>
      <c r="BLK187" s="52"/>
      <c r="BLL187" s="5"/>
      <c r="BLM187" s="11"/>
      <c r="BLN187" s="10"/>
      <c r="BLO187" s="10"/>
      <c r="BLP187" s="1"/>
      <c r="BLQ187" s="5"/>
      <c r="BLR187" s="52"/>
      <c r="BLS187" s="5"/>
      <c r="BLT187" s="11"/>
      <c r="BLU187" s="10"/>
      <c r="BLV187" s="10"/>
      <c r="BLW187" s="1"/>
      <c r="BLX187" s="5"/>
      <c r="BLY187" s="52"/>
      <c r="BLZ187" s="5"/>
      <c r="BMA187" s="11"/>
      <c r="BMB187" s="10"/>
      <c r="BMC187" s="10"/>
      <c r="BMD187" s="1"/>
      <c r="BME187" s="5"/>
      <c r="BMF187" s="52"/>
      <c r="BMG187" s="5"/>
      <c r="BMH187" s="11"/>
      <c r="BMI187" s="10"/>
      <c r="BMJ187" s="10"/>
      <c r="BMK187" s="1"/>
      <c r="BML187" s="5"/>
      <c r="BMM187" s="52"/>
      <c r="BMN187" s="5"/>
      <c r="BMO187" s="11"/>
      <c r="BMP187" s="10"/>
      <c r="BMQ187" s="10"/>
      <c r="BMR187" s="1"/>
      <c r="BMS187" s="5"/>
      <c r="BMT187" s="52"/>
      <c r="BMU187" s="5"/>
      <c r="BMV187" s="11"/>
      <c r="BMW187" s="10"/>
      <c r="BMX187" s="10"/>
      <c r="BMY187" s="1"/>
      <c r="BMZ187" s="5"/>
      <c r="BNA187" s="52"/>
      <c r="BNB187" s="5"/>
      <c r="BNC187" s="11"/>
      <c r="BND187" s="10"/>
      <c r="BNE187" s="10"/>
      <c r="BNF187" s="1"/>
      <c r="BNG187" s="5"/>
      <c r="BNH187" s="52"/>
      <c r="BNI187" s="5"/>
      <c r="BNJ187" s="11"/>
      <c r="BNK187" s="10"/>
      <c r="BNL187" s="10"/>
      <c r="BNM187" s="1"/>
      <c r="BNN187" s="5"/>
      <c r="BNO187" s="52"/>
      <c r="BNP187" s="5"/>
      <c r="BNQ187" s="11"/>
      <c r="BNR187" s="10"/>
      <c r="BNS187" s="10"/>
      <c r="BNT187" s="1"/>
      <c r="BNU187" s="5"/>
      <c r="BNV187" s="52"/>
      <c r="BNW187" s="5"/>
      <c r="BNX187" s="11"/>
      <c r="BNY187" s="10"/>
      <c r="BNZ187" s="10"/>
      <c r="BOA187" s="1"/>
      <c r="BOB187" s="5"/>
      <c r="BOC187" s="52"/>
      <c r="BOD187" s="5"/>
      <c r="BOE187" s="11"/>
      <c r="BOF187" s="10"/>
      <c r="BOG187" s="10"/>
      <c r="BOH187" s="1"/>
      <c r="BOI187" s="5"/>
      <c r="BOJ187" s="52"/>
      <c r="BOK187" s="5"/>
      <c r="BOL187" s="11"/>
      <c r="BOM187" s="10"/>
      <c r="BON187" s="10"/>
      <c r="BOO187" s="1"/>
      <c r="BOP187" s="5"/>
      <c r="BOQ187" s="52"/>
      <c r="BOR187" s="5"/>
      <c r="BOS187" s="11"/>
      <c r="BOT187" s="10"/>
      <c r="BOU187" s="10"/>
      <c r="BOV187" s="1"/>
      <c r="BOW187" s="5"/>
      <c r="BOX187" s="52"/>
      <c r="BOY187" s="5"/>
      <c r="BOZ187" s="11"/>
      <c r="BPA187" s="10"/>
      <c r="BPB187" s="10"/>
      <c r="BPC187" s="1"/>
      <c r="BPD187" s="5"/>
      <c r="BPE187" s="52"/>
      <c r="BPF187" s="5"/>
      <c r="BPG187" s="11"/>
      <c r="BPH187" s="10"/>
      <c r="BPI187" s="10"/>
      <c r="BPJ187" s="1"/>
      <c r="BPK187" s="5"/>
      <c r="BPL187" s="52"/>
      <c r="BPM187" s="5"/>
      <c r="BPN187" s="11"/>
      <c r="BPO187" s="10"/>
      <c r="BPP187" s="10"/>
      <c r="BPQ187" s="1"/>
      <c r="BPR187" s="5"/>
      <c r="BPS187" s="52"/>
      <c r="BPT187" s="5"/>
      <c r="BPU187" s="11"/>
      <c r="BPV187" s="10"/>
      <c r="BPW187" s="10"/>
      <c r="BPX187" s="1"/>
      <c r="BPY187" s="5"/>
      <c r="BPZ187" s="52"/>
      <c r="BQA187" s="5"/>
      <c r="BQB187" s="11"/>
      <c r="BQC187" s="10"/>
      <c r="BQD187" s="10"/>
      <c r="BQE187" s="1"/>
      <c r="BQF187" s="5"/>
      <c r="BQG187" s="52"/>
      <c r="BQH187" s="5"/>
      <c r="BQI187" s="11"/>
      <c r="BQJ187" s="10"/>
      <c r="BQK187" s="10"/>
      <c r="BQL187" s="1"/>
      <c r="BQM187" s="5"/>
      <c r="BQN187" s="52"/>
      <c r="BQO187" s="5"/>
      <c r="BQP187" s="11"/>
      <c r="BQQ187" s="10"/>
      <c r="BQR187" s="10"/>
      <c r="BQS187" s="1"/>
      <c r="BQT187" s="5"/>
      <c r="BQU187" s="52"/>
      <c r="BQV187" s="5"/>
      <c r="BQW187" s="11"/>
      <c r="BQX187" s="10"/>
      <c r="BQY187" s="10"/>
      <c r="BQZ187" s="1"/>
      <c r="BRA187" s="5"/>
      <c r="BRB187" s="52"/>
      <c r="BRC187" s="5"/>
      <c r="BRD187" s="11"/>
      <c r="BRE187" s="10"/>
      <c r="BRF187" s="10"/>
      <c r="BRG187" s="1"/>
      <c r="BRH187" s="5"/>
      <c r="BRI187" s="52"/>
      <c r="BRJ187" s="5"/>
      <c r="BRK187" s="11"/>
      <c r="BRL187" s="10"/>
      <c r="BRM187" s="10"/>
      <c r="BRN187" s="1"/>
      <c r="BRO187" s="5"/>
      <c r="BRP187" s="52"/>
      <c r="BRQ187" s="5"/>
      <c r="BRR187" s="11"/>
      <c r="BRS187" s="10"/>
      <c r="BRT187" s="10"/>
      <c r="BRU187" s="1"/>
      <c r="BRV187" s="5"/>
      <c r="BRW187" s="52"/>
      <c r="BRX187" s="5"/>
      <c r="BRY187" s="11"/>
      <c r="BRZ187" s="10"/>
      <c r="BSA187" s="10"/>
      <c r="BSB187" s="1"/>
      <c r="BSC187" s="5"/>
      <c r="BSD187" s="52"/>
      <c r="BSE187" s="5"/>
      <c r="BSF187" s="11"/>
      <c r="BSG187" s="10"/>
      <c r="BSH187" s="10"/>
      <c r="BSI187" s="1"/>
      <c r="BSJ187" s="5"/>
      <c r="BSK187" s="52"/>
      <c r="BSL187" s="5"/>
      <c r="BSM187" s="11"/>
      <c r="BSN187" s="10"/>
      <c r="BSO187" s="10"/>
      <c r="BSP187" s="1"/>
      <c r="BSQ187" s="5"/>
      <c r="BSR187" s="52"/>
      <c r="BSS187" s="5"/>
      <c r="BST187" s="11"/>
      <c r="BSU187" s="10"/>
      <c r="BSV187" s="10"/>
      <c r="BSW187" s="1"/>
      <c r="BSX187" s="5"/>
      <c r="BSY187" s="52"/>
      <c r="BSZ187" s="5"/>
      <c r="BTA187" s="11"/>
      <c r="BTB187" s="10"/>
      <c r="BTC187" s="10"/>
      <c r="BTD187" s="1"/>
      <c r="BTE187" s="5"/>
      <c r="BTF187" s="52"/>
      <c r="BTG187" s="5"/>
      <c r="BTH187" s="11"/>
      <c r="BTI187" s="10"/>
      <c r="BTJ187" s="10"/>
      <c r="BTK187" s="1"/>
      <c r="BTL187" s="5"/>
      <c r="BTM187" s="52"/>
      <c r="BTN187" s="5"/>
      <c r="BTO187" s="11"/>
      <c r="BTP187" s="10"/>
      <c r="BTQ187" s="10"/>
      <c r="BTR187" s="1"/>
      <c r="BTS187" s="5"/>
      <c r="BTT187" s="52"/>
      <c r="BTU187" s="5"/>
      <c r="BTV187" s="11"/>
      <c r="BTW187" s="10"/>
      <c r="BTX187" s="10"/>
      <c r="BTY187" s="1"/>
      <c r="BTZ187" s="5"/>
      <c r="BUA187" s="52"/>
      <c r="BUB187" s="5"/>
      <c r="BUC187" s="11"/>
      <c r="BUD187" s="10"/>
      <c r="BUE187" s="10"/>
      <c r="BUF187" s="1"/>
      <c r="BUG187" s="5"/>
      <c r="BUH187" s="52"/>
      <c r="BUI187" s="5"/>
      <c r="BUJ187" s="11"/>
      <c r="BUK187" s="10"/>
      <c r="BUL187" s="10"/>
      <c r="BUM187" s="1"/>
      <c r="BUN187" s="5"/>
      <c r="BUO187" s="52"/>
      <c r="BUP187" s="5"/>
      <c r="BUQ187" s="11"/>
      <c r="BUR187" s="10"/>
      <c r="BUS187" s="10"/>
      <c r="BUT187" s="1"/>
      <c r="BUU187" s="5"/>
      <c r="BUV187" s="52"/>
      <c r="BUW187" s="5"/>
      <c r="BUX187" s="11"/>
      <c r="BUY187" s="10"/>
      <c r="BUZ187" s="10"/>
      <c r="BVA187" s="1"/>
      <c r="BVB187" s="5"/>
      <c r="BVC187" s="52"/>
      <c r="BVD187" s="5"/>
      <c r="BVE187" s="11"/>
      <c r="BVF187" s="10"/>
      <c r="BVG187" s="10"/>
      <c r="BVH187" s="1"/>
      <c r="BVI187" s="5"/>
      <c r="BVJ187" s="52"/>
      <c r="BVK187" s="5"/>
      <c r="BVL187" s="11"/>
      <c r="BVM187" s="10"/>
      <c r="BVN187" s="10"/>
      <c r="BVO187" s="1"/>
      <c r="BVP187" s="5"/>
      <c r="BVQ187" s="52"/>
      <c r="BVR187" s="5"/>
      <c r="BVS187" s="11"/>
      <c r="BVT187" s="10"/>
      <c r="BVU187" s="10"/>
      <c r="BVV187" s="1"/>
      <c r="BVW187" s="5"/>
      <c r="BVX187" s="52"/>
      <c r="BVY187" s="5"/>
      <c r="BVZ187" s="11"/>
      <c r="BWA187" s="10"/>
      <c r="BWB187" s="10"/>
      <c r="BWC187" s="1"/>
      <c r="BWD187" s="5"/>
      <c r="BWE187" s="52"/>
      <c r="BWF187" s="5"/>
      <c r="BWG187" s="11"/>
      <c r="BWH187" s="10"/>
      <c r="BWI187" s="10"/>
      <c r="BWJ187" s="1"/>
      <c r="BWK187" s="5"/>
      <c r="BWL187" s="52"/>
      <c r="BWM187" s="5"/>
      <c r="BWN187" s="11"/>
      <c r="BWO187" s="10"/>
      <c r="BWP187" s="10"/>
      <c r="BWQ187" s="1"/>
      <c r="BWR187" s="5"/>
      <c r="BWS187" s="52"/>
      <c r="BWT187" s="5"/>
      <c r="BWU187" s="11"/>
      <c r="BWV187" s="10"/>
      <c r="BWW187" s="10"/>
      <c r="BWX187" s="1"/>
      <c r="BWY187" s="5"/>
      <c r="BWZ187" s="52"/>
      <c r="BXA187" s="5"/>
      <c r="BXB187" s="11"/>
      <c r="BXC187" s="10"/>
      <c r="BXD187" s="10"/>
      <c r="BXE187" s="1"/>
      <c r="BXF187" s="5"/>
      <c r="BXG187" s="52"/>
      <c r="BXH187" s="5"/>
      <c r="BXI187" s="11"/>
      <c r="BXJ187" s="10"/>
      <c r="BXK187" s="10"/>
      <c r="BXL187" s="1"/>
      <c r="BXM187" s="5"/>
      <c r="BXN187" s="52"/>
      <c r="BXO187" s="5"/>
      <c r="BXP187" s="11"/>
      <c r="BXQ187" s="10"/>
      <c r="BXR187" s="10"/>
      <c r="BXS187" s="1"/>
      <c r="BXT187" s="5"/>
      <c r="BXU187" s="52"/>
      <c r="BXV187" s="5"/>
      <c r="BXW187" s="11"/>
      <c r="BXX187" s="10"/>
      <c r="BXY187" s="10"/>
      <c r="BXZ187" s="1"/>
      <c r="BYA187" s="5"/>
      <c r="BYB187" s="52"/>
      <c r="BYC187" s="5"/>
      <c r="BYD187" s="11"/>
      <c r="BYE187" s="10"/>
      <c r="BYF187" s="10"/>
      <c r="BYG187" s="1"/>
      <c r="BYH187" s="5"/>
      <c r="BYI187" s="52"/>
      <c r="BYJ187" s="5"/>
      <c r="BYK187" s="11"/>
      <c r="BYL187" s="10"/>
      <c r="BYM187" s="10"/>
      <c r="BYN187" s="1"/>
      <c r="BYO187" s="5"/>
      <c r="BYP187" s="52"/>
      <c r="BYQ187" s="5"/>
      <c r="BYR187" s="11"/>
      <c r="BYS187" s="10"/>
      <c r="BYT187" s="10"/>
      <c r="BYU187" s="1"/>
      <c r="BYV187" s="5"/>
      <c r="BYW187" s="52"/>
      <c r="BYX187" s="5"/>
      <c r="BYY187" s="11"/>
      <c r="BYZ187" s="10"/>
      <c r="BZA187" s="10"/>
      <c r="BZB187" s="1"/>
      <c r="BZC187" s="5"/>
      <c r="BZD187" s="52"/>
      <c r="BZE187" s="5"/>
      <c r="BZF187" s="11"/>
      <c r="BZG187" s="10"/>
      <c r="BZH187" s="10"/>
      <c r="BZI187" s="1"/>
      <c r="BZJ187" s="5"/>
      <c r="BZK187" s="52"/>
      <c r="BZL187" s="5"/>
      <c r="BZM187" s="11"/>
      <c r="BZN187" s="10"/>
      <c r="BZO187" s="10"/>
      <c r="BZP187" s="1"/>
      <c r="BZQ187" s="5"/>
      <c r="BZR187" s="52"/>
      <c r="BZS187" s="5"/>
      <c r="BZT187" s="11"/>
      <c r="BZU187" s="10"/>
      <c r="BZV187" s="10"/>
      <c r="BZW187" s="1"/>
      <c r="BZX187" s="5"/>
      <c r="BZY187" s="52"/>
      <c r="BZZ187" s="5"/>
      <c r="CAA187" s="11"/>
      <c r="CAB187" s="10"/>
      <c r="CAC187" s="10"/>
      <c r="CAD187" s="1"/>
      <c r="CAE187" s="5"/>
      <c r="CAF187" s="52"/>
      <c r="CAG187" s="5"/>
      <c r="CAH187" s="11"/>
      <c r="CAI187" s="10"/>
      <c r="CAJ187" s="10"/>
      <c r="CAK187" s="1"/>
      <c r="CAL187" s="5"/>
      <c r="CAM187" s="52"/>
      <c r="CAN187" s="5"/>
      <c r="CAO187" s="11"/>
      <c r="CAP187" s="10"/>
      <c r="CAQ187" s="10"/>
      <c r="CAR187" s="1"/>
      <c r="CAS187" s="5"/>
      <c r="CAT187" s="52"/>
      <c r="CAU187" s="5"/>
      <c r="CAV187" s="11"/>
      <c r="CAW187" s="10"/>
      <c r="CAX187" s="10"/>
      <c r="CAY187" s="1"/>
      <c r="CAZ187" s="5"/>
      <c r="CBA187" s="52"/>
      <c r="CBB187" s="5"/>
      <c r="CBC187" s="11"/>
      <c r="CBD187" s="10"/>
      <c r="CBE187" s="10"/>
      <c r="CBF187" s="1"/>
      <c r="CBG187" s="5"/>
      <c r="CBH187" s="52"/>
      <c r="CBI187" s="5"/>
      <c r="CBJ187" s="11"/>
      <c r="CBK187" s="10"/>
      <c r="CBL187" s="10"/>
      <c r="CBM187" s="1"/>
      <c r="CBN187" s="5"/>
      <c r="CBO187" s="52"/>
      <c r="CBP187" s="5"/>
      <c r="CBQ187" s="11"/>
      <c r="CBR187" s="10"/>
      <c r="CBS187" s="10"/>
      <c r="CBT187" s="1"/>
      <c r="CBU187" s="5"/>
      <c r="CBV187" s="52"/>
      <c r="CBW187" s="5"/>
      <c r="CBX187" s="11"/>
      <c r="CBY187" s="10"/>
      <c r="CBZ187" s="10"/>
      <c r="CCA187" s="1"/>
      <c r="CCB187" s="5"/>
      <c r="CCC187" s="52"/>
      <c r="CCD187" s="5"/>
      <c r="CCE187" s="11"/>
      <c r="CCF187" s="10"/>
      <c r="CCG187" s="10"/>
      <c r="CCH187" s="1"/>
      <c r="CCI187" s="5"/>
      <c r="CCJ187" s="52"/>
      <c r="CCK187" s="5"/>
      <c r="CCL187" s="11"/>
      <c r="CCM187" s="10"/>
      <c r="CCN187" s="10"/>
      <c r="CCO187" s="1"/>
      <c r="CCP187" s="5"/>
      <c r="CCQ187" s="52"/>
      <c r="CCR187" s="5"/>
      <c r="CCS187" s="11"/>
      <c r="CCT187" s="10"/>
      <c r="CCU187" s="10"/>
      <c r="CCV187" s="1"/>
      <c r="CCW187" s="5"/>
      <c r="CCX187" s="52"/>
      <c r="CCY187" s="5"/>
      <c r="CCZ187" s="11"/>
      <c r="CDA187" s="10"/>
      <c r="CDB187" s="10"/>
      <c r="CDC187" s="1"/>
      <c r="CDD187" s="5"/>
      <c r="CDE187" s="52"/>
      <c r="CDF187" s="5"/>
      <c r="CDG187" s="11"/>
      <c r="CDH187" s="10"/>
      <c r="CDI187" s="10"/>
      <c r="CDJ187" s="1"/>
      <c r="CDK187" s="5"/>
      <c r="CDL187" s="52"/>
      <c r="CDM187" s="5"/>
      <c r="CDN187" s="11"/>
      <c r="CDO187" s="10"/>
      <c r="CDP187" s="10"/>
      <c r="CDQ187" s="1"/>
      <c r="CDR187" s="5"/>
      <c r="CDS187" s="52"/>
      <c r="CDT187" s="5"/>
      <c r="CDU187" s="11"/>
      <c r="CDV187" s="10"/>
      <c r="CDW187" s="10"/>
      <c r="CDX187" s="1"/>
      <c r="CDY187" s="5"/>
      <c r="CDZ187" s="52"/>
      <c r="CEA187" s="5"/>
      <c r="CEB187" s="11"/>
      <c r="CEC187" s="10"/>
      <c r="CED187" s="10"/>
      <c r="CEE187" s="1"/>
      <c r="CEF187" s="5"/>
      <c r="CEG187" s="52"/>
      <c r="CEH187" s="5"/>
      <c r="CEI187" s="11"/>
      <c r="CEJ187" s="10"/>
      <c r="CEK187" s="10"/>
      <c r="CEL187" s="1"/>
      <c r="CEM187" s="5"/>
      <c r="CEN187" s="52"/>
      <c r="CEO187" s="5"/>
      <c r="CEP187" s="11"/>
      <c r="CEQ187" s="10"/>
      <c r="CER187" s="10"/>
      <c r="CES187" s="1"/>
      <c r="CET187" s="5"/>
      <c r="CEU187" s="52"/>
      <c r="CEV187" s="5"/>
      <c r="CEW187" s="11"/>
      <c r="CEX187" s="10"/>
      <c r="CEY187" s="10"/>
      <c r="CEZ187" s="1"/>
      <c r="CFA187" s="5"/>
      <c r="CFB187" s="52"/>
      <c r="CFC187" s="5"/>
      <c r="CFD187" s="11"/>
      <c r="CFE187" s="10"/>
      <c r="CFF187" s="10"/>
      <c r="CFG187" s="1"/>
      <c r="CFH187" s="5"/>
      <c r="CFI187" s="52"/>
      <c r="CFJ187" s="5"/>
      <c r="CFK187" s="11"/>
      <c r="CFL187" s="10"/>
      <c r="CFM187" s="10"/>
      <c r="CFN187" s="1"/>
      <c r="CFO187" s="5"/>
      <c r="CFP187" s="52"/>
      <c r="CFQ187" s="5"/>
      <c r="CFR187" s="11"/>
      <c r="CFS187" s="10"/>
      <c r="CFT187" s="10"/>
      <c r="CFU187" s="1"/>
      <c r="CFV187" s="5"/>
      <c r="CFW187" s="52"/>
      <c r="CFX187" s="5"/>
      <c r="CFY187" s="11"/>
      <c r="CFZ187" s="10"/>
      <c r="CGA187" s="10"/>
      <c r="CGB187" s="1"/>
      <c r="CGC187" s="5"/>
      <c r="CGD187" s="52"/>
      <c r="CGE187" s="5"/>
      <c r="CGF187" s="11"/>
      <c r="CGG187" s="10"/>
      <c r="CGH187" s="10"/>
      <c r="CGI187" s="1"/>
      <c r="CGJ187" s="5"/>
      <c r="CGK187" s="52"/>
      <c r="CGL187" s="5"/>
      <c r="CGM187" s="11"/>
      <c r="CGN187" s="10"/>
      <c r="CGO187" s="10"/>
      <c r="CGP187" s="1"/>
      <c r="CGQ187" s="5"/>
      <c r="CGR187" s="52"/>
      <c r="CGS187" s="5"/>
      <c r="CGT187" s="11"/>
      <c r="CGU187" s="10"/>
      <c r="CGV187" s="10"/>
      <c r="CGW187" s="1"/>
      <c r="CGX187" s="5"/>
      <c r="CGY187" s="52"/>
      <c r="CGZ187" s="5"/>
      <c r="CHA187" s="11"/>
      <c r="CHB187" s="10"/>
      <c r="CHC187" s="10"/>
      <c r="CHD187" s="1"/>
      <c r="CHE187" s="5"/>
      <c r="CHF187" s="52"/>
      <c r="CHG187" s="5"/>
      <c r="CHH187" s="11"/>
      <c r="CHI187" s="10"/>
      <c r="CHJ187" s="10"/>
      <c r="CHK187" s="1"/>
      <c r="CHL187" s="5"/>
      <c r="CHM187" s="52"/>
      <c r="CHN187" s="5"/>
      <c r="CHO187" s="11"/>
      <c r="CHP187" s="10"/>
      <c r="CHQ187" s="10"/>
      <c r="CHR187" s="1"/>
      <c r="CHS187" s="5"/>
      <c r="CHT187" s="52"/>
      <c r="CHU187" s="5"/>
      <c r="CHV187" s="11"/>
      <c r="CHW187" s="10"/>
      <c r="CHX187" s="10"/>
      <c r="CHY187" s="1"/>
      <c r="CHZ187" s="5"/>
      <c r="CIA187" s="52"/>
      <c r="CIB187" s="5"/>
      <c r="CIC187" s="11"/>
      <c r="CID187" s="10"/>
      <c r="CIE187" s="10"/>
      <c r="CIF187" s="1"/>
      <c r="CIG187" s="5"/>
      <c r="CIH187" s="52"/>
      <c r="CII187" s="5"/>
      <c r="CIJ187" s="11"/>
      <c r="CIK187" s="10"/>
      <c r="CIL187" s="10"/>
      <c r="CIM187" s="1"/>
      <c r="CIN187" s="5"/>
      <c r="CIO187" s="52"/>
      <c r="CIP187" s="5"/>
      <c r="CIQ187" s="11"/>
      <c r="CIR187" s="10"/>
      <c r="CIS187" s="10"/>
      <c r="CIT187" s="1"/>
      <c r="CIU187" s="5"/>
      <c r="CIV187" s="52"/>
      <c r="CIW187" s="5"/>
      <c r="CIX187" s="11"/>
      <c r="CIY187" s="10"/>
      <c r="CIZ187" s="10"/>
      <c r="CJA187" s="1"/>
      <c r="CJB187" s="5"/>
      <c r="CJC187" s="52"/>
      <c r="CJD187" s="5"/>
      <c r="CJE187" s="11"/>
      <c r="CJF187" s="10"/>
      <c r="CJG187" s="10"/>
      <c r="CJH187" s="1"/>
      <c r="CJI187" s="5"/>
      <c r="CJJ187" s="52"/>
      <c r="CJK187" s="5"/>
      <c r="CJL187" s="11"/>
      <c r="CJM187" s="10"/>
      <c r="CJN187" s="10"/>
      <c r="CJO187" s="1"/>
      <c r="CJP187" s="5"/>
      <c r="CJQ187" s="52"/>
      <c r="CJR187" s="5"/>
      <c r="CJS187" s="11"/>
      <c r="CJT187" s="10"/>
      <c r="CJU187" s="10"/>
      <c r="CJV187" s="1"/>
      <c r="CJW187" s="5"/>
      <c r="CJX187" s="52"/>
      <c r="CJY187" s="5"/>
      <c r="CJZ187" s="11"/>
      <c r="CKA187" s="10"/>
      <c r="CKB187" s="10"/>
      <c r="CKC187" s="1"/>
      <c r="CKD187" s="5"/>
      <c r="CKE187" s="52"/>
      <c r="CKF187" s="5"/>
      <c r="CKG187" s="11"/>
      <c r="CKH187" s="10"/>
      <c r="CKI187" s="10"/>
      <c r="CKJ187" s="1"/>
      <c r="CKK187" s="5"/>
      <c r="CKL187" s="52"/>
      <c r="CKM187" s="5"/>
      <c r="CKN187" s="11"/>
      <c r="CKO187" s="10"/>
      <c r="CKP187" s="10"/>
      <c r="CKQ187" s="1"/>
      <c r="CKR187" s="5"/>
      <c r="CKS187" s="52"/>
      <c r="CKT187" s="5"/>
      <c r="CKU187" s="11"/>
      <c r="CKV187" s="10"/>
      <c r="CKW187" s="10"/>
      <c r="CKX187" s="1"/>
      <c r="CKY187" s="5"/>
      <c r="CKZ187" s="52"/>
      <c r="CLA187" s="5"/>
      <c r="CLB187" s="11"/>
      <c r="CLC187" s="10"/>
      <c r="CLD187" s="10"/>
      <c r="CLE187" s="1"/>
      <c r="CLF187" s="5"/>
      <c r="CLG187" s="52"/>
      <c r="CLH187" s="5"/>
      <c r="CLI187" s="11"/>
      <c r="CLJ187" s="10"/>
      <c r="CLK187" s="10"/>
      <c r="CLL187" s="1"/>
      <c r="CLM187" s="5"/>
      <c r="CLN187" s="52"/>
      <c r="CLO187" s="5"/>
      <c r="CLP187" s="11"/>
      <c r="CLQ187" s="10"/>
      <c r="CLR187" s="10"/>
      <c r="CLS187" s="1"/>
      <c r="CLT187" s="5"/>
      <c r="CLU187" s="52"/>
      <c r="CLV187" s="5"/>
      <c r="CLW187" s="11"/>
      <c r="CLX187" s="10"/>
      <c r="CLY187" s="10"/>
      <c r="CLZ187" s="1"/>
      <c r="CMA187" s="5"/>
      <c r="CMB187" s="52"/>
      <c r="CMC187" s="5"/>
      <c r="CMD187" s="11"/>
      <c r="CME187" s="10"/>
      <c r="CMF187" s="10"/>
      <c r="CMG187" s="1"/>
      <c r="CMH187" s="5"/>
      <c r="CMI187" s="52"/>
      <c r="CMJ187" s="5"/>
      <c r="CMK187" s="11"/>
      <c r="CML187" s="10"/>
      <c r="CMM187" s="10"/>
      <c r="CMN187" s="1"/>
      <c r="CMO187" s="5"/>
      <c r="CMP187" s="52"/>
      <c r="CMQ187" s="5"/>
      <c r="CMR187" s="11"/>
      <c r="CMS187" s="10"/>
      <c r="CMT187" s="10"/>
      <c r="CMU187" s="1"/>
      <c r="CMV187" s="5"/>
      <c r="CMW187" s="52"/>
      <c r="CMX187" s="5"/>
      <c r="CMY187" s="11"/>
      <c r="CMZ187" s="10"/>
      <c r="CNA187" s="10"/>
      <c r="CNB187" s="1"/>
      <c r="CNC187" s="5"/>
      <c r="CND187" s="52"/>
      <c r="CNE187" s="5"/>
      <c r="CNF187" s="11"/>
      <c r="CNG187" s="10"/>
      <c r="CNH187" s="10"/>
      <c r="CNI187" s="1"/>
      <c r="CNJ187" s="5"/>
      <c r="CNK187" s="52"/>
      <c r="CNL187" s="5"/>
      <c r="CNM187" s="11"/>
      <c r="CNN187" s="10"/>
      <c r="CNO187" s="10"/>
      <c r="CNP187" s="1"/>
      <c r="CNQ187" s="5"/>
      <c r="CNR187" s="52"/>
      <c r="CNS187" s="5"/>
      <c r="CNT187" s="11"/>
      <c r="CNU187" s="10"/>
      <c r="CNV187" s="10"/>
      <c r="CNW187" s="1"/>
      <c r="CNX187" s="5"/>
      <c r="CNY187" s="52"/>
      <c r="CNZ187" s="5"/>
      <c r="COA187" s="11"/>
      <c r="COB187" s="10"/>
      <c r="COC187" s="10"/>
      <c r="COD187" s="1"/>
      <c r="COE187" s="5"/>
      <c r="COF187" s="52"/>
      <c r="COG187" s="5"/>
      <c r="COH187" s="11"/>
      <c r="COI187" s="10"/>
      <c r="COJ187" s="10"/>
      <c r="COK187" s="1"/>
      <c r="COL187" s="5"/>
      <c r="COM187" s="52"/>
      <c r="CON187" s="5"/>
      <c r="COO187" s="11"/>
      <c r="COP187" s="10"/>
      <c r="COQ187" s="10"/>
      <c r="COR187" s="1"/>
      <c r="COS187" s="5"/>
      <c r="COT187" s="52"/>
      <c r="COU187" s="5"/>
      <c r="COV187" s="11"/>
      <c r="COW187" s="10"/>
      <c r="COX187" s="10"/>
      <c r="COY187" s="1"/>
      <c r="COZ187" s="5"/>
      <c r="CPA187" s="52"/>
      <c r="CPB187" s="5"/>
      <c r="CPC187" s="11"/>
      <c r="CPD187" s="10"/>
      <c r="CPE187" s="10"/>
      <c r="CPF187" s="1"/>
      <c r="CPG187" s="5"/>
      <c r="CPH187" s="52"/>
      <c r="CPI187" s="5"/>
      <c r="CPJ187" s="11"/>
      <c r="CPK187" s="10"/>
      <c r="CPL187" s="10"/>
      <c r="CPM187" s="1"/>
      <c r="CPN187" s="5"/>
      <c r="CPO187" s="52"/>
      <c r="CPP187" s="5"/>
      <c r="CPQ187" s="11"/>
      <c r="CPR187" s="10"/>
      <c r="CPS187" s="10"/>
      <c r="CPT187" s="1"/>
      <c r="CPU187" s="5"/>
      <c r="CPV187" s="52"/>
      <c r="CPW187" s="5"/>
      <c r="CPX187" s="11"/>
      <c r="CPY187" s="10"/>
      <c r="CPZ187" s="10"/>
      <c r="CQA187" s="1"/>
      <c r="CQB187" s="5"/>
      <c r="CQC187" s="52"/>
      <c r="CQD187" s="5"/>
      <c r="CQE187" s="11"/>
      <c r="CQF187" s="10"/>
      <c r="CQG187" s="10"/>
      <c r="CQH187" s="1"/>
      <c r="CQI187" s="5"/>
      <c r="CQJ187" s="52"/>
      <c r="CQK187" s="5"/>
      <c r="CQL187" s="11"/>
      <c r="CQM187" s="10"/>
      <c r="CQN187" s="10"/>
      <c r="CQO187" s="1"/>
      <c r="CQP187" s="5"/>
      <c r="CQQ187" s="52"/>
      <c r="CQR187" s="5"/>
      <c r="CQS187" s="11"/>
      <c r="CQT187" s="10"/>
      <c r="CQU187" s="10"/>
      <c r="CQV187" s="1"/>
      <c r="CQW187" s="5"/>
      <c r="CQX187" s="52"/>
      <c r="CQY187" s="5"/>
      <c r="CQZ187" s="11"/>
      <c r="CRA187" s="10"/>
      <c r="CRB187" s="10"/>
      <c r="CRC187" s="1"/>
      <c r="CRD187" s="5"/>
      <c r="CRE187" s="52"/>
      <c r="CRF187" s="5"/>
      <c r="CRG187" s="11"/>
      <c r="CRH187" s="10"/>
      <c r="CRI187" s="10"/>
      <c r="CRJ187" s="1"/>
      <c r="CRK187" s="5"/>
      <c r="CRL187" s="52"/>
      <c r="CRM187" s="5"/>
      <c r="CRN187" s="11"/>
      <c r="CRO187" s="10"/>
      <c r="CRP187" s="10"/>
      <c r="CRQ187" s="1"/>
      <c r="CRR187" s="5"/>
      <c r="CRS187" s="52"/>
      <c r="CRT187" s="5"/>
      <c r="CRU187" s="11"/>
      <c r="CRV187" s="10"/>
      <c r="CRW187" s="10"/>
      <c r="CRX187" s="1"/>
      <c r="CRY187" s="5"/>
      <c r="CRZ187" s="52"/>
      <c r="CSA187" s="5"/>
      <c r="CSB187" s="11"/>
      <c r="CSC187" s="10"/>
      <c r="CSD187" s="10"/>
      <c r="CSE187" s="1"/>
      <c r="CSF187" s="5"/>
      <c r="CSG187" s="52"/>
      <c r="CSH187" s="5"/>
      <c r="CSI187" s="11"/>
      <c r="CSJ187" s="10"/>
      <c r="CSK187" s="10"/>
      <c r="CSL187" s="1"/>
      <c r="CSM187" s="5"/>
      <c r="CSN187" s="52"/>
      <c r="CSO187" s="5"/>
      <c r="CSP187" s="11"/>
      <c r="CSQ187" s="10"/>
      <c r="CSR187" s="10"/>
      <c r="CSS187" s="1"/>
      <c r="CST187" s="5"/>
      <c r="CSU187" s="52"/>
      <c r="CSV187" s="5"/>
      <c r="CSW187" s="11"/>
      <c r="CSX187" s="10"/>
      <c r="CSY187" s="10"/>
      <c r="CSZ187" s="1"/>
      <c r="CTA187" s="5"/>
      <c r="CTB187" s="52"/>
      <c r="CTC187" s="5"/>
      <c r="CTD187" s="11"/>
      <c r="CTE187" s="10"/>
      <c r="CTF187" s="10"/>
      <c r="CTG187" s="1"/>
      <c r="CTH187" s="5"/>
      <c r="CTI187" s="52"/>
      <c r="CTJ187" s="5"/>
      <c r="CTK187" s="11"/>
      <c r="CTL187" s="10"/>
      <c r="CTM187" s="10"/>
      <c r="CTN187" s="1"/>
      <c r="CTO187" s="5"/>
      <c r="CTP187" s="52"/>
      <c r="CTQ187" s="5"/>
      <c r="CTR187" s="11"/>
      <c r="CTS187" s="10"/>
      <c r="CTT187" s="10"/>
      <c r="CTU187" s="1"/>
      <c r="CTV187" s="5"/>
      <c r="CTW187" s="52"/>
      <c r="CTX187" s="5"/>
      <c r="CTY187" s="11"/>
      <c r="CTZ187" s="10"/>
      <c r="CUA187" s="10"/>
      <c r="CUB187" s="1"/>
      <c r="CUC187" s="5"/>
      <c r="CUD187" s="52"/>
      <c r="CUE187" s="5"/>
      <c r="CUF187" s="11"/>
      <c r="CUG187" s="10"/>
      <c r="CUH187" s="10"/>
      <c r="CUI187" s="1"/>
      <c r="CUJ187" s="5"/>
      <c r="CUK187" s="52"/>
      <c r="CUL187" s="5"/>
      <c r="CUM187" s="11"/>
      <c r="CUN187" s="10"/>
      <c r="CUO187" s="10"/>
      <c r="CUP187" s="1"/>
      <c r="CUQ187" s="5"/>
      <c r="CUR187" s="52"/>
      <c r="CUS187" s="5"/>
      <c r="CUT187" s="11"/>
      <c r="CUU187" s="10"/>
      <c r="CUV187" s="10"/>
      <c r="CUW187" s="1"/>
      <c r="CUX187" s="5"/>
      <c r="CUY187" s="52"/>
      <c r="CUZ187" s="5"/>
      <c r="CVA187" s="11"/>
      <c r="CVB187" s="10"/>
      <c r="CVC187" s="10"/>
      <c r="CVD187" s="1"/>
      <c r="CVE187" s="5"/>
      <c r="CVF187" s="52"/>
      <c r="CVG187" s="5"/>
      <c r="CVH187" s="11"/>
      <c r="CVI187" s="10"/>
      <c r="CVJ187" s="10"/>
      <c r="CVK187" s="1"/>
      <c r="CVL187" s="5"/>
      <c r="CVM187" s="52"/>
      <c r="CVN187" s="5"/>
      <c r="CVO187" s="11"/>
      <c r="CVP187" s="10"/>
      <c r="CVQ187" s="10"/>
      <c r="CVR187" s="1"/>
      <c r="CVS187" s="5"/>
      <c r="CVT187" s="52"/>
      <c r="CVU187" s="5"/>
      <c r="CVV187" s="11"/>
      <c r="CVW187" s="10"/>
      <c r="CVX187" s="10"/>
      <c r="CVY187" s="1"/>
      <c r="CVZ187" s="5"/>
      <c r="CWA187" s="52"/>
      <c r="CWB187" s="5"/>
      <c r="CWC187" s="11"/>
      <c r="CWD187" s="10"/>
      <c r="CWE187" s="10"/>
      <c r="CWF187" s="1"/>
      <c r="CWG187" s="5"/>
      <c r="CWH187" s="52"/>
      <c r="CWI187" s="5"/>
      <c r="CWJ187" s="11"/>
      <c r="CWK187" s="10"/>
      <c r="CWL187" s="10"/>
      <c r="CWM187" s="1"/>
      <c r="CWN187" s="5"/>
      <c r="CWO187" s="52"/>
      <c r="CWP187" s="5"/>
      <c r="CWQ187" s="11"/>
      <c r="CWR187" s="10"/>
      <c r="CWS187" s="10"/>
      <c r="CWT187" s="1"/>
      <c r="CWU187" s="5"/>
      <c r="CWV187" s="52"/>
      <c r="CWW187" s="5"/>
      <c r="CWX187" s="11"/>
      <c r="CWY187" s="10"/>
      <c r="CWZ187" s="10"/>
      <c r="CXA187" s="1"/>
      <c r="CXB187" s="5"/>
      <c r="CXC187" s="52"/>
      <c r="CXD187" s="5"/>
      <c r="CXE187" s="11"/>
      <c r="CXF187" s="10"/>
      <c r="CXG187" s="10"/>
      <c r="CXH187" s="1"/>
      <c r="CXI187" s="5"/>
      <c r="CXJ187" s="52"/>
      <c r="CXK187" s="5"/>
      <c r="CXL187" s="11"/>
      <c r="CXM187" s="10"/>
      <c r="CXN187" s="10"/>
      <c r="CXO187" s="1"/>
      <c r="CXP187" s="5"/>
      <c r="CXQ187" s="52"/>
      <c r="CXR187" s="5"/>
      <c r="CXS187" s="11"/>
      <c r="CXT187" s="10"/>
      <c r="CXU187" s="10"/>
      <c r="CXV187" s="1"/>
      <c r="CXW187" s="5"/>
      <c r="CXX187" s="52"/>
      <c r="CXY187" s="5"/>
      <c r="CXZ187" s="11"/>
      <c r="CYA187" s="10"/>
      <c r="CYB187" s="10"/>
      <c r="CYC187" s="1"/>
      <c r="CYD187" s="5"/>
      <c r="CYE187" s="52"/>
      <c r="CYF187" s="5"/>
      <c r="CYG187" s="11"/>
      <c r="CYH187" s="10"/>
      <c r="CYI187" s="10"/>
      <c r="CYJ187" s="1"/>
      <c r="CYK187" s="5"/>
      <c r="CYL187" s="52"/>
      <c r="CYM187" s="5"/>
      <c r="CYN187" s="11"/>
      <c r="CYO187" s="10"/>
      <c r="CYP187" s="10"/>
      <c r="CYQ187" s="1"/>
      <c r="CYR187" s="5"/>
      <c r="CYS187" s="52"/>
      <c r="CYT187" s="5"/>
      <c r="CYU187" s="11"/>
      <c r="CYV187" s="10"/>
      <c r="CYW187" s="10"/>
      <c r="CYX187" s="1"/>
      <c r="CYY187" s="5"/>
      <c r="CYZ187" s="52"/>
      <c r="CZA187" s="5"/>
      <c r="CZB187" s="11"/>
      <c r="CZC187" s="10"/>
      <c r="CZD187" s="10"/>
      <c r="CZE187" s="1"/>
      <c r="CZF187" s="5"/>
      <c r="CZG187" s="52"/>
      <c r="CZH187" s="5"/>
      <c r="CZI187" s="11"/>
      <c r="CZJ187" s="10"/>
      <c r="CZK187" s="10"/>
      <c r="CZL187" s="1"/>
      <c r="CZM187" s="5"/>
      <c r="CZN187" s="52"/>
      <c r="CZO187" s="5"/>
      <c r="CZP187" s="11"/>
      <c r="CZQ187" s="10"/>
      <c r="CZR187" s="10"/>
      <c r="CZS187" s="1"/>
      <c r="CZT187" s="5"/>
      <c r="CZU187" s="52"/>
      <c r="CZV187" s="5"/>
      <c r="CZW187" s="11"/>
      <c r="CZX187" s="10"/>
      <c r="CZY187" s="10"/>
      <c r="CZZ187" s="1"/>
      <c r="DAA187" s="5"/>
      <c r="DAB187" s="52"/>
      <c r="DAC187" s="5"/>
      <c r="DAD187" s="11"/>
      <c r="DAE187" s="10"/>
      <c r="DAF187" s="10"/>
      <c r="DAG187" s="1"/>
      <c r="DAH187" s="5"/>
      <c r="DAI187" s="52"/>
      <c r="DAJ187" s="5"/>
      <c r="DAK187" s="11"/>
      <c r="DAL187" s="10"/>
      <c r="DAM187" s="10"/>
      <c r="DAN187" s="1"/>
      <c r="DAO187" s="5"/>
      <c r="DAP187" s="52"/>
      <c r="DAQ187" s="5"/>
      <c r="DAR187" s="11"/>
      <c r="DAS187" s="10"/>
      <c r="DAT187" s="10"/>
      <c r="DAU187" s="1"/>
      <c r="DAV187" s="5"/>
      <c r="DAW187" s="52"/>
      <c r="DAX187" s="5"/>
      <c r="DAY187" s="11"/>
      <c r="DAZ187" s="10"/>
      <c r="DBA187" s="10"/>
      <c r="DBB187" s="1"/>
      <c r="DBC187" s="5"/>
      <c r="DBD187" s="52"/>
      <c r="DBE187" s="5"/>
      <c r="DBF187" s="11"/>
      <c r="DBG187" s="10"/>
      <c r="DBH187" s="10"/>
      <c r="DBI187" s="1"/>
      <c r="DBJ187" s="5"/>
      <c r="DBK187" s="52"/>
      <c r="DBL187" s="5"/>
      <c r="DBM187" s="11"/>
      <c r="DBN187" s="10"/>
      <c r="DBO187" s="10"/>
      <c r="DBP187" s="1"/>
      <c r="DBQ187" s="5"/>
      <c r="DBR187" s="52"/>
      <c r="DBS187" s="5"/>
      <c r="DBT187" s="11"/>
      <c r="DBU187" s="10"/>
      <c r="DBV187" s="10"/>
      <c r="DBW187" s="1"/>
      <c r="DBX187" s="5"/>
      <c r="DBY187" s="52"/>
      <c r="DBZ187" s="5"/>
      <c r="DCA187" s="11"/>
      <c r="DCB187" s="10"/>
      <c r="DCC187" s="10"/>
      <c r="DCD187" s="1"/>
      <c r="DCE187" s="5"/>
      <c r="DCF187" s="52"/>
      <c r="DCG187" s="5"/>
      <c r="DCH187" s="11"/>
      <c r="DCI187" s="10"/>
      <c r="DCJ187" s="10"/>
      <c r="DCK187" s="1"/>
      <c r="DCL187" s="5"/>
      <c r="DCM187" s="52"/>
      <c r="DCN187" s="5"/>
      <c r="DCO187" s="11"/>
      <c r="DCP187" s="10"/>
      <c r="DCQ187" s="10"/>
      <c r="DCR187" s="1"/>
      <c r="DCS187" s="5"/>
      <c r="DCT187" s="52"/>
      <c r="DCU187" s="5"/>
      <c r="DCV187" s="11"/>
      <c r="DCW187" s="10"/>
      <c r="DCX187" s="10"/>
      <c r="DCY187" s="1"/>
      <c r="DCZ187" s="5"/>
      <c r="DDA187" s="52"/>
      <c r="DDB187" s="5"/>
      <c r="DDC187" s="11"/>
      <c r="DDD187" s="10"/>
      <c r="DDE187" s="10"/>
      <c r="DDF187" s="1"/>
      <c r="DDG187" s="5"/>
      <c r="DDH187" s="52"/>
      <c r="DDI187" s="5"/>
      <c r="DDJ187" s="11"/>
      <c r="DDK187" s="10"/>
      <c r="DDL187" s="10"/>
      <c r="DDM187" s="1"/>
      <c r="DDN187" s="5"/>
      <c r="DDO187" s="52"/>
      <c r="DDP187" s="5"/>
      <c r="DDQ187" s="11"/>
      <c r="DDR187" s="10"/>
      <c r="DDS187" s="10"/>
      <c r="DDT187" s="1"/>
      <c r="DDU187" s="5"/>
      <c r="DDV187" s="52"/>
      <c r="DDW187" s="5"/>
      <c r="DDX187" s="11"/>
      <c r="DDY187" s="10"/>
      <c r="DDZ187" s="10"/>
      <c r="DEA187" s="1"/>
      <c r="DEB187" s="5"/>
      <c r="DEC187" s="52"/>
      <c r="DED187" s="5"/>
      <c r="DEE187" s="11"/>
      <c r="DEF187" s="10"/>
      <c r="DEG187" s="10"/>
      <c r="DEH187" s="1"/>
      <c r="DEI187" s="5"/>
      <c r="DEJ187" s="52"/>
      <c r="DEK187" s="5"/>
      <c r="DEL187" s="11"/>
      <c r="DEM187" s="10"/>
      <c r="DEN187" s="10"/>
      <c r="DEO187" s="1"/>
      <c r="DEP187" s="5"/>
      <c r="DEQ187" s="52"/>
      <c r="DER187" s="5"/>
      <c r="DES187" s="11"/>
      <c r="DET187" s="10"/>
      <c r="DEU187" s="10"/>
      <c r="DEV187" s="1"/>
      <c r="DEW187" s="5"/>
      <c r="DEX187" s="52"/>
      <c r="DEY187" s="5"/>
      <c r="DEZ187" s="11"/>
      <c r="DFA187" s="10"/>
      <c r="DFB187" s="10"/>
      <c r="DFC187" s="1"/>
      <c r="DFD187" s="5"/>
      <c r="DFE187" s="52"/>
      <c r="DFF187" s="5"/>
      <c r="DFG187" s="11"/>
      <c r="DFH187" s="10"/>
      <c r="DFI187" s="10"/>
      <c r="DFJ187" s="1"/>
      <c r="DFK187" s="5"/>
      <c r="DFL187" s="52"/>
      <c r="DFM187" s="5"/>
      <c r="DFN187" s="11"/>
      <c r="DFO187" s="10"/>
      <c r="DFP187" s="10"/>
      <c r="DFQ187" s="1"/>
      <c r="DFR187" s="5"/>
      <c r="DFS187" s="52"/>
      <c r="DFT187" s="5"/>
      <c r="DFU187" s="11"/>
      <c r="DFV187" s="10"/>
      <c r="DFW187" s="10"/>
      <c r="DFX187" s="1"/>
      <c r="DFY187" s="5"/>
      <c r="DFZ187" s="52"/>
      <c r="DGA187" s="5"/>
      <c r="DGB187" s="11"/>
      <c r="DGC187" s="10"/>
      <c r="DGD187" s="10"/>
      <c r="DGE187" s="1"/>
      <c r="DGF187" s="5"/>
      <c r="DGG187" s="52"/>
      <c r="DGH187" s="5"/>
      <c r="DGI187" s="11"/>
      <c r="DGJ187" s="10"/>
      <c r="DGK187" s="10"/>
      <c r="DGL187" s="1"/>
      <c r="DGM187" s="5"/>
      <c r="DGN187" s="52"/>
      <c r="DGO187" s="5"/>
      <c r="DGP187" s="11"/>
      <c r="DGQ187" s="10"/>
      <c r="DGR187" s="10"/>
      <c r="DGS187" s="1"/>
      <c r="DGT187" s="5"/>
      <c r="DGU187" s="52"/>
      <c r="DGV187" s="5"/>
      <c r="DGW187" s="11"/>
      <c r="DGX187" s="10"/>
      <c r="DGY187" s="10"/>
      <c r="DGZ187" s="1"/>
      <c r="DHA187" s="5"/>
      <c r="DHB187" s="52"/>
      <c r="DHC187" s="5"/>
      <c r="DHD187" s="11"/>
      <c r="DHE187" s="10"/>
      <c r="DHF187" s="10"/>
      <c r="DHG187" s="1"/>
      <c r="DHH187" s="5"/>
      <c r="DHI187" s="52"/>
      <c r="DHJ187" s="5"/>
      <c r="DHK187" s="11"/>
      <c r="DHL187" s="10"/>
      <c r="DHM187" s="10"/>
      <c r="DHN187" s="1"/>
      <c r="DHO187" s="5"/>
      <c r="DHP187" s="52"/>
      <c r="DHQ187" s="5"/>
      <c r="DHR187" s="11"/>
      <c r="DHS187" s="10"/>
      <c r="DHT187" s="10"/>
      <c r="DHU187" s="1"/>
      <c r="DHV187" s="5"/>
      <c r="DHW187" s="52"/>
      <c r="DHX187" s="5"/>
      <c r="DHY187" s="11"/>
      <c r="DHZ187" s="10"/>
      <c r="DIA187" s="10"/>
      <c r="DIB187" s="1"/>
      <c r="DIC187" s="5"/>
      <c r="DID187" s="52"/>
      <c r="DIE187" s="5"/>
      <c r="DIF187" s="11"/>
      <c r="DIG187" s="10"/>
      <c r="DIH187" s="10"/>
      <c r="DII187" s="1"/>
      <c r="DIJ187" s="5"/>
      <c r="DIK187" s="52"/>
      <c r="DIL187" s="5"/>
      <c r="DIM187" s="11"/>
      <c r="DIN187" s="10"/>
      <c r="DIO187" s="10"/>
      <c r="DIP187" s="1"/>
      <c r="DIQ187" s="5"/>
      <c r="DIR187" s="52"/>
      <c r="DIS187" s="5"/>
      <c r="DIT187" s="11"/>
      <c r="DIU187" s="10"/>
      <c r="DIV187" s="10"/>
      <c r="DIW187" s="1"/>
      <c r="DIX187" s="5"/>
      <c r="DIY187" s="52"/>
      <c r="DIZ187" s="5"/>
      <c r="DJA187" s="11"/>
      <c r="DJB187" s="10"/>
      <c r="DJC187" s="10"/>
      <c r="DJD187" s="1"/>
      <c r="DJE187" s="5"/>
      <c r="DJF187" s="52"/>
      <c r="DJG187" s="5"/>
      <c r="DJH187" s="11"/>
      <c r="DJI187" s="10"/>
      <c r="DJJ187" s="10"/>
      <c r="DJK187" s="1"/>
      <c r="DJL187" s="5"/>
      <c r="DJM187" s="52"/>
      <c r="DJN187" s="5"/>
      <c r="DJO187" s="11"/>
      <c r="DJP187" s="10"/>
      <c r="DJQ187" s="10"/>
      <c r="DJR187" s="1"/>
      <c r="DJS187" s="5"/>
      <c r="DJT187" s="52"/>
      <c r="DJU187" s="5"/>
      <c r="DJV187" s="11"/>
      <c r="DJW187" s="10"/>
      <c r="DJX187" s="10"/>
      <c r="DJY187" s="1"/>
      <c r="DJZ187" s="5"/>
      <c r="DKA187" s="52"/>
      <c r="DKB187" s="5"/>
      <c r="DKC187" s="11"/>
      <c r="DKD187" s="10"/>
      <c r="DKE187" s="10"/>
      <c r="DKF187" s="1"/>
      <c r="DKG187" s="5"/>
      <c r="DKH187" s="52"/>
      <c r="DKI187" s="5"/>
      <c r="DKJ187" s="11"/>
      <c r="DKK187" s="10"/>
      <c r="DKL187" s="10"/>
      <c r="DKM187" s="1"/>
      <c r="DKN187" s="5"/>
      <c r="DKO187" s="52"/>
      <c r="DKP187" s="5"/>
      <c r="DKQ187" s="11"/>
      <c r="DKR187" s="10"/>
      <c r="DKS187" s="10"/>
      <c r="DKT187" s="1"/>
      <c r="DKU187" s="5"/>
      <c r="DKV187" s="52"/>
      <c r="DKW187" s="5"/>
      <c r="DKX187" s="11"/>
      <c r="DKY187" s="10"/>
      <c r="DKZ187" s="10"/>
      <c r="DLA187" s="1"/>
      <c r="DLB187" s="5"/>
      <c r="DLC187" s="52"/>
      <c r="DLD187" s="5"/>
      <c r="DLE187" s="11"/>
      <c r="DLF187" s="10"/>
      <c r="DLG187" s="10"/>
      <c r="DLH187" s="1"/>
      <c r="DLI187" s="5"/>
      <c r="DLJ187" s="52"/>
      <c r="DLK187" s="5"/>
      <c r="DLL187" s="11"/>
      <c r="DLM187" s="10"/>
      <c r="DLN187" s="10"/>
      <c r="DLO187" s="1"/>
      <c r="DLP187" s="5"/>
      <c r="DLQ187" s="52"/>
      <c r="DLR187" s="5"/>
      <c r="DLS187" s="11"/>
      <c r="DLT187" s="10"/>
      <c r="DLU187" s="10"/>
      <c r="DLV187" s="1"/>
      <c r="DLW187" s="5"/>
      <c r="DLX187" s="52"/>
      <c r="DLY187" s="5"/>
      <c r="DLZ187" s="11"/>
      <c r="DMA187" s="10"/>
      <c r="DMB187" s="10"/>
      <c r="DMC187" s="1"/>
      <c r="DMD187" s="5"/>
      <c r="DME187" s="52"/>
      <c r="DMF187" s="5"/>
      <c r="DMG187" s="11"/>
      <c r="DMH187" s="10"/>
      <c r="DMI187" s="10"/>
      <c r="DMJ187" s="1"/>
      <c r="DMK187" s="5"/>
      <c r="DML187" s="52"/>
      <c r="DMM187" s="5"/>
      <c r="DMN187" s="11"/>
      <c r="DMO187" s="10"/>
      <c r="DMP187" s="10"/>
      <c r="DMQ187" s="1"/>
      <c r="DMR187" s="5"/>
      <c r="DMS187" s="52"/>
      <c r="DMT187" s="5"/>
      <c r="DMU187" s="11"/>
      <c r="DMV187" s="10"/>
      <c r="DMW187" s="10"/>
      <c r="DMX187" s="1"/>
      <c r="DMY187" s="5"/>
      <c r="DMZ187" s="52"/>
      <c r="DNA187" s="5"/>
      <c r="DNB187" s="11"/>
      <c r="DNC187" s="10"/>
      <c r="DND187" s="10"/>
      <c r="DNE187" s="1"/>
      <c r="DNF187" s="5"/>
      <c r="DNG187" s="52"/>
      <c r="DNH187" s="5"/>
      <c r="DNI187" s="11"/>
      <c r="DNJ187" s="10"/>
      <c r="DNK187" s="10"/>
      <c r="DNL187" s="1"/>
      <c r="DNM187" s="5"/>
      <c r="DNN187" s="52"/>
      <c r="DNO187" s="5"/>
      <c r="DNP187" s="11"/>
      <c r="DNQ187" s="10"/>
      <c r="DNR187" s="10"/>
      <c r="DNS187" s="1"/>
      <c r="DNT187" s="5"/>
      <c r="DNU187" s="52"/>
      <c r="DNV187" s="5"/>
      <c r="DNW187" s="11"/>
      <c r="DNX187" s="10"/>
      <c r="DNY187" s="10"/>
      <c r="DNZ187" s="1"/>
      <c r="DOA187" s="5"/>
      <c r="DOB187" s="52"/>
      <c r="DOC187" s="5"/>
      <c r="DOD187" s="11"/>
      <c r="DOE187" s="10"/>
      <c r="DOF187" s="10"/>
      <c r="DOG187" s="1"/>
      <c r="DOH187" s="5"/>
      <c r="DOI187" s="52"/>
      <c r="DOJ187" s="5"/>
      <c r="DOK187" s="11"/>
      <c r="DOL187" s="10"/>
      <c r="DOM187" s="10"/>
      <c r="DON187" s="1"/>
      <c r="DOO187" s="5"/>
      <c r="DOP187" s="52"/>
      <c r="DOQ187" s="5"/>
      <c r="DOR187" s="11"/>
      <c r="DOS187" s="10"/>
      <c r="DOT187" s="10"/>
      <c r="DOU187" s="1"/>
      <c r="DOV187" s="5"/>
      <c r="DOW187" s="52"/>
      <c r="DOX187" s="5"/>
      <c r="DOY187" s="11"/>
      <c r="DOZ187" s="10"/>
      <c r="DPA187" s="10"/>
      <c r="DPB187" s="1"/>
      <c r="DPC187" s="5"/>
      <c r="DPD187" s="52"/>
      <c r="DPE187" s="5"/>
      <c r="DPF187" s="11"/>
      <c r="DPG187" s="10"/>
      <c r="DPH187" s="10"/>
      <c r="DPI187" s="1"/>
      <c r="DPJ187" s="5"/>
      <c r="DPK187" s="52"/>
      <c r="DPL187" s="5"/>
      <c r="DPM187" s="11"/>
      <c r="DPN187" s="10"/>
      <c r="DPO187" s="10"/>
      <c r="DPP187" s="1"/>
      <c r="DPQ187" s="5"/>
      <c r="DPR187" s="52"/>
      <c r="DPS187" s="5"/>
      <c r="DPT187" s="11"/>
      <c r="DPU187" s="10"/>
      <c r="DPV187" s="10"/>
      <c r="DPW187" s="1"/>
      <c r="DPX187" s="5"/>
      <c r="DPY187" s="52"/>
      <c r="DPZ187" s="5"/>
      <c r="DQA187" s="11"/>
      <c r="DQB187" s="10"/>
      <c r="DQC187" s="10"/>
      <c r="DQD187" s="1"/>
      <c r="DQE187" s="5"/>
      <c r="DQF187" s="52"/>
      <c r="DQG187" s="5"/>
      <c r="DQH187" s="11"/>
      <c r="DQI187" s="10"/>
      <c r="DQJ187" s="10"/>
      <c r="DQK187" s="1"/>
      <c r="DQL187" s="5"/>
      <c r="DQM187" s="52"/>
      <c r="DQN187" s="5"/>
      <c r="DQO187" s="11"/>
      <c r="DQP187" s="10"/>
      <c r="DQQ187" s="10"/>
      <c r="DQR187" s="1"/>
      <c r="DQS187" s="5"/>
      <c r="DQT187" s="52"/>
      <c r="DQU187" s="5"/>
      <c r="DQV187" s="11"/>
      <c r="DQW187" s="10"/>
      <c r="DQX187" s="10"/>
      <c r="DQY187" s="1"/>
      <c r="DQZ187" s="5"/>
      <c r="DRA187" s="52"/>
      <c r="DRB187" s="5"/>
      <c r="DRC187" s="11"/>
      <c r="DRD187" s="10"/>
      <c r="DRE187" s="10"/>
      <c r="DRF187" s="1"/>
      <c r="DRG187" s="5"/>
      <c r="DRH187" s="52"/>
      <c r="DRI187" s="5"/>
      <c r="DRJ187" s="11"/>
      <c r="DRK187" s="10"/>
      <c r="DRL187" s="10"/>
      <c r="DRM187" s="1"/>
      <c r="DRN187" s="5"/>
      <c r="DRO187" s="52"/>
      <c r="DRP187" s="5"/>
      <c r="DRQ187" s="11"/>
      <c r="DRR187" s="10"/>
      <c r="DRS187" s="10"/>
      <c r="DRT187" s="1"/>
      <c r="DRU187" s="5"/>
      <c r="DRV187" s="52"/>
      <c r="DRW187" s="5"/>
      <c r="DRX187" s="11"/>
      <c r="DRY187" s="10"/>
      <c r="DRZ187" s="10"/>
      <c r="DSA187" s="1"/>
      <c r="DSB187" s="5"/>
      <c r="DSC187" s="52"/>
      <c r="DSD187" s="5"/>
      <c r="DSE187" s="11"/>
      <c r="DSF187" s="10"/>
      <c r="DSG187" s="10"/>
      <c r="DSH187" s="1"/>
      <c r="DSI187" s="5"/>
      <c r="DSJ187" s="52"/>
      <c r="DSK187" s="5"/>
      <c r="DSL187" s="11"/>
      <c r="DSM187" s="10"/>
      <c r="DSN187" s="10"/>
      <c r="DSO187" s="1"/>
      <c r="DSP187" s="5"/>
      <c r="DSQ187" s="52"/>
      <c r="DSR187" s="5"/>
      <c r="DSS187" s="11"/>
      <c r="DST187" s="10"/>
      <c r="DSU187" s="10"/>
      <c r="DSV187" s="1"/>
      <c r="DSW187" s="5"/>
      <c r="DSX187" s="52"/>
      <c r="DSY187" s="5"/>
      <c r="DSZ187" s="11"/>
      <c r="DTA187" s="10"/>
      <c r="DTB187" s="10"/>
      <c r="DTC187" s="1"/>
      <c r="DTD187" s="5"/>
      <c r="DTE187" s="52"/>
      <c r="DTF187" s="5"/>
      <c r="DTG187" s="11"/>
      <c r="DTH187" s="10"/>
      <c r="DTI187" s="10"/>
      <c r="DTJ187" s="1"/>
      <c r="DTK187" s="5"/>
      <c r="DTL187" s="52"/>
      <c r="DTM187" s="5"/>
      <c r="DTN187" s="11"/>
      <c r="DTO187" s="10"/>
      <c r="DTP187" s="10"/>
      <c r="DTQ187" s="1"/>
      <c r="DTR187" s="5"/>
      <c r="DTS187" s="52"/>
      <c r="DTT187" s="5"/>
      <c r="DTU187" s="11"/>
      <c r="DTV187" s="10"/>
      <c r="DTW187" s="10"/>
      <c r="DTX187" s="1"/>
      <c r="DTY187" s="5"/>
      <c r="DTZ187" s="52"/>
      <c r="DUA187" s="5"/>
      <c r="DUB187" s="11"/>
      <c r="DUC187" s="10"/>
      <c r="DUD187" s="10"/>
      <c r="DUE187" s="1"/>
      <c r="DUF187" s="5"/>
      <c r="DUG187" s="52"/>
      <c r="DUH187" s="5"/>
      <c r="DUI187" s="11"/>
      <c r="DUJ187" s="10"/>
      <c r="DUK187" s="10"/>
      <c r="DUL187" s="1"/>
      <c r="DUM187" s="5"/>
      <c r="DUN187" s="52"/>
      <c r="DUO187" s="5"/>
      <c r="DUP187" s="11"/>
      <c r="DUQ187" s="10"/>
      <c r="DUR187" s="10"/>
      <c r="DUS187" s="1"/>
      <c r="DUT187" s="5"/>
      <c r="DUU187" s="52"/>
      <c r="DUV187" s="5"/>
      <c r="DUW187" s="11"/>
      <c r="DUX187" s="10"/>
      <c r="DUY187" s="10"/>
      <c r="DUZ187" s="1"/>
      <c r="DVA187" s="5"/>
      <c r="DVB187" s="52"/>
      <c r="DVC187" s="5"/>
      <c r="DVD187" s="11"/>
      <c r="DVE187" s="10"/>
      <c r="DVF187" s="10"/>
      <c r="DVG187" s="1"/>
      <c r="DVH187" s="5"/>
      <c r="DVI187" s="52"/>
      <c r="DVJ187" s="5"/>
      <c r="DVK187" s="11"/>
      <c r="DVL187" s="10"/>
      <c r="DVM187" s="10"/>
      <c r="DVN187" s="1"/>
      <c r="DVO187" s="5"/>
      <c r="DVP187" s="52"/>
      <c r="DVQ187" s="5"/>
      <c r="DVR187" s="11"/>
      <c r="DVS187" s="10"/>
      <c r="DVT187" s="10"/>
      <c r="DVU187" s="1"/>
      <c r="DVV187" s="5"/>
      <c r="DVW187" s="52"/>
      <c r="DVX187" s="5"/>
      <c r="DVY187" s="11"/>
      <c r="DVZ187" s="10"/>
      <c r="DWA187" s="10"/>
      <c r="DWB187" s="1"/>
      <c r="DWC187" s="5"/>
      <c r="DWD187" s="52"/>
      <c r="DWE187" s="5"/>
      <c r="DWF187" s="11"/>
      <c r="DWG187" s="10"/>
      <c r="DWH187" s="10"/>
      <c r="DWI187" s="1"/>
      <c r="DWJ187" s="5"/>
      <c r="DWK187" s="52"/>
      <c r="DWL187" s="5"/>
      <c r="DWM187" s="11"/>
      <c r="DWN187" s="10"/>
      <c r="DWO187" s="10"/>
      <c r="DWP187" s="1"/>
      <c r="DWQ187" s="5"/>
      <c r="DWR187" s="52"/>
      <c r="DWS187" s="5"/>
      <c r="DWT187" s="11"/>
      <c r="DWU187" s="10"/>
      <c r="DWV187" s="10"/>
      <c r="DWW187" s="1"/>
      <c r="DWX187" s="5"/>
      <c r="DWY187" s="52"/>
      <c r="DWZ187" s="5"/>
      <c r="DXA187" s="11"/>
      <c r="DXB187" s="10"/>
      <c r="DXC187" s="10"/>
      <c r="DXD187" s="1"/>
      <c r="DXE187" s="5"/>
      <c r="DXF187" s="52"/>
      <c r="DXG187" s="5"/>
      <c r="DXH187" s="11"/>
      <c r="DXI187" s="10"/>
      <c r="DXJ187" s="10"/>
      <c r="DXK187" s="1"/>
      <c r="DXL187" s="5"/>
      <c r="DXM187" s="52"/>
      <c r="DXN187" s="5"/>
      <c r="DXO187" s="11"/>
      <c r="DXP187" s="10"/>
      <c r="DXQ187" s="10"/>
      <c r="DXR187" s="1"/>
      <c r="DXS187" s="5"/>
      <c r="DXT187" s="52"/>
      <c r="DXU187" s="5"/>
      <c r="DXV187" s="11"/>
      <c r="DXW187" s="10"/>
      <c r="DXX187" s="10"/>
      <c r="DXY187" s="1"/>
      <c r="DXZ187" s="5"/>
      <c r="DYA187" s="52"/>
      <c r="DYB187" s="5"/>
      <c r="DYC187" s="11"/>
      <c r="DYD187" s="10"/>
      <c r="DYE187" s="10"/>
      <c r="DYF187" s="1"/>
      <c r="DYG187" s="5"/>
      <c r="DYH187" s="52"/>
      <c r="DYI187" s="5"/>
      <c r="DYJ187" s="11"/>
      <c r="DYK187" s="10"/>
      <c r="DYL187" s="10"/>
      <c r="DYM187" s="1"/>
      <c r="DYN187" s="5"/>
      <c r="DYO187" s="52"/>
      <c r="DYP187" s="5"/>
      <c r="DYQ187" s="11"/>
      <c r="DYR187" s="10"/>
      <c r="DYS187" s="10"/>
      <c r="DYT187" s="1"/>
      <c r="DYU187" s="5"/>
      <c r="DYV187" s="52"/>
      <c r="DYW187" s="5"/>
      <c r="DYX187" s="11"/>
      <c r="DYY187" s="10"/>
      <c r="DYZ187" s="10"/>
      <c r="DZA187" s="1"/>
      <c r="DZB187" s="5"/>
      <c r="DZC187" s="52"/>
      <c r="DZD187" s="5"/>
      <c r="DZE187" s="11"/>
      <c r="DZF187" s="10"/>
      <c r="DZG187" s="10"/>
      <c r="DZH187" s="1"/>
      <c r="DZI187" s="5"/>
      <c r="DZJ187" s="52"/>
      <c r="DZK187" s="5"/>
      <c r="DZL187" s="11"/>
      <c r="DZM187" s="10"/>
      <c r="DZN187" s="10"/>
      <c r="DZO187" s="1"/>
      <c r="DZP187" s="5"/>
      <c r="DZQ187" s="52"/>
      <c r="DZR187" s="5"/>
      <c r="DZS187" s="11"/>
      <c r="DZT187" s="10"/>
      <c r="DZU187" s="10"/>
      <c r="DZV187" s="1"/>
      <c r="DZW187" s="5"/>
      <c r="DZX187" s="52"/>
      <c r="DZY187" s="5"/>
      <c r="DZZ187" s="11"/>
      <c r="EAA187" s="10"/>
      <c r="EAB187" s="10"/>
      <c r="EAC187" s="1"/>
      <c r="EAD187" s="5"/>
      <c r="EAE187" s="52"/>
      <c r="EAF187" s="5"/>
      <c r="EAG187" s="11"/>
      <c r="EAH187" s="10"/>
      <c r="EAI187" s="10"/>
      <c r="EAJ187" s="1"/>
      <c r="EAK187" s="5"/>
      <c r="EAL187" s="52"/>
      <c r="EAM187" s="5"/>
      <c r="EAN187" s="11"/>
      <c r="EAO187" s="10"/>
      <c r="EAP187" s="10"/>
      <c r="EAQ187" s="1"/>
      <c r="EAR187" s="5"/>
      <c r="EAS187" s="52"/>
      <c r="EAT187" s="5"/>
      <c r="EAU187" s="11"/>
      <c r="EAV187" s="10"/>
      <c r="EAW187" s="10"/>
      <c r="EAX187" s="1"/>
      <c r="EAY187" s="5"/>
      <c r="EAZ187" s="52"/>
      <c r="EBA187" s="5"/>
      <c r="EBB187" s="11"/>
      <c r="EBC187" s="10"/>
      <c r="EBD187" s="10"/>
      <c r="EBE187" s="1"/>
      <c r="EBF187" s="5"/>
      <c r="EBG187" s="52"/>
      <c r="EBH187" s="5"/>
      <c r="EBI187" s="11"/>
      <c r="EBJ187" s="10"/>
      <c r="EBK187" s="10"/>
      <c r="EBL187" s="1"/>
      <c r="EBM187" s="5"/>
      <c r="EBN187" s="52"/>
      <c r="EBO187" s="5"/>
      <c r="EBP187" s="11"/>
      <c r="EBQ187" s="10"/>
      <c r="EBR187" s="10"/>
      <c r="EBS187" s="1"/>
      <c r="EBT187" s="5"/>
      <c r="EBU187" s="52"/>
      <c r="EBV187" s="5"/>
      <c r="EBW187" s="11"/>
      <c r="EBX187" s="10"/>
      <c r="EBY187" s="10"/>
      <c r="EBZ187" s="1"/>
      <c r="ECA187" s="5"/>
      <c r="ECB187" s="52"/>
      <c r="ECC187" s="5"/>
      <c r="ECD187" s="11"/>
      <c r="ECE187" s="10"/>
      <c r="ECF187" s="10"/>
      <c r="ECG187" s="1"/>
      <c r="ECH187" s="5"/>
      <c r="ECI187" s="52"/>
      <c r="ECJ187" s="5"/>
      <c r="ECK187" s="11"/>
      <c r="ECL187" s="10"/>
      <c r="ECM187" s="10"/>
      <c r="ECN187" s="1"/>
      <c r="ECO187" s="5"/>
      <c r="ECP187" s="52"/>
      <c r="ECQ187" s="5"/>
      <c r="ECR187" s="11"/>
      <c r="ECS187" s="10"/>
      <c r="ECT187" s="10"/>
      <c r="ECU187" s="1"/>
      <c r="ECV187" s="5"/>
      <c r="ECW187" s="52"/>
      <c r="ECX187" s="5"/>
      <c r="ECY187" s="11"/>
      <c r="ECZ187" s="10"/>
      <c r="EDA187" s="10"/>
      <c r="EDB187" s="1"/>
      <c r="EDC187" s="5"/>
      <c r="EDD187" s="52"/>
      <c r="EDE187" s="5"/>
      <c r="EDF187" s="11"/>
      <c r="EDG187" s="10"/>
      <c r="EDH187" s="10"/>
      <c r="EDI187" s="1"/>
      <c r="EDJ187" s="5"/>
      <c r="EDK187" s="52"/>
      <c r="EDL187" s="5"/>
      <c r="EDM187" s="11"/>
      <c r="EDN187" s="10"/>
      <c r="EDO187" s="10"/>
      <c r="EDP187" s="1"/>
      <c r="EDQ187" s="5"/>
      <c r="EDR187" s="52"/>
      <c r="EDS187" s="5"/>
      <c r="EDT187" s="11"/>
      <c r="EDU187" s="10"/>
      <c r="EDV187" s="10"/>
      <c r="EDW187" s="1"/>
      <c r="EDX187" s="5"/>
      <c r="EDY187" s="52"/>
      <c r="EDZ187" s="5"/>
      <c r="EEA187" s="11"/>
      <c r="EEB187" s="10"/>
      <c r="EEC187" s="10"/>
      <c r="EED187" s="1"/>
      <c r="EEE187" s="5"/>
      <c r="EEF187" s="52"/>
      <c r="EEG187" s="5"/>
      <c r="EEH187" s="11"/>
      <c r="EEI187" s="10"/>
      <c r="EEJ187" s="10"/>
      <c r="EEK187" s="1"/>
      <c r="EEL187" s="5"/>
      <c r="EEM187" s="52"/>
      <c r="EEN187" s="5"/>
      <c r="EEO187" s="11"/>
      <c r="EEP187" s="10"/>
      <c r="EEQ187" s="10"/>
      <c r="EER187" s="1"/>
      <c r="EES187" s="5"/>
      <c r="EET187" s="52"/>
      <c r="EEU187" s="5"/>
      <c r="EEV187" s="11"/>
      <c r="EEW187" s="10"/>
      <c r="EEX187" s="10"/>
      <c r="EEY187" s="1"/>
      <c r="EEZ187" s="5"/>
      <c r="EFA187" s="52"/>
      <c r="EFB187" s="5"/>
      <c r="EFC187" s="11"/>
      <c r="EFD187" s="10"/>
      <c r="EFE187" s="10"/>
      <c r="EFF187" s="1"/>
      <c r="EFG187" s="5"/>
      <c r="EFH187" s="52"/>
      <c r="EFI187" s="5"/>
      <c r="EFJ187" s="11"/>
      <c r="EFK187" s="10"/>
      <c r="EFL187" s="10"/>
      <c r="EFM187" s="1"/>
      <c r="EFN187" s="5"/>
      <c r="EFO187" s="52"/>
      <c r="EFP187" s="5"/>
      <c r="EFQ187" s="11"/>
      <c r="EFR187" s="10"/>
      <c r="EFS187" s="10"/>
      <c r="EFT187" s="1"/>
      <c r="EFU187" s="5"/>
      <c r="EFV187" s="52"/>
      <c r="EFW187" s="5"/>
      <c r="EFX187" s="11"/>
      <c r="EFY187" s="10"/>
      <c r="EFZ187" s="10"/>
      <c r="EGA187" s="1"/>
      <c r="EGB187" s="5"/>
      <c r="EGC187" s="52"/>
      <c r="EGD187" s="5"/>
      <c r="EGE187" s="11"/>
      <c r="EGF187" s="10"/>
      <c r="EGG187" s="10"/>
      <c r="EGH187" s="1"/>
      <c r="EGI187" s="5"/>
      <c r="EGJ187" s="52"/>
      <c r="EGK187" s="5"/>
      <c r="EGL187" s="11"/>
      <c r="EGM187" s="10"/>
      <c r="EGN187" s="10"/>
      <c r="EGO187" s="1"/>
      <c r="EGP187" s="5"/>
      <c r="EGQ187" s="52"/>
      <c r="EGR187" s="5"/>
      <c r="EGS187" s="11"/>
      <c r="EGT187" s="10"/>
      <c r="EGU187" s="10"/>
      <c r="EGV187" s="1"/>
      <c r="EGW187" s="5"/>
      <c r="EGX187" s="52"/>
      <c r="EGY187" s="5"/>
      <c r="EGZ187" s="11"/>
      <c r="EHA187" s="10"/>
      <c r="EHB187" s="10"/>
      <c r="EHC187" s="1"/>
      <c r="EHD187" s="5"/>
      <c r="EHE187" s="52"/>
      <c r="EHF187" s="5"/>
      <c r="EHG187" s="11"/>
      <c r="EHH187" s="10"/>
      <c r="EHI187" s="10"/>
      <c r="EHJ187" s="1"/>
      <c r="EHK187" s="5"/>
      <c r="EHL187" s="52"/>
      <c r="EHM187" s="5"/>
      <c r="EHN187" s="11"/>
      <c r="EHO187" s="10"/>
      <c r="EHP187" s="10"/>
      <c r="EHQ187" s="1"/>
      <c r="EHR187" s="5"/>
      <c r="EHS187" s="52"/>
      <c r="EHT187" s="5"/>
      <c r="EHU187" s="11"/>
      <c r="EHV187" s="10"/>
      <c r="EHW187" s="10"/>
      <c r="EHX187" s="1"/>
      <c r="EHY187" s="5"/>
      <c r="EHZ187" s="52"/>
      <c r="EIA187" s="5"/>
      <c r="EIB187" s="11"/>
      <c r="EIC187" s="10"/>
      <c r="EID187" s="10"/>
      <c r="EIE187" s="1"/>
      <c r="EIF187" s="5"/>
      <c r="EIG187" s="52"/>
      <c r="EIH187" s="5"/>
      <c r="EII187" s="11"/>
      <c r="EIJ187" s="10"/>
      <c r="EIK187" s="10"/>
      <c r="EIL187" s="1"/>
      <c r="EIM187" s="5"/>
      <c r="EIN187" s="52"/>
      <c r="EIO187" s="5"/>
      <c r="EIP187" s="11"/>
      <c r="EIQ187" s="10"/>
      <c r="EIR187" s="10"/>
      <c r="EIS187" s="1"/>
      <c r="EIT187" s="5"/>
      <c r="EIU187" s="52"/>
      <c r="EIV187" s="5"/>
      <c r="EIW187" s="11"/>
      <c r="EIX187" s="10"/>
      <c r="EIY187" s="10"/>
      <c r="EIZ187" s="1"/>
      <c r="EJA187" s="5"/>
      <c r="EJB187" s="52"/>
      <c r="EJC187" s="5"/>
      <c r="EJD187" s="11"/>
      <c r="EJE187" s="10"/>
      <c r="EJF187" s="10"/>
      <c r="EJG187" s="1"/>
      <c r="EJH187" s="5"/>
      <c r="EJI187" s="52"/>
      <c r="EJJ187" s="5"/>
      <c r="EJK187" s="11"/>
      <c r="EJL187" s="10"/>
      <c r="EJM187" s="10"/>
      <c r="EJN187" s="1"/>
      <c r="EJO187" s="5"/>
      <c r="EJP187" s="52"/>
      <c r="EJQ187" s="5"/>
      <c r="EJR187" s="11"/>
      <c r="EJS187" s="10"/>
      <c r="EJT187" s="10"/>
      <c r="EJU187" s="1"/>
      <c r="EJV187" s="5"/>
      <c r="EJW187" s="52"/>
      <c r="EJX187" s="5"/>
      <c r="EJY187" s="11"/>
      <c r="EJZ187" s="10"/>
      <c r="EKA187" s="10"/>
      <c r="EKB187" s="1"/>
      <c r="EKC187" s="5"/>
      <c r="EKD187" s="52"/>
      <c r="EKE187" s="5"/>
      <c r="EKF187" s="11"/>
      <c r="EKG187" s="10"/>
      <c r="EKH187" s="10"/>
      <c r="EKI187" s="1"/>
      <c r="EKJ187" s="5"/>
      <c r="EKK187" s="52"/>
      <c r="EKL187" s="5"/>
      <c r="EKM187" s="11"/>
      <c r="EKN187" s="10"/>
      <c r="EKO187" s="10"/>
      <c r="EKP187" s="1"/>
      <c r="EKQ187" s="5"/>
      <c r="EKR187" s="52"/>
      <c r="EKS187" s="5"/>
      <c r="EKT187" s="11"/>
      <c r="EKU187" s="10"/>
      <c r="EKV187" s="10"/>
      <c r="EKW187" s="1"/>
      <c r="EKX187" s="5"/>
      <c r="EKY187" s="52"/>
      <c r="EKZ187" s="5"/>
      <c r="ELA187" s="11"/>
      <c r="ELB187" s="10"/>
      <c r="ELC187" s="10"/>
      <c r="ELD187" s="1"/>
      <c r="ELE187" s="5"/>
      <c r="ELF187" s="52"/>
      <c r="ELG187" s="5"/>
      <c r="ELH187" s="11"/>
      <c r="ELI187" s="10"/>
      <c r="ELJ187" s="10"/>
      <c r="ELK187" s="1"/>
      <c r="ELL187" s="5"/>
      <c r="ELM187" s="52"/>
      <c r="ELN187" s="5"/>
      <c r="ELO187" s="11"/>
      <c r="ELP187" s="10"/>
      <c r="ELQ187" s="10"/>
      <c r="ELR187" s="1"/>
      <c r="ELS187" s="5"/>
      <c r="ELT187" s="52"/>
      <c r="ELU187" s="5"/>
      <c r="ELV187" s="11"/>
      <c r="ELW187" s="10"/>
      <c r="ELX187" s="10"/>
      <c r="ELY187" s="1"/>
      <c r="ELZ187" s="5"/>
      <c r="EMA187" s="52"/>
      <c r="EMB187" s="5"/>
      <c r="EMC187" s="11"/>
      <c r="EMD187" s="10"/>
      <c r="EME187" s="10"/>
      <c r="EMF187" s="1"/>
      <c r="EMG187" s="5"/>
      <c r="EMH187" s="52"/>
      <c r="EMI187" s="5"/>
      <c r="EMJ187" s="11"/>
      <c r="EMK187" s="10"/>
      <c r="EML187" s="10"/>
      <c r="EMM187" s="1"/>
      <c r="EMN187" s="5"/>
      <c r="EMO187" s="52"/>
      <c r="EMP187" s="5"/>
      <c r="EMQ187" s="11"/>
      <c r="EMR187" s="10"/>
      <c r="EMS187" s="10"/>
      <c r="EMT187" s="1"/>
      <c r="EMU187" s="5"/>
      <c r="EMV187" s="52"/>
      <c r="EMW187" s="5"/>
      <c r="EMX187" s="11"/>
      <c r="EMY187" s="10"/>
      <c r="EMZ187" s="10"/>
      <c r="ENA187" s="1"/>
      <c r="ENB187" s="5"/>
      <c r="ENC187" s="52"/>
      <c r="END187" s="5"/>
      <c r="ENE187" s="11"/>
      <c r="ENF187" s="10"/>
      <c r="ENG187" s="10"/>
      <c r="ENH187" s="1"/>
      <c r="ENI187" s="5"/>
      <c r="ENJ187" s="52"/>
      <c r="ENK187" s="5"/>
      <c r="ENL187" s="11"/>
      <c r="ENM187" s="10"/>
      <c r="ENN187" s="10"/>
      <c r="ENO187" s="1"/>
      <c r="ENP187" s="5"/>
      <c r="ENQ187" s="52"/>
      <c r="ENR187" s="5"/>
      <c r="ENS187" s="11"/>
      <c r="ENT187" s="10"/>
      <c r="ENU187" s="10"/>
      <c r="ENV187" s="1"/>
      <c r="ENW187" s="5"/>
      <c r="ENX187" s="52"/>
      <c r="ENY187" s="5"/>
      <c r="ENZ187" s="11"/>
      <c r="EOA187" s="10"/>
      <c r="EOB187" s="10"/>
      <c r="EOC187" s="1"/>
      <c r="EOD187" s="5"/>
      <c r="EOE187" s="52"/>
      <c r="EOF187" s="5"/>
      <c r="EOG187" s="11"/>
      <c r="EOH187" s="10"/>
      <c r="EOI187" s="10"/>
      <c r="EOJ187" s="1"/>
      <c r="EOK187" s="5"/>
      <c r="EOL187" s="52"/>
      <c r="EOM187" s="5"/>
      <c r="EON187" s="11"/>
      <c r="EOO187" s="10"/>
      <c r="EOP187" s="10"/>
      <c r="EOQ187" s="1"/>
      <c r="EOR187" s="5"/>
      <c r="EOS187" s="52"/>
      <c r="EOT187" s="5"/>
      <c r="EOU187" s="11"/>
      <c r="EOV187" s="10"/>
      <c r="EOW187" s="10"/>
      <c r="EOX187" s="1"/>
      <c r="EOY187" s="5"/>
      <c r="EOZ187" s="52"/>
      <c r="EPA187" s="5"/>
      <c r="EPB187" s="11"/>
      <c r="EPC187" s="10"/>
      <c r="EPD187" s="10"/>
      <c r="EPE187" s="1"/>
      <c r="EPF187" s="5"/>
      <c r="EPG187" s="52"/>
      <c r="EPH187" s="5"/>
      <c r="EPI187" s="11"/>
      <c r="EPJ187" s="10"/>
      <c r="EPK187" s="10"/>
      <c r="EPL187" s="1"/>
      <c r="EPM187" s="5"/>
      <c r="EPN187" s="52"/>
      <c r="EPO187" s="5"/>
      <c r="EPP187" s="11"/>
      <c r="EPQ187" s="10"/>
      <c r="EPR187" s="10"/>
      <c r="EPS187" s="1"/>
      <c r="EPT187" s="5"/>
      <c r="EPU187" s="52"/>
      <c r="EPV187" s="5"/>
      <c r="EPW187" s="11"/>
      <c r="EPX187" s="10"/>
      <c r="EPY187" s="10"/>
      <c r="EPZ187" s="1"/>
      <c r="EQA187" s="5"/>
      <c r="EQB187" s="52"/>
      <c r="EQC187" s="5"/>
      <c r="EQD187" s="11"/>
      <c r="EQE187" s="10"/>
      <c r="EQF187" s="10"/>
      <c r="EQG187" s="1"/>
      <c r="EQH187" s="5"/>
      <c r="EQI187" s="52"/>
      <c r="EQJ187" s="5"/>
      <c r="EQK187" s="11"/>
      <c r="EQL187" s="10"/>
      <c r="EQM187" s="10"/>
      <c r="EQN187" s="1"/>
      <c r="EQO187" s="5"/>
      <c r="EQP187" s="52"/>
      <c r="EQQ187" s="5"/>
      <c r="EQR187" s="11"/>
      <c r="EQS187" s="10"/>
      <c r="EQT187" s="10"/>
      <c r="EQU187" s="1"/>
      <c r="EQV187" s="5"/>
      <c r="EQW187" s="52"/>
      <c r="EQX187" s="5"/>
      <c r="EQY187" s="11"/>
      <c r="EQZ187" s="10"/>
      <c r="ERA187" s="10"/>
      <c r="ERB187" s="1"/>
      <c r="ERC187" s="5"/>
      <c r="ERD187" s="52"/>
      <c r="ERE187" s="5"/>
      <c r="ERF187" s="11"/>
      <c r="ERG187" s="10"/>
      <c r="ERH187" s="10"/>
      <c r="ERI187" s="1"/>
      <c r="ERJ187" s="5"/>
      <c r="ERK187" s="52"/>
      <c r="ERL187" s="5"/>
      <c r="ERM187" s="11"/>
      <c r="ERN187" s="10"/>
      <c r="ERO187" s="10"/>
      <c r="ERP187" s="1"/>
      <c r="ERQ187" s="5"/>
      <c r="ERR187" s="52"/>
      <c r="ERS187" s="5"/>
      <c r="ERT187" s="11"/>
      <c r="ERU187" s="10"/>
      <c r="ERV187" s="10"/>
      <c r="ERW187" s="1"/>
      <c r="ERX187" s="5"/>
      <c r="ERY187" s="52"/>
      <c r="ERZ187" s="5"/>
      <c r="ESA187" s="11"/>
      <c r="ESB187" s="10"/>
      <c r="ESC187" s="10"/>
      <c r="ESD187" s="1"/>
      <c r="ESE187" s="5"/>
      <c r="ESF187" s="52"/>
      <c r="ESG187" s="5"/>
      <c r="ESH187" s="11"/>
      <c r="ESI187" s="10"/>
      <c r="ESJ187" s="10"/>
      <c r="ESK187" s="1"/>
      <c r="ESL187" s="5"/>
      <c r="ESM187" s="52"/>
      <c r="ESN187" s="5"/>
      <c r="ESO187" s="11"/>
      <c r="ESP187" s="10"/>
      <c r="ESQ187" s="10"/>
      <c r="ESR187" s="1"/>
      <c r="ESS187" s="5"/>
      <c r="EST187" s="52"/>
      <c r="ESU187" s="5"/>
      <c r="ESV187" s="11"/>
      <c r="ESW187" s="10"/>
      <c r="ESX187" s="10"/>
      <c r="ESY187" s="1"/>
      <c r="ESZ187" s="5"/>
      <c r="ETA187" s="52"/>
      <c r="ETB187" s="5"/>
      <c r="ETC187" s="11"/>
      <c r="ETD187" s="10"/>
      <c r="ETE187" s="10"/>
      <c r="ETF187" s="1"/>
      <c r="ETG187" s="5"/>
      <c r="ETH187" s="52"/>
      <c r="ETI187" s="5"/>
      <c r="ETJ187" s="11"/>
      <c r="ETK187" s="10"/>
      <c r="ETL187" s="10"/>
      <c r="ETM187" s="1"/>
      <c r="ETN187" s="5"/>
      <c r="ETO187" s="52"/>
      <c r="ETP187" s="5"/>
      <c r="ETQ187" s="11"/>
      <c r="ETR187" s="10"/>
      <c r="ETS187" s="10"/>
      <c r="ETT187" s="1"/>
      <c r="ETU187" s="5"/>
      <c r="ETV187" s="52"/>
      <c r="ETW187" s="5"/>
      <c r="ETX187" s="11"/>
      <c r="ETY187" s="10"/>
      <c r="ETZ187" s="10"/>
      <c r="EUA187" s="1"/>
      <c r="EUB187" s="5"/>
      <c r="EUC187" s="52"/>
      <c r="EUD187" s="5"/>
      <c r="EUE187" s="11"/>
      <c r="EUF187" s="10"/>
      <c r="EUG187" s="10"/>
      <c r="EUH187" s="1"/>
      <c r="EUI187" s="5"/>
      <c r="EUJ187" s="52"/>
      <c r="EUK187" s="5"/>
      <c r="EUL187" s="11"/>
      <c r="EUM187" s="10"/>
      <c r="EUN187" s="10"/>
      <c r="EUO187" s="1"/>
      <c r="EUP187" s="5"/>
      <c r="EUQ187" s="52"/>
      <c r="EUR187" s="5"/>
      <c r="EUS187" s="11"/>
      <c r="EUT187" s="10"/>
      <c r="EUU187" s="10"/>
      <c r="EUV187" s="1"/>
      <c r="EUW187" s="5"/>
      <c r="EUX187" s="52"/>
      <c r="EUY187" s="5"/>
      <c r="EUZ187" s="11"/>
      <c r="EVA187" s="10"/>
      <c r="EVB187" s="10"/>
      <c r="EVC187" s="1"/>
      <c r="EVD187" s="5"/>
      <c r="EVE187" s="52"/>
      <c r="EVF187" s="5"/>
      <c r="EVG187" s="11"/>
      <c r="EVH187" s="10"/>
      <c r="EVI187" s="10"/>
      <c r="EVJ187" s="1"/>
      <c r="EVK187" s="5"/>
      <c r="EVL187" s="52"/>
      <c r="EVM187" s="5"/>
      <c r="EVN187" s="11"/>
      <c r="EVO187" s="10"/>
      <c r="EVP187" s="10"/>
      <c r="EVQ187" s="1"/>
      <c r="EVR187" s="5"/>
      <c r="EVS187" s="52"/>
      <c r="EVT187" s="5"/>
      <c r="EVU187" s="11"/>
      <c r="EVV187" s="10"/>
      <c r="EVW187" s="10"/>
      <c r="EVX187" s="1"/>
      <c r="EVY187" s="5"/>
      <c r="EVZ187" s="52"/>
      <c r="EWA187" s="5"/>
      <c r="EWB187" s="11"/>
      <c r="EWC187" s="10"/>
      <c r="EWD187" s="10"/>
      <c r="EWE187" s="1"/>
      <c r="EWF187" s="5"/>
      <c r="EWG187" s="52"/>
      <c r="EWH187" s="5"/>
      <c r="EWI187" s="11"/>
      <c r="EWJ187" s="10"/>
      <c r="EWK187" s="10"/>
      <c r="EWL187" s="1"/>
      <c r="EWM187" s="5"/>
      <c r="EWN187" s="52"/>
      <c r="EWO187" s="5"/>
      <c r="EWP187" s="11"/>
      <c r="EWQ187" s="10"/>
      <c r="EWR187" s="10"/>
      <c r="EWS187" s="1"/>
      <c r="EWT187" s="5"/>
      <c r="EWU187" s="52"/>
      <c r="EWV187" s="5"/>
      <c r="EWW187" s="11"/>
      <c r="EWX187" s="10"/>
      <c r="EWY187" s="10"/>
      <c r="EWZ187" s="1"/>
      <c r="EXA187" s="5"/>
      <c r="EXB187" s="52"/>
      <c r="EXC187" s="5"/>
      <c r="EXD187" s="11"/>
      <c r="EXE187" s="10"/>
      <c r="EXF187" s="10"/>
      <c r="EXG187" s="1"/>
      <c r="EXH187" s="5"/>
      <c r="EXI187" s="52"/>
      <c r="EXJ187" s="5"/>
      <c r="EXK187" s="11"/>
      <c r="EXL187" s="10"/>
      <c r="EXM187" s="10"/>
      <c r="EXN187" s="1"/>
      <c r="EXO187" s="5"/>
      <c r="EXP187" s="52"/>
      <c r="EXQ187" s="5"/>
      <c r="EXR187" s="11"/>
      <c r="EXS187" s="10"/>
      <c r="EXT187" s="10"/>
      <c r="EXU187" s="1"/>
      <c r="EXV187" s="5"/>
      <c r="EXW187" s="52"/>
      <c r="EXX187" s="5"/>
      <c r="EXY187" s="11"/>
      <c r="EXZ187" s="10"/>
      <c r="EYA187" s="10"/>
      <c r="EYB187" s="1"/>
      <c r="EYC187" s="5"/>
      <c r="EYD187" s="52"/>
      <c r="EYE187" s="5"/>
      <c r="EYF187" s="11"/>
      <c r="EYG187" s="10"/>
      <c r="EYH187" s="10"/>
      <c r="EYI187" s="1"/>
      <c r="EYJ187" s="5"/>
      <c r="EYK187" s="52"/>
      <c r="EYL187" s="5"/>
      <c r="EYM187" s="11"/>
      <c r="EYN187" s="10"/>
      <c r="EYO187" s="10"/>
      <c r="EYP187" s="1"/>
      <c r="EYQ187" s="5"/>
      <c r="EYR187" s="52"/>
      <c r="EYS187" s="5"/>
      <c r="EYT187" s="11"/>
      <c r="EYU187" s="10"/>
      <c r="EYV187" s="10"/>
      <c r="EYW187" s="1"/>
      <c r="EYX187" s="5"/>
      <c r="EYY187" s="52"/>
      <c r="EYZ187" s="5"/>
      <c r="EZA187" s="11"/>
      <c r="EZB187" s="10"/>
      <c r="EZC187" s="10"/>
      <c r="EZD187" s="1"/>
      <c r="EZE187" s="5"/>
      <c r="EZF187" s="52"/>
      <c r="EZG187" s="5"/>
      <c r="EZH187" s="11"/>
      <c r="EZI187" s="10"/>
      <c r="EZJ187" s="10"/>
      <c r="EZK187" s="1"/>
      <c r="EZL187" s="5"/>
      <c r="EZM187" s="52"/>
      <c r="EZN187" s="5"/>
      <c r="EZO187" s="11"/>
      <c r="EZP187" s="10"/>
      <c r="EZQ187" s="10"/>
      <c r="EZR187" s="1"/>
      <c r="EZS187" s="5"/>
      <c r="EZT187" s="52"/>
      <c r="EZU187" s="5"/>
      <c r="EZV187" s="11"/>
      <c r="EZW187" s="10"/>
      <c r="EZX187" s="10"/>
      <c r="EZY187" s="1"/>
      <c r="EZZ187" s="5"/>
      <c r="FAA187" s="52"/>
      <c r="FAB187" s="5"/>
      <c r="FAC187" s="11"/>
      <c r="FAD187" s="10"/>
      <c r="FAE187" s="10"/>
      <c r="FAF187" s="1"/>
      <c r="FAG187" s="5"/>
      <c r="FAH187" s="52"/>
      <c r="FAI187" s="5"/>
      <c r="FAJ187" s="11"/>
      <c r="FAK187" s="10"/>
      <c r="FAL187" s="10"/>
      <c r="FAM187" s="1"/>
      <c r="FAN187" s="5"/>
      <c r="FAO187" s="52"/>
      <c r="FAP187" s="5"/>
      <c r="FAQ187" s="11"/>
      <c r="FAR187" s="10"/>
      <c r="FAS187" s="10"/>
      <c r="FAT187" s="1"/>
      <c r="FAU187" s="5"/>
      <c r="FAV187" s="52"/>
      <c r="FAW187" s="5"/>
      <c r="FAX187" s="11"/>
      <c r="FAY187" s="10"/>
      <c r="FAZ187" s="10"/>
      <c r="FBA187" s="1"/>
      <c r="FBB187" s="5"/>
      <c r="FBC187" s="52"/>
      <c r="FBD187" s="5"/>
      <c r="FBE187" s="11"/>
      <c r="FBF187" s="10"/>
      <c r="FBG187" s="10"/>
      <c r="FBH187" s="1"/>
      <c r="FBI187" s="5"/>
      <c r="FBJ187" s="52"/>
      <c r="FBK187" s="5"/>
      <c r="FBL187" s="11"/>
      <c r="FBM187" s="10"/>
      <c r="FBN187" s="10"/>
      <c r="FBO187" s="1"/>
      <c r="FBP187" s="5"/>
      <c r="FBQ187" s="52"/>
      <c r="FBR187" s="5"/>
      <c r="FBS187" s="11"/>
      <c r="FBT187" s="10"/>
      <c r="FBU187" s="10"/>
      <c r="FBV187" s="1"/>
      <c r="FBW187" s="5"/>
      <c r="FBX187" s="52"/>
      <c r="FBY187" s="5"/>
      <c r="FBZ187" s="11"/>
      <c r="FCA187" s="10"/>
      <c r="FCB187" s="10"/>
      <c r="FCC187" s="1"/>
      <c r="FCD187" s="5"/>
      <c r="FCE187" s="52"/>
      <c r="FCF187" s="5"/>
      <c r="FCG187" s="11"/>
      <c r="FCH187" s="10"/>
      <c r="FCI187" s="10"/>
      <c r="FCJ187" s="1"/>
      <c r="FCK187" s="5"/>
      <c r="FCL187" s="52"/>
      <c r="FCM187" s="5"/>
      <c r="FCN187" s="11"/>
      <c r="FCO187" s="10"/>
      <c r="FCP187" s="10"/>
      <c r="FCQ187" s="1"/>
      <c r="FCR187" s="5"/>
      <c r="FCS187" s="52"/>
      <c r="FCT187" s="5"/>
      <c r="FCU187" s="11"/>
      <c r="FCV187" s="10"/>
      <c r="FCW187" s="10"/>
      <c r="FCX187" s="1"/>
      <c r="FCY187" s="5"/>
      <c r="FCZ187" s="52"/>
      <c r="FDA187" s="5"/>
      <c r="FDB187" s="11"/>
      <c r="FDC187" s="10"/>
      <c r="FDD187" s="10"/>
      <c r="FDE187" s="1"/>
      <c r="FDF187" s="5"/>
      <c r="FDG187" s="52"/>
      <c r="FDH187" s="5"/>
      <c r="FDI187" s="11"/>
      <c r="FDJ187" s="10"/>
      <c r="FDK187" s="10"/>
      <c r="FDL187" s="1"/>
      <c r="FDM187" s="5"/>
      <c r="FDN187" s="52"/>
      <c r="FDO187" s="5"/>
      <c r="FDP187" s="11"/>
      <c r="FDQ187" s="10"/>
      <c r="FDR187" s="10"/>
      <c r="FDS187" s="1"/>
      <c r="FDT187" s="5"/>
      <c r="FDU187" s="52"/>
      <c r="FDV187" s="5"/>
      <c r="FDW187" s="11"/>
      <c r="FDX187" s="10"/>
      <c r="FDY187" s="10"/>
      <c r="FDZ187" s="1"/>
      <c r="FEA187" s="5"/>
      <c r="FEB187" s="52"/>
      <c r="FEC187" s="5"/>
      <c r="FED187" s="11"/>
      <c r="FEE187" s="10"/>
      <c r="FEF187" s="10"/>
      <c r="FEG187" s="1"/>
      <c r="FEH187" s="5"/>
      <c r="FEI187" s="52"/>
      <c r="FEJ187" s="5"/>
      <c r="FEK187" s="11"/>
      <c r="FEL187" s="10"/>
      <c r="FEM187" s="10"/>
      <c r="FEN187" s="1"/>
      <c r="FEO187" s="5"/>
      <c r="FEP187" s="52"/>
      <c r="FEQ187" s="5"/>
      <c r="FER187" s="11"/>
      <c r="FES187" s="10"/>
      <c r="FET187" s="10"/>
      <c r="FEU187" s="1"/>
      <c r="FEV187" s="5"/>
      <c r="FEW187" s="52"/>
      <c r="FEX187" s="5"/>
      <c r="FEY187" s="11"/>
      <c r="FEZ187" s="10"/>
      <c r="FFA187" s="10"/>
      <c r="FFB187" s="1"/>
      <c r="FFC187" s="5"/>
      <c r="FFD187" s="52"/>
      <c r="FFE187" s="5"/>
      <c r="FFF187" s="11"/>
      <c r="FFG187" s="10"/>
      <c r="FFH187" s="10"/>
      <c r="FFI187" s="1"/>
      <c r="FFJ187" s="5"/>
      <c r="FFK187" s="52"/>
      <c r="FFL187" s="5"/>
      <c r="FFM187" s="11"/>
      <c r="FFN187" s="10"/>
      <c r="FFO187" s="10"/>
      <c r="FFP187" s="1"/>
      <c r="FFQ187" s="5"/>
      <c r="FFR187" s="52"/>
      <c r="FFS187" s="5"/>
      <c r="FFT187" s="11"/>
      <c r="FFU187" s="10"/>
      <c r="FFV187" s="10"/>
      <c r="FFW187" s="1"/>
      <c r="FFX187" s="5"/>
      <c r="FFY187" s="52"/>
      <c r="FFZ187" s="5"/>
      <c r="FGA187" s="11"/>
      <c r="FGB187" s="10"/>
      <c r="FGC187" s="10"/>
      <c r="FGD187" s="1"/>
      <c r="FGE187" s="5"/>
      <c r="FGF187" s="52"/>
      <c r="FGG187" s="5"/>
      <c r="FGH187" s="11"/>
      <c r="FGI187" s="10"/>
      <c r="FGJ187" s="10"/>
      <c r="FGK187" s="1"/>
      <c r="FGL187" s="5"/>
      <c r="FGM187" s="52"/>
      <c r="FGN187" s="5"/>
      <c r="FGO187" s="11"/>
      <c r="FGP187" s="10"/>
      <c r="FGQ187" s="10"/>
      <c r="FGR187" s="1"/>
      <c r="FGS187" s="5"/>
      <c r="FGT187" s="52"/>
      <c r="FGU187" s="5"/>
      <c r="FGV187" s="11"/>
      <c r="FGW187" s="10"/>
      <c r="FGX187" s="10"/>
      <c r="FGY187" s="1"/>
      <c r="FGZ187" s="5"/>
      <c r="FHA187" s="52"/>
      <c r="FHB187" s="5"/>
      <c r="FHC187" s="11"/>
      <c r="FHD187" s="10"/>
      <c r="FHE187" s="10"/>
      <c r="FHF187" s="1"/>
      <c r="FHG187" s="5"/>
      <c r="FHH187" s="52"/>
      <c r="FHI187" s="5"/>
      <c r="FHJ187" s="11"/>
      <c r="FHK187" s="10"/>
      <c r="FHL187" s="10"/>
      <c r="FHM187" s="1"/>
      <c r="FHN187" s="5"/>
      <c r="FHO187" s="52"/>
      <c r="FHP187" s="5"/>
      <c r="FHQ187" s="11"/>
      <c r="FHR187" s="10"/>
      <c r="FHS187" s="10"/>
      <c r="FHT187" s="1"/>
      <c r="FHU187" s="5"/>
      <c r="FHV187" s="52"/>
      <c r="FHW187" s="5"/>
      <c r="FHX187" s="11"/>
      <c r="FHY187" s="10"/>
      <c r="FHZ187" s="10"/>
      <c r="FIA187" s="1"/>
      <c r="FIB187" s="5"/>
      <c r="FIC187" s="52"/>
      <c r="FID187" s="5"/>
      <c r="FIE187" s="11"/>
      <c r="FIF187" s="10"/>
      <c r="FIG187" s="10"/>
      <c r="FIH187" s="1"/>
      <c r="FII187" s="5"/>
      <c r="FIJ187" s="52"/>
      <c r="FIK187" s="5"/>
      <c r="FIL187" s="11"/>
      <c r="FIM187" s="10"/>
      <c r="FIN187" s="10"/>
      <c r="FIO187" s="1"/>
      <c r="FIP187" s="5"/>
      <c r="FIQ187" s="52"/>
      <c r="FIR187" s="5"/>
      <c r="FIS187" s="11"/>
      <c r="FIT187" s="10"/>
      <c r="FIU187" s="10"/>
      <c r="FIV187" s="1"/>
      <c r="FIW187" s="5"/>
      <c r="FIX187" s="52"/>
      <c r="FIY187" s="5"/>
      <c r="FIZ187" s="11"/>
      <c r="FJA187" s="10"/>
      <c r="FJB187" s="10"/>
      <c r="FJC187" s="1"/>
      <c r="FJD187" s="5"/>
      <c r="FJE187" s="52"/>
      <c r="FJF187" s="5"/>
      <c r="FJG187" s="11"/>
      <c r="FJH187" s="10"/>
      <c r="FJI187" s="10"/>
      <c r="FJJ187" s="1"/>
      <c r="FJK187" s="5"/>
      <c r="FJL187" s="52"/>
      <c r="FJM187" s="5"/>
      <c r="FJN187" s="11"/>
      <c r="FJO187" s="10"/>
      <c r="FJP187" s="10"/>
      <c r="FJQ187" s="1"/>
      <c r="FJR187" s="5"/>
      <c r="FJS187" s="52"/>
      <c r="FJT187" s="5"/>
      <c r="FJU187" s="11"/>
      <c r="FJV187" s="10"/>
      <c r="FJW187" s="10"/>
      <c r="FJX187" s="1"/>
      <c r="FJY187" s="5"/>
      <c r="FJZ187" s="52"/>
      <c r="FKA187" s="5"/>
      <c r="FKB187" s="11"/>
      <c r="FKC187" s="10"/>
      <c r="FKD187" s="10"/>
      <c r="FKE187" s="1"/>
      <c r="FKF187" s="5"/>
      <c r="FKG187" s="52"/>
      <c r="FKH187" s="5"/>
      <c r="FKI187" s="11"/>
      <c r="FKJ187" s="10"/>
      <c r="FKK187" s="10"/>
      <c r="FKL187" s="1"/>
      <c r="FKM187" s="5"/>
      <c r="FKN187" s="52"/>
      <c r="FKO187" s="5"/>
      <c r="FKP187" s="11"/>
      <c r="FKQ187" s="10"/>
      <c r="FKR187" s="10"/>
      <c r="FKS187" s="1"/>
      <c r="FKT187" s="5"/>
      <c r="FKU187" s="52"/>
      <c r="FKV187" s="5"/>
      <c r="FKW187" s="11"/>
      <c r="FKX187" s="10"/>
      <c r="FKY187" s="10"/>
      <c r="FKZ187" s="1"/>
      <c r="FLA187" s="5"/>
      <c r="FLB187" s="52"/>
      <c r="FLC187" s="5"/>
      <c r="FLD187" s="11"/>
      <c r="FLE187" s="10"/>
      <c r="FLF187" s="10"/>
      <c r="FLG187" s="1"/>
      <c r="FLH187" s="5"/>
      <c r="FLI187" s="52"/>
      <c r="FLJ187" s="5"/>
      <c r="FLK187" s="11"/>
      <c r="FLL187" s="10"/>
      <c r="FLM187" s="10"/>
      <c r="FLN187" s="1"/>
      <c r="FLO187" s="5"/>
      <c r="FLP187" s="52"/>
      <c r="FLQ187" s="5"/>
      <c r="FLR187" s="11"/>
      <c r="FLS187" s="10"/>
      <c r="FLT187" s="10"/>
      <c r="FLU187" s="1"/>
      <c r="FLV187" s="5"/>
      <c r="FLW187" s="52"/>
      <c r="FLX187" s="5"/>
      <c r="FLY187" s="11"/>
      <c r="FLZ187" s="10"/>
      <c r="FMA187" s="10"/>
      <c r="FMB187" s="1"/>
      <c r="FMC187" s="5"/>
      <c r="FMD187" s="52"/>
      <c r="FME187" s="5"/>
      <c r="FMF187" s="11"/>
      <c r="FMG187" s="10"/>
      <c r="FMH187" s="10"/>
      <c r="FMI187" s="1"/>
      <c r="FMJ187" s="5"/>
      <c r="FMK187" s="52"/>
      <c r="FML187" s="5"/>
      <c r="FMM187" s="11"/>
      <c r="FMN187" s="10"/>
      <c r="FMO187" s="10"/>
      <c r="FMP187" s="1"/>
      <c r="FMQ187" s="5"/>
      <c r="FMR187" s="52"/>
      <c r="FMS187" s="5"/>
      <c r="FMT187" s="11"/>
      <c r="FMU187" s="10"/>
      <c r="FMV187" s="10"/>
      <c r="FMW187" s="1"/>
      <c r="FMX187" s="5"/>
      <c r="FMY187" s="52"/>
      <c r="FMZ187" s="5"/>
      <c r="FNA187" s="11"/>
      <c r="FNB187" s="10"/>
      <c r="FNC187" s="10"/>
      <c r="FND187" s="1"/>
      <c r="FNE187" s="5"/>
      <c r="FNF187" s="52"/>
      <c r="FNG187" s="5"/>
      <c r="FNH187" s="11"/>
      <c r="FNI187" s="10"/>
      <c r="FNJ187" s="10"/>
      <c r="FNK187" s="1"/>
      <c r="FNL187" s="5"/>
      <c r="FNM187" s="52"/>
      <c r="FNN187" s="5"/>
      <c r="FNO187" s="11"/>
      <c r="FNP187" s="10"/>
      <c r="FNQ187" s="10"/>
      <c r="FNR187" s="1"/>
      <c r="FNS187" s="5"/>
      <c r="FNT187" s="52"/>
      <c r="FNU187" s="5"/>
      <c r="FNV187" s="11"/>
      <c r="FNW187" s="10"/>
      <c r="FNX187" s="10"/>
      <c r="FNY187" s="1"/>
      <c r="FNZ187" s="5"/>
      <c r="FOA187" s="52"/>
      <c r="FOB187" s="5"/>
      <c r="FOC187" s="11"/>
      <c r="FOD187" s="10"/>
      <c r="FOE187" s="10"/>
      <c r="FOF187" s="1"/>
      <c r="FOG187" s="5"/>
      <c r="FOH187" s="52"/>
      <c r="FOI187" s="5"/>
      <c r="FOJ187" s="11"/>
      <c r="FOK187" s="10"/>
      <c r="FOL187" s="10"/>
      <c r="FOM187" s="1"/>
      <c r="FON187" s="5"/>
      <c r="FOO187" s="52"/>
      <c r="FOP187" s="5"/>
      <c r="FOQ187" s="11"/>
      <c r="FOR187" s="10"/>
      <c r="FOS187" s="10"/>
      <c r="FOT187" s="1"/>
      <c r="FOU187" s="5"/>
      <c r="FOV187" s="52"/>
      <c r="FOW187" s="5"/>
      <c r="FOX187" s="11"/>
      <c r="FOY187" s="10"/>
      <c r="FOZ187" s="10"/>
      <c r="FPA187" s="1"/>
      <c r="FPB187" s="5"/>
      <c r="FPC187" s="52"/>
      <c r="FPD187" s="5"/>
      <c r="FPE187" s="11"/>
      <c r="FPF187" s="10"/>
      <c r="FPG187" s="10"/>
      <c r="FPH187" s="1"/>
      <c r="FPI187" s="5"/>
      <c r="FPJ187" s="52"/>
      <c r="FPK187" s="5"/>
      <c r="FPL187" s="11"/>
      <c r="FPM187" s="10"/>
      <c r="FPN187" s="10"/>
      <c r="FPO187" s="1"/>
      <c r="FPP187" s="5"/>
      <c r="FPQ187" s="52"/>
      <c r="FPR187" s="5"/>
      <c r="FPS187" s="11"/>
      <c r="FPT187" s="10"/>
      <c r="FPU187" s="10"/>
      <c r="FPV187" s="1"/>
      <c r="FPW187" s="5"/>
      <c r="FPX187" s="52"/>
      <c r="FPY187" s="5"/>
      <c r="FPZ187" s="11"/>
      <c r="FQA187" s="10"/>
      <c r="FQB187" s="10"/>
      <c r="FQC187" s="1"/>
      <c r="FQD187" s="5"/>
      <c r="FQE187" s="52"/>
      <c r="FQF187" s="5"/>
      <c r="FQG187" s="11"/>
      <c r="FQH187" s="10"/>
      <c r="FQI187" s="10"/>
      <c r="FQJ187" s="1"/>
      <c r="FQK187" s="5"/>
      <c r="FQL187" s="52"/>
      <c r="FQM187" s="5"/>
      <c r="FQN187" s="11"/>
      <c r="FQO187" s="10"/>
      <c r="FQP187" s="10"/>
      <c r="FQQ187" s="1"/>
      <c r="FQR187" s="5"/>
      <c r="FQS187" s="52"/>
      <c r="FQT187" s="5"/>
      <c r="FQU187" s="11"/>
      <c r="FQV187" s="10"/>
      <c r="FQW187" s="10"/>
      <c r="FQX187" s="1"/>
      <c r="FQY187" s="5"/>
      <c r="FQZ187" s="52"/>
      <c r="FRA187" s="5"/>
      <c r="FRB187" s="11"/>
      <c r="FRC187" s="10"/>
      <c r="FRD187" s="10"/>
      <c r="FRE187" s="1"/>
      <c r="FRF187" s="5"/>
      <c r="FRG187" s="52"/>
      <c r="FRH187" s="5"/>
      <c r="FRI187" s="11"/>
      <c r="FRJ187" s="10"/>
      <c r="FRK187" s="10"/>
      <c r="FRL187" s="1"/>
      <c r="FRM187" s="5"/>
      <c r="FRN187" s="52"/>
      <c r="FRO187" s="5"/>
      <c r="FRP187" s="11"/>
      <c r="FRQ187" s="10"/>
      <c r="FRR187" s="10"/>
      <c r="FRS187" s="1"/>
      <c r="FRT187" s="5"/>
      <c r="FRU187" s="52"/>
      <c r="FRV187" s="5"/>
      <c r="FRW187" s="11"/>
      <c r="FRX187" s="10"/>
      <c r="FRY187" s="10"/>
      <c r="FRZ187" s="1"/>
      <c r="FSA187" s="5"/>
      <c r="FSB187" s="52"/>
      <c r="FSC187" s="5"/>
      <c r="FSD187" s="11"/>
      <c r="FSE187" s="10"/>
      <c r="FSF187" s="10"/>
      <c r="FSG187" s="1"/>
      <c r="FSH187" s="5"/>
      <c r="FSI187" s="52"/>
      <c r="FSJ187" s="5"/>
      <c r="FSK187" s="11"/>
      <c r="FSL187" s="10"/>
      <c r="FSM187" s="10"/>
      <c r="FSN187" s="1"/>
      <c r="FSO187" s="5"/>
      <c r="FSP187" s="52"/>
      <c r="FSQ187" s="5"/>
      <c r="FSR187" s="11"/>
      <c r="FSS187" s="10"/>
      <c r="FST187" s="10"/>
      <c r="FSU187" s="1"/>
      <c r="FSV187" s="5"/>
      <c r="FSW187" s="52"/>
      <c r="FSX187" s="5"/>
      <c r="FSY187" s="11"/>
      <c r="FSZ187" s="10"/>
      <c r="FTA187" s="10"/>
      <c r="FTB187" s="1"/>
      <c r="FTC187" s="5"/>
      <c r="FTD187" s="52"/>
      <c r="FTE187" s="5"/>
      <c r="FTF187" s="11"/>
      <c r="FTG187" s="10"/>
      <c r="FTH187" s="10"/>
      <c r="FTI187" s="1"/>
      <c r="FTJ187" s="5"/>
      <c r="FTK187" s="52"/>
      <c r="FTL187" s="5"/>
      <c r="FTM187" s="11"/>
      <c r="FTN187" s="10"/>
      <c r="FTO187" s="10"/>
      <c r="FTP187" s="1"/>
      <c r="FTQ187" s="5"/>
      <c r="FTR187" s="52"/>
      <c r="FTS187" s="5"/>
      <c r="FTT187" s="11"/>
      <c r="FTU187" s="10"/>
      <c r="FTV187" s="10"/>
      <c r="FTW187" s="1"/>
      <c r="FTX187" s="5"/>
      <c r="FTY187" s="52"/>
      <c r="FTZ187" s="5"/>
      <c r="FUA187" s="11"/>
      <c r="FUB187" s="10"/>
      <c r="FUC187" s="10"/>
      <c r="FUD187" s="1"/>
      <c r="FUE187" s="5"/>
      <c r="FUF187" s="52"/>
      <c r="FUG187" s="5"/>
      <c r="FUH187" s="11"/>
      <c r="FUI187" s="10"/>
      <c r="FUJ187" s="10"/>
      <c r="FUK187" s="1"/>
      <c r="FUL187" s="5"/>
      <c r="FUM187" s="52"/>
      <c r="FUN187" s="5"/>
      <c r="FUO187" s="11"/>
      <c r="FUP187" s="10"/>
      <c r="FUQ187" s="10"/>
      <c r="FUR187" s="1"/>
      <c r="FUS187" s="5"/>
      <c r="FUT187" s="52"/>
      <c r="FUU187" s="5"/>
      <c r="FUV187" s="11"/>
      <c r="FUW187" s="10"/>
      <c r="FUX187" s="10"/>
      <c r="FUY187" s="1"/>
      <c r="FUZ187" s="5"/>
      <c r="FVA187" s="52"/>
      <c r="FVB187" s="5"/>
      <c r="FVC187" s="11"/>
      <c r="FVD187" s="10"/>
      <c r="FVE187" s="10"/>
      <c r="FVF187" s="1"/>
      <c r="FVG187" s="5"/>
      <c r="FVH187" s="52"/>
      <c r="FVI187" s="5"/>
      <c r="FVJ187" s="11"/>
      <c r="FVK187" s="10"/>
      <c r="FVL187" s="10"/>
      <c r="FVM187" s="1"/>
      <c r="FVN187" s="5"/>
      <c r="FVO187" s="52"/>
      <c r="FVP187" s="5"/>
      <c r="FVQ187" s="11"/>
      <c r="FVR187" s="10"/>
      <c r="FVS187" s="10"/>
      <c r="FVT187" s="1"/>
      <c r="FVU187" s="5"/>
      <c r="FVV187" s="52"/>
      <c r="FVW187" s="5"/>
      <c r="FVX187" s="11"/>
      <c r="FVY187" s="10"/>
      <c r="FVZ187" s="10"/>
      <c r="FWA187" s="1"/>
      <c r="FWB187" s="5"/>
      <c r="FWC187" s="52"/>
      <c r="FWD187" s="5"/>
      <c r="FWE187" s="11"/>
      <c r="FWF187" s="10"/>
      <c r="FWG187" s="10"/>
      <c r="FWH187" s="1"/>
      <c r="FWI187" s="5"/>
      <c r="FWJ187" s="52"/>
      <c r="FWK187" s="5"/>
      <c r="FWL187" s="11"/>
      <c r="FWM187" s="10"/>
      <c r="FWN187" s="10"/>
      <c r="FWO187" s="1"/>
      <c r="FWP187" s="5"/>
      <c r="FWQ187" s="52"/>
      <c r="FWR187" s="5"/>
      <c r="FWS187" s="11"/>
      <c r="FWT187" s="10"/>
      <c r="FWU187" s="10"/>
      <c r="FWV187" s="1"/>
      <c r="FWW187" s="5"/>
      <c r="FWX187" s="52"/>
      <c r="FWY187" s="5"/>
      <c r="FWZ187" s="11"/>
      <c r="FXA187" s="10"/>
      <c r="FXB187" s="10"/>
      <c r="FXC187" s="1"/>
      <c r="FXD187" s="5"/>
      <c r="FXE187" s="52"/>
      <c r="FXF187" s="5"/>
      <c r="FXG187" s="11"/>
      <c r="FXH187" s="10"/>
      <c r="FXI187" s="10"/>
      <c r="FXJ187" s="1"/>
      <c r="FXK187" s="5"/>
      <c r="FXL187" s="52"/>
      <c r="FXM187" s="5"/>
      <c r="FXN187" s="11"/>
      <c r="FXO187" s="10"/>
      <c r="FXP187" s="10"/>
      <c r="FXQ187" s="1"/>
      <c r="FXR187" s="5"/>
      <c r="FXS187" s="52"/>
      <c r="FXT187" s="5"/>
      <c r="FXU187" s="11"/>
      <c r="FXV187" s="10"/>
      <c r="FXW187" s="10"/>
      <c r="FXX187" s="1"/>
      <c r="FXY187" s="5"/>
      <c r="FXZ187" s="52"/>
      <c r="FYA187" s="5"/>
      <c r="FYB187" s="11"/>
      <c r="FYC187" s="10"/>
      <c r="FYD187" s="10"/>
      <c r="FYE187" s="1"/>
      <c r="FYF187" s="5"/>
      <c r="FYG187" s="52"/>
      <c r="FYH187" s="5"/>
      <c r="FYI187" s="11"/>
      <c r="FYJ187" s="10"/>
      <c r="FYK187" s="10"/>
      <c r="FYL187" s="1"/>
      <c r="FYM187" s="5"/>
      <c r="FYN187" s="52"/>
      <c r="FYO187" s="5"/>
      <c r="FYP187" s="11"/>
      <c r="FYQ187" s="10"/>
      <c r="FYR187" s="10"/>
      <c r="FYS187" s="1"/>
      <c r="FYT187" s="5"/>
      <c r="FYU187" s="52"/>
      <c r="FYV187" s="5"/>
      <c r="FYW187" s="11"/>
      <c r="FYX187" s="10"/>
      <c r="FYY187" s="10"/>
      <c r="FYZ187" s="1"/>
      <c r="FZA187" s="5"/>
      <c r="FZB187" s="52"/>
      <c r="FZC187" s="5"/>
      <c r="FZD187" s="11"/>
      <c r="FZE187" s="10"/>
      <c r="FZF187" s="10"/>
      <c r="FZG187" s="1"/>
      <c r="FZH187" s="5"/>
      <c r="FZI187" s="52"/>
      <c r="FZJ187" s="5"/>
      <c r="FZK187" s="11"/>
      <c r="FZL187" s="10"/>
      <c r="FZM187" s="10"/>
      <c r="FZN187" s="1"/>
      <c r="FZO187" s="5"/>
      <c r="FZP187" s="52"/>
      <c r="FZQ187" s="5"/>
      <c r="FZR187" s="11"/>
      <c r="FZS187" s="10"/>
      <c r="FZT187" s="10"/>
      <c r="FZU187" s="1"/>
      <c r="FZV187" s="5"/>
      <c r="FZW187" s="52"/>
      <c r="FZX187" s="5"/>
      <c r="FZY187" s="11"/>
      <c r="FZZ187" s="10"/>
      <c r="GAA187" s="10"/>
      <c r="GAB187" s="1"/>
      <c r="GAC187" s="5"/>
      <c r="GAD187" s="52"/>
      <c r="GAE187" s="5"/>
      <c r="GAF187" s="11"/>
      <c r="GAG187" s="10"/>
      <c r="GAH187" s="10"/>
      <c r="GAI187" s="1"/>
      <c r="GAJ187" s="5"/>
      <c r="GAK187" s="52"/>
      <c r="GAL187" s="5"/>
      <c r="GAM187" s="11"/>
      <c r="GAN187" s="10"/>
      <c r="GAO187" s="10"/>
      <c r="GAP187" s="1"/>
      <c r="GAQ187" s="5"/>
      <c r="GAR187" s="52"/>
      <c r="GAS187" s="5"/>
      <c r="GAT187" s="11"/>
      <c r="GAU187" s="10"/>
      <c r="GAV187" s="10"/>
      <c r="GAW187" s="1"/>
      <c r="GAX187" s="5"/>
      <c r="GAY187" s="52"/>
      <c r="GAZ187" s="5"/>
      <c r="GBA187" s="11"/>
      <c r="GBB187" s="10"/>
      <c r="GBC187" s="10"/>
      <c r="GBD187" s="1"/>
      <c r="GBE187" s="5"/>
      <c r="GBF187" s="52"/>
      <c r="GBG187" s="5"/>
      <c r="GBH187" s="11"/>
      <c r="GBI187" s="10"/>
      <c r="GBJ187" s="10"/>
      <c r="GBK187" s="1"/>
      <c r="GBL187" s="5"/>
      <c r="GBM187" s="52"/>
      <c r="GBN187" s="5"/>
      <c r="GBO187" s="11"/>
      <c r="GBP187" s="10"/>
      <c r="GBQ187" s="10"/>
      <c r="GBR187" s="1"/>
      <c r="GBS187" s="5"/>
      <c r="GBT187" s="52"/>
      <c r="GBU187" s="5"/>
      <c r="GBV187" s="11"/>
      <c r="GBW187" s="10"/>
      <c r="GBX187" s="10"/>
      <c r="GBY187" s="1"/>
      <c r="GBZ187" s="5"/>
      <c r="GCA187" s="52"/>
      <c r="GCB187" s="5"/>
      <c r="GCC187" s="11"/>
      <c r="GCD187" s="10"/>
      <c r="GCE187" s="10"/>
      <c r="GCF187" s="1"/>
      <c r="GCG187" s="5"/>
      <c r="GCH187" s="52"/>
      <c r="GCI187" s="5"/>
      <c r="GCJ187" s="11"/>
      <c r="GCK187" s="10"/>
      <c r="GCL187" s="10"/>
      <c r="GCM187" s="1"/>
      <c r="GCN187" s="5"/>
      <c r="GCO187" s="52"/>
      <c r="GCP187" s="5"/>
      <c r="GCQ187" s="11"/>
      <c r="GCR187" s="10"/>
      <c r="GCS187" s="10"/>
      <c r="GCT187" s="1"/>
      <c r="GCU187" s="5"/>
      <c r="GCV187" s="52"/>
      <c r="GCW187" s="5"/>
      <c r="GCX187" s="11"/>
      <c r="GCY187" s="10"/>
      <c r="GCZ187" s="10"/>
      <c r="GDA187" s="1"/>
      <c r="GDB187" s="5"/>
      <c r="GDC187" s="52"/>
      <c r="GDD187" s="5"/>
      <c r="GDE187" s="11"/>
      <c r="GDF187" s="10"/>
      <c r="GDG187" s="10"/>
      <c r="GDH187" s="1"/>
      <c r="GDI187" s="5"/>
      <c r="GDJ187" s="52"/>
      <c r="GDK187" s="5"/>
      <c r="GDL187" s="11"/>
      <c r="GDM187" s="10"/>
      <c r="GDN187" s="10"/>
      <c r="GDO187" s="1"/>
      <c r="GDP187" s="5"/>
      <c r="GDQ187" s="52"/>
      <c r="GDR187" s="5"/>
      <c r="GDS187" s="11"/>
      <c r="GDT187" s="10"/>
      <c r="GDU187" s="10"/>
      <c r="GDV187" s="1"/>
      <c r="GDW187" s="5"/>
      <c r="GDX187" s="52"/>
      <c r="GDY187" s="5"/>
      <c r="GDZ187" s="11"/>
      <c r="GEA187" s="10"/>
      <c r="GEB187" s="10"/>
      <c r="GEC187" s="1"/>
      <c r="GED187" s="5"/>
      <c r="GEE187" s="52"/>
      <c r="GEF187" s="5"/>
      <c r="GEG187" s="11"/>
      <c r="GEH187" s="10"/>
      <c r="GEI187" s="10"/>
      <c r="GEJ187" s="1"/>
      <c r="GEK187" s="5"/>
      <c r="GEL187" s="52"/>
      <c r="GEM187" s="5"/>
      <c r="GEN187" s="11"/>
      <c r="GEO187" s="10"/>
      <c r="GEP187" s="10"/>
      <c r="GEQ187" s="1"/>
      <c r="GER187" s="5"/>
      <c r="GES187" s="52"/>
      <c r="GET187" s="5"/>
      <c r="GEU187" s="11"/>
      <c r="GEV187" s="10"/>
      <c r="GEW187" s="10"/>
      <c r="GEX187" s="1"/>
      <c r="GEY187" s="5"/>
      <c r="GEZ187" s="52"/>
      <c r="GFA187" s="5"/>
      <c r="GFB187" s="11"/>
      <c r="GFC187" s="10"/>
      <c r="GFD187" s="10"/>
      <c r="GFE187" s="1"/>
      <c r="GFF187" s="5"/>
      <c r="GFG187" s="52"/>
      <c r="GFH187" s="5"/>
      <c r="GFI187" s="11"/>
      <c r="GFJ187" s="10"/>
      <c r="GFK187" s="10"/>
      <c r="GFL187" s="1"/>
      <c r="GFM187" s="5"/>
      <c r="GFN187" s="52"/>
      <c r="GFO187" s="5"/>
      <c r="GFP187" s="11"/>
      <c r="GFQ187" s="10"/>
      <c r="GFR187" s="10"/>
      <c r="GFS187" s="1"/>
      <c r="GFT187" s="5"/>
      <c r="GFU187" s="52"/>
      <c r="GFV187" s="5"/>
      <c r="GFW187" s="11"/>
      <c r="GFX187" s="10"/>
      <c r="GFY187" s="10"/>
      <c r="GFZ187" s="1"/>
      <c r="GGA187" s="5"/>
      <c r="GGB187" s="52"/>
      <c r="GGC187" s="5"/>
      <c r="GGD187" s="11"/>
      <c r="GGE187" s="10"/>
      <c r="GGF187" s="10"/>
      <c r="GGG187" s="1"/>
      <c r="GGH187" s="5"/>
      <c r="GGI187" s="52"/>
      <c r="GGJ187" s="5"/>
      <c r="GGK187" s="11"/>
      <c r="GGL187" s="10"/>
      <c r="GGM187" s="10"/>
      <c r="GGN187" s="1"/>
      <c r="GGO187" s="5"/>
      <c r="GGP187" s="52"/>
      <c r="GGQ187" s="5"/>
      <c r="GGR187" s="11"/>
      <c r="GGS187" s="10"/>
      <c r="GGT187" s="10"/>
      <c r="GGU187" s="1"/>
      <c r="GGV187" s="5"/>
      <c r="GGW187" s="52"/>
      <c r="GGX187" s="5"/>
      <c r="GGY187" s="11"/>
      <c r="GGZ187" s="10"/>
      <c r="GHA187" s="10"/>
      <c r="GHB187" s="1"/>
      <c r="GHC187" s="5"/>
      <c r="GHD187" s="52"/>
      <c r="GHE187" s="5"/>
      <c r="GHF187" s="11"/>
      <c r="GHG187" s="10"/>
      <c r="GHH187" s="10"/>
      <c r="GHI187" s="1"/>
      <c r="GHJ187" s="5"/>
      <c r="GHK187" s="52"/>
      <c r="GHL187" s="5"/>
      <c r="GHM187" s="11"/>
      <c r="GHN187" s="10"/>
      <c r="GHO187" s="10"/>
      <c r="GHP187" s="1"/>
      <c r="GHQ187" s="5"/>
      <c r="GHR187" s="52"/>
      <c r="GHS187" s="5"/>
      <c r="GHT187" s="11"/>
      <c r="GHU187" s="10"/>
      <c r="GHV187" s="10"/>
      <c r="GHW187" s="1"/>
      <c r="GHX187" s="5"/>
      <c r="GHY187" s="52"/>
      <c r="GHZ187" s="5"/>
      <c r="GIA187" s="11"/>
      <c r="GIB187" s="10"/>
      <c r="GIC187" s="10"/>
      <c r="GID187" s="1"/>
      <c r="GIE187" s="5"/>
      <c r="GIF187" s="52"/>
      <c r="GIG187" s="5"/>
      <c r="GIH187" s="11"/>
      <c r="GII187" s="10"/>
      <c r="GIJ187" s="10"/>
      <c r="GIK187" s="1"/>
      <c r="GIL187" s="5"/>
      <c r="GIM187" s="52"/>
      <c r="GIN187" s="5"/>
      <c r="GIO187" s="11"/>
      <c r="GIP187" s="10"/>
      <c r="GIQ187" s="10"/>
      <c r="GIR187" s="1"/>
      <c r="GIS187" s="5"/>
      <c r="GIT187" s="52"/>
      <c r="GIU187" s="5"/>
      <c r="GIV187" s="11"/>
      <c r="GIW187" s="10"/>
      <c r="GIX187" s="10"/>
      <c r="GIY187" s="1"/>
      <c r="GIZ187" s="5"/>
      <c r="GJA187" s="52"/>
      <c r="GJB187" s="5"/>
      <c r="GJC187" s="11"/>
      <c r="GJD187" s="10"/>
      <c r="GJE187" s="10"/>
      <c r="GJF187" s="1"/>
      <c r="GJG187" s="5"/>
      <c r="GJH187" s="52"/>
      <c r="GJI187" s="5"/>
      <c r="GJJ187" s="11"/>
      <c r="GJK187" s="10"/>
      <c r="GJL187" s="10"/>
      <c r="GJM187" s="1"/>
      <c r="GJN187" s="5"/>
      <c r="GJO187" s="52"/>
      <c r="GJP187" s="5"/>
      <c r="GJQ187" s="11"/>
      <c r="GJR187" s="10"/>
      <c r="GJS187" s="10"/>
      <c r="GJT187" s="1"/>
      <c r="GJU187" s="5"/>
      <c r="GJV187" s="52"/>
      <c r="GJW187" s="5"/>
      <c r="GJX187" s="11"/>
      <c r="GJY187" s="10"/>
      <c r="GJZ187" s="10"/>
      <c r="GKA187" s="1"/>
      <c r="GKB187" s="5"/>
      <c r="GKC187" s="52"/>
      <c r="GKD187" s="5"/>
      <c r="GKE187" s="11"/>
      <c r="GKF187" s="10"/>
      <c r="GKG187" s="10"/>
      <c r="GKH187" s="1"/>
      <c r="GKI187" s="5"/>
      <c r="GKJ187" s="52"/>
      <c r="GKK187" s="5"/>
      <c r="GKL187" s="11"/>
      <c r="GKM187" s="10"/>
      <c r="GKN187" s="10"/>
      <c r="GKO187" s="1"/>
      <c r="GKP187" s="5"/>
      <c r="GKQ187" s="52"/>
      <c r="GKR187" s="5"/>
      <c r="GKS187" s="11"/>
      <c r="GKT187" s="10"/>
      <c r="GKU187" s="10"/>
      <c r="GKV187" s="1"/>
      <c r="GKW187" s="5"/>
      <c r="GKX187" s="52"/>
      <c r="GKY187" s="5"/>
      <c r="GKZ187" s="11"/>
      <c r="GLA187" s="10"/>
      <c r="GLB187" s="10"/>
      <c r="GLC187" s="1"/>
      <c r="GLD187" s="5"/>
      <c r="GLE187" s="52"/>
      <c r="GLF187" s="5"/>
      <c r="GLG187" s="11"/>
      <c r="GLH187" s="10"/>
      <c r="GLI187" s="10"/>
      <c r="GLJ187" s="1"/>
      <c r="GLK187" s="5"/>
      <c r="GLL187" s="52"/>
      <c r="GLM187" s="5"/>
      <c r="GLN187" s="11"/>
      <c r="GLO187" s="10"/>
      <c r="GLP187" s="10"/>
      <c r="GLQ187" s="1"/>
      <c r="GLR187" s="5"/>
      <c r="GLS187" s="52"/>
      <c r="GLT187" s="5"/>
      <c r="GLU187" s="11"/>
      <c r="GLV187" s="10"/>
      <c r="GLW187" s="10"/>
      <c r="GLX187" s="1"/>
      <c r="GLY187" s="5"/>
      <c r="GLZ187" s="52"/>
      <c r="GMA187" s="5"/>
      <c r="GMB187" s="11"/>
      <c r="GMC187" s="10"/>
      <c r="GMD187" s="10"/>
      <c r="GME187" s="1"/>
      <c r="GMF187" s="5"/>
      <c r="GMG187" s="52"/>
      <c r="GMH187" s="5"/>
      <c r="GMI187" s="11"/>
      <c r="GMJ187" s="10"/>
      <c r="GMK187" s="10"/>
      <c r="GML187" s="1"/>
      <c r="GMM187" s="5"/>
      <c r="GMN187" s="52"/>
      <c r="GMO187" s="5"/>
      <c r="GMP187" s="11"/>
      <c r="GMQ187" s="10"/>
      <c r="GMR187" s="10"/>
      <c r="GMS187" s="1"/>
      <c r="GMT187" s="5"/>
      <c r="GMU187" s="52"/>
      <c r="GMV187" s="5"/>
      <c r="GMW187" s="11"/>
      <c r="GMX187" s="10"/>
      <c r="GMY187" s="10"/>
      <c r="GMZ187" s="1"/>
      <c r="GNA187" s="5"/>
      <c r="GNB187" s="52"/>
      <c r="GNC187" s="5"/>
      <c r="GND187" s="11"/>
      <c r="GNE187" s="10"/>
      <c r="GNF187" s="10"/>
      <c r="GNG187" s="1"/>
      <c r="GNH187" s="5"/>
      <c r="GNI187" s="52"/>
      <c r="GNJ187" s="5"/>
      <c r="GNK187" s="11"/>
      <c r="GNL187" s="10"/>
      <c r="GNM187" s="10"/>
      <c r="GNN187" s="1"/>
      <c r="GNO187" s="5"/>
      <c r="GNP187" s="52"/>
      <c r="GNQ187" s="5"/>
      <c r="GNR187" s="11"/>
      <c r="GNS187" s="10"/>
      <c r="GNT187" s="10"/>
      <c r="GNU187" s="1"/>
      <c r="GNV187" s="5"/>
      <c r="GNW187" s="52"/>
      <c r="GNX187" s="5"/>
      <c r="GNY187" s="11"/>
      <c r="GNZ187" s="10"/>
      <c r="GOA187" s="10"/>
      <c r="GOB187" s="1"/>
      <c r="GOC187" s="5"/>
      <c r="GOD187" s="52"/>
      <c r="GOE187" s="5"/>
      <c r="GOF187" s="11"/>
      <c r="GOG187" s="10"/>
      <c r="GOH187" s="10"/>
      <c r="GOI187" s="1"/>
      <c r="GOJ187" s="5"/>
      <c r="GOK187" s="52"/>
      <c r="GOL187" s="5"/>
      <c r="GOM187" s="11"/>
      <c r="GON187" s="10"/>
      <c r="GOO187" s="10"/>
      <c r="GOP187" s="1"/>
      <c r="GOQ187" s="5"/>
      <c r="GOR187" s="52"/>
      <c r="GOS187" s="5"/>
      <c r="GOT187" s="11"/>
      <c r="GOU187" s="10"/>
      <c r="GOV187" s="10"/>
      <c r="GOW187" s="1"/>
      <c r="GOX187" s="5"/>
      <c r="GOY187" s="52"/>
      <c r="GOZ187" s="5"/>
      <c r="GPA187" s="11"/>
      <c r="GPB187" s="10"/>
      <c r="GPC187" s="10"/>
      <c r="GPD187" s="1"/>
      <c r="GPE187" s="5"/>
      <c r="GPF187" s="52"/>
      <c r="GPG187" s="5"/>
      <c r="GPH187" s="11"/>
      <c r="GPI187" s="10"/>
      <c r="GPJ187" s="10"/>
      <c r="GPK187" s="1"/>
      <c r="GPL187" s="5"/>
      <c r="GPM187" s="52"/>
      <c r="GPN187" s="5"/>
      <c r="GPO187" s="11"/>
      <c r="GPP187" s="10"/>
      <c r="GPQ187" s="10"/>
      <c r="GPR187" s="1"/>
      <c r="GPS187" s="5"/>
      <c r="GPT187" s="52"/>
      <c r="GPU187" s="5"/>
      <c r="GPV187" s="11"/>
      <c r="GPW187" s="10"/>
      <c r="GPX187" s="10"/>
      <c r="GPY187" s="1"/>
      <c r="GPZ187" s="5"/>
      <c r="GQA187" s="52"/>
      <c r="GQB187" s="5"/>
      <c r="GQC187" s="11"/>
      <c r="GQD187" s="10"/>
      <c r="GQE187" s="10"/>
      <c r="GQF187" s="1"/>
      <c r="GQG187" s="5"/>
      <c r="GQH187" s="52"/>
      <c r="GQI187" s="5"/>
      <c r="GQJ187" s="11"/>
      <c r="GQK187" s="10"/>
      <c r="GQL187" s="10"/>
      <c r="GQM187" s="1"/>
      <c r="GQN187" s="5"/>
      <c r="GQO187" s="52"/>
      <c r="GQP187" s="5"/>
      <c r="GQQ187" s="11"/>
      <c r="GQR187" s="10"/>
      <c r="GQS187" s="10"/>
      <c r="GQT187" s="1"/>
      <c r="GQU187" s="5"/>
      <c r="GQV187" s="52"/>
      <c r="GQW187" s="5"/>
      <c r="GQX187" s="11"/>
      <c r="GQY187" s="10"/>
      <c r="GQZ187" s="10"/>
      <c r="GRA187" s="1"/>
      <c r="GRB187" s="5"/>
      <c r="GRC187" s="52"/>
      <c r="GRD187" s="5"/>
      <c r="GRE187" s="11"/>
      <c r="GRF187" s="10"/>
      <c r="GRG187" s="10"/>
      <c r="GRH187" s="1"/>
      <c r="GRI187" s="5"/>
      <c r="GRJ187" s="52"/>
      <c r="GRK187" s="5"/>
      <c r="GRL187" s="11"/>
      <c r="GRM187" s="10"/>
      <c r="GRN187" s="10"/>
      <c r="GRO187" s="1"/>
      <c r="GRP187" s="5"/>
      <c r="GRQ187" s="52"/>
      <c r="GRR187" s="5"/>
      <c r="GRS187" s="11"/>
      <c r="GRT187" s="10"/>
      <c r="GRU187" s="10"/>
      <c r="GRV187" s="1"/>
      <c r="GRW187" s="5"/>
      <c r="GRX187" s="52"/>
      <c r="GRY187" s="5"/>
      <c r="GRZ187" s="11"/>
      <c r="GSA187" s="10"/>
      <c r="GSB187" s="10"/>
      <c r="GSC187" s="1"/>
      <c r="GSD187" s="5"/>
      <c r="GSE187" s="52"/>
      <c r="GSF187" s="5"/>
      <c r="GSG187" s="11"/>
      <c r="GSH187" s="10"/>
      <c r="GSI187" s="10"/>
      <c r="GSJ187" s="1"/>
      <c r="GSK187" s="5"/>
      <c r="GSL187" s="52"/>
      <c r="GSM187" s="5"/>
      <c r="GSN187" s="11"/>
      <c r="GSO187" s="10"/>
      <c r="GSP187" s="10"/>
      <c r="GSQ187" s="1"/>
      <c r="GSR187" s="5"/>
      <c r="GSS187" s="52"/>
      <c r="GST187" s="5"/>
      <c r="GSU187" s="11"/>
      <c r="GSV187" s="10"/>
      <c r="GSW187" s="10"/>
      <c r="GSX187" s="1"/>
      <c r="GSY187" s="5"/>
      <c r="GSZ187" s="52"/>
      <c r="GTA187" s="5"/>
      <c r="GTB187" s="11"/>
      <c r="GTC187" s="10"/>
      <c r="GTD187" s="10"/>
      <c r="GTE187" s="1"/>
      <c r="GTF187" s="5"/>
      <c r="GTG187" s="52"/>
      <c r="GTH187" s="5"/>
      <c r="GTI187" s="11"/>
      <c r="GTJ187" s="10"/>
      <c r="GTK187" s="10"/>
      <c r="GTL187" s="1"/>
      <c r="GTM187" s="5"/>
      <c r="GTN187" s="52"/>
      <c r="GTO187" s="5"/>
      <c r="GTP187" s="11"/>
      <c r="GTQ187" s="10"/>
      <c r="GTR187" s="10"/>
      <c r="GTS187" s="1"/>
      <c r="GTT187" s="5"/>
      <c r="GTU187" s="52"/>
      <c r="GTV187" s="5"/>
      <c r="GTW187" s="11"/>
      <c r="GTX187" s="10"/>
      <c r="GTY187" s="10"/>
      <c r="GTZ187" s="1"/>
      <c r="GUA187" s="5"/>
      <c r="GUB187" s="52"/>
      <c r="GUC187" s="5"/>
      <c r="GUD187" s="11"/>
      <c r="GUE187" s="10"/>
      <c r="GUF187" s="10"/>
      <c r="GUG187" s="1"/>
      <c r="GUH187" s="5"/>
      <c r="GUI187" s="52"/>
      <c r="GUJ187" s="5"/>
      <c r="GUK187" s="11"/>
      <c r="GUL187" s="10"/>
      <c r="GUM187" s="10"/>
      <c r="GUN187" s="1"/>
      <c r="GUO187" s="5"/>
      <c r="GUP187" s="52"/>
      <c r="GUQ187" s="5"/>
      <c r="GUR187" s="11"/>
      <c r="GUS187" s="10"/>
      <c r="GUT187" s="10"/>
      <c r="GUU187" s="1"/>
      <c r="GUV187" s="5"/>
      <c r="GUW187" s="52"/>
      <c r="GUX187" s="5"/>
      <c r="GUY187" s="11"/>
      <c r="GUZ187" s="10"/>
      <c r="GVA187" s="10"/>
      <c r="GVB187" s="1"/>
      <c r="GVC187" s="5"/>
      <c r="GVD187" s="52"/>
      <c r="GVE187" s="5"/>
      <c r="GVF187" s="11"/>
      <c r="GVG187" s="10"/>
      <c r="GVH187" s="10"/>
      <c r="GVI187" s="1"/>
      <c r="GVJ187" s="5"/>
      <c r="GVK187" s="52"/>
      <c r="GVL187" s="5"/>
      <c r="GVM187" s="11"/>
      <c r="GVN187" s="10"/>
      <c r="GVO187" s="10"/>
      <c r="GVP187" s="1"/>
      <c r="GVQ187" s="5"/>
      <c r="GVR187" s="52"/>
      <c r="GVS187" s="5"/>
      <c r="GVT187" s="11"/>
      <c r="GVU187" s="10"/>
      <c r="GVV187" s="10"/>
      <c r="GVW187" s="1"/>
      <c r="GVX187" s="5"/>
      <c r="GVY187" s="52"/>
      <c r="GVZ187" s="5"/>
      <c r="GWA187" s="11"/>
      <c r="GWB187" s="10"/>
      <c r="GWC187" s="10"/>
      <c r="GWD187" s="1"/>
      <c r="GWE187" s="5"/>
      <c r="GWF187" s="52"/>
      <c r="GWG187" s="5"/>
      <c r="GWH187" s="11"/>
      <c r="GWI187" s="10"/>
      <c r="GWJ187" s="10"/>
      <c r="GWK187" s="1"/>
      <c r="GWL187" s="5"/>
      <c r="GWM187" s="52"/>
      <c r="GWN187" s="5"/>
      <c r="GWO187" s="11"/>
      <c r="GWP187" s="10"/>
      <c r="GWQ187" s="10"/>
      <c r="GWR187" s="1"/>
      <c r="GWS187" s="5"/>
      <c r="GWT187" s="52"/>
      <c r="GWU187" s="5"/>
      <c r="GWV187" s="11"/>
      <c r="GWW187" s="10"/>
      <c r="GWX187" s="10"/>
      <c r="GWY187" s="1"/>
      <c r="GWZ187" s="5"/>
      <c r="GXA187" s="52"/>
      <c r="GXB187" s="5"/>
      <c r="GXC187" s="11"/>
      <c r="GXD187" s="10"/>
      <c r="GXE187" s="10"/>
      <c r="GXF187" s="1"/>
      <c r="GXG187" s="5"/>
      <c r="GXH187" s="52"/>
      <c r="GXI187" s="5"/>
      <c r="GXJ187" s="11"/>
      <c r="GXK187" s="10"/>
      <c r="GXL187" s="10"/>
      <c r="GXM187" s="1"/>
      <c r="GXN187" s="5"/>
      <c r="GXO187" s="52"/>
      <c r="GXP187" s="5"/>
      <c r="GXQ187" s="11"/>
      <c r="GXR187" s="10"/>
      <c r="GXS187" s="10"/>
      <c r="GXT187" s="1"/>
      <c r="GXU187" s="5"/>
      <c r="GXV187" s="52"/>
      <c r="GXW187" s="5"/>
      <c r="GXX187" s="11"/>
      <c r="GXY187" s="10"/>
      <c r="GXZ187" s="10"/>
      <c r="GYA187" s="1"/>
      <c r="GYB187" s="5"/>
      <c r="GYC187" s="52"/>
      <c r="GYD187" s="5"/>
      <c r="GYE187" s="11"/>
      <c r="GYF187" s="10"/>
      <c r="GYG187" s="10"/>
      <c r="GYH187" s="1"/>
      <c r="GYI187" s="5"/>
      <c r="GYJ187" s="52"/>
      <c r="GYK187" s="5"/>
      <c r="GYL187" s="11"/>
      <c r="GYM187" s="10"/>
      <c r="GYN187" s="10"/>
      <c r="GYO187" s="1"/>
      <c r="GYP187" s="5"/>
      <c r="GYQ187" s="52"/>
      <c r="GYR187" s="5"/>
      <c r="GYS187" s="11"/>
      <c r="GYT187" s="10"/>
      <c r="GYU187" s="10"/>
      <c r="GYV187" s="1"/>
      <c r="GYW187" s="5"/>
      <c r="GYX187" s="52"/>
      <c r="GYY187" s="5"/>
      <c r="GYZ187" s="11"/>
      <c r="GZA187" s="10"/>
      <c r="GZB187" s="10"/>
      <c r="GZC187" s="1"/>
      <c r="GZD187" s="5"/>
      <c r="GZE187" s="52"/>
      <c r="GZF187" s="5"/>
      <c r="GZG187" s="11"/>
      <c r="GZH187" s="10"/>
      <c r="GZI187" s="10"/>
      <c r="GZJ187" s="1"/>
      <c r="GZK187" s="5"/>
      <c r="GZL187" s="52"/>
      <c r="GZM187" s="5"/>
      <c r="GZN187" s="11"/>
      <c r="GZO187" s="10"/>
      <c r="GZP187" s="10"/>
      <c r="GZQ187" s="1"/>
      <c r="GZR187" s="5"/>
      <c r="GZS187" s="52"/>
      <c r="GZT187" s="5"/>
      <c r="GZU187" s="11"/>
      <c r="GZV187" s="10"/>
      <c r="GZW187" s="10"/>
      <c r="GZX187" s="1"/>
      <c r="GZY187" s="5"/>
      <c r="GZZ187" s="52"/>
      <c r="HAA187" s="5"/>
      <c r="HAB187" s="11"/>
      <c r="HAC187" s="10"/>
      <c r="HAD187" s="10"/>
      <c r="HAE187" s="1"/>
      <c r="HAF187" s="5"/>
      <c r="HAG187" s="52"/>
      <c r="HAH187" s="5"/>
      <c r="HAI187" s="11"/>
      <c r="HAJ187" s="10"/>
      <c r="HAK187" s="10"/>
      <c r="HAL187" s="1"/>
      <c r="HAM187" s="5"/>
      <c r="HAN187" s="52"/>
      <c r="HAO187" s="5"/>
      <c r="HAP187" s="11"/>
      <c r="HAQ187" s="10"/>
      <c r="HAR187" s="10"/>
      <c r="HAS187" s="1"/>
      <c r="HAT187" s="5"/>
      <c r="HAU187" s="52"/>
      <c r="HAV187" s="5"/>
      <c r="HAW187" s="11"/>
      <c r="HAX187" s="10"/>
      <c r="HAY187" s="10"/>
      <c r="HAZ187" s="1"/>
      <c r="HBA187" s="5"/>
      <c r="HBB187" s="52"/>
      <c r="HBC187" s="5"/>
      <c r="HBD187" s="11"/>
      <c r="HBE187" s="10"/>
      <c r="HBF187" s="10"/>
      <c r="HBG187" s="1"/>
      <c r="HBH187" s="5"/>
      <c r="HBI187" s="52"/>
      <c r="HBJ187" s="5"/>
      <c r="HBK187" s="11"/>
      <c r="HBL187" s="10"/>
      <c r="HBM187" s="10"/>
      <c r="HBN187" s="1"/>
      <c r="HBO187" s="5"/>
      <c r="HBP187" s="52"/>
      <c r="HBQ187" s="5"/>
      <c r="HBR187" s="11"/>
      <c r="HBS187" s="10"/>
      <c r="HBT187" s="10"/>
      <c r="HBU187" s="1"/>
      <c r="HBV187" s="5"/>
      <c r="HBW187" s="52"/>
      <c r="HBX187" s="5"/>
      <c r="HBY187" s="11"/>
      <c r="HBZ187" s="10"/>
      <c r="HCA187" s="10"/>
      <c r="HCB187" s="1"/>
      <c r="HCC187" s="5"/>
      <c r="HCD187" s="52"/>
      <c r="HCE187" s="5"/>
      <c r="HCF187" s="11"/>
      <c r="HCG187" s="10"/>
      <c r="HCH187" s="10"/>
      <c r="HCI187" s="1"/>
      <c r="HCJ187" s="5"/>
      <c r="HCK187" s="52"/>
      <c r="HCL187" s="5"/>
      <c r="HCM187" s="11"/>
      <c r="HCN187" s="10"/>
      <c r="HCO187" s="10"/>
      <c r="HCP187" s="1"/>
      <c r="HCQ187" s="5"/>
      <c r="HCR187" s="52"/>
      <c r="HCS187" s="5"/>
      <c r="HCT187" s="11"/>
      <c r="HCU187" s="10"/>
      <c r="HCV187" s="10"/>
      <c r="HCW187" s="1"/>
      <c r="HCX187" s="5"/>
      <c r="HCY187" s="52"/>
      <c r="HCZ187" s="5"/>
      <c r="HDA187" s="11"/>
      <c r="HDB187" s="10"/>
      <c r="HDC187" s="10"/>
      <c r="HDD187" s="1"/>
      <c r="HDE187" s="5"/>
      <c r="HDF187" s="52"/>
      <c r="HDG187" s="5"/>
      <c r="HDH187" s="11"/>
      <c r="HDI187" s="10"/>
      <c r="HDJ187" s="10"/>
      <c r="HDK187" s="1"/>
      <c r="HDL187" s="5"/>
      <c r="HDM187" s="52"/>
      <c r="HDN187" s="5"/>
      <c r="HDO187" s="11"/>
      <c r="HDP187" s="10"/>
      <c r="HDQ187" s="10"/>
      <c r="HDR187" s="1"/>
      <c r="HDS187" s="5"/>
      <c r="HDT187" s="52"/>
      <c r="HDU187" s="5"/>
      <c r="HDV187" s="11"/>
      <c r="HDW187" s="10"/>
      <c r="HDX187" s="10"/>
      <c r="HDY187" s="1"/>
      <c r="HDZ187" s="5"/>
      <c r="HEA187" s="52"/>
      <c r="HEB187" s="5"/>
      <c r="HEC187" s="11"/>
      <c r="HED187" s="10"/>
      <c r="HEE187" s="10"/>
      <c r="HEF187" s="1"/>
      <c r="HEG187" s="5"/>
      <c r="HEH187" s="52"/>
      <c r="HEI187" s="5"/>
      <c r="HEJ187" s="11"/>
      <c r="HEK187" s="10"/>
      <c r="HEL187" s="10"/>
      <c r="HEM187" s="1"/>
      <c r="HEN187" s="5"/>
      <c r="HEO187" s="52"/>
      <c r="HEP187" s="5"/>
      <c r="HEQ187" s="11"/>
      <c r="HER187" s="10"/>
      <c r="HES187" s="10"/>
      <c r="HET187" s="1"/>
      <c r="HEU187" s="5"/>
      <c r="HEV187" s="52"/>
      <c r="HEW187" s="5"/>
      <c r="HEX187" s="11"/>
      <c r="HEY187" s="10"/>
      <c r="HEZ187" s="10"/>
      <c r="HFA187" s="1"/>
      <c r="HFB187" s="5"/>
      <c r="HFC187" s="52"/>
      <c r="HFD187" s="5"/>
      <c r="HFE187" s="11"/>
      <c r="HFF187" s="10"/>
      <c r="HFG187" s="10"/>
      <c r="HFH187" s="1"/>
      <c r="HFI187" s="5"/>
      <c r="HFJ187" s="52"/>
      <c r="HFK187" s="5"/>
      <c r="HFL187" s="11"/>
      <c r="HFM187" s="10"/>
      <c r="HFN187" s="10"/>
      <c r="HFO187" s="1"/>
      <c r="HFP187" s="5"/>
      <c r="HFQ187" s="52"/>
      <c r="HFR187" s="5"/>
      <c r="HFS187" s="11"/>
      <c r="HFT187" s="10"/>
      <c r="HFU187" s="10"/>
      <c r="HFV187" s="1"/>
      <c r="HFW187" s="5"/>
      <c r="HFX187" s="52"/>
      <c r="HFY187" s="5"/>
      <c r="HFZ187" s="11"/>
      <c r="HGA187" s="10"/>
      <c r="HGB187" s="10"/>
      <c r="HGC187" s="1"/>
      <c r="HGD187" s="5"/>
      <c r="HGE187" s="52"/>
      <c r="HGF187" s="5"/>
      <c r="HGG187" s="11"/>
      <c r="HGH187" s="10"/>
      <c r="HGI187" s="10"/>
      <c r="HGJ187" s="1"/>
      <c r="HGK187" s="5"/>
      <c r="HGL187" s="52"/>
      <c r="HGM187" s="5"/>
      <c r="HGN187" s="11"/>
      <c r="HGO187" s="10"/>
      <c r="HGP187" s="10"/>
      <c r="HGQ187" s="1"/>
      <c r="HGR187" s="5"/>
      <c r="HGS187" s="52"/>
      <c r="HGT187" s="5"/>
      <c r="HGU187" s="11"/>
      <c r="HGV187" s="10"/>
      <c r="HGW187" s="10"/>
      <c r="HGX187" s="1"/>
      <c r="HGY187" s="5"/>
      <c r="HGZ187" s="52"/>
      <c r="HHA187" s="5"/>
      <c r="HHB187" s="11"/>
      <c r="HHC187" s="10"/>
      <c r="HHD187" s="10"/>
      <c r="HHE187" s="1"/>
      <c r="HHF187" s="5"/>
      <c r="HHG187" s="52"/>
      <c r="HHH187" s="5"/>
      <c r="HHI187" s="11"/>
      <c r="HHJ187" s="10"/>
      <c r="HHK187" s="10"/>
      <c r="HHL187" s="1"/>
      <c r="HHM187" s="5"/>
      <c r="HHN187" s="52"/>
      <c r="HHO187" s="5"/>
      <c r="HHP187" s="11"/>
      <c r="HHQ187" s="10"/>
      <c r="HHR187" s="10"/>
      <c r="HHS187" s="1"/>
      <c r="HHT187" s="5"/>
      <c r="HHU187" s="52"/>
      <c r="HHV187" s="5"/>
      <c r="HHW187" s="11"/>
      <c r="HHX187" s="10"/>
      <c r="HHY187" s="10"/>
      <c r="HHZ187" s="1"/>
      <c r="HIA187" s="5"/>
      <c r="HIB187" s="52"/>
      <c r="HIC187" s="5"/>
      <c r="HID187" s="11"/>
      <c r="HIE187" s="10"/>
      <c r="HIF187" s="10"/>
      <c r="HIG187" s="1"/>
      <c r="HIH187" s="5"/>
      <c r="HII187" s="52"/>
      <c r="HIJ187" s="5"/>
      <c r="HIK187" s="11"/>
      <c r="HIL187" s="10"/>
      <c r="HIM187" s="10"/>
      <c r="HIN187" s="1"/>
      <c r="HIO187" s="5"/>
      <c r="HIP187" s="52"/>
      <c r="HIQ187" s="5"/>
      <c r="HIR187" s="11"/>
      <c r="HIS187" s="10"/>
      <c r="HIT187" s="10"/>
      <c r="HIU187" s="1"/>
      <c r="HIV187" s="5"/>
      <c r="HIW187" s="52"/>
      <c r="HIX187" s="5"/>
      <c r="HIY187" s="11"/>
      <c r="HIZ187" s="10"/>
      <c r="HJA187" s="10"/>
      <c r="HJB187" s="1"/>
      <c r="HJC187" s="5"/>
      <c r="HJD187" s="52"/>
      <c r="HJE187" s="5"/>
      <c r="HJF187" s="11"/>
      <c r="HJG187" s="10"/>
      <c r="HJH187" s="10"/>
      <c r="HJI187" s="1"/>
      <c r="HJJ187" s="5"/>
      <c r="HJK187" s="52"/>
      <c r="HJL187" s="5"/>
      <c r="HJM187" s="11"/>
      <c r="HJN187" s="10"/>
      <c r="HJO187" s="10"/>
      <c r="HJP187" s="1"/>
      <c r="HJQ187" s="5"/>
      <c r="HJR187" s="52"/>
      <c r="HJS187" s="5"/>
      <c r="HJT187" s="11"/>
      <c r="HJU187" s="10"/>
      <c r="HJV187" s="10"/>
      <c r="HJW187" s="1"/>
      <c r="HJX187" s="5"/>
      <c r="HJY187" s="52"/>
      <c r="HJZ187" s="5"/>
      <c r="HKA187" s="11"/>
      <c r="HKB187" s="10"/>
      <c r="HKC187" s="10"/>
      <c r="HKD187" s="1"/>
      <c r="HKE187" s="5"/>
      <c r="HKF187" s="52"/>
      <c r="HKG187" s="5"/>
      <c r="HKH187" s="11"/>
      <c r="HKI187" s="10"/>
      <c r="HKJ187" s="10"/>
      <c r="HKK187" s="1"/>
      <c r="HKL187" s="5"/>
      <c r="HKM187" s="52"/>
      <c r="HKN187" s="5"/>
      <c r="HKO187" s="11"/>
      <c r="HKP187" s="10"/>
      <c r="HKQ187" s="10"/>
      <c r="HKR187" s="1"/>
      <c r="HKS187" s="5"/>
      <c r="HKT187" s="52"/>
      <c r="HKU187" s="5"/>
      <c r="HKV187" s="11"/>
      <c r="HKW187" s="10"/>
      <c r="HKX187" s="10"/>
      <c r="HKY187" s="1"/>
      <c r="HKZ187" s="5"/>
      <c r="HLA187" s="52"/>
      <c r="HLB187" s="5"/>
      <c r="HLC187" s="11"/>
      <c r="HLD187" s="10"/>
      <c r="HLE187" s="10"/>
      <c r="HLF187" s="1"/>
      <c r="HLG187" s="5"/>
      <c r="HLH187" s="52"/>
      <c r="HLI187" s="5"/>
      <c r="HLJ187" s="11"/>
      <c r="HLK187" s="10"/>
      <c r="HLL187" s="10"/>
      <c r="HLM187" s="1"/>
      <c r="HLN187" s="5"/>
      <c r="HLO187" s="52"/>
      <c r="HLP187" s="5"/>
      <c r="HLQ187" s="11"/>
      <c r="HLR187" s="10"/>
      <c r="HLS187" s="10"/>
      <c r="HLT187" s="1"/>
      <c r="HLU187" s="5"/>
      <c r="HLV187" s="52"/>
      <c r="HLW187" s="5"/>
      <c r="HLX187" s="11"/>
      <c r="HLY187" s="10"/>
      <c r="HLZ187" s="10"/>
      <c r="HMA187" s="1"/>
      <c r="HMB187" s="5"/>
      <c r="HMC187" s="52"/>
      <c r="HMD187" s="5"/>
      <c r="HME187" s="11"/>
      <c r="HMF187" s="10"/>
      <c r="HMG187" s="10"/>
      <c r="HMH187" s="1"/>
      <c r="HMI187" s="5"/>
      <c r="HMJ187" s="52"/>
      <c r="HMK187" s="5"/>
      <c r="HML187" s="11"/>
      <c r="HMM187" s="10"/>
      <c r="HMN187" s="10"/>
      <c r="HMO187" s="1"/>
      <c r="HMP187" s="5"/>
      <c r="HMQ187" s="52"/>
      <c r="HMR187" s="5"/>
      <c r="HMS187" s="11"/>
      <c r="HMT187" s="10"/>
      <c r="HMU187" s="10"/>
      <c r="HMV187" s="1"/>
      <c r="HMW187" s="5"/>
      <c r="HMX187" s="52"/>
      <c r="HMY187" s="5"/>
      <c r="HMZ187" s="11"/>
      <c r="HNA187" s="10"/>
      <c r="HNB187" s="10"/>
      <c r="HNC187" s="1"/>
      <c r="HND187" s="5"/>
      <c r="HNE187" s="52"/>
      <c r="HNF187" s="5"/>
      <c r="HNG187" s="11"/>
      <c r="HNH187" s="10"/>
      <c r="HNI187" s="10"/>
      <c r="HNJ187" s="1"/>
      <c r="HNK187" s="5"/>
      <c r="HNL187" s="52"/>
      <c r="HNM187" s="5"/>
      <c r="HNN187" s="11"/>
      <c r="HNO187" s="10"/>
      <c r="HNP187" s="10"/>
      <c r="HNQ187" s="1"/>
      <c r="HNR187" s="5"/>
      <c r="HNS187" s="52"/>
      <c r="HNT187" s="5"/>
      <c r="HNU187" s="11"/>
      <c r="HNV187" s="10"/>
      <c r="HNW187" s="10"/>
      <c r="HNX187" s="1"/>
      <c r="HNY187" s="5"/>
      <c r="HNZ187" s="52"/>
      <c r="HOA187" s="5"/>
      <c r="HOB187" s="11"/>
      <c r="HOC187" s="10"/>
      <c r="HOD187" s="10"/>
      <c r="HOE187" s="1"/>
      <c r="HOF187" s="5"/>
      <c r="HOG187" s="52"/>
      <c r="HOH187" s="5"/>
      <c r="HOI187" s="11"/>
      <c r="HOJ187" s="10"/>
      <c r="HOK187" s="10"/>
      <c r="HOL187" s="1"/>
      <c r="HOM187" s="5"/>
      <c r="HON187" s="52"/>
      <c r="HOO187" s="5"/>
      <c r="HOP187" s="11"/>
      <c r="HOQ187" s="10"/>
      <c r="HOR187" s="10"/>
      <c r="HOS187" s="1"/>
      <c r="HOT187" s="5"/>
      <c r="HOU187" s="52"/>
      <c r="HOV187" s="5"/>
      <c r="HOW187" s="11"/>
      <c r="HOX187" s="10"/>
      <c r="HOY187" s="10"/>
      <c r="HOZ187" s="1"/>
      <c r="HPA187" s="5"/>
      <c r="HPB187" s="52"/>
      <c r="HPC187" s="5"/>
      <c r="HPD187" s="11"/>
      <c r="HPE187" s="10"/>
      <c r="HPF187" s="10"/>
      <c r="HPG187" s="1"/>
      <c r="HPH187" s="5"/>
      <c r="HPI187" s="52"/>
      <c r="HPJ187" s="5"/>
      <c r="HPK187" s="11"/>
      <c r="HPL187" s="10"/>
      <c r="HPM187" s="10"/>
      <c r="HPN187" s="1"/>
      <c r="HPO187" s="5"/>
      <c r="HPP187" s="52"/>
      <c r="HPQ187" s="5"/>
      <c r="HPR187" s="11"/>
      <c r="HPS187" s="10"/>
      <c r="HPT187" s="10"/>
      <c r="HPU187" s="1"/>
      <c r="HPV187" s="5"/>
      <c r="HPW187" s="52"/>
      <c r="HPX187" s="5"/>
      <c r="HPY187" s="11"/>
      <c r="HPZ187" s="10"/>
      <c r="HQA187" s="10"/>
      <c r="HQB187" s="1"/>
      <c r="HQC187" s="5"/>
      <c r="HQD187" s="52"/>
      <c r="HQE187" s="5"/>
      <c r="HQF187" s="11"/>
      <c r="HQG187" s="10"/>
      <c r="HQH187" s="10"/>
      <c r="HQI187" s="1"/>
      <c r="HQJ187" s="5"/>
      <c r="HQK187" s="52"/>
      <c r="HQL187" s="5"/>
      <c r="HQM187" s="11"/>
      <c r="HQN187" s="10"/>
      <c r="HQO187" s="10"/>
      <c r="HQP187" s="1"/>
      <c r="HQQ187" s="5"/>
      <c r="HQR187" s="52"/>
      <c r="HQS187" s="5"/>
      <c r="HQT187" s="11"/>
      <c r="HQU187" s="10"/>
      <c r="HQV187" s="10"/>
      <c r="HQW187" s="1"/>
      <c r="HQX187" s="5"/>
      <c r="HQY187" s="52"/>
      <c r="HQZ187" s="5"/>
      <c r="HRA187" s="11"/>
      <c r="HRB187" s="10"/>
      <c r="HRC187" s="10"/>
      <c r="HRD187" s="1"/>
      <c r="HRE187" s="5"/>
      <c r="HRF187" s="52"/>
      <c r="HRG187" s="5"/>
      <c r="HRH187" s="11"/>
      <c r="HRI187" s="10"/>
      <c r="HRJ187" s="10"/>
      <c r="HRK187" s="1"/>
      <c r="HRL187" s="5"/>
      <c r="HRM187" s="52"/>
      <c r="HRN187" s="5"/>
      <c r="HRO187" s="11"/>
      <c r="HRP187" s="10"/>
      <c r="HRQ187" s="10"/>
      <c r="HRR187" s="1"/>
      <c r="HRS187" s="5"/>
      <c r="HRT187" s="52"/>
      <c r="HRU187" s="5"/>
      <c r="HRV187" s="11"/>
      <c r="HRW187" s="10"/>
      <c r="HRX187" s="10"/>
      <c r="HRY187" s="1"/>
      <c r="HRZ187" s="5"/>
      <c r="HSA187" s="52"/>
      <c r="HSB187" s="5"/>
      <c r="HSC187" s="11"/>
      <c r="HSD187" s="10"/>
      <c r="HSE187" s="10"/>
      <c r="HSF187" s="1"/>
      <c r="HSG187" s="5"/>
      <c r="HSH187" s="52"/>
      <c r="HSI187" s="5"/>
      <c r="HSJ187" s="11"/>
      <c r="HSK187" s="10"/>
      <c r="HSL187" s="10"/>
      <c r="HSM187" s="1"/>
      <c r="HSN187" s="5"/>
      <c r="HSO187" s="52"/>
      <c r="HSP187" s="5"/>
      <c r="HSQ187" s="11"/>
      <c r="HSR187" s="10"/>
      <c r="HSS187" s="10"/>
      <c r="HST187" s="1"/>
      <c r="HSU187" s="5"/>
      <c r="HSV187" s="52"/>
      <c r="HSW187" s="5"/>
      <c r="HSX187" s="11"/>
      <c r="HSY187" s="10"/>
      <c r="HSZ187" s="10"/>
      <c r="HTA187" s="1"/>
      <c r="HTB187" s="5"/>
      <c r="HTC187" s="52"/>
      <c r="HTD187" s="5"/>
      <c r="HTE187" s="11"/>
      <c r="HTF187" s="10"/>
      <c r="HTG187" s="10"/>
      <c r="HTH187" s="1"/>
      <c r="HTI187" s="5"/>
      <c r="HTJ187" s="52"/>
      <c r="HTK187" s="5"/>
      <c r="HTL187" s="11"/>
      <c r="HTM187" s="10"/>
      <c r="HTN187" s="10"/>
      <c r="HTO187" s="1"/>
      <c r="HTP187" s="5"/>
      <c r="HTQ187" s="52"/>
      <c r="HTR187" s="5"/>
      <c r="HTS187" s="11"/>
      <c r="HTT187" s="10"/>
      <c r="HTU187" s="10"/>
      <c r="HTV187" s="1"/>
      <c r="HTW187" s="5"/>
      <c r="HTX187" s="52"/>
      <c r="HTY187" s="5"/>
      <c r="HTZ187" s="11"/>
      <c r="HUA187" s="10"/>
      <c r="HUB187" s="10"/>
      <c r="HUC187" s="1"/>
      <c r="HUD187" s="5"/>
      <c r="HUE187" s="52"/>
      <c r="HUF187" s="5"/>
      <c r="HUG187" s="11"/>
      <c r="HUH187" s="10"/>
      <c r="HUI187" s="10"/>
      <c r="HUJ187" s="1"/>
      <c r="HUK187" s="5"/>
      <c r="HUL187" s="52"/>
      <c r="HUM187" s="5"/>
      <c r="HUN187" s="11"/>
      <c r="HUO187" s="10"/>
      <c r="HUP187" s="10"/>
      <c r="HUQ187" s="1"/>
      <c r="HUR187" s="5"/>
      <c r="HUS187" s="52"/>
      <c r="HUT187" s="5"/>
      <c r="HUU187" s="11"/>
      <c r="HUV187" s="10"/>
      <c r="HUW187" s="10"/>
      <c r="HUX187" s="1"/>
      <c r="HUY187" s="5"/>
      <c r="HUZ187" s="52"/>
      <c r="HVA187" s="5"/>
      <c r="HVB187" s="11"/>
      <c r="HVC187" s="10"/>
      <c r="HVD187" s="10"/>
      <c r="HVE187" s="1"/>
      <c r="HVF187" s="5"/>
      <c r="HVG187" s="52"/>
      <c r="HVH187" s="5"/>
      <c r="HVI187" s="11"/>
      <c r="HVJ187" s="10"/>
      <c r="HVK187" s="10"/>
      <c r="HVL187" s="1"/>
      <c r="HVM187" s="5"/>
      <c r="HVN187" s="52"/>
      <c r="HVO187" s="5"/>
      <c r="HVP187" s="11"/>
      <c r="HVQ187" s="10"/>
      <c r="HVR187" s="10"/>
      <c r="HVS187" s="1"/>
      <c r="HVT187" s="5"/>
      <c r="HVU187" s="52"/>
      <c r="HVV187" s="5"/>
      <c r="HVW187" s="11"/>
      <c r="HVX187" s="10"/>
      <c r="HVY187" s="10"/>
      <c r="HVZ187" s="1"/>
      <c r="HWA187" s="5"/>
      <c r="HWB187" s="52"/>
      <c r="HWC187" s="5"/>
      <c r="HWD187" s="11"/>
      <c r="HWE187" s="10"/>
      <c r="HWF187" s="10"/>
      <c r="HWG187" s="1"/>
      <c r="HWH187" s="5"/>
      <c r="HWI187" s="52"/>
      <c r="HWJ187" s="5"/>
      <c r="HWK187" s="11"/>
      <c r="HWL187" s="10"/>
      <c r="HWM187" s="10"/>
      <c r="HWN187" s="1"/>
      <c r="HWO187" s="5"/>
      <c r="HWP187" s="52"/>
      <c r="HWQ187" s="5"/>
      <c r="HWR187" s="11"/>
      <c r="HWS187" s="10"/>
      <c r="HWT187" s="10"/>
      <c r="HWU187" s="1"/>
      <c r="HWV187" s="5"/>
      <c r="HWW187" s="52"/>
      <c r="HWX187" s="5"/>
      <c r="HWY187" s="11"/>
      <c r="HWZ187" s="10"/>
      <c r="HXA187" s="10"/>
      <c r="HXB187" s="1"/>
      <c r="HXC187" s="5"/>
      <c r="HXD187" s="52"/>
      <c r="HXE187" s="5"/>
      <c r="HXF187" s="11"/>
      <c r="HXG187" s="10"/>
      <c r="HXH187" s="10"/>
      <c r="HXI187" s="1"/>
      <c r="HXJ187" s="5"/>
      <c r="HXK187" s="52"/>
      <c r="HXL187" s="5"/>
      <c r="HXM187" s="11"/>
      <c r="HXN187" s="10"/>
      <c r="HXO187" s="10"/>
      <c r="HXP187" s="1"/>
      <c r="HXQ187" s="5"/>
      <c r="HXR187" s="52"/>
      <c r="HXS187" s="5"/>
      <c r="HXT187" s="11"/>
      <c r="HXU187" s="10"/>
      <c r="HXV187" s="10"/>
      <c r="HXW187" s="1"/>
      <c r="HXX187" s="5"/>
      <c r="HXY187" s="52"/>
      <c r="HXZ187" s="5"/>
      <c r="HYA187" s="11"/>
      <c r="HYB187" s="10"/>
      <c r="HYC187" s="10"/>
      <c r="HYD187" s="1"/>
      <c r="HYE187" s="5"/>
      <c r="HYF187" s="52"/>
      <c r="HYG187" s="5"/>
      <c r="HYH187" s="11"/>
      <c r="HYI187" s="10"/>
      <c r="HYJ187" s="10"/>
      <c r="HYK187" s="1"/>
      <c r="HYL187" s="5"/>
      <c r="HYM187" s="52"/>
      <c r="HYN187" s="5"/>
      <c r="HYO187" s="11"/>
      <c r="HYP187" s="10"/>
      <c r="HYQ187" s="10"/>
      <c r="HYR187" s="1"/>
      <c r="HYS187" s="5"/>
      <c r="HYT187" s="52"/>
      <c r="HYU187" s="5"/>
      <c r="HYV187" s="11"/>
      <c r="HYW187" s="10"/>
      <c r="HYX187" s="10"/>
      <c r="HYY187" s="1"/>
      <c r="HYZ187" s="5"/>
      <c r="HZA187" s="52"/>
      <c r="HZB187" s="5"/>
      <c r="HZC187" s="11"/>
      <c r="HZD187" s="10"/>
      <c r="HZE187" s="10"/>
      <c r="HZF187" s="1"/>
      <c r="HZG187" s="5"/>
      <c r="HZH187" s="52"/>
      <c r="HZI187" s="5"/>
      <c r="HZJ187" s="11"/>
      <c r="HZK187" s="10"/>
      <c r="HZL187" s="10"/>
      <c r="HZM187" s="1"/>
      <c r="HZN187" s="5"/>
      <c r="HZO187" s="52"/>
      <c r="HZP187" s="5"/>
      <c r="HZQ187" s="11"/>
      <c r="HZR187" s="10"/>
      <c r="HZS187" s="10"/>
      <c r="HZT187" s="1"/>
      <c r="HZU187" s="5"/>
      <c r="HZV187" s="52"/>
      <c r="HZW187" s="5"/>
      <c r="HZX187" s="11"/>
      <c r="HZY187" s="10"/>
      <c r="HZZ187" s="10"/>
      <c r="IAA187" s="1"/>
      <c r="IAB187" s="5"/>
      <c r="IAC187" s="52"/>
      <c r="IAD187" s="5"/>
      <c r="IAE187" s="11"/>
      <c r="IAF187" s="10"/>
      <c r="IAG187" s="10"/>
      <c r="IAH187" s="1"/>
      <c r="IAI187" s="5"/>
      <c r="IAJ187" s="52"/>
      <c r="IAK187" s="5"/>
      <c r="IAL187" s="11"/>
      <c r="IAM187" s="10"/>
      <c r="IAN187" s="10"/>
      <c r="IAO187" s="1"/>
      <c r="IAP187" s="5"/>
      <c r="IAQ187" s="52"/>
      <c r="IAR187" s="5"/>
      <c r="IAS187" s="11"/>
      <c r="IAT187" s="10"/>
      <c r="IAU187" s="10"/>
      <c r="IAV187" s="1"/>
      <c r="IAW187" s="5"/>
      <c r="IAX187" s="52"/>
      <c r="IAY187" s="5"/>
      <c r="IAZ187" s="11"/>
      <c r="IBA187" s="10"/>
      <c r="IBB187" s="10"/>
      <c r="IBC187" s="1"/>
      <c r="IBD187" s="5"/>
      <c r="IBE187" s="52"/>
      <c r="IBF187" s="5"/>
      <c r="IBG187" s="11"/>
      <c r="IBH187" s="10"/>
      <c r="IBI187" s="10"/>
      <c r="IBJ187" s="1"/>
      <c r="IBK187" s="5"/>
      <c r="IBL187" s="52"/>
      <c r="IBM187" s="5"/>
      <c r="IBN187" s="11"/>
      <c r="IBO187" s="10"/>
      <c r="IBP187" s="10"/>
      <c r="IBQ187" s="1"/>
      <c r="IBR187" s="5"/>
      <c r="IBS187" s="52"/>
      <c r="IBT187" s="5"/>
      <c r="IBU187" s="11"/>
      <c r="IBV187" s="10"/>
      <c r="IBW187" s="10"/>
      <c r="IBX187" s="1"/>
      <c r="IBY187" s="5"/>
      <c r="IBZ187" s="52"/>
      <c r="ICA187" s="5"/>
      <c r="ICB187" s="11"/>
      <c r="ICC187" s="10"/>
      <c r="ICD187" s="10"/>
      <c r="ICE187" s="1"/>
      <c r="ICF187" s="5"/>
      <c r="ICG187" s="52"/>
      <c r="ICH187" s="5"/>
      <c r="ICI187" s="11"/>
      <c r="ICJ187" s="10"/>
      <c r="ICK187" s="10"/>
      <c r="ICL187" s="1"/>
      <c r="ICM187" s="5"/>
      <c r="ICN187" s="52"/>
      <c r="ICO187" s="5"/>
      <c r="ICP187" s="11"/>
      <c r="ICQ187" s="10"/>
      <c r="ICR187" s="10"/>
      <c r="ICS187" s="1"/>
      <c r="ICT187" s="5"/>
      <c r="ICU187" s="52"/>
      <c r="ICV187" s="5"/>
      <c r="ICW187" s="11"/>
      <c r="ICX187" s="10"/>
      <c r="ICY187" s="10"/>
      <c r="ICZ187" s="1"/>
      <c r="IDA187" s="5"/>
      <c r="IDB187" s="52"/>
      <c r="IDC187" s="5"/>
      <c r="IDD187" s="11"/>
      <c r="IDE187" s="10"/>
      <c r="IDF187" s="10"/>
      <c r="IDG187" s="1"/>
      <c r="IDH187" s="5"/>
      <c r="IDI187" s="52"/>
      <c r="IDJ187" s="5"/>
      <c r="IDK187" s="11"/>
      <c r="IDL187" s="10"/>
      <c r="IDM187" s="10"/>
      <c r="IDN187" s="1"/>
      <c r="IDO187" s="5"/>
      <c r="IDP187" s="52"/>
      <c r="IDQ187" s="5"/>
      <c r="IDR187" s="11"/>
      <c r="IDS187" s="10"/>
      <c r="IDT187" s="10"/>
      <c r="IDU187" s="1"/>
      <c r="IDV187" s="5"/>
      <c r="IDW187" s="52"/>
      <c r="IDX187" s="5"/>
      <c r="IDY187" s="11"/>
      <c r="IDZ187" s="10"/>
      <c r="IEA187" s="10"/>
      <c r="IEB187" s="1"/>
      <c r="IEC187" s="5"/>
      <c r="IED187" s="52"/>
      <c r="IEE187" s="5"/>
      <c r="IEF187" s="11"/>
      <c r="IEG187" s="10"/>
      <c r="IEH187" s="10"/>
      <c r="IEI187" s="1"/>
      <c r="IEJ187" s="5"/>
      <c r="IEK187" s="52"/>
      <c r="IEL187" s="5"/>
      <c r="IEM187" s="11"/>
      <c r="IEN187" s="10"/>
      <c r="IEO187" s="10"/>
      <c r="IEP187" s="1"/>
      <c r="IEQ187" s="5"/>
      <c r="IER187" s="52"/>
      <c r="IES187" s="5"/>
      <c r="IET187" s="11"/>
      <c r="IEU187" s="10"/>
      <c r="IEV187" s="10"/>
      <c r="IEW187" s="1"/>
      <c r="IEX187" s="5"/>
      <c r="IEY187" s="52"/>
      <c r="IEZ187" s="5"/>
      <c r="IFA187" s="11"/>
      <c r="IFB187" s="10"/>
      <c r="IFC187" s="10"/>
      <c r="IFD187" s="1"/>
      <c r="IFE187" s="5"/>
      <c r="IFF187" s="52"/>
      <c r="IFG187" s="5"/>
      <c r="IFH187" s="11"/>
      <c r="IFI187" s="10"/>
      <c r="IFJ187" s="10"/>
      <c r="IFK187" s="1"/>
      <c r="IFL187" s="5"/>
      <c r="IFM187" s="52"/>
      <c r="IFN187" s="5"/>
      <c r="IFO187" s="11"/>
      <c r="IFP187" s="10"/>
      <c r="IFQ187" s="10"/>
      <c r="IFR187" s="1"/>
      <c r="IFS187" s="5"/>
      <c r="IFT187" s="52"/>
      <c r="IFU187" s="5"/>
      <c r="IFV187" s="11"/>
      <c r="IFW187" s="10"/>
      <c r="IFX187" s="10"/>
      <c r="IFY187" s="1"/>
      <c r="IFZ187" s="5"/>
      <c r="IGA187" s="52"/>
      <c r="IGB187" s="5"/>
      <c r="IGC187" s="11"/>
      <c r="IGD187" s="10"/>
      <c r="IGE187" s="10"/>
      <c r="IGF187" s="1"/>
      <c r="IGG187" s="5"/>
      <c r="IGH187" s="52"/>
      <c r="IGI187" s="5"/>
      <c r="IGJ187" s="11"/>
      <c r="IGK187" s="10"/>
      <c r="IGL187" s="10"/>
      <c r="IGM187" s="1"/>
      <c r="IGN187" s="5"/>
      <c r="IGO187" s="52"/>
      <c r="IGP187" s="5"/>
      <c r="IGQ187" s="11"/>
      <c r="IGR187" s="10"/>
      <c r="IGS187" s="10"/>
      <c r="IGT187" s="1"/>
      <c r="IGU187" s="5"/>
      <c r="IGV187" s="52"/>
      <c r="IGW187" s="5"/>
      <c r="IGX187" s="11"/>
      <c r="IGY187" s="10"/>
      <c r="IGZ187" s="10"/>
      <c r="IHA187" s="1"/>
      <c r="IHB187" s="5"/>
      <c r="IHC187" s="52"/>
      <c r="IHD187" s="5"/>
      <c r="IHE187" s="11"/>
      <c r="IHF187" s="10"/>
      <c r="IHG187" s="10"/>
      <c r="IHH187" s="1"/>
      <c r="IHI187" s="5"/>
      <c r="IHJ187" s="52"/>
      <c r="IHK187" s="5"/>
      <c r="IHL187" s="11"/>
      <c r="IHM187" s="10"/>
      <c r="IHN187" s="10"/>
      <c r="IHO187" s="1"/>
      <c r="IHP187" s="5"/>
      <c r="IHQ187" s="52"/>
      <c r="IHR187" s="5"/>
      <c r="IHS187" s="11"/>
      <c r="IHT187" s="10"/>
      <c r="IHU187" s="10"/>
      <c r="IHV187" s="1"/>
      <c r="IHW187" s="5"/>
      <c r="IHX187" s="52"/>
      <c r="IHY187" s="5"/>
      <c r="IHZ187" s="11"/>
      <c r="IIA187" s="10"/>
      <c r="IIB187" s="10"/>
      <c r="IIC187" s="1"/>
      <c r="IID187" s="5"/>
      <c r="IIE187" s="52"/>
      <c r="IIF187" s="5"/>
      <c r="IIG187" s="11"/>
      <c r="IIH187" s="10"/>
      <c r="III187" s="10"/>
      <c r="IIJ187" s="1"/>
      <c r="IIK187" s="5"/>
      <c r="IIL187" s="52"/>
      <c r="IIM187" s="5"/>
      <c r="IIN187" s="11"/>
      <c r="IIO187" s="10"/>
      <c r="IIP187" s="10"/>
      <c r="IIQ187" s="1"/>
      <c r="IIR187" s="5"/>
      <c r="IIS187" s="52"/>
      <c r="IIT187" s="5"/>
      <c r="IIU187" s="11"/>
      <c r="IIV187" s="10"/>
      <c r="IIW187" s="10"/>
      <c r="IIX187" s="1"/>
      <c r="IIY187" s="5"/>
      <c r="IIZ187" s="52"/>
      <c r="IJA187" s="5"/>
      <c r="IJB187" s="11"/>
      <c r="IJC187" s="10"/>
      <c r="IJD187" s="10"/>
      <c r="IJE187" s="1"/>
      <c r="IJF187" s="5"/>
      <c r="IJG187" s="52"/>
      <c r="IJH187" s="5"/>
      <c r="IJI187" s="11"/>
      <c r="IJJ187" s="10"/>
      <c r="IJK187" s="10"/>
      <c r="IJL187" s="1"/>
      <c r="IJM187" s="5"/>
      <c r="IJN187" s="52"/>
      <c r="IJO187" s="5"/>
      <c r="IJP187" s="11"/>
      <c r="IJQ187" s="10"/>
      <c r="IJR187" s="10"/>
      <c r="IJS187" s="1"/>
      <c r="IJT187" s="5"/>
      <c r="IJU187" s="52"/>
      <c r="IJV187" s="5"/>
      <c r="IJW187" s="11"/>
      <c r="IJX187" s="10"/>
      <c r="IJY187" s="10"/>
      <c r="IJZ187" s="1"/>
      <c r="IKA187" s="5"/>
      <c r="IKB187" s="52"/>
      <c r="IKC187" s="5"/>
      <c r="IKD187" s="11"/>
      <c r="IKE187" s="10"/>
      <c r="IKF187" s="10"/>
      <c r="IKG187" s="1"/>
      <c r="IKH187" s="5"/>
      <c r="IKI187" s="52"/>
      <c r="IKJ187" s="5"/>
      <c r="IKK187" s="11"/>
      <c r="IKL187" s="10"/>
      <c r="IKM187" s="10"/>
      <c r="IKN187" s="1"/>
      <c r="IKO187" s="5"/>
      <c r="IKP187" s="52"/>
      <c r="IKQ187" s="5"/>
      <c r="IKR187" s="11"/>
      <c r="IKS187" s="10"/>
      <c r="IKT187" s="10"/>
      <c r="IKU187" s="1"/>
      <c r="IKV187" s="5"/>
      <c r="IKW187" s="52"/>
      <c r="IKX187" s="5"/>
      <c r="IKY187" s="11"/>
      <c r="IKZ187" s="10"/>
      <c r="ILA187" s="10"/>
      <c r="ILB187" s="1"/>
      <c r="ILC187" s="5"/>
      <c r="ILD187" s="52"/>
      <c r="ILE187" s="5"/>
      <c r="ILF187" s="11"/>
      <c r="ILG187" s="10"/>
      <c r="ILH187" s="10"/>
      <c r="ILI187" s="1"/>
      <c r="ILJ187" s="5"/>
      <c r="ILK187" s="52"/>
      <c r="ILL187" s="5"/>
      <c r="ILM187" s="11"/>
      <c r="ILN187" s="10"/>
      <c r="ILO187" s="10"/>
      <c r="ILP187" s="1"/>
      <c r="ILQ187" s="5"/>
      <c r="ILR187" s="52"/>
      <c r="ILS187" s="5"/>
      <c r="ILT187" s="11"/>
      <c r="ILU187" s="10"/>
      <c r="ILV187" s="10"/>
      <c r="ILW187" s="1"/>
      <c r="ILX187" s="5"/>
      <c r="ILY187" s="52"/>
      <c r="ILZ187" s="5"/>
      <c r="IMA187" s="11"/>
      <c r="IMB187" s="10"/>
      <c r="IMC187" s="10"/>
      <c r="IMD187" s="1"/>
      <c r="IME187" s="5"/>
      <c r="IMF187" s="52"/>
      <c r="IMG187" s="5"/>
      <c r="IMH187" s="11"/>
      <c r="IMI187" s="10"/>
      <c r="IMJ187" s="10"/>
      <c r="IMK187" s="1"/>
      <c r="IML187" s="5"/>
      <c r="IMM187" s="52"/>
      <c r="IMN187" s="5"/>
      <c r="IMO187" s="11"/>
      <c r="IMP187" s="10"/>
      <c r="IMQ187" s="10"/>
      <c r="IMR187" s="1"/>
      <c r="IMS187" s="5"/>
      <c r="IMT187" s="52"/>
      <c r="IMU187" s="5"/>
      <c r="IMV187" s="11"/>
      <c r="IMW187" s="10"/>
      <c r="IMX187" s="10"/>
      <c r="IMY187" s="1"/>
      <c r="IMZ187" s="5"/>
      <c r="INA187" s="52"/>
      <c r="INB187" s="5"/>
      <c r="INC187" s="11"/>
      <c r="IND187" s="10"/>
      <c r="INE187" s="10"/>
      <c r="INF187" s="1"/>
      <c r="ING187" s="5"/>
      <c r="INH187" s="52"/>
      <c r="INI187" s="5"/>
      <c r="INJ187" s="11"/>
      <c r="INK187" s="10"/>
      <c r="INL187" s="10"/>
      <c r="INM187" s="1"/>
      <c r="INN187" s="5"/>
      <c r="INO187" s="52"/>
      <c r="INP187" s="5"/>
      <c r="INQ187" s="11"/>
      <c r="INR187" s="10"/>
      <c r="INS187" s="10"/>
      <c r="INT187" s="1"/>
      <c r="INU187" s="5"/>
      <c r="INV187" s="52"/>
      <c r="INW187" s="5"/>
      <c r="INX187" s="11"/>
      <c r="INY187" s="10"/>
      <c r="INZ187" s="10"/>
      <c r="IOA187" s="1"/>
      <c r="IOB187" s="5"/>
      <c r="IOC187" s="52"/>
      <c r="IOD187" s="5"/>
      <c r="IOE187" s="11"/>
      <c r="IOF187" s="10"/>
      <c r="IOG187" s="10"/>
      <c r="IOH187" s="1"/>
      <c r="IOI187" s="5"/>
      <c r="IOJ187" s="52"/>
      <c r="IOK187" s="5"/>
      <c r="IOL187" s="11"/>
      <c r="IOM187" s="10"/>
      <c r="ION187" s="10"/>
      <c r="IOO187" s="1"/>
      <c r="IOP187" s="5"/>
      <c r="IOQ187" s="52"/>
      <c r="IOR187" s="5"/>
      <c r="IOS187" s="11"/>
      <c r="IOT187" s="10"/>
      <c r="IOU187" s="10"/>
      <c r="IOV187" s="1"/>
      <c r="IOW187" s="5"/>
      <c r="IOX187" s="52"/>
      <c r="IOY187" s="5"/>
      <c r="IOZ187" s="11"/>
      <c r="IPA187" s="10"/>
      <c r="IPB187" s="10"/>
      <c r="IPC187" s="1"/>
      <c r="IPD187" s="5"/>
      <c r="IPE187" s="52"/>
      <c r="IPF187" s="5"/>
      <c r="IPG187" s="11"/>
      <c r="IPH187" s="10"/>
      <c r="IPI187" s="10"/>
      <c r="IPJ187" s="1"/>
      <c r="IPK187" s="5"/>
      <c r="IPL187" s="52"/>
      <c r="IPM187" s="5"/>
      <c r="IPN187" s="11"/>
      <c r="IPO187" s="10"/>
      <c r="IPP187" s="10"/>
      <c r="IPQ187" s="1"/>
      <c r="IPR187" s="5"/>
      <c r="IPS187" s="52"/>
      <c r="IPT187" s="5"/>
      <c r="IPU187" s="11"/>
      <c r="IPV187" s="10"/>
      <c r="IPW187" s="10"/>
      <c r="IPX187" s="1"/>
      <c r="IPY187" s="5"/>
      <c r="IPZ187" s="52"/>
      <c r="IQA187" s="5"/>
      <c r="IQB187" s="11"/>
      <c r="IQC187" s="10"/>
      <c r="IQD187" s="10"/>
      <c r="IQE187" s="1"/>
      <c r="IQF187" s="5"/>
      <c r="IQG187" s="52"/>
      <c r="IQH187" s="5"/>
      <c r="IQI187" s="11"/>
      <c r="IQJ187" s="10"/>
      <c r="IQK187" s="10"/>
      <c r="IQL187" s="1"/>
      <c r="IQM187" s="5"/>
      <c r="IQN187" s="52"/>
      <c r="IQO187" s="5"/>
      <c r="IQP187" s="11"/>
      <c r="IQQ187" s="10"/>
      <c r="IQR187" s="10"/>
      <c r="IQS187" s="1"/>
      <c r="IQT187" s="5"/>
      <c r="IQU187" s="52"/>
      <c r="IQV187" s="5"/>
      <c r="IQW187" s="11"/>
      <c r="IQX187" s="10"/>
      <c r="IQY187" s="10"/>
      <c r="IQZ187" s="1"/>
      <c r="IRA187" s="5"/>
      <c r="IRB187" s="52"/>
      <c r="IRC187" s="5"/>
      <c r="IRD187" s="11"/>
      <c r="IRE187" s="10"/>
      <c r="IRF187" s="10"/>
      <c r="IRG187" s="1"/>
      <c r="IRH187" s="5"/>
      <c r="IRI187" s="52"/>
      <c r="IRJ187" s="5"/>
      <c r="IRK187" s="11"/>
      <c r="IRL187" s="10"/>
      <c r="IRM187" s="10"/>
      <c r="IRN187" s="1"/>
      <c r="IRO187" s="5"/>
      <c r="IRP187" s="52"/>
      <c r="IRQ187" s="5"/>
      <c r="IRR187" s="11"/>
      <c r="IRS187" s="10"/>
      <c r="IRT187" s="10"/>
      <c r="IRU187" s="1"/>
      <c r="IRV187" s="5"/>
      <c r="IRW187" s="52"/>
      <c r="IRX187" s="5"/>
      <c r="IRY187" s="11"/>
      <c r="IRZ187" s="10"/>
      <c r="ISA187" s="10"/>
      <c r="ISB187" s="1"/>
      <c r="ISC187" s="5"/>
      <c r="ISD187" s="52"/>
      <c r="ISE187" s="5"/>
      <c r="ISF187" s="11"/>
      <c r="ISG187" s="10"/>
      <c r="ISH187" s="10"/>
      <c r="ISI187" s="1"/>
      <c r="ISJ187" s="5"/>
      <c r="ISK187" s="52"/>
      <c r="ISL187" s="5"/>
      <c r="ISM187" s="11"/>
      <c r="ISN187" s="10"/>
      <c r="ISO187" s="10"/>
      <c r="ISP187" s="1"/>
      <c r="ISQ187" s="5"/>
      <c r="ISR187" s="52"/>
      <c r="ISS187" s="5"/>
      <c r="IST187" s="11"/>
      <c r="ISU187" s="10"/>
      <c r="ISV187" s="10"/>
      <c r="ISW187" s="1"/>
      <c r="ISX187" s="5"/>
      <c r="ISY187" s="52"/>
      <c r="ISZ187" s="5"/>
      <c r="ITA187" s="11"/>
      <c r="ITB187" s="10"/>
      <c r="ITC187" s="10"/>
      <c r="ITD187" s="1"/>
      <c r="ITE187" s="5"/>
      <c r="ITF187" s="52"/>
      <c r="ITG187" s="5"/>
      <c r="ITH187" s="11"/>
      <c r="ITI187" s="10"/>
      <c r="ITJ187" s="10"/>
      <c r="ITK187" s="1"/>
      <c r="ITL187" s="5"/>
      <c r="ITM187" s="52"/>
      <c r="ITN187" s="5"/>
      <c r="ITO187" s="11"/>
      <c r="ITP187" s="10"/>
      <c r="ITQ187" s="10"/>
      <c r="ITR187" s="1"/>
      <c r="ITS187" s="5"/>
      <c r="ITT187" s="52"/>
      <c r="ITU187" s="5"/>
      <c r="ITV187" s="11"/>
      <c r="ITW187" s="10"/>
      <c r="ITX187" s="10"/>
      <c r="ITY187" s="1"/>
      <c r="ITZ187" s="5"/>
      <c r="IUA187" s="52"/>
      <c r="IUB187" s="5"/>
      <c r="IUC187" s="11"/>
      <c r="IUD187" s="10"/>
      <c r="IUE187" s="10"/>
      <c r="IUF187" s="1"/>
      <c r="IUG187" s="5"/>
      <c r="IUH187" s="52"/>
      <c r="IUI187" s="5"/>
      <c r="IUJ187" s="11"/>
      <c r="IUK187" s="10"/>
      <c r="IUL187" s="10"/>
      <c r="IUM187" s="1"/>
      <c r="IUN187" s="5"/>
      <c r="IUO187" s="52"/>
      <c r="IUP187" s="5"/>
      <c r="IUQ187" s="11"/>
      <c r="IUR187" s="10"/>
      <c r="IUS187" s="10"/>
      <c r="IUT187" s="1"/>
      <c r="IUU187" s="5"/>
      <c r="IUV187" s="52"/>
      <c r="IUW187" s="5"/>
      <c r="IUX187" s="11"/>
      <c r="IUY187" s="10"/>
      <c r="IUZ187" s="10"/>
      <c r="IVA187" s="1"/>
      <c r="IVB187" s="5"/>
      <c r="IVC187" s="52"/>
      <c r="IVD187" s="5"/>
      <c r="IVE187" s="11"/>
      <c r="IVF187" s="10"/>
      <c r="IVG187" s="10"/>
      <c r="IVH187" s="1"/>
      <c r="IVI187" s="5"/>
      <c r="IVJ187" s="52"/>
      <c r="IVK187" s="5"/>
      <c r="IVL187" s="11"/>
      <c r="IVM187" s="10"/>
      <c r="IVN187" s="10"/>
      <c r="IVO187" s="1"/>
      <c r="IVP187" s="5"/>
      <c r="IVQ187" s="52"/>
      <c r="IVR187" s="5"/>
      <c r="IVS187" s="11"/>
      <c r="IVT187" s="10"/>
      <c r="IVU187" s="10"/>
      <c r="IVV187" s="1"/>
      <c r="IVW187" s="5"/>
      <c r="IVX187" s="52"/>
      <c r="IVY187" s="5"/>
      <c r="IVZ187" s="11"/>
      <c r="IWA187" s="10"/>
      <c r="IWB187" s="10"/>
      <c r="IWC187" s="1"/>
      <c r="IWD187" s="5"/>
      <c r="IWE187" s="52"/>
      <c r="IWF187" s="5"/>
      <c r="IWG187" s="11"/>
      <c r="IWH187" s="10"/>
      <c r="IWI187" s="10"/>
      <c r="IWJ187" s="1"/>
      <c r="IWK187" s="5"/>
      <c r="IWL187" s="52"/>
      <c r="IWM187" s="5"/>
      <c r="IWN187" s="11"/>
      <c r="IWO187" s="10"/>
      <c r="IWP187" s="10"/>
      <c r="IWQ187" s="1"/>
      <c r="IWR187" s="5"/>
      <c r="IWS187" s="52"/>
      <c r="IWT187" s="5"/>
      <c r="IWU187" s="11"/>
      <c r="IWV187" s="10"/>
      <c r="IWW187" s="10"/>
      <c r="IWX187" s="1"/>
      <c r="IWY187" s="5"/>
      <c r="IWZ187" s="52"/>
      <c r="IXA187" s="5"/>
      <c r="IXB187" s="11"/>
      <c r="IXC187" s="10"/>
      <c r="IXD187" s="10"/>
      <c r="IXE187" s="1"/>
      <c r="IXF187" s="5"/>
      <c r="IXG187" s="52"/>
      <c r="IXH187" s="5"/>
      <c r="IXI187" s="11"/>
      <c r="IXJ187" s="10"/>
      <c r="IXK187" s="10"/>
      <c r="IXL187" s="1"/>
      <c r="IXM187" s="5"/>
      <c r="IXN187" s="52"/>
      <c r="IXO187" s="5"/>
      <c r="IXP187" s="11"/>
      <c r="IXQ187" s="10"/>
      <c r="IXR187" s="10"/>
      <c r="IXS187" s="1"/>
      <c r="IXT187" s="5"/>
      <c r="IXU187" s="52"/>
      <c r="IXV187" s="5"/>
      <c r="IXW187" s="11"/>
      <c r="IXX187" s="10"/>
      <c r="IXY187" s="10"/>
      <c r="IXZ187" s="1"/>
      <c r="IYA187" s="5"/>
      <c r="IYB187" s="52"/>
      <c r="IYC187" s="5"/>
      <c r="IYD187" s="11"/>
      <c r="IYE187" s="10"/>
      <c r="IYF187" s="10"/>
      <c r="IYG187" s="1"/>
      <c r="IYH187" s="5"/>
      <c r="IYI187" s="52"/>
      <c r="IYJ187" s="5"/>
      <c r="IYK187" s="11"/>
      <c r="IYL187" s="10"/>
      <c r="IYM187" s="10"/>
      <c r="IYN187" s="1"/>
      <c r="IYO187" s="5"/>
      <c r="IYP187" s="52"/>
      <c r="IYQ187" s="5"/>
      <c r="IYR187" s="11"/>
      <c r="IYS187" s="10"/>
      <c r="IYT187" s="10"/>
      <c r="IYU187" s="1"/>
      <c r="IYV187" s="5"/>
      <c r="IYW187" s="52"/>
      <c r="IYX187" s="5"/>
      <c r="IYY187" s="11"/>
      <c r="IYZ187" s="10"/>
      <c r="IZA187" s="10"/>
      <c r="IZB187" s="1"/>
      <c r="IZC187" s="5"/>
      <c r="IZD187" s="52"/>
      <c r="IZE187" s="5"/>
      <c r="IZF187" s="11"/>
      <c r="IZG187" s="10"/>
      <c r="IZH187" s="10"/>
      <c r="IZI187" s="1"/>
      <c r="IZJ187" s="5"/>
      <c r="IZK187" s="52"/>
      <c r="IZL187" s="5"/>
      <c r="IZM187" s="11"/>
      <c r="IZN187" s="10"/>
      <c r="IZO187" s="10"/>
      <c r="IZP187" s="1"/>
      <c r="IZQ187" s="5"/>
      <c r="IZR187" s="52"/>
      <c r="IZS187" s="5"/>
      <c r="IZT187" s="11"/>
      <c r="IZU187" s="10"/>
      <c r="IZV187" s="10"/>
      <c r="IZW187" s="1"/>
      <c r="IZX187" s="5"/>
      <c r="IZY187" s="52"/>
      <c r="IZZ187" s="5"/>
      <c r="JAA187" s="11"/>
      <c r="JAB187" s="10"/>
      <c r="JAC187" s="10"/>
      <c r="JAD187" s="1"/>
      <c r="JAE187" s="5"/>
      <c r="JAF187" s="52"/>
      <c r="JAG187" s="5"/>
      <c r="JAH187" s="11"/>
      <c r="JAI187" s="10"/>
      <c r="JAJ187" s="10"/>
      <c r="JAK187" s="1"/>
      <c r="JAL187" s="5"/>
      <c r="JAM187" s="52"/>
      <c r="JAN187" s="5"/>
      <c r="JAO187" s="11"/>
      <c r="JAP187" s="10"/>
      <c r="JAQ187" s="10"/>
      <c r="JAR187" s="1"/>
      <c r="JAS187" s="5"/>
      <c r="JAT187" s="52"/>
      <c r="JAU187" s="5"/>
      <c r="JAV187" s="11"/>
      <c r="JAW187" s="10"/>
      <c r="JAX187" s="10"/>
      <c r="JAY187" s="1"/>
      <c r="JAZ187" s="5"/>
      <c r="JBA187" s="52"/>
      <c r="JBB187" s="5"/>
      <c r="JBC187" s="11"/>
      <c r="JBD187" s="10"/>
      <c r="JBE187" s="10"/>
      <c r="JBF187" s="1"/>
      <c r="JBG187" s="5"/>
      <c r="JBH187" s="52"/>
      <c r="JBI187" s="5"/>
      <c r="JBJ187" s="11"/>
      <c r="JBK187" s="10"/>
      <c r="JBL187" s="10"/>
      <c r="JBM187" s="1"/>
      <c r="JBN187" s="5"/>
      <c r="JBO187" s="52"/>
      <c r="JBP187" s="5"/>
      <c r="JBQ187" s="11"/>
      <c r="JBR187" s="10"/>
      <c r="JBS187" s="10"/>
      <c r="JBT187" s="1"/>
      <c r="JBU187" s="5"/>
      <c r="JBV187" s="52"/>
      <c r="JBW187" s="5"/>
      <c r="JBX187" s="11"/>
      <c r="JBY187" s="10"/>
      <c r="JBZ187" s="10"/>
      <c r="JCA187" s="1"/>
      <c r="JCB187" s="5"/>
      <c r="JCC187" s="52"/>
      <c r="JCD187" s="5"/>
      <c r="JCE187" s="11"/>
      <c r="JCF187" s="10"/>
      <c r="JCG187" s="10"/>
      <c r="JCH187" s="1"/>
      <c r="JCI187" s="5"/>
      <c r="JCJ187" s="52"/>
      <c r="JCK187" s="5"/>
      <c r="JCL187" s="11"/>
      <c r="JCM187" s="10"/>
      <c r="JCN187" s="10"/>
      <c r="JCO187" s="1"/>
      <c r="JCP187" s="5"/>
      <c r="JCQ187" s="52"/>
      <c r="JCR187" s="5"/>
      <c r="JCS187" s="11"/>
      <c r="JCT187" s="10"/>
      <c r="JCU187" s="10"/>
      <c r="JCV187" s="1"/>
      <c r="JCW187" s="5"/>
      <c r="JCX187" s="52"/>
      <c r="JCY187" s="5"/>
      <c r="JCZ187" s="11"/>
      <c r="JDA187" s="10"/>
      <c r="JDB187" s="10"/>
      <c r="JDC187" s="1"/>
      <c r="JDD187" s="5"/>
      <c r="JDE187" s="52"/>
      <c r="JDF187" s="5"/>
      <c r="JDG187" s="11"/>
      <c r="JDH187" s="10"/>
      <c r="JDI187" s="10"/>
      <c r="JDJ187" s="1"/>
      <c r="JDK187" s="5"/>
      <c r="JDL187" s="52"/>
      <c r="JDM187" s="5"/>
      <c r="JDN187" s="11"/>
      <c r="JDO187" s="10"/>
      <c r="JDP187" s="10"/>
      <c r="JDQ187" s="1"/>
      <c r="JDR187" s="5"/>
      <c r="JDS187" s="52"/>
      <c r="JDT187" s="5"/>
      <c r="JDU187" s="11"/>
      <c r="JDV187" s="10"/>
      <c r="JDW187" s="10"/>
      <c r="JDX187" s="1"/>
      <c r="JDY187" s="5"/>
      <c r="JDZ187" s="52"/>
      <c r="JEA187" s="5"/>
      <c r="JEB187" s="11"/>
      <c r="JEC187" s="10"/>
      <c r="JED187" s="10"/>
      <c r="JEE187" s="1"/>
      <c r="JEF187" s="5"/>
      <c r="JEG187" s="52"/>
      <c r="JEH187" s="5"/>
      <c r="JEI187" s="11"/>
      <c r="JEJ187" s="10"/>
      <c r="JEK187" s="10"/>
      <c r="JEL187" s="1"/>
      <c r="JEM187" s="5"/>
      <c r="JEN187" s="52"/>
      <c r="JEO187" s="5"/>
      <c r="JEP187" s="11"/>
      <c r="JEQ187" s="10"/>
      <c r="JER187" s="10"/>
      <c r="JES187" s="1"/>
      <c r="JET187" s="5"/>
      <c r="JEU187" s="52"/>
      <c r="JEV187" s="5"/>
      <c r="JEW187" s="11"/>
      <c r="JEX187" s="10"/>
      <c r="JEY187" s="10"/>
      <c r="JEZ187" s="1"/>
      <c r="JFA187" s="5"/>
      <c r="JFB187" s="52"/>
      <c r="JFC187" s="5"/>
      <c r="JFD187" s="11"/>
      <c r="JFE187" s="10"/>
      <c r="JFF187" s="10"/>
      <c r="JFG187" s="1"/>
      <c r="JFH187" s="5"/>
      <c r="JFI187" s="52"/>
      <c r="JFJ187" s="5"/>
      <c r="JFK187" s="11"/>
      <c r="JFL187" s="10"/>
      <c r="JFM187" s="10"/>
      <c r="JFN187" s="1"/>
      <c r="JFO187" s="5"/>
      <c r="JFP187" s="52"/>
      <c r="JFQ187" s="5"/>
      <c r="JFR187" s="11"/>
      <c r="JFS187" s="10"/>
      <c r="JFT187" s="10"/>
      <c r="JFU187" s="1"/>
      <c r="JFV187" s="5"/>
      <c r="JFW187" s="52"/>
      <c r="JFX187" s="5"/>
      <c r="JFY187" s="11"/>
      <c r="JFZ187" s="10"/>
      <c r="JGA187" s="10"/>
      <c r="JGB187" s="1"/>
      <c r="JGC187" s="5"/>
      <c r="JGD187" s="52"/>
      <c r="JGE187" s="5"/>
      <c r="JGF187" s="11"/>
      <c r="JGG187" s="10"/>
      <c r="JGH187" s="10"/>
      <c r="JGI187" s="1"/>
      <c r="JGJ187" s="5"/>
      <c r="JGK187" s="52"/>
      <c r="JGL187" s="5"/>
      <c r="JGM187" s="11"/>
      <c r="JGN187" s="10"/>
      <c r="JGO187" s="10"/>
      <c r="JGP187" s="1"/>
      <c r="JGQ187" s="5"/>
      <c r="JGR187" s="52"/>
      <c r="JGS187" s="5"/>
      <c r="JGT187" s="11"/>
      <c r="JGU187" s="10"/>
      <c r="JGV187" s="10"/>
      <c r="JGW187" s="1"/>
      <c r="JGX187" s="5"/>
      <c r="JGY187" s="52"/>
      <c r="JGZ187" s="5"/>
      <c r="JHA187" s="11"/>
      <c r="JHB187" s="10"/>
      <c r="JHC187" s="10"/>
      <c r="JHD187" s="1"/>
      <c r="JHE187" s="5"/>
      <c r="JHF187" s="52"/>
      <c r="JHG187" s="5"/>
      <c r="JHH187" s="11"/>
      <c r="JHI187" s="10"/>
      <c r="JHJ187" s="10"/>
      <c r="JHK187" s="1"/>
      <c r="JHL187" s="5"/>
      <c r="JHM187" s="52"/>
      <c r="JHN187" s="5"/>
      <c r="JHO187" s="11"/>
      <c r="JHP187" s="10"/>
      <c r="JHQ187" s="10"/>
      <c r="JHR187" s="1"/>
      <c r="JHS187" s="5"/>
      <c r="JHT187" s="52"/>
      <c r="JHU187" s="5"/>
      <c r="JHV187" s="11"/>
      <c r="JHW187" s="10"/>
      <c r="JHX187" s="10"/>
      <c r="JHY187" s="1"/>
      <c r="JHZ187" s="5"/>
      <c r="JIA187" s="52"/>
      <c r="JIB187" s="5"/>
      <c r="JIC187" s="11"/>
      <c r="JID187" s="10"/>
      <c r="JIE187" s="10"/>
      <c r="JIF187" s="1"/>
      <c r="JIG187" s="5"/>
      <c r="JIH187" s="52"/>
      <c r="JII187" s="5"/>
      <c r="JIJ187" s="11"/>
      <c r="JIK187" s="10"/>
      <c r="JIL187" s="10"/>
      <c r="JIM187" s="1"/>
      <c r="JIN187" s="5"/>
      <c r="JIO187" s="52"/>
      <c r="JIP187" s="5"/>
      <c r="JIQ187" s="11"/>
      <c r="JIR187" s="10"/>
      <c r="JIS187" s="10"/>
      <c r="JIT187" s="1"/>
      <c r="JIU187" s="5"/>
      <c r="JIV187" s="52"/>
      <c r="JIW187" s="5"/>
      <c r="JIX187" s="11"/>
      <c r="JIY187" s="10"/>
      <c r="JIZ187" s="10"/>
      <c r="JJA187" s="1"/>
      <c r="JJB187" s="5"/>
      <c r="JJC187" s="52"/>
      <c r="JJD187" s="5"/>
      <c r="JJE187" s="11"/>
      <c r="JJF187" s="10"/>
      <c r="JJG187" s="10"/>
      <c r="JJH187" s="1"/>
      <c r="JJI187" s="5"/>
      <c r="JJJ187" s="52"/>
      <c r="JJK187" s="5"/>
      <c r="JJL187" s="11"/>
      <c r="JJM187" s="10"/>
      <c r="JJN187" s="10"/>
      <c r="JJO187" s="1"/>
      <c r="JJP187" s="5"/>
      <c r="JJQ187" s="52"/>
      <c r="JJR187" s="5"/>
      <c r="JJS187" s="11"/>
      <c r="JJT187" s="10"/>
      <c r="JJU187" s="10"/>
      <c r="JJV187" s="1"/>
      <c r="JJW187" s="5"/>
      <c r="JJX187" s="52"/>
      <c r="JJY187" s="5"/>
      <c r="JJZ187" s="11"/>
      <c r="JKA187" s="10"/>
      <c r="JKB187" s="10"/>
      <c r="JKC187" s="1"/>
      <c r="JKD187" s="5"/>
      <c r="JKE187" s="52"/>
      <c r="JKF187" s="5"/>
      <c r="JKG187" s="11"/>
      <c r="JKH187" s="10"/>
      <c r="JKI187" s="10"/>
      <c r="JKJ187" s="1"/>
      <c r="JKK187" s="5"/>
      <c r="JKL187" s="52"/>
      <c r="JKM187" s="5"/>
      <c r="JKN187" s="11"/>
      <c r="JKO187" s="10"/>
      <c r="JKP187" s="10"/>
      <c r="JKQ187" s="1"/>
      <c r="JKR187" s="5"/>
      <c r="JKS187" s="52"/>
      <c r="JKT187" s="5"/>
      <c r="JKU187" s="11"/>
      <c r="JKV187" s="10"/>
      <c r="JKW187" s="10"/>
      <c r="JKX187" s="1"/>
      <c r="JKY187" s="5"/>
      <c r="JKZ187" s="52"/>
      <c r="JLA187" s="5"/>
      <c r="JLB187" s="11"/>
      <c r="JLC187" s="10"/>
      <c r="JLD187" s="10"/>
      <c r="JLE187" s="1"/>
      <c r="JLF187" s="5"/>
      <c r="JLG187" s="52"/>
      <c r="JLH187" s="5"/>
      <c r="JLI187" s="11"/>
      <c r="JLJ187" s="10"/>
      <c r="JLK187" s="10"/>
      <c r="JLL187" s="1"/>
      <c r="JLM187" s="5"/>
      <c r="JLN187" s="52"/>
      <c r="JLO187" s="5"/>
      <c r="JLP187" s="11"/>
      <c r="JLQ187" s="10"/>
      <c r="JLR187" s="10"/>
      <c r="JLS187" s="1"/>
      <c r="JLT187" s="5"/>
      <c r="JLU187" s="52"/>
      <c r="JLV187" s="5"/>
      <c r="JLW187" s="11"/>
      <c r="JLX187" s="10"/>
      <c r="JLY187" s="10"/>
      <c r="JLZ187" s="1"/>
      <c r="JMA187" s="5"/>
      <c r="JMB187" s="52"/>
      <c r="JMC187" s="5"/>
      <c r="JMD187" s="11"/>
      <c r="JME187" s="10"/>
      <c r="JMF187" s="10"/>
      <c r="JMG187" s="1"/>
      <c r="JMH187" s="5"/>
      <c r="JMI187" s="52"/>
      <c r="JMJ187" s="5"/>
      <c r="JMK187" s="11"/>
      <c r="JML187" s="10"/>
      <c r="JMM187" s="10"/>
      <c r="JMN187" s="1"/>
      <c r="JMO187" s="5"/>
      <c r="JMP187" s="52"/>
      <c r="JMQ187" s="5"/>
      <c r="JMR187" s="11"/>
      <c r="JMS187" s="10"/>
      <c r="JMT187" s="10"/>
      <c r="JMU187" s="1"/>
      <c r="JMV187" s="5"/>
      <c r="JMW187" s="52"/>
      <c r="JMX187" s="5"/>
      <c r="JMY187" s="11"/>
      <c r="JMZ187" s="10"/>
      <c r="JNA187" s="10"/>
      <c r="JNB187" s="1"/>
      <c r="JNC187" s="5"/>
      <c r="JND187" s="52"/>
      <c r="JNE187" s="5"/>
      <c r="JNF187" s="11"/>
      <c r="JNG187" s="10"/>
      <c r="JNH187" s="10"/>
      <c r="JNI187" s="1"/>
      <c r="JNJ187" s="5"/>
      <c r="JNK187" s="52"/>
      <c r="JNL187" s="5"/>
      <c r="JNM187" s="11"/>
      <c r="JNN187" s="10"/>
      <c r="JNO187" s="10"/>
      <c r="JNP187" s="1"/>
      <c r="JNQ187" s="5"/>
      <c r="JNR187" s="52"/>
      <c r="JNS187" s="5"/>
      <c r="JNT187" s="11"/>
      <c r="JNU187" s="10"/>
      <c r="JNV187" s="10"/>
      <c r="JNW187" s="1"/>
      <c r="JNX187" s="5"/>
      <c r="JNY187" s="52"/>
      <c r="JNZ187" s="5"/>
      <c r="JOA187" s="11"/>
      <c r="JOB187" s="10"/>
      <c r="JOC187" s="10"/>
      <c r="JOD187" s="1"/>
      <c r="JOE187" s="5"/>
      <c r="JOF187" s="52"/>
      <c r="JOG187" s="5"/>
      <c r="JOH187" s="11"/>
      <c r="JOI187" s="10"/>
      <c r="JOJ187" s="10"/>
      <c r="JOK187" s="1"/>
      <c r="JOL187" s="5"/>
      <c r="JOM187" s="52"/>
      <c r="JON187" s="5"/>
      <c r="JOO187" s="11"/>
      <c r="JOP187" s="10"/>
      <c r="JOQ187" s="10"/>
      <c r="JOR187" s="1"/>
      <c r="JOS187" s="5"/>
      <c r="JOT187" s="52"/>
      <c r="JOU187" s="5"/>
      <c r="JOV187" s="11"/>
      <c r="JOW187" s="10"/>
      <c r="JOX187" s="10"/>
      <c r="JOY187" s="1"/>
      <c r="JOZ187" s="5"/>
      <c r="JPA187" s="52"/>
      <c r="JPB187" s="5"/>
      <c r="JPC187" s="11"/>
      <c r="JPD187" s="10"/>
      <c r="JPE187" s="10"/>
      <c r="JPF187" s="1"/>
      <c r="JPG187" s="5"/>
      <c r="JPH187" s="52"/>
      <c r="JPI187" s="5"/>
      <c r="JPJ187" s="11"/>
      <c r="JPK187" s="10"/>
      <c r="JPL187" s="10"/>
      <c r="JPM187" s="1"/>
      <c r="JPN187" s="5"/>
      <c r="JPO187" s="52"/>
      <c r="JPP187" s="5"/>
      <c r="JPQ187" s="11"/>
      <c r="JPR187" s="10"/>
      <c r="JPS187" s="10"/>
      <c r="JPT187" s="1"/>
      <c r="JPU187" s="5"/>
      <c r="JPV187" s="52"/>
      <c r="JPW187" s="5"/>
      <c r="JPX187" s="11"/>
      <c r="JPY187" s="10"/>
      <c r="JPZ187" s="10"/>
      <c r="JQA187" s="1"/>
      <c r="JQB187" s="5"/>
      <c r="JQC187" s="52"/>
      <c r="JQD187" s="5"/>
      <c r="JQE187" s="11"/>
      <c r="JQF187" s="10"/>
      <c r="JQG187" s="10"/>
      <c r="JQH187" s="1"/>
      <c r="JQI187" s="5"/>
      <c r="JQJ187" s="52"/>
      <c r="JQK187" s="5"/>
      <c r="JQL187" s="11"/>
      <c r="JQM187" s="10"/>
      <c r="JQN187" s="10"/>
      <c r="JQO187" s="1"/>
      <c r="JQP187" s="5"/>
      <c r="JQQ187" s="52"/>
      <c r="JQR187" s="5"/>
      <c r="JQS187" s="11"/>
      <c r="JQT187" s="10"/>
      <c r="JQU187" s="10"/>
      <c r="JQV187" s="1"/>
      <c r="JQW187" s="5"/>
      <c r="JQX187" s="52"/>
      <c r="JQY187" s="5"/>
      <c r="JQZ187" s="11"/>
      <c r="JRA187" s="10"/>
      <c r="JRB187" s="10"/>
      <c r="JRC187" s="1"/>
      <c r="JRD187" s="5"/>
      <c r="JRE187" s="52"/>
      <c r="JRF187" s="5"/>
      <c r="JRG187" s="11"/>
      <c r="JRH187" s="10"/>
      <c r="JRI187" s="10"/>
      <c r="JRJ187" s="1"/>
      <c r="JRK187" s="5"/>
      <c r="JRL187" s="52"/>
      <c r="JRM187" s="5"/>
      <c r="JRN187" s="11"/>
      <c r="JRO187" s="10"/>
      <c r="JRP187" s="10"/>
      <c r="JRQ187" s="1"/>
      <c r="JRR187" s="5"/>
      <c r="JRS187" s="52"/>
      <c r="JRT187" s="5"/>
      <c r="JRU187" s="11"/>
      <c r="JRV187" s="10"/>
      <c r="JRW187" s="10"/>
      <c r="JRX187" s="1"/>
      <c r="JRY187" s="5"/>
      <c r="JRZ187" s="52"/>
      <c r="JSA187" s="5"/>
      <c r="JSB187" s="11"/>
      <c r="JSC187" s="10"/>
      <c r="JSD187" s="10"/>
      <c r="JSE187" s="1"/>
      <c r="JSF187" s="5"/>
      <c r="JSG187" s="52"/>
      <c r="JSH187" s="5"/>
      <c r="JSI187" s="11"/>
      <c r="JSJ187" s="10"/>
      <c r="JSK187" s="10"/>
      <c r="JSL187" s="1"/>
      <c r="JSM187" s="5"/>
      <c r="JSN187" s="52"/>
      <c r="JSO187" s="5"/>
      <c r="JSP187" s="11"/>
      <c r="JSQ187" s="10"/>
      <c r="JSR187" s="10"/>
      <c r="JSS187" s="1"/>
      <c r="JST187" s="5"/>
      <c r="JSU187" s="52"/>
      <c r="JSV187" s="5"/>
      <c r="JSW187" s="11"/>
      <c r="JSX187" s="10"/>
      <c r="JSY187" s="10"/>
      <c r="JSZ187" s="1"/>
      <c r="JTA187" s="5"/>
      <c r="JTB187" s="52"/>
      <c r="JTC187" s="5"/>
      <c r="JTD187" s="11"/>
      <c r="JTE187" s="10"/>
      <c r="JTF187" s="10"/>
      <c r="JTG187" s="1"/>
      <c r="JTH187" s="5"/>
      <c r="JTI187" s="52"/>
      <c r="JTJ187" s="5"/>
      <c r="JTK187" s="11"/>
      <c r="JTL187" s="10"/>
      <c r="JTM187" s="10"/>
      <c r="JTN187" s="1"/>
      <c r="JTO187" s="5"/>
      <c r="JTP187" s="52"/>
      <c r="JTQ187" s="5"/>
      <c r="JTR187" s="11"/>
      <c r="JTS187" s="10"/>
      <c r="JTT187" s="10"/>
      <c r="JTU187" s="1"/>
      <c r="JTV187" s="5"/>
      <c r="JTW187" s="52"/>
      <c r="JTX187" s="5"/>
      <c r="JTY187" s="11"/>
      <c r="JTZ187" s="10"/>
      <c r="JUA187" s="10"/>
      <c r="JUB187" s="1"/>
      <c r="JUC187" s="5"/>
      <c r="JUD187" s="52"/>
      <c r="JUE187" s="5"/>
      <c r="JUF187" s="11"/>
      <c r="JUG187" s="10"/>
      <c r="JUH187" s="10"/>
      <c r="JUI187" s="1"/>
      <c r="JUJ187" s="5"/>
      <c r="JUK187" s="52"/>
      <c r="JUL187" s="5"/>
      <c r="JUM187" s="11"/>
      <c r="JUN187" s="10"/>
      <c r="JUO187" s="10"/>
      <c r="JUP187" s="1"/>
      <c r="JUQ187" s="5"/>
      <c r="JUR187" s="52"/>
      <c r="JUS187" s="5"/>
      <c r="JUT187" s="11"/>
      <c r="JUU187" s="10"/>
      <c r="JUV187" s="10"/>
      <c r="JUW187" s="1"/>
      <c r="JUX187" s="5"/>
      <c r="JUY187" s="52"/>
      <c r="JUZ187" s="5"/>
      <c r="JVA187" s="11"/>
      <c r="JVB187" s="10"/>
      <c r="JVC187" s="10"/>
      <c r="JVD187" s="1"/>
      <c r="JVE187" s="5"/>
      <c r="JVF187" s="52"/>
      <c r="JVG187" s="5"/>
      <c r="JVH187" s="11"/>
      <c r="JVI187" s="10"/>
      <c r="JVJ187" s="10"/>
      <c r="JVK187" s="1"/>
      <c r="JVL187" s="5"/>
      <c r="JVM187" s="52"/>
      <c r="JVN187" s="5"/>
      <c r="JVO187" s="11"/>
      <c r="JVP187" s="10"/>
      <c r="JVQ187" s="10"/>
      <c r="JVR187" s="1"/>
      <c r="JVS187" s="5"/>
      <c r="JVT187" s="52"/>
      <c r="JVU187" s="5"/>
      <c r="JVV187" s="11"/>
      <c r="JVW187" s="10"/>
      <c r="JVX187" s="10"/>
      <c r="JVY187" s="1"/>
      <c r="JVZ187" s="5"/>
      <c r="JWA187" s="52"/>
      <c r="JWB187" s="5"/>
      <c r="JWC187" s="11"/>
      <c r="JWD187" s="10"/>
      <c r="JWE187" s="10"/>
      <c r="JWF187" s="1"/>
      <c r="JWG187" s="5"/>
      <c r="JWH187" s="52"/>
      <c r="JWI187" s="5"/>
      <c r="JWJ187" s="11"/>
      <c r="JWK187" s="10"/>
      <c r="JWL187" s="10"/>
      <c r="JWM187" s="1"/>
      <c r="JWN187" s="5"/>
      <c r="JWO187" s="52"/>
      <c r="JWP187" s="5"/>
      <c r="JWQ187" s="11"/>
      <c r="JWR187" s="10"/>
      <c r="JWS187" s="10"/>
      <c r="JWT187" s="1"/>
      <c r="JWU187" s="5"/>
      <c r="JWV187" s="52"/>
      <c r="JWW187" s="5"/>
      <c r="JWX187" s="11"/>
      <c r="JWY187" s="10"/>
      <c r="JWZ187" s="10"/>
      <c r="JXA187" s="1"/>
      <c r="JXB187" s="5"/>
      <c r="JXC187" s="52"/>
      <c r="JXD187" s="5"/>
      <c r="JXE187" s="11"/>
      <c r="JXF187" s="10"/>
      <c r="JXG187" s="10"/>
      <c r="JXH187" s="1"/>
      <c r="JXI187" s="5"/>
      <c r="JXJ187" s="52"/>
      <c r="JXK187" s="5"/>
      <c r="JXL187" s="11"/>
      <c r="JXM187" s="10"/>
      <c r="JXN187" s="10"/>
      <c r="JXO187" s="1"/>
      <c r="JXP187" s="5"/>
      <c r="JXQ187" s="52"/>
      <c r="JXR187" s="5"/>
      <c r="JXS187" s="11"/>
      <c r="JXT187" s="10"/>
      <c r="JXU187" s="10"/>
      <c r="JXV187" s="1"/>
      <c r="JXW187" s="5"/>
      <c r="JXX187" s="52"/>
      <c r="JXY187" s="5"/>
      <c r="JXZ187" s="11"/>
      <c r="JYA187" s="10"/>
      <c r="JYB187" s="10"/>
      <c r="JYC187" s="1"/>
      <c r="JYD187" s="5"/>
      <c r="JYE187" s="52"/>
      <c r="JYF187" s="5"/>
      <c r="JYG187" s="11"/>
      <c r="JYH187" s="10"/>
      <c r="JYI187" s="10"/>
      <c r="JYJ187" s="1"/>
      <c r="JYK187" s="5"/>
      <c r="JYL187" s="52"/>
      <c r="JYM187" s="5"/>
      <c r="JYN187" s="11"/>
      <c r="JYO187" s="10"/>
      <c r="JYP187" s="10"/>
      <c r="JYQ187" s="1"/>
      <c r="JYR187" s="5"/>
      <c r="JYS187" s="52"/>
      <c r="JYT187" s="5"/>
      <c r="JYU187" s="11"/>
      <c r="JYV187" s="10"/>
      <c r="JYW187" s="10"/>
      <c r="JYX187" s="1"/>
      <c r="JYY187" s="5"/>
      <c r="JYZ187" s="52"/>
      <c r="JZA187" s="5"/>
      <c r="JZB187" s="11"/>
      <c r="JZC187" s="10"/>
      <c r="JZD187" s="10"/>
      <c r="JZE187" s="1"/>
      <c r="JZF187" s="5"/>
      <c r="JZG187" s="52"/>
      <c r="JZH187" s="5"/>
      <c r="JZI187" s="11"/>
      <c r="JZJ187" s="10"/>
      <c r="JZK187" s="10"/>
      <c r="JZL187" s="1"/>
      <c r="JZM187" s="5"/>
      <c r="JZN187" s="52"/>
      <c r="JZO187" s="5"/>
      <c r="JZP187" s="11"/>
      <c r="JZQ187" s="10"/>
      <c r="JZR187" s="10"/>
      <c r="JZS187" s="1"/>
      <c r="JZT187" s="5"/>
      <c r="JZU187" s="52"/>
      <c r="JZV187" s="5"/>
      <c r="JZW187" s="11"/>
      <c r="JZX187" s="10"/>
      <c r="JZY187" s="10"/>
      <c r="JZZ187" s="1"/>
      <c r="KAA187" s="5"/>
      <c r="KAB187" s="52"/>
      <c r="KAC187" s="5"/>
      <c r="KAD187" s="11"/>
      <c r="KAE187" s="10"/>
      <c r="KAF187" s="10"/>
      <c r="KAG187" s="1"/>
      <c r="KAH187" s="5"/>
      <c r="KAI187" s="52"/>
      <c r="KAJ187" s="5"/>
      <c r="KAK187" s="11"/>
      <c r="KAL187" s="10"/>
      <c r="KAM187" s="10"/>
      <c r="KAN187" s="1"/>
      <c r="KAO187" s="5"/>
      <c r="KAP187" s="52"/>
      <c r="KAQ187" s="5"/>
      <c r="KAR187" s="11"/>
      <c r="KAS187" s="10"/>
      <c r="KAT187" s="10"/>
      <c r="KAU187" s="1"/>
      <c r="KAV187" s="5"/>
      <c r="KAW187" s="52"/>
      <c r="KAX187" s="5"/>
      <c r="KAY187" s="11"/>
      <c r="KAZ187" s="10"/>
      <c r="KBA187" s="10"/>
      <c r="KBB187" s="1"/>
      <c r="KBC187" s="5"/>
      <c r="KBD187" s="52"/>
      <c r="KBE187" s="5"/>
      <c r="KBF187" s="11"/>
      <c r="KBG187" s="10"/>
      <c r="KBH187" s="10"/>
      <c r="KBI187" s="1"/>
      <c r="KBJ187" s="5"/>
      <c r="KBK187" s="52"/>
      <c r="KBL187" s="5"/>
      <c r="KBM187" s="11"/>
      <c r="KBN187" s="10"/>
      <c r="KBO187" s="10"/>
      <c r="KBP187" s="1"/>
      <c r="KBQ187" s="5"/>
      <c r="KBR187" s="52"/>
      <c r="KBS187" s="5"/>
      <c r="KBT187" s="11"/>
      <c r="KBU187" s="10"/>
      <c r="KBV187" s="10"/>
      <c r="KBW187" s="1"/>
      <c r="KBX187" s="5"/>
      <c r="KBY187" s="52"/>
      <c r="KBZ187" s="5"/>
      <c r="KCA187" s="11"/>
      <c r="KCB187" s="10"/>
      <c r="KCC187" s="10"/>
      <c r="KCD187" s="1"/>
      <c r="KCE187" s="5"/>
      <c r="KCF187" s="52"/>
      <c r="KCG187" s="5"/>
      <c r="KCH187" s="11"/>
      <c r="KCI187" s="10"/>
      <c r="KCJ187" s="10"/>
      <c r="KCK187" s="1"/>
      <c r="KCL187" s="5"/>
      <c r="KCM187" s="52"/>
      <c r="KCN187" s="5"/>
      <c r="KCO187" s="11"/>
      <c r="KCP187" s="10"/>
      <c r="KCQ187" s="10"/>
      <c r="KCR187" s="1"/>
      <c r="KCS187" s="5"/>
      <c r="KCT187" s="52"/>
      <c r="KCU187" s="5"/>
      <c r="KCV187" s="11"/>
      <c r="KCW187" s="10"/>
      <c r="KCX187" s="10"/>
      <c r="KCY187" s="1"/>
      <c r="KCZ187" s="5"/>
      <c r="KDA187" s="52"/>
      <c r="KDB187" s="5"/>
      <c r="KDC187" s="11"/>
      <c r="KDD187" s="10"/>
      <c r="KDE187" s="10"/>
      <c r="KDF187" s="1"/>
      <c r="KDG187" s="5"/>
      <c r="KDH187" s="52"/>
      <c r="KDI187" s="5"/>
      <c r="KDJ187" s="11"/>
      <c r="KDK187" s="10"/>
      <c r="KDL187" s="10"/>
      <c r="KDM187" s="1"/>
      <c r="KDN187" s="5"/>
      <c r="KDO187" s="52"/>
      <c r="KDP187" s="5"/>
      <c r="KDQ187" s="11"/>
      <c r="KDR187" s="10"/>
      <c r="KDS187" s="10"/>
      <c r="KDT187" s="1"/>
      <c r="KDU187" s="5"/>
      <c r="KDV187" s="52"/>
      <c r="KDW187" s="5"/>
      <c r="KDX187" s="11"/>
      <c r="KDY187" s="10"/>
      <c r="KDZ187" s="10"/>
      <c r="KEA187" s="1"/>
      <c r="KEB187" s="5"/>
      <c r="KEC187" s="52"/>
      <c r="KED187" s="5"/>
      <c r="KEE187" s="11"/>
      <c r="KEF187" s="10"/>
      <c r="KEG187" s="10"/>
      <c r="KEH187" s="1"/>
      <c r="KEI187" s="5"/>
      <c r="KEJ187" s="52"/>
      <c r="KEK187" s="5"/>
      <c r="KEL187" s="11"/>
      <c r="KEM187" s="10"/>
      <c r="KEN187" s="10"/>
      <c r="KEO187" s="1"/>
      <c r="KEP187" s="5"/>
      <c r="KEQ187" s="52"/>
      <c r="KER187" s="5"/>
      <c r="KES187" s="11"/>
      <c r="KET187" s="10"/>
      <c r="KEU187" s="10"/>
      <c r="KEV187" s="1"/>
      <c r="KEW187" s="5"/>
      <c r="KEX187" s="52"/>
      <c r="KEY187" s="5"/>
      <c r="KEZ187" s="11"/>
      <c r="KFA187" s="10"/>
      <c r="KFB187" s="10"/>
      <c r="KFC187" s="1"/>
      <c r="KFD187" s="5"/>
      <c r="KFE187" s="52"/>
      <c r="KFF187" s="5"/>
      <c r="KFG187" s="11"/>
      <c r="KFH187" s="10"/>
      <c r="KFI187" s="10"/>
      <c r="KFJ187" s="1"/>
      <c r="KFK187" s="5"/>
      <c r="KFL187" s="52"/>
      <c r="KFM187" s="5"/>
      <c r="KFN187" s="11"/>
      <c r="KFO187" s="10"/>
      <c r="KFP187" s="10"/>
      <c r="KFQ187" s="1"/>
      <c r="KFR187" s="5"/>
      <c r="KFS187" s="52"/>
      <c r="KFT187" s="5"/>
      <c r="KFU187" s="11"/>
      <c r="KFV187" s="10"/>
      <c r="KFW187" s="10"/>
      <c r="KFX187" s="1"/>
      <c r="KFY187" s="5"/>
      <c r="KFZ187" s="52"/>
      <c r="KGA187" s="5"/>
      <c r="KGB187" s="11"/>
      <c r="KGC187" s="10"/>
      <c r="KGD187" s="10"/>
      <c r="KGE187" s="1"/>
      <c r="KGF187" s="5"/>
      <c r="KGG187" s="52"/>
      <c r="KGH187" s="5"/>
      <c r="KGI187" s="11"/>
      <c r="KGJ187" s="10"/>
      <c r="KGK187" s="10"/>
      <c r="KGL187" s="1"/>
      <c r="KGM187" s="5"/>
      <c r="KGN187" s="52"/>
      <c r="KGO187" s="5"/>
      <c r="KGP187" s="11"/>
      <c r="KGQ187" s="10"/>
      <c r="KGR187" s="10"/>
      <c r="KGS187" s="1"/>
      <c r="KGT187" s="5"/>
      <c r="KGU187" s="52"/>
      <c r="KGV187" s="5"/>
      <c r="KGW187" s="11"/>
      <c r="KGX187" s="10"/>
      <c r="KGY187" s="10"/>
      <c r="KGZ187" s="1"/>
      <c r="KHA187" s="5"/>
      <c r="KHB187" s="52"/>
      <c r="KHC187" s="5"/>
      <c r="KHD187" s="11"/>
      <c r="KHE187" s="10"/>
      <c r="KHF187" s="10"/>
      <c r="KHG187" s="1"/>
      <c r="KHH187" s="5"/>
      <c r="KHI187" s="52"/>
      <c r="KHJ187" s="5"/>
      <c r="KHK187" s="11"/>
      <c r="KHL187" s="10"/>
      <c r="KHM187" s="10"/>
      <c r="KHN187" s="1"/>
      <c r="KHO187" s="5"/>
      <c r="KHP187" s="52"/>
      <c r="KHQ187" s="5"/>
      <c r="KHR187" s="11"/>
      <c r="KHS187" s="10"/>
      <c r="KHT187" s="10"/>
      <c r="KHU187" s="1"/>
      <c r="KHV187" s="5"/>
      <c r="KHW187" s="52"/>
      <c r="KHX187" s="5"/>
      <c r="KHY187" s="11"/>
      <c r="KHZ187" s="10"/>
      <c r="KIA187" s="10"/>
      <c r="KIB187" s="1"/>
      <c r="KIC187" s="5"/>
      <c r="KID187" s="52"/>
      <c r="KIE187" s="5"/>
      <c r="KIF187" s="11"/>
      <c r="KIG187" s="10"/>
      <c r="KIH187" s="10"/>
      <c r="KII187" s="1"/>
      <c r="KIJ187" s="5"/>
      <c r="KIK187" s="52"/>
      <c r="KIL187" s="5"/>
      <c r="KIM187" s="11"/>
      <c r="KIN187" s="10"/>
      <c r="KIO187" s="10"/>
      <c r="KIP187" s="1"/>
      <c r="KIQ187" s="5"/>
      <c r="KIR187" s="52"/>
      <c r="KIS187" s="5"/>
      <c r="KIT187" s="11"/>
      <c r="KIU187" s="10"/>
      <c r="KIV187" s="10"/>
      <c r="KIW187" s="1"/>
      <c r="KIX187" s="5"/>
      <c r="KIY187" s="52"/>
      <c r="KIZ187" s="5"/>
      <c r="KJA187" s="11"/>
      <c r="KJB187" s="10"/>
      <c r="KJC187" s="10"/>
      <c r="KJD187" s="1"/>
      <c r="KJE187" s="5"/>
      <c r="KJF187" s="52"/>
      <c r="KJG187" s="5"/>
      <c r="KJH187" s="11"/>
      <c r="KJI187" s="10"/>
      <c r="KJJ187" s="10"/>
      <c r="KJK187" s="1"/>
      <c r="KJL187" s="5"/>
      <c r="KJM187" s="52"/>
      <c r="KJN187" s="5"/>
      <c r="KJO187" s="11"/>
      <c r="KJP187" s="10"/>
      <c r="KJQ187" s="10"/>
      <c r="KJR187" s="1"/>
      <c r="KJS187" s="5"/>
      <c r="KJT187" s="52"/>
      <c r="KJU187" s="5"/>
      <c r="KJV187" s="11"/>
      <c r="KJW187" s="10"/>
      <c r="KJX187" s="10"/>
      <c r="KJY187" s="1"/>
      <c r="KJZ187" s="5"/>
      <c r="KKA187" s="52"/>
      <c r="KKB187" s="5"/>
      <c r="KKC187" s="11"/>
      <c r="KKD187" s="10"/>
      <c r="KKE187" s="10"/>
      <c r="KKF187" s="1"/>
      <c r="KKG187" s="5"/>
      <c r="KKH187" s="52"/>
      <c r="KKI187" s="5"/>
      <c r="KKJ187" s="11"/>
      <c r="KKK187" s="10"/>
      <c r="KKL187" s="10"/>
      <c r="KKM187" s="1"/>
      <c r="KKN187" s="5"/>
      <c r="KKO187" s="52"/>
      <c r="KKP187" s="5"/>
      <c r="KKQ187" s="11"/>
      <c r="KKR187" s="10"/>
      <c r="KKS187" s="10"/>
      <c r="KKT187" s="1"/>
      <c r="KKU187" s="5"/>
      <c r="KKV187" s="52"/>
      <c r="KKW187" s="5"/>
      <c r="KKX187" s="11"/>
      <c r="KKY187" s="10"/>
      <c r="KKZ187" s="10"/>
      <c r="KLA187" s="1"/>
      <c r="KLB187" s="5"/>
      <c r="KLC187" s="52"/>
      <c r="KLD187" s="5"/>
      <c r="KLE187" s="11"/>
      <c r="KLF187" s="10"/>
      <c r="KLG187" s="10"/>
      <c r="KLH187" s="1"/>
      <c r="KLI187" s="5"/>
      <c r="KLJ187" s="52"/>
      <c r="KLK187" s="5"/>
      <c r="KLL187" s="11"/>
      <c r="KLM187" s="10"/>
      <c r="KLN187" s="10"/>
      <c r="KLO187" s="1"/>
      <c r="KLP187" s="5"/>
      <c r="KLQ187" s="52"/>
      <c r="KLR187" s="5"/>
      <c r="KLS187" s="11"/>
      <c r="KLT187" s="10"/>
      <c r="KLU187" s="10"/>
      <c r="KLV187" s="1"/>
      <c r="KLW187" s="5"/>
      <c r="KLX187" s="52"/>
      <c r="KLY187" s="5"/>
      <c r="KLZ187" s="11"/>
      <c r="KMA187" s="10"/>
      <c r="KMB187" s="10"/>
      <c r="KMC187" s="1"/>
      <c r="KMD187" s="5"/>
      <c r="KME187" s="52"/>
      <c r="KMF187" s="5"/>
      <c r="KMG187" s="11"/>
      <c r="KMH187" s="10"/>
      <c r="KMI187" s="10"/>
      <c r="KMJ187" s="1"/>
      <c r="KMK187" s="5"/>
      <c r="KML187" s="52"/>
      <c r="KMM187" s="5"/>
      <c r="KMN187" s="11"/>
      <c r="KMO187" s="10"/>
      <c r="KMP187" s="10"/>
      <c r="KMQ187" s="1"/>
      <c r="KMR187" s="5"/>
      <c r="KMS187" s="52"/>
      <c r="KMT187" s="5"/>
      <c r="KMU187" s="11"/>
      <c r="KMV187" s="10"/>
      <c r="KMW187" s="10"/>
      <c r="KMX187" s="1"/>
      <c r="KMY187" s="5"/>
      <c r="KMZ187" s="52"/>
      <c r="KNA187" s="5"/>
      <c r="KNB187" s="11"/>
      <c r="KNC187" s="10"/>
      <c r="KND187" s="10"/>
      <c r="KNE187" s="1"/>
      <c r="KNF187" s="5"/>
      <c r="KNG187" s="52"/>
      <c r="KNH187" s="5"/>
      <c r="KNI187" s="11"/>
      <c r="KNJ187" s="10"/>
      <c r="KNK187" s="10"/>
      <c r="KNL187" s="1"/>
      <c r="KNM187" s="5"/>
      <c r="KNN187" s="52"/>
      <c r="KNO187" s="5"/>
      <c r="KNP187" s="11"/>
      <c r="KNQ187" s="10"/>
      <c r="KNR187" s="10"/>
      <c r="KNS187" s="1"/>
      <c r="KNT187" s="5"/>
      <c r="KNU187" s="52"/>
      <c r="KNV187" s="5"/>
      <c r="KNW187" s="11"/>
      <c r="KNX187" s="10"/>
      <c r="KNY187" s="10"/>
      <c r="KNZ187" s="1"/>
      <c r="KOA187" s="5"/>
      <c r="KOB187" s="52"/>
      <c r="KOC187" s="5"/>
      <c r="KOD187" s="11"/>
      <c r="KOE187" s="10"/>
      <c r="KOF187" s="10"/>
      <c r="KOG187" s="1"/>
      <c r="KOH187" s="5"/>
      <c r="KOI187" s="52"/>
      <c r="KOJ187" s="5"/>
      <c r="KOK187" s="11"/>
      <c r="KOL187" s="10"/>
      <c r="KOM187" s="10"/>
      <c r="KON187" s="1"/>
      <c r="KOO187" s="5"/>
      <c r="KOP187" s="52"/>
      <c r="KOQ187" s="5"/>
      <c r="KOR187" s="11"/>
      <c r="KOS187" s="10"/>
      <c r="KOT187" s="10"/>
      <c r="KOU187" s="1"/>
      <c r="KOV187" s="5"/>
      <c r="KOW187" s="52"/>
      <c r="KOX187" s="5"/>
      <c r="KOY187" s="11"/>
      <c r="KOZ187" s="10"/>
      <c r="KPA187" s="10"/>
      <c r="KPB187" s="1"/>
      <c r="KPC187" s="5"/>
      <c r="KPD187" s="52"/>
      <c r="KPE187" s="5"/>
      <c r="KPF187" s="11"/>
      <c r="KPG187" s="10"/>
      <c r="KPH187" s="10"/>
      <c r="KPI187" s="1"/>
      <c r="KPJ187" s="5"/>
      <c r="KPK187" s="52"/>
      <c r="KPL187" s="5"/>
      <c r="KPM187" s="11"/>
      <c r="KPN187" s="10"/>
      <c r="KPO187" s="10"/>
      <c r="KPP187" s="1"/>
      <c r="KPQ187" s="5"/>
      <c r="KPR187" s="52"/>
      <c r="KPS187" s="5"/>
      <c r="KPT187" s="11"/>
      <c r="KPU187" s="10"/>
      <c r="KPV187" s="10"/>
      <c r="KPW187" s="1"/>
      <c r="KPX187" s="5"/>
      <c r="KPY187" s="52"/>
      <c r="KPZ187" s="5"/>
      <c r="KQA187" s="11"/>
      <c r="KQB187" s="10"/>
      <c r="KQC187" s="10"/>
      <c r="KQD187" s="1"/>
      <c r="KQE187" s="5"/>
      <c r="KQF187" s="52"/>
      <c r="KQG187" s="5"/>
      <c r="KQH187" s="11"/>
      <c r="KQI187" s="10"/>
      <c r="KQJ187" s="10"/>
      <c r="KQK187" s="1"/>
      <c r="KQL187" s="5"/>
      <c r="KQM187" s="52"/>
      <c r="KQN187" s="5"/>
      <c r="KQO187" s="11"/>
      <c r="KQP187" s="10"/>
      <c r="KQQ187" s="10"/>
      <c r="KQR187" s="1"/>
      <c r="KQS187" s="5"/>
      <c r="KQT187" s="52"/>
      <c r="KQU187" s="5"/>
      <c r="KQV187" s="11"/>
      <c r="KQW187" s="10"/>
      <c r="KQX187" s="10"/>
      <c r="KQY187" s="1"/>
      <c r="KQZ187" s="5"/>
      <c r="KRA187" s="52"/>
      <c r="KRB187" s="5"/>
      <c r="KRC187" s="11"/>
      <c r="KRD187" s="10"/>
      <c r="KRE187" s="10"/>
      <c r="KRF187" s="1"/>
      <c r="KRG187" s="5"/>
      <c r="KRH187" s="52"/>
      <c r="KRI187" s="5"/>
      <c r="KRJ187" s="11"/>
      <c r="KRK187" s="10"/>
      <c r="KRL187" s="10"/>
      <c r="KRM187" s="1"/>
      <c r="KRN187" s="5"/>
      <c r="KRO187" s="52"/>
      <c r="KRP187" s="5"/>
      <c r="KRQ187" s="11"/>
      <c r="KRR187" s="10"/>
      <c r="KRS187" s="10"/>
      <c r="KRT187" s="1"/>
      <c r="KRU187" s="5"/>
      <c r="KRV187" s="52"/>
      <c r="KRW187" s="5"/>
      <c r="KRX187" s="11"/>
      <c r="KRY187" s="10"/>
      <c r="KRZ187" s="10"/>
      <c r="KSA187" s="1"/>
      <c r="KSB187" s="5"/>
      <c r="KSC187" s="52"/>
      <c r="KSD187" s="5"/>
      <c r="KSE187" s="11"/>
      <c r="KSF187" s="10"/>
      <c r="KSG187" s="10"/>
      <c r="KSH187" s="1"/>
      <c r="KSI187" s="5"/>
      <c r="KSJ187" s="52"/>
      <c r="KSK187" s="5"/>
      <c r="KSL187" s="11"/>
      <c r="KSM187" s="10"/>
      <c r="KSN187" s="10"/>
      <c r="KSO187" s="1"/>
      <c r="KSP187" s="5"/>
      <c r="KSQ187" s="52"/>
      <c r="KSR187" s="5"/>
      <c r="KSS187" s="11"/>
      <c r="KST187" s="10"/>
      <c r="KSU187" s="10"/>
      <c r="KSV187" s="1"/>
      <c r="KSW187" s="5"/>
      <c r="KSX187" s="52"/>
      <c r="KSY187" s="5"/>
      <c r="KSZ187" s="11"/>
      <c r="KTA187" s="10"/>
      <c r="KTB187" s="10"/>
      <c r="KTC187" s="1"/>
      <c r="KTD187" s="5"/>
      <c r="KTE187" s="52"/>
      <c r="KTF187" s="5"/>
      <c r="KTG187" s="11"/>
      <c r="KTH187" s="10"/>
      <c r="KTI187" s="10"/>
      <c r="KTJ187" s="1"/>
      <c r="KTK187" s="5"/>
      <c r="KTL187" s="52"/>
      <c r="KTM187" s="5"/>
      <c r="KTN187" s="11"/>
      <c r="KTO187" s="10"/>
      <c r="KTP187" s="10"/>
      <c r="KTQ187" s="1"/>
      <c r="KTR187" s="5"/>
      <c r="KTS187" s="52"/>
      <c r="KTT187" s="5"/>
      <c r="KTU187" s="11"/>
      <c r="KTV187" s="10"/>
      <c r="KTW187" s="10"/>
      <c r="KTX187" s="1"/>
      <c r="KTY187" s="5"/>
      <c r="KTZ187" s="52"/>
      <c r="KUA187" s="5"/>
      <c r="KUB187" s="11"/>
      <c r="KUC187" s="10"/>
      <c r="KUD187" s="10"/>
      <c r="KUE187" s="1"/>
      <c r="KUF187" s="5"/>
      <c r="KUG187" s="52"/>
      <c r="KUH187" s="5"/>
      <c r="KUI187" s="11"/>
      <c r="KUJ187" s="10"/>
      <c r="KUK187" s="10"/>
      <c r="KUL187" s="1"/>
      <c r="KUM187" s="5"/>
      <c r="KUN187" s="52"/>
      <c r="KUO187" s="5"/>
      <c r="KUP187" s="11"/>
      <c r="KUQ187" s="10"/>
      <c r="KUR187" s="10"/>
      <c r="KUS187" s="1"/>
      <c r="KUT187" s="5"/>
      <c r="KUU187" s="52"/>
      <c r="KUV187" s="5"/>
      <c r="KUW187" s="11"/>
      <c r="KUX187" s="10"/>
      <c r="KUY187" s="10"/>
      <c r="KUZ187" s="1"/>
      <c r="KVA187" s="5"/>
      <c r="KVB187" s="52"/>
      <c r="KVC187" s="5"/>
      <c r="KVD187" s="11"/>
      <c r="KVE187" s="10"/>
      <c r="KVF187" s="10"/>
      <c r="KVG187" s="1"/>
      <c r="KVH187" s="5"/>
      <c r="KVI187" s="52"/>
      <c r="KVJ187" s="5"/>
      <c r="KVK187" s="11"/>
      <c r="KVL187" s="10"/>
      <c r="KVM187" s="10"/>
      <c r="KVN187" s="1"/>
      <c r="KVO187" s="5"/>
      <c r="KVP187" s="52"/>
      <c r="KVQ187" s="5"/>
      <c r="KVR187" s="11"/>
      <c r="KVS187" s="10"/>
      <c r="KVT187" s="10"/>
      <c r="KVU187" s="1"/>
      <c r="KVV187" s="5"/>
      <c r="KVW187" s="52"/>
      <c r="KVX187" s="5"/>
      <c r="KVY187" s="11"/>
      <c r="KVZ187" s="10"/>
      <c r="KWA187" s="10"/>
      <c r="KWB187" s="1"/>
      <c r="KWC187" s="5"/>
      <c r="KWD187" s="52"/>
      <c r="KWE187" s="5"/>
      <c r="KWF187" s="11"/>
      <c r="KWG187" s="10"/>
      <c r="KWH187" s="10"/>
      <c r="KWI187" s="1"/>
      <c r="KWJ187" s="5"/>
      <c r="KWK187" s="52"/>
      <c r="KWL187" s="5"/>
      <c r="KWM187" s="11"/>
      <c r="KWN187" s="10"/>
      <c r="KWO187" s="10"/>
      <c r="KWP187" s="1"/>
      <c r="KWQ187" s="5"/>
      <c r="KWR187" s="52"/>
      <c r="KWS187" s="5"/>
      <c r="KWT187" s="11"/>
      <c r="KWU187" s="10"/>
      <c r="KWV187" s="10"/>
      <c r="KWW187" s="1"/>
      <c r="KWX187" s="5"/>
      <c r="KWY187" s="52"/>
      <c r="KWZ187" s="5"/>
      <c r="KXA187" s="11"/>
      <c r="KXB187" s="10"/>
      <c r="KXC187" s="10"/>
      <c r="KXD187" s="1"/>
      <c r="KXE187" s="5"/>
      <c r="KXF187" s="52"/>
      <c r="KXG187" s="5"/>
      <c r="KXH187" s="11"/>
      <c r="KXI187" s="10"/>
      <c r="KXJ187" s="10"/>
      <c r="KXK187" s="1"/>
      <c r="KXL187" s="5"/>
      <c r="KXM187" s="52"/>
      <c r="KXN187" s="5"/>
      <c r="KXO187" s="11"/>
      <c r="KXP187" s="10"/>
      <c r="KXQ187" s="10"/>
      <c r="KXR187" s="1"/>
      <c r="KXS187" s="5"/>
      <c r="KXT187" s="52"/>
      <c r="KXU187" s="5"/>
      <c r="KXV187" s="11"/>
      <c r="KXW187" s="10"/>
      <c r="KXX187" s="10"/>
      <c r="KXY187" s="1"/>
      <c r="KXZ187" s="5"/>
      <c r="KYA187" s="52"/>
      <c r="KYB187" s="5"/>
      <c r="KYC187" s="11"/>
      <c r="KYD187" s="10"/>
      <c r="KYE187" s="10"/>
      <c r="KYF187" s="1"/>
      <c r="KYG187" s="5"/>
      <c r="KYH187" s="52"/>
      <c r="KYI187" s="5"/>
      <c r="KYJ187" s="11"/>
      <c r="KYK187" s="10"/>
      <c r="KYL187" s="10"/>
      <c r="KYM187" s="1"/>
      <c r="KYN187" s="5"/>
      <c r="KYO187" s="52"/>
      <c r="KYP187" s="5"/>
      <c r="KYQ187" s="11"/>
      <c r="KYR187" s="10"/>
      <c r="KYS187" s="10"/>
      <c r="KYT187" s="1"/>
      <c r="KYU187" s="5"/>
      <c r="KYV187" s="52"/>
      <c r="KYW187" s="5"/>
      <c r="KYX187" s="11"/>
      <c r="KYY187" s="10"/>
      <c r="KYZ187" s="10"/>
      <c r="KZA187" s="1"/>
      <c r="KZB187" s="5"/>
      <c r="KZC187" s="52"/>
      <c r="KZD187" s="5"/>
      <c r="KZE187" s="11"/>
      <c r="KZF187" s="10"/>
      <c r="KZG187" s="10"/>
      <c r="KZH187" s="1"/>
      <c r="KZI187" s="5"/>
      <c r="KZJ187" s="52"/>
      <c r="KZK187" s="5"/>
      <c r="KZL187" s="11"/>
      <c r="KZM187" s="10"/>
      <c r="KZN187" s="10"/>
      <c r="KZO187" s="1"/>
      <c r="KZP187" s="5"/>
      <c r="KZQ187" s="52"/>
      <c r="KZR187" s="5"/>
      <c r="KZS187" s="11"/>
      <c r="KZT187" s="10"/>
      <c r="KZU187" s="10"/>
      <c r="KZV187" s="1"/>
      <c r="KZW187" s="5"/>
      <c r="KZX187" s="52"/>
      <c r="KZY187" s="5"/>
      <c r="KZZ187" s="11"/>
      <c r="LAA187" s="10"/>
      <c r="LAB187" s="10"/>
      <c r="LAC187" s="1"/>
      <c r="LAD187" s="5"/>
      <c r="LAE187" s="52"/>
      <c r="LAF187" s="5"/>
      <c r="LAG187" s="11"/>
      <c r="LAH187" s="10"/>
      <c r="LAI187" s="10"/>
      <c r="LAJ187" s="1"/>
      <c r="LAK187" s="5"/>
      <c r="LAL187" s="52"/>
      <c r="LAM187" s="5"/>
      <c r="LAN187" s="11"/>
      <c r="LAO187" s="10"/>
      <c r="LAP187" s="10"/>
      <c r="LAQ187" s="1"/>
      <c r="LAR187" s="5"/>
      <c r="LAS187" s="52"/>
      <c r="LAT187" s="5"/>
      <c r="LAU187" s="11"/>
      <c r="LAV187" s="10"/>
      <c r="LAW187" s="10"/>
      <c r="LAX187" s="1"/>
      <c r="LAY187" s="5"/>
      <c r="LAZ187" s="52"/>
      <c r="LBA187" s="5"/>
      <c r="LBB187" s="11"/>
      <c r="LBC187" s="10"/>
      <c r="LBD187" s="10"/>
      <c r="LBE187" s="1"/>
      <c r="LBF187" s="5"/>
      <c r="LBG187" s="52"/>
      <c r="LBH187" s="5"/>
      <c r="LBI187" s="11"/>
      <c r="LBJ187" s="10"/>
      <c r="LBK187" s="10"/>
      <c r="LBL187" s="1"/>
      <c r="LBM187" s="5"/>
      <c r="LBN187" s="52"/>
      <c r="LBO187" s="5"/>
      <c r="LBP187" s="11"/>
      <c r="LBQ187" s="10"/>
      <c r="LBR187" s="10"/>
      <c r="LBS187" s="1"/>
      <c r="LBT187" s="5"/>
      <c r="LBU187" s="52"/>
      <c r="LBV187" s="5"/>
      <c r="LBW187" s="11"/>
      <c r="LBX187" s="10"/>
      <c r="LBY187" s="10"/>
      <c r="LBZ187" s="1"/>
      <c r="LCA187" s="5"/>
      <c r="LCB187" s="52"/>
      <c r="LCC187" s="5"/>
      <c r="LCD187" s="11"/>
      <c r="LCE187" s="10"/>
      <c r="LCF187" s="10"/>
      <c r="LCG187" s="1"/>
      <c r="LCH187" s="5"/>
      <c r="LCI187" s="52"/>
      <c r="LCJ187" s="5"/>
      <c r="LCK187" s="11"/>
      <c r="LCL187" s="10"/>
      <c r="LCM187" s="10"/>
      <c r="LCN187" s="1"/>
      <c r="LCO187" s="5"/>
      <c r="LCP187" s="52"/>
      <c r="LCQ187" s="5"/>
      <c r="LCR187" s="11"/>
      <c r="LCS187" s="10"/>
      <c r="LCT187" s="10"/>
      <c r="LCU187" s="1"/>
      <c r="LCV187" s="5"/>
      <c r="LCW187" s="52"/>
      <c r="LCX187" s="5"/>
      <c r="LCY187" s="11"/>
      <c r="LCZ187" s="10"/>
      <c r="LDA187" s="10"/>
      <c r="LDB187" s="1"/>
      <c r="LDC187" s="5"/>
      <c r="LDD187" s="52"/>
      <c r="LDE187" s="5"/>
      <c r="LDF187" s="11"/>
      <c r="LDG187" s="10"/>
      <c r="LDH187" s="10"/>
      <c r="LDI187" s="1"/>
      <c r="LDJ187" s="5"/>
      <c r="LDK187" s="52"/>
      <c r="LDL187" s="5"/>
      <c r="LDM187" s="11"/>
      <c r="LDN187" s="10"/>
      <c r="LDO187" s="10"/>
      <c r="LDP187" s="1"/>
      <c r="LDQ187" s="5"/>
      <c r="LDR187" s="52"/>
      <c r="LDS187" s="5"/>
      <c r="LDT187" s="11"/>
      <c r="LDU187" s="10"/>
      <c r="LDV187" s="10"/>
      <c r="LDW187" s="1"/>
      <c r="LDX187" s="5"/>
      <c r="LDY187" s="52"/>
      <c r="LDZ187" s="5"/>
      <c r="LEA187" s="11"/>
      <c r="LEB187" s="10"/>
      <c r="LEC187" s="10"/>
      <c r="LED187" s="1"/>
      <c r="LEE187" s="5"/>
      <c r="LEF187" s="52"/>
      <c r="LEG187" s="5"/>
      <c r="LEH187" s="11"/>
      <c r="LEI187" s="10"/>
      <c r="LEJ187" s="10"/>
      <c r="LEK187" s="1"/>
      <c r="LEL187" s="5"/>
      <c r="LEM187" s="52"/>
      <c r="LEN187" s="5"/>
      <c r="LEO187" s="11"/>
      <c r="LEP187" s="10"/>
      <c r="LEQ187" s="10"/>
      <c r="LER187" s="1"/>
      <c r="LES187" s="5"/>
      <c r="LET187" s="52"/>
      <c r="LEU187" s="5"/>
      <c r="LEV187" s="11"/>
      <c r="LEW187" s="10"/>
      <c r="LEX187" s="10"/>
      <c r="LEY187" s="1"/>
      <c r="LEZ187" s="5"/>
      <c r="LFA187" s="52"/>
      <c r="LFB187" s="5"/>
      <c r="LFC187" s="11"/>
      <c r="LFD187" s="10"/>
      <c r="LFE187" s="10"/>
      <c r="LFF187" s="1"/>
      <c r="LFG187" s="5"/>
      <c r="LFH187" s="52"/>
      <c r="LFI187" s="5"/>
      <c r="LFJ187" s="11"/>
      <c r="LFK187" s="10"/>
      <c r="LFL187" s="10"/>
      <c r="LFM187" s="1"/>
      <c r="LFN187" s="5"/>
      <c r="LFO187" s="52"/>
      <c r="LFP187" s="5"/>
      <c r="LFQ187" s="11"/>
      <c r="LFR187" s="10"/>
      <c r="LFS187" s="10"/>
      <c r="LFT187" s="1"/>
      <c r="LFU187" s="5"/>
      <c r="LFV187" s="52"/>
      <c r="LFW187" s="5"/>
      <c r="LFX187" s="11"/>
      <c r="LFY187" s="10"/>
      <c r="LFZ187" s="10"/>
      <c r="LGA187" s="1"/>
      <c r="LGB187" s="5"/>
      <c r="LGC187" s="52"/>
      <c r="LGD187" s="5"/>
      <c r="LGE187" s="11"/>
      <c r="LGF187" s="10"/>
      <c r="LGG187" s="10"/>
      <c r="LGH187" s="1"/>
      <c r="LGI187" s="5"/>
      <c r="LGJ187" s="52"/>
      <c r="LGK187" s="5"/>
      <c r="LGL187" s="11"/>
      <c r="LGM187" s="10"/>
      <c r="LGN187" s="10"/>
      <c r="LGO187" s="1"/>
      <c r="LGP187" s="5"/>
      <c r="LGQ187" s="52"/>
      <c r="LGR187" s="5"/>
      <c r="LGS187" s="11"/>
      <c r="LGT187" s="10"/>
      <c r="LGU187" s="10"/>
      <c r="LGV187" s="1"/>
      <c r="LGW187" s="5"/>
      <c r="LGX187" s="52"/>
      <c r="LGY187" s="5"/>
      <c r="LGZ187" s="11"/>
      <c r="LHA187" s="10"/>
      <c r="LHB187" s="10"/>
      <c r="LHC187" s="1"/>
      <c r="LHD187" s="5"/>
      <c r="LHE187" s="52"/>
      <c r="LHF187" s="5"/>
      <c r="LHG187" s="11"/>
      <c r="LHH187" s="10"/>
      <c r="LHI187" s="10"/>
      <c r="LHJ187" s="1"/>
      <c r="LHK187" s="5"/>
      <c r="LHL187" s="52"/>
      <c r="LHM187" s="5"/>
      <c r="LHN187" s="11"/>
      <c r="LHO187" s="10"/>
      <c r="LHP187" s="10"/>
      <c r="LHQ187" s="1"/>
      <c r="LHR187" s="5"/>
      <c r="LHS187" s="52"/>
      <c r="LHT187" s="5"/>
      <c r="LHU187" s="11"/>
      <c r="LHV187" s="10"/>
      <c r="LHW187" s="10"/>
      <c r="LHX187" s="1"/>
      <c r="LHY187" s="5"/>
      <c r="LHZ187" s="52"/>
      <c r="LIA187" s="5"/>
      <c r="LIB187" s="11"/>
      <c r="LIC187" s="10"/>
      <c r="LID187" s="10"/>
      <c r="LIE187" s="1"/>
      <c r="LIF187" s="5"/>
      <c r="LIG187" s="52"/>
      <c r="LIH187" s="5"/>
      <c r="LII187" s="11"/>
      <c r="LIJ187" s="10"/>
      <c r="LIK187" s="10"/>
      <c r="LIL187" s="1"/>
      <c r="LIM187" s="5"/>
      <c r="LIN187" s="52"/>
      <c r="LIO187" s="5"/>
      <c r="LIP187" s="11"/>
      <c r="LIQ187" s="10"/>
      <c r="LIR187" s="10"/>
      <c r="LIS187" s="1"/>
      <c r="LIT187" s="5"/>
      <c r="LIU187" s="52"/>
      <c r="LIV187" s="5"/>
      <c r="LIW187" s="11"/>
      <c r="LIX187" s="10"/>
      <c r="LIY187" s="10"/>
      <c r="LIZ187" s="1"/>
      <c r="LJA187" s="5"/>
      <c r="LJB187" s="52"/>
      <c r="LJC187" s="5"/>
      <c r="LJD187" s="11"/>
      <c r="LJE187" s="10"/>
      <c r="LJF187" s="10"/>
      <c r="LJG187" s="1"/>
      <c r="LJH187" s="5"/>
      <c r="LJI187" s="52"/>
      <c r="LJJ187" s="5"/>
      <c r="LJK187" s="11"/>
      <c r="LJL187" s="10"/>
      <c r="LJM187" s="10"/>
      <c r="LJN187" s="1"/>
      <c r="LJO187" s="5"/>
      <c r="LJP187" s="52"/>
      <c r="LJQ187" s="5"/>
      <c r="LJR187" s="11"/>
      <c r="LJS187" s="10"/>
      <c r="LJT187" s="10"/>
      <c r="LJU187" s="1"/>
      <c r="LJV187" s="5"/>
      <c r="LJW187" s="52"/>
      <c r="LJX187" s="5"/>
      <c r="LJY187" s="11"/>
      <c r="LJZ187" s="10"/>
      <c r="LKA187" s="10"/>
      <c r="LKB187" s="1"/>
      <c r="LKC187" s="5"/>
      <c r="LKD187" s="52"/>
      <c r="LKE187" s="5"/>
      <c r="LKF187" s="11"/>
      <c r="LKG187" s="10"/>
      <c r="LKH187" s="10"/>
      <c r="LKI187" s="1"/>
      <c r="LKJ187" s="5"/>
      <c r="LKK187" s="52"/>
      <c r="LKL187" s="5"/>
      <c r="LKM187" s="11"/>
      <c r="LKN187" s="10"/>
      <c r="LKO187" s="10"/>
      <c r="LKP187" s="1"/>
      <c r="LKQ187" s="5"/>
      <c r="LKR187" s="52"/>
      <c r="LKS187" s="5"/>
      <c r="LKT187" s="11"/>
      <c r="LKU187" s="10"/>
      <c r="LKV187" s="10"/>
      <c r="LKW187" s="1"/>
      <c r="LKX187" s="5"/>
      <c r="LKY187" s="52"/>
      <c r="LKZ187" s="5"/>
      <c r="LLA187" s="11"/>
      <c r="LLB187" s="10"/>
      <c r="LLC187" s="10"/>
      <c r="LLD187" s="1"/>
      <c r="LLE187" s="5"/>
      <c r="LLF187" s="52"/>
      <c r="LLG187" s="5"/>
      <c r="LLH187" s="11"/>
      <c r="LLI187" s="10"/>
      <c r="LLJ187" s="10"/>
      <c r="LLK187" s="1"/>
      <c r="LLL187" s="5"/>
      <c r="LLM187" s="52"/>
      <c r="LLN187" s="5"/>
      <c r="LLO187" s="11"/>
      <c r="LLP187" s="10"/>
      <c r="LLQ187" s="10"/>
      <c r="LLR187" s="1"/>
      <c r="LLS187" s="5"/>
      <c r="LLT187" s="52"/>
      <c r="LLU187" s="5"/>
      <c r="LLV187" s="11"/>
      <c r="LLW187" s="10"/>
      <c r="LLX187" s="10"/>
      <c r="LLY187" s="1"/>
      <c r="LLZ187" s="5"/>
      <c r="LMA187" s="52"/>
      <c r="LMB187" s="5"/>
      <c r="LMC187" s="11"/>
      <c r="LMD187" s="10"/>
      <c r="LME187" s="10"/>
      <c r="LMF187" s="1"/>
      <c r="LMG187" s="5"/>
      <c r="LMH187" s="52"/>
      <c r="LMI187" s="5"/>
      <c r="LMJ187" s="11"/>
      <c r="LMK187" s="10"/>
      <c r="LML187" s="10"/>
      <c r="LMM187" s="1"/>
      <c r="LMN187" s="5"/>
      <c r="LMO187" s="52"/>
      <c r="LMP187" s="5"/>
      <c r="LMQ187" s="11"/>
      <c r="LMR187" s="10"/>
      <c r="LMS187" s="10"/>
      <c r="LMT187" s="1"/>
      <c r="LMU187" s="5"/>
      <c r="LMV187" s="52"/>
      <c r="LMW187" s="5"/>
      <c r="LMX187" s="11"/>
      <c r="LMY187" s="10"/>
      <c r="LMZ187" s="10"/>
      <c r="LNA187" s="1"/>
      <c r="LNB187" s="5"/>
      <c r="LNC187" s="52"/>
      <c r="LND187" s="5"/>
      <c r="LNE187" s="11"/>
      <c r="LNF187" s="10"/>
      <c r="LNG187" s="10"/>
      <c r="LNH187" s="1"/>
      <c r="LNI187" s="5"/>
      <c r="LNJ187" s="52"/>
      <c r="LNK187" s="5"/>
      <c r="LNL187" s="11"/>
      <c r="LNM187" s="10"/>
      <c r="LNN187" s="10"/>
      <c r="LNO187" s="1"/>
      <c r="LNP187" s="5"/>
      <c r="LNQ187" s="52"/>
      <c r="LNR187" s="5"/>
      <c r="LNS187" s="11"/>
      <c r="LNT187" s="10"/>
      <c r="LNU187" s="10"/>
      <c r="LNV187" s="1"/>
      <c r="LNW187" s="5"/>
      <c r="LNX187" s="52"/>
      <c r="LNY187" s="5"/>
      <c r="LNZ187" s="11"/>
      <c r="LOA187" s="10"/>
      <c r="LOB187" s="10"/>
      <c r="LOC187" s="1"/>
      <c r="LOD187" s="5"/>
      <c r="LOE187" s="52"/>
      <c r="LOF187" s="5"/>
      <c r="LOG187" s="11"/>
      <c r="LOH187" s="10"/>
      <c r="LOI187" s="10"/>
      <c r="LOJ187" s="1"/>
      <c r="LOK187" s="5"/>
      <c r="LOL187" s="52"/>
      <c r="LOM187" s="5"/>
      <c r="LON187" s="11"/>
      <c r="LOO187" s="10"/>
      <c r="LOP187" s="10"/>
      <c r="LOQ187" s="1"/>
      <c r="LOR187" s="5"/>
      <c r="LOS187" s="52"/>
      <c r="LOT187" s="5"/>
      <c r="LOU187" s="11"/>
      <c r="LOV187" s="10"/>
      <c r="LOW187" s="10"/>
      <c r="LOX187" s="1"/>
      <c r="LOY187" s="5"/>
      <c r="LOZ187" s="52"/>
      <c r="LPA187" s="5"/>
      <c r="LPB187" s="11"/>
      <c r="LPC187" s="10"/>
      <c r="LPD187" s="10"/>
      <c r="LPE187" s="1"/>
      <c r="LPF187" s="5"/>
      <c r="LPG187" s="52"/>
      <c r="LPH187" s="5"/>
      <c r="LPI187" s="11"/>
      <c r="LPJ187" s="10"/>
      <c r="LPK187" s="10"/>
      <c r="LPL187" s="1"/>
      <c r="LPM187" s="5"/>
      <c r="LPN187" s="52"/>
      <c r="LPO187" s="5"/>
      <c r="LPP187" s="11"/>
      <c r="LPQ187" s="10"/>
      <c r="LPR187" s="10"/>
      <c r="LPS187" s="1"/>
      <c r="LPT187" s="5"/>
      <c r="LPU187" s="52"/>
      <c r="LPV187" s="5"/>
      <c r="LPW187" s="11"/>
      <c r="LPX187" s="10"/>
      <c r="LPY187" s="10"/>
      <c r="LPZ187" s="1"/>
      <c r="LQA187" s="5"/>
      <c r="LQB187" s="52"/>
      <c r="LQC187" s="5"/>
      <c r="LQD187" s="11"/>
      <c r="LQE187" s="10"/>
      <c r="LQF187" s="10"/>
      <c r="LQG187" s="1"/>
      <c r="LQH187" s="5"/>
      <c r="LQI187" s="52"/>
      <c r="LQJ187" s="5"/>
      <c r="LQK187" s="11"/>
      <c r="LQL187" s="10"/>
      <c r="LQM187" s="10"/>
      <c r="LQN187" s="1"/>
      <c r="LQO187" s="5"/>
      <c r="LQP187" s="52"/>
      <c r="LQQ187" s="5"/>
      <c r="LQR187" s="11"/>
      <c r="LQS187" s="10"/>
      <c r="LQT187" s="10"/>
      <c r="LQU187" s="1"/>
      <c r="LQV187" s="5"/>
      <c r="LQW187" s="52"/>
      <c r="LQX187" s="5"/>
      <c r="LQY187" s="11"/>
      <c r="LQZ187" s="10"/>
      <c r="LRA187" s="10"/>
      <c r="LRB187" s="1"/>
      <c r="LRC187" s="5"/>
      <c r="LRD187" s="52"/>
      <c r="LRE187" s="5"/>
      <c r="LRF187" s="11"/>
      <c r="LRG187" s="10"/>
      <c r="LRH187" s="10"/>
      <c r="LRI187" s="1"/>
      <c r="LRJ187" s="5"/>
      <c r="LRK187" s="52"/>
      <c r="LRL187" s="5"/>
      <c r="LRM187" s="11"/>
      <c r="LRN187" s="10"/>
      <c r="LRO187" s="10"/>
      <c r="LRP187" s="1"/>
      <c r="LRQ187" s="5"/>
      <c r="LRR187" s="52"/>
      <c r="LRS187" s="5"/>
      <c r="LRT187" s="11"/>
      <c r="LRU187" s="10"/>
      <c r="LRV187" s="10"/>
      <c r="LRW187" s="1"/>
      <c r="LRX187" s="5"/>
      <c r="LRY187" s="52"/>
      <c r="LRZ187" s="5"/>
      <c r="LSA187" s="11"/>
      <c r="LSB187" s="10"/>
      <c r="LSC187" s="10"/>
      <c r="LSD187" s="1"/>
      <c r="LSE187" s="5"/>
      <c r="LSF187" s="52"/>
      <c r="LSG187" s="5"/>
      <c r="LSH187" s="11"/>
      <c r="LSI187" s="10"/>
      <c r="LSJ187" s="10"/>
      <c r="LSK187" s="1"/>
      <c r="LSL187" s="5"/>
      <c r="LSM187" s="52"/>
      <c r="LSN187" s="5"/>
      <c r="LSO187" s="11"/>
      <c r="LSP187" s="10"/>
      <c r="LSQ187" s="10"/>
      <c r="LSR187" s="1"/>
      <c r="LSS187" s="5"/>
      <c r="LST187" s="52"/>
      <c r="LSU187" s="5"/>
      <c r="LSV187" s="11"/>
      <c r="LSW187" s="10"/>
      <c r="LSX187" s="10"/>
      <c r="LSY187" s="1"/>
      <c r="LSZ187" s="5"/>
      <c r="LTA187" s="52"/>
      <c r="LTB187" s="5"/>
      <c r="LTC187" s="11"/>
      <c r="LTD187" s="10"/>
      <c r="LTE187" s="10"/>
      <c r="LTF187" s="1"/>
      <c r="LTG187" s="5"/>
      <c r="LTH187" s="52"/>
      <c r="LTI187" s="5"/>
      <c r="LTJ187" s="11"/>
      <c r="LTK187" s="10"/>
      <c r="LTL187" s="10"/>
      <c r="LTM187" s="1"/>
      <c r="LTN187" s="5"/>
      <c r="LTO187" s="52"/>
      <c r="LTP187" s="5"/>
      <c r="LTQ187" s="11"/>
      <c r="LTR187" s="10"/>
      <c r="LTS187" s="10"/>
      <c r="LTT187" s="1"/>
      <c r="LTU187" s="5"/>
      <c r="LTV187" s="52"/>
      <c r="LTW187" s="5"/>
      <c r="LTX187" s="11"/>
      <c r="LTY187" s="10"/>
      <c r="LTZ187" s="10"/>
      <c r="LUA187" s="1"/>
      <c r="LUB187" s="5"/>
      <c r="LUC187" s="52"/>
      <c r="LUD187" s="5"/>
      <c r="LUE187" s="11"/>
      <c r="LUF187" s="10"/>
      <c r="LUG187" s="10"/>
      <c r="LUH187" s="1"/>
      <c r="LUI187" s="5"/>
      <c r="LUJ187" s="52"/>
      <c r="LUK187" s="5"/>
      <c r="LUL187" s="11"/>
      <c r="LUM187" s="10"/>
      <c r="LUN187" s="10"/>
      <c r="LUO187" s="1"/>
      <c r="LUP187" s="5"/>
      <c r="LUQ187" s="52"/>
      <c r="LUR187" s="5"/>
      <c r="LUS187" s="11"/>
      <c r="LUT187" s="10"/>
      <c r="LUU187" s="10"/>
      <c r="LUV187" s="1"/>
      <c r="LUW187" s="5"/>
      <c r="LUX187" s="52"/>
      <c r="LUY187" s="5"/>
      <c r="LUZ187" s="11"/>
      <c r="LVA187" s="10"/>
      <c r="LVB187" s="10"/>
      <c r="LVC187" s="1"/>
      <c r="LVD187" s="5"/>
      <c r="LVE187" s="52"/>
      <c r="LVF187" s="5"/>
      <c r="LVG187" s="11"/>
      <c r="LVH187" s="10"/>
      <c r="LVI187" s="10"/>
      <c r="LVJ187" s="1"/>
      <c r="LVK187" s="5"/>
      <c r="LVL187" s="52"/>
      <c r="LVM187" s="5"/>
      <c r="LVN187" s="11"/>
      <c r="LVO187" s="10"/>
      <c r="LVP187" s="10"/>
      <c r="LVQ187" s="1"/>
      <c r="LVR187" s="5"/>
      <c r="LVS187" s="52"/>
      <c r="LVT187" s="5"/>
      <c r="LVU187" s="11"/>
      <c r="LVV187" s="10"/>
      <c r="LVW187" s="10"/>
      <c r="LVX187" s="1"/>
      <c r="LVY187" s="5"/>
      <c r="LVZ187" s="52"/>
      <c r="LWA187" s="5"/>
      <c r="LWB187" s="11"/>
      <c r="LWC187" s="10"/>
      <c r="LWD187" s="10"/>
      <c r="LWE187" s="1"/>
      <c r="LWF187" s="5"/>
      <c r="LWG187" s="52"/>
      <c r="LWH187" s="5"/>
      <c r="LWI187" s="11"/>
      <c r="LWJ187" s="10"/>
      <c r="LWK187" s="10"/>
      <c r="LWL187" s="1"/>
      <c r="LWM187" s="5"/>
      <c r="LWN187" s="52"/>
      <c r="LWO187" s="5"/>
      <c r="LWP187" s="11"/>
      <c r="LWQ187" s="10"/>
      <c r="LWR187" s="10"/>
      <c r="LWS187" s="1"/>
      <c r="LWT187" s="5"/>
      <c r="LWU187" s="52"/>
      <c r="LWV187" s="5"/>
      <c r="LWW187" s="11"/>
      <c r="LWX187" s="10"/>
      <c r="LWY187" s="10"/>
      <c r="LWZ187" s="1"/>
      <c r="LXA187" s="5"/>
      <c r="LXB187" s="52"/>
      <c r="LXC187" s="5"/>
      <c r="LXD187" s="11"/>
      <c r="LXE187" s="10"/>
      <c r="LXF187" s="10"/>
      <c r="LXG187" s="1"/>
      <c r="LXH187" s="5"/>
      <c r="LXI187" s="52"/>
      <c r="LXJ187" s="5"/>
      <c r="LXK187" s="11"/>
      <c r="LXL187" s="10"/>
      <c r="LXM187" s="10"/>
      <c r="LXN187" s="1"/>
      <c r="LXO187" s="5"/>
      <c r="LXP187" s="52"/>
      <c r="LXQ187" s="5"/>
      <c r="LXR187" s="11"/>
      <c r="LXS187" s="10"/>
      <c r="LXT187" s="10"/>
      <c r="LXU187" s="1"/>
      <c r="LXV187" s="5"/>
      <c r="LXW187" s="52"/>
      <c r="LXX187" s="5"/>
      <c r="LXY187" s="11"/>
      <c r="LXZ187" s="10"/>
      <c r="LYA187" s="10"/>
      <c r="LYB187" s="1"/>
      <c r="LYC187" s="5"/>
      <c r="LYD187" s="52"/>
      <c r="LYE187" s="5"/>
      <c r="LYF187" s="11"/>
      <c r="LYG187" s="10"/>
      <c r="LYH187" s="10"/>
      <c r="LYI187" s="1"/>
      <c r="LYJ187" s="5"/>
      <c r="LYK187" s="52"/>
      <c r="LYL187" s="5"/>
      <c r="LYM187" s="11"/>
      <c r="LYN187" s="10"/>
      <c r="LYO187" s="10"/>
      <c r="LYP187" s="1"/>
      <c r="LYQ187" s="5"/>
      <c r="LYR187" s="52"/>
      <c r="LYS187" s="5"/>
      <c r="LYT187" s="11"/>
      <c r="LYU187" s="10"/>
      <c r="LYV187" s="10"/>
      <c r="LYW187" s="1"/>
      <c r="LYX187" s="5"/>
      <c r="LYY187" s="52"/>
      <c r="LYZ187" s="5"/>
      <c r="LZA187" s="11"/>
      <c r="LZB187" s="10"/>
      <c r="LZC187" s="10"/>
      <c r="LZD187" s="1"/>
      <c r="LZE187" s="5"/>
      <c r="LZF187" s="52"/>
      <c r="LZG187" s="5"/>
      <c r="LZH187" s="11"/>
      <c r="LZI187" s="10"/>
      <c r="LZJ187" s="10"/>
      <c r="LZK187" s="1"/>
      <c r="LZL187" s="5"/>
      <c r="LZM187" s="52"/>
      <c r="LZN187" s="5"/>
      <c r="LZO187" s="11"/>
      <c r="LZP187" s="10"/>
      <c r="LZQ187" s="10"/>
      <c r="LZR187" s="1"/>
      <c r="LZS187" s="5"/>
      <c r="LZT187" s="52"/>
      <c r="LZU187" s="5"/>
      <c r="LZV187" s="11"/>
      <c r="LZW187" s="10"/>
      <c r="LZX187" s="10"/>
      <c r="LZY187" s="1"/>
      <c r="LZZ187" s="5"/>
      <c r="MAA187" s="52"/>
      <c r="MAB187" s="5"/>
      <c r="MAC187" s="11"/>
      <c r="MAD187" s="10"/>
      <c r="MAE187" s="10"/>
      <c r="MAF187" s="1"/>
      <c r="MAG187" s="5"/>
      <c r="MAH187" s="52"/>
      <c r="MAI187" s="5"/>
      <c r="MAJ187" s="11"/>
      <c r="MAK187" s="10"/>
      <c r="MAL187" s="10"/>
      <c r="MAM187" s="1"/>
      <c r="MAN187" s="5"/>
      <c r="MAO187" s="52"/>
      <c r="MAP187" s="5"/>
      <c r="MAQ187" s="11"/>
      <c r="MAR187" s="10"/>
      <c r="MAS187" s="10"/>
      <c r="MAT187" s="1"/>
      <c r="MAU187" s="5"/>
      <c r="MAV187" s="52"/>
      <c r="MAW187" s="5"/>
      <c r="MAX187" s="11"/>
      <c r="MAY187" s="10"/>
      <c r="MAZ187" s="10"/>
      <c r="MBA187" s="1"/>
      <c r="MBB187" s="5"/>
      <c r="MBC187" s="52"/>
      <c r="MBD187" s="5"/>
      <c r="MBE187" s="11"/>
      <c r="MBF187" s="10"/>
      <c r="MBG187" s="10"/>
      <c r="MBH187" s="1"/>
      <c r="MBI187" s="5"/>
      <c r="MBJ187" s="52"/>
      <c r="MBK187" s="5"/>
      <c r="MBL187" s="11"/>
      <c r="MBM187" s="10"/>
      <c r="MBN187" s="10"/>
      <c r="MBO187" s="1"/>
      <c r="MBP187" s="5"/>
      <c r="MBQ187" s="52"/>
      <c r="MBR187" s="5"/>
      <c r="MBS187" s="11"/>
      <c r="MBT187" s="10"/>
      <c r="MBU187" s="10"/>
      <c r="MBV187" s="1"/>
      <c r="MBW187" s="5"/>
      <c r="MBX187" s="52"/>
      <c r="MBY187" s="5"/>
      <c r="MBZ187" s="11"/>
      <c r="MCA187" s="10"/>
      <c r="MCB187" s="10"/>
      <c r="MCC187" s="1"/>
      <c r="MCD187" s="5"/>
      <c r="MCE187" s="52"/>
      <c r="MCF187" s="5"/>
      <c r="MCG187" s="11"/>
      <c r="MCH187" s="10"/>
      <c r="MCI187" s="10"/>
      <c r="MCJ187" s="1"/>
      <c r="MCK187" s="5"/>
      <c r="MCL187" s="52"/>
      <c r="MCM187" s="5"/>
      <c r="MCN187" s="11"/>
      <c r="MCO187" s="10"/>
      <c r="MCP187" s="10"/>
      <c r="MCQ187" s="1"/>
      <c r="MCR187" s="5"/>
      <c r="MCS187" s="52"/>
      <c r="MCT187" s="5"/>
      <c r="MCU187" s="11"/>
      <c r="MCV187" s="10"/>
      <c r="MCW187" s="10"/>
      <c r="MCX187" s="1"/>
      <c r="MCY187" s="5"/>
      <c r="MCZ187" s="52"/>
      <c r="MDA187" s="5"/>
      <c r="MDB187" s="11"/>
      <c r="MDC187" s="10"/>
      <c r="MDD187" s="10"/>
      <c r="MDE187" s="1"/>
      <c r="MDF187" s="5"/>
      <c r="MDG187" s="52"/>
      <c r="MDH187" s="5"/>
      <c r="MDI187" s="11"/>
      <c r="MDJ187" s="10"/>
      <c r="MDK187" s="10"/>
      <c r="MDL187" s="1"/>
      <c r="MDM187" s="5"/>
      <c r="MDN187" s="52"/>
      <c r="MDO187" s="5"/>
      <c r="MDP187" s="11"/>
      <c r="MDQ187" s="10"/>
      <c r="MDR187" s="10"/>
      <c r="MDS187" s="1"/>
      <c r="MDT187" s="5"/>
      <c r="MDU187" s="52"/>
      <c r="MDV187" s="5"/>
      <c r="MDW187" s="11"/>
      <c r="MDX187" s="10"/>
      <c r="MDY187" s="10"/>
      <c r="MDZ187" s="1"/>
      <c r="MEA187" s="5"/>
      <c r="MEB187" s="52"/>
      <c r="MEC187" s="5"/>
      <c r="MED187" s="11"/>
      <c r="MEE187" s="10"/>
      <c r="MEF187" s="10"/>
      <c r="MEG187" s="1"/>
      <c r="MEH187" s="5"/>
      <c r="MEI187" s="52"/>
      <c r="MEJ187" s="5"/>
      <c r="MEK187" s="11"/>
      <c r="MEL187" s="10"/>
      <c r="MEM187" s="10"/>
      <c r="MEN187" s="1"/>
      <c r="MEO187" s="5"/>
      <c r="MEP187" s="52"/>
      <c r="MEQ187" s="5"/>
      <c r="MER187" s="11"/>
      <c r="MES187" s="10"/>
      <c r="MET187" s="10"/>
      <c r="MEU187" s="1"/>
      <c r="MEV187" s="5"/>
      <c r="MEW187" s="52"/>
      <c r="MEX187" s="5"/>
      <c r="MEY187" s="11"/>
      <c r="MEZ187" s="10"/>
      <c r="MFA187" s="10"/>
      <c r="MFB187" s="1"/>
      <c r="MFC187" s="5"/>
      <c r="MFD187" s="52"/>
      <c r="MFE187" s="5"/>
      <c r="MFF187" s="11"/>
      <c r="MFG187" s="10"/>
      <c r="MFH187" s="10"/>
      <c r="MFI187" s="1"/>
      <c r="MFJ187" s="5"/>
      <c r="MFK187" s="52"/>
      <c r="MFL187" s="5"/>
      <c r="MFM187" s="11"/>
      <c r="MFN187" s="10"/>
      <c r="MFO187" s="10"/>
      <c r="MFP187" s="1"/>
      <c r="MFQ187" s="5"/>
      <c r="MFR187" s="52"/>
      <c r="MFS187" s="5"/>
      <c r="MFT187" s="11"/>
      <c r="MFU187" s="10"/>
      <c r="MFV187" s="10"/>
      <c r="MFW187" s="1"/>
      <c r="MFX187" s="5"/>
      <c r="MFY187" s="52"/>
      <c r="MFZ187" s="5"/>
      <c r="MGA187" s="11"/>
      <c r="MGB187" s="10"/>
      <c r="MGC187" s="10"/>
      <c r="MGD187" s="1"/>
      <c r="MGE187" s="5"/>
      <c r="MGF187" s="52"/>
      <c r="MGG187" s="5"/>
      <c r="MGH187" s="11"/>
      <c r="MGI187" s="10"/>
      <c r="MGJ187" s="10"/>
      <c r="MGK187" s="1"/>
      <c r="MGL187" s="5"/>
      <c r="MGM187" s="52"/>
      <c r="MGN187" s="5"/>
      <c r="MGO187" s="11"/>
      <c r="MGP187" s="10"/>
      <c r="MGQ187" s="10"/>
      <c r="MGR187" s="1"/>
      <c r="MGS187" s="5"/>
      <c r="MGT187" s="52"/>
      <c r="MGU187" s="5"/>
      <c r="MGV187" s="11"/>
      <c r="MGW187" s="10"/>
      <c r="MGX187" s="10"/>
      <c r="MGY187" s="1"/>
      <c r="MGZ187" s="5"/>
      <c r="MHA187" s="52"/>
      <c r="MHB187" s="5"/>
      <c r="MHC187" s="11"/>
      <c r="MHD187" s="10"/>
      <c r="MHE187" s="10"/>
      <c r="MHF187" s="1"/>
      <c r="MHG187" s="5"/>
      <c r="MHH187" s="52"/>
      <c r="MHI187" s="5"/>
      <c r="MHJ187" s="11"/>
      <c r="MHK187" s="10"/>
      <c r="MHL187" s="10"/>
      <c r="MHM187" s="1"/>
      <c r="MHN187" s="5"/>
      <c r="MHO187" s="52"/>
      <c r="MHP187" s="5"/>
      <c r="MHQ187" s="11"/>
      <c r="MHR187" s="10"/>
      <c r="MHS187" s="10"/>
      <c r="MHT187" s="1"/>
      <c r="MHU187" s="5"/>
      <c r="MHV187" s="52"/>
      <c r="MHW187" s="5"/>
      <c r="MHX187" s="11"/>
      <c r="MHY187" s="10"/>
      <c r="MHZ187" s="10"/>
      <c r="MIA187" s="1"/>
      <c r="MIB187" s="5"/>
      <c r="MIC187" s="52"/>
      <c r="MID187" s="5"/>
      <c r="MIE187" s="11"/>
      <c r="MIF187" s="10"/>
      <c r="MIG187" s="10"/>
      <c r="MIH187" s="1"/>
      <c r="MII187" s="5"/>
      <c r="MIJ187" s="52"/>
      <c r="MIK187" s="5"/>
      <c r="MIL187" s="11"/>
      <c r="MIM187" s="10"/>
      <c r="MIN187" s="10"/>
      <c r="MIO187" s="1"/>
      <c r="MIP187" s="5"/>
      <c r="MIQ187" s="52"/>
      <c r="MIR187" s="5"/>
      <c r="MIS187" s="11"/>
      <c r="MIT187" s="10"/>
      <c r="MIU187" s="10"/>
      <c r="MIV187" s="1"/>
      <c r="MIW187" s="5"/>
      <c r="MIX187" s="52"/>
      <c r="MIY187" s="5"/>
      <c r="MIZ187" s="11"/>
      <c r="MJA187" s="10"/>
      <c r="MJB187" s="10"/>
      <c r="MJC187" s="1"/>
      <c r="MJD187" s="5"/>
      <c r="MJE187" s="52"/>
      <c r="MJF187" s="5"/>
      <c r="MJG187" s="11"/>
      <c r="MJH187" s="10"/>
      <c r="MJI187" s="10"/>
      <c r="MJJ187" s="1"/>
      <c r="MJK187" s="5"/>
      <c r="MJL187" s="52"/>
      <c r="MJM187" s="5"/>
      <c r="MJN187" s="11"/>
      <c r="MJO187" s="10"/>
      <c r="MJP187" s="10"/>
      <c r="MJQ187" s="1"/>
      <c r="MJR187" s="5"/>
      <c r="MJS187" s="52"/>
      <c r="MJT187" s="5"/>
      <c r="MJU187" s="11"/>
      <c r="MJV187" s="10"/>
      <c r="MJW187" s="10"/>
      <c r="MJX187" s="1"/>
      <c r="MJY187" s="5"/>
      <c r="MJZ187" s="52"/>
      <c r="MKA187" s="5"/>
      <c r="MKB187" s="11"/>
      <c r="MKC187" s="10"/>
      <c r="MKD187" s="10"/>
      <c r="MKE187" s="1"/>
      <c r="MKF187" s="5"/>
      <c r="MKG187" s="52"/>
      <c r="MKH187" s="5"/>
      <c r="MKI187" s="11"/>
      <c r="MKJ187" s="10"/>
      <c r="MKK187" s="10"/>
      <c r="MKL187" s="1"/>
      <c r="MKM187" s="5"/>
      <c r="MKN187" s="52"/>
      <c r="MKO187" s="5"/>
      <c r="MKP187" s="11"/>
      <c r="MKQ187" s="10"/>
      <c r="MKR187" s="10"/>
      <c r="MKS187" s="1"/>
      <c r="MKT187" s="5"/>
      <c r="MKU187" s="52"/>
      <c r="MKV187" s="5"/>
      <c r="MKW187" s="11"/>
      <c r="MKX187" s="10"/>
      <c r="MKY187" s="10"/>
      <c r="MKZ187" s="1"/>
      <c r="MLA187" s="5"/>
      <c r="MLB187" s="52"/>
      <c r="MLC187" s="5"/>
      <c r="MLD187" s="11"/>
      <c r="MLE187" s="10"/>
      <c r="MLF187" s="10"/>
      <c r="MLG187" s="1"/>
      <c r="MLH187" s="5"/>
      <c r="MLI187" s="52"/>
      <c r="MLJ187" s="5"/>
      <c r="MLK187" s="11"/>
      <c r="MLL187" s="10"/>
      <c r="MLM187" s="10"/>
      <c r="MLN187" s="1"/>
      <c r="MLO187" s="5"/>
      <c r="MLP187" s="52"/>
      <c r="MLQ187" s="5"/>
      <c r="MLR187" s="11"/>
      <c r="MLS187" s="10"/>
      <c r="MLT187" s="10"/>
      <c r="MLU187" s="1"/>
      <c r="MLV187" s="5"/>
      <c r="MLW187" s="52"/>
      <c r="MLX187" s="5"/>
      <c r="MLY187" s="11"/>
      <c r="MLZ187" s="10"/>
      <c r="MMA187" s="10"/>
      <c r="MMB187" s="1"/>
      <c r="MMC187" s="5"/>
      <c r="MMD187" s="52"/>
      <c r="MME187" s="5"/>
      <c r="MMF187" s="11"/>
      <c r="MMG187" s="10"/>
      <c r="MMH187" s="10"/>
      <c r="MMI187" s="1"/>
      <c r="MMJ187" s="5"/>
      <c r="MMK187" s="52"/>
      <c r="MML187" s="5"/>
      <c r="MMM187" s="11"/>
      <c r="MMN187" s="10"/>
      <c r="MMO187" s="10"/>
      <c r="MMP187" s="1"/>
      <c r="MMQ187" s="5"/>
      <c r="MMR187" s="52"/>
      <c r="MMS187" s="5"/>
      <c r="MMT187" s="11"/>
      <c r="MMU187" s="10"/>
      <c r="MMV187" s="10"/>
      <c r="MMW187" s="1"/>
      <c r="MMX187" s="5"/>
      <c r="MMY187" s="52"/>
      <c r="MMZ187" s="5"/>
      <c r="MNA187" s="11"/>
      <c r="MNB187" s="10"/>
      <c r="MNC187" s="10"/>
      <c r="MND187" s="1"/>
      <c r="MNE187" s="5"/>
      <c r="MNF187" s="52"/>
      <c r="MNG187" s="5"/>
      <c r="MNH187" s="11"/>
      <c r="MNI187" s="10"/>
      <c r="MNJ187" s="10"/>
      <c r="MNK187" s="1"/>
      <c r="MNL187" s="5"/>
      <c r="MNM187" s="52"/>
      <c r="MNN187" s="5"/>
      <c r="MNO187" s="11"/>
      <c r="MNP187" s="10"/>
      <c r="MNQ187" s="10"/>
      <c r="MNR187" s="1"/>
      <c r="MNS187" s="5"/>
      <c r="MNT187" s="52"/>
      <c r="MNU187" s="5"/>
      <c r="MNV187" s="11"/>
      <c r="MNW187" s="10"/>
      <c r="MNX187" s="10"/>
      <c r="MNY187" s="1"/>
      <c r="MNZ187" s="5"/>
      <c r="MOA187" s="52"/>
      <c r="MOB187" s="5"/>
      <c r="MOC187" s="11"/>
      <c r="MOD187" s="10"/>
      <c r="MOE187" s="10"/>
      <c r="MOF187" s="1"/>
      <c r="MOG187" s="5"/>
      <c r="MOH187" s="52"/>
      <c r="MOI187" s="5"/>
      <c r="MOJ187" s="11"/>
      <c r="MOK187" s="10"/>
      <c r="MOL187" s="10"/>
      <c r="MOM187" s="1"/>
      <c r="MON187" s="5"/>
      <c r="MOO187" s="52"/>
      <c r="MOP187" s="5"/>
      <c r="MOQ187" s="11"/>
      <c r="MOR187" s="10"/>
      <c r="MOS187" s="10"/>
      <c r="MOT187" s="1"/>
      <c r="MOU187" s="5"/>
      <c r="MOV187" s="52"/>
      <c r="MOW187" s="5"/>
      <c r="MOX187" s="11"/>
      <c r="MOY187" s="10"/>
      <c r="MOZ187" s="10"/>
      <c r="MPA187" s="1"/>
      <c r="MPB187" s="5"/>
      <c r="MPC187" s="52"/>
      <c r="MPD187" s="5"/>
      <c r="MPE187" s="11"/>
      <c r="MPF187" s="10"/>
      <c r="MPG187" s="10"/>
      <c r="MPH187" s="1"/>
      <c r="MPI187" s="5"/>
      <c r="MPJ187" s="52"/>
      <c r="MPK187" s="5"/>
      <c r="MPL187" s="11"/>
      <c r="MPM187" s="10"/>
      <c r="MPN187" s="10"/>
      <c r="MPO187" s="1"/>
      <c r="MPP187" s="5"/>
      <c r="MPQ187" s="52"/>
      <c r="MPR187" s="5"/>
      <c r="MPS187" s="11"/>
      <c r="MPT187" s="10"/>
      <c r="MPU187" s="10"/>
      <c r="MPV187" s="1"/>
      <c r="MPW187" s="5"/>
      <c r="MPX187" s="52"/>
      <c r="MPY187" s="5"/>
      <c r="MPZ187" s="11"/>
      <c r="MQA187" s="10"/>
      <c r="MQB187" s="10"/>
      <c r="MQC187" s="1"/>
      <c r="MQD187" s="5"/>
      <c r="MQE187" s="52"/>
      <c r="MQF187" s="5"/>
      <c r="MQG187" s="11"/>
      <c r="MQH187" s="10"/>
      <c r="MQI187" s="10"/>
      <c r="MQJ187" s="1"/>
      <c r="MQK187" s="5"/>
      <c r="MQL187" s="52"/>
      <c r="MQM187" s="5"/>
      <c r="MQN187" s="11"/>
      <c r="MQO187" s="10"/>
      <c r="MQP187" s="10"/>
      <c r="MQQ187" s="1"/>
      <c r="MQR187" s="5"/>
      <c r="MQS187" s="52"/>
      <c r="MQT187" s="5"/>
      <c r="MQU187" s="11"/>
      <c r="MQV187" s="10"/>
      <c r="MQW187" s="10"/>
      <c r="MQX187" s="1"/>
      <c r="MQY187" s="5"/>
      <c r="MQZ187" s="52"/>
      <c r="MRA187" s="5"/>
      <c r="MRB187" s="11"/>
      <c r="MRC187" s="10"/>
      <c r="MRD187" s="10"/>
      <c r="MRE187" s="1"/>
      <c r="MRF187" s="5"/>
      <c r="MRG187" s="52"/>
      <c r="MRH187" s="5"/>
      <c r="MRI187" s="11"/>
      <c r="MRJ187" s="10"/>
      <c r="MRK187" s="10"/>
      <c r="MRL187" s="1"/>
      <c r="MRM187" s="5"/>
      <c r="MRN187" s="52"/>
      <c r="MRO187" s="5"/>
      <c r="MRP187" s="11"/>
      <c r="MRQ187" s="10"/>
      <c r="MRR187" s="10"/>
      <c r="MRS187" s="1"/>
      <c r="MRT187" s="5"/>
      <c r="MRU187" s="52"/>
      <c r="MRV187" s="5"/>
      <c r="MRW187" s="11"/>
      <c r="MRX187" s="10"/>
      <c r="MRY187" s="10"/>
      <c r="MRZ187" s="1"/>
      <c r="MSA187" s="5"/>
      <c r="MSB187" s="52"/>
      <c r="MSC187" s="5"/>
      <c r="MSD187" s="11"/>
      <c r="MSE187" s="10"/>
      <c r="MSF187" s="10"/>
      <c r="MSG187" s="1"/>
      <c r="MSH187" s="5"/>
      <c r="MSI187" s="52"/>
      <c r="MSJ187" s="5"/>
      <c r="MSK187" s="11"/>
      <c r="MSL187" s="10"/>
      <c r="MSM187" s="10"/>
      <c r="MSN187" s="1"/>
      <c r="MSO187" s="5"/>
      <c r="MSP187" s="52"/>
      <c r="MSQ187" s="5"/>
      <c r="MSR187" s="11"/>
      <c r="MSS187" s="10"/>
      <c r="MST187" s="10"/>
      <c r="MSU187" s="1"/>
      <c r="MSV187" s="5"/>
      <c r="MSW187" s="52"/>
      <c r="MSX187" s="5"/>
      <c r="MSY187" s="11"/>
      <c r="MSZ187" s="10"/>
      <c r="MTA187" s="10"/>
      <c r="MTB187" s="1"/>
      <c r="MTC187" s="5"/>
      <c r="MTD187" s="52"/>
      <c r="MTE187" s="5"/>
      <c r="MTF187" s="11"/>
      <c r="MTG187" s="10"/>
      <c r="MTH187" s="10"/>
      <c r="MTI187" s="1"/>
      <c r="MTJ187" s="5"/>
      <c r="MTK187" s="52"/>
      <c r="MTL187" s="5"/>
      <c r="MTM187" s="11"/>
      <c r="MTN187" s="10"/>
      <c r="MTO187" s="10"/>
      <c r="MTP187" s="1"/>
      <c r="MTQ187" s="5"/>
      <c r="MTR187" s="52"/>
      <c r="MTS187" s="5"/>
      <c r="MTT187" s="11"/>
      <c r="MTU187" s="10"/>
      <c r="MTV187" s="10"/>
      <c r="MTW187" s="1"/>
      <c r="MTX187" s="5"/>
      <c r="MTY187" s="52"/>
      <c r="MTZ187" s="5"/>
      <c r="MUA187" s="11"/>
      <c r="MUB187" s="10"/>
      <c r="MUC187" s="10"/>
      <c r="MUD187" s="1"/>
      <c r="MUE187" s="5"/>
      <c r="MUF187" s="52"/>
      <c r="MUG187" s="5"/>
      <c r="MUH187" s="11"/>
      <c r="MUI187" s="10"/>
      <c r="MUJ187" s="10"/>
      <c r="MUK187" s="1"/>
      <c r="MUL187" s="5"/>
      <c r="MUM187" s="52"/>
      <c r="MUN187" s="5"/>
      <c r="MUO187" s="11"/>
      <c r="MUP187" s="10"/>
      <c r="MUQ187" s="10"/>
      <c r="MUR187" s="1"/>
      <c r="MUS187" s="5"/>
      <c r="MUT187" s="52"/>
      <c r="MUU187" s="5"/>
      <c r="MUV187" s="11"/>
      <c r="MUW187" s="10"/>
      <c r="MUX187" s="10"/>
      <c r="MUY187" s="1"/>
      <c r="MUZ187" s="5"/>
      <c r="MVA187" s="52"/>
      <c r="MVB187" s="5"/>
      <c r="MVC187" s="11"/>
      <c r="MVD187" s="10"/>
      <c r="MVE187" s="10"/>
      <c r="MVF187" s="1"/>
      <c r="MVG187" s="5"/>
      <c r="MVH187" s="52"/>
      <c r="MVI187" s="5"/>
      <c r="MVJ187" s="11"/>
      <c r="MVK187" s="10"/>
      <c r="MVL187" s="10"/>
      <c r="MVM187" s="1"/>
      <c r="MVN187" s="5"/>
      <c r="MVO187" s="52"/>
      <c r="MVP187" s="5"/>
      <c r="MVQ187" s="11"/>
      <c r="MVR187" s="10"/>
      <c r="MVS187" s="10"/>
      <c r="MVT187" s="1"/>
      <c r="MVU187" s="5"/>
      <c r="MVV187" s="52"/>
      <c r="MVW187" s="5"/>
      <c r="MVX187" s="11"/>
      <c r="MVY187" s="10"/>
      <c r="MVZ187" s="10"/>
      <c r="MWA187" s="1"/>
      <c r="MWB187" s="5"/>
      <c r="MWC187" s="52"/>
      <c r="MWD187" s="5"/>
      <c r="MWE187" s="11"/>
      <c r="MWF187" s="10"/>
      <c r="MWG187" s="10"/>
      <c r="MWH187" s="1"/>
      <c r="MWI187" s="5"/>
      <c r="MWJ187" s="52"/>
      <c r="MWK187" s="5"/>
      <c r="MWL187" s="11"/>
      <c r="MWM187" s="10"/>
      <c r="MWN187" s="10"/>
      <c r="MWO187" s="1"/>
      <c r="MWP187" s="5"/>
      <c r="MWQ187" s="52"/>
      <c r="MWR187" s="5"/>
      <c r="MWS187" s="11"/>
      <c r="MWT187" s="10"/>
      <c r="MWU187" s="10"/>
      <c r="MWV187" s="1"/>
      <c r="MWW187" s="5"/>
      <c r="MWX187" s="52"/>
      <c r="MWY187" s="5"/>
      <c r="MWZ187" s="11"/>
      <c r="MXA187" s="10"/>
      <c r="MXB187" s="10"/>
      <c r="MXC187" s="1"/>
      <c r="MXD187" s="5"/>
      <c r="MXE187" s="52"/>
      <c r="MXF187" s="5"/>
      <c r="MXG187" s="11"/>
      <c r="MXH187" s="10"/>
      <c r="MXI187" s="10"/>
      <c r="MXJ187" s="1"/>
      <c r="MXK187" s="5"/>
      <c r="MXL187" s="52"/>
      <c r="MXM187" s="5"/>
      <c r="MXN187" s="11"/>
      <c r="MXO187" s="10"/>
      <c r="MXP187" s="10"/>
      <c r="MXQ187" s="1"/>
      <c r="MXR187" s="5"/>
      <c r="MXS187" s="52"/>
      <c r="MXT187" s="5"/>
      <c r="MXU187" s="11"/>
      <c r="MXV187" s="10"/>
      <c r="MXW187" s="10"/>
      <c r="MXX187" s="1"/>
      <c r="MXY187" s="5"/>
      <c r="MXZ187" s="52"/>
      <c r="MYA187" s="5"/>
      <c r="MYB187" s="11"/>
      <c r="MYC187" s="10"/>
      <c r="MYD187" s="10"/>
      <c r="MYE187" s="1"/>
      <c r="MYF187" s="5"/>
      <c r="MYG187" s="52"/>
      <c r="MYH187" s="5"/>
      <c r="MYI187" s="11"/>
      <c r="MYJ187" s="10"/>
      <c r="MYK187" s="10"/>
      <c r="MYL187" s="1"/>
      <c r="MYM187" s="5"/>
      <c r="MYN187" s="52"/>
      <c r="MYO187" s="5"/>
      <c r="MYP187" s="11"/>
      <c r="MYQ187" s="10"/>
      <c r="MYR187" s="10"/>
      <c r="MYS187" s="1"/>
      <c r="MYT187" s="5"/>
      <c r="MYU187" s="52"/>
      <c r="MYV187" s="5"/>
      <c r="MYW187" s="11"/>
      <c r="MYX187" s="10"/>
      <c r="MYY187" s="10"/>
      <c r="MYZ187" s="1"/>
      <c r="MZA187" s="5"/>
      <c r="MZB187" s="52"/>
      <c r="MZC187" s="5"/>
      <c r="MZD187" s="11"/>
      <c r="MZE187" s="10"/>
      <c r="MZF187" s="10"/>
      <c r="MZG187" s="1"/>
      <c r="MZH187" s="5"/>
      <c r="MZI187" s="52"/>
      <c r="MZJ187" s="5"/>
      <c r="MZK187" s="11"/>
      <c r="MZL187" s="10"/>
      <c r="MZM187" s="10"/>
      <c r="MZN187" s="1"/>
      <c r="MZO187" s="5"/>
      <c r="MZP187" s="52"/>
      <c r="MZQ187" s="5"/>
      <c r="MZR187" s="11"/>
      <c r="MZS187" s="10"/>
      <c r="MZT187" s="10"/>
      <c r="MZU187" s="1"/>
      <c r="MZV187" s="5"/>
      <c r="MZW187" s="52"/>
      <c r="MZX187" s="5"/>
      <c r="MZY187" s="11"/>
      <c r="MZZ187" s="10"/>
      <c r="NAA187" s="10"/>
      <c r="NAB187" s="1"/>
      <c r="NAC187" s="5"/>
      <c r="NAD187" s="52"/>
      <c r="NAE187" s="5"/>
      <c r="NAF187" s="11"/>
      <c r="NAG187" s="10"/>
      <c r="NAH187" s="10"/>
      <c r="NAI187" s="1"/>
      <c r="NAJ187" s="5"/>
      <c r="NAK187" s="52"/>
      <c r="NAL187" s="5"/>
      <c r="NAM187" s="11"/>
      <c r="NAN187" s="10"/>
      <c r="NAO187" s="10"/>
      <c r="NAP187" s="1"/>
      <c r="NAQ187" s="5"/>
      <c r="NAR187" s="52"/>
      <c r="NAS187" s="5"/>
      <c r="NAT187" s="11"/>
      <c r="NAU187" s="10"/>
      <c r="NAV187" s="10"/>
      <c r="NAW187" s="1"/>
      <c r="NAX187" s="5"/>
      <c r="NAY187" s="52"/>
      <c r="NAZ187" s="5"/>
      <c r="NBA187" s="11"/>
      <c r="NBB187" s="10"/>
      <c r="NBC187" s="10"/>
      <c r="NBD187" s="1"/>
      <c r="NBE187" s="5"/>
      <c r="NBF187" s="52"/>
      <c r="NBG187" s="5"/>
      <c r="NBH187" s="11"/>
      <c r="NBI187" s="10"/>
      <c r="NBJ187" s="10"/>
      <c r="NBK187" s="1"/>
      <c r="NBL187" s="5"/>
      <c r="NBM187" s="52"/>
      <c r="NBN187" s="5"/>
      <c r="NBO187" s="11"/>
      <c r="NBP187" s="10"/>
      <c r="NBQ187" s="10"/>
      <c r="NBR187" s="1"/>
      <c r="NBS187" s="5"/>
      <c r="NBT187" s="52"/>
      <c r="NBU187" s="5"/>
      <c r="NBV187" s="11"/>
      <c r="NBW187" s="10"/>
      <c r="NBX187" s="10"/>
      <c r="NBY187" s="1"/>
      <c r="NBZ187" s="5"/>
      <c r="NCA187" s="52"/>
      <c r="NCB187" s="5"/>
      <c r="NCC187" s="11"/>
      <c r="NCD187" s="10"/>
      <c r="NCE187" s="10"/>
      <c r="NCF187" s="1"/>
      <c r="NCG187" s="5"/>
      <c r="NCH187" s="52"/>
      <c r="NCI187" s="5"/>
      <c r="NCJ187" s="11"/>
      <c r="NCK187" s="10"/>
      <c r="NCL187" s="10"/>
      <c r="NCM187" s="1"/>
      <c r="NCN187" s="5"/>
      <c r="NCO187" s="52"/>
      <c r="NCP187" s="5"/>
      <c r="NCQ187" s="11"/>
      <c r="NCR187" s="10"/>
      <c r="NCS187" s="10"/>
      <c r="NCT187" s="1"/>
      <c r="NCU187" s="5"/>
      <c r="NCV187" s="52"/>
      <c r="NCW187" s="5"/>
      <c r="NCX187" s="11"/>
      <c r="NCY187" s="10"/>
      <c r="NCZ187" s="10"/>
      <c r="NDA187" s="1"/>
      <c r="NDB187" s="5"/>
      <c r="NDC187" s="52"/>
      <c r="NDD187" s="5"/>
      <c r="NDE187" s="11"/>
      <c r="NDF187" s="10"/>
      <c r="NDG187" s="10"/>
      <c r="NDH187" s="1"/>
      <c r="NDI187" s="5"/>
      <c r="NDJ187" s="52"/>
      <c r="NDK187" s="5"/>
      <c r="NDL187" s="11"/>
      <c r="NDM187" s="10"/>
      <c r="NDN187" s="10"/>
      <c r="NDO187" s="1"/>
      <c r="NDP187" s="5"/>
      <c r="NDQ187" s="52"/>
      <c r="NDR187" s="5"/>
      <c r="NDS187" s="11"/>
      <c r="NDT187" s="10"/>
      <c r="NDU187" s="10"/>
      <c r="NDV187" s="1"/>
      <c r="NDW187" s="5"/>
      <c r="NDX187" s="52"/>
      <c r="NDY187" s="5"/>
      <c r="NDZ187" s="11"/>
      <c r="NEA187" s="10"/>
      <c r="NEB187" s="10"/>
      <c r="NEC187" s="1"/>
      <c r="NED187" s="5"/>
      <c r="NEE187" s="52"/>
      <c r="NEF187" s="5"/>
      <c r="NEG187" s="11"/>
      <c r="NEH187" s="10"/>
      <c r="NEI187" s="10"/>
      <c r="NEJ187" s="1"/>
      <c r="NEK187" s="5"/>
      <c r="NEL187" s="52"/>
      <c r="NEM187" s="5"/>
      <c r="NEN187" s="11"/>
      <c r="NEO187" s="10"/>
      <c r="NEP187" s="10"/>
      <c r="NEQ187" s="1"/>
      <c r="NER187" s="5"/>
      <c r="NES187" s="52"/>
      <c r="NET187" s="5"/>
      <c r="NEU187" s="11"/>
      <c r="NEV187" s="10"/>
      <c r="NEW187" s="10"/>
      <c r="NEX187" s="1"/>
      <c r="NEY187" s="5"/>
      <c r="NEZ187" s="52"/>
      <c r="NFA187" s="5"/>
      <c r="NFB187" s="11"/>
      <c r="NFC187" s="10"/>
      <c r="NFD187" s="10"/>
      <c r="NFE187" s="1"/>
      <c r="NFF187" s="5"/>
      <c r="NFG187" s="52"/>
      <c r="NFH187" s="5"/>
      <c r="NFI187" s="11"/>
      <c r="NFJ187" s="10"/>
      <c r="NFK187" s="10"/>
      <c r="NFL187" s="1"/>
      <c r="NFM187" s="5"/>
      <c r="NFN187" s="52"/>
      <c r="NFO187" s="5"/>
      <c r="NFP187" s="11"/>
      <c r="NFQ187" s="10"/>
      <c r="NFR187" s="10"/>
      <c r="NFS187" s="1"/>
      <c r="NFT187" s="5"/>
      <c r="NFU187" s="52"/>
      <c r="NFV187" s="5"/>
      <c r="NFW187" s="11"/>
      <c r="NFX187" s="10"/>
      <c r="NFY187" s="10"/>
      <c r="NFZ187" s="1"/>
      <c r="NGA187" s="5"/>
      <c r="NGB187" s="52"/>
      <c r="NGC187" s="5"/>
      <c r="NGD187" s="11"/>
      <c r="NGE187" s="10"/>
      <c r="NGF187" s="10"/>
      <c r="NGG187" s="1"/>
      <c r="NGH187" s="5"/>
      <c r="NGI187" s="52"/>
      <c r="NGJ187" s="5"/>
      <c r="NGK187" s="11"/>
      <c r="NGL187" s="10"/>
      <c r="NGM187" s="10"/>
      <c r="NGN187" s="1"/>
      <c r="NGO187" s="5"/>
      <c r="NGP187" s="52"/>
      <c r="NGQ187" s="5"/>
      <c r="NGR187" s="11"/>
      <c r="NGS187" s="10"/>
      <c r="NGT187" s="10"/>
      <c r="NGU187" s="1"/>
      <c r="NGV187" s="5"/>
      <c r="NGW187" s="52"/>
      <c r="NGX187" s="5"/>
      <c r="NGY187" s="11"/>
      <c r="NGZ187" s="10"/>
      <c r="NHA187" s="10"/>
      <c r="NHB187" s="1"/>
      <c r="NHC187" s="5"/>
      <c r="NHD187" s="52"/>
      <c r="NHE187" s="5"/>
      <c r="NHF187" s="11"/>
      <c r="NHG187" s="10"/>
      <c r="NHH187" s="10"/>
      <c r="NHI187" s="1"/>
      <c r="NHJ187" s="5"/>
      <c r="NHK187" s="52"/>
      <c r="NHL187" s="5"/>
      <c r="NHM187" s="11"/>
      <c r="NHN187" s="10"/>
      <c r="NHO187" s="10"/>
      <c r="NHP187" s="1"/>
      <c r="NHQ187" s="5"/>
      <c r="NHR187" s="52"/>
      <c r="NHS187" s="5"/>
      <c r="NHT187" s="11"/>
      <c r="NHU187" s="10"/>
      <c r="NHV187" s="10"/>
      <c r="NHW187" s="1"/>
      <c r="NHX187" s="5"/>
      <c r="NHY187" s="52"/>
      <c r="NHZ187" s="5"/>
      <c r="NIA187" s="11"/>
      <c r="NIB187" s="10"/>
      <c r="NIC187" s="10"/>
      <c r="NID187" s="1"/>
      <c r="NIE187" s="5"/>
      <c r="NIF187" s="52"/>
      <c r="NIG187" s="5"/>
      <c r="NIH187" s="11"/>
      <c r="NII187" s="10"/>
      <c r="NIJ187" s="10"/>
      <c r="NIK187" s="1"/>
      <c r="NIL187" s="5"/>
      <c r="NIM187" s="52"/>
      <c r="NIN187" s="5"/>
      <c r="NIO187" s="11"/>
      <c r="NIP187" s="10"/>
      <c r="NIQ187" s="10"/>
      <c r="NIR187" s="1"/>
      <c r="NIS187" s="5"/>
      <c r="NIT187" s="52"/>
      <c r="NIU187" s="5"/>
      <c r="NIV187" s="11"/>
      <c r="NIW187" s="10"/>
      <c r="NIX187" s="10"/>
      <c r="NIY187" s="1"/>
      <c r="NIZ187" s="5"/>
      <c r="NJA187" s="52"/>
      <c r="NJB187" s="5"/>
      <c r="NJC187" s="11"/>
      <c r="NJD187" s="10"/>
      <c r="NJE187" s="10"/>
      <c r="NJF187" s="1"/>
      <c r="NJG187" s="5"/>
      <c r="NJH187" s="52"/>
      <c r="NJI187" s="5"/>
      <c r="NJJ187" s="11"/>
      <c r="NJK187" s="10"/>
      <c r="NJL187" s="10"/>
      <c r="NJM187" s="1"/>
      <c r="NJN187" s="5"/>
      <c r="NJO187" s="52"/>
      <c r="NJP187" s="5"/>
      <c r="NJQ187" s="11"/>
      <c r="NJR187" s="10"/>
      <c r="NJS187" s="10"/>
      <c r="NJT187" s="1"/>
      <c r="NJU187" s="5"/>
      <c r="NJV187" s="52"/>
      <c r="NJW187" s="5"/>
      <c r="NJX187" s="11"/>
      <c r="NJY187" s="10"/>
      <c r="NJZ187" s="10"/>
      <c r="NKA187" s="1"/>
      <c r="NKB187" s="5"/>
      <c r="NKC187" s="52"/>
      <c r="NKD187" s="5"/>
      <c r="NKE187" s="11"/>
      <c r="NKF187" s="10"/>
      <c r="NKG187" s="10"/>
      <c r="NKH187" s="1"/>
      <c r="NKI187" s="5"/>
      <c r="NKJ187" s="52"/>
      <c r="NKK187" s="5"/>
      <c r="NKL187" s="11"/>
      <c r="NKM187" s="10"/>
      <c r="NKN187" s="10"/>
      <c r="NKO187" s="1"/>
      <c r="NKP187" s="5"/>
      <c r="NKQ187" s="52"/>
      <c r="NKR187" s="5"/>
      <c r="NKS187" s="11"/>
      <c r="NKT187" s="10"/>
      <c r="NKU187" s="10"/>
      <c r="NKV187" s="1"/>
      <c r="NKW187" s="5"/>
      <c r="NKX187" s="52"/>
      <c r="NKY187" s="5"/>
      <c r="NKZ187" s="11"/>
      <c r="NLA187" s="10"/>
      <c r="NLB187" s="10"/>
      <c r="NLC187" s="1"/>
      <c r="NLD187" s="5"/>
      <c r="NLE187" s="52"/>
      <c r="NLF187" s="5"/>
      <c r="NLG187" s="11"/>
      <c r="NLH187" s="10"/>
      <c r="NLI187" s="10"/>
      <c r="NLJ187" s="1"/>
      <c r="NLK187" s="5"/>
      <c r="NLL187" s="52"/>
      <c r="NLM187" s="5"/>
      <c r="NLN187" s="11"/>
      <c r="NLO187" s="10"/>
      <c r="NLP187" s="10"/>
      <c r="NLQ187" s="1"/>
      <c r="NLR187" s="5"/>
      <c r="NLS187" s="52"/>
      <c r="NLT187" s="5"/>
      <c r="NLU187" s="11"/>
      <c r="NLV187" s="10"/>
      <c r="NLW187" s="10"/>
      <c r="NLX187" s="1"/>
      <c r="NLY187" s="5"/>
      <c r="NLZ187" s="52"/>
      <c r="NMA187" s="5"/>
      <c r="NMB187" s="11"/>
      <c r="NMC187" s="10"/>
      <c r="NMD187" s="10"/>
      <c r="NME187" s="1"/>
      <c r="NMF187" s="5"/>
      <c r="NMG187" s="52"/>
      <c r="NMH187" s="5"/>
      <c r="NMI187" s="11"/>
      <c r="NMJ187" s="10"/>
      <c r="NMK187" s="10"/>
      <c r="NML187" s="1"/>
      <c r="NMM187" s="5"/>
      <c r="NMN187" s="52"/>
      <c r="NMO187" s="5"/>
      <c r="NMP187" s="11"/>
      <c r="NMQ187" s="10"/>
      <c r="NMR187" s="10"/>
      <c r="NMS187" s="1"/>
      <c r="NMT187" s="5"/>
      <c r="NMU187" s="52"/>
      <c r="NMV187" s="5"/>
      <c r="NMW187" s="11"/>
      <c r="NMX187" s="10"/>
      <c r="NMY187" s="10"/>
      <c r="NMZ187" s="1"/>
      <c r="NNA187" s="5"/>
      <c r="NNB187" s="52"/>
      <c r="NNC187" s="5"/>
      <c r="NND187" s="11"/>
      <c r="NNE187" s="10"/>
      <c r="NNF187" s="10"/>
      <c r="NNG187" s="1"/>
      <c r="NNH187" s="5"/>
      <c r="NNI187" s="52"/>
      <c r="NNJ187" s="5"/>
      <c r="NNK187" s="11"/>
      <c r="NNL187" s="10"/>
      <c r="NNM187" s="10"/>
      <c r="NNN187" s="1"/>
      <c r="NNO187" s="5"/>
      <c r="NNP187" s="52"/>
      <c r="NNQ187" s="5"/>
      <c r="NNR187" s="11"/>
      <c r="NNS187" s="10"/>
      <c r="NNT187" s="10"/>
      <c r="NNU187" s="1"/>
      <c r="NNV187" s="5"/>
      <c r="NNW187" s="52"/>
      <c r="NNX187" s="5"/>
      <c r="NNY187" s="11"/>
      <c r="NNZ187" s="10"/>
      <c r="NOA187" s="10"/>
      <c r="NOB187" s="1"/>
      <c r="NOC187" s="5"/>
      <c r="NOD187" s="52"/>
      <c r="NOE187" s="5"/>
      <c r="NOF187" s="11"/>
      <c r="NOG187" s="10"/>
      <c r="NOH187" s="10"/>
      <c r="NOI187" s="1"/>
      <c r="NOJ187" s="5"/>
      <c r="NOK187" s="52"/>
      <c r="NOL187" s="5"/>
      <c r="NOM187" s="11"/>
      <c r="NON187" s="10"/>
      <c r="NOO187" s="10"/>
      <c r="NOP187" s="1"/>
      <c r="NOQ187" s="5"/>
      <c r="NOR187" s="52"/>
      <c r="NOS187" s="5"/>
      <c r="NOT187" s="11"/>
      <c r="NOU187" s="10"/>
      <c r="NOV187" s="10"/>
      <c r="NOW187" s="1"/>
      <c r="NOX187" s="5"/>
      <c r="NOY187" s="52"/>
      <c r="NOZ187" s="5"/>
      <c r="NPA187" s="11"/>
      <c r="NPB187" s="10"/>
      <c r="NPC187" s="10"/>
      <c r="NPD187" s="1"/>
      <c r="NPE187" s="5"/>
      <c r="NPF187" s="52"/>
      <c r="NPG187" s="5"/>
      <c r="NPH187" s="11"/>
      <c r="NPI187" s="10"/>
      <c r="NPJ187" s="10"/>
      <c r="NPK187" s="1"/>
      <c r="NPL187" s="5"/>
      <c r="NPM187" s="52"/>
      <c r="NPN187" s="5"/>
      <c r="NPO187" s="11"/>
      <c r="NPP187" s="10"/>
      <c r="NPQ187" s="10"/>
      <c r="NPR187" s="1"/>
      <c r="NPS187" s="5"/>
      <c r="NPT187" s="52"/>
      <c r="NPU187" s="5"/>
      <c r="NPV187" s="11"/>
      <c r="NPW187" s="10"/>
      <c r="NPX187" s="10"/>
      <c r="NPY187" s="1"/>
      <c r="NPZ187" s="5"/>
      <c r="NQA187" s="52"/>
      <c r="NQB187" s="5"/>
      <c r="NQC187" s="11"/>
      <c r="NQD187" s="10"/>
      <c r="NQE187" s="10"/>
      <c r="NQF187" s="1"/>
      <c r="NQG187" s="5"/>
      <c r="NQH187" s="52"/>
      <c r="NQI187" s="5"/>
      <c r="NQJ187" s="11"/>
      <c r="NQK187" s="10"/>
      <c r="NQL187" s="10"/>
      <c r="NQM187" s="1"/>
      <c r="NQN187" s="5"/>
      <c r="NQO187" s="52"/>
      <c r="NQP187" s="5"/>
      <c r="NQQ187" s="11"/>
      <c r="NQR187" s="10"/>
      <c r="NQS187" s="10"/>
      <c r="NQT187" s="1"/>
      <c r="NQU187" s="5"/>
      <c r="NQV187" s="52"/>
      <c r="NQW187" s="5"/>
      <c r="NQX187" s="11"/>
      <c r="NQY187" s="10"/>
      <c r="NQZ187" s="10"/>
      <c r="NRA187" s="1"/>
      <c r="NRB187" s="5"/>
      <c r="NRC187" s="52"/>
      <c r="NRD187" s="5"/>
      <c r="NRE187" s="11"/>
      <c r="NRF187" s="10"/>
      <c r="NRG187" s="10"/>
      <c r="NRH187" s="1"/>
      <c r="NRI187" s="5"/>
      <c r="NRJ187" s="52"/>
      <c r="NRK187" s="5"/>
      <c r="NRL187" s="11"/>
      <c r="NRM187" s="10"/>
      <c r="NRN187" s="10"/>
      <c r="NRO187" s="1"/>
      <c r="NRP187" s="5"/>
      <c r="NRQ187" s="52"/>
      <c r="NRR187" s="5"/>
      <c r="NRS187" s="11"/>
      <c r="NRT187" s="10"/>
      <c r="NRU187" s="10"/>
      <c r="NRV187" s="1"/>
      <c r="NRW187" s="5"/>
      <c r="NRX187" s="52"/>
      <c r="NRY187" s="5"/>
      <c r="NRZ187" s="11"/>
      <c r="NSA187" s="10"/>
      <c r="NSB187" s="10"/>
      <c r="NSC187" s="1"/>
      <c r="NSD187" s="5"/>
      <c r="NSE187" s="52"/>
      <c r="NSF187" s="5"/>
      <c r="NSG187" s="11"/>
      <c r="NSH187" s="10"/>
      <c r="NSI187" s="10"/>
      <c r="NSJ187" s="1"/>
      <c r="NSK187" s="5"/>
      <c r="NSL187" s="52"/>
      <c r="NSM187" s="5"/>
      <c r="NSN187" s="11"/>
      <c r="NSO187" s="10"/>
      <c r="NSP187" s="10"/>
      <c r="NSQ187" s="1"/>
      <c r="NSR187" s="5"/>
      <c r="NSS187" s="52"/>
      <c r="NST187" s="5"/>
      <c r="NSU187" s="11"/>
      <c r="NSV187" s="10"/>
      <c r="NSW187" s="10"/>
      <c r="NSX187" s="1"/>
      <c r="NSY187" s="5"/>
      <c r="NSZ187" s="52"/>
      <c r="NTA187" s="5"/>
      <c r="NTB187" s="11"/>
      <c r="NTC187" s="10"/>
      <c r="NTD187" s="10"/>
      <c r="NTE187" s="1"/>
      <c r="NTF187" s="5"/>
      <c r="NTG187" s="52"/>
      <c r="NTH187" s="5"/>
      <c r="NTI187" s="11"/>
      <c r="NTJ187" s="10"/>
      <c r="NTK187" s="10"/>
      <c r="NTL187" s="1"/>
      <c r="NTM187" s="5"/>
      <c r="NTN187" s="52"/>
      <c r="NTO187" s="5"/>
      <c r="NTP187" s="11"/>
      <c r="NTQ187" s="10"/>
      <c r="NTR187" s="10"/>
      <c r="NTS187" s="1"/>
      <c r="NTT187" s="5"/>
      <c r="NTU187" s="52"/>
      <c r="NTV187" s="5"/>
      <c r="NTW187" s="11"/>
      <c r="NTX187" s="10"/>
      <c r="NTY187" s="10"/>
      <c r="NTZ187" s="1"/>
      <c r="NUA187" s="5"/>
      <c r="NUB187" s="52"/>
      <c r="NUC187" s="5"/>
      <c r="NUD187" s="11"/>
      <c r="NUE187" s="10"/>
      <c r="NUF187" s="10"/>
      <c r="NUG187" s="1"/>
      <c r="NUH187" s="5"/>
      <c r="NUI187" s="52"/>
      <c r="NUJ187" s="5"/>
      <c r="NUK187" s="11"/>
      <c r="NUL187" s="10"/>
      <c r="NUM187" s="10"/>
      <c r="NUN187" s="1"/>
      <c r="NUO187" s="5"/>
      <c r="NUP187" s="52"/>
      <c r="NUQ187" s="5"/>
      <c r="NUR187" s="11"/>
      <c r="NUS187" s="10"/>
      <c r="NUT187" s="10"/>
      <c r="NUU187" s="1"/>
      <c r="NUV187" s="5"/>
      <c r="NUW187" s="52"/>
      <c r="NUX187" s="5"/>
      <c r="NUY187" s="11"/>
      <c r="NUZ187" s="10"/>
      <c r="NVA187" s="10"/>
      <c r="NVB187" s="1"/>
      <c r="NVC187" s="5"/>
      <c r="NVD187" s="52"/>
      <c r="NVE187" s="5"/>
      <c r="NVF187" s="11"/>
      <c r="NVG187" s="10"/>
      <c r="NVH187" s="10"/>
      <c r="NVI187" s="1"/>
      <c r="NVJ187" s="5"/>
      <c r="NVK187" s="52"/>
      <c r="NVL187" s="5"/>
      <c r="NVM187" s="11"/>
      <c r="NVN187" s="10"/>
      <c r="NVO187" s="10"/>
      <c r="NVP187" s="1"/>
      <c r="NVQ187" s="5"/>
      <c r="NVR187" s="52"/>
      <c r="NVS187" s="5"/>
      <c r="NVT187" s="11"/>
      <c r="NVU187" s="10"/>
      <c r="NVV187" s="10"/>
      <c r="NVW187" s="1"/>
      <c r="NVX187" s="5"/>
      <c r="NVY187" s="52"/>
      <c r="NVZ187" s="5"/>
      <c r="NWA187" s="11"/>
      <c r="NWB187" s="10"/>
      <c r="NWC187" s="10"/>
      <c r="NWD187" s="1"/>
      <c r="NWE187" s="5"/>
      <c r="NWF187" s="52"/>
      <c r="NWG187" s="5"/>
      <c r="NWH187" s="11"/>
      <c r="NWI187" s="10"/>
      <c r="NWJ187" s="10"/>
      <c r="NWK187" s="1"/>
      <c r="NWL187" s="5"/>
      <c r="NWM187" s="52"/>
      <c r="NWN187" s="5"/>
      <c r="NWO187" s="11"/>
      <c r="NWP187" s="10"/>
      <c r="NWQ187" s="10"/>
      <c r="NWR187" s="1"/>
      <c r="NWS187" s="5"/>
      <c r="NWT187" s="52"/>
      <c r="NWU187" s="5"/>
      <c r="NWV187" s="11"/>
      <c r="NWW187" s="10"/>
      <c r="NWX187" s="10"/>
      <c r="NWY187" s="1"/>
      <c r="NWZ187" s="5"/>
      <c r="NXA187" s="52"/>
      <c r="NXB187" s="5"/>
      <c r="NXC187" s="11"/>
      <c r="NXD187" s="10"/>
      <c r="NXE187" s="10"/>
      <c r="NXF187" s="1"/>
      <c r="NXG187" s="5"/>
      <c r="NXH187" s="52"/>
      <c r="NXI187" s="5"/>
      <c r="NXJ187" s="11"/>
      <c r="NXK187" s="10"/>
      <c r="NXL187" s="10"/>
      <c r="NXM187" s="1"/>
      <c r="NXN187" s="5"/>
      <c r="NXO187" s="52"/>
      <c r="NXP187" s="5"/>
      <c r="NXQ187" s="11"/>
      <c r="NXR187" s="10"/>
      <c r="NXS187" s="10"/>
      <c r="NXT187" s="1"/>
      <c r="NXU187" s="5"/>
      <c r="NXV187" s="52"/>
      <c r="NXW187" s="5"/>
      <c r="NXX187" s="11"/>
      <c r="NXY187" s="10"/>
      <c r="NXZ187" s="10"/>
      <c r="NYA187" s="1"/>
      <c r="NYB187" s="5"/>
      <c r="NYC187" s="52"/>
      <c r="NYD187" s="5"/>
      <c r="NYE187" s="11"/>
      <c r="NYF187" s="10"/>
      <c r="NYG187" s="10"/>
      <c r="NYH187" s="1"/>
      <c r="NYI187" s="5"/>
      <c r="NYJ187" s="52"/>
      <c r="NYK187" s="5"/>
      <c r="NYL187" s="11"/>
      <c r="NYM187" s="10"/>
      <c r="NYN187" s="10"/>
      <c r="NYO187" s="1"/>
      <c r="NYP187" s="5"/>
      <c r="NYQ187" s="52"/>
      <c r="NYR187" s="5"/>
      <c r="NYS187" s="11"/>
      <c r="NYT187" s="10"/>
      <c r="NYU187" s="10"/>
      <c r="NYV187" s="1"/>
      <c r="NYW187" s="5"/>
      <c r="NYX187" s="52"/>
      <c r="NYY187" s="5"/>
      <c r="NYZ187" s="11"/>
      <c r="NZA187" s="10"/>
      <c r="NZB187" s="10"/>
      <c r="NZC187" s="1"/>
      <c r="NZD187" s="5"/>
      <c r="NZE187" s="52"/>
      <c r="NZF187" s="5"/>
      <c r="NZG187" s="11"/>
      <c r="NZH187" s="10"/>
      <c r="NZI187" s="10"/>
      <c r="NZJ187" s="1"/>
      <c r="NZK187" s="5"/>
      <c r="NZL187" s="52"/>
      <c r="NZM187" s="5"/>
      <c r="NZN187" s="11"/>
      <c r="NZO187" s="10"/>
      <c r="NZP187" s="10"/>
      <c r="NZQ187" s="1"/>
      <c r="NZR187" s="5"/>
      <c r="NZS187" s="52"/>
      <c r="NZT187" s="5"/>
      <c r="NZU187" s="11"/>
      <c r="NZV187" s="10"/>
      <c r="NZW187" s="10"/>
      <c r="NZX187" s="1"/>
      <c r="NZY187" s="5"/>
      <c r="NZZ187" s="52"/>
      <c r="OAA187" s="5"/>
      <c r="OAB187" s="11"/>
      <c r="OAC187" s="10"/>
      <c r="OAD187" s="10"/>
      <c r="OAE187" s="1"/>
      <c r="OAF187" s="5"/>
      <c r="OAG187" s="52"/>
      <c r="OAH187" s="5"/>
      <c r="OAI187" s="11"/>
      <c r="OAJ187" s="10"/>
      <c r="OAK187" s="10"/>
      <c r="OAL187" s="1"/>
      <c r="OAM187" s="5"/>
      <c r="OAN187" s="52"/>
      <c r="OAO187" s="5"/>
      <c r="OAP187" s="11"/>
      <c r="OAQ187" s="10"/>
      <c r="OAR187" s="10"/>
      <c r="OAS187" s="1"/>
      <c r="OAT187" s="5"/>
      <c r="OAU187" s="52"/>
      <c r="OAV187" s="5"/>
      <c r="OAW187" s="11"/>
      <c r="OAX187" s="10"/>
      <c r="OAY187" s="10"/>
      <c r="OAZ187" s="1"/>
      <c r="OBA187" s="5"/>
      <c r="OBB187" s="52"/>
      <c r="OBC187" s="5"/>
      <c r="OBD187" s="11"/>
      <c r="OBE187" s="10"/>
      <c r="OBF187" s="10"/>
      <c r="OBG187" s="1"/>
      <c r="OBH187" s="5"/>
      <c r="OBI187" s="52"/>
      <c r="OBJ187" s="5"/>
      <c r="OBK187" s="11"/>
      <c r="OBL187" s="10"/>
      <c r="OBM187" s="10"/>
      <c r="OBN187" s="1"/>
      <c r="OBO187" s="5"/>
      <c r="OBP187" s="52"/>
      <c r="OBQ187" s="5"/>
      <c r="OBR187" s="11"/>
      <c r="OBS187" s="10"/>
      <c r="OBT187" s="10"/>
      <c r="OBU187" s="1"/>
      <c r="OBV187" s="5"/>
      <c r="OBW187" s="52"/>
      <c r="OBX187" s="5"/>
      <c r="OBY187" s="11"/>
      <c r="OBZ187" s="10"/>
      <c r="OCA187" s="10"/>
      <c r="OCB187" s="1"/>
      <c r="OCC187" s="5"/>
      <c r="OCD187" s="52"/>
      <c r="OCE187" s="5"/>
      <c r="OCF187" s="11"/>
      <c r="OCG187" s="10"/>
      <c r="OCH187" s="10"/>
      <c r="OCI187" s="1"/>
      <c r="OCJ187" s="5"/>
      <c r="OCK187" s="52"/>
      <c r="OCL187" s="5"/>
      <c r="OCM187" s="11"/>
      <c r="OCN187" s="10"/>
      <c r="OCO187" s="10"/>
      <c r="OCP187" s="1"/>
      <c r="OCQ187" s="5"/>
      <c r="OCR187" s="52"/>
      <c r="OCS187" s="5"/>
      <c r="OCT187" s="11"/>
      <c r="OCU187" s="10"/>
      <c r="OCV187" s="10"/>
      <c r="OCW187" s="1"/>
      <c r="OCX187" s="5"/>
      <c r="OCY187" s="52"/>
      <c r="OCZ187" s="5"/>
      <c r="ODA187" s="11"/>
      <c r="ODB187" s="10"/>
      <c r="ODC187" s="10"/>
      <c r="ODD187" s="1"/>
      <c r="ODE187" s="5"/>
      <c r="ODF187" s="52"/>
      <c r="ODG187" s="5"/>
      <c r="ODH187" s="11"/>
      <c r="ODI187" s="10"/>
      <c r="ODJ187" s="10"/>
      <c r="ODK187" s="1"/>
      <c r="ODL187" s="5"/>
      <c r="ODM187" s="52"/>
      <c r="ODN187" s="5"/>
      <c r="ODO187" s="11"/>
      <c r="ODP187" s="10"/>
      <c r="ODQ187" s="10"/>
      <c r="ODR187" s="1"/>
      <c r="ODS187" s="5"/>
      <c r="ODT187" s="52"/>
      <c r="ODU187" s="5"/>
      <c r="ODV187" s="11"/>
      <c r="ODW187" s="10"/>
      <c r="ODX187" s="10"/>
      <c r="ODY187" s="1"/>
      <c r="ODZ187" s="5"/>
      <c r="OEA187" s="52"/>
      <c r="OEB187" s="5"/>
      <c r="OEC187" s="11"/>
      <c r="OED187" s="10"/>
      <c r="OEE187" s="10"/>
      <c r="OEF187" s="1"/>
      <c r="OEG187" s="5"/>
      <c r="OEH187" s="52"/>
      <c r="OEI187" s="5"/>
      <c r="OEJ187" s="11"/>
      <c r="OEK187" s="10"/>
      <c r="OEL187" s="10"/>
      <c r="OEM187" s="1"/>
      <c r="OEN187" s="5"/>
      <c r="OEO187" s="52"/>
      <c r="OEP187" s="5"/>
      <c r="OEQ187" s="11"/>
      <c r="OER187" s="10"/>
      <c r="OES187" s="10"/>
      <c r="OET187" s="1"/>
      <c r="OEU187" s="5"/>
      <c r="OEV187" s="52"/>
      <c r="OEW187" s="5"/>
      <c r="OEX187" s="11"/>
      <c r="OEY187" s="10"/>
      <c r="OEZ187" s="10"/>
      <c r="OFA187" s="1"/>
      <c r="OFB187" s="5"/>
      <c r="OFC187" s="52"/>
      <c r="OFD187" s="5"/>
      <c r="OFE187" s="11"/>
      <c r="OFF187" s="10"/>
      <c r="OFG187" s="10"/>
      <c r="OFH187" s="1"/>
      <c r="OFI187" s="5"/>
      <c r="OFJ187" s="52"/>
      <c r="OFK187" s="5"/>
      <c r="OFL187" s="11"/>
      <c r="OFM187" s="10"/>
      <c r="OFN187" s="10"/>
      <c r="OFO187" s="1"/>
      <c r="OFP187" s="5"/>
      <c r="OFQ187" s="52"/>
      <c r="OFR187" s="5"/>
      <c r="OFS187" s="11"/>
      <c r="OFT187" s="10"/>
      <c r="OFU187" s="10"/>
      <c r="OFV187" s="1"/>
      <c r="OFW187" s="5"/>
      <c r="OFX187" s="52"/>
      <c r="OFY187" s="5"/>
      <c r="OFZ187" s="11"/>
      <c r="OGA187" s="10"/>
      <c r="OGB187" s="10"/>
      <c r="OGC187" s="1"/>
      <c r="OGD187" s="5"/>
      <c r="OGE187" s="52"/>
      <c r="OGF187" s="5"/>
      <c r="OGG187" s="11"/>
      <c r="OGH187" s="10"/>
      <c r="OGI187" s="10"/>
      <c r="OGJ187" s="1"/>
      <c r="OGK187" s="5"/>
      <c r="OGL187" s="52"/>
      <c r="OGM187" s="5"/>
      <c r="OGN187" s="11"/>
      <c r="OGO187" s="10"/>
      <c r="OGP187" s="10"/>
      <c r="OGQ187" s="1"/>
      <c r="OGR187" s="5"/>
      <c r="OGS187" s="52"/>
      <c r="OGT187" s="5"/>
      <c r="OGU187" s="11"/>
      <c r="OGV187" s="10"/>
      <c r="OGW187" s="10"/>
      <c r="OGX187" s="1"/>
      <c r="OGY187" s="5"/>
      <c r="OGZ187" s="52"/>
      <c r="OHA187" s="5"/>
      <c r="OHB187" s="11"/>
      <c r="OHC187" s="10"/>
      <c r="OHD187" s="10"/>
      <c r="OHE187" s="1"/>
      <c r="OHF187" s="5"/>
      <c r="OHG187" s="52"/>
      <c r="OHH187" s="5"/>
      <c r="OHI187" s="11"/>
      <c r="OHJ187" s="10"/>
      <c r="OHK187" s="10"/>
      <c r="OHL187" s="1"/>
      <c r="OHM187" s="5"/>
      <c r="OHN187" s="52"/>
      <c r="OHO187" s="5"/>
      <c r="OHP187" s="11"/>
      <c r="OHQ187" s="10"/>
      <c r="OHR187" s="10"/>
      <c r="OHS187" s="1"/>
      <c r="OHT187" s="5"/>
      <c r="OHU187" s="52"/>
      <c r="OHV187" s="5"/>
      <c r="OHW187" s="11"/>
      <c r="OHX187" s="10"/>
      <c r="OHY187" s="10"/>
      <c r="OHZ187" s="1"/>
      <c r="OIA187" s="5"/>
      <c r="OIB187" s="52"/>
      <c r="OIC187" s="5"/>
      <c r="OID187" s="11"/>
      <c r="OIE187" s="10"/>
      <c r="OIF187" s="10"/>
      <c r="OIG187" s="1"/>
      <c r="OIH187" s="5"/>
      <c r="OII187" s="52"/>
      <c r="OIJ187" s="5"/>
      <c r="OIK187" s="11"/>
      <c r="OIL187" s="10"/>
      <c r="OIM187" s="10"/>
      <c r="OIN187" s="1"/>
      <c r="OIO187" s="5"/>
      <c r="OIP187" s="52"/>
      <c r="OIQ187" s="5"/>
      <c r="OIR187" s="11"/>
      <c r="OIS187" s="10"/>
      <c r="OIT187" s="10"/>
      <c r="OIU187" s="1"/>
      <c r="OIV187" s="5"/>
      <c r="OIW187" s="52"/>
      <c r="OIX187" s="5"/>
      <c r="OIY187" s="11"/>
      <c r="OIZ187" s="10"/>
      <c r="OJA187" s="10"/>
      <c r="OJB187" s="1"/>
      <c r="OJC187" s="5"/>
      <c r="OJD187" s="52"/>
      <c r="OJE187" s="5"/>
      <c r="OJF187" s="11"/>
      <c r="OJG187" s="10"/>
      <c r="OJH187" s="10"/>
      <c r="OJI187" s="1"/>
      <c r="OJJ187" s="5"/>
      <c r="OJK187" s="52"/>
      <c r="OJL187" s="5"/>
      <c r="OJM187" s="11"/>
      <c r="OJN187" s="10"/>
      <c r="OJO187" s="10"/>
      <c r="OJP187" s="1"/>
      <c r="OJQ187" s="5"/>
      <c r="OJR187" s="52"/>
      <c r="OJS187" s="5"/>
      <c r="OJT187" s="11"/>
      <c r="OJU187" s="10"/>
      <c r="OJV187" s="10"/>
      <c r="OJW187" s="1"/>
      <c r="OJX187" s="5"/>
      <c r="OJY187" s="52"/>
      <c r="OJZ187" s="5"/>
      <c r="OKA187" s="11"/>
      <c r="OKB187" s="10"/>
      <c r="OKC187" s="10"/>
      <c r="OKD187" s="1"/>
      <c r="OKE187" s="5"/>
      <c r="OKF187" s="52"/>
      <c r="OKG187" s="5"/>
      <c r="OKH187" s="11"/>
      <c r="OKI187" s="10"/>
      <c r="OKJ187" s="10"/>
      <c r="OKK187" s="1"/>
      <c r="OKL187" s="5"/>
      <c r="OKM187" s="52"/>
      <c r="OKN187" s="5"/>
      <c r="OKO187" s="11"/>
      <c r="OKP187" s="10"/>
      <c r="OKQ187" s="10"/>
      <c r="OKR187" s="1"/>
      <c r="OKS187" s="5"/>
      <c r="OKT187" s="52"/>
      <c r="OKU187" s="5"/>
      <c r="OKV187" s="11"/>
      <c r="OKW187" s="10"/>
      <c r="OKX187" s="10"/>
      <c r="OKY187" s="1"/>
      <c r="OKZ187" s="5"/>
      <c r="OLA187" s="52"/>
      <c r="OLB187" s="5"/>
      <c r="OLC187" s="11"/>
      <c r="OLD187" s="10"/>
      <c r="OLE187" s="10"/>
      <c r="OLF187" s="1"/>
      <c r="OLG187" s="5"/>
      <c r="OLH187" s="52"/>
      <c r="OLI187" s="5"/>
      <c r="OLJ187" s="11"/>
      <c r="OLK187" s="10"/>
      <c r="OLL187" s="10"/>
      <c r="OLM187" s="1"/>
      <c r="OLN187" s="5"/>
      <c r="OLO187" s="52"/>
      <c r="OLP187" s="5"/>
      <c r="OLQ187" s="11"/>
      <c r="OLR187" s="10"/>
      <c r="OLS187" s="10"/>
      <c r="OLT187" s="1"/>
      <c r="OLU187" s="5"/>
      <c r="OLV187" s="52"/>
      <c r="OLW187" s="5"/>
      <c r="OLX187" s="11"/>
      <c r="OLY187" s="10"/>
      <c r="OLZ187" s="10"/>
      <c r="OMA187" s="1"/>
      <c r="OMB187" s="5"/>
      <c r="OMC187" s="52"/>
      <c r="OMD187" s="5"/>
      <c r="OME187" s="11"/>
      <c r="OMF187" s="10"/>
      <c r="OMG187" s="10"/>
      <c r="OMH187" s="1"/>
      <c r="OMI187" s="5"/>
      <c r="OMJ187" s="52"/>
      <c r="OMK187" s="5"/>
      <c r="OML187" s="11"/>
      <c r="OMM187" s="10"/>
      <c r="OMN187" s="10"/>
      <c r="OMO187" s="1"/>
      <c r="OMP187" s="5"/>
      <c r="OMQ187" s="52"/>
      <c r="OMR187" s="5"/>
      <c r="OMS187" s="11"/>
      <c r="OMT187" s="10"/>
      <c r="OMU187" s="10"/>
      <c r="OMV187" s="1"/>
      <c r="OMW187" s="5"/>
      <c r="OMX187" s="52"/>
      <c r="OMY187" s="5"/>
      <c r="OMZ187" s="11"/>
      <c r="ONA187" s="10"/>
      <c r="ONB187" s="10"/>
      <c r="ONC187" s="1"/>
      <c r="OND187" s="5"/>
      <c r="ONE187" s="52"/>
      <c r="ONF187" s="5"/>
      <c r="ONG187" s="11"/>
      <c r="ONH187" s="10"/>
      <c r="ONI187" s="10"/>
      <c r="ONJ187" s="1"/>
      <c r="ONK187" s="5"/>
      <c r="ONL187" s="52"/>
      <c r="ONM187" s="5"/>
      <c r="ONN187" s="11"/>
      <c r="ONO187" s="10"/>
      <c r="ONP187" s="10"/>
      <c r="ONQ187" s="1"/>
      <c r="ONR187" s="5"/>
      <c r="ONS187" s="52"/>
      <c r="ONT187" s="5"/>
      <c r="ONU187" s="11"/>
      <c r="ONV187" s="10"/>
      <c r="ONW187" s="10"/>
      <c r="ONX187" s="1"/>
      <c r="ONY187" s="5"/>
      <c r="ONZ187" s="52"/>
      <c r="OOA187" s="5"/>
      <c r="OOB187" s="11"/>
      <c r="OOC187" s="10"/>
      <c r="OOD187" s="10"/>
      <c r="OOE187" s="1"/>
      <c r="OOF187" s="5"/>
      <c r="OOG187" s="52"/>
      <c r="OOH187" s="5"/>
      <c r="OOI187" s="11"/>
      <c r="OOJ187" s="10"/>
      <c r="OOK187" s="10"/>
      <c r="OOL187" s="1"/>
      <c r="OOM187" s="5"/>
      <c r="OON187" s="52"/>
      <c r="OOO187" s="5"/>
      <c r="OOP187" s="11"/>
      <c r="OOQ187" s="10"/>
      <c r="OOR187" s="10"/>
      <c r="OOS187" s="1"/>
      <c r="OOT187" s="5"/>
      <c r="OOU187" s="52"/>
      <c r="OOV187" s="5"/>
      <c r="OOW187" s="11"/>
      <c r="OOX187" s="10"/>
      <c r="OOY187" s="10"/>
      <c r="OOZ187" s="1"/>
      <c r="OPA187" s="5"/>
      <c r="OPB187" s="52"/>
      <c r="OPC187" s="5"/>
      <c r="OPD187" s="11"/>
      <c r="OPE187" s="10"/>
      <c r="OPF187" s="10"/>
      <c r="OPG187" s="1"/>
      <c r="OPH187" s="5"/>
      <c r="OPI187" s="52"/>
      <c r="OPJ187" s="5"/>
      <c r="OPK187" s="11"/>
      <c r="OPL187" s="10"/>
      <c r="OPM187" s="10"/>
      <c r="OPN187" s="1"/>
      <c r="OPO187" s="5"/>
      <c r="OPP187" s="52"/>
      <c r="OPQ187" s="5"/>
      <c r="OPR187" s="11"/>
      <c r="OPS187" s="10"/>
      <c r="OPT187" s="10"/>
      <c r="OPU187" s="1"/>
      <c r="OPV187" s="5"/>
      <c r="OPW187" s="52"/>
      <c r="OPX187" s="5"/>
      <c r="OPY187" s="11"/>
      <c r="OPZ187" s="10"/>
      <c r="OQA187" s="10"/>
      <c r="OQB187" s="1"/>
      <c r="OQC187" s="5"/>
      <c r="OQD187" s="52"/>
      <c r="OQE187" s="5"/>
      <c r="OQF187" s="11"/>
      <c r="OQG187" s="10"/>
      <c r="OQH187" s="10"/>
      <c r="OQI187" s="1"/>
      <c r="OQJ187" s="5"/>
      <c r="OQK187" s="52"/>
      <c r="OQL187" s="5"/>
      <c r="OQM187" s="11"/>
      <c r="OQN187" s="10"/>
      <c r="OQO187" s="10"/>
      <c r="OQP187" s="1"/>
      <c r="OQQ187" s="5"/>
      <c r="OQR187" s="52"/>
      <c r="OQS187" s="5"/>
      <c r="OQT187" s="11"/>
      <c r="OQU187" s="10"/>
      <c r="OQV187" s="10"/>
      <c r="OQW187" s="1"/>
      <c r="OQX187" s="5"/>
      <c r="OQY187" s="52"/>
      <c r="OQZ187" s="5"/>
      <c r="ORA187" s="11"/>
      <c r="ORB187" s="10"/>
      <c r="ORC187" s="10"/>
      <c r="ORD187" s="1"/>
      <c r="ORE187" s="5"/>
      <c r="ORF187" s="52"/>
      <c r="ORG187" s="5"/>
      <c r="ORH187" s="11"/>
      <c r="ORI187" s="10"/>
      <c r="ORJ187" s="10"/>
      <c r="ORK187" s="1"/>
      <c r="ORL187" s="5"/>
      <c r="ORM187" s="52"/>
      <c r="ORN187" s="5"/>
      <c r="ORO187" s="11"/>
      <c r="ORP187" s="10"/>
      <c r="ORQ187" s="10"/>
      <c r="ORR187" s="1"/>
      <c r="ORS187" s="5"/>
      <c r="ORT187" s="52"/>
      <c r="ORU187" s="5"/>
      <c r="ORV187" s="11"/>
      <c r="ORW187" s="10"/>
      <c r="ORX187" s="10"/>
      <c r="ORY187" s="1"/>
      <c r="ORZ187" s="5"/>
      <c r="OSA187" s="52"/>
      <c r="OSB187" s="5"/>
      <c r="OSC187" s="11"/>
      <c r="OSD187" s="10"/>
      <c r="OSE187" s="10"/>
      <c r="OSF187" s="1"/>
      <c r="OSG187" s="5"/>
      <c r="OSH187" s="52"/>
      <c r="OSI187" s="5"/>
      <c r="OSJ187" s="11"/>
      <c r="OSK187" s="10"/>
      <c r="OSL187" s="10"/>
      <c r="OSM187" s="1"/>
      <c r="OSN187" s="5"/>
      <c r="OSO187" s="52"/>
      <c r="OSP187" s="5"/>
      <c r="OSQ187" s="11"/>
      <c r="OSR187" s="10"/>
      <c r="OSS187" s="10"/>
      <c r="OST187" s="1"/>
      <c r="OSU187" s="5"/>
      <c r="OSV187" s="52"/>
      <c r="OSW187" s="5"/>
      <c r="OSX187" s="11"/>
      <c r="OSY187" s="10"/>
      <c r="OSZ187" s="10"/>
      <c r="OTA187" s="1"/>
      <c r="OTB187" s="5"/>
      <c r="OTC187" s="52"/>
      <c r="OTD187" s="5"/>
      <c r="OTE187" s="11"/>
      <c r="OTF187" s="10"/>
      <c r="OTG187" s="10"/>
      <c r="OTH187" s="1"/>
      <c r="OTI187" s="5"/>
      <c r="OTJ187" s="52"/>
      <c r="OTK187" s="5"/>
      <c r="OTL187" s="11"/>
      <c r="OTM187" s="10"/>
      <c r="OTN187" s="10"/>
      <c r="OTO187" s="1"/>
      <c r="OTP187" s="5"/>
      <c r="OTQ187" s="52"/>
      <c r="OTR187" s="5"/>
      <c r="OTS187" s="11"/>
      <c r="OTT187" s="10"/>
      <c r="OTU187" s="10"/>
      <c r="OTV187" s="1"/>
      <c r="OTW187" s="5"/>
      <c r="OTX187" s="52"/>
      <c r="OTY187" s="5"/>
      <c r="OTZ187" s="11"/>
      <c r="OUA187" s="10"/>
      <c r="OUB187" s="10"/>
      <c r="OUC187" s="1"/>
      <c r="OUD187" s="5"/>
      <c r="OUE187" s="52"/>
      <c r="OUF187" s="5"/>
      <c r="OUG187" s="11"/>
      <c r="OUH187" s="10"/>
      <c r="OUI187" s="10"/>
      <c r="OUJ187" s="1"/>
      <c r="OUK187" s="5"/>
      <c r="OUL187" s="52"/>
      <c r="OUM187" s="5"/>
      <c r="OUN187" s="11"/>
      <c r="OUO187" s="10"/>
      <c r="OUP187" s="10"/>
      <c r="OUQ187" s="1"/>
      <c r="OUR187" s="5"/>
      <c r="OUS187" s="52"/>
      <c r="OUT187" s="5"/>
      <c r="OUU187" s="11"/>
      <c r="OUV187" s="10"/>
      <c r="OUW187" s="10"/>
      <c r="OUX187" s="1"/>
      <c r="OUY187" s="5"/>
      <c r="OUZ187" s="52"/>
      <c r="OVA187" s="5"/>
      <c r="OVB187" s="11"/>
      <c r="OVC187" s="10"/>
      <c r="OVD187" s="10"/>
      <c r="OVE187" s="1"/>
      <c r="OVF187" s="5"/>
      <c r="OVG187" s="52"/>
      <c r="OVH187" s="5"/>
      <c r="OVI187" s="11"/>
      <c r="OVJ187" s="10"/>
      <c r="OVK187" s="10"/>
      <c r="OVL187" s="1"/>
      <c r="OVM187" s="5"/>
      <c r="OVN187" s="52"/>
      <c r="OVO187" s="5"/>
      <c r="OVP187" s="11"/>
      <c r="OVQ187" s="10"/>
      <c r="OVR187" s="10"/>
      <c r="OVS187" s="1"/>
      <c r="OVT187" s="5"/>
      <c r="OVU187" s="52"/>
      <c r="OVV187" s="5"/>
      <c r="OVW187" s="11"/>
      <c r="OVX187" s="10"/>
      <c r="OVY187" s="10"/>
      <c r="OVZ187" s="1"/>
      <c r="OWA187" s="5"/>
      <c r="OWB187" s="52"/>
      <c r="OWC187" s="5"/>
      <c r="OWD187" s="11"/>
      <c r="OWE187" s="10"/>
      <c r="OWF187" s="10"/>
      <c r="OWG187" s="1"/>
      <c r="OWH187" s="5"/>
      <c r="OWI187" s="52"/>
      <c r="OWJ187" s="5"/>
      <c r="OWK187" s="11"/>
      <c r="OWL187" s="10"/>
      <c r="OWM187" s="10"/>
      <c r="OWN187" s="1"/>
      <c r="OWO187" s="5"/>
      <c r="OWP187" s="52"/>
      <c r="OWQ187" s="5"/>
      <c r="OWR187" s="11"/>
      <c r="OWS187" s="10"/>
      <c r="OWT187" s="10"/>
      <c r="OWU187" s="1"/>
      <c r="OWV187" s="5"/>
      <c r="OWW187" s="52"/>
      <c r="OWX187" s="5"/>
      <c r="OWY187" s="11"/>
      <c r="OWZ187" s="10"/>
      <c r="OXA187" s="10"/>
      <c r="OXB187" s="1"/>
      <c r="OXC187" s="5"/>
      <c r="OXD187" s="52"/>
      <c r="OXE187" s="5"/>
      <c r="OXF187" s="11"/>
      <c r="OXG187" s="10"/>
      <c r="OXH187" s="10"/>
      <c r="OXI187" s="1"/>
      <c r="OXJ187" s="5"/>
      <c r="OXK187" s="52"/>
      <c r="OXL187" s="5"/>
      <c r="OXM187" s="11"/>
      <c r="OXN187" s="10"/>
      <c r="OXO187" s="10"/>
      <c r="OXP187" s="1"/>
      <c r="OXQ187" s="5"/>
      <c r="OXR187" s="52"/>
      <c r="OXS187" s="5"/>
      <c r="OXT187" s="11"/>
      <c r="OXU187" s="10"/>
      <c r="OXV187" s="10"/>
      <c r="OXW187" s="1"/>
      <c r="OXX187" s="5"/>
      <c r="OXY187" s="52"/>
      <c r="OXZ187" s="5"/>
      <c r="OYA187" s="11"/>
      <c r="OYB187" s="10"/>
      <c r="OYC187" s="10"/>
      <c r="OYD187" s="1"/>
      <c r="OYE187" s="5"/>
      <c r="OYF187" s="52"/>
      <c r="OYG187" s="5"/>
      <c r="OYH187" s="11"/>
      <c r="OYI187" s="10"/>
      <c r="OYJ187" s="10"/>
      <c r="OYK187" s="1"/>
      <c r="OYL187" s="5"/>
      <c r="OYM187" s="52"/>
      <c r="OYN187" s="5"/>
      <c r="OYO187" s="11"/>
      <c r="OYP187" s="10"/>
      <c r="OYQ187" s="10"/>
      <c r="OYR187" s="1"/>
      <c r="OYS187" s="5"/>
      <c r="OYT187" s="52"/>
      <c r="OYU187" s="5"/>
      <c r="OYV187" s="11"/>
      <c r="OYW187" s="10"/>
      <c r="OYX187" s="10"/>
      <c r="OYY187" s="1"/>
      <c r="OYZ187" s="5"/>
      <c r="OZA187" s="52"/>
      <c r="OZB187" s="5"/>
      <c r="OZC187" s="11"/>
      <c r="OZD187" s="10"/>
      <c r="OZE187" s="10"/>
      <c r="OZF187" s="1"/>
      <c r="OZG187" s="5"/>
      <c r="OZH187" s="52"/>
      <c r="OZI187" s="5"/>
      <c r="OZJ187" s="11"/>
      <c r="OZK187" s="10"/>
      <c r="OZL187" s="10"/>
      <c r="OZM187" s="1"/>
      <c r="OZN187" s="5"/>
      <c r="OZO187" s="52"/>
      <c r="OZP187" s="5"/>
      <c r="OZQ187" s="11"/>
      <c r="OZR187" s="10"/>
      <c r="OZS187" s="10"/>
      <c r="OZT187" s="1"/>
      <c r="OZU187" s="5"/>
      <c r="OZV187" s="52"/>
      <c r="OZW187" s="5"/>
      <c r="OZX187" s="11"/>
      <c r="OZY187" s="10"/>
      <c r="OZZ187" s="10"/>
      <c r="PAA187" s="1"/>
      <c r="PAB187" s="5"/>
      <c r="PAC187" s="52"/>
      <c r="PAD187" s="5"/>
      <c r="PAE187" s="11"/>
      <c r="PAF187" s="10"/>
      <c r="PAG187" s="10"/>
      <c r="PAH187" s="1"/>
      <c r="PAI187" s="5"/>
      <c r="PAJ187" s="52"/>
      <c r="PAK187" s="5"/>
      <c r="PAL187" s="11"/>
      <c r="PAM187" s="10"/>
      <c r="PAN187" s="10"/>
      <c r="PAO187" s="1"/>
      <c r="PAP187" s="5"/>
      <c r="PAQ187" s="52"/>
      <c r="PAR187" s="5"/>
      <c r="PAS187" s="11"/>
      <c r="PAT187" s="10"/>
      <c r="PAU187" s="10"/>
      <c r="PAV187" s="1"/>
      <c r="PAW187" s="5"/>
      <c r="PAX187" s="52"/>
      <c r="PAY187" s="5"/>
      <c r="PAZ187" s="11"/>
      <c r="PBA187" s="10"/>
      <c r="PBB187" s="10"/>
      <c r="PBC187" s="1"/>
      <c r="PBD187" s="5"/>
      <c r="PBE187" s="52"/>
      <c r="PBF187" s="5"/>
      <c r="PBG187" s="11"/>
      <c r="PBH187" s="10"/>
      <c r="PBI187" s="10"/>
      <c r="PBJ187" s="1"/>
      <c r="PBK187" s="5"/>
      <c r="PBL187" s="52"/>
      <c r="PBM187" s="5"/>
      <c r="PBN187" s="11"/>
      <c r="PBO187" s="10"/>
      <c r="PBP187" s="10"/>
      <c r="PBQ187" s="1"/>
      <c r="PBR187" s="5"/>
      <c r="PBS187" s="52"/>
      <c r="PBT187" s="5"/>
      <c r="PBU187" s="11"/>
      <c r="PBV187" s="10"/>
      <c r="PBW187" s="10"/>
      <c r="PBX187" s="1"/>
      <c r="PBY187" s="5"/>
      <c r="PBZ187" s="52"/>
      <c r="PCA187" s="5"/>
      <c r="PCB187" s="11"/>
      <c r="PCC187" s="10"/>
      <c r="PCD187" s="10"/>
      <c r="PCE187" s="1"/>
      <c r="PCF187" s="5"/>
      <c r="PCG187" s="52"/>
      <c r="PCH187" s="5"/>
      <c r="PCI187" s="11"/>
      <c r="PCJ187" s="10"/>
      <c r="PCK187" s="10"/>
      <c r="PCL187" s="1"/>
      <c r="PCM187" s="5"/>
      <c r="PCN187" s="52"/>
      <c r="PCO187" s="5"/>
      <c r="PCP187" s="11"/>
      <c r="PCQ187" s="10"/>
      <c r="PCR187" s="10"/>
      <c r="PCS187" s="1"/>
      <c r="PCT187" s="5"/>
      <c r="PCU187" s="52"/>
      <c r="PCV187" s="5"/>
      <c r="PCW187" s="11"/>
      <c r="PCX187" s="10"/>
      <c r="PCY187" s="10"/>
      <c r="PCZ187" s="1"/>
      <c r="PDA187" s="5"/>
      <c r="PDB187" s="52"/>
      <c r="PDC187" s="5"/>
      <c r="PDD187" s="11"/>
      <c r="PDE187" s="10"/>
      <c r="PDF187" s="10"/>
      <c r="PDG187" s="1"/>
      <c r="PDH187" s="5"/>
      <c r="PDI187" s="52"/>
      <c r="PDJ187" s="5"/>
      <c r="PDK187" s="11"/>
      <c r="PDL187" s="10"/>
      <c r="PDM187" s="10"/>
      <c r="PDN187" s="1"/>
      <c r="PDO187" s="5"/>
      <c r="PDP187" s="52"/>
      <c r="PDQ187" s="5"/>
      <c r="PDR187" s="11"/>
      <c r="PDS187" s="10"/>
      <c r="PDT187" s="10"/>
      <c r="PDU187" s="1"/>
      <c r="PDV187" s="5"/>
      <c r="PDW187" s="52"/>
      <c r="PDX187" s="5"/>
      <c r="PDY187" s="11"/>
      <c r="PDZ187" s="10"/>
      <c r="PEA187" s="10"/>
      <c r="PEB187" s="1"/>
      <c r="PEC187" s="5"/>
      <c r="PED187" s="52"/>
      <c r="PEE187" s="5"/>
      <c r="PEF187" s="11"/>
      <c r="PEG187" s="10"/>
      <c r="PEH187" s="10"/>
      <c r="PEI187" s="1"/>
      <c r="PEJ187" s="5"/>
      <c r="PEK187" s="52"/>
      <c r="PEL187" s="5"/>
      <c r="PEM187" s="11"/>
      <c r="PEN187" s="10"/>
      <c r="PEO187" s="10"/>
      <c r="PEP187" s="1"/>
      <c r="PEQ187" s="5"/>
      <c r="PER187" s="52"/>
      <c r="PES187" s="5"/>
      <c r="PET187" s="11"/>
      <c r="PEU187" s="10"/>
      <c r="PEV187" s="10"/>
      <c r="PEW187" s="1"/>
      <c r="PEX187" s="5"/>
      <c r="PEY187" s="52"/>
      <c r="PEZ187" s="5"/>
      <c r="PFA187" s="11"/>
      <c r="PFB187" s="10"/>
      <c r="PFC187" s="10"/>
      <c r="PFD187" s="1"/>
      <c r="PFE187" s="5"/>
      <c r="PFF187" s="52"/>
      <c r="PFG187" s="5"/>
      <c r="PFH187" s="11"/>
      <c r="PFI187" s="10"/>
      <c r="PFJ187" s="10"/>
      <c r="PFK187" s="1"/>
      <c r="PFL187" s="5"/>
      <c r="PFM187" s="52"/>
      <c r="PFN187" s="5"/>
      <c r="PFO187" s="11"/>
      <c r="PFP187" s="10"/>
      <c r="PFQ187" s="10"/>
      <c r="PFR187" s="1"/>
      <c r="PFS187" s="5"/>
      <c r="PFT187" s="52"/>
      <c r="PFU187" s="5"/>
      <c r="PFV187" s="11"/>
      <c r="PFW187" s="10"/>
      <c r="PFX187" s="10"/>
      <c r="PFY187" s="1"/>
      <c r="PFZ187" s="5"/>
      <c r="PGA187" s="52"/>
      <c r="PGB187" s="5"/>
      <c r="PGC187" s="11"/>
      <c r="PGD187" s="10"/>
      <c r="PGE187" s="10"/>
      <c r="PGF187" s="1"/>
      <c r="PGG187" s="5"/>
      <c r="PGH187" s="52"/>
      <c r="PGI187" s="5"/>
      <c r="PGJ187" s="11"/>
      <c r="PGK187" s="10"/>
      <c r="PGL187" s="10"/>
      <c r="PGM187" s="1"/>
      <c r="PGN187" s="5"/>
      <c r="PGO187" s="52"/>
      <c r="PGP187" s="5"/>
      <c r="PGQ187" s="11"/>
      <c r="PGR187" s="10"/>
      <c r="PGS187" s="10"/>
      <c r="PGT187" s="1"/>
      <c r="PGU187" s="5"/>
      <c r="PGV187" s="52"/>
      <c r="PGW187" s="5"/>
      <c r="PGX187" s="11"/>
      <c r="PGY187" s="10"/>
      <c r="PGZ187" s="10"/>
      <c r="PHA187" s="1"/>
      <c r="PHB187" s="5"/>
      <c r="PHC187" s="52"/>
      <c r="PHD187" s="5"/>
      <c r="PHE187" s="11"/>
      <c r="PHF187" s="10"/>
      <c r="PHG187" s="10"/>
      <c r="PHH187" s="1"/>
      <c r="PHI187" s="5"/>
      <c r="PHJ187" s="52"/>
      <c r="PHK187" s="5"/>
      <c r="PHL187" s="11"/>
      <c r="PHM187" s="10"/>
      <c r="PHN187" s="10"/>
      <c r="PHO187" s="1"/>
      <c r="PHP187" s="5"/>
      <c r="PHQ187" s="52"/>
      <c r="PHR187" s="5"/>
      <c r="PHS187" s="11"/>
      <c r="PHT187" s="10"/>
      <c r="PHU187" s="10"/>
      <c r="PHV187" s="1"/>
      <c r="PHW187" s="5"/>
      <c r="PHX187" s="52"/>
      <c r="PHY187" s="5"/>
      <c r="PHZ187" s="11"/>
      <c r="PIA187" s="10"/>
      <c r="PIB187" s="10"/>
      <c r="PIC187" s="1"/>
      <c r="PID187" s="5"/>
      <c r="PIE187" s="52"/>
      <c r="PIF187" s="5"/>
      <c r="PIG187" s="11"/>
      <c r="PIH187" s="10"/>
      <c r="PII187" s="10"/>
      <c r="PIJ187" s="1"/>
      <c r="PIK187" s="5"/>
      <c r="PIL187" s="52"/>
      <c r="PIM187" s="5"/>
      <c r="PIN187" s="11"/>
      <c r="PIO187" s="10"/>
      <c r="PIP187" s="10"/>
      <c r="PIQ187" s="1"/>
      <c r="PIR187" s="5"/>
      <c r="PIS187" s="52"/>
      <c r="PIT187" s="5"/>
      <c r="PIU187" s="11"/>
      <c r="PIV187" s="10"/>
      <c r="PIW187" s="10"/>
      <c r="PIX187" s="1"/>
      <c r="PIY187" s="5"/>
      <c r="PIZ187" s="52"/>
      <c r="PJA187" s="5"/>
      <c r="PJB187" s="11"/>
      <c r="PJC187" s="10"/>
      <c r="PJD187" s="10"/>
      <c r="PJE187" s="1"/>
      <c r="PJF187" s="5"/>
      <c r="PJG187" s="52"/>
      <c r="PJH187" s="5"/>
      <c r="PJI187" s="11"/>
      <c r="PJJ187" s="10"/>
      <c r="PJK187" s="10"/>
      <c r="PJL187" s="1"/>
      <c r="PJM187" s="5"/>
      <c r="PJN187" s="52"/>
      <c r="PJO187" s="5"/>
      <c r="PJP187" s="11"/>
      <c r="PJQ187" s="10"/>
      <c r="PJR187" s="10"/>
      <c r="PJS187" s="1"/>
      <c r="PJT187" s="5"/>
      <c r="PJU187" s="52"/>
      <c r="PJV187" s="5"/>
      <c r="PJW187" s="11"/>
      <c r="PJX187" s="10"/>
      <c r="PJY187" s="10"/>
      <c r="PJZ187" s="1"/>
      <c r="PKA187" s="5"/>
      <c r="PKB187" s="52"/>
      <c r="PKC187" s="5"/>
      <c r="PKD187" s="11"/>
      <c r="PKE187" s="10"/>
      <c r="PKF187" s="10"/>
      <c r="PKG187" s="1"/>
      <c r="PKH187" s="5"/>
      <c r="PKI187" s="52"/>
      <c r="PKJ187" s="5"/>
      <c r="PKK187" s="11"/>
      <c r="PKL187" s="10"/>
      <c r="PKM187" s="10"/>
      <c r="PKN187" s="1"/>
      <c r="PKO187" s="5"/>
      <c r="PKP187" s="52"/>
      <c r="PKQ187" s="5"/>
      <c r="PKR187" s="11"/>
      <c r="PKS187" s="10"/>
      <c r="PKT187" s="10"/>
      <c r="PKU187" s="1"/>
      <c r="PKV187" s="5"/>
      <c r="PKW187" s="52"/>
      <c r="PKX187" s="5"/>
      <c r="PKY187" s="11"/>
      <c r="PKZ187" s="10"/>
      <c r="PLA187" s="10"/>
      <c r="PLB187" s="1"/>
      <c r="PLC187" s="5"/>
      <c r="PLD187" s="52"/>
      <c r="PLE187" s="5"/>
      <c r="PLF187" s="11"/>
      <c r="PLG187" s="10"/>
      <c r="PLH187" s="10"/>
      <c r="PLI187" s="1"/>
      <c r="PLJ187" s="5"/>
      <c r="PLK187" s="52"/>
      <c r="PLL187" s="5"/>
      <c r="PLM187" s="11"/>
      <c r="PLN187" s="10"/>
      <c r="PLO187" s="10"/>
      <c r="PLP187" s="1"/>
      <c r="PLQ187" s="5"/>
      <c r="PLR187" s="52"/>
      <c r="PLS187" s="5"/>
      <c r="PLT187" s="11"/>
      <c r="PLU187" s="10"/>
      <c r="PLV187" s="10"/>
      <c r="PLW187" s="1"/>
      <c r="PLX187" s="5"/>
      <c r="PLY187" s="52"/>
      <c r="PLZ187" s="5"/>
      <c r="PMA187" s="11"/>
      <c r="PMB187" s="10"/>
      <c r="PMC187" s="10"/>
      <c r="PMD187" s="1"/>
      <c r="PME187" s="5"/>
      <c r="PMF187" s="52"/>
      <c r="PMG187" s="5"/>
      <c r="PMH187" s="11"/>
      <c r="PMI187" s="10"/>
      <c r="PMJ187" s="10"/>
      <c r="PMK187" s="1"/>
      <c r="PML187" s="5"/>
      <c r="PMM187" s="52"/>
      <c r="PMN187" s="5"/>
      <c r="PMO187" s="11"/>
      <c r="PMP187" s="10"/>
      <c r="PMQ187" s="10"/>
      <c r="PMR187" s="1"/>
      <c r="PMS187" s="5"/>
      <c r="PMT187" s="52"/>
      <c r="PMU187" s="5"/>
      <c r="PMV187" s="11"/>
      <c r="PMW187" s="10"/>
      <c r="PMX187" s="10"/>
      <c r="PMY187" s="1"/>
      <c r="PMZ187" s="5"/>
      <c r="PNA187" s="52"/>
      <c r="PNB187" s="5"/>
      <c r="PNC187" s="11"/>
      <c r="PND187" s="10"/>
      <c r="PNE187" s="10"/>
      <c r="PNF187" s="1"/>
      <c r="PNG187" s="5"/>
      <c r="PNH187" s="52"/>
      <c r="PNI187" s="5"/>
      <c r="PNJ187" s="11"/>
      <c r="PNK187" s="10"/>
      <c r="PNL187" s="10"/>
      <c r="PNM187" s="1"/>
      <c r="PNN187" s="5"/>
      <c r="PNO187" s="52"/>
      <c r="PNP187" s="5"/>
      <c r="PNQ187" s="11"/>
      <c r="PNR187" s="10"/>
      <c r="PNS187" s="10"/>
      <c r="PNT187" s="1"/>
      <c r="PNU187" s="5"/>
      <c r="PNV187" s="52"/>
      <c r="PNW187" s="5"/>
      <c r="PNX187" s="11"/>
      <c r="PNY187" s="10"/>
      <c r="PNZ187" s="10"/>
      <c r="POA187" s="1"/>
      <c r="POB187" s="5"/>
      <c r="POC187" s="52"/>
      <c r="POD187" s="5"/>
      <c r="POE187" s="11"/>
      <c r="POF187" s="10"/>
      <c r="POG187" s="10"/>
      <c r="POH187" s="1"/>
      <c r="POI187" s="5"/>
      <c r="POJ187" s="52"/>
      <c r="POK187" s="5"/>
      <c r="POL187" s="11"/>
      <c r="POM187" s="10"/>
      <c r="PON187" s="10"/>
      <c r="POO187" s="1"/>
      <c r="POP187" s="5"/>
      <c r="POQ187" s="52"/>
      <c r="POR187" s="5"/>
      <c r="POS187" s="11"/>
      <c r="POT187" s="10"/>
      <c r="POU187" s="10"/>
      <c r="POV187" s="1"/>
      <c r="POW187" s="5"/>
      <c r="POX187" s="52"/>
      <c r="POY187" s="5"/>
      <c r="POZ187" s="11"/>
      <c r="PPA187" s="10"/>
      <c r="PPB187" s="10"/>
      <c r="PPC187" s="1"/>
      <c r="PPD187" s="5"/>
      <c r="PPE187" s="52"/>
      <c r="PPF187" s="5"/>
      <c r="PPG187" s="11"/>
      <c r="PPH187" s="10"/>
      <c r="PPI187" s="10"/>
      <c r="PPJ187" s="1"/>
      <c r="PPK187" s="5"/>
      <c r="PPL187" s="52"/>
      <c r="PPM187" s="5"/>
      <c r="PPN187" s="11"/>
      <c r="PPO187" s="10"/>
      <c r="PPP187" s="10"/>
      <c r="PPQ187" s="1"/>
      <c r="PPR187" s="5"/>
      <c r="PPS187" s="52"/>
      <c r="PPT187" s="5"/>
      <c r="PPU187" s="11"/>
      <c r="PPV187" s="10"/>
      <c r="PPW187" s="10"/>
      <c r="PPX187" s="1"/>
      <c r="PPY187" s="5"/>
      <c r="PPZ187" s="52"/>
      <c r="PQA187" s="5"/>
      <c r="PQB187" s="11"/>
      <c r="PQC187" s="10"/>
      <c r="PQD187" s="10"/>
      <c r="PQE187" s="1"/>
      <c r="PQF187" s="5"/>
      <c r="PQG187" s="52"/>
      <c r="PQH187" s="5"/>
      <c r="PQI187" s="11"/>
      <c r="PQJ187" s="10"/>
      <c r="PQK187" s="10"/>
      <c r="PQL187" s="1"/>
      <c r="PQM187" s="5"/>
      <c r="PQN187" s="52"/>
      <c r="PQO187" s="5"/>
      <c r="PQP187" s="11"/>
      <c r="PQQ187" s="10"/>
      <c r="PQR187" s="10"/>
      <c r="PQS187" s="1"/>
      <c r="PQT187" s="5"/>
      <c r="PQU187" s="52"/>
      <c r="PQV187" s="5"/>
      <c r="PQW187" s="11"/>
      <c r="PQX187" s="10"/>
      <c r="PQY187" s="10"/>
      <c r="PQZ187" s="1"/>
      <c r="PRA187" s="5"/>
      <c r="PRB187" s="52"/>
      <c r="PRC187" s="5"/>
      <c r="PRD187" s="11"/>
      <c r="PRE187" s="10"/>
      <c r="PRF187" s="10"/>
      <c r="PRG187" s="1"/>
      <c r="PRH187" s="5"/>
      <c r="PRI187" s="52"/>
      <c r="PRJ187" s="5"/>
      <c r="PRK187" s="11"/>
      <c r="PRL187" s="10"/>
      <c r="PRM187" s="10"/>
      <c r="PRN187" s="1"/>
      <c r="PRO187" s="5"/>
      <c r="PRP187" s="52"/>
      <c r="PRQ187" s="5"/>
      <c r="PRR187" s="11"/>
      <c r="PRS187" s="10"/>
      <c r="PRT187" s="10"/>
      <c r="PRU187" s="1"/>
      <c r="PRV187" s="5"/>
      <c r="PRW187" s="52"/>
      <c r="PRX187" s="5"/>
      <c r="PRY187" s="11"/>
      <c r="PRZ187" s="10"/>
      <c r="PSA187" s="10"/>
      <c r="PSB187" s="1"/>
      <c r="PSC187" s="5"/>
      <c r="PSD187" s="52"/>
      <c r="PSE187" s="5"/>
      <c r="PSF187" s="11"/>
      <c r="PSG187" s="10"/>
      <c r="PSH187" s="10"/>
      <c r="PSI187" s="1"/>
      <c r="PSJ187" s="5"/>
      <c r="PSK187" s="52"/>
      <c r="PSL187" s="5"/>
      <c r="PSM187" s="11"/>
      <c r="PSN187" s="10"/>
      <c r="PSO187" s="10"/>
      <c r="PSP187" s="1"/>
      <c r="PSQ187" s="5"/>
      <c r="PSR187" s="52"/>
      <c r="PSS187" s="5"/>
      <c r="PST187" s="11"/>
      <c r="PSU187" s="10"/>
      <c r="PSV187" s="10"/>
      <c r="PSW187" s="1"/>
      <c r="PSX187" s="5"/>
      <c r="PSY187" s="52"/>
      <c r="PSZ187" s="5"/>
      <c r="PTA187" s="11"/>
      <c r="PTB187" s="10"/>
      <c r="PTC187" s="10"/>
      <c r="PTD187" s="1"/>
      <c r="PTE187" s="5"/>
      <c r="PTF187" s="52"/>
      <c r="PTG187" s="5"/>
      <c r="PTH187" s="11"/>
      <c r="PTI187" s="10"/>
      <c r="PTJ187" s="10"/>
      <c r="PTK187" s="1"/>
      <c r="PTL187" s="5"/>
      <c r="PTM187" s="52"/>
      <c r="PTN187" s="5"/>
      <c r="PTO187" s="11"/>
      <c r="PTP187" s="10"/>
      <c r="PTQ187" s="10"/>
      <c r="PTR187" s="1"/>
      <c r="PTS187" s="5"/>
      <c r="PTT187" s="52"/>
      <c r="PTU187" s="5"/>
      <c r="PTV187" s="11"/>
      <c r="PTW187" s="10"/>
      <c r="PTX187" s="10"/>
      <c r="PTY187" s="1"/>
      <c r="PTZ187" s="5"/>
      <c r="PUA187" s="52"/>
      <c r="PUB187" s="5"/>
      <c r="PUC187" s="11"/>
      <c r="PUD187" s="10"/>
      <c r="PUE187" s="10"/>
      <c r="PUF187" s="1"/>
      <c r="PUG187" s="5"/>
      <c r="PUH187" s="52"/>
      <c r="PUI187" s="5"/>
      <c r="PUJ187" s="11"/>
      <c r="PUK187" s="10"/>
      <c r="PUL187" s="10"/>
      <c r="PUM187" s="1"/>
      <c r="PUN187" s="5"/>
      <c r="PUO187" s="52"/>
      <c r="PUP187" s="5"/>
      <c r="PUQ187" s="11"/>
      <c r="PUR187" s="10"/>
      <c r="PUS187" s="10"/>
      <c r="PUT187" s="1"/>
      <c r="PUU187" s="5"/>
      <c r="PUV187" s="52"/>
      <c r="PUW187" s="5"/>
      <c r="PUX187" s="11"/>
      <c r="PUY187" s="10"/>
      <c r="PUZ187" s="10"/>
      <c r="PVA187" s="1"/>
      <c r="PVB187" s="5"/>
      <c r="PVC187" s="52"/>
      <c r="PVD187" s="5"/>
      <c r="PVE187" s="11"/>
      <c r="PVF187" s="10"/>
      <c r="PVG187" s="10"/>
      <c r="PVH187" s="1"/>
      <c r="PVI187" s="5"/>
      <c r="PVJ187" s="52"/>
      <c r="PVK187" s="5"/>
      <c r="PVL187" s="11"/>
      <c r="PVM187" s="10"/>
      <c r="PVN187" s="10"/>
      <c r="PVO187" s="1"/>
      <c r="PVP187" s="5"/>
      <c r="PVQ187" s="52"/>
      <c r="PVR187" s="5"/>
      <c r="PVS187" s="11"/>
      <c r="PVT187" s="10"/>
      <c r="PVU187" s="10"/>
      <c r="PVV187" s="1"/>
      <c r="PVW187" s="5"/>
      <c r="PVX187" s="52"/>
      <c r="PVY187" s="5"/>
      <c r="PVZ187" s="11"/>
      <c r="PWA187" s="10"/>
      <c r="PWB187" s="10"/>
      <c r="PWC187" s="1"/>
      <c r="PWD187" s="5"/>
      <c r="PWE187" s="52"/>
      <c r="PWF187" s="5"/>
      <c r="PWG187" s="11"/>
      <c r="PWH187" s="10"/>
      <c r="PWI187" s="10"/>
      <c r="PWJ187" s="1"/>
      <c r="PWK187" s="5"/>
      <c r="PWL187" s="52"/>
      <c r="PWM187" s="5"/>
      <c r="PWN187" s="11"/>
      <c r="PWO187" s="10"/>
      <c r="PWP187" s="10"/>
      <c r="PWQ187" s="1"/>
      <c r="PWR187" s="5"/>
      <c r="PWS187" s="52"/>
      <c r="PWT187" s="5"/>
      <c r="PWU187" s="11"/>
      <c r="PWV187" s="10"/>
      <c r="PWW187" s="10"/>
      <c r="PWX187" s="1"/>
      <c r="PWY187" s="5"/>
      <c r="PWZ187" s="52"/>
      <c r="PXA187" s="5"/>
      <c r="PXB187" s="11"/>
      <c r="PXC187" s="10"/>
      <c r="PXD187" s="10"/>
      <c r="PXE187" s="1"/>
      <c r="PXF187" s="5"/>
      <c r="PXG187" s="52"/>
      <c r="PXH187" s="5"/>
      <c r="PXI187" s="11"/>
      <c r="PXJ187" s="10"/>
      <c r="PXK187" s="10"/>
      <c r="PXL187" s="1"/>
      <c r="PXM187" s="5"/>
      <c r="PXN187" s="52"/>
      <c r="PXO187" s="5"/>
      <c r="PXP187" s="11"/>
      <c r="PXQ187" s="10"/>
      <c r="PXR187" s="10"/>
      <c r="PXS187" s="1"/>
      <c r="PXT187" s="5"/>
      <c r="PXU187" s="52"/>
      <c r="PXV187" s="5"/>
      <c r="PXW187" s="11"/>
      <c r="PXX187" s="10"/>
      <c r="PXY187" s="10"/>
      <c r="PXZ187" s="1"/>
      <c r="PYA187" s="5"/>
      <c r="PYB187" s="52"/>
      <c r="PYC187" s="5"/>
      <c r="PYD187" s="11"/>
      <c r="PYE187" s="10"/>
      <c r="PYF187" s="10"/>
      <c r="PYG187" s="1"/>
      <c r="PYH187" s="5"/>
      <c r="PYI187" s="52"/>
      <c r="PYJ187" s="5"/>
      <c r="PYK187" s="11"/>
      <c r="PYL187" s="10"/>
      <c r="PYM187" s="10"/>
      <c r="PYN187" s="1"/>
      <c r="PYO187" s="5"/>
      <c r="PYP187" s="52"/>
      <c r="PYQ187" s="5"/>
      <c r="PYR187" s="11"/>
      <c r="PYS187" s="10"/>
      <c r="PYT187" s="10"/>
      <c r="PYU187" s="1"/>
      <c r="PYV187" s="5"/>
      <c r="PYW187" s="52"/>
      <c r="PYX187" s="5"/>
      <c r="PYY187" s="11"/>
      <c r="PYZ187" s="10"/>
      <c r="PZA187" s="10"/>
      <c r="PZB187" s="1"/>
      <c r="PZC187" s="5"/>
      <c r="PZD187" s="52"/>
      <c r="PZE187" s="5"/>
      <c r="PZF187" s="11"/>
      <c r="PZG187" s="10"/>
      <c r="PZH187" s="10"/>
      <c r="PZI187" s="1"/>
      <c r="PZJ187" s="5"/>
      <c r="PZK187" s="52"/>
      <c r="PZL187" s="5"/>
      <c r="PZM187" s="11"/>
      <c r="PZN187" s="10"/>
      <c r="PZO187" s="10"/>
      <c r="PZP187" s="1"/>
      <c r="PZQ187" s="5"/>
      <c r="PZR187" s="52"/>
      <c r="PZS187" s="5"/>
      <c r="PZT187" s="11"/>
      <c r="PZU187" s="10"/>
      <c r="PZV187" s="10"/>
      <c r="PZW187" s="1"/>
      <c r="PZX187" s="5"/>
      <c r="PZY187" s="52"/>
      <c r="PZZ187" s="5"/>
      <c r="QAA187" s="11"/>
      <c r="QAB187" s="10"/>
      <c r="QAC187" s="10"/>
      <c r="QAD187" s="1"/>
      <c r="QAE187" s="5"/>
      <c r="QAF187" s="52"/>
      <c r="QAG187" s="5"/>
      <c r="QAH187" s="11"/>
      <c r="QAI187" s="10"/>
      <c r="QAJ187" s="10"/>
      <c r="QAK187" s="1"/>
      <c r="QAL187" s="5"/>
      <c r="QAM187" s="52"/>
      <c r="QAN187" s="5"/>
      <c r="QAO187" s="11"/>
      <c r="QAP187" s="10"/>
      <c r="QAQ187" s="10"/>
      <c r="QAR187" s="1"/>
      <c r="QAS187" s="5"/>
      <c r="QAT187" s="52"/>
      <c r="QAU187" s="5"/>
      <c r="QAV187" s="11"/>
      <c r="QAW187" s="10"/>
      <c r="QAX187" s="10"/>
      <c r="QAY187" s="1"/>
      <c r="QAZ187" s="5"/>
      <c r="QBA187" s="52"/>
      <c r="QBB187" s="5"/>
      <c r="QBC187" s="11"/>
      <c r="QBD187" s="10"/>
      <c r="QBE187" s="10"/>
      <c r="QBF187" s="1"/>
      <c r="QBG187" s="5"/>
      <c r="QBH187" s="52"/>
      <c r="QBI187" s="5"/>
      <c r="QBJ187" s="11"/>
      <c r="QBK187" s="10"/>
      <c r="QBL187" s="10"/>
      <c r="QBM187" s="1"/>
      <c r="QBN187" s="5"/>
      <c r="QBO187" s="52"/>
      <c r="QBP187" s="5"/>
      <c r="QBQ187" s="11"/>
      <c r="QBR187" s="10"/>
      <c r="QBS187" s="10"/>
      <c r="QBT187" s="1"/>
      <c r="QBU187" s="5"/>
      <c r="QBV187" s="52"/>
      <c r="QBW187" s="5"/>
      <c r="QBX187" s="11"/>
      <c r="QBY187" s="10"/>
      <c r="QBZ187" s="10"/>
      <c r="QCA187" s="1"/>
      <c r="QCB187" s="5"/>
      <c r="QCC187" s="52"/>
      <c r="QCD187" s="5"/>
      <c r="QCE187" s="11"/>
      <c r="QCF187" s="10"/>
      <c r="QCG187" s="10"/>
      <c r="QCH187" s="1"/>
      <c r="QCI187" s="5"/>
      <c r="QCJ187" s="52"/>
      <c r="QCK187" s="5"/>
      <c r="QCL187" s="11"/>
      <c r="QCM187" s="10"/>
      <c r="QCN187" s="10"/>
      <c r="QCO187" s="1"/>
      <c r="QCP187" s="5"/>
      <c r="QCQ187" s="52"/>
      <c r="QCR187" s="5"/>
      <c r="QCS187" s="11"/>
      <c r="QCT187" s="10"/>
      <c r="QCU187" s="10"/>
      <c r="QCV187" s="1"/>
      <c r="QCW187" s="5"/>
      <c r="QCX187" s="52"/>
      <c r="QCY187" s="5"/>
      <c r="QCZ187" s="11"/>
      <c r="QDA187" s="10"/>
      <c r="QDB187" s="10"/>
      <c r="QDC187" s="1"/>
      <c r="QDD187" s="5"/>
      <c r="QDE187" s="52"/>
      <c r="QDF187" s="5"/>
      <c r="QDG187" s="11"/>
      <c r="QDH187" s="10"/>
      <c r="QDI187" s="10"/>
      <c r="QDJ187" s="1"/>
      <c r="QDK187" s="5"/>
      <c r="QDL187" s="52"/>
      <c r="QDM187" s="5"/>
      <c r="QDN187" s="11"/>
      <c r="QDO187" s="10"/>
      <c r="QDP187" s="10"/>
      <c r="QDQ187" s="1"/>
      <c r="QDR187" s="5"/>
      <c r="QDS187" s="52"/>
      <c r="QDT187" s="5"/>
      <c r="QDU187" s="11"/>
      <c r="QDV187" s="10"/>
      <c r="QDW187" s="10"/>
      <c r="QDX187" s="1"/>
      <c r="QDY187" s="5"/>
      <c r="QDZ187" s="52"/>
      <c r="QEA187" s="5"/>
      <c r="QEB187" s="11"/>
      <c r="QEC187" s="10"/>
      <c r="QED187" s="10"/>
      <c r="QEE187" s="1"/>
      <c r="QEF187" s="5"/>
      <c r="QEG187" s="52"/>
      <c r="QEH187" s="5"/>
      <c r="QEI187" s="11"/>
      <c r="QEJ187" s="10"/>
      <c r="QEK187" s="10"/>
      <c r="QEL187" s="1"/>
      <c r="QEM187" s="5"/>
      <c r="QEN187" s="52"/>
      <c r="QEO187" s="5"/>
      <c r="QEP187" s="11"/>
      <c r="QEQ187" s="10"/>
      <c r="QER187" s="10"/>
      <c r="QES187" s="1"/>
      <c r="QET187" s="5"/>
      <c r="QEU187" s="52"/>
      <c r="QEV187" s="5"/>
      <c r="QEW187" s="11"/>
      <c r="QEX187" s="10"/>
      <c r="QEY187" s="10"/>
      <c r="QEZ187" s="1"/>
      <c r="QFA187" s="5"/>
      <c r="QFB187" s="52"/>
      <c r="QFC187" s="5"/>
      <c r="QFD187" s="11"/>
      <c r="QFE187" s="10"/>
      <c r="QFF187" s="10"/>
      <c r="QFG187" s="1"/>
      <c r="QFH187" s="5"/>
      <c r="QFI187" s="52"/>
      <c r="QFJ187" s="5"/>
      <c r="QFK187" s="11"/>
      <c r="QFL187" s="10"/>
      <c r="QFM187" s="10"/>
      <c r="QFN187" s="1"/>
      <c r="QFO187" s="5"/>
      <c r="QFP187" s="52"/>
      <c r="QFQ187" s="5"/>
      <c r="QFR187" s="11"/>
      <c r="QFS187" s="10"/>
      <c r="QFT187" s="10"/>
      <c r="QFU187" s="1"/>
      <c r="QFV187" s="5"/>
      <c r="QFW187" s="52"/>
      <c r="QFX187" s="5"/>
      <c r="QFY187" s="11"/>
      <c r="QFZ187" s="10"/>
      <c r="QGA187" s="10"/>
      <c r="QGB187" s="1"/>
      <c r="QGC187" s="5"/>
      <c r="QGD187" s="52"/>
      <c r="QGE187" s="5"/>
      <c r="QGF187" s="11"/>
      <c r="QGG187" s="10"/>
      <c r="QGH187" s="10"/>
      <c r="QGI187" s="1"/>
      <c r="QGJ187" s="5"/>
      <c r="QGK187" s="52"/>
      <c r="QGL187" s="5"/>
      <c r="QGM187" s="11"/>
      <c r="QGN187" s="10"/>
      <c r="QGO187" s="10"/>
      <c r="QGP187" s="1"/>
      <c r="QGQ187" s="5"/>
      <c r="QGR187" s="52"/>
      <c r="QGS187" s="5"/>
      <c r="QGT187" s="11"/>
      <c r="QGU187" s="10"/>
      <c r="QGV187" s="10"/>
      <c r="QGW187" s="1"/>
      <c r="QGX187" s="5"/>
      <c r="QGY187" s="52"/>
      <c r="QGZ187" s="5"/>
      <c r="QHA187" s="11"/>
      <c r="QHB187" s="10"/>
      <c r="QHC187" s="10"/>
      <c r="QHD187" s="1"/>
      <c r="QHE187" s="5"/>
      <c r="QHF187" s="52"/>
      <c r="QHG187" s="5"/>
      <c r="QHH187" s="11"/>
      <c r="QHI187" s="10"/>
      <c r="QHJ187" s="10"/>
      <c r="QHK187" s="1"/>
      <c r="QHL187" s="5"/>
      <c r="QHM187" s="52"/>
      <c r="QHN187" s="5"/>
      <c r="QHO187" s="11"/>
      <c r="QHP187" s="10"/>
      <c r="QHQ187" s="10"/>
      <c r="QHR187" s="1"/>
      <c r="QHS187" s="5"/>
      <c r="QHT187" s="52"/>
      <c r="QHU187" s="5"/>
      <c r="QHV187" s="11"/>
      <c r="QHW187" s="10"/>
      <c r="QHX187" s="10"/>
      <c r="QHY187" s="1"/>
      <c r="QHZ187" s="5"/>
      <c r="QIA187" s="52"/>
      <c r="QIB187" s="5"/>
      <c r="QIC187" s="11"/>
      <c r="QID187" s="10"/>
      <c r="QIE187" s="10"/>
      <c r="QIF187" s="1"/>
      <c r="QIG187" s="5"/>
      <c r="QIH187" s="52"/>
      <c r="QII187" s="5"/>
      <c r="QIJ187" s="11"/>
      <c r="QIK187" s="10"/>
      <c r="QIL187" s="10"/>
      <c r="QIM187" s="1"/>
      <c r="QIN187" s="5"/>
      <c r="QIO187" s="52"/>
      <c r="QIP187" s="5"/>
      <c r="QIQ187" s="11"/>
      <c r="QIR187" s="10"/>
      <c r="QIS187" s="10"/>
      <c r="QIT187" s="1"/>
      <c r="QIU187" s="5"/>
      <c r="QIV187" s="52"/>
      <c r="QIW187" s="5"/>
      <c r="QIX187" s="11"/>
      <c r="QIY187" s="10"/>
      <c r="QIZ187" s="10"/>
      <c r="QJA187" s="1"/>
      <c r="QJB187" s="5"/>
      <c r="QJC187" s="52"/>
      <c r="QJD187" s="5"/>
      <c r="QJE187" s="11"/>
      <c r="QJF187" s="10"/>
      <c r="QJG187" s="10"/>
      <c r="QJH187" s="1"/>
      <c r="QJI187" s="5"/>
      <c r="QJJ187" s="52"/>
      <c r="QJK187" s="5"/>
      <c r="QJL187" s="11"/>
      <c r="QJM187" s="10"/>
      <c r="QJN187" s="10"/>
      <c r="QJO187" s="1"/>
      <c r="QJP187" s="5"/>
      <c r="QJQ187" s="52"/>
      <c r="QJR187" s="5"/>
      <c r="QJS187" s="11"/>
      <c r="QJT187" s="10"/>
      <c r="QJU187" s="10"/>
      <c r="QJV187" s="1"/>
      <c r="QJW187" s="5"/>
      <c r="QJX187" s="52"/>
      <c r="QJY187" s="5"/>
      <c r="QJZ187" s="11"/>
      <c r="QKA187" s="10"/>
      <c r="QKB187" s="10"/>
      <c r="QKC187" s="1"/>
      <c r="QKD187" s="5"/>
      <c r="QKE187" s="52"/>
      <c r="QKF187" s="5"/>
      <c r="QKG187" s="11"/>
      <c r="QKH187" s="10"/>
      <c r="QKI187" s="10"/>
      <c r="QKJ187" s="1"/>
      <c r="QKK187" s="5"/>
      <c r="QKL187" s="52"/>
      <c r="QKM187" s="5"/>
      <c r="QKN187" s="11"/>
      <c r="QKO187" s="10"/>
      <c r="QKP187" s="10"/>
      <c r="QKQ187" s="1"/>
      <c r="QKR187" s="5"/>
      <c r="QKS187" s="52"/>
      <c r="QKT187" s="5"/>
      <c r="QKU187" s="11"/>
      <c r="QKV187" s="10"/>
      <c r="QKW187" s="10"/>
      <c r="QKX187" s="1"/>
      <c r="QKY187" s="5"/>
      <c r="QKZ187" s="52"/>
      <c r="QLA187" s="5"/>
      <c r="QLB187" s="11"/>
      <c r="QLC187" s="10"/>
      <c r="QLD187" s="10"/>
      <c r="QLE187" s="1"/>
      <c r="QLF187" s="5"/>
      <c r="QLG187" s="52"/>
      <c r="QLH187" s="5"/>
      <c r="QLI187" s="11"/>
      <c r="QLJ187" s="10"/>
      <c r="QLK187" s="10"/>
      <c r="QLL187" s="1"/>
      <c r="QLM187" s="5"/>
      <c r="QLN187" s="52"/>
      <c r="QLO187" s="5"/>
      <c r="QLP187" s="11"/>
      <c r="QLQ187" s="10"/>
      <c r="QLR187" s="10"/>
      <c r="QLS187" s="1"/>
      <c r="QLT187" s="5"/>
      <c r="QLU187" s="52"/>
      <c r="QLV187" s="5"/>
      <c r="QLW187" s="11"/>
      <c r="QLX187" s="10"/>
      <c r="QLY187" s="10"/>
      <c r="QLZ187" s="1"/>
      <c r="QMA187" s="5"/>
      <c r="QMB187" s="52"/>
      <c r="QMC187" s="5"/>
      <c r="QMD187" s="11"/>
      <c r="QME187" s="10"/>
      <c r="QMF187" s="10"/>
      <c r="QMG187" s="1"/>
      <c r="QMH187" s="5"/>
      <c r="QMI187" s="52"/>
      <c r="QMJ187" s="5"/>
      <c r="QMK187" s="11"/>
      <c r="QML187" s="10"/>
      <c r="QMM187" s="10"/>
      <c r="QMN187" s="1"/>
      <c r="QMO187" s="5"/>
      <c r="QMP187" s="52"/>
      <c r="QMQ187" s="5"/>
      <c r="QMR187" s="11"/>
      <c r="QMS187" s="10"/>
      <c r="QMT187" s="10"/>
      <c r="QMU187" s="1"/>
      <c r="QMV187" s="5"/>
      <c r="QMW187" s="52"/>
      <c r="QMX187" s="5"/>
      <c r="QMY187" s="11"/>
      <c r="QMZ187" s="10"/>
      <c r="QNA187" s="10"/>
      <c r="QNB187" s="1"/>
      <c r="QNC187" s="5"/>
      <c r="QND187" s="52"/>
      <c r="QNE187" s="5"/>
      <c r="QNF187" s="11"/>
      <c r="QNG187" s="10"/>
      <c r="QNH187" s="10"/>
      <c r="QNI187" s="1"/>
      <c r="QNJ187" s="5"/>
      <c r="QNK187" s="52"/>
      <c r="QNL187" s="5"/>
      <c r="QNM187" s="11"/>
      <c r="QNN187" s="10"/>
      <c r="QNO187" s="10"/>
      <c r="QNP187" s="1"/>
      <c r="QNQ187" s="5"/>
      <c r="QNR187" s="52"/>
      <c r="QNS187" s="5"/>
      <c r="QNT187" s="11"/>
      <c r="QNU187" s="10"/>
      <c r="QNV187" s="10"/>
      <c r="QNW187" s="1"/>
      <c r="QNX187" s="5"/>
      <c r="QNY187" s="52"/>
      <c r="QNZ187" s="5"/>
      <c r="QOA187" s="11"/>
      <c r="QOB187" s="10"/>
      <c r="QOC187" s="10"/>
      <c r="QOD187" s="1"/>
      <c r="QOE187" s="5"/>
      <c r="QOF187" s="52"/>
      <c r="QOG187" s="5"/>
      <c r="QOH187" s="11"/>
      <c r="QOI187" s="10"/>
      <c r="QOJ187" s="10"/>
      <c r="QOK187" s="1"/>
      <c r="QOL187" s="5"/>
      <c r="QOM187" s="52"/>
      <c r="QON187" s="5"/>
      <c r="QOO187" s="11"/>
      <c r="QOP187" s="10"/>
      <c r="QOQ187" s="10"/>
      <c r="QOR187" s="1"/>
      <c r="QOS187" s="5"/>
      <c r="QOT187" s="52"/>
      <c r="QOU187" s="5"/>
      <c r="QOV187" s="11"/>
      <c r="QOW187" s="10"/>
      <c r="QOX187" s="10"/>
      <c r="QOY187" s="1"/>
      <c r="QOZ187" s="5"/>
      <c r="QPA187" s="52"/>
      <c r="QPB187" s="5"/>
      <c r="QPC187" s="11"/>
      <c r="QPD187" s="10"/>
      <c r="QPE187" s="10"/>
      <c r="QPF187" s="1"/>
      <c r="QPG187" s="5"/>
      <c r="QPH187" s="52"/>
      <c r="QPI187" s="5"/>
      <c r="QPJ187" s="11"/>
      <c r="QPK187" s="10"/>
      <c r="QPL187" s="10"/>
      <c r="QPM187" s="1"/>
      <c r="QPN187" s="5"/>
      <c r="QPO187" s="52"/>
      <c r="QPP187" s="5"/>
      <c r="QPQ187" s="11"/>
      <c r="QPR187" s="10"/>
      <c r="QPS187" s="10"/>
      <c r="QPT187" s="1"/>
      <c r="QPU187" s="5"/>
      <c r="QPV187" s="52"/>
      <c r="QPW187" s="5"/>
      <c r="QPX187" s="11"/>
      <c r="QPY187" s="10"/>
      <c r="QPZ187" s="10"/>
      <c r="QQA187" s="1"/>
      <c r="QQB187" s="5"/>
      <c r="QQC187" s="52"/>
      <c r="QQD187" s="5"/>
      <c r="QQE187" s="11"/>
      <c r="QQF187" s="10"/>
      <c r="QQG187" s="10"/>
      <c r="QQH187" s="1"/>
      <c r="QQI187" s="5"/>
      <c r="QQJ187" s="52"/>
      <c r="QQK187" s="5"/>
      <c r="QQL187" s="11"/>
      <c r="QQM187" s="10"/>
      <c r="QQN187" s="10"/>
      <c r="QQO187" s="1"/>
      <c r="QQP187" s="5"/>
      <c r="QQQ187" s="52"/>
      <c r="QQR187" s="5"/>
      <c r="QQS187" s="11"/>
      <c r="QQT187" s="10"/>
      <c r="QQU187" s="10"/>
      <c r="QQV187" s="1"/>
      <c r="QQW187" s="5"/>
      <c r="QQX187" s="52"/>
      <c r="QQY187" s="5"/>
      <c r="QQZ187" s="11"/>
      <c r="QRA187" s="10"/>
      <c r="QRB187" s="10"/>
      <c r="QRC187" s="1"/>
      <c r="QRD187" s="5"/>
      <c r="QRE187" s="52"/>
      <c r="QRF187" s="5"/>
      <c r="QRG187" s="11"/>
      <c r="QRH187" s="10"/>
      <c r="QRI187" s="10"/>
      <c r="QRJ187" s="1"/>
      <c r="QRK187" s="5"/>
      <c r="QRL187" s="52"/>
      <c r="QRM187" s="5"/>
      <c r="QRN187" s="11"/>
      <c r="QRO187" s="10"/>
      <c r="QRP187" s="10"/>
      <c r="QRQ187" s="1"/>
      <c r="QRR187" s="5"/>
      <c r="QRS187" s="52"/>
      <c r="QRT187" s="5"/>
      <c r="QRU187" s="11"/>
      <c r="QRV187" s="10"/>
      <c r="QRW187" s="10"/>
      <c r="QRX187" s="1"/>
      <c r="QRY187" s="5"/>
      <c r="QRZ187" s="52"/>
      <c r="QSA187" s="5"/>
      <c r="QSB187" s="11"/>
      <c r="QSC187" s="10"/>
      <c r="QSD187" s="10"/>
      <c r="QSE187" s="1"/>
      <c r="QSF187" s="5"/>
      <c r="QSG187" s="52"/>
      <c r="QSH187" s="5"/>
      <c r="QSI187" s="11"/>
      <c r="QSJ187" s="10"/>
      <c r="QSK187" s="10"/>
      <c r="QSL187" s="1"/>
      <c r="QSM187" s="5"/>
      <c r="QSN187" s="52"/>
      <c r="QSO187" s="5"/>
      <c r="QSP187" s="11"/>
      <c r="QSQ187" s="10"/>
      <c r="QSR187" s="10"/>
      <c r="QSS187" s="1"/>
      <c r="QST187" s="5"/>
      <c r="QSU187" s="52"/>
      <c r="QSV187" s="5"/>
      <c r="QSW187" s="11"/>
      <c r="QSX187" s="10"/>
      <c r="QSY187" s="10"/>
      <c r="QSZ187" s="1"/>
      <c r="QTA187" s="5"/>
      <c r="QTB187" s="52"/>
      <c r="QTC187" s="5"/>
      <c r="QTD187" s="11"/>
      <c r="QTE187" s="10"/>
      <c r="QTF187" s="10"/>
      <c r="QTG187" s="1"/>
      <c r="QTH187" s="5"/>
      <c r="QTI187" s="52"/>
      <c r="QTJ187" s="5"/>
      <c r="QTK187" s="11"/>
      <c r="QTL187" s="10"/>
      <c r="QTM187" s="10"/>
      <c r="QTN187" s="1"/>
      <c r="QTO187" s="5"/>
      <c r="QTP187" s="52"/>
      <c r="QTQ187" s="5"/>
      <c r="QTR187" s="11"/>
      <c r="QTS187" s="10"/>
      <c r="QTT187" s="10"/>
      <c r="QTU187" s="1"/>
      <c r="QTV187" s="5"/>
      <c r="QTW187" s="52"/>
      <c r="QTX187" s="5"/>
      <c r="QTY187" s="11"/>
      <c r="QTZ187" s="10"/>
      <c r="QUA187" s="10"/>
      <c r="QUB187" s="1"/>
      <c r="QUC187" s="5"/>
      <c r="QUD187" s="52"/>
      <c r="QUE187" s="5"/>
      <c r="QUF187" s="11"/>
      <c r="QUG187" s="10"/>
      <c r="QUH187" s="10"/>
      <c r="QUI187" s="1"/>
      <c r="QUJ187" s="5"/>
      <c r="QUK187" s="52"/>
      <c r="QUL187" s="5"/>
      <c r="QUM187" s="11"/>
      <c r="QUN187" s="10"/>
      <c r="QUO187" s="10"/>
      <c r="QUP187" s="1"/>
      <c r="QUQ187" s="5"/>
      <c r="QUR187" s="52"/>
      <c r="QUS187" s="5"/>
      <c r="QUT187" s="11"/>
      <c r="QUU187" s="10"/>
      <c r="QUV187" s="10"/>
      <c r="QUW187" s="1"/>
      <c r="QUX187" s="5"/>
      <c r="QUY187" s="52"/>
      <c r="QUZ187" s="5"/>
      <c r="QVA187" s="11"/>
      <c r="QVB187" s="10"/>
      <c r="QVC187" s="10"/>
      <c r="QVD187" s="1"/>
      <c r="QVE187" s="5"/>
      <c r="QVF187" s="52"/>
      <c r="QVG187" s="5"/>
      <c r="QVH187" s="11"/>
      <c r="QVI187" s="10"/>
      <c r="QVJ187" s="10"/>
      <c r="QVK187" s="1"/>
      <c r="QVL187" s="5"/>
      <c r="QVM187" s="52"/>
      <c r="QVN187" s="5"/>
      <c r="QVO187" s="11"/>
      <c r="QVP187" s="10"/>
      <c r="QVQ187" s="10"/>
      <c r="QVR187" s="1"/>
      <c r="QVS187" s="5"/>
      <c r="QVT187" s="52"/>
      <c r="QVU187" s="5"/>
      <c r="QVV187" s="11"/>
      <c r="QVW187" s="10"/>
      <c r="QVX187" s="10"/>
      <c r="QVY187" s="1"/>
      <c r="QVZ187" s="5"/>
      <c r="QWA187" s="52"/>
      <c r="QWB187" s="5"/>
      <c r="QWC187" s="11"/>
      <c r="QWD187" s="10"/>
      <c r="QWE187" s="10"/>
      <c r="QWF187" s="1"/>
      <c r="QWG187" s="5"/>
      <c r="QWH187" s="52"/>
      <c r="QWI187" s="5"/>
      <c r="QWJ187" s="11"/>
      <c r="QWK187" s="10"/>
      <c r="QWL187" s="10"/>
      <c r="QWM187" s="1"/>
      <c r="QWN187" s="5"/>
      <c r="QWO187" s="52"/>
      <c r="QWP187" s="5"/>
      <c r="QWQ187" s="11"/>
      <c r="QWR187" s="10"/>
      <c r="QWS187" s="10"/>
      <c r="QWT187" s="1"/>
      <c r="QWU187" s="5"/>
      <c r="QWV187" s="52"/>
      <c r="QWW187" s="5"/>
      <c r="QWX187" s="11"/>
      <c r="QWY187" s="10"/>
      <c r="QWZ187" s="10"/>
      <c r="QXA187" s="1"/>
      <c r="QXB187" s="5"/>
      <c r="QXC187" s="52"/>
      <c r="QXD187" s="5"/>
      <c r="QXE187" s="11"/>
      <c r="QXF187" s="10"/>
      <c r="QXG187" s="10"/>
      <c r="QXH187" s="1"/>
      <c r="QXI187" s="5"/>
      <c r="QXJ187" s="52"/>
      <c r="QXK187" s="5"/>
      <c r="QXL187" s="11"/>
      <c r="QXM187" s="10"/>
      <c r="QXN187" s="10"/>
      <c r="QXO187" s="1"/>
      <c r="QXP187" s="5"/>
      <c r="QXQ187" s="52"/>
      <c r="QXR187" s="5"/>
      <c r="QXS187" s="11"/>
      <c r="QXT187" s="10"/>
      <c r="QXU187" s="10"/>
      <c r="QXV187" s="1"/>
      <c r="QXW187" s="5"/>
      <c r="QXX187" s="52"/>
      <c r="QXY187" s="5"/>
      <c r="QXZ187" s="11"/>
      <c r="QYA187" s="10"/>
      <c r="QYB187" s="10"/>
      <c r="QYC187" s="1"/>
      <c r="QYD187" s="5"/>
      <c r="QYE187" s="52"/>
      <c r="QYF187" s="5"/>
      <c r="QYG187" s="11"/>
      <c r="QYH187" s="10"/>
      <c r="QYI187" s="10"/>
      <c r="QYJ187" s="1"/>
      <c r="QYK187" s="5"/>
      <c r="QYL187" s="52"/>
      <c r="QYM187" s="5"/>
      <c r="QYN187" s="11"/>
      <c r="QYO187" s="10"/>
      <c r="QYP187" s="10"/>
      <c r="QYQ187" s="1"/>
      <c r="QYR187" s="5"/>
      <c r="QYS187" s="52"/>
      <c r="QYT187" s="5"/>
      <c r="QYU187" s="11"/>
      <c r="QYV187" s="10"/>
      <c r="QYW187" s="10"/>
      <c r="QYX187" s="1"/>
      <c r="QYY187" s="5"/>
      <c r="QYZ187" s="52"/>
      <c r="QZA187" s="5"/>
      <c r="QZB187" s="11"/>
      <c r="QZC187" s="10"/>
      <c r="QZD187" s="10"/>
      <c r="QZE187" s="1"/>
      <c r="QZF187" s="5"/>
      <c r="QZG187" s="52"/>
      <c r="QZH187" s="5"/>
      <c r="QZI187" s="11"/>
      <c r="QZJ187" s="10"/>
      <c r="QZK187" s="10"/>
      <c r="QZL187" s="1"/>
      <c r="QZM187" s="5"/>
      <c r="QZN187" s="52"/>
      <c r="QZO187" s="5"/>
      <c r="QZP187" s="11"/>
      <c r="QZQ187" s="10"/>
      <c r="QZR187" s="10"/>
      <c r="QZS187" s="1"/>
      <c r="QZT187" s="5"/>
      <c r="QZU187" s="52"/>
      <c r="QZV187" s="5"/>
      <c r="QZW187" s="11"/>
      <c r="QZX187" s="10"/>
      <c r="QZY187" s="10"/>
      <c r="QZZ187" s="1"/>
      <c r="RAA187" s="5"/>
      <c r="RAB187" s="52"/>
      <c r="RAC187" s="5"/>
      <c r="RAD187" s="11"/>
      <c r="RAE187" s="10"/>
      <c r="RAF187" s="10"/>
      <c r="RAG187" s="1"/>
      <c r="RAH187" s="5"/>
      <c r="RAI187" s="52"/>
      <c r="RAJ187" s="5"/>
      <c r="RAK187" s="11"/>
      <c r="RAL187" s="10"/>
      <c r="RAM187" s="10"/>
      <c r="RAN187" s="1"/>
      <c r="RAO187" s="5"/>
      <c r="RAP187" s="52"/>
      <c r="RAQ187" s="5"/>
      <c r="RAR187" s="11"/>
      <c r="RAS187" s="10"/>
      <c r="RAT187" s="10"/>
      <c r="RAU187" s="1"/>
      <c r="RAV187" s="5"/>
      <c r="RAW187" s="52"/>
      <c r="RAX187" s="5"/>
      <c r="RAY187" s="11"/>
      <c r="RAZ187" s="10"/>
      <c r="RBA187" s="10"/>
      <c r="RBB187" s="1"/>
      <c r="RBC187" s="5"/>
      <c r="RBD187" s="52"/>
      <c r="RBE187" s="5"/>
      <c r="RBF187" s="11"/>
      <c r="RBG187" s="10"/>
      <c r="RBH187" s="10"/>
      <c r="RBI187" s="1"/>
      <c r="RBJ187" s="5"/>
      <c r="RBK187" s="52"/>
      <c r="RBL187" s="5"/>
      <c r="RBM187" s="11"/>
      <c r="RBN187" s="10"/>
      <c r="RBO187" s="10"/>
      <c r="RBP187" s="1"/>
      <c r="RBQ187" s="5"/>
      <c r="RBR187" s="52"/>
      <c r="RBS187" s="5"/>
      <c r="RBT187" s="11"/>
      <c r="RBU187" s="10"/>
      <c r="RBV187" s="10"/>
      <c r="RBW187" s="1"/>
      <c r="RBX187" s="5"/>
      <c r="RBY187" s="52"/>
      <c r="RBZ187" s="5"/>
      <c r="RCA187" s="11"/>
      <c r="RCB187" s="10"/>
      <c r="RCC187" s="10"/>
      <c r="RCD187" s="1"/>
      <c r="RCE187" s="5"/>
      <c r="RCF187" s="52"/>
      <c r="RCG187" s="5"/>
      <c r="RCH187" s="11"/>
      <c r="RCI187" s="10"/>
      <c r="RCJ187" s="10"/>
      <c r="RCK187" s="1"/>
      <c r="RCL187" s="5"/>
      <c r="RCM187" s="52"/>
      <c r="RCN187" s="5"/>
      <c r="RCO187" s="11"/>
      <c r="RCP187" s="10"/>
      <c r="RCQ187" s="10"/>
      <c r="RCR187" s="1"/>
      <c r="RCS187" s="5"/>
      <c r="RCT187" s="52"/>
      <c r="RCU187" s="5"/>
      <c r="RCV187" s="11"/>
      <c r="RCW187" s="10"/>
      <c r="RCX187" s="10"/>
      <c r="RCY187" s="1"/>
      <c r="RCZ187" s="5"/>
      <c r="RDA187" s="52"/>
      <c r="RDB187" s="5"/>
      <c r="RDC187" s="11"/>
      <c r="RDD187" s="10"/>
      <c r="RDE187" s="10"/>
      <c r="RDF187" s="1"/>
      <c r="RDG187" s="5"/>
      <c r="RDH187" s="52"/>
      <c r="RDI187" s="5"/>
      <c r="RDJ187" s="11"/>
      <c r="RDK187" s="10"/>
      <c r="RDL187" s="10"/>
      <c r="RDM187" s="1"/>
      <c r="RDN187" s="5"/>
      <c r="RDO187" s="52"/>
      <c r="RDP187" s="5"/>
      <c r="RDQ187" s="11"/>
      <c r="RDR187" s="10"/>
      <c r="RDS187" s="10"/>
      <c r="RDT187" s="1"/>
      <c r="RDU187" s="5"/>
      <c r="RDV187" s="52"/>
      <c r="RDW187" s="5"/>
      <c r="RDX187" s="11"/>
      <c r="RDY187" s="10"/>
      <c r="RDZ187" s="10"/>
      <c r="REA187" s="1"/>
      <c r="REB187" s="5"/>
      <c r="REC187" s="52"/>
      <c r="RED187" s="5"/>
      <c r="REE187" s="11"/>
      <c r="REF187" s="10"/>
      <c r="REG187" s="10"/>
      <c r="REH187" s="1"/>
      <c r="REI187" s="5"/>
      <c r="REJ187" s="52"/>
      <c r="REK187" s="5"/>
      <c r="REL187" s="11"/>
      <c r="REM187" s="10"/>
      <c r="REN187" s="10"/>
      <c r="REO187" s="1"/>
      <c r="REP187" s="5"/>
      <c r="REQ187" s="52"/>
      <c r="RER187" s="5"/>
      <c r="RES187" s="11"/>
      <c r="RET187" s="10"/>
      <c r="REU187" s="10"/>
      <c r="REV187" s="1"/>
      <c r="REW187" s="5"/>
      <c r="REX187" s="52"/>
      <c r="REY187" s="5"/>
      <c r="REZ187" s="11"/>
      <c r="RFA187" s="10"/>
      <c r="RFB187" s="10"/>
      <c r="RFC187" s="1"/>
      <c r="RFD187" s="5"/>
      <c r="RFE187" s="52"/>
      <c r="RFF187" s="5"/>
      <c r="RFG187" s="11"/>
      <c r="RFH187" s="10"/>
      <c r="RFI187" s="10"/>
      <c r="RFJ187" s="1"/>
      <c r="RFK187" s="5"/>
      <c r="RFL187" s="52"/>
      <c r="RFM187" s="5"/>
      <c r="RFN187" s="11"/>
      <c r="RFO187" s="10"/>
      <c r="RFP187" s="10"/>
      <c r="RFQ187" s="1"/>
      <c r="RFR187" s="5"/>
      <c r="RFS187" s="52"/>
      <c r="RFT187" s="5"/>
      <c r="RFU187" s="11"/>
      <c r="RFV187" s="10"/>
      <c r="RFW187" s="10"/>
      <c r="RFX187" s="1"/>
      <c r="RFY187" s="5"/>
      <c r="RFZ187" s="52"/>
      <c r="RGA187" s="5"/>
      <c r="RGB187" s="11"/>
      <c r="RGC187" s="10"/>
      <c r="RGD187" s="10"/>
      <c r="RGE187" s="1"/>
      <c r="RGF187" s="5"/>
      <c r="RGG187" s="52"/>
      <c r="RGH187" s="5"/>
      <c r="RGI187" s="11"/>
      <c r="RGJ187" s="10"/>
      <c r="RGK187" s="10"/>
      <c r="RGL187" s="1"/>
      <c r="RGM187" s="5"/>
      <c r="RGN187" s="52"/>
      <c r="RGO187" s="5"/>
      <c r="RGP187" s="11"/>
      <c r="RGQ187" s="10"/>
      <c r="RGR187" s="10"/>
      <c r="RGS187" s="1"/>
      <c r="RGT187" s="5"/>
      <c r="RGU187" s="52"/>
      <c r="RGV187" s="5"/>
      <c r="RGW187" s="11"/>
      <c r="RGX187" s="10"/>
      <c r="RGY187" s="10"/>
      <c r="RGZ187" s="1"/>
      <c r="RHA187" s="5"/>
      <c r="RHB187" s="52"/>
      <c r="RHC187" s="5"/>
      <c r="RHD187" s="11"/>
      <c r="RHE187" s="10"/>
      <c r="RHF187" s="10"/>
      <c r="RHG187" s="1"/>
      <c r="RHH187" s="5"/>
      <c r="RHI187" s="52"/>
      <c r="RHJ187" s="5"/>
      <c r="RHK187" s="11"/>
      <c r="RHL187" s="10"/>
      <c r="RHM187" s="10"/>
      <c r="RHN187" s="1"/>
      <c r="RHO187" s="5"/>
      <c r="RHP187" s="52"/>
      <c r="RHQ187" s="5"/>
      <c r="RHR187" s="11"/>
      <c r="RHS187" s="10"/>
      <c r="RHT187" s="10"/>
      <c r="RHU187" s="1"/>
      <c r="RHV187" s="5"/>
      <c r="RHW187" s="52"/>
      <c r="RHX187" s="5"/>
      <c r="RHY187" s="11"/>
      <c r="RHZ187" s="10"/>
      <c r="RIA187" s="10"/>
      <c r="RIB187" s="1"/>
      <c r="RIC187" s="5"/>
      <c r="RID187" s="52"/>
      <c r="RIE187" s="5"/>
      <c r="RIF187" s="11"/>
      <c r="RIG187" s="10"/>
      <c r="RIH187" s="10"/>
      <c r="RII187" s="1"/>
      <c r="RIJ187" s="5"/>
      <c r="RIK187" s="52"/>
      <c r="RIL187" s="5"/>
      <c r="RIM187" s="11"/>
      <c r="RIN187" s="10"/>
      <c r="RIO187" s="10"/>
      <c r="RIP187" s="1"/>
      <c r="RIQ187" s="5"/>
      <c r="RIR187" s="52"/>
      <c r="RIS187" s="5"/>
      <c r="RIT187" s="11"/>
      <c r="RIU187" s="10"/>
      <c r="RIV187" s="10"/>
      <c r="RIW187" s="1"/>
      <c r="RIX187" s="5"/>
      <c r="RIY187" s="52"/>
      <c r="RIZ187" s="5"/>
      <c r="RJA187" s="11"/>
      <c r="RJB187" s="10"/>
      <c r="RJC187" s="10"/>
      <c r="RJD187" s="1"/>
      <c r="RJE187" s="5"/>
      <c r="RJF187" s="52"/>
      <c r="RJG187" s="5"/>
      <c r="RJH187" s="11"/>
      <c r="RJI187" s="10"/>
      <c r="RJJ187" s="10"/>
      <c r="RJK187" s="1"/>
      <c r="RJL187" s="5"/>
      <c r="RJM187" s="52"/>
      <c r="RJN187" s="5"/>
      <c r="RJO187" s="11"/>
      <c r="RJP187" s="10"/>
      <c r="RJQ187" s="10"/>
      <c r="RJR187" s="1"/>
      <c r="RJS187" s="5"/>
      <c r="RJT187" s="52"/>
      <c r="RJU187" s="5"/>
      <c r="RJV187" s="11"/>
      <c r="RJW187" s="10"/>
      <c r="RJX187" s="10"/>
      <c r="RJY187" s="1"/>
      <c r="RJZ187" s="5"/>
      <c r="RKA187" s="52"/>
      <c r="RKB187" s="5"/>
      <c r="RKC187" s="11"/>
      <c r="RKD187" s="10"/>
      <c r="RKE187" s="10"/>
      <c r="RKF187" s="1"/>
      <c r="RKG187" s="5"/>
      <c r="RKH187" s="52"/>
      <c r="RKI187" s="5"/>
      <c r="RKJ187" s="11"/>
      <c r="RKK187" s="10"/>
      <c r="RKL187" s="10"/>
      <c r="RKM187" s="1"/>
      <c r="RKN187" s="5"/>
      <c r="RKO187" s="52"/>
      <c r="RKP187" s="5"/>
      <c r="RKQ187" s="11"/>
      <c r="RKR187" s="10"/>
      <c r="RKS187" s="10"/>
      <c r="RKT187" s="1"/>
      <c r="RKU187" s="5"/>
      <c r="RKV187" s="52"/>
      <c r="RKW187" s="5"/>
      <c r="RKX187" s="11"/>
      <c r="RKY187" s="10"/>
      <c r="RKZ187" s="10"/>
      <c r="RLA187" s="1"/>
      <c r="RLB187" s="5"/>
      <c r="RLC187" s="52"/>
      <c r="RLD187" s="5"/>
      <c r="RLE187" s="11"/>
      <c r="RLF187" s="10"/>
      <c r="RLG187" s="10"/>
      <c r="RLH187" s="1"/>
      <c r="RLI187" s="5"/>
      <c r="RLJ187" s="52"/>
      <c r="RLK187" s="5"/>
      <c r="RLL187" s="11"/>
      <c r="RLM187" s="10"/>
      <c r="RLN187" s="10"/>
      <c r="RLO187" s="1"/>
      <c r="RLP187" s="5"/>
      <c r="RLQ187" s="52"/>
      <c r="RLR187" s="5"/>
      <c r="RLS187" s="11"/>
      <c r="RLT187" s="10"/>
      <c r="RLU187" s="10"/>
      <c r="RLV187" s="1"/>
      <c r="RLW187" s="5"/>
      <c r="RLX187" s="52"/>
      <c r="RLY187" s="5"/>
      <c r="RLZ187" s="11"/>
      <c r="RMA187" s="10"/>
      <c r="RMB187" s="10"/>
      <c r="RMC187" s="1"/>
      <c r="RMD187" s="5"/>
      <c r="RME187" s="52"/>
      <c r="RMF187" s="5"/>
      <c r="RMG187" s="11"/>
      <c r="RMH187" s="10"/>
      <c r="RMI187" s="10"/>
      <c r="RMJ187" s="1"/>
      <c r="RMK187" s="5"/>
      <c r="RML187" s="52"/>
      <c r="RMM187" s="5"/>
      <c r="RMN187" s="11"/>
      <c r="RMO187" s="10"/>
      <c r="RMP187" s="10"/>
      <c r="RMQ187" s="1"/>
      <c r="RMR187" s="5"/>
      <c r="RMS187" s="52"/>
      <c r="RMT187" s="5"/>
      <c r="RMU187" s="11"/>
      <c r="RMV187" s="10"/>
      <c r="RMW187" s="10"/>
      <c r="RMX187" s="1"/>
      <c r="RMY187" s="5"/>
      <c r="RMZ187" s="52"/>
      <c r="RNA187" s="5"/>
      <c r="RNB187" s="11"/>
      <c r="RNC187" s="10"/>
      <c r="RND187" s="10"/>
      <c r="RNE187" s="1"/>
      <c r="RNF187" s="5"/>
      <c r="RNG187" s="52"/>
      <c r="RNH187" s="5"/>
      <c r="RNI187" s="11"/>
      <c r="RNJ187" s="10"/>
      <c r="RNK187" s="10"/>
      <c r="RNL187" s="1"/>
      <c r="RNM187" s="5"/>
      <c r="RNN187" s="52"/>
      <c r="RNO187" s="5"/>
      <c r="RNP187" s="11"/>
      <c r="RNQ187" s="10"/>
      <c r="RNR187" s="10"/>
      <c r="RNS187" s="1"/>
      <c r="RNT187" s="5"/>
      <c r="RNU187" s="52"/>
      <c r="RNV187" s="5"/>
      <c r="RNW187" s="11"/>
      <c r="RNX187" s="10"/>
      <c r="RNY187" s="10"/>
      <c r="RNZ187" s="1"/>
      <c r="ROA187" s="5"/>
      <c r="ROB187" s="52"/>
      <c r="ROC187" s="5"/>
      <c r="ROD187" s="11"/>
      <c r="ROE187" s="10"/>
      <c r="ROF187" s="10"/>
      <c r="ROG187" s="1"/>
      <c r="ROH187" s="5"/>
      <c r="ROI187" s="52"/>
      <c r="ROJ187" s="5"/>
      <c r="ROK187" s="11"/>
      <c r="ROL187" s="10"/>
      <c r="ROM187" s="10"/>
      <c r="RON187" s="1"/>
      <c r="ROO187" s="5"/>
      <c r="ROP187" s="52"/>
      <c r="ROQ187" s="5"/>
      <c r="ROR187" s="11"/>
      <c r="ROS187" s="10"/>
      <c r="ROT187" s="10"/>
      <c r="ROU187" s="1"/>
      <c r="ROV187" s="5"/>
      <c r="ROW187" s="52"/>
      <c r="ROX187" s="5"/>
      <c r="ROY187" s="11"/>
      <c r="ROZ187" s="10"/>
      <c r="RPA187" s="10"/>
      <c r="RPB187" s="1"/>
      <c r="RPC187" s="5"/>
      <c r="RPD187" s="52"/>
      <c r="RPE187" s="5"/>
      <c r="RPF187" s="11"/>
      <c r="RPG187" s="10"/>
      <c r="RPH187" s="10"/>
      <c r="RPI187" s="1"/>
      <c r="RPJ187" s="5"/>
      <c r="RPK187" s="52"/>
      <c r="RPL187" s="5"/>
      <c r="RPM187" s="11"/>
      <c r="RPN187" s="10"/>
      <c r="RPO187" s="10"/>
      <c r="RPP187" s="1"/>
      <c r="RPQ187" s="5"/>
      <c r="RPR187" s="52"/>
      <c r="RPS187" s="5"/>
      <c r="RPT187" s="11"/>
      <c r="RPU187" s="10"/>
      <c r="RPV187" s="10"/>
      <c r="RPW187" s="1"/>
      <c r="RPX187" s="5"/>
      <c r="RPY187" s="52"/>
      <c r="RPZ187" s="5"/>
      <c r="RQA187" s="11"/>
      <c r="RQB187" s="10"/>
      <c r="RQC187" s="10"/>
      <c r="RQD187" s="1"/>
      <c r="RQE187" s="5"/>
      <c r="RQF187" s="52"/>
      <c r="RQG187" s="5"/>
      <c r="RQH187" s="11"/>
      <c r="RQI187" s="10"/>
      <c r="RQJ187" s="10"/>
      <c r="RQK187" s="1"/>
      <c r="RQL187" s="5"/>
      <c r="RQM187" s="52"/>
      <c r="RQN187" s="5"/>
      <c r="RQO187" s="11"/>
      <c r="RQP187" s="10"/>
      <c r="RQQ187" s="10"/>
      <c r="RQR187" s="1"/>
      <c r="RQS187" s="5"/>
      <c r="RQT187" s="52"/>
      <c r="RQU187" s="5"/>
      <c r="RQV187" s="11"/>
      <c r="RQW187" s="10"/>
      <c r="RQX187" s="10"/>
      <c r="RQY187" s="1"/>
      <c r="RQZ187" s="5"/>
      <c r="RRA187" s="52"/>
      <c r="RRB187" s="5"/>
      <c r="RRC187" s="11"/>
      <c r="RRD187" s="10"/>
      <c r="RRE187" s="10"/>
      <c r="RRF187" s="1"/>
      <c r="RRG187" s="5"/>
      <c r="RRH187" s="52"/>
      <c r="RRI187" s="5"/>
      <c r="RRJ187" s="11"/>
      <c r="RRK187" s="10"/>
      <c r="RRL187" s="10"/>
      <c r="RRM187" s="1"/>
      <c r="RRN187" s="5"/>
      <c r="RRO187" s="52"/>
      <c r="RRP187" s="5"/>
      <c r="RRQ187" s="11"/>
      <c r="RRR187" s="10"/>
      <c r="RRS187" s="10"/>
      <c r="RRT187" s="1"/>
      <c r="RRU187" s="5"/>
      <c r="RRV187" s="52"/>
      <c r="RRW187" s="5"/>
      <c r="RRX187" s="11"/>
      <c r="RRY187" s="10"/>
      <c r="RRZ187" s="10"/>
      <c r="RSA187" s="1"/>
      <c r="RSB187" s="5"/>
      <c r="RSC187" s="52"/>
      <c r="RSD187" s="5"/>
      <c r="RSE187" s="11"/>
      <c r="RSF187" s="10"/>
      <c r="RSG187" s="10"/>
      <c r="RSH187" s="1"/>
      <c r="RSI187" s="5"/>
      <c r="RSJ187" s="52"/>
      <c r="RSK187" s="5"/>
      <c r="RSL187" s="11"/>
      <c r="RSM187" s="10"/>
      <c r="RSN187" s="10"/>
      <c r="RSO187" s="1"/>
      <c r="RSP187" s="5"/>
      <c r="RSQ187" s="52"/>
      <c r="RSR187" s="5"/>
      <c r="RSS187" s="11"/>
      <c r="RST187" s="10"/>
      <c r="RSU187" s="10"/>
      <c r="RSV187" s="1"/>
      <c r="RSW187" s="5"/>
      <c r="RSX187" s="52"/>
      <c r="RSY187" s="5"/>
      <c r="RSZ187" s="11"/>
      <c r="RTA187" s="10"/>
      <c r="RTB187" s="10"/>
      <c r="RTC187" s="1"/>
      <c r="RTD187" s="5"/>
      <c r="RTE187" s="52"/>
      <c r="RTF187" s="5"/>
      <c r="RTG187" s="11"/>
      <c r="RTH187" s="10"/>
      <c r="RTI187" s="10"/>
      <c r="RTJ187" s="1"/>
      <c r="RTK187" s="5"/>
      <c r="RTL187" s="52"/>
      <c r="RTM187" s="5"/>
      <c r="RTN187" s="11"/>
      <c r="RTO187" s="10"/>
      <c r="RTP187" s="10"/>
      <c r="RTQ187" s="1"/>
      <c r="RTR187" s="5"/>
      <c r="RTS187" s="52"/>
      <c r="RTT187" s="5"/>
      <c r="RTU187" s="11"/>
      <c r="RTV187" s="10"/>
      <c r="RTW187" s="10"/>
      <c r="RTX187" s="1"/>
      <c r="RTY187" s="5"/>
      <c r="RTZ187" s="52"/>
      <c r="RUA187" s="5"/>
      <c r="RUB187" s="11"/>
      <c r="RUC187" s="10"/>
      <c r="RUD187" s="10"/>
      <c r="RUE187" s="1"/>
      <c r="RUF187" s="5"/>
      <c r="RUG187" s="52"/>
      <c r="RUH187" s="5"/>
      <c r="RUI187" s="11"/>
      <c r="RUJ187" s="10"/>
      <c r="RUK187" s="10"/>
      <c r="RUL187" s="1"/>
      <c r="RUM187" s="5"/>
      <c r="RUN187" s="52"/>
      <c r="RUO187" s="5"/>
      <c r="RUP187" s="11"/>
      <c r="RUQ187" s="10"/>
      <c r="RUR187" s="10"/>
      <c r="RUS187" s="1"/>
      <c r="RUT187" s="5"/>
      <c r="RUU187" s="52"/>
      <c r="RUV187" s="5"/>
      <c r="RUW187" s="11"/>
      <c r="RUX187" s="10"/>
      <c r="RUY187" s="10"/>
      <c r="RUZ187" s="1"/>
      <c r="RVA187" s="5"/>
      <c r="RVB187" s="52"/>
      <c r="RVC187" s="5"/>
      <c r="RVD187" s="11"/>
      <c r="RVE187" s="10"/>
      <c r="RVF187" s="10"/>
      <c r="RVG187" s="1"/>
      <c r="RVH187" s="5"/>
      <c r="RVI187" s="52"/>
      <c r="RVJ187" s="5"/>
      <c r="RVK187" s="11"/>
      <c r="RVL187" s="10"/>
      <c r="RVM187" s="10"/>
      <c r="RVN187" s="1"/>
      <c r="RVO187" s="5"/>
      <c r="RVP187" s="52"/>
      <c r="RVQ187" s="5"/>
      <c r="RVR187" s="11"/>
      <c r="RVS187" s="10"/>
      <c r="RVT187" s="10"/>
      <c r="RVU187" s="1"/>
      <c r="RVV187" s="5"/>
      <c r="RVW187" s="52"/>
      <c r="RVX187" s="5"/>
      <c r="RVY187" s="11"/>
      <c r="RVZ187" s="10"/>
      <c r="RWA187" s="10"/>
      <c r="RWB187" s="1"/>
      <c r="RWC187" s="5"/>
      <c r="RWD187" s="52"/>
      <c r="RWE187" s="5"/>
      <c r="RWF187" s="11"/>
      <c r="RWG187" s="10"/>
      <c r="RWH187" s="10"/>
      <c r="RWI187" s="1"/>
      <c r="RWJ187" s="5"/>
      <c r="RWK187" s="52"/>
      <c r="RWL187" s="5"/>
      <c r="RWM187" s="11"/>
      <c r="RWN187" s="10"/>
      <c r="RWO187" s="10"/>
      <c r="RWP187" s="1"/>
      <c r="RWQ187" s="5"/>
      <c r="RWR187" s="52"/>
      <c r="RWS187" s="5"/>
      <c r="RWT187" s="11"/>
      <c r="RWU187" s="10"/>
      <c r="RWV187" s="10"/>
      <c r="RWW187" s="1"/>
      <c r="RWX187" s="5"/>
      <c r="RWY187" s="52"/>
      <c r="RWZ187" s="5"/>
      <c r="RXA187" s="11"/>
      <c r="RXB187" s="10"/>
      <c r="RXC187" s="10"/>
      <c r="RXD187" s="1"/>
      <c r="RXE187" s="5"/>
      <c r="RXF187" s="52"/>
      <c r="RXG187" s="5"/>
      <c r="RXH187" s="11"/>
      <c r="RXI187" s="10"/>
      <c r="RXJ187" s="10"/>
      <c r="RXK187" s="1"/>
      <c r="RXL187" s="5"/>
      <c r="RXM187" s="52"/>
      <c r="RXN187" s="5"/>
      <c r="RXO187" s="11"/>
      <c r="RXP187" s="10"/>
      <c r="RXQ187" s="10"/>
      <c r="RXR187" s="1"/>
      <c r="RXS187" s="5"/>
      <c r="RXT187" s="52"/>
      <c r="RXU187" s="5"/>
      <c r="RXV187" s="11"/>
      <c r="RXW187" s="10"/>
      <c r="RXX187" s="10"/>
      <c r="RXY187" s="1"/>
      <c r="RXZ187" s="5"/>
      <c r="RYA187" s="52"/>
      <c r="RYB187" s="5"/>
      <c r="RYC187" s="11"/>
      <c r="RYD187" s="10"/>
      <c r="RYE187" s="10"/>
      <c r="RYF187" s="1"/>
      <c r="RYG187" s="5"/>
      <c r="RYH187" s="52"/>
      <c r="RYI187" s="5"/>
      <c r="RYJ187" s="11"/>
      <c r="RYK187" s="10"/>
      <c r="RYL187" s="10"/>
      <c r="RYM187" s="1"/>
      <c r="RYN187" s="5"/>
      <c r="RYO187" s="52"/>
      <c r="RYP187" s="5"/>
      <c r="RYQ187" s="11"/>
      <c r="RYR187" s="10"/>
      <c r="RYS187" s="10"/>
      <c r="RYT187" s="1"/>
      <c r="RYU187" s="5"/>
      <c r="RYV187" s="52"/>
      <c r="RYW187" s="5"/>
      <c r="RYX187" s="11"/>
      <c r="RYY187" s="10"/>
      <c r="RYZ187" s="10"/>
      <c r="RZA187" s="1"/>
      <c r="RZB187" s="5"/>
      <c r="RZC187" s="52"/>
      <c r="RZD187" s="5"/>
      <c r="RZE187" s="11"/>
      <c r="RZF187" s="10"/>
      <c r="RZG187" s="10"/>
      <c r="RZH187" s="1"/>
      <c r="RZI187" s="5"/>
      <c r="RZJ187" s="52"/>
      <c r="RZK187" s="5"/>
      <c r="RZL187" s="11"/>
      <c r="RZM187" s="10"/>
      <c r="RZN187" s="10"/>
      <c r="RZO187" s="1"/>
      <c r="RZP187" s="5"/>
      <c r="RZQ187" s="52"/>
      <c r="RZR187" s="5"/>
      <c r="RZS187" s="11"/>
      <c r="RZT187" s="10"/>
      <c r="RZU187" s="10"/>
      <c r="RZV187" s="1"/>
      <c r="RZW187" s="5"/>
      <c r="RZX187" s="52"/>
      <c r="RZY187" s="5"/>
      <c r="RZZ187" s="11"/>
      <c r="SAA187" s="10"/>
      <c r="SAB187" s="10"/>
      <c r="SAC187" s="1"/>
      <c r="SAD187" s="5"/>
      <c r="SAE187" s="52"/>
      <c r="SAF187" s="5"/>
      <c r="SAG187" s="11"/>
      <c r="SAH187" s="10"/>
      <c r="SAI187" s="10"/>
      <c r="SAJ187" s="1"/>
      <c r="SAK187" s="5"/>
      <c r="SAL187" s="52"/>
      <c r="SAM187" s="5"/>
      <c r="SAN187" s="11"/>
      <c r="SAO187" s="10"/>
      <c r="SAP187" s="10"/>
      <c r="SAQ187" s="1"/>
      <c r="SAR187" s="5"/>
      <c r="SAS187" s="52"/>
      <c r="SAT187" s="5"/>
      <c r="SAU187" s="11"/>
      <c r="SAV187" s="10"/>
      <c r="SAW187" s="10"/>
      <c r="SAX187" s="1"/>
      <c r="SAY187" s="5"/>
      <c r="SAZ187" s="52"/>
      <c r="SBA187" s="5"/>
      <c r="SBB187" s="11"/>
      <c r="SBC187" s="10"/>
      <c r="SBD187" s="10"/>
      <c r="SBE187" s="1"/>
      <c r="SBF187" s="5"/>
      <c r="SBG187" s="52"/>
      <c r="SBH187" s="5"/>
      <c r="SBI187" s="11"/>
      <c r="SBJ187" s="10"/>
      <c r="SBK187" s="10"/>
      <c r="SBL187" s="1"/>
      <c r="SBM187" s="5"/>
      <c r="SBN187" s="52"/>
      <c r="SBO187" s="5"/>
      <c r="SBP187" s="11"/>
      <c r="SBQ187" s="10"/>
      <c r="SBR187" s="10"/>
      <c r="SBS187" s="1"/>
      <c r="SBT187" s="5"/>
      <c r="SBU187" s="52"/>
      <c r="SBV187" s="5"/>
      <c r="SBW187" s="11"/>
      <c r="SBX187" s="10"/>
      <c r="SBY187" s="10"/>
      <c r="SBZ187" s="1"/>
      <c r="SCA187" s="5"/>
      <c r="SCB187" s="52"/>
      <c r="SCC187" s="5"/>
      <c r="SCD187" s="11"/>
      <c r="SCE187" s="10"/>
      <c r="SCF187" s="10"/>
      <c r="SCG187" s="1"/>
      <c r="SCH187" s="5"/>
      <c r="SCI187" s="52"/>
      <c r="SCJ187" s="5"/>
      <c r="SCK187" s="11"/>
      <c r="SCL187" s="10"/>
      <c r="SCM187" s="10"/>
      <c r="SCN187" s="1"/>
      <c r="SCO187" s="5"/>
      <c r="SCP187" s="52"/>
      <c r="SCQ187" s="5"/>
      <c r="SCR187" s="11"/>
      <c r="SCS187" s="10"/>
      <c r="SCT187" s="10"/>
      <c r="SCU187" s="1"/>
      <c r="SCV187" s="5"/>
      <c r="SCW187" s="52"/>
      <c r="SCX187" s="5"/>
      <c r="SCY187" s="11"/>
      <c r="SCZ187" s="10"/>
      <c r="SDA187" s="10"/>
      <c r="SDB187" s="1"/>
      <c r="SDC187" s="5"/>
      <c r="SDD187" s="52"/>
      <c r="SDE187" s="5"/>
      <c r="SDF187" s="11"/>
      <c r="SDG187" s="10"/>
      <c r="SDH187" s="10"/>
      <c r="SDI187" s="1"/>
      <c r="SDJ187" s="5"/>
      <c r="SDK187" s="52"/>
      <c r="SDL187" s="5"/>
      <c r="SDM187" s="11"/>
      <c r="SDN187" s="10"/>
      <c r="SDO187" s="10"/>
      <c r="SDP187" s="1"/>
      <c r="SDQ187" s="5"/>
      <c r="SDR187" s="52"/>
      <c r="SDS187" s="5"/>
      <c r="SDT187" s="11"/>
      <c r="SDU187" s="10"/>
      <c r="SDV187" s="10"/>
      <c r="SDW187" s="1"/>
      <c r="SDX187" s="5"/>
      <c r="SDY187" s="52"/>
      <c r="SDZ187" s="5"/>
      <c r="SEA187" s="11"/>
      <c r="SEB187" s="10"/>
      <c r="SEC187" s="10"/>
      <c r="SED187" s="1"/>
      <c r="SEE187" s="5"/>
      <c r="SEF187" s="52"/>
      <c r="SEG187" s="5"/>
      <c r="SEH187" s="11"/>
      <c r="SEI187" s="10"/>
      <c r="SEJ187" s="10"/>
      <c r="SEK187" s="1"/>
      <c r="SEL187" s="5"/>
      <c r="SEM187" s="52"/>
      <c r="SEN187" s="5"/>
      <c r="SEO187" s="11"/>
      <c r="SEP187" s="10"/>
      <c r="SEQ187" s="10"/>
      <c r="SER187" s="1"/>
      <c r="SES187" s="5"/>
      <c r="SET187" s="52"/>
      <c r="SEU187" s="5"/>
      <c r="SEV187" s="11"/>
      <c r="SEW187" s="10"/>
      <c r="SEX187" s="10"/>
      <c r="SEY187" s="1"/>
      <c r="SEZ187" s="5"/>
      <c r="SFA187" s="52"/>
      <c r="SFB187" s="5"/>
      <c r="SFC187" s="11"/>
      <c r="SFD187" s="10"/>
      <c r="SFE187" s="10"/>
      <c r="SFF187" s="1"/>
      <c r="SFG187" s="5"/>
      <c r="SFH187" s="52"/>
      <c r="SFI187" s="5"/>
      <c r="SFJ187" s="11"/>
      <c r="SFK187" s="10"/>
      <c r="SFL187" s="10"/>
      <c r="SFM187" s="1"/>
      <c r="SFN187" s="5"/>
      <c r="SFO187" s="52"/>
      <c r="SFP187" s="5"/>
      <c r="SFQ187" s="11"/>
      <c r="SFR187" s="10"/>
      <c r="SFS187" s="10"/>
      <c r="SFT187" s="1"/>
      <c r="SFU187" s="5"/>
      <c r="SFV187" s="52"/>
      <c r="SFW187" s="5"/>
      <c r="SFX187" s="11"/>
      <c r="SFY187" s="10"/>
      <c r="SFZ187" s="10"/>
      <c r="SGA187" s="1"/>
      <c r="SGB187" s="5"/>
      <c r="SGC187" s="52"/>
      <c r="SGD187" s="5"/>
      <c r="SGE187" s="11"/>
      <c r="SGF187" s="10"/>
      <c r="SGG187" s="10"/>
      <c r="SGH187" s="1"/>
      <c r="SGI187" s="5"/>
      <c r="SGJ187" s="52"/>
      <c r="SGK187" s="5"/>
      <c r="SGL187" s="11"/>
      <c r="SGM187" s="10"/>
      <c r="SGN187" s="10"/>
      <c r="SGO187" s="1"/>
      <c r="SGP187" s="5"/>
      <c r="SGQ187" s="52"/>
      <c r="SGR187" s="5"/>
      <c r="SGS187" s="11"/>
      <c r="SGT187" s="10"/>
      <c r="SGU187" s="10"/>
      <c r="SGV187" s="1"/>
      <c r="SGW187" s="5"/>
      <c r="SGX187" s="52"/>
      <c r="SGY187" s="5"/>
      <c r="SGZ187" s="11"/>
      <c r="SHA187" s="10"/>
      <c r="SHB187" s="10"/>
      <c r="SHC187" s="1"/>
      <c r="SHD187" s="5"/>
      <c r="SHE187" s="52"/>
      <c r="SHF187" s="5"/>
      <c r="SHG187" s="11"/>
      <c r="SHH187" s="10"/>
      <c r="SHI187" s="10"/>
      <c r="SHJ187" s="1"/>
      <c r="SHK187" s="5"/>
      <c r="SHL187" s="52"/>
      <c r="SHM187" s="5"/>
      <c r="SHN187" s="11"/>
      <c r="SHO187" s="10"/>
      <c r="SHP187" s="10"/>
      <c r="SHQ187" s="1"/>
      <c r="SHR187" s="5"/>
      <c r="SHS187" s="52"/>
      <c r="SHT187" s="5"/>
      <c r="SHU187" s="11"/>
      <c r="SHV187" s="10"/>
      <c r="SHW187" s="10"/>
      <c r="SHX187" s="1"/>
      <c r="SHY187" s="5"/>
      <c r="SHZ187" s="52"/>
      <c r="SIA187" s="5"/>
      <c r="SIB187" s="11"/>
      <c r="SIC187" s="10"/>
      <c r="SID187" s="10"/>
      <c r="SIE187" s="1"/>
      <c r="SIF187" s="5"/>
      <c r="SIG187" s="52"/>
      <c r="SIH187" s="5"/>
      <c r="SII187" s="11"/>
      <c r="SIJ187" s="10"/>
      <c r="SIK187" s="10"/>
      <c r="SIL187" s="1"/>
      <c r="SIM187" s="5"/>
      <c r="SIN187" s="52"/>
      <c r="SIO187" s="5"/>
      <c r="SIP187" s="11"/>
      <c r="SIQ187" s="10"/>
      <c r="SIR187" s="10"/>
      <c r="SIS187" s="1"/>
      <c r="SIT187" s="5"/>
      <c r="SIU187" s="52"/>
      <c r="SIV187" s="5"/>
      <c r="SIW187" s="11"/>
      <c r="SIX187" s="10"/>
      <c r="SIY187" s="10"/>
      <c r="SIZ187" s="1"/>
      <c r="SJA187" s="5"/>
      <c r="SJB187" s="52"/>
      <c r="SJC187" s="5"/>
      <c r="SJD187" s="11"/>
      <c r="SJE187" s="10"/>
      <c r="SJF187" s="10"/>
      <c r="SJG187" s="1"/>
      <c r="SJH187" s="5"/>
      <c r="SJI187" s="52"/>
      <c r="SJJ187" s="5"/>
      <c r="SJK187" s="11"/>
      <c r="SJL187" s="10"/>
      <c r="SJM187" s="10"/>
      <c r="SJN187" s="1"/>
      <c r="SJO187" s="5"/>
      <c r="SJP187" s="52"/>
      <c r="SJQ187" s="5"/>
      <c r="SJR187" s="11"/>
      <c r="SJS187" s="10"/>
      <c r="SJT187" s="10"/>
      <c r="SJU187" s="1"/>
      <c r="SJV187" s="5"/>
      <c r="SJW187" s="52"/>
      <c r="SJX187" s="5"/>
      <c r="SJY187" s="11"/>
      <c r="SJZ187" s="10"/>
      <c r="SKA187" s="10"/>
      <c r="SKB187" s="1"/>
      <c r="SKC187" s="5"/>
      <c r="SKD187" s="52"/>
      <c r="SKE187" s="5"/>
      <c r="SKF187" s="11"/>
      <c r="SKG187" s="10"/>
      <c r="SKH187" s="10"/>
      <c r="SKI187" s="1"/>
      <c r="SKJ187" s="5"/>
      <c r="SKK187" s="52"/>
      <c r="SKL187" s="5"/>
      <c r="SKM187" s="11"/>
      <c r="SKN187" s="10"/>
      <c r="SKO187" s="10"/>
      <c r="SKP187" s="1"/>
      <c r="SKQ187" s="5"/>
      <c r="SKR187" s="52"/>
      <c r="SKS187" s="5"/>
      <c r="SKT187" s="11"/>
      <c r="SKU187" s="10"/>
      <c r="SKV187" s="10"/>
      <c r="SKW187" s="1"/>
      <c r="SKX187" s="5"/>
      <c r="SKY187" s="52"/>
      <c r="SKZ187" s="5"/>
      <c r="SLA187" s="11"/>
      <c r="SLB187" s="10"/>
      <c r="SLC187" s="10"/>
      <c r="SLD187" s="1"/>
      <c r="SLE187" s="5"/>
      <c r="SLF187" s="52"/>
      <c r="SLG187" s="5"/>
      <c r="SLH187" s="11"/>
      <c r="SLI187" s="10"/>
      <c r="SLJ187" s="10"/>
      <c r="SLK187" s="1"/>
      <c r="SLL187" s="5"/>
      <c r="SLM187" s="52"/>
      <c r="SLN187" s="5"/>
      <c r="SLO187" s="11"/>
      <c r="SLP187" s="10"/>
      <c r="SLQ187" s="10"/>
      <c r="SLR187" s="1"/>
      <c r="SLS187" s="5"/>
      <c r="SLT187" s="52"/>
      <c r="SLU187" s="5"/>
      <c r="SLV187" s="11"/>
      <c r="SLW187" s="10"/>
      <c r="SLX187" s="10"/>
      <c r="SLY187" s="1"/>
      <c r="SLZ187" s="5"/>
      <c r="SMA187" s="52"/>
      <c r="SMB187" s="5"/>
      <c r="SMC187" s="11"/>
      <c r="SMD187" s="10"/>
      <c r="SME187" s="10"/>
      <c r="SMF187" s="1"/>
      <c r="SMG187" s="5"/>
      <c r="SMH187" s="52"/>
      <c r="SMI187" s="5"/>
      <c r="SMJ187" s="11"/>
      <c r="SMK187" s="10"/>
      <c r="SML187" s="10"/>
      <c r="SMM187" s="1"/>
      <c r="SMN187" s="5"/>
      <c r="SMO187" s="52"/>
      <c r="SMP187" s="5"/>
      <c r="SMQ187" s="11"/>
      <c r="SMR187" s="10"/>
      <c r="SMS187" s="10"/>
      <c r="SMT187" s="1"/>
      <c r="SMU187" s="5"/>
      <c r="SMV187" s="52"/>
      <c r="SMW187" s="5"/>
      <c r="SMX187" s="11"/>
      <c r="SMY187" s="10"/>
      <c r="SMZ187" s="10"/>
      <c r="SNA187" s="1"/>
      <c r="SNB187" s="5"/>
      <c r="SNC187" s="52"/>
      <c r="SND187" s="5"/>
      <c r="SNE187" s="11"/>
      <c r="SNF187" s="10"/>
      <c r="SNG187" s="10"/>
      <c r="SNH187" s="1"/>
      <c r="SNI187" s="5"/>
      <c r="SNJ187" s="52"/>
      <c r="SNK187" s="5"/>
      <c r="SNL187" s="11"/>
      <c r="SNM187" s="10"/>
      <c r="SNN187" s="10"/>
      <c r="SNO187" s="1"/>
      <c r="SNP187" s="5"/>
      <c r="SNQ187" s="52"/>
      <c r="SNR187" s="5"/>
      <c r="SNS187" s="11"/>
      <c r="SNT187" s="10"/>
      <c r="SNU187" s="10"/>
      <c r="SNV187" s="1"/>
      <c r="SNW187" s="5"/>
      <c r="SNX187" s="52"/>
      <c r="SNY187" s="5"/>
      <c r="SNZ187" s="11"/>
      <c r="SOA187" s="10"/>
      <c r="SOB187" s="10"/>
      <c r="SOC187" s="1"/>
      <c r="SOD187" s="5"/>
      <c r="SOE187" s="52"/>
      <c r="SOF187" s="5"/>
      <c r="SOG187" s="11"/>
      <c r="SOH187" s="10"/>
      <c r="SOI187" s="10"/>
      <c r="SOJ187" s="1"/>
      <c r="SOK187" s="5"/>
      <c r="SOL187" s="52"/>
      <c r="SOM187" s="5"/>
      <c r="SON187" s="11"/>
      <c r="SOO187" s="10"/>
      <c r="SOP187" s="10"/>
      <c r="SOQ187" s="1"/>
      <c r="SOR187" s="5"/>
      <c r="SOS187" s="52"/>
      <c r="SOT187" s="5"/>
      <c r="SOU187" s="11"/>
      <c r="SOV187" s="10"/>
      <c r="SOW187" s="10"/>
      <c r="SOX187" s="1"/>
      <c r="SOY187" s="5"/>
      <c r="SOZ187" s="52"/>
      <c r="SPA187" s="5"/>
      <c r="SPB187" s="11"/>
      <c r="SPC187" s="10"/>
      <c r="SPD187" s="10"/>
      <c r="SPE187" s="1"/>
      <c r="SPF187" s="5"/>
      <c r="SPG187" s="52"/>
      <c r="SPH187" s="5"/>
      <c r="SPI187" s="11"/>
      <c r="SPJ187" s="10"/>
      <c r="SPK187" s="10"/>
      <c r="SPL187" s="1"/>
      <c r="SPM187" s="5"/>
      <c r="SPN187" s="52"/>
      <c r="SPO187" s="5"/>
      <c r="SPP187" s="11"/>
      <c r="SPQ187" s="10"/>
      <c r="SPR187" s="10"/>
      <c r="SPS187" s="1"/>
      <c r="SPT187" s="5"/>
      <c r="SPU187" s="52"/>
      <c r="SPV187" s="5"/>
      <c r="SPW187" s="11"/>
      <c r="SPX187" s="10"/>
      <c r="SPY187" s="10"/>
      <c r="SPZ187" s="1"/>
      <c r="SQA187" s="5"/>
      <c r="SQB187" s="52"/>
      <c r="SQC187" s="5"/>
      <c r="SQD187" s="11"/>
      <c r="SQE187" s="10"/>
      <c r="SQF187" s="10"/>
      <c r="SQG187" s="1"/>
      <c r="SQH187" s="5"/>
      <c r="SQI187" s="52"/>
      <c r="SQJ187" s="5"/>
      <c r="SQK187" s="11"/>
      <c r="SQL187" s="10"/>
      <c r="SQM187" s="10"/>
      <c r="SQN187" s="1"/>
      <c r="SQO187" s="5"/>
      <c r="SQP187" s="52"/>
      <c r="SQQ187" s="5"/>
      <c r="SQR187" s="11"/>
      <c r="SQS187" s="10"/>
      <c r="SQT187" s="10"/>
      <c r="SQU187" s="1"/>
      <c r="SQV187" s="5"/>
      <c r="SQW187" s="52"/>
      <c r="SQX187" s="5"/>
      <c r="SQY187" s="11"/>
      <c r="SQZ187" s="10"/>
      <c r="SRA187" s="10"/>
      <c r="SRB187" s="1"/>
      <c r="SRC187" s="5"/>
      <c r="SRD187" s="52"/>
      <c r="SRE187" s="5"/>
      <c r="SRF187" s="11"/>
      <c r="SRG187" s="10"/>
      <c r="SRH187" s="10"/>
      <c r="SRI187" s="1"/>
      <c r="SRJ187" s="5"/>
      <c r="SRK187" s="52"/>
      <c r="SRL187" s="5"/>
      <c r="SRM187" s="11"/>
      <c r="SRN187" s="10"/>
      <c r="SRO187" s="10"/>
      <c r="SRP187" s="1"/>
      <c r="SRQ187" s="5"/>
      <c r="SRR187" s="52"/>
      <c r="SRS187" s="5"/>
      <c r="SRT187" s="11"/>
      <c r="SRU187" s="10"/>
      <c r="SRV187" s="10"/>
      <c r="SRW187" s="1"/>
      <c r="SRX187" s="5"/>
      <c r="SRY187" s="52"/>
      <c r="SRZ187" s="5"/>
      <c r="SSA187" s="11"/>
      <c r="SSB187" s="10"/>
      <c r="SSC187" s="10"/>
      <c r="SSD187" s="1"/>
      <c r="SSE187" s="5"/>
      <c r="SSF187" s="52"/>
      <c r="SSG187" s="5"/>
      <c r="SSH187" s="11"/>
      <c r="SSI187" s="10"/>
      <c r="SSJ187" s="10"/>
      <c r="SSK187" s="1"/>
      <c r="SSL187" s="5"/>
      <c r="SSM187" s="52"/>
      <c r="SSN187" s="5"/>
      <c r="SSO187" s="11"/>
      <c r="SSP187" s="10"/>
      <c r="SSQ187" s="10"/>
      <c r="SSR187" s="1"/>
      <c r="SSS187" s="5"/>
      <c r="SST187" s="52"/>
      <c r="SSU187" s="5"/>
      <c r="SSV187" s="11"/>
      <c r="SSW187" s="10"/>
      <c r="SSX187" s="10"/>
      <c r="SSY187" s="1"/>
      <c r="SSZ187" s="5"/>
      <c r="STA187" s="52"/>
      <c r="STB187" s="5"/>
      <c r="STC187" s="11"/>
      <c r="STD187" s="10"/>
      <c r="STE187" s="10"/>
      <c r="STF187" s="1"/>
      <c r="STG187" s="5"/>
      <c r="STH187" s="52"/>
      <c r="STI187" s="5"/>
      <c r="STJ187" s="11"/>
      <c r="STK187" s="10"/>
      <c r="STL187" s="10"/>
      <c r="STM187" s="1"/>
      <c r="STN187" s="5"/>
      <c r="STO187" s="52"/>
      <c r="STP187" s="5"/>
      <c r="STQ187" s="11"/>
      <c r="STR187" s="10"/>
      <c r="STS187" s="10"/>
      <c r="STT187" s="1"/>
      <c r="STU187" s="5"/>
      <c r="STV187" s="52"/>
      <c r="STW187" s="5"/>
      <c r="STX187" s="11"/>
      <c r="STY187" s="10"/>
      <c r="STZ187" s="10"/>
      <c r="SUA187" s="1"/>
      <c r="SUB187" s="5"/>
      <c r="SUC187" s="52"/>
      <c r="SUD187" s="5"/>
      <c r="SUE187" s="11"/>
      <c r="SUF187" s="10"/>
      <c r="SUG187" s="10"/>
      <c r="SUH187" s="1"/>
      <c r="SUI187" s="5"/>
      <c r="SUJ187" s="52"/>
      <c r="SUK187" s="5"/>
      <c r="SUL187" s="11"/>
      <c r="SUM187" s="10"/>
      <c r="SUN187" s="10"/>
      <c r="SUO187" s="1"/>
      <c r="SUP187" s="5"/>
      <c r="SUQ187" s="52"/>
      <c r="SUR187" s="5"/>
      <c r="SUS187" s="11"/>
      <c r="SUT187" s="10"/>
      <c r="SUU187" s="10"/>
      <c r="SUV187" s="1"/>
      <c r="SUW187" s="5"/>
      <c r="SUX187" s="52"/>
      <c r="SUY187" s="5"/>
      <c r="SUZ187" s="11"/>
      <c r="SVA187" s="10"/>
      <c r="SVB187" s="10"/>
      <c r="SVC187" s="1"/>
      <c r="SVD187" s="5"/>
      <c r="SVE187" s="52"/>
      <c r="SVF187" s="5"/>
      <c r="SVG187" s="11"/>
      <c r="SVH187" s="10"/>
      <c r="SVI187" s="10"/>
      <c r="SVJ187" s="1"/>
      <c r="SVK187" s="5"/>
      <c r="SVL187" s="52"/>
      <c r="SVM187" s="5"/>
      <c r="SVN187" s="11"/>
      <c r="SVO187" s="10"/>
      <c r="SVP187" s="10"/>
      <c r="SVQ187" s="1"/>
      <c r="SVR187" s="5"/>
      <c r="SVS187" s="52"/>
      <c r="SVT187" s="5"/>
      <c r="SVU187" s="11"/>
      <c r="SVV187" s="10"/>
      <c r="SVW187" s="10"/>
      <c r="SVX187" s="1"/>
      <c r="SVY187" s="5"/>
      <c r="SVZ187" s="52"/>
      <c r="SWA187" s="5"/>
      <c r="SWB187" s="11"/>
      <c r="SWC187" s="10"/>
      <c r="SWD187" s="10"/>
      <c r="SWE187" s="1"/>
      <c r="SWF187" s="5"/>
      <c r="SWG187" s="52"/>
      <c r="SWH187" s="5"/>
      <c r="SWI187" s="11"/>
      <c r="SWJ187" s="10"/>
      <c r="SWK187" s="10"/>
      <c r="SWL187" s="1"/>
      <c r="SWM187" s="5"/>
      <c r="SWN187" s="52"/>
      <c r="SWO187" s="5"/>
      <c r="SWP187" s="11"/>
      <c r="SWQ187" s="10"/>
      <c r="SWR187" s="10"/>
      <c r="SWS187" s="1"/>
      <c r="SWT187" s="5"/>
      <c r="SWU187" s="52"/>
      <c r="SWV187" s="5"/>
      <c r="SWW187" s="11"/>
      <c r="SWX187" s="10"/>
      <c r="SWY187" s="10"/>
      <c r="SWZ187" s="1"/>
      <c r="SXA187" s="5"/>
      <c r="SXB187" s="52"/>
      <c r="SXC187" s="5"/>
      <c r="SXD187" s="11"/>
      <c r="SXE187" s="10"/>
      <c r="SXF187" s="10"/>
      <c r="SXG187" s="1"/>
      <c r="SXH187" s="5"/>
      <c r="SXI187" s="52"/>
      <c r="SXJ187" s="5"/>
      <c r="SXK187" s="11"/>
      <c r="SXL187" s="10"/>
      <c r="SXM187" s="10"/>
      <c r="SXN187" s="1"/>
      <c r="SXO187" s="5"/>
      <c r="SXP187" s="52"/>
      <c r="SXQ187" s="5"/>
      <c r="SXR187" s="11"/>
      <c r="SXS187" s="10"/>
      <c r="SXT187" s="10"/>
      <c r="SXU187" s="1"/>
      <c r="SXV187" s="5"/>
      <c r="SXW187" s="52"/>
      <c r="SXX187" s="5"/>
      <c r="SXY187" s="11"/>
      <c r="SXZ187" s="10"/>
      <c r="SYA187" s="10"/>
      <c r="SYB187" s="1"/>
      <c r="SYC187" s="5"/>
      <c r="SYD187" s="52"/>
      <c r="SYE187" s="5"/>
      <c r="SYF187" s="11"/>
      <c r="SYG187" s="10"/>
      <c r="SYH187" s="10"/>
      <c r="SYI187" s="1"/>
      <c r="SYJ187" s="5"/>
      <c r="SYK187" s="52"/>
      <c r="SYL187" s="5"/>
      <c r="SYM187" s="11"/>
      <c r="SYN187" s="10"/>
      <c r="SYO187" s="10"/>
      <c r="SYP187" s="1"/>
      <c r="SYQ187" s="5"/>
      <c r="SYR187" s="52"/>
      <c r="SYS187" s="5"/>
      <c r="SYT187" s="11"/>
      <c r="SYU187" s="10"/>
      <c r="SYV187" s="10"/>
      <c r="SYW187" s="1"/>
      <c r="SYX187" s="5"/>
      <c r="SYY187" s="52"/>
      <c r="SYZ187" s="5"/>
      <c r="SZA187" s="11"/>
      <c r="SZB187" s="10"/>
      <c r="SZC187" s="10"/>
      <c r="SZD187" s="1"/>
      <c r="SZE187" s="5"/>
      <c r="SZF187" s="52"/>
      <c r="SZG187" s="5"/>
      <c r="SZH187" s="11"/>
      <c r="SZI187" s="10"/>
      <c r="SZJ187" s="10"/>
      <c r="SZK187" s="1"/>
      <c r="SZL187" s="5"/>
      <c r="SZM187" s="52"/>
      <c r="SZN187" s="5"/>
      <c r="SZO187" s="11"/>
      <c r="SZP187" s="10"/>
      <c r="SZQ187" s="10"/>
      <c r="SZR187" s="1"/>
      <c r="SZS187" s="5"/>
      <c r="SZT187" s="52"/>
      <c r="SZU187" s="5"/>
      <c r="SZV187" s="11"/>
      <c r="SZW187" s="10"/>
      <c r="SZX187" s="10"/>
      <c r="SZY187" s="1"/>
      <c r="SZZ187" s="5"/>
      <c r="TAA187" s="52"/>
      <c r="TAB187" s="5"/>
      <c r="TAC187" s="11"/>
      <c r="TAD187" s="10"/>
      <c r="TAE187" s="10"/>
      <c r="TAF187" s="1"/>
      <c r="TAG187" s="5"/>
      <c r="TAH187" s="52"/>
      <c r="TAI187" s="5"/>
      <c r="TAJ187" s="11"/>
      <c r="TAK187" s="10"/>
      <c r="TAL187" s="10"/>
      <c r="TAM187" s="1"/>
      <c r="TAN187" s="5"/>
      <c r="TAO187" s="52"/>
      <c r="TAP187" s="5"/>
      <c r="TAQ187" s="11"/>
      <c r="TAR187" s="10"/>
      <c r="TAS187" s="10"/>
      <c r="TAT187" s="1"/>
      <c r="TAU187" s="5"/>
      <c r="TAV187" s="52"/>
      <c r="TAW187" s="5"/>
      <c r="TAX187" s="11"/>
      <c r="TAY187" s="10"/>
      <c r="TAZ187" s="10"/>
      <c r="TBA187" s="1"/>
      <c r="TBB187" s="5"/>
      <c r="TBC187" s="52"/>
      <c r="TBD187" s="5"/>
      <c r="TBE187" s="11"/>
      <c r="TBF187" s="10"/>
      <c r="TBG187" s="10"/>
      <c r="TBH187" s="1"/>
      <c r="TBI187" s="5"/>
      <c r="TBJ187" s="52"/>
      <c r="TBK187" s="5"/>
      <c r="TBL187" s="11"/>
      <c r="TBM187" s="10"/>
      <c r="TBN187" s="10"/>
      <c r="TBO187" s="1"/>
      <c r="TBP187" s="5"/>
      <c r="TBQ187" s="52"/>
      <c r="TBR187" s="5"/>
      <c r="TBS187" s="11"/>
      <c r="TBT187" s="10"/>
      <c r="TBU187" s="10"/>
      <c r="TBV187" s="1"/>
      <c r="TBW187" s="5"/>
      <c r="TBX187" s="52"/>
      <c r="TBY187" s="5"/>
      <c r="TBZ187" s="11"/>
      <c r="TCA187" s="10"/>
      <c r="TCB187" s="10"/>
      <c r="TCC187" s="1"/>
      <c r="TCD187" s="5"/>
      <c r="TCE187" s="52"/>
      <c r="TCF187" s="5"/>
      <c r="TCG187" s="11"/>
      <c r="TCH187" s="10"/>
      <c r="TCI187" s="10"/>
      <c r="TCJ187" s="1"/>
      <c r="TCK187" s="5"/>
      <c r="TCL187" s="52"/>
      <c r="TCM187" s="5"/>
      <c r="TCN187" s="11"/>
      <c r="TCO187" s="10"/>
      <c r="TCP187" s="10"/>
      <c r="TCQ187" s="1"/>
      <c r="TCR187" s="5"/>
      <c r="TCS187" s="52"/>
      <c r="TCT187" s="5"/>
      <c r="TCU187" s="11"/>
      <c r="TCV187" s="10"/>
      <c r="TCW187" s="10"/>
      <c r="TCX187" s="1"/>
      <c r="TCY187" s="5"/>
      <c r="TCZ187" s="52"/>
      <c r="TDA187" s="5"/>
      <c r="TDB187" s="11"/>
      <c r="TDC187" s="10"/>
      <c r="TDD187" s="10"/>
      <c r="TDE187" s="1"/>
      <c r="TDF187" s="5"/>
      <c r="TDG187" s="52"/>
      <c r="TDH187" s="5"/>
      <c r="TDI187" s="11"/>
      <c r="TDJ187" s="10"/>
      <c r="TDK187" s="10"/>
      <c r="TDL187" s="1"/>
      <c r="TDM187" s="5"/>
      <c r="TDN187" s="52"/>
      <c r="TDO187" s="5"/>
      <c r="TDP187" s="11"/>
      <c r="TDQ187" s="10"/>
      <c r="TDR187" s="10"/>
      <c r="TDS187" s="1"/>
      <c r="TDT187" s="5"/>
      <c r="TDU187" s="52"/>
      <c r="TDV187" s="5"/>
      <c r="TDW187" s="11"/>
      <c r="TDX187" s="10"/>
      <c r="TDY187" s="10"/>
      <c r="TDZ187" s="1"/>
      <c r="TEA187" s="5"/>
      <c r="TEB187" s="52"/>
      <c r="TEC187" s="5"/>
      <c r="TED187" s="11"/>
      <c r="TEE187" s="10"/>
      <c r="TEF187" s="10"/>
      <c r="TEG187" s="1"/>
      <c r="TEH187" s="5"/>
      <c r="TEI187" s="52"/>
      <c r="TEJ187" s="5"/>
      <c r="TEK187" s="11"/>
      <c r="TEL187" s="10"/>
      <c r="TEM187" s="10"/>
      <c r="TEN187" s="1"/>
      <c r="TEO187" s="5"/>
      <c r="TEP187" s="52"/>
      <c r="TEQ187" s="5"/>
      <c r="TER187" s="11"/>
      <c r="TES187" s="10"/>
      <c r="TET187" s="10"/>
      <c r="TEU187" s="1"/>
      <c r="TEV187" s="5"/>
      <c r="TEW187" s="52"/>
      <c r="TEX187" s="5"/>
      <c r="TEY187" s="11"/>
      <c r="TEZ187" s="10"/>
      <c r="TFA187" s="10"/>
      <c r="TFB187" s="1"/>
      <c r="TFC187" s="5"/>
      <c r="TFD187" s="52"/>
      <c r="TFE187" s="5"/>
      <c r="TFF187" s="11"/>
      <c r="TFG187" s="10"/>
      <c r="TFH187" s="10"/>
      <c r="TFI187" s="1"/>
      <c r="TFJ187" s="5"/>
      <c r="TFK187" s="52"/>
      <c r="TFL187" s="5"/>
      <c r="TFM187" s="11"/>
      <c r="TFN187" s="10"/>
      <c r="TFO187" s="10"/>
      <c r="TFP187" s="1"/>
      <c r="TFQ187" s="5"/>
      <c r="TFR187" s="52"/>
      <c r="TFS187" s="5"/>
      <c r="TFT187" s="11"/>
      <c r="TFU187" s="10"/>
      <c r="TFV187" s="10"/>
      <c r="TFW187" s="1"/>
      <c r="TFX187" s="5"/>
      <c r="TFY187" s="52"/>
      <c r="TFZ187" s="5"/>
      <c r="TGA187" s="11"/>
      <c r="TGB187" s="10"/>
      <c r="TGC187" s="10"/>
      <c r="TGD187" s="1"/>
      <c r="TGE187" s="5"/>
      <c r="TGF187" s="52"/>
      <c r="TGG187" s="5"/>
      <c r="TGH187" s="11"/>
      <c r="TGI187" s="10"/>
      <c r="TGJ187" s="10"/>
      <c r="TGK187" s="1"/>
      <c r="TGL187" s="5"/>
      <c r="TGM187" s="52"/>
      <c r="TGN187" s="5"/>
      <c r="TGO187" s="11"/>
      <c r="TGP187" s="10"/>
      <c r="TGQ187" s="10"/>
      <c r="TGR187" s="1"/>
      <c r="TGS187" s="5"/>
      <c r="TGT187" s="52"/>
      <c r="TGU187" s="5"/>
      <c r="TGV187" s="11"/>
      <c r="TGW187" s="10"/>
      <c r="TGX187" s="10"/>
      <c r="TGY187" s="1"/>
      <c r="TGZ187" s="5"/>
      <c r="THA187" s="52"/>
      <c r="THB187" s="5"/>
      <c r="THC187" s="11"/>
      <c r="THD187" s="10"/>
      <c r="THE187" s="10"/>
      <c r="THF187" s="1"/>
      <c r="THG187" s="5"/>
      <c r="THH187" s="52"/>
      <c r="THI187" s="5"/>
      <c r="THJ187" s="11"/>
      <c r="THK187" s="10"/>
      <c r="THL187" s="10"/>
      <c r="THM187" s="1"/>
      <c r="THN187" s="5"/>
      <c r="THO187" s="52"/>
      <c r="THP187" s="5"/>
      <c r="THQ187" s="11"/>
      <c r="THR187" s="10"/>
      <c r="THS187" s="10"/>
      <c r="THT187" s="1"/>
      <c r="THU187" s="5"/>
      <c r="THV187" s="52"/>
      <c r="THW187" s="5"/>
      <c r="THX187" s="11"/>
      <c r="THY187" s="10"/>
      <c r="THZ187" s="10"/>
      <c r="TIA187" s="1"/>
      <c r="TIB187" s="5"/>
      <c r="TIC187" s="52"/>
      <c r="TID187" s="5"/>
      <c r="TIE187" s="11"/>
      <c r="TIF187" s="10"/>
      <c r="TIG187" s="10"/>
      <c r="TIH187" s="1"/>
      <c r="TII187" s="5"/>
      <c r="TIJ187" s="52"/>
      <c r="TIK187" s="5"/>
      <c r="TIL187" s="11"/>
      <c r="TIM187" s="10"/>
      <c r="TIN187" s="10"/>
      <c r="TIO187" s="1"/>
      <c r="TIP187" s="5"/>
      <c r="TIQ187" s="52"/>
      <c r="TIR187" s="5"/>
      <c r="TIS187" s="11"/>
      <c r="TIT187" s="10"/>
      <c r="TIU187" s="10"/>
      <c r="TIV187" s="1"/>
      <c r="TIW187" s="5"/>
      <c r="TIX187" s="52"/>
      <c r="TIY187" s="5"/>
      <c r="TIZ187" s="11"/>
      <c r="TJA187" s="10"/>
      <c r="TJB187" s="10"/>
      <c r="TJC187" s="1"/>
      <c r="TJD187" s="5"/>
      <c r="TJE187" s="52"/>
      <c r="TJF187" s="5"/>
      <c r="TJG187" s="11"/>
      <c r="TJH187" s="10"/>
      <c r="TJI187" s="10"/>
      <c r="TJJ187" s="1"/>
      <c r="TJK187" s="5"/>
      <c r="TJL187" s="52"/>
      <c r="TJM187" s="5"/>
      <c r="TJN187" s="11"/>
      <c r="TJO187" s="10"/>
      <c r="TJP187" s="10"/>
      <c r="TJQ187" s="1"/>
      <c r="TJR187" s="5"/>
      <c r="TJS187" s="52"/>
      <c r="TJT187" s="5"/>
      <c r="TJU187" s="11"/>
      <c r="TJV187" s="10"/>
      <c r="TJW187" s="10"/>
      <c r="TJX187" s="1"/>
      <c r="TJY187" s="5"/>
      <c r="TJZ187" s="52"/>
      <c r="TKA187" s="5"/>
      <c r="TKB187" s="11"/>
      <c r="TKC187" s="10"/>
      <c r="TKD187" s="10"/>
      <c r="TKE187" s="1"/>
      <c r="TKF187" s="5"/>
      <c r="TKG187" s="52"/>
      <c r="TKH187" s="5"/>
      <c r="TKI187" s="11"/>
      <c r="TKJ187" s="10"/>
      <c r="TKK187" s="10"/>
      <c r="TKL187" s="1"/>
      <c r="TKM187" s="5"/>
      <c r="TKN187" s="52"/>
      <c r="TKO187" s="5"/>
      <c r="TKP187" s="11"/>
      <c r="TKQ187" s="10"/>
      <c r="TKR187" s="10"/>
      <c r="TKS187" s="1"/>
      <c r="TKT187" s="5"/>
      <c r="TKU187" s="52"/>
      <c r="TKV187" s="5"/>
      <c r="TKW187" s="11"/>
      <c r="TKX187" s="10"/>
      <c r="TKY187" s="10"/>
      <c r="TKZ187" s="1"/>
      <c r="TLA187" s="5"/>
      <c r="TLB187" s="52"/>
      <c r="TLC187" s="5"/>
      <c r="TLD187" s="11"/>
      <c r="TLE187" s="10"/>
      <c r="TLF187" s="10"/>
      <c r="TLG187" s="1"/>
      <c r="TLH187" s="5"/>
      <c r="TLI187" s="52"/>
      <c r="TLJ187" s="5"/>
      <c r="TLK187" s="11"/>
      <c r="TLL187" s="10"/>
      <c r="TLM187" s="10"/>
      <c r="TLN187" s="1"/>
      <c r="TLO187" s="5"/>
      <c r="TLP187" s="52"/>
      <c r="TLQ187" s="5"/>
      <c r="TLR187" s="11"/>
      <c r="TLS187" s="10"/>
      <c r="TLT187" s="10"/>
      <c r="TLU187" s="1"/>
      <c r="TLV187" s="5"/>
      <c r="TLW187" s="52"/>
      <c r="TLX187" s="5"/>
      <c r="TLY187" s="11"/>
      <c r="TLZ187" s="10"/>
      <c r="TMA187" s="10"/>
      <c r="TMB187" s="1"/>
      <c r="TMC187" s="5"/>
      <c r="TMD187" s="52"/>
      <c r="TME187" s="5"/>
      <c r="TMF187" s="11"/>
      <c r="TMG187" s="10"/>
      <c r="TMH187" s="10"/>
      <c r="TMI187" s="1"/>
      <c r="TMJ187" s="5"/>
      <c r="TMK187" s="52"/>
      <c r="TML187" s="5"/>
      <c r="TMM187" s="11"/>
      <c r="TMN187" s="10"/>
      <c r="TMO187" s="10"/>
      <c r="TMP187" s="1"/>
      <c r="TMQ187" s="5"/>
      <c r="TMR187" s="52"/>
      <c r="TMS187" s="5"/>
      <c r="TMT187" s="11"/>
      <c r="TMU187" s="10"/>
      <c r="TMV187" s="10"/>
      <c r="TMW187" s="1"/>
      <c r="TMX187" s="5"/>
      <c r="TMY187" s="52"/>
      <c r="TMZ187" s="5"/>
      <c r="TNA187" s="11"/>
      <c r="TNB187" s="10"/>
      <c r="TNC187" s="10"/>
      <c r="TND187" s="1"/>
      <c r="TNE187" s="5"/>
      <c r="TNF187" s="52"/>
      <c r="TNG187" s="5"/>
      <c r="TNH187" s="11"/>
      <c r="TNI187" s="10"/>
      <c r="TNJ187" s="10"/>
      <c r="TNK187" s="1"/>
      <c r="TNL187" s="5"/>
      <c r="TNM187" s="52"/>
      <c r="TNN187" s="5"/>
      <c r="TNO187" s="11"/>
      <c r="TNP187" s="10"/>
      <c r="TNQ187" s="10"/>
      <c r="TNR187" s="1"/>
      <c r="TNS187" s="5"/>
      <c r="TNT187" s="52"/>
      <c r="TNU187" s="5"/>
      <c r="TNV187" s="11"/>
      <c r="TNW187" s="10"/>
      <c r="TNX187" s="10"/>
      <c r="TNY187" s="1"/>
      <c r="TNZ187" s="5"/>
      <c r="TOA187" s="52"/>
      <c r="TOB187" s="5"/>
      <c r="TOC187" s="11"/>
      <c r="TOD187" s="10"/>
      <c r="TOE187" s="10"/>
      <c r="TOF187" s="1"/>
      <c r="TOG187" s="5"/>
      <c r="TOH187" s="52"/>
      <c r="TOI187" s="5"/>
      <c r="TOJ187" s="11"/>
      <c r="TOK187" s="10"/>
      <c r="TOL187" s="10"/>
      <c r="TOM187" s="1"/>
      <c r="TON187" s="5"/>
      <c r="TOO187" s="52"/>
      <c r="TOP187" s="5"/>
      <c r="TOQ187" s="11"/>
      <c r="TOR187" s="10"/>
      <c r="TOS187" s="10"/>
      <c r="TOT187" s="1"/>
      <c r="TOU187" s="5"/>
      <c r="TOV187" s="52"/>
      <c r="TOW187" s="5"/>
      <c r="TOX187" s="11"/>
      <c r="TOY187" s="10"/>
      <c r="TOZ187" s="10"/>
      <c r="TPA187" s="1"/>
      <c r="TPB187" s="5"/>
      <c r="TPC187" s="52"/>
      <c r="TPD187" s="5"/>
      <c r="TPE187" s="11"/>
      <c r="TPF187" s="10"/>
      <c r="TPG187" s="10"/>
      <c r="TPH187" s="1"/>
      <c r="TPI187" s="5"/>
      <c r="TPJ187" s="52"/>
      <c r="TPK187" s="5"/>
      <c r="TPL187" s="11"/>
      <c r="TPM187" s="10"/>
      <c r="TPN187" s="10"/>
      <c r="TPO187" s="1"/>
      <c r="TPP187" s="5"/>
      <c r="TPQ187" s="52"/>
      <c r="TPR187" s="5"/>
      <c r="TPS187" s="11"/>
      <c r="TPT187" s="10"/>
      <c r="TPU187" s="10"/>
      <c r="TPV187" s="1"/>
      <c r="TPW187" s="5"/>
      <c r="TPX187" s="52"/>
      <c r="TPY187" s="5"/>
      <c r="TPZ187" s="11"/>
      <c r="TQA187" s="10"/>
      <c r="TQB187" s="10"/>
      <c r="TQC187" s="1"/>
      <c r="TQD187" s="5"/>
      <c r="TQE187" s="52"/>
      <c r="TQF187" s="5"/>
      <c r="TQG187" s="11"/>
      <c r="TQH187" s="10"/>
      <c r="TQI187" s="10"/>
      <c r="TQJ187" s="1"/>
      <c r="TQK187" s="5"/>
      <c r="TQL187" s="52"/>
      <c r="TQM187" s="5"/>
      <c r="TQN187" s="11"/>
      <c r="TQO187" s="10"/>
      <c r="TQP187" s="10"/>
      <c r="TQQ187" s="1"/>
      <c r="TQR187" s="5"/>
      <c r="TQS187" s="52"/>
      <c r="TQT187" s="5"/>
      <c r="TQU187" s="11"/>
      <c r="TQV187" s="10"/>
      <c r="TQW187" s="10"/>
      <c r="TQX187" s="1"/>
      <c r="TQY187" s="5"/>
      <c r="TQZ187" s="52"/>
      <c r="TRA187" s="5"/>
      <c r="TRB187" s="11"/>
      <c r="TRC187" s="10"/>
      <c r="TRD187" s="10"/>
      <c r="TRE187" s="1"/>
      <c r="TRF187" s="5"/>
      <c r="TRG187" s="52"/>
      <c r="TRH187" s="5"/>
      <c r="TRI187" s="11"/>
      <c r="TRJ187" s="10"/>
      <c r="TRK187" s="10"/>
      <c r="TRL187" s="1"/>
      <c r="TRM187" s="5"/>
      <c r="TRN187" s="52"/>
      <c r="TRO187" s="5"/>
      <c r="TRP187" s="11"/>
      <c r="TRQ187" s="10"/>
      <c r="TRR187" s="10"/>
      <c r="TRS187" s="1"/>
      <c r="TRT187" s="5"/>
      <c r="TRU187" s="52"/>
      <c r="TRV187" s="5"/>
      <c r="TRW187" s="11"/>
      <c r="TRX187" s="10"/>
      <c r="TRY187" s="10"/>
      <c r="TRZ187" s="1"/>
      <c r="TSA187" s="5"/>
      <c r="TSB187" s="52"/>
      <c r="TSC187" s="5"/>
      <c r="TSD187" s="11"/>
      <c r="TSE187" s="10"/>
      <c r="TSF187" s="10"/>
      <c r="TSG187" s="1"/>
      <c r="TSH187" s="5"/>
      <c r="TSI187" s="52"/>
      <c r="TSJ187" s="5"/>
      <c r="TSK187" s="11"/>
      <c r="TSL187" s="10"/>
      <c r="TSM187" s="10"/>
      <c r="TSN187" s="1"/>
      <c r="TSO187" s="5"/>
      <c r="TSP187" s="52"/>
      <c r="TSQ187" s="5"/>
      <c r="TSR187" s="11"/>
      <c r="TSS187" s="10"/>
      <c r="TST187" s="10"/>
      <c r="TSU187" s="1"/>
      <c r="TSV187" s="5"/>
      <c r="TSW187" s="52"/>
      <c r="TSX187" s="5"/>
      <c r="TSY187" s="11"/>
      <c r="TSZ187" s="10"/>
      <c r="TTA187" s="10"/>
      <c r="TTB187" s="1"/>
      <c r="TTC187" s="5"/>
      <c r="TTD187" s="52"/>
      <c r="TTE187" s="5"/>
      <c r="TTF187" s="11"/>
      <c r="TTG187" s="10"/>
      <c r="TTH187" s="10"/>
      <c r="TTI187" s="1"/>
      <c r="TTJ187" s="5"/>
      <c r="TTK187" s="52"/>
      <c r="TTL187" s="5"/>
      <c r="TTM187" s="11"/>
      <c r="TTN187" s="10"/>
      <c r="TTO187" s="10"/>
      <c r="TTP187" s="1"/>
      <c r="TTQ187" s="5"/>
      <c r="TTR187" s="52"/>
      <c r="TTS187" s="5"/>
      <c r="TTT187" s="11"/>
      <c r="TTU187" s="10"/>
      <c r="TTV187" s="10"/>
      <c r="TTW187" s="1"/>
      <c r="TTX187" s="5"/>
      <c r="TTY187" s="52"/>
      <c r="TTZ187" s="5"/>
      <c r="TUA187" s="11"/>
      <c r="TUB187" s="10"/>
      <c r="TUC187" s="10"/>
      <c r="TUD187" s="1"/>
      <c r="TUE187" s="5"/>
      <c r="TUF187" s="52"/>
      <c r="TUG187" s="5"/>
      <c r="TUH187" s="11"/>
      <c r="TUI187" s="10"/>
      <c r="TUJ187" s="10"/>
      <c r="TUK187" s="1"/>
      <c r="TUL187" s="5"/>
      <c r="TUM187" s="52"/>
      <c r="TUN187" s="5"/>
      <c r="TUO187" s="11"/>
      <c r="TUP187" s="10"/>
      <c r="TUQ187" s="10"/>
      <c r="TUR187" s="1"/>
      <c r="TUS187" s="5"/>
      <c r="TUT187" s="52"/>
      <c r="TUU187" s="5"/>
      <c r="TUV187" s="11"/>
      <c r="TUW187" s="10"/>
      <c r="TUX187" s="10"/>
      <c r="TUY187" s="1"/>
      <c r="TUZ187" s="5"/>
      <c r="TVA187" s="52"/>
      <c r="TVB187" s="5"/>
      <c r="TVC187" s="11"/>
      <c r="TVD187" s="10"/>
      <c r="TVE187" s="10"/>
      <c r="TVF187" s="1"/>
      <c r="TVG187" s="5"/>
      <c r="TVH187" s="52"/>
      <c r="TVI187" s="5"/>
      <c r="TVJ187" s="11"/>
      <c r="TVK187" s="10"/>
      <c r="TVL187" s="10"/>
      <c r="TVM187" s="1"/>
      <c r="TVN187" s="5"/>
      <c r="TVO187" s="52"/>
      <c r="TVP187" s="5"/>
      <c r="TVQ187" s="11"/>
      <c r="TVR187" s="10"/>
      <c r="TVS187" s="10"/>
      <c r="TVT187" s="1"/>
      <c r="TVU187" s="5"/>
      <c r="TVV187" s="52"/>
      <c r="TVW187" s="5"/>
      <c r="TVX187" s="11"/>
      <c r="TVY187" s="10"/>
      <c r="TVZ187" s="10"/>
      <c r="TWA187" s="1"/>
      <c r="TWB187" s="5"/>
      <c r="TWC187" s="52"/>
      <c r="TWD187" s="5"/>
      <c r="TWE187" s="11"/>
      <c r="TWF187" s="10"/>
      <c r="TWG187" s="10"/>
      <c r="TWH187" s="1"/>
      <c r="TWI187" s="5"/>
      <c r="TWJ187" s="52"/>
      <c r="TWK187" s="5"/>
      <c r="TWL187" s="11"/>
      <c r="TWM187" s="10"/>
      <c r="TWN187" s="10"/>
      <c r="TWO187" s="1"/>
      <c r="TWP187" s="5"/>
      <c r="TWQ187" s="52"/>
      <c r="TWR187" s="5"/>
      <c r="TWS187" s="11"/>
      <c r="TWT187" s="10"/>
      <c r="TWU187" s="10"/>
      <c r="TWV187" s="1"/>
      <c r="TWW187" s="5"/>
      <c r="TWX187" s="52"/>
      <c r="TWY187" s="5"/>
      <c r="TWZ187" s="11"/>
      <c r="TXA187" s="10"/>
      <c r="TXB187" s="10"/>
      <c r="TXC187" s="1"/>
      <c r="TXD187" s="5"/>
      <c r="TXE187" s="52"/>
      <c r="TXF187" s="5"/>
      <c r="TXG187" s="11"/>
      <c r="TXH187" s="10"/>
      <c r="TXI187" s="10"/>
      <c r="TXJ187" s="1"/>
      <c r="TXK187" s="5"/>
      <c r="TXL187" s="52"/>
      <c r="TXM187" s="5"/>
      <c r="TXN187" s="11"/>
      <c r="TXO187" s="10"/>
      <c r="TXP187" s="10"/>
      <c r="TXQ187" s="1"/>
      <c r="TXR187" s="5"/>
      <c r="TXS187" s="52"/>
      <c r="TXT187" s="5"/>
      <c r="TXU187" s="11"/>
      <c r="TXV187" s="10"/>
      <c r="TXW187" s="10"/>
      <c r="TXX187" s="1"/>
      <c r="TXY187" s="5"/>
      <c r="TXZ187" s="52"/>
      <c r="TYA187" s="5"/>
      <c r="TYB187" s="11"/>
      <c r="TYC187" s="10"/>
      <c r="TYD187" s="10"/>
      <c r="TYE187" s="1"/>
      <c r="TYF187" s="5"/>
      <c r="TYG187" s="52"/>
      <c r="TYH187" s="5"/>
      <c r="TYI187" s="11"/>
      <c r="TYJ187" s="10"/>
      <c r="TYK187" s="10"/>
      <c r="TYL187" s="1"/>
      <c r="TYM187" s="5"/>
      <c r="TYN187" s="52"/>
      <c r="TYO187" s="5"/>
      <c r="TYP187" s="11"/>
      <c r="TYQ187" s="10"/>
      <c r="TYR187" s="10"/>
      <c r="TYS187" s="1"/>
      <c r="TYT187" s="5"/>
      <c r="TYU187" s="52"/>
      <c r="TYV187" s="5"/>
      <c r="TYW187" s="11"/>
      <c r="TYX187" s="10"/>
      <c r="TYY187" s="10"/>
      <c r="TYZ187" s="1"/>
      <c r="TZA187" s="5"/>
      <c r="TZB187" s="52"/>
      <c r="TZC187" s="5"/>
      <c r="TZD187" s="11"/>
      <c r="TZE187" s="10"/>
      <c r="TZF187" s="10"/>
      <c r="TZG187" s="1"/>
      <c r="TZH187" s="5"/>
      <c r="TZI187" s="52"/>
      <c r="TZJ187" s="5"/>
      <c r="TZK187" s="11"/>
      <c r="TZL187" s="10"/>
      <c r="TZM187" s="10"/>
      <c r="TZN187" s="1"/>
      <c r="TZO187" s="5"/>
      <c r="TZP187" s="52"/>
      <c r="TZQ187" s="5"/>
      <c r="TZR187" s="11"/>
      <c r="TZS187" s="10"/>
      <c r="TZT187" s="10"/>
      <c r="TZU187" s="1"/>
      <c r="TZV187" s="5"/>
      <c r="TZW187" s="52"/>
      <c r="TZX187" s="5"/>
      <c r="TZY187" s="11"/>
      <c r="TZZ187" s="10"/>
      <c r="UAA187" s="10"/>
      <c r="UAB187" s="1"/>
      <c r="UAC187" s="5"/>
      <c r="UAD187" s="52"/>
      <c r="UAE187" s="5"/>
      <c r="UAF187" s="11"/>
      <c r="UAG187" s="10"/>
      <c r="UAH187" s="10"/>
      <c r="UAI187" s="1"/>
      <c r="UAJ187" s="5"/>
      <c r="UAK187" s="52"/>
      <c r="UAL187" s="5"/>
      <c r="UAM187" s="11"/>
      <c r="UAN187" s="10"/>
      <c r="UAO187" s="10"/>
      <c r="UAP187" s="1"/>
      <c r="UAQ187" s="5"/>
      <c r="UAR187" s="52"/>
      <c r="UAS187" s="5"/>
      <c r="UAT187" s="11"/>
      <c r="UAU187" s="10"/>
      <c r="UAV187" s="10"/>
      <c r="UAW187" s="1"/>
      <c r="UAX187" s="5"/>
      <c r="UAY187" s="52"/>
      <c r="UAZ187" s="5"/>
      <c r="UBA187" s="11"/>
      <c r="UBB187" s="10"/>
      <c r="UBC187" s="10"/>
      <c r="UBD187" s="1"/>
      <c r="UBE187" s="5"/>
      <c r="UBF187" s="52"/>
      <c r="UBG187" s="5"/>
      <c r="UBH187" s="11"/>
      <c r="UBI187" s="10"/>
      <c r="UBJ187" s="10"/>
      <c r="UBK187" s="1"/>
      <c r="UBL187" s="5"/>
      <c r="UBM187" s="52"/>
      <c r="UBN187" s="5"/>
      <c r="UBO187" s="11"/>
      <c r="UBP187" s="10"/>
      <c r="UBQ187" s="10"/>
      <c r="UBR187" s="1"/>
      <c r="UBS187" s="5"/>
      <c r="UBT187" s="52"/>
      <c r="UBU187" s="5"/>
      <c r="UBV187" s="11"/>
      <c r="UBW187" s="10"/>
      <c r="UBX187" s="10"/>
      <c r="UBY187" s="1"/>
      <c r="UBZ187" s="5"/>
      <c r="UCA187" s="52"/>
      <c r="UCB187" s="5"/>
      <c r="UCC187" s="11"/>
      <c r="UCD187" s="10"/>
      <c r="UCE187" s="10"/>
      <c r="UCF187" s="1"/>
      <c r="UCG187" s="5"/>
      <c r="UCH187" s="52"/>
      <c r="UCI187" s="5"/>
      <c r="UCJ187" s="11"/>
      <c r="UCK187" s="10"/>
      <c r="UCL187" s="10"/>
      <c r="UCM187" s="1"/>
      <c r="UCN187" s="5"/>
      <c r="UCO187" s="52"/>
      <c r="UCP187" s="5"/>
      <c r="UCQ187" s="11"/>
      <c r="UCR187" s="10"/>
      <c r="UCS187" s="10"/>
      <c r="UCT187" s="1"/>
      <c r="UCU187" s="5"/>
      <c r="UCV187" s="52"/>
      <c r="UCW187" s="5"/>
      <c r="UCX187" s="11"/>
      <c r="UCY187" s="10"/>
      <c r="UCZ187" s="10"/>
      <c r="UDA187" s="1"/>
      <c r="UDB187" s="5"/>
      <c r="UDC187" s="52"/>
      <c r="UDD187" s="5"/>
      <c r="UDE187" s="11"/>
      <c r="UDF187" s="10"/>
      <c r="UDG187" s="10"/>
      <c r="UDH187" s="1"/>
      <c r="UDI187" s="5"/>
      <c r="UDJ187" s="52"/>
      <c r="UDK187" s="5"/>
      <c r="UDL187" s="11"/>
      <c r="UDM187" s="10"/>
      <c r="UDN187" s="10"/>
      <c r="UDO187" s="1"/>
      <c r="UDP187" s="5"/>
      <c r="UDQ187" s="52"/>
      <c r="UDR187" s="5"/>
      <c r="UDS187" s="11"/>
      <c r="UDT187" s="10"/>
      <c r="UDU187" s="10"/>
      <c r="UDV187" s="1"/>
      <c r="UDW187" s="5"/>
      <c r="UDX187" s="52"/>
      <c r="UDY187" s="5"/>
      <c r="UDZ187" s="11"/>
      <c r="UEA187" s="10"/>
      <c r="UEB187" s="10"/>
      <c r="UEC187" s="1"/>
      <c r="UED187" s="5"/>
      <c r="UEE187" s="52"/>
      <c r="UEF187" s="5"/>
      <c r="UEG187" s="11"/>
      <c r="UEH187" s="10"/>
      <c r="UEI187" s="10"/>
      <c r="UEJ187" s="1"/>
      <c r="UEK187" s="5"/>
      <c r="UEL187" s="52"/>
      <c r="UEM187" s="5"/>
      <c r="UEN187" s="11"/>
      <c r="UEO187" s="10"/>
      <c r="UEP187" s="10"/>
      <c r="UEQ187" s="1"/>
      <c r="UER187" s="5"/>
      <c r="UES187" s="52"/>
      <c r="UET187" s="5"/>
      <c r="UEU187" s="11"/>
      <c r="UEV187" s="10"/>
      <c r="UEW187" s="10"/>
      <c r="UEX187" s="1"/>
      <c r="UEY187" s="5"/>
      <c r="UEZ187" s="52"/>
      <c r="UFA187" s="5"/>
      <c r="UFB187" s="11"/>
      <c r="UFC187" s="10"/>
      <c r="UFD187" s="10"/>
      <c r="UFE187" s="1"/>
      <c r="UFF187" s="5"/>
      <c r="UFG187" s="52"/>
      <c r="UFH187" s="5"/>
      <c r="UFI187" s="11"/>
      <c r="UFJ187" s="10"/>
      <c r="UFK187" s="10"/>
      <c r="UFL187" s="1"/>
      <c r="UFM187" s="5"/>
      <c r="UFN187" s="52"/>
      <c r="UFO187" s="5"/>
      <c r="UFP187" s="11"/>
      <c r="UFQ187" s="10"/>
      <c r="UFR187" s="10"/>
      <c r="UFS187" s="1"/>
      <c r="UFT187" s="5"/>
      <c r="UFU187" s="52"/>
      <c r="UFV187" s="5"/>
      <c r="UFW187" s="11"/>
      <c r="UFX187" s="10"/>
      <c r="UFY187" s="10"/>
      <c r="UFZ187" s="1"/>
      <c r="UGA187" s="5"/>
      <c r="UGB187" s="52"/>
      <c r="UGC187" s="5"/>
      <c r="UGD187" s="11"/>
      <c r="UGE187" s="10"/>
      <c r="UGF187" s="10"/>
      <c r="UGG187" s="1"/>
      <c r="UGH187" s="5"/>
      <c r="UGI187" s="52"/>
      <c r="UGJ187" s="5"/>
      <c r="UGK187" s="11"/>
      <c r="UGL187" s="10"/>
      <c r="UGM187" s="10"/>
      <c r="UGN187" s="1"/>
      <c r="UGO187" s="5"/>
      <c r="UGP187" s="52"/>
      <c r="UGQ187" s="5"/>
      <c r="UGR187" s="11"/>
      <c r="UGS187" s="10"/>
      <c r="UGT187" s="10"/>
      <c r="UGU187" s="1"/>
      <c r="UGV187" s="5"/>
      <c r="UGW187" s="52"/>
      <c r="UGX187" s="5"/>
      <c r="UGY187" s="11"/>
      <c r="UGZ187" s="10"/>
      <c r="UHA187" s="10"/>
      <c r="UHB187" s="1"/>
      <c r="UHC187" s="5"/>
      <c r="UHD187" s="52"/>
      <c r="UHE187" s="5"/>
      <c r="UHF187" s="11"/>
      <c r="UHG187" s="10"/>
      <c r="UHH187" s="10"/>
      <c r="UHI187" s="1"/>
      <c r="UHJ187" s="5"/>
      <c r="UHK187" s="52"/>
      <c r="UHL187" s="5"/>
      <c r="UHM187" s="11"/>
      <c r="UHN187" s="10"/>
      <c r="UHO187" s="10"/>
      <c r="UHP187" s="1"/>
      <c r="UHQ187" s="5"/>
      <c r="UHR187" s="52"/>
      <c r="UHS187" s="5"/>
      <c r="UHT187" s="11"/>
      <c r="UHU187" s="10"/>
      <c r="UHV187" s="10"/>
      <c r="UHW187" s="1"/>
      <c r="UHX187" s="5"/>
      <c r="UHY187" s="52"/>
      <c r="UHZ187" s="5"/>
      <c r="UIA187" s="11"/>
      <c r="UIB187" s="10"/>
      <c r="UIC187" s="10"/>
      <c r="UID187" s="1"/>
      <c r="UIE187" s="5"/>
      <c r="UIF187" s="52"/>
      <c r="UIG187" s="5"/>
      <c r="UIH187" s="11"/>
      <c r="UII187" s="10"/>
      <c r="UIJ187" s="10"/>
      <c r="UIK187" s="1"/>
      <c r="UIL187" s="5"/>
      <c r="UIM187" s="52"/>
      <c r="UIN187" s="5"/>
      <c r="UIO187" s="11"/>
      <c r="UIP187" s="10"/>
      <c r="UIQ187" s="10"/>
      <c r="UIR187" s="1"/>
      <c r="UIS187" s="5"/>
      <c r="UIT187" s="52"/>
      <c r="UIU187" s="5"/>
      <c r="UIV187" s="11"/>
      <c r="UIW187" s="10"/>
      <c r="UIX187" s="10"/>
      <c r="UIY187" s="1"/>
      <c r="UIZ187" s="5"/>
      <c r="UJA187" s="52"/>
      <c r="UJB187" s="5"/>
      <c r="UJC187" s="11"/>
      <c r="UJD187" s="10"/>
      <c r="UJE187" s="10"/>
      <c r="UJF187" s="1"/>
      <c r="UJG187" s="5"/>
      <c r="UJH187" s="52"/>
      <c r="UJI187" s="5"/>
      <c r="UJJ187" s="11"/>
      <c r="UJK187" s="10"/>
      <c r="UJL187" s="10"/>
      <c r="UJM187" s="1"/>
      <c r="UJN187" s="5"/>
      <c r="UJO187" s="52"/>
      <c r="UJP187" s="5"/>
      <c r="UJQ187" s="11"/>
      <c r="UJR187" s="10"/>
      <c r="UJS187" s="10"/>
      <c r="UJT187" s="1"/>
      <c r="UJU187" s="5"/>
      <c r="UJV187" s="52"/>
      <c r="UJW187" s="5"/>
      <c r="UJX187" s="11"/>
      <c r="UJY187" s="10"/>
      <c r="UJZ187" s="10"/>
      <c r="UKA187" s="1"/>
      <c r="UKB187" s="5"/>
      <c r="UKC187" s="52"/>
      <c r="UKD187" s="5"/>
      <c r="UKE187" s="11"/>
      <c r="UKF187" s="10"/>
      <c r="UKG187" s="10"/>
      <c r="UKH187" s="1"/>
      <c r="UKI187" s="5"/>
      <c r="UKJ187" s="52"/>
      <c r="UKK187" s="5"/>
      <c r="UKL187" s="11"/>
      <c r="UKM187" s="10"/>
      <c r="UKN187" s="10"/>
      <c r="UKO187" s="1"/>
      <c r="UKP187" s="5"/>
      <c r="UKQ187" s="52"/>
      <c r="UKR187" s="5"/>
      <c r="UKS187" s="11"/>
      <c r="UKT187" s="10"/>
      <c r="UKU187" s="10"/>
      <c r="UKV187" s="1"/>
      <c r="UKW187" s="5"/>
      <c r="UKX187" s="52"/>
      <c r="UKY187" s="5"/>
      <c r="UKZ187" s="11"/>
      <c r="ULA187" s="10"/>
      <c r="ULB187" s="10"/>
      <c r="ULC187" s="1"/>
      <c r="ULD187" s="5"/>
      <c r="ULE187" s="52"/>
      <c r="ULF187" s="5"/>
      <c r="ULG187" s="11"/>
      <c r="ULH187" s="10"/>
      <c r="ULI187" s="10"/>
      <c r="ULJ187" s="1"/>
      <c r="ULK187" s="5"/>
      <c r="ULL187" s="52"/>
      <c r="ULM187" s="5"/>
      <c r="ULN187" s="11"/>
      <c r="ULO187" s="10"/>
      <c r="ULP187" s="10"/>
      <c r="ULQ187" s="1"/>
      <c r="ULR187" s="5"/>
      <c r="ULS187" s="52"/>
      <c r="ULT187" s="5"/>
      <c r="ULU187" s="11"/>
      <c r="ULV187" s="10"/>
      <c r="ULW187" s="10"/>
      <c r="ULX187" s="1"/>
      <c r="ULY187" s="5"/>
      <c r="ULZ187" s="52"/>
      <c r="UMA187" s="5"/>
      <c r="UMB187" s="11"/>
      <c r="UMC187" s="10"/>
      <c r="UMD187" s="10"/>
      <c r="UME187" s="1"/>
      <c r="UMF187" s="5"/>
      <c r="UMG187" s="52"/>
      <c r="UMH187" s="5"/>
      <c r="UMI187" s="11"/>
      <c r="UMJ187" s="10"/>
      <c r="UMK187" s="10"/>
      <c r="UML187" s="1"/>
      <c r="UMM187" s="5"/>
      <c r="UMN187" s="52"/>
      <c r="UMO187" s="5"/>
      <c r="UMP187" s="11"/>
      <c r="UMQ187" s="10"/>
      <c r="UMR187" s="10"/>
      <c r="UMS187" s="1"/>
      <c r="UMT187" s="5"/>
      <c r="UMU187" s="52"/>
      <c r="UMV187" s="5"/>
      <c r="UMW187" s="11"/>
      <c r="UMX187" s="10"/>
      <c r="UMY187" s="10"/>
      <c r="UMZ187" s="1"/>
      <c r="UNA187" s="5"/>
      <c r="UNB187" s="52"/>
      <c r="UNC187" s="5"/>
      <c r="UND187" s="11"/>
      <c r="UNE187" s="10"/>
      <c r="UNF187" s="10"/>
      <c r="UNG187" s="1"/>
      <c r="UNH187" s="5"/>
      <c r="UNI187" s="52"/>
      <c r="UNJ187" s="5"/>
      <c r="UNK187" s="11"/>
      <c r="UNL187" s="10"/>
      <c r="UNM187" s="10"/>
      <c r="UNN187" s="1"/>
      <c r="UNO187" s="5"/>
      <c r="UNP187" s="52"/>
      <c r="UNQ187" s="5"/>
      <c r="UNR187" s="11"/>
      <c r="UNS187" s="10"/>
      <c r="UNT187" s="10"/>
      <c r="UNU187" s="1"/>
      <c r="UNV187" s="5"/>
      <c r="UNW187" s="52"/>
      <c r="UNX187" s="5"/>
      <c r="UNY187" s="11"/>
      <c r="UNZ187" s="10"/>
      <c r="UOA187" s="10"/>
      <c r="UOB187" s="1"/>
      <c r="UOC187" s="5"/>
      <c r="UOD187" s="52"/>
      <c r="UOE187" s="5"/>
      <c r="UOF187" s="11"/>
      <c r="UOG187" s="10"/>
      <c r="UOH187" s="10"/>
      <c r="UOI187" s="1"/>
      <c r="UOJ187" s="5"/>
      <c r="UOK187" s="52"/>
      <c r="UOL187" s="5"/>
      <c r="UOM187" s="11"/>
      <c r="UON187" s="10"/>
      <c r="UOO187" s="10"/>
      <c r="UOP187" s="1"/>
      <c r="UOQ187" s="5"/>
      <c r="UOR187" s="52"/>
      <c r="UOS187" s="5"/>
      <c r="UOT187" s="11"/>
      <c r="UOU187" s="10"/>
      <c r="UOV187" s="10"/>
      <c r="UOW187" s="1"/>
      <c r="UOX187" s="5"/>
      <c r="UOY187" s="52"/>
      <c r="UOZ187" s="5"/>
      <c r="UPA187" s="11"/>
      <c r="UPB187" s="10"/>
      <c r="UPC187" s="10"/>
      <c r="UPD187" s="1"/>
      <c r="UPE187" s="5"/>
      <c r="UPF187" s="52"/>
      <c r="UPG187" s="5"/>
      <c r="UPH187" s="11"/>
      <c r="UPI187" s="10"/>
      <c r="UPJ187" s="10"/>
      <c r="UPK187" s="1"/>
      <c r="UPL187" s="5"/>
      <c r="UPM187" s="52"/>
      <c r="UPN187" s="5"/>
      <c r="UPO187" s="11"/>
      <c r="UPP187" s="10"/>
      <c r="UPQ187" s="10"/>
      <c r="UPR187" s="1"/>
      <c r="UPS187" s="5"/>
      <c r="UPT187" s="52"/>
      <c r="UPU187" s="5"/>
      <c r="UPV187" s="11"/>
      <c r="UPW187" s="10"/>
      <c r="UPX187" s="10"/>
      <c r="UPY187" s="1"/>
      <c r="UPZ187" s="5"/>
      <c r="UQA187" s="52"/>
      <c r="UQB187" s="5"/>
      <c r="UQC187" s="11"/>
      <c r="UQD187" s="10"/>
      <c r="UQE187" s="10"/>
      <c r="UQF187" s="1"/>
      <c r="UQG187" s="5"/>
      <c r="UQH187" s="52"/>
      <c r="UQI187" s="5"/>
      <c r="UQJ187" s="11"/>
      <c r="UQK187" s="10"/>
      <c r="UQL187" s="10"/>
      <c r="UQM187" s="1"/>
      <c r="UQN187" s="5"/>
      <c r="UQO187" s="52"/>
      <c r="UQP187" s="5"/>
      <c r="UQQ187" s="11"/>
      <c r="UQR187" s="10"/>
      <c r="UQS187" s="10"/>
      <c r="UQT187" s="1"/>
      <c r="UQU187" s="5"/>
      <c r="UQV187" s="52"/>
      <c r="UQW187" s="5"/>
      <c r="UQX187" s="11"/>
      <c r="UQY187" s="10"/>
      <c r="UQZ187" s="10"/>
      <c r="URA187" s="1"/>
      <c r="URB187" s="5"/>
      <c r="URC187" s="52"/>
      <c r="URD187" s="5"/>
      <c r="URE187" s="11"/>
      <c r="URF187" s="10"/>
      <c r="URG187" s="10"/>
      <c r="URH187" s="1"/>
      <c r="URI187" s="5"/>
      <c r="URJ187" s="52"/>
      <c r="URK187" s="5"/>
      <c r="URL187" s="11"/>
      <c r="URM187" s="10"/>
      <c r="URN187" s="10"/>
      <c r="URO187" s="1"/>
      <c r="URP187" s="5"/>
      <c r="URQ187" s="52"/>
      <c r="URR187" s="5"/>
      <c r="URS187" s="11"/>
      <c r="URT187" s="10"/>
      <c r="URU187" s="10"/>
      <c r="URV187" s="1"/>
      <c r="URW187" s="5"/>
      <c r="URX187" s="52"/>
      <c r="URY187" s="5"/>
      <c r="URZ187" s="11"/>
      <c r="USA187" s="10"/>
      <c r="USB187" s="10"/>
      <c r="USC187" s="1"/>
      <c r="USD187" s="5"/>
      <c r="USE187" s="52"/>
      <c r="USF187" s="5"/>
      <c r="USG187" s="11"/>
      <c r="USH187" s="10"/>
      <c r="USI187" s="10"/>
      <c r="USJ187" s="1"/>
      <c r="USK187" s="5"/>
      <c r="USL187" s="52"/>
      <c r="USM187" s="5"/>
      <c r="USN187" s="11"/>
      <c r="USO187" s="10"/>
      <c r="USP187" s="10"/>
      <c r="USQ187" s="1"/>
      <c r="USR187" s="5"/>
      <c r="USS187" s="52"/>
      <c r="UST187" s="5"/>
      <c r="USU187" s="11"/>
      <c r="USV187" s="10"/>
      <c r="USW187" s="10"/>
      <c r="USX187" s="1"/>
      <c r="USY187" s="5"/>
      <c r="USZ187" s="52"/>
      <c r="UTA187" s="5"/>
      <c r="UTB187" s="11"/>
      <c r="UTC187" s="10"/>
      <c r="UTD187" s="10"/>
      <c r="UTE187" s="1"/>
      <c r="UTF187" s="5"/>
      <c r="UTG187" s="52"/>
      <c r="UTH187" s="5"/>
      <c r="UTI187" s="11"/>
      <c r="UTJ187" s="10"/>
      <c r="UTK187" s="10"/>
      <c r="UTL187" s="1"/>
      <c r="UTM187" s="5"/>
      <c r="UTN187" s="52"/>
      <c r="UTO187" s="5"/>
      <c r="UTP187" s="11"/>
      <c r="UTQ187" s="10"/>
      <c r="UTR187" s="10"/>
      <c r="UTS187" s="1"/>
      <c r="UTT187" s="5"/>
      <c r="UTU187" s="52"/>
      <c r="UTV187" s="5"/>
      <c r="UTW187" s="11"/>
      <c r="UTX187" s="10"/>
      <c r="UTY187" s="10"/>
      <c r="UTZ187" s="1"/>
      <c r="UUA187" s="5"/>
      <c r="UUB187" s="52"/>
      <c r="UUC187" s="5"/>
      <c r="UUD187" s="11"/>
      <c r="UUE187" s="10"/>
      <c r="UUF187" s="10"/>
      <c r="UUG187" s="1"/>
      <c r="UUH187" s="5"/>
      <c r="UUI187" s="52"/>
      <c r="UUJ187" s="5"/>
      <c r="UUK187" s="11"/>
      <c r="UUL187" s="10"/>
      <c r="UUM187" s="10"/>
      <c r="UUN187" s="1"/>
      <c r="UUO187" s="5"/>
      <c r="UUP187" s="52"/>
      <c r="UUQ187" s="5"/>
      <c r="UUR187" s="11"/>
      <c r="UUS187" s="10"/>
      <c r="UUT187" s="10"/>
      <c r="UUU187" s="1"/>
      <c r="UUV187" s="5"/>
      <c r="UUW187" s="52"/>
      <c r="UUX187" s="5"/>
      <c r="UUY187" s="11"/>
      <c r="UUZ187" s="10"/>
      <c r="UVA187" s="10"/>
      <c r="UVB187" s="1"/>
      <c r="UVC187" s="5"/>
      <c r="UVD187" s="52"/>
      <c r="UVE187" s="5"/>
      <c r="UVF187" s="11"/>
      <c r="UVG187" s="10"/>
      <c r="UVH187" s="10"/>
      <c r="UVI187" s="1"/>
      <c r="UVJ187" s="5"/>
      <c r="UVK187" s="52"/>
      <c r="UVL187" s="5"/>
      <c r="UVM187" s="11"/>
      <c r="UVN187" s="10"/>
      <c r="UVO187" s="10"/>
      <c r="UVP187" s="1"/>
      <c r="UVQ187" s="5"/>
      <c r="UVR187" s="52"/>
      <c r="UVS187" s="5"/>
      <c r="UVT187" s="11"/>
      <c r="UVU187" s="10"/>
      <c r="UVV187" s="10"/>
      <c r="UVW187" s="1"/>
      <c r="UVX187" s="5"/>
      <c r="UVY187" s="52"/>
      <c r="UVZ187" s="5"/>
      <c r="UWA187" s="11"/>
      <c r="UWB187" s="10"/>
      <c r="UWC187" s="10"/>
      <c r="UWD187" s="1"/>
      <c r="UWE187" s="5"/>
      <c r="UWF187" s="52"/>
      <c r="UWG187" s="5"/>
      <c r="UWH187" s="11"/>
      <c r="UWI187" s="10"/>
      <c r="UWJ187" s="10"/>
      <c r="UWK187" s="1"/>
      <c r="UWL187" s="5"/>
      <c r="UWM187" s="52"/>
      <c r="UWN187" s="5"/>
      <c r="UWO187" s="11"/>
      <c r="UWP187" s="10"/>
      <c r="UWQ187" s="10"/>
      <c r="UWR187" s="1"/>
      <c r="UWS187" s="5"/>
      <c r="UWT187" s="52"/>
      <c r="UWU187" s="5"/>
      <c r="UWV187" s="11"/>
      <c r="UWW187" s="10"/>
      <c r="UWX187" s="10"/>
      <c r="UWY187" s="1"/>
      <c r="UWZ187" s="5"/>
      <c r="UXA187" s="52"/>
      <c r="UXB187" s="5"/>
      <c r="UXC187" s="11"/>
      <c r="UXD187" s="10"/>
      <c r="UXE187" s="10"/>
      <c r="UXF187" s="1"/>
      <c r="UXG187" s="5"/>
      <c r="UXH187" s="52"/>
      <c r="UXI187" s="5"/>
      <c r="UXJ187" s="11"/>
      <c r="UXK187" s="10"/>
      <c r="UXL187" s="10"/>
      <c r="UXM187" s="1"/>
      <c r="UXN187" s="5"/>
      <c r="UXO187" s="52"/>
      <c r="UXP187" s="5"/>
      <c r="UXQ187" s="11"/>
      <c r="UXR187" s="10"/>
      <c r="UXS187" s="10"/>
      <c r="UXT187" s="1"/>
      <c r="UXU187" s="5"/>
      <c r="UXV187" s="52"/>
      <c r="UXW187" s="5"/>
      <c r="UXX187" s="11"/>
      <c r="UXY187" s="10"/>
      <c r="UXZ187" s="10"/>
      <c r="UYA187" s="1"/>
      <c r="UYB187" s="5"/>
      <c r="UYC187" s="52"/>
      <c r="UYD187" s="5"/>
      <c r="UYE187" s="11"/>
      <c r="UYF187" s="10"/>
      <c r="UYG187" s="10"/>
      <c r="UYH187" s="1"/>
      <c r="UYI187" s="5"/>
      <c r="UYJ187" s="52"/>
      <c r="UYK187" s="5"/>
      <c r="UYL187" s="11"/>
      <c r="UYM187" s="10"/>
      <c r="UYN187" s="10"/>
      <c r="UYO187" s="1"/>
      <c r="UYP187" s="5"/>
      <c r="UYQ187" s="52"/>
      <c r="UYR187" s="5"/>
      <c r="UYS187" s="11"/>
      <c r="UYT187" s="10"/>
      <c r="UYU187" s="10"/>
      <c r="UYV187" s="1"/>
      <c r="UYW187" s="5"/>
      <c r="UYX187" s="52"/>
      <c r="UYY187" s="5"/>
      <c r="UYZ187" s="11"/>
      <c r="UZA187" s="10"/>
      <c r="UZB187" s="10"/>
      <c r="UZC187" s="1"/>
      <c r="UZD187" s="5"/>
      <c r="UZE187" s="52"/>
      <c r="UZF187" s="5"/>
      <c r="UZG187" s="11"/>
      <c r="UZH187" s="10"/>
      <c r="UZI187" s="10"/>
      <c r="UZJ187" s="1"/>
      <c r="UZK187" s="5"/>
      <c r="UZL187" s="52"/>
      <c r="UZM187" s="5"/>
      <c r="UZN187" s="11"/>
      <c r="UZO187" s="10"/>
      <c r="UZP187" s="10"/>
      <c r="UZQ187" s="1"/>
      <c r="UZR187" s="5"/>
      <c r="UZS187" s="52"/>
      <c r="UZT187" s="5"/>
      <c r="UZU187" s="11"/>
      <c r="UZV187" s="10"/>
      <c r="UZW187" s="10"/>
      <c r="UZX187" s="1"/>
      <c r="UZY187" s="5"/>
      <c r="UZZ187" s="52"/>
      <c r="VAA187" s="5"/>
      <c r="VAB187" s="11"/>
      <c r="VAC187" s="10"/>
      <c r="VAD187" s="10"/>
      <c r="VAE187" s="1"/>
      <c r="VAF187" s="5"/>
      <c r="VAG187" s="52"/>
      <c r="VAH187" s="5"/>
      <c r="VAI187" s="11"/>
      <c r="VAJ187" s="10"/>
      <c r="VAK187" s="10"/>
      <c r="VAL187" s="1"/>
      <c r="VAM187" s="5"/>
      <c r="VAN187" s="52"/>
      <c r="VAO187" s="5"/>
      <c r="VAP187" s="11"/>
      <c r="VAQ187" s="10"/>
      <c r="VAR187" s="10"/>
      <c r="VAS187" s="1"/>
      <c r="VAT187" s="5"/>
      <c r="VAU187" s="52"/>
      <c r="VAV187" s="5"/>
      <c r="VAW187" s="11"/>
      <c r="VAX187" s="10"/>
      <c r="VAY187" s="10"/>
      <c r="VAZ187" s="1"/>
      <c r="VBA187" s="5"/>
      <c r="VBB187" s="52"/>
      <c r="VBC187" s="5"/>
      <c r="VBD187" s="11"/>
      <c r="VBE187" s="10"/>
      <c r="VBF187" s="10"/>
      <c r="VBG187" s="1"/>
      <c r="VBH187" s="5"/>
      <c r="VBI187" s="52"/>
      <c r="VBJ187" s="5"/>
      <c r="VBK187" s="11"/>
      <c r="VBL187" s="10"/>
      <c r="VBM187" s="10"/>
      <c r="VBN187" s="1"/>
      <c r="VBO187" s="5"/>
      <c r="VBP187" s="52"/>
      <c r="VBQ187" s="5"/>
      <c r="VBR187" s="11"/>
      <c r="VBS187" s="10"/>
      <c r="VBT187" s="10"/>
      <c r="VBU187" s="1"/>
      <c r="VBV187" s="5"/>
      <c r="VBW187" s="52"/>
      <c r="VBX187" s="5"/>
      <c r="VBY187" s="11"/>
      <c r="VBZ187" s="10"/>
      <c r="VCA187" s="10"/>
      <c r="VCB187" s="1"/>
      <c r="VCC187" s="5"/>
      <c r="VCD187" s="52"/>
      <c r="VCE187" s="5"/>
      <c r="VCF187" s="11"/>
      <c r="VCG187" s="10"/>
      <c r="VCH187" s="10"/>
      <c r="VCI187" s="1"/>
      <c r="VCJ187" s="5"/>
      <c r="VCK187" s="52"/>
      <c r="VCL187" s="5"/>
      <c r="VCM187" s="11"/>
      <c r="VCN187" s="10"/>
      <c r="VCO187" s="10"/>
      <c r="VCP187" s="1"/>
      <c r="VCQ187" s="5"/>
      <c r="VCR187" s="52"/>
      <c r="VCS187" s="5"/>
      <c r="VCT187" s="11"/>
      <c r="VCU187" s="10"/>
      <c r="VCV187" s="10"/>
      <c r="VCW187" s="1"/>
      <c r="VCX187" s="5"/>
      <c r="VCY187" s="52"/>
      <c r="VCZ187" s="5"/>
      <c r="VDA187" s="11"/>
      <c r="VDB187" s="10"/>
      <c r="VDC187" s="10"/>
      <c r="VDD187" s="1"/>
      <c r="VDE187" s="5"/>
      <c r="VDF187" s="52"/>
      <c r="VDG187" s="5"/>
      <c r="VDH187" s="11"/>
      <c r="VDI187" s="10"/>
      <c r="VDJ187" s="10"/>
      <c r="VDK187" s="1"/>
      <c r="VDL187" s="5"/>
      <c r="VDM187" s="52"/>
      <c r="VDN187" s="5"/>
      <c r="VDO187" s="11"/>
      <c r="VDP187" s="10"/>
      <c r="VDQ187" s="10"/>
      <c r="VDR187" s="1"/>
      <c r="VDS187" s="5"/>
      <c r="VDT187" s="52"/>
      <c r="VDU187" s="5"/>
      <c r="VDV187" s="11"/>
      <c r="VDW187" s="10"/>
      <c r="VDX187" s="10"/>
      <c r="VDY187" s="1"/>
      <c r="VDZ187" s="5"/>
      <c r="VEA187" s="52"/>
      <c r="VEB187" s="5"/>
      <c r="VEC187" s="11"/>
      <c r="VED187" s="10"/>
      <c r="VEE187" s="10"/>
      <c r="VEF187" s="1"/>
      <c r="VEG187" s="5"/>
      <c r="VEH187" s="52"/>
      <c r="VEI187" s="5"/>
      <c r="VEJ187" s="11"/>
      <c r="VEK187" s="10"/>
      <c r="VEL187" s="10"/>
      <c r="VEM187" s="1"/>
      <c r="VEN187" s="5"/>
      <c r="VEO187" s="52"/>
      <c r="VEP187" s="5"/>
      <c r="VEQ187" s="11"/>
      <c r="VER187" s="10"/>
      <c r="VES187" s="10"/>
      <c r="VET187" s="1"/>
      <c r="VEU187" s="5"/>
      <c r="VEV187" s="52"/>
      <c r="VEW187" s="5"/>
      <c r="VEX187" s="11"/>
      <c r="VEY187" s="10"/>
      <c r="VEZ187" s="10"/>
      <c r="VFA187" s="1"/>
      <c r="VFB187" s="5"/>
      <c r="VFC187" s="52"/>
      <c r="VFD187" s="5"/>
      <c r="VFE187" s="11"/>
      <c r="VFF187" s="10"/>
      <c r="VFG187" s="10"/>
      <c r="VFH187" s="1"/>
      <c r="VFI187" s="5"/>
      <c r="VFJ187" s="52"/>
      <c r="VFK187" s="5"/>
      <c r="VFL187" s="11"/>
      <c r="VFM187" s="10"/>
      <c r="VFN187" s="10"/>
      <c r="VFO187" s="1"/>
      <c r="VFP187" s="5"/>
      <c r="VFQ187" s="52"/>
      <c r="VFR187" s="5"/>
      <c r="VFS187" s="11"/>
      <c r="VFT187" s="10"/>
      <c r="VFU187" s="10"/>
      <c r="VFV187" s="1"/>
      <c r="VFW187" s="5"/>
      <c r="VFX187" s="52"/>
      <c r="VFY187" s="5"/>
      <c r="VFZ187" s="11"/>
      <c r="VGA187" s="10"/>
      <c r="VGB187" s="10"/>
      <c r="VGC187" s="1"/>
      <c r="VGD187" s="5"/>
      <c r="VGE187" s="52"/>
      <c r="VGF187" s="5"/>
      <c r="VGG187" s="11"/>
      <c r="VGH187" s="10"/>
      <c r="VGI187" s="10"/>
      <c r="VGJ187" s="1"/>
      <c r="VGK187" s="5"/>
      <c r="VGL187" s="52"/>
      <c r="VGM187" s="5"/>
      <c r="VGN187" s="11"/>
      <c r="VGO187" s="10"/>
      <c r="VGP187" s="10"/>
      <c r="VGQ187" s="1"/>
      <c r="VGR187" s="5"/>
      <c r="VGS187" s="52"/>
      <c r="VGT187" s="5"/>
      <c r="VGU187" s="11"/>
      <c r="VGV187" s="10"/>
      <c r="VGW187" s="10"/>
      <c r="VGX187" s="1"/>
      <c r="VGY187" s="5"/>
      <c r="VGZ187" s="52"/>
      <c r="VHA187" s="5"/>
      <c r="VHB187" s="11"/>
      <c r="VHC187" s="10"/>
      <c r="VHD187" s="10"/>
      <c r="VHE187" s="1"/>
      <c r="VHF187" s="5"/>
      <c r="VHG187" s="52"/>
      <c r="VHH187" s="5"/>
      <c r="VHI187" s="11"/>
      <c r="VHJ187" s="10"/>
      <c r="VHK187" s="10"/>
      <c r="VHL187" s="1"/>
      <c r="VHM187" s="5"/>
      <c r="VHN187" s="52"/>
      <c r="VHO187" s="5"/>
      <c r="VHP187" s="11"/>
      <c r="VHQ187" s="10"/>
      <c r="VHR187" s="10"/>
      <c r="VHS187" s="1"/>
      <c r="VHT187" s="5"/>
      <c r="VHU187" s="52"/>
      <c r="VHV187" s="5"/>
      <c r="VHW187" s="11"/>
      <c r="VHX187" s="10"/>
      <c r="VHY187" s="10"/>
      <c r="VHZ187" s="1"/>
      <c r="VIA187" s="5"/>
      <c r="VIB187" s="52"/>
      <c r="VIC187" s="5"/>
      <c r="VID187" s="11"/>
      <c r="VIE187" s="10"/>
      <c r="VIF187" s="10"/>
      <c r="VIG187" s="1"/>
      <c r="VIH187" s="5"/>
      <c r="VII187" s="52"/>
      <c r="VIJ187" s="5"/>
      <c r="VIK187" s="11"/>
      <c r="VIL187" s="10"/>
      <c r="VIM187" s="10"/>
      <c r="VIN187" s="1"/>
      <c r="VIO187" s="5"/>
      <c r="VIP187" s="52"/>
      <c r="VIQ187" s="5"/>
      <c r="VIR187" s="11"/>
      <c r="VIS187" s="10"/>
      <c r="VIT187" s="10"/>
      <c r="VIU187" s="1"/>
      <c r="VIV187" s="5"/>
      <c r="VIW187" s="52"/>
      <c r="VIX187" s="5"/>
      <c r="VIY187" s="11"/>
      <c r="VIZ187" s="10"/>
      <c r="VJA187" s="10"/>
      <c r="VJB187" s="1"/>
      <c r="VJC187" s="5"/>
      <c r="VJD187" s="52"/>
      <c r="VJE187" s="5"/>
      <c r="VJF187" s="11"/>
      <c r="VJG187" s="10"/>
      <c r="VJH187" s="10"/>
      <c r="VJI187" s="1"/>
      <c r="VJJ187" s="5"/>
      <c r="VJK187" s="52"/>
      <c r="VJL187" s="5"/>
      <c r="VJM187" s="11"/>
      <c r="VJN187" s="10"/>
      <c r="VJO187" s="10"/>
      <c r="VJP187" s="1"/>
      <c r="VJQ187" s="5"/>
      <c r="VJR187" s="52"/>
      <c r="VJS187" s="5"/>
      <c r="VJT187" s="11"/>
      <c r="VJU187" s="10"/>
      <c r="VJV187" s="10"/>
      <c r="VJW187" s="1"/>
      <c r="VJX187" s="5"/>
      <c r="VJY187" s="52"/>
      <c r="VJZ187" s="5"/>
      <c r="VKA187" s="11"/>
      <c r="VKB187" s="10"/>
      <c r="VKC187" s="10"/>
      <c r="VKD187" s="1"/>
      <c r="VKE187" s="5"/>
      <c r="VKF187" s="52"/>
      <c r="VKG187" s="5"/>
      <c r="VKH187" s="11"/>
      <c r="VKI187" s="10"/>
      <c r="VKJ187" s="10"/>
      <c r="VKK187" s="1"/>
      <c r="VKL187" s="5"/>
      <c r="VKM187" s="52"/>
      <c r="VKN187" s="5"/>
      <c r="VKO187" s="11"/>
      <c r="VKP187" s="10"/>
      <c r="VKQ187" s="10"/>
      <c r="VKR187" s="1"/>
      <c r="VKS187" s="5"/>
      <c r="VKT187" s="52"/>
      <c r="VKU187" s="5"/>
      <c r="VKV187" s="11"/>
      <c r="VKW187" s="10"/>
      <c r="VKX187" s="10"/>
      <c r="VKY187" s="1"/>
      <c r="VKZ187" s="5"/>
      <c r="VLA187" s="52"/>
      <c r="VLB187" s="5"/>
      <c r="VLC187" s="11"/>
      <c r="VLD187" s="10"/>
      <c r="VLE187" s="10"/>
      <c r="VLF187" s="1"/>
      <c r="VLG187" s="5"/>
      <c r="VLH187" s="52"/>
      <c r="VLI187" s="5"/>
      <c r="VLJ187" s="11"/>
      <c r="VLK187" s="10"/>
      <c r="VLL187" s="10"/>
      <c r="VLM187" s="1"/>
      <c r="VLN187" s="5"/>
      <c r="VLO187" s="52"/>
      <c r="VLP187" s="5"/>
      <c r="VLQ187" s="11"/>
      <c r="VLR187" s="10"/>
      <c r="VLS187" s="10"/>
      <c r="VLT187" s="1"/>
      <c r="VLU187" s="5"/>
      <c r="VLV187" s="52"/>
      <c r="VLW187" s="5"/>
      <c r="VLX187" s="11"/>
      <c r="VLY187" s="10"/>
      <c r="VLZ187" s="10"/>
      <c r="VMA187" s="1"/>
      <c r="VMB187" s="5"/>
      <c r="VMC187" s="52"/>
      <c r="VMD187" s="5"/>
      <c r="VME187" s="11"/>
      <c r="VMF187" s="10"/>
      <c r="VMG187" s="10"/>
      <c r="VMH187" s="1"/>
      <c r="VMI187" s="5"/>
      <c r="VMJ187" s="52"/>
      <c r="VMK187" s="5"/>
      <c r="VML187" s="11"/>
      <c r="VMM187" s="10"/>
      <c r="VMN187" s="10"/>
      <c r="VMO187" s="1"/>
      <c r="VMP187" s="5"/>
      <c r="VMQ187" s="52"/>
      <c r="VMR187" s="5"/>
      <c r="VMS187" s="11"/>
      <c r="VMT187" s="10"/>
      <c r="VMU187" s="10"/>
      <c r="VMV187" s="1"/>
      <c r="VMW187" s="5"/>
      <c r="VMX187" s="52"/>
      <c r="VMY187" s="5"/>
      <c r="VMZ187" s="11"/>
      <c r="VNA187" s="10"/>
      <c r="VNB187" s="10"/>
      <c r="VNC187" s="1"/>
      <c r="VND187" s="5"/>
      <c r="VNE187" s="52"/>
      <c r="VNF187" s="5"/>
      <c r="VNG187" s="11"/>
      <c r="VNH187" s="10"/>
      <c r="VNI187" s="10"/>
      <c r="VNJ187" s="1"/>
      <c r="VNK187" s="5"/>
      <c r="VNL187" s="52"/>
      <c r="VNM187" s="5"/>
      <c r="VNN187" s="11"/>
      <c r="VNO187" s="10"/>
      <c r="VNP187" s="10"/>
      <c r="VNQ187" s="1"/>
      <c r="VNR187" s="5"/>
      <c r="VNS187" s="52"/>
      <c r="VNT187" s="5"/>
      <c r="VNU187" s="11"/>
      <c r="VNV187" s="10"/>
      <c r="VNW187" s="10"/>
      <c r="VNX187" s="1"/>
      <c r="VNY187" s="5"/>
      <c r="VNZ187" s="52"/>
      <c r="VOA187" s="5"/>
      <c r="VOB187" s="11"/>
      <c r="VOC187" s="10"/>
      <c r="VOD187" s="10"/>
      <c r="VOE187" s="1"/>
      <c r="VOF187" s="5"/>
      <c r="VOG187" s="52"/>
      <c r="VOH187" s="5"/>
      <c r="VOI187" s="11"/>
      <c r="VOJ187" s="10"/>
      <c r="VOK187" s="10"/>
      <c r="VOL187" s="1"/>
      <c r="VOM187" s="5"/>
      <c r="VON187" s="52"/>
      <c r="VOO187" s="5"/>
      <c r="VOP187" s="11"/>
      <c r="VOQ187" s="10"/>
      <c r="VOR187" s="10"/>
      <c r="VOS187" s="1"/>
      <c r="VOT187" s="5"/>
      <c r="VOU187" s="52"/>
      <c r="VOV187" s="5"/>
      <c r="VOW187" s="11"/>
      <c r="VOX187" s="10"/>
      <c r="VOY187" s="10"/>
      <c r="VOZ187" s="1"/>
      <c r="VPA187" s="5"/>
      <c r="VPB187" s="52"/>
      <c r="VPC187" s="5"/>
      <c r="VPD187" s="11"/>
      <c r="VPE187" s="10"/>
      <c r="VPF187" s="10"/>
      <c r="VPG187" s="1"/>
      <c r="VPH187" s="5"/>
      <c r="VPI187" s="52"/>
      <c r="VPJ187" s="5"/>
      <c r="VPK187" s="11"/>
      <c r="VPL187" s="10"/>
      <c r="VPM187" s="10"/>
      <c r="VPN187" s="1"/>
      <c r="VPO187" s="5"/>
      <c r="VPP187" s="52"/>
      <c r="VPQ187" s="5"/>
      <c r="VPR187" s="11"/>
      <c r="VPS187" s="10"/>
      <c r="VPT187" s="10"/>
      <c r="VPU187" s="1"/>
      <c r="VPV187" s="5"/>
      <c r="VPW187" s="52"/>
      <c r="VPX187" s="5"/>
      <c r="VPY187" s="11"/>
      <c r="VPZ187" s="10"/>
      <c r="VQA187" s="10"/>
      <c r="VQB187" s="1"/>
      <c r="VQC187" s="5"/>
      <c r="VQD187" s="52"/>
      <c r="VQE187" s="5"/>
      <c r="VQF187" s="11"/>
      <c r="VQG187" s="10"/>
      <c r="VQH187" s="10"/>
      <c r="VQI187" s="1"/>
      <c r="VQJ187" s="5"/>
      <c r="VQK187" s="52"/>
      <c r="VQL187" s="5"/>
      <c r="VQM187" s="11"/>
      <c r="VQN187" s="10"/>
      <c r="VQO187" s="10"/>
      <c r="VQP187" s="1"/>
      <c r="VQQ187" s="5"/>
      <c r="VQR187" s="52"/>
      <c r="VQS187" s="5"/>
      <c r="VQT187" s="11"/>
      <c r="VQU187" s="10"/>
      <c r="VQV187" s="10"/>
      <c r="VQW187" s="1"/>
      <c r="VQX187" s="5"/>
      <c r="VQY187" s="52"/>
      <c r="VQZ187" s="5"/>
      <c r="VRA187" s="11"/>
      <c r="VRB187" s="10"/>
      <c r="VRC187" s="10"/>
      <c r="VRD187" s="1"/>
      <c r="VRE187" s="5"/>
      <c r="VRF187" s="52"/>
      <c r="VRG187" s="5"/>
      <c r="VRH187" s="11"/>
      <c r="VRI187" s="10"/>
      <c r="VRJ187" s="10"/>
      <c r="VRK187" s="1"/>
      <c r="VRL187" s="5"/>
      <c r="VRM187" s="52"/>
      <c r="VRN187" s="5"/>
      <c r="VRO187" s="11"/>
      <c r="VRP187" s="10"/>
      <c r="VRQ187" s="10"/>
      <c r="VRR187" s="1"/>
      <c r="VRS187" s="5"/>
      <c r="VRT187" s="52"/>
      <c r="VRU187" s="5"/>
      <c r="VRV187" s="11"/>
      <c r="VRW187" s="10"/>
      <c r="VRX187" s="10"/>
      <c r="VRY187" s="1"/>
      <c r="VRZ187" s="5"/>
      <c r="VSA187" s="52"/>
      <c r="VSB187" s="5"/>
      <c r="VSC187" s="11"/>
      <c r="VSD187" s="10"/>
      <c r="VSE187" s="10"/>
      <c r="VSF187" s="1"/>
      <c r="VSG187" s="5"/>
      <c r="VSH187" s="52"/>
      <c r="VSI187" s="5"/>
      <c r="VSJ187" s="11"/>
      <c r="VSK187" s="10"/>
      <c r="VSL187" s="10"/>
      <c r="VSM187" s="1"/>
      <c r="VSN187" s="5"/>
      <c r="VSO187" s="52"/>
      <c r="VSP187" s="5"/>
      <c r="VSQ187" s="11"/>
      <c r="VSR187" s="10"/>
      <c r="VSS187" s="10"/>
      <c r="VST187" s="1"/>
      <c r="VSU187" s="5"/>
      <c r="VSV187" s="52"/>
      <c r="VSW187" s="5"/>
      <c r="VSX187" s="11"/>
      <c r="VSY187" s="10"/>
      <c r="VSZ187" s="10"/>
      <c r="VTA187" s="1"/>
      <c r="VTB187" s="5"/>
      <c r="VTC187" s="52"/>
      <c r="VTD187" s="5"/>
      <c r="VTE187" s="11"/>
      <c r="VTF187" s="10"/>
      <c r="VTG187" s="10"/>
      <c r="VTH187" s="1"/>
      <c r="VTI187" s="5"/>
      <c r="VTJ187" s="52"/>
      <c r="VTK187" s="5"/>
      <c r="VTL187" s="11"/>
      <c r="VTM187" s="10"/>
      <c r="VTN187" s="10"/>
      <c r="VTO187" s="1"/>
      <c r="VTP187" s="5"/>
      <c r="VTQ187" s="52"/>
      <c r="VTR187" s="5"/>
      <c r="VTS187" s="11"/>
      <c r="VTT187" s="10"/>
      <c r="VTU187" s="10"/>
      <c r="VTV187" s="1"/>
      <c r="VTW187" s="5"/>
      <c r="VTX187" s="52"/>
      <c r="VTY187" s="5"/>
      <c r="VTZ187" s="11"/>
      <c r="VUA187" s="10"/>
      <c r="VUB187" s="10"/>
      <c r="VUC187" s="1"/>
      <c r="VUD187" s="5"/>
      <c r="VUE187" s="52"/>
      <c r="VUF187" s="5"/>
      <c r="VUG187" s="11"/>
      <c r="VUH187" s="10"/>
      <c r="VUI187" s="10"/>
      <c r="VUJ187" s="1"/>
      <c r="VUK187" s="5"/>
      <c r="VUL187" s="52"/>
      <c r="VUM187" s="5"/>
      <c r="VUN187" s="11"/>
      <c r="VUO187" s="10"/>
      <c r="VUP187" s="10"/>
      <c r="VUQ187" s="1"/>
      <c r="VUR187" s="5"/>
      <c r="VUS187" s="52"/>
      <c r="VUT187" s="5"/>
      <c r="VUU187" s="11"/>
      <c r="VUV187" s="10"/>
      <c r="VUW187" s="10"/>
      <c r="VUX187" s="1"/>
      <c r="VUY187" s="5"/>
      <c r="VUZ187" s="52"/>
      <c r="VVA187" s="5"/>
      <c r="VVB187" s="11"/>
      <c r="VVC187" s="10"/>
      <c r="VVD187" s="10"/>
      <c r="VVE187" s="1"/>
      <c r="VVF187" s="5"/>
      <c r="VVG187" s="52"/>
      <c r="VVH187" s="5"/>
      <c r="VVI187" s="11"/>
      <c r="VVJ187" s="10"/>
      <c r="VVK187" s="10"/>
      <c r="VVL187" s="1"/>
      <c r="VVM187" s="5"/>
      <c r="VVN187" s="52"/>
      <c r="VVO187" s="5"/>
      <c r="VVP187" s="11"/>
      <c r="VVQ187" s="10"/>
      <c r="VVR187" s="10"/>
      <c r="VVS187" s="1"/>
      <c r="VVT187" s="5"/>
      <c r="VVU187" s="52"/>
      <c r="VVV187" s="5"/>
      <c r="VVW187" s="11"/>
      <c r="VVX187" s="10"/>
      <c r="VVY187" s="10"/>
      <c r="VVZ187" s="1"/>
      <c r="VWA187" s="5"/>
      <c r="VWB187" s="52"/>
      <c r="VWC187" s="5"/>
      <c r="VWD187" s="11"/>
      <c r="VWE187" s="10"/>
      <c r="VWF187" s="10"/>
      <c r="VWG187" s="1"/>
      <c r="VWH187" s="5"/>
      <c r="VWI187" s="52"/>
      <c r="VWJ187" s="5"/>
      <c r="VWK187" s="11"/>
      <c r="VWL187" s="10"/>
      <c r="VWM187" s="10"/>
      <c r="VWN187" s="1"/>
      <c r="VWO187" s="5"/>
      <c r="VWP187" s="52"/>
      <c r="VWQ187" s="5"/>
      <c r="VWR187" s="11"/>
      <c r="VWS187" s="10"/>
      <c r="VWT187" s="10"/>
      <c r="VWU187" s="1"/>
      <c r="VWV187" s="5"/>
      <c r="VWW187" s="52"/>
      <c r="VWX187" s="5"/>
      <c r="VWY187" s="11"/>
      <c r="VWZ187" s="10"/>
      <c r="VXA187" s="10"/>
      <c r="VXB187" s="1"/>
      <c r="VXC187" s="5"/>
      <c r="VXD187" s="52"/>
      <c r="VXE187" s="5"/>
      <c r="VXF187" s="11"/>
      <c r="VXG187" s="10"/>
      <c r="VXH187" s="10"/>
      <c r="VXI187" s="1"/>
      <c r="VXJ187" s="5"/>
      <c r="VXK187" s="52"/>
      <c r="VXL187" s="5"/>
      <c r="VXM187" s="11"/>
      <c r="VXN187" s="10"/>
      <c r="VXO187" s="10"/>
      <c r="VXP187" s="1"/>
      <c r="VXQ187" s="5"/>
      <c r="VXR187" s="52"/>
      <c r="VXS187" s="5"/>
      <c r="VXT187" s="11"/>
      <c r="VXU187" s="10"/>
      <c r="VXV187" s="10"/>
      <c r="VXW187" s="1"/>
      <c r="VXX187" s="5"/>
      <c r="VXY187" s="52"/>
      <c r="VXZ187" s="5"/>
      <c r="VYA187" s="11"/>
      <c r="VYB187" s="10"/>
      <c r="VYC187" s="10"/>
      <c r="VYD187" s="1"/>
      <c r="VYE187" s="5"/>
      <c r="VYF187" s="52"/>
      <c r="VYG187" s="5"/>
      <c r="VYH187" s="11"/>
      <c r="VYI187" s="10"/>
      <c r="VYJ187" s="10"/>
      <c r="VYK187" s="1"/>
      <c r="VYL187" s="5"/>
      <c r="VYM187" s="52"/>
      <c r="VYN187" s="5"/>
      <c r="VYO187" s="11"/>
      <c r="VYP187" s="10"/>
      <c r="VYQ187" s="10"/>
      <c r="VYR187" s="1"/>
      <c r="VYS187" s="5"/>
      <c r="VYT187" s="52"/>
      <c r="VYU187" s="5"/>
      <c r="VYV187" s="11"/>
      <c r="VYW187" s="10"/>
      <c r="VYX187" s="10"/>
      <c r="VYY187" s="1"/>
      <c r="VYZ187" s="5"/>
      <c r="VZA187" s="52"/>
      <c r="VZB187" s="5"/>
      <c r="VZC187" s="11"/>
      <c r="VZD187" s="10"/>
      <c r="VZE187" s="10"/>
      <c r="VZF187" s="1"/>
      <c r="VZG187" s="5"/>
      <c r="VZH187" s="52"/>
      <c r="VZI187" s="5"/>
      <c r="VZJ187" s="11"/>
      <c r="VZK187" s="10"/>
      <c r="VZL187" s="10"/>
      <c r="VZM187" s="1"/>
      <c r="VZN187" s="5"/>
      <c r="VZO187" s="52"/>
      <c r="VZP187" s="5"/>
      <c r="VZQ187" s="11"/>
      <c r="VZR187" s="10"/>
      <c r="VZS187" s="10"/>
      <c r="VZT187" s="1"/>
      <c r="VZU187" s="5"/>
      <c r="VZV187" s="52"/>
      <c r="VZW187" s="5"/>
      <c r="VZX187" s="11"/>
      <c r="VZY187" s="10"/>
      <c r="VZZ187" s="10"/>
      <c r="WAA187" s="1"/>
      <c r="WAB187" s="5"/>
      <c r="WAC187" s="52"/>
      <c r="WAD187" s="5"/>
      <c r="WAE187" s="11"/>
      <c r="WAF187" s="10"/>
      <c r="WAG187" s="10"/>
      <c r="WAH187" s="1"/>
      <c r="WAI187" s="5"/>
      <c r="WAJ187" s="52"/>
      <c r="WAK187" s="5"/>
      <c r="WAL187" s="11"/>
      <c r="WAM187" s="10"/>
      <c r="WAN187" s="10"/>
      <c r="WAO187" s="1"/>
      <c r="WAP187" s="5"/>
      <c r="WAQ187" s="52"/>
      <c r="WAR187" s="5"/>
      <c r="WAS187" s="11"/>
      <c r="WAT187" s="10"/>
      <c r="WAU187" s="10"/>
      <c r="WAV187" s="1"/>
      <c r="WAW187" s="5"/>
      <c r="WAX187" s="52"/>
      <c r="WAY187" s="5"/>
      <c r="WAZ187" s="11"/>
      <c r="WBA187" s="10"/>
      <c r="WBB187" s="10"/>
      <c r="WBC187" s="1"/>
      <c r="WBD187" s="5"/>
      <c r="WBE187" s="52"/>
      <c r="WBF187" s="5"/>
      <c r="WBG187" s="11"/>
      <c r="WBH187" s="10"/>
      <c r="WBI187" s="10"/>
      <c r="WBJ187" s="1"/>
      <c r="WBK187" s="5"/>
      <c r="WBL187" s="52"/>
      <c r="WBM187" s="5"/>
      <c r="WBN187" s="11"/>
      <c r="WBO187" s="10"/>
      <c r="WBP187" s="10"/>
      <c r="WBQ187" s="1"/>
      <c r="WBR187" s="5"/>
      <c r="WBS187" s="52"/>
      <c r="WBT187" s="5"/>
      <c r="WBU187" s="11"/>
      <c r="WBV187" s="10"/>
      <c r="WBW187" s="10"/>
      <c r="WBX187" s="1"/>
      <c r="WBY187" s="5"/>
      <c r="WBZ187" s="52"/>
      <c r="WCA187" s="5"/>
      <c r="WCB187" s="11"/>
      <c r="WCC187" s="10"/>
      <c r="WCD187" s="10"/>
      <c r="WCE187" s="1"/>
      <c r="WCF187" s="5"/>
      <c r="WCG187" s="52"/>
      <c r="WCH187" s="5"/>
      <c r="WCI187" s="11"/>
      <c r="WCJ187" s="10"/>
      <c r="WCK187" s="10"/>
      <c r="WCL187" s="1"/>
      <c r="WCM187" s="5"/>
      <c r="WCN187" s="52"/>
      <c r="WCO187" s="5"/>
      <c r="WCP187" s="11"/>
      <c r="WCQ187" s="10"/>
      <c r="WCR187" s="10"/>
      <c r="WCS187" s="1"/>
      <c r="WCT187" s="5"/>
      <c r="WCU187" s="52"/>
      <c r="WCV187" s="5"/>
      <c r="WCW187" s="11"/>
      <c r="WCX187" s="10"/>
      <c r="WCY187" s="10"/>
      <c r="WCZ187" s="1"/>
      <c r="WDA187" s="5"/>
      <c r="WDB187" s="52"/>
      <c r="WDC187" s="5"/>
      <c r="WDD187" s="11"/>
      <c r="WDE187" s="10"/>
      <c r="WDF187" s="10"/>
      <c r="WDG187" s="1"/>
      <c r="WDH187" s="5"/>
      <c r="WDI187" s="52"/>
      <c r="WDJ187" s="5"/>
      <c r="WDK187" s="11"/>
      <c r="WDL187" s="10"/>
      <c r="WDM187" s="10"/>
      <c r="WDN187" s="1"/>
      <c r="WDO187" s="5"/>
      <c r="WDP187" s="52"/>
      <c r="WDQ187" s="5"/>
      <c r="WDR187" s="11"/>
      <c r="WDS187" s="10"/>
      <c r="WDT187" s="10"/>
      <c r="WDU187" s="1"/>
      <c r="WDV187" s="5"/>
      <c r="WDW187" s="52"/>
      <c r="WDX187" s="5"/>
      <c r="WDY187" s="11"/>
      <c r="WDZ187" s="10"/>
      <c r="WEA187" s="10"/>
      <c r="WEB187" s="1"/>
      <c r="WEC187" s="5"/>
      <c r="WED187" s="52"/>
      <c r="WEE187" s="5"/>
      <c r="WEF187" s="11"/>
      <c r="WEG187" s="10"/>
      <c r="WEH187" s="10"/>
      <c r="WEI187" s="1"/>
      <c r="WEJ187" s="5"/>
      <c r="WEK187" s="52"/>
      <c r="WEL187" s="5"/>
      <c r="WEM187" s="11"/>
      <c r="WEN187" s="10"/>
      <c r="WEO187" s="10"/>
      <c r="WEP187" s="1"/>
      <c r="WEQ187" s="5"/>
      <c r="WER187" s="52"/>
      <c r="WES187" s="5"/>
      <c r="WET187" s="11"/>
      <c r="WEU187" s="10"/>
      <c r="WEV187" s="10"/>
      <c r="WEW187" s="1"/>
      <c r="WEX187" s="5"/>
      <c r="WEY187" s="52"/>
      <c r="WEZ187" s="5"/>
      <c r="WFA187" s="11"/>
      <c r="WFB187" s="10"/>
      <c r="WFC187" s="10"/>
      <c r="WFD187" s="1"/>
      <c r="WFE187" s="5"/>
      <c r="WFF187" s="52"/>
      <c r="WFG187" s="5"/>
      <c r="WFH187" s="11"/>
      <c r="WFI187" s="10"/>
      <c r="WFJ187" s="10"/>
      <c r="WFK187" s="1"/>
      <c r="WFL187" s="5"/>
      <c r="WFM187" s="52"/>
      <c r="WFN187" s="5"/>
      <c r="WFO187" s="11"/>
      <c r="WFP187" s="10"/>
      <c r="WFQ187" s="10"/>
      <c r="WFR187" s="1"/>
      <c r="WFS187" s="5"/>
      <c r="WFT187" s="52"/>
      <c r="WFU187" s="5"/>
      <c r="WFV187" s="11"/>
      <c r="WFW187" s="10"/>
      <c r="WFX187" s="10"/>
      <c r="WFY187" s="1"/>
      <c r="WFZ187" s="5"/>
      <c r="WGA187" s="52"/>
      <c r="WGB187" s="5"/>
      <c r="WGC187" s="11"/>
      <c r="WGD187" s="10"/>
      <c r="WGE187" s="10"/>
      <c r="WGF187" s="1"/>
      <c r="WGG187" s="5"/>
      <c r="WGH187" s="52"/>
      <c r="WGI187" s="5"/>
      <c r="WGJ187" s="11"/>
      <c r="WGK187" s="10"/>
      <c r="WGL187" s="10"/>
      <c r="WGM187" s="1"/>
      <c r="WGN187" s="5"/>
      <c r="WGO187" s="52"/>
      <c r="WGP187" s="5"/>
      <c r="WGQ187" s="11"/>
      <c r="WGR187" s="10"/>
      <c r="WGS187" s="10"/>
      <c r="WGT187" s="1"/>
      <c r="WGU187" s="5"/>
      <c r="WGV187" s="52"/>
      <c r="WGW187" s="5"/>
      <c r="WGX187" s="11"/>
      <c r="WGY187" s="10"/>
      <c r="WGZ187" s="10"/>
      <c r="WHA187" s="1"/>
      <c r="WHB187" s="5"/>
      <c r="WHC187" s="52"/>
      <c r="WHD187" s="5"/>
      <c r="WHE187" s="11"/>
      <c r="WHF187" s="10"/>
      <c r="WHG187" s="10"/>
      <c r="WHH187" s="1"/>
      <c r="WHI187" s="5"/>
      <c r="WHJ187" s="52"/>
      <c r="WHK187" s="5"/>
      <c r="WHL187" s="11"/>
      <c r="WHM187" s="10"/>
      <c r="WHN187" s="10"/>
      <c r="WHO187" s="1"/>
      <c r="WHP187" s="5"/>
      <c r="WHQ187" s="52"/>
      <c r="WHR187" s="5"/>
      <c r="WHS187" s="11"/>
      <c r="WHT187" s="10"/>
      <c r="WHU187" s="10"/>
      <c r="WHV187" s="1"/>
      <c r="WHW187" s="5"/>
      <c r="WHX187" s="52"/>
      <c r="WHY187" s="5"/>
      <c r="WHZ187" s="11"/>
      <c r="WIA187" s="10"/>
      <c r="WIB187" s="10"/>
      <c r="WIC187" s="1"/>
      <c r="WID187" s="5"/>
      <c r="WIE187" s="52"/>
      <c r="WIF187" s="5"/>
      <c r="WIG187" s="11"/>
      <c r="WIH187" s="10"/>
      <c r="WII187" s="10"/>
      <c r="WIJ187" s="1"/>
      <c r="WIK187" s="5"/>
      <c r="WIL187" s="52"/>
      <c r="WIM187" s="5"/>
      <c r="WIN187" s="11"/>
      <c r="WIO187" s="10"/>
      <c r="WIP187" s="10"/>
      <c r="WIQ187" s="1"/>
      <c r="WIR187" s="5"/>
      <c r="WIS187" s="52"/>
      <c r="WIT187" s="5"/>
      <c r="WIU187" s="11"/>
      <c r="WIV187" s="10"/>
      <c r="WIW187" s="10"/>
      <c r="WIX187" s="1"/>
      <c r="WIY187" s="5"/>
      <c r="WIZ187" s="52"/>
      <c r="WJA187" s="5"/>
      <c r="WJB187" s="11"/>
      <c r="WJC187" s="10"/>
      <c r="WJD187" s="10"/>
      <c r="WJE187" s="1"/>
      <c r="WJF187" s="5"/>
      <c r="WJG187" s="52"/>
      <c r="WJH187" s="5"/>
      <c r="WJI187" s="11"/>
      <c r="WJJ187" s="10"/>
      <c r="WJK187" s="10"/>
      <c r="WJL187" s="1"/>
      <c r="WJM187" s="5"/>
      <c r="WJN187" s="52"/>
      <c r="WJO187" s="5"/>
      <c r="WJP187" s="11"/>
      <c r="WJQ187" s="10"/>
      <c r="WJR187" s="10"/>
      <c r="WJS187" s="1"/>
      <c r="WJT187" s="5"/>
      <c r="WJU187" s="52"/>
      <c r="WJV187" s="5"/>
      <c r="WJW187" s="11"/>
      <c r="WJX187" s="10"/>
      <c r="WJY187" s="10"/>
      <c r="WJZ187" s="1"/>
      <c r="WKA187" s="5"/>
      <c r="WKB187" s="52"/>
      <c r="WKC187" s="5"/>
      <c r="WKD187" s="11"/>
      <c r="WKE187" s="10"/>
      <c r="WKF187" s="10"/>
      <c r="WKG187" s="1"/>
      <c r="WKH187" s="5"/>
      <c r="WKI187" s="52"/>
      <c r="WKJ187" s="5"/>
      <c r="WKK187" s="11"/>
      <c r="WKL187" s="10"/>
      <c r="WKM187" s="10"/>
      <c r="WKN187" s="1"/>
      <c r="WKO187" s="5"/>
      <c r="WKP187" s="52"/>
      <c r="WKQ187" s="5"/>
      <c r="WKR187" s="11"/>
      <c r="WKS187" s="10"/>
      <c r="WKT187" s="10"/>
      <c r="WKU187" s="1"/>
      <c r="WKV187" s="5"/>
      <c r="WKW187" s="52"/>
      <c r="WKX187" s="5"/>
      <c r="WKY187" s="11"/>
      <c r="WKZ187" s="10"/>
      <c r="WLA187" s="10"/>
      <c r="WLB187" s="1"/>
      <c r="WLC187" s="5"/>
      <c r="WLD187" s="52"/>
      <c r="WLE187" s="5"/>
      <c r="WLF187" s="11"/>
      <c r="WLG187" s="10"/>
      <c r="WLH187" s="10"/>
      <c r="WLI187" s="1"/>
      <c r="WLJ187" s="5"/>
      <c r="WLK187" s="52"/>
      <c r="WLL187" s="5"/>
      <c r="WLM187" s="11"/>
      <c r="WLN187" s="10"/>
      <c r="WLO187" s="10"/>
      <c r="WLP187" s="1"/>
      <c r="WLQ187" s="5"/>
      <c r="WLR187" s="52"/>
      <c r="WLS187" s="5"/>
      <c r="WLT187" s="11"/>
      <c r="WLU187" s="10"/>
      <c r="WLV187" s="10"/>
      <c r="WLW187" s="1"/>
      <c r="WLX187" s="5"/>
      <c r="WLY187" s="52"/>
      <c r="WLZ187" s="5"/>
      <c r="WMA187" s="11"/>
      <c r="WMB187" s="10"/>
      <c r="WMC187" s="10"/>
      <c r="WMD187" s="1"/>
      <c r="WME187" s="5"/>
      <c r="WMF187" s="52"/>
      <c r="WMG187" s="5"/>
      <c r="WMH187" s="11"/>
      <c r="WMI187" s="10"/>
      <c r="WMJ187" s="10"/>
      <c r="WMK187" s="1"/>
      <c r="WML187" s="5"/>
      <c r="WMM187" s="52"/>
      <c r="WMN187" s="5"/>
      <c r="WMO187" s="11"/>
      <c r="WMP187" s="10"/>
      <c r="WMQ187" s="10"/>
      <c r="WMR187" s="1"/>
      <c r="WMS187" s="5"/>
      <c r="WMT187" s="52"/>
      <c r="WMU187" s="5"/>
      <c r="WMV187" s="11"/>
      <c r="WMW187" s="10"/>
      <c r="WMX187" s="10"/>
      <c r="WMY187" s="1"/>
      <c r="WMZ187" s="5"/>
      <c r="WNA187" s="52"/>
      <c r="WNB187" s="5"/>
      <c r="WNC187" s="11"/>
      <c r="WND187" s="10"/>
      <c r="WNE187" s="10"/>
      <c r="WNF187" s="1"/>
      <c r="WNG187" s="5"/>
      <c r="WNH187" s="52"/>
      <c r="WNI187" s="5"/>
      <c r="WNJ187" s="11"/>
      <c r="WNK187" s="10"/>
      <c r="WNL187" s="10"/>
      <c r="WNM187" s="1"/>
      <c r="WNN187" s="5"/>
      <c r="WNO187" s="52"/>
      <c r="WNP187" s="5"/>
      <c r="WNQ187" s="11"/>
      <c r="WNR187" s="10"/>
      <c r="WNS187" s="10"/>
      <c r="WNT187" s="1"/>
      <c r="WNU187" s="5"/>
      <c r="WNV187" s="52"/>
      <c r="WNW187" s="5"/>
      <c r="WNX187" s="11"/>
      <c r="WNY187" s="10"/>
      <c r="WNZ187" s="10"/>
      <c r="WOA187" s="1"/>
      <c r="WOB187" s="5"/>
      <c r="WOC187" s="52"/>
      <c r="WOD187" s="5"/>
      <c r="WOE187" s="11"/>
      <c r="WOF187" s="10"/>
      <c r="WOG187" s="10"/>
      <c r="WOH187" s="1"/>
      <c r="WOI187" s="5"/>
      <c r="WOJ187" s="52"/>
      <c r="WOK187" s="5"/>
      <c r="WOL187" s="11"/>
      <c r="WOM187" s="10"/>
      <c r="WON187" s="10"/>
      <c r="WOO187" s="1"/>
      <c r="WOP187" s="5"/>
      <c r="WOQ187" s="52"/>
      <c r="WOR187" s="5"/>
      <c r="WOS187" s="11"/>
      <c r="WOT187" s="10"/>
      <c r="WOU187" s="10"/>
      <c r="WOV187" s="1"/>
      <c r="WOW187" s="5"/>
      <c r="WOX187" s="52"/>
      <c r="WOY187" s="5"/>
      <c r="WOZ187" s="11"/>
      <c r="WPA187" s="10"/>
      <c r="WPB187" s="10"/>
      <c r="WPC187" s="1"/>
      <c r="WPD187" s="5"/>
      <c r="WPE187" s="52"/>
      <c r="WPF187" s="5"/>
      <c r="WPG187" s="11"/>
      <c r="WPH187" s="10"/>
      <c r="WPI187" s="10"/>
      <c r="WPJ187" s="1"/>
      <c r="WPK187" s="5"/>
      <c r="WPL187" s="52"/>
      <c r="WPM187" s="5"/>
      <c r="WPN187" s="11"/>
      <c r="WPO187" s="10"/>
      <c r="WPP187" s="10"/>
      <c r="WPQ187" s="1"/>
      <c r="WPR187" s="5"/>
      <c r="WPS187" s="52"/>
      <c r="WPT187" s="5"/>
      <c r="WPU187" s="11"/>
      <c r="WPV187" s="10"/>
      <c r="WPW187" s="10"/>
      <c r="WPX187" s="1"/>
      <c r="WPY187" s="5"/>
      <c r="WPZ187" s="52"/>
      <c r="WQA187" s="5"/>
      <c r="WQB187" s="11"/>
      <c r="WQC187" s="10"/>
      <c r="WQD187" s="10"/>
      <c r="WQE187" s="1"/>
      <c r="WQF187" s="5"/>
      <c r="WQG187" s="52"/>
      <c r="WQH187" s="5"/>
      <c r="WQI187" s="11"/>
      <c r="WQJ187" s="10"/>
      <c r="WQK187" s="10"/>
      <c r="WQL187" s="1"/>
      <c r="WQM187" s="5"/>
      <c r="WQN187" s="52"/>
      <c r="WQO187" s="5"/>
      <c r="WQP187" s="11"/>
      <c r="WQQ187" s="10"/>
      <c r="WQR187" s="10"/>
      <c r="WQS187" s="1"/>
      <c r="WQT187" s="5"/>
      <c r="WQU187" s="52"/>
      <c r="WQV187" s="5"/>
      <c r="WQW187" s="11"/>
      <c r="WQX187" s="10"/>
      <c r="WQY187" s="10"/>
      <c r="WQZ187" s="1"/>
      <c r="WRA187" s="5"/>
      <c r="WRB187" s="52"/>
      <c r="WRC187" s="5"/>
      <c r="WRD187" s="11"/>
      <c r="WRE187" s="10"/>
      <c r="WRF187" s="10"/>
      <c r="WRG187" s="1"/>
      <c r="WRH187" s="5"/>
      <c r="WRI187" s="52"/>
      <c r="WRJ187" s="5"/>
      <c r="WRK187" s="11"/>
      <c r="WRL187" s="10"/>
      <c r="WRM187" s="10"/>
      <c r="WRN187" s="1"/>
      <c r="WRO187" s="5"/>
      <c r="WRP187" s="52"/>
      <c r="WRQ187" s="5"/>
      <c r="WRR187" s="11"/>
      <c r="WRS187" s="10"/>
      <c r="WRT187" s="10"/>
      <c r="WRU187" s="1"/>
      <c r="WRV187" s="5"/>
      <c r="WRW187" s="52"/>
      <c r="WRX187" s="5"/>
      <c r="WRY187" s="11"/>
      <c r="WRZ187" s="10"/>
      <c r="WSA187" s="10"/>
      <c r="WSB187" s="1"/>
      <c r="WSC187" s="5"/>
      <c r="WSD187" s="52"/>
      <c r="WSE187" s="5"/>
      <c r="WSF187" s="11"/>
      <c r="WSG187" s="10"/>
      <c r="WSH187" s="10"/>
      <c r="WSI187" s="1"/>
      <c r="WSJ187" s="5"/>
      <c r="WSK187" s="52"/>
      <c r="WSL187" s="5"/>
      <c r="WSM187" s="11"/>
      <c r="WSN187" s="10"/>
      <c r="WSO187" s="10"/>
      <c r="WSP187" s="1"/>
      <c r="WSQ187" s="5"/>
      <c r="WSR187" s="52"/>
      <c r="WSS187" s="5"/>
      <c r="WST187" s="11"/>
      <c r="WSU187" s="10"/>
      <c r="WSV187" s="10"/>
      <c r="WSW187" s="1"/>
      <c r="WSX187" s="5"/>
      <c r="WSY187" s="52"/>
      <c r="WSZ187" s="5"/>
      <c r="WTA187" s="11"/>
      <c r="WTB187" s="10"/>
      <c r="WTC187" s="10"/>
      <c r="WTD187" s="1"/>
      <c r="WTE187" s="5"/>
      <c r="WTF187" s="52"/>
      <c r="WTG187" s="5"/>
      <c r="WTH187" s="11"/>
      <c r="WTI187" s="10"/>
      <c r="WTJ187" s="10"/>
      <c r="WTK187" s="1"/>
      <c r="WTL187" s="5"/>
      <c r="WTM187" s="52"/>
      <c r="WTN187" s="5"/>
      <c r="WTO187" s="11"/>
      <c r="WTP187" s="10"/>
      <c r="WTQ187" s="10"/>
      <c r="WTR187" s="1"/>
      <c r="WTS187" s="5"/>
      <c r="WTT187" s="52"/>
      <c r="WTU187" s="5"/>
      <c r="WTV187" s="11"/>
      <c r="WTW187" s="10"/>
      <c r="WTX187" s="10"/>
      <c r="WTY187" s="1"/>
      <c r="WTZ187" s="5"/>
      <c r="WUA187" s="52"/>
      <c r="WUB187" s="5"/>
      <c r="WUC187" s="11"/>
      <c r="WUD187" s="10"/>
      <c r="WUE187" s="10"/>
      <c r="WUF187" s="1"/>
      <c r="WUG187" s="5"/>
      <c r="WUH187" s="52"/>
      <c r="WUI187" s="5"/>
      <c r="WUJ187" s="11"/>
      <c r="WUK187" s="10"/>
      <c r="WUL187" s="10"/>
      <c r="WUM187" s="1"/>
      <c r="WUN187" s="5"/>
      <c r="WUO187" s="52"/>
      <c r="WUP187" s="5"/>
      <c r="WUQ187" s="11"/>
      <c r="WUR187" s="10"/>
      <c r="WUS187" s="10"/>
      <c r="WUT187" s="1"/>
      <c r="WUU187" s="5"/>
      <c r="WUV187" s="52"/>
      <c r="WUW187" s="5"/>
      <c r="WUX187" s="11"/>
      <c r="WUY187" s="10"/>
      <c r="WUZ187" s="10"/>
      <c r="WVA187" s="1"/>
      <c r="WVB187" s="5"/>
      <c r="WVC187" s="52"/>
      <c r="WVD187" s="5"/>
      <c r="WVE187" s="11"/>
      <c r="WVF187" s="10"/>
      <c r="WVG187" s="10"/>
      <c r="WVH187" s="1"/>
      <c r="WVI187" s="5"/>
      <c r="WVJ187" s="52"/>
      <c r="WVK187" s="5"/>
      <c r="WVL187" s="11"/>
      <c r="WVM187" s="10"/>
      <c r="WVN187" s="10"/>
      <c r="WVO187" s="1"/>
      <c r="WVP187" s="5"/>
      <c r="WVQ187" s="52"/>
      <c r="WVR187" s="5"/>
      <c r="WVS187" s="11"/>
      <c r="WVT187" s="10"/>
      <c r="WVU187" s="10"/>
      <c r="WVV187" s="1"/>
      <c r="WVW187" s="5"/>
      <c r="WVX187" s="52"/>
      <c r="WVY187" s="5"/>
      <c r="WVZ187" s="11"/>
      <c r="WWA187" s="10"/>
      <c r="WWB187" s="10"/>
      <c r="WWC187" s="1"/>
      <c r="WWD187" s="5"/>
      <c r="WWE187" s="52"/>
      <c r="WWF187" s="5"/>
      <c r="WWG187" s="11"/>
      <c r="WWH187" s="10"/>
      <c r="WWI187" s="10"/>
      <c r="WWJ187" s="1"/>
      <c r="WWK187" s="5"/>
      <c r="WWL187" s="52"/>
      <c r="WWM187" s="5"/>
      <c r="WWN187" s="11"/>
      <c r="WWO187" s="10"/>
      <c r="WWP187" s="10"/>
      <c r="WWQ187" s="1"/>
      <c r="WWR187" s="5"/>
      <c r="WWS187" s="52"/>
      <c r="WWT187" s="5"/>
      <c r="WWU187" s="11"/>
      <c r="WWV187" s="10"/>
      <c r="WWW187" s="10"/>
      <c r="WWX187" s="1"/>
      <c r="WWY187" s="5"/>
      <c r="WWZ187" s="52"/>
      <c r="WXA187" s="5"/>
      <c r="WXB187" s="11"/>
      <c r="WXC187" s="10"/>
      <c r="WXD187" s="10"/>
      <c r="WXE187" s="1"/>
      <c r="WXF187" s="5"/>
      <c r="WXG187" s="52"/>
      <c r="WXH187" s="5"/>
      <c r="WXI187" s="11"/>
      <c r="WXJ187" s="10"/>
      <c r="WXK187" s="10"/>
      <c r="WXL187" s="1"/>
      <c r="WXM187" s="5"/>
      <c r="WXN187" s="52"/>
      <c r="WXO187" s="5"/>
      <c r="WXP187" s="11"/>
      <c r="WXQ187" s="10"/>
      <c r="WXR187" s="10"/>
      <c r="WXS187" s="1"/>
      <c r="WXT187" s="5"/>
      <c r="WXU187" s="52"/>
      <c r="WXV187" s="5"/>
      <c r="WXW187" s="11"/>
      <c r="WXX187" s="10"/>
      <c r="WXY187" s="10"/>
      <c r="WXZ187" s="1"/>
      <c r="WYA187" s="5"/>
      <c r="WYB187" s="52"/>
      <c r="WYC187" s="5"/>
      <c r="WYD187" s="11"/>
      <c r="WYE187" s="10"/>
      <c r="WYF187" s="10"/>
      <c r="WYG187" s="1"/>
      <c r="WYH187" s="5"/>
      <c r="WYI187" s="52"/>
      <c r="WYJ187" s="5"/>
      <c r="WYK187" s="11"/>
      <c r="WYL187" s="10"/>
      <c r="WYM187" s="10"/>
      <c r="WYN187" s="1"/>
      <c r="WYO187" s="5"/>
      <c r="WYP187" s="52"/>
      <c r="WYQ187" s="5"/>
      <c r="WYR187" s="11"/>
      <c r="WYS187" s="10"/>
      <c r="WYT187" s="10"/>
      <c r="WYU187" s="1"/>
      <c r="WYV187" s="5"/>
      <c r="WYW187" s="52"/>
      <c r="WYX187" s="5"/>
      <c r="WYY187" s="11"/>
      <c r="WYZ187" s="10"/>
      <c r="WZA187" s="10"/>
      <c r="WZB187" s="1"/>
      <c r="WZC187" s="5"/>
      <c r="WZD187" s="52"/>
      <c r="WZE187" s="5"/>
      <c r="WZF187" s="11"/>
      <c r="WZG187" s="10"/>
      <c r="WZH187" s="10"/>
      <c r="WZI187" s="1"/>
      <c r="WZJ187" s="5"/>
      <c r="WZK187" s="52"/>
      <c r="WZL187" s="5"/>
      <c r="WZM187" s="11"/>
      <c r="WZN187" s="10"/>
      <c r="WZO187" s="10"/>
      <c r="WZP187" s="1"/>
      <c r="WZQ187" s="5"/>
      <c r="WZR187" s="52"/>
      <c r="WZS187" s="5"/>
      <c r="WZT187" s="11"/>
      <c r="WZU187" s="10"/>
      <c r="WZV187" s="10"/>
      <c r="WZW187" s="1"/>
      <c r="WZX187" s="5"/>
      <c r="WZY187" s="52"/>
      <c r="WZZ187" s="5"/>
      <c r="XAA187" s="11"/>
      <c r="XAB187" s="10"/>
      <c r="XAC187" s="10"/>
      <c r="XAD187" s="1"/>
      <c r="XAE187" s="5"/>
      <c r="XAF187" s="52"/>
      <c r="XAG187" s="5"/>
      <c r="XAH187" s="11"/>
      <c r="XAI187" s="10"/>
      <c r="XAJ187" s="10"/>
      <c r="XAK187" s="1"/>
      <c r="XAL187" s="5"/>
      <c r="XAM187" s="52"/>
      <c r="XAN187" s="5"/>
      <c r="XAO187" s="11"/>
      <c r="XAP187" s="10"/>
      <c r="XAQ187" s="10"/>
      <c r="XAR187" s="1"/>
      <c r="XAS187" s="5"/>
      <c r="XAT187" s="52"/>
      <c r="XAU187" s="5"/>
      <c r="XAV187" s="11"/>
      <c r="XAW187" s="10"/>
      <c r="XAX187" s="10"/>
      <c r="XAY187" s="1"/>
      <c r="XAZ187" s="5"/>
      <c r="XBA187" s="52"/>
      <c r="XBB187" s="5"/>
      <c r="XBC187" s="11"/>
      <c r="XBD187" s="10"/>
      <c r="XBE187" s="10"/>
      <c r="XBF187" s="1"/>
      <c r="XBG187" s="5"/>
      <c r="XBH187" s="52"/>
      <c r="XBI187" s="5"/>
      <c r="XBJ187" s="11"/>
      <c r="XBK187" s="10"/>
      <c r="XBL187" s="10"/>
      <c r="XBM187" s="1"/>
      <c r="XBN187" s="5"/>
      <c r="XBO187" s="52"/>
      <c r="XBP187" s="5"/>
      <c r="XBQ187" s="11"/>
      <c r="XBR187" s="10"/>
      <c r="XBS187" s="10"/>
      <c r="XBT187" s="1"/>
      <c r="XBU187" s="5"/>
      <c r="XBV187" s="52"/>
      <c r="XBW187" s="5"/>
      <c r="XBX187" s="11"/>
      <c r="XBY187" s="10"/>
      <c r="XBZ187" s="10"/>
      <c r="XCA187" s="1"/>
      <c r="XCB187" s="5"/>
      <c r="XCC187" s="52"/>
      <c r="XCD187" s="5"/>
      <c r="XCE187" s="11"/>
      <c r="XCF187" s="10"/>
      <c r="XCG187" s="10"/>
      <c r="XCH187" s="1"/>
      <c r="XCI187" s="5"/>
      <c r="XCJ187" s="52"/>
      <c r="XCK187" s="5"/>
      <c r="XCL187" s="11"/>
      <c r="XCM187" s="10"/>
      <c r="XCN187" s="10"/>
      <c r="XCO187" s="1"/>
      <c r="XCP187" s="5"/>
      <c r="XCQ187" s="52"/>
      <c r="XCR187" s="5"/>
      <c r="XCS187" s="11"/>
      <c r="XCT187" s="10"/>
      <c r="XCU187" s="10"/>
      <c r="XCV187" s="1"/>
      <c r="XCW187" s="5"/>
      <c r="XCX187" s="52"/>
      <c r="XCY187" s="5"/>
      <c r="XCZ187" s="11"/>
      <c r="XDA187" s="10"/>
      <c r="XDB187" s="10"/>
      <c r="XDC187" s="1"/>
      <c r="XDD187" s="5"/>
      <c r="XDE187" s="52"/>
      <c r="XDF187" s="5"/>
      <c r="XDG187" s="11"/>
      <c r="XDH187" s="10"/>
      <c r="XDI187" s="10"/>
      <c r="XDJ187" s="1"/>
      <c r="XDK187" s="5"/>
      <c r="XDL187" s="52"/>
      <c r="XDM187" s="5"/>
      <c r="XDN187" s="11"/>
      <c r="XDO187" s="10"/>
      <c r="XDP187" s="10"/>
      <c r="XDQ187" s="1"/>
      <c r="XDR187" s="5"/>
      <c r="XDS187" s="52"/>
      <c r="XDT187" s="5"/>
      <c r="XDU187" s="11"/>
      <c r="XDV187" s="10"/>
      <c r="XDW187" s="10"/>
      <c r="XDX187" s="1"/>
      <c r="XDY187" s="5"/>
      <c r="XDZ187" s="52"/>
      <c r="XEA187" s="5"/>
      <c r="XEB187" s="11"/>
      <c r="XEC187" s="10"/>
      <c r="XED187" s="10"/>
      <c r="XEE187" s="1"/>
      <c r="XEF187" s="5"/>
      <c r="XEG187" s="52"/>
      <c r="XEH187" s="5"/>
      <c r="XEI187" s="11"/>
      <c r="XEJ187" s="10"/>
      <c r="XEK187" s="10"/>
      <c r="XEL187" s="1"/>
      <c r="XEM187" s="5"/>
      <c r="XEN187" s="52"/>
      <c r="XEO187" s="5"/>
      <c r="XEP187" s="11"/>
      <c r="XEQ187" s="10"/>
      <c r="XER187" s="10"/>
      <c r="XES187" s="1"/>
      <c r="XET187" s="5"/>
      <c r="XEU187" s="52"/>
      <c r="XEV187" s="5"/>
      <c r="XEW187" s="11"/>
      <c r="XEX187" s="10"/>
      <c r="XEY187" s="10"/>
      <c r="XEZ187" s="1"/>
      <c r="XFA187" s="5"/>
      <c r="XFB187" s="52"/>
      <c r="XFC187" s="5"/>
      <c r="XFD187" s="11"/>
    </row>
    <row r="188" spans="1:16384" ht="14.25" customHeight="1">
      <c r="A188" s="110"/>
      <c r="B188" s="110"/>
      <c r="C188" s="110"/>
      <c r="D188" s="110"/>
      <c r="E188" s="110"/>
      <c r="F188" s="110"/>
      <c r="G188" s="110"/>
      <c r="H188" s="96"/>
      <c r="I188" s="75"/>
      <c r="J188" s="5"/>
      <c r="K188" s="11"/>
      <c r="L188" s="10"/>
      <c r="M188" s="10"/>
      <c r="N188" s="1"/>
      <c r="O188" s="5"/>
      <c r="P188" s="52"/>
      <c r="Q188" s="5"/>
      <c r="R188" s="11"/>
      <c r="S188" s="10"/>
      <c r="T188" s="10"/>
      <c r="U188" s="1"/>
      <c r="V188" s="5"/>
      <c r="W188" s="52"/>
      <c r="X188" s="5"/>
      <c r="Y188" s="11"/>
      <c r="Z188" s="10"/>
      <c r="AA188" s="10"/>
      <c r="AB188" s="1"/>
      <c r="AC188" s="5"/>
      <c r="AD188" s="52"/>
      <c r="AE188" s="5"/>
      <c r="AF188" s="11"/>
      <c r="AG188" s="10"/>
      <c r="AH188" s="10"/>
      <c r="AI188" s="1"/>
      <c r="AJ188" s="5"/>
      <c r="AK188" s="52"/>
      <c r="AL188" s="5"/>
      <c r="AM188" s="11"/>
      <c r="AN188" s="10"/>
      <c r="AO188" s="10"/>
      <c r="AP188" s="1"/>
      <c r="AQ188" s="5"/>
      <c r="AR188" s="52"/>
      <c r="AS188" s="5"/>
      <c r="AT188" s="11"/>
      <c r="AU188" s="10"/>
      <c r="AV188" s="10"/>
      <c r="AW188" s="1"/>
      <c r="AX188" s="5"/>
      <c r="AY188" s="52"/>
      <c r="AZ188" s="5"/>
      <c r="BA188" s="11"/>
      <c r="BB188" s="10"/>
      <c r="BC188" s="10"/>
      <c r="BD188" s="1"/>
      <c r="BE188" s="5"/>
      <c r="BF188" s="52"/>
      <c r="BG188" s="5"/>
      <c r="BH188" s="11"/>
      <c r="BI188" s="10"/>
      <c r="BJ188" s="10"/>
      <c r="BK188" s="1"/>
      <c r="BL188" s="5"/>
      <c r="BM188" s="52"/>
      <c r="BN188" s="5"/>
      <c r="BO188" s="11"/>
      <c r="BP188" s="10"/>
      <c r="BQ188" s="10"/>
      <c r="BR188" s="1"/>
      <c r="BS188" s="5"/>
      <c r="BT188" s="52"/>
      <c r="BU188" s="5"/>
      <c r="BV188" s="11"/>
      <c r="BW188" s="10"/>
      <c r="BX188" s="10"/>
      <c r="BY188" s="1"/>
      <c r="BZ188" s="5"/>
      <c r="CA188" s="52"/>
      <c r="CB188" s="5"/>
      <c r="CC188" s="11"/>
      <c r="CD188" s="10"/>
      <c r="CE188" s="10"/>
      <c r="CF188" s="1"/>
      <c r="CG188" s="5"/>
      <c r="CH188" s="52"/>
      <c r="CI188" s="5"/>
      <c r="CJ188" s="11"/>
      <c r="CK188" s="10"/>
      <c r="CL188" s="10"/>
      <c r="CM188" s="1"/>
      <c r="CN188" s="5"/>
      <c r="CO188" s="52"/>
      <c r="CP188" s="5"/>
      <c r="CQ188" s="11"/>
      <c r="CR188" s="10"/>
      <c r="CS188" s="10"/>
      <c r="CT188" s="1"/>
      <c r="CU188" s="5"/>
      <c r="CV188" s="52"/>
      <c r="CW188" s="5"/>
      <c r="CX188" s="11"/>
      <c r="CY188" s="10"/>
      <c r="CZ188" s="10"/>
      <c r="DA188" s="1"/>
      <c r="DB188" s="5"/>
      <c r="DC188" s="52"/>
      <c r="DD188" s="5"/>
      <c r="DE188" s="11"/>
      <c r="DF188" s="10"/>
      <c r="DG188" s="10"/>
      <c r="DH188" s="1"/>
      <c r="DI188" s="5"/>
      <c r="DJ188" s="52"/>
      <c r="DK188" s="5"/>
      <c r="DL188" s="11"/>
      <c r="DM188" s="10"/>
      <c r="DN188" s="10"/>
      <c r="DO188" s="1"/>
      <c r="DP188" s="5"/>
      <c r="DQ188" s="52"/>
      <c r="DR188" s="5"/>
      <c r="DS188" s="11"/>
      <c r="DT188" s="10"/>
      <c r="DU188" s="10"/>
      <c r="DV188" s="1"/>
      <c r="DW188" s="5"/>
      <c r="DX188" s="52"/>
      <c r="DY188" s="5"/>
      <c r="DZ188" s="11"/>
      <c r="EA188" s="10"/>
      <c r="EB188" s="10"/>
      <c r="EC188" s="1"/>
      <c r="ED188" s="5"/>
      <c r="EE188" s="52"/>
      <c r="EF188" s="5"/>
      <c r="EG188" s="11"/>
      <c r="EH188" s="10"/>
      <c r="EI188" s="10"/>
      <c r="EJ188" s="1"/>
      <c r="EK188" s="5"/>
      <c r="EL188" s="52"/>
      <c r="EM188" s="5"/>
      <c r="EN188" s="11"/>
      <c r="EO188" s="10"/>
      <c r="EP188" s="10"/>
      <c r="EQ188" s="1"/>
      <c r="ER188" s="5"/>
      <c r="ES188" s="52"/>
      <c r="ET188" s="5"/>
      <c r="EU188" s="11"/>
      <c r="EV188" s="10"/>
      <c r="EW188" s="10"/>
      <c r="EX188" s="1"/>
      <c r="EY188" s="5"/>
      <c r="EZ188" s="52"/>
      <c r="FA188" s="5"/>
      <c r="FB188" s="11"/>
      <c r="FC188" s="10"/>
      <c r="FD188" s="10"/>
      <c r="FE188" s="1"/>
      <c r="FF188" s="5"/>
      <c r="FG188" s="52"/>
      <c r="FH188" s="5"/>
      <c r="FI188" s="11"/>
      <c r="FJ188" s="10"/>
      <c r="FK188" s="10"/>
      <c r="FL188" s="1"/>
      <c r="FM188" s="5"/>
      <c r="FN188" s="52"/>
      <c r="FO188" s="5"/>
      <c r="FP188" s="11"/>
      <c r="FQ188" s="10"/>
      <c r="FR188" s="10"/>
      <c r="FS188" s="1"/>
      <c r="FT188" s="5"/>
      <c r="FU188" s="52"/>
      <c r="FV188" s="5"/>
      <c r="FW188" s="11"/>
      <c r="FX188" s="10"/>
      <c r="FY188" s="10"/>
      <c r="FZ188" s="1"/>
      <c r="GA188" s="5"/>
      <c r="GB188" s="52"/>
      <c r="GC188" s="5"/>
      <c r="GD188" s="11"/>
      <c r="GE188" s="10"/>
      <c r="GF188" s="10"/>
      <c r="GG188" s="1"/>
      <c r="GH188" s="5"/>
      <c r="GI188" s="52"/>
      <c r="GJ188" s="5"/>
      <c r="GK188" s="11"/>
      <c r="GL188" s="10"/>
      <c r="GM188" s="10"/>
      <c r="GN188" s="1"/>
      <c r="GO188" s="5"/>
      <c r="GP188" s="52"/>
      <c r="GQ188" s="5"/>
      <c r="GR188" s="11"/>
      <c r="GS188" s="10"/>
      <c r="GT188" s="10"/>
      <c r="GU188" s="1"/>
      <c r="GV188" s="5"/>
      <c r="GW188" s="52"/>
      <c r="GX188" s="5"/>
      <c r="GY188" s="11"/>
      <c r="GZ188" s="10"/>
      <c r="HA188" s="10"/>
      <c r="HB188" s="1"/>
      <c r="HC188" s="5"/>
      <c r="HD188" s="52"/>
      <c r="HE188" s="5"/>
      <c r="HF188" s="11"/>
      <c r="HG188" s="10"/>
      <c r="HH188" s="10"/>
      <c r="HI188" s="1"/>
      <c r="HJ188" s="5"/>
      <c r="HK188" s="52"/>
      <c r="HL188" s="5"/>
      <c r="HM188" s="11"/>
      <c r="HN188" s="10"/>
      <c r="HO188" s="10"/>
      <c r="HP188" s="1"/>
      <c r="HQ188" s="5"/>
      <c r="HR188" s="52"/>
      <c r="HS188" s="5"/>
      <c r="HT188" s="11"/>
      <c r="HU188" s="10"/>
      <c r="HV188" s="10"/>
      <c r="HW188" s="1"/>
      <c r="HX188" s="5"/>
      <c r="HY188" s="52"/>
      <c r="HZ188" s="5"/>
      <c r="IA188" s="11"/>
      <c r="IB188" s="10"/>
      <c r="IC188" s="10"/>
      <c r="ID188" s="1"/>
      <c r="IE188" s="5"/>
      <c r="IF188" s="52"/>
      <c r="IG188" s="5"/>
      <c r="IH188" s="11"/>
      <c r="II188" s="10"/>
      <c r="IJ188" s="10"/>
      <c r="IK188" s="1"/>
      <c r="IL188" s="5"/>
      <c r="IM188" s="52"/>
      <c r="IN188" s="5"/>
      <c r="IO188" s="11"/>
      <c r="IP188" s="10"/>
      <c r="IQ188" s="10"/>
      <c r="IR188" s="1"/>
      <c r="IS188" s="5"/>
      <c r="IT188" s="52"/>
      <c r="IU188" s="5"/>
      <c r="IV188" s="11"/>
      <c r="IW188" s="10"/>
      <c r="IX188" s="10"/>
      <c r="IY188" s="1"/>
      <c r="IZ188" s="5"/>
      <c r="JA188" s="52"/>
      <c r="JB188" s="5"/>
      <c r="JC188" s="11"/>
      <c r="JD188" s="10"/>
      <c r="JE188" s="10"/>
      <c r="JF188" s="1"/>
      <c r="JG188" s="5"/>
      <c r="JH188" s="52"/>
      <c r="JI188" s="5"/>
      <c r="JJ188" s="11"/>
      <c r="JK188" s="10"/>
      <c r="JL188" s="10"/>
      <c r="JM188" s="1"/>
      <c r="JN188" s="5"/>
      <c r="JO188" s="52"/>
      <c r="JP188" s="5"/>
      <c r="JQ188" s="11"/>
      <c r="JR188" s="10"/>
      <c r="JS188" s="10"/>
      <c r="JT188" s="1"/>
      <c r="JU188" s="5"/>
      <c r="JV188" s="52"/>
      <c r="JW188" s="5"/>
      <c r="JX188" s="11"/>
      <c r="JY188" s="10"/>
      <c r="JZ188" s="10"/>
      <c r="KA188" s="1"/>
      <c r="KB188" s="5"/>
      <c r="KC188" s="52"/>
      <c r="KD188" s="5"/>
      <c r="KE188" s="11"/>
      <c r="KF188" s="10"/>
      <c r="KG188" s="10"/>
      <c r="KH188" s="1"/>
      <c r="KI188" s="5"/>
      <c r="KJ188" s="52"/>
      <c r="KK188" s="5"/>
      <c r="KL188" s="11"/>
      <c r="KM188" s="10"/>
      <c r="KN188" s="10"/>
      <c r="KO188" s="1"/>
      <c r="KP188" s="5"/>
      <c r="KQ188" s="52"/>
      <c r="KR188" s="5"/>
      <c r="KS188" s="11"/>
      <c r="KT188" s="10"/>
      <c r="KU188" s="10"/>
      <c r="KV188" s="1"/>
      <c r="KW188" s="5"/>
      <c r="KX188" s="52"/>
      <c r="KY188" s="5"/>
      <c r="KZ188" s="11"/>
      <c r="LA188" s="10"/>
      <c r="LB188" s="10"/>
      <c r="LC188" s="1"/>
      <c r="LD188" s="5"/>
      <c r="LE188" s="52"/>
      <c r="LF188" s="5"/>
      <c r="LG188" s="11"/>
      <c r="LH188" s="10"/>
      <c r="LI188" s="10"/>
      <c r="LJ188" s="1"/>
      <c r="LK188" s="5"/>
      <c r="LL188" s="52"/>
      <c r="LM188" s="5"/>
      <c r="LN188" s="11"/>
      <c r="LO188" s="10"/>
      <c r="LP188" s="10"/>
      <c r="LQ188" s="1"/>
      <c r="LR188" s="5"/>
      <c r="LS188" s="52"/>
      <c r="LT188" s="5"/>
      <c r="LU188" s="11"/>
      <c r="LV188" s="10"/>
      <c r="LW188" s="10"/>
      <c r="LX188" s="1"/>
      <c r="LY188" s="5"/>
      <c r="LZ188" s="52"/>
      <c r="MA188" s="5"/>
      <c r="MB188" s="11"/>
      <c r="MC188" s="10"/>
      <c r="MD188" s="10"/>
      <c r="ME188" s="1"/>
      <c r="MF188" s="5"/>
      <c r="MG188" s="52"/>
      <c r="MH188" s="5"/>
      <c r="MI188" s="11"/>
      <c r="MJ188" s="10"/>
      <c r="MK188" s="10"/>
      <c r="ML188" s="1"/>
      <c r="MM188" s="5"/>
      <c r="MN188" s="52"/>
      <c r="MO188" s="5"/>
      <c r="MP188" s="11"/>
      <c r="MQ188" s="10"/>
      <c r="MR188" s="10"/>
      <c r="MS188" s="1"/>
      <c r="MT188" s="5"/>
      <c r="MU188" s="52"/>
      <c r="MV188" s="5"/>
      <c r="MW188" s="11"/>
      <c r="MX188" s="10"/>
      <c r="MY188" s="10"/>
      <c r="MZ188" s="1"/>
      <c r="NA188" s="5"/>
      <c r="NB188" s="52"/>
      <c r="NC188" s="5"/>
      <c r="ND188" s="11"/>
      <c r="NE188" s="10"/>
      <c r="NF188" s="10"/>
      <c r="NG188" s="1"/>
      <c r="NH188" s="5"/>
      <c r="NI188" s="52"/>
      <c r="NJ188" s="5"/>
      <c r="NK188" s="11"/>
      <c r="NL188" s="10"/>
      <c r="NM188" s="10"/>
      <c r="NN188" s="1"/>
      <c r="NO188" s="5"/>
      <c r="NP188" s="52"/>
      <c r="NQ188" s="5"/>
      <c r="NR188" s="11"/>
      <c r="NS188" s="10"/>
      <c r="NT188" s="10"/>
      <c r="NU188" s="1"/>
      <c r="NV188" s="5"/>
      <c r="NW188" s="52"/>
      <c r="NX188" s="5"/>
      <c r="NY188" s="11"/>
      <c r="NZ188" s="10"/>
      <c r="OA188" s="10"/>
      <c r="OB188" s="1"/>
      <c r="OC188" s="5"/>
      <c r="OD188" s="52"/>
      <c r="OE188" s="5"/>
      <c r="OF188" s="11"/>
      <c r="OG188" s="10"/>
      <c r="OH188" s="10"/>
      <c r="OI188" s="1"/>
      <c r="OJ188" s="5"/>
      <c r="OK188" s="52"/>
      <c r="OL188" s="5"/>
      <c r="OM188" s="11"/>
      <c r="ON188" s="10"/>
      <c r="OO188" s="10"/>
      <c r="OP188" s="1"/>
      <c r="OQ188" s="5"/>
      <c r="OR188" s="52"/>
      <c r="OS188" s="5"/>
      <c r="OT188" s="11"/>
      <c r="OU188" s="10"/>
      <c r="OV188" s="10"/>
      <c r="OW188" s="1"/>
      <c r="OX188" s="5"/>
      <c r="OY188" s="52"/>
      <c r="OZ188" s="5"/>
      <c r="PA188" s="11"/>
      <c r="PB188" s="10"/>
      <c r="PC188" s="10"/>
      <c r="PD188" s="1"/>
      <c r="PE188" s="5"/>
      <c r="PF188" s="52"/>
      <c r="PG188" s="5"/>
      <c r="PH188" s="11"/>
      <c r="PI188" s="10"/>
      <c r="PJ188" s="10"/>
      <c r="PK188" s="1"/>
      <c r="PL188" s="5"/>
      <c r="PM188" s="52"/>
      <c r="PN188" s="5"/>
      <c r="PO188" s="11"/>
      <c r="PP188" s="10"/>
      <c r="PQ188" s="10"/>
      <c r="PR188" s="1"/>
      <c r="PS188" s="5"/>
      <c r="PT188" s="52"/>
      <c r="PU188" s="5"/>
      <c r="PV188" s="11"/>
      <c r="PW188" s="10"/>
      <c r="PX188" s="10"/>
      <c r="PY188" s="1"/>
      <c r="PZ188" s="5"/>
      <c r="QA188" s="52"/>
      <c r="QB188" s="5"/>
      <c r="QC188" s="11"/>
      <c r="QD188" s="10"/>
      <c r="QE188" s="10"/>
      <c r="QF188" s="1"/>
      <c r="QG188" s="5"/>
      <c r="QH188" s="52"/>
      <c r="QI188" s="5"/>
      <c r="QJ188" s="11"/>
      <c r="QK188" s="10"/>
      <c r="QL188" s="10"/>
      <c r="QM188" s="1"/>
      <c r="QN188" s="5"/>
      <c r="QO188" s="52"/>
      <c r="QP188" s="5"/>
      <c r="QQ188" s="11"/>
      <c r="QR188" s="10"/>
      <c r="QS188" s="10"/>
      <c r="QT188" s="1"/>
      <c r="QU188" s="5"/>
      <c r="QV188" s="52"/>
      <c r="QW188" s="5"/>
      <c r="QX188" s="11"/>
      <c r="QY188" s="10"/>
      <c r="QZ188" s="10"/>
      <c r="RA188" s="1"/>
      <c r="RB188" s="5"/>
      <c r="RC188" s="52"/>
      <c r="RD188" s="5"/>
      <c r="RE188" s="11"/>
      <c r="RF188" s="10"/>
      <c r="RG188" s="10"/>
      <c r="RH188" s="1"/>
      <c r="RI188" s="5"/>
      <c r="RJ188" s="52"/>
      <c r="RK188" s="5"/>
      <c r="RL188" s="11"/>
      <c r="RM188" s="10"/>
      <c r="RN188" s="10"/>
      <c r="RO188" s="1"/>
      <c r="RP188" s="5"/>
      <c r="RQ188" s="52"/>
      <c r="RR188" s="5"/>
      <c r="RS188" s="11"/>
      <c r="RT188" s="10"/>
      <c r="RU188" s="10"/>
      <c r="RV188" s="1"/>
      <c r="RW188" s="5"/>
      <c r="RX188" s="52"/>
      <c r="RY188" s="5"/>
      <c r="RZ188" s="11"/>
      <c r="SA188" s="10"/>
      <c r="SB188" s="10"/>
      <c r="SC188" s="1"/>
      <c r="SD188" s="5"/>
      <c r="SE188" s="52"/>
      <c r="SF188" s="5"/>
      <c r="SG188" s="11"/>
      <c r="SH188" s="10"/>
      <c r="SI188" s="10"/>
      <c r="SJ188" s="1"/>
      <c r="SK188" s="5"/>
      <c r="SL188" s="52"/>
      <c r="SM188" s="5"/>
      <c r="SN188" s="11"/>
      <c r="SO188" s="10"/>
      <c r="SP188" s="10"/>
      <c r="SQ188" s="1"/>
      <c r="SR188" s="5"/>
      <c r="SS188" s="52"/>
      <c r="ST188" s="5"/>
      <c r="SU188" s="11"/>
      <c r="SV188" s="10"/>
      <c r="SW188" s="10"/>
      <c r="SX188" s="1"/>
      <c r="SY188" s="5"/>
      <c r="SZ188" s="52"/>
      <c r="TA188" s="5"/>
      <c r="TB188" s="11"/>
      <c r="TC188" s="10"/>
      <c r="TD188" s="10"/>
      <c r="TE188" s="1"/>
      <c r="TF188" s="5"/>
      <c r="TG188" s="52"/>
      <c r="TH188" s="5"/>
      <c r="TI188" s="11"/>
      <c r="TJ188" s="10"/>
      <c r="TK188" s="10"/>
      <c r="TL188" s="1"/>
      <c r="TM188" s="5"/>
      <c r="TN188" s="52"/>
      <c r="TO188" s="5"/>
      <c r="TP188" s="11"/>
      <c r="TQ188" s="10"/>
      <c r="TR188" s="10"/>
      <c r="TS188" s="1"/>
      <c r="TT188" s="5"/>
      <c r="TU188" s="52"/>
      <c r="TV188" s="5"/>
      <c r="TW188" s="11"/>
      <c r="TX188" s="10"/>
      <c r="TY188" s="10"/>
      <c r="TZ188" s="1"/>
      <c r="UA188" s="5"/>
      <c r="UB188" s="52"/>
      <c r="UC188" s="5"/>
      <c r="UD188" s="11"/>
      <c r="UE188" s="10"/>
      <c r="UF188" s="10"/>
      <c r="UG188" s="1"/>
      <c r="UH188" s="5"/>
      <c r="UI188" s="52"/>
      <c r="UJ188" s="5"/>
      <c r="UK188" s="11"/>
      <c r="UL188" s="10"/>
      <c r="UM188" s="10"/>
      <c r="UN188" s="1"/>
      <c r="UO188" s="5"/>
      <c r="UP188" s="52"/>
      <c r="UQ188" s="5"/>
      <c r="UR188" s="11"/>
      <c r="US188" s="10"/>
      <c r="UT188" s="10"/>
      <c r="UU188" s="1"/>
      <c r="UV188" s="5"/>
      <c r="UW188" s="52"/>
      <c r="UX188" s="5"/>
      <c r="UY188" s="11"/>
      <c r="UZ188" s="10"/>
      <c r="VA188" s="10"/>
      <c r="VB188" s="1"/>
      <c r="VC188" s="5"/>
      <c r="VD188" s="52"/>
      <c r="VE188" s="5"/>
      <c r="VF188" s="11"/>
      <c r="VG188" s="10"/>
      <c r="VH188" s="10"/>
      <c r="VI188" s="1"/>
      <c r="VJ188" s="5"/>
      <c r="VK188" s="52"/>
      <c r="VL188" s="5"/>
      <c r="VM188" s="11"/>
      <c r="VN188" s="10"/>
      <c r="VO188" s="10"/>
      <c r="VP188" s="1"/>
      <c r="VQ188" s="5"/>
      <c r="VR188" s="52"/>
      <c r="VS188" s="5"/>
      <c r="VT188" s="11"/>
      <c r="VU188" s="10"/>
      <c r="VV188" s="10"/>
      <c r="VW188" s="1"/>
      <c r="VX188" s="5"/>
      <c r="VY188" s="52"/>
      <c r="VZ188" s="5"/>
      <c r="WA188" s="11"/>
      <c r="WB188" s="10"/>
      <c r="WC188" s="10"/>
      <c r="WD188" s="1"/>
      <c r="WE188" s="5"/>
      <c r="WF188" s="52"/>
      <c r="WG188" s="5"/>
      <c r="WH188" s="11"/>
      <c r="WI188" s="10"/>
      <c r="WJ188" s="10"/>
      <c r="WK188" s="1"/>
      <c r="WL188" s="5"/>
      <c r="WM188" s="52"/>
      <c r="WN188" s="5"/>
      <c r="WO188" s="11"/>
      <c r="WP188" s="10"/>
      <c r="WQ188" s="10"/>
      <c r="WR188" s="1"/>
      <c r="WS188" s="5"/>
      <c r="WT188" s="52"/>
      <c r="WU188" s="5"/>
      <c r="WV188" s="11"/>
      <c r="WW188" s="10"/>
      <c r="WX188" s="10"/>
      <c r="WY188" s="1"/>
      <c r="WZ188" s="5"/>
      <c r="XA188" s="52"/>
      <c r="XB188" s="5"/>
      <c r="XC188" s="11"/>
      <c r="XD188" s="10"/>
      <c r="XE188" s="10"/>
      <c r="XF188" s="1"/>
      <c r="XG188" s="5"/>
      <c r="XH188" s="52"/>
      <c r="XI188" s="5"/>
      <c r="XJ188" s="11"/>
      <c r="XK188" s="10"/>
      <c r="XL188" s="10"/>
      <c r="XM188" s="1"/>
      <c r="XN188" s="5"/>
      <c r="XO188" s="52"/>
      <c r="XP188" s="5"/>
      <c r="XQ188" s="11"/>
      <c r="XR188" s="10"/>
      <c r="XS188" s="10"/>
      <c r="XT188" s="1"/>
      <c r="XU188" s="5"/>
      <c r="XV188" s="52"/>
      <c r="XW188" s="5"/>
      <c r="XX188" s="11"/>
      <c r="XY188" s="10"/>
      <c r="XZ188" s="10"/>
      <c r="YA188" s="1"/>
      <c r="YB188" s="5"/>
      <c r="YC188" s="52"/>
      <c r="YD188" s="5"/>
      <c r="YE188" s="11"/>
      <c r="YF188" s="10"/>
      <c r="YG188" s="10"/>
      <c r="YH188" s="1"/>
      <c r="YI188" s="5"/>
      <c r="YJ188" s="52"/>
      <c r="YK188" s="5"/>
      <c r="YL188" s="11"/>
      <c r="YM188" s="10"/>
      <c r="YN188" s="10"/>
      <c r="YO188" s="1"/>
      <c r="YP188" s="5"/>
      <c r="YQ188" s="52"/>
      <c r="YR188" s="5"/>
      <c r="YS188" s="11"/>
      <c r="YT188" s="10"/>
      <c r="YU188" s="10"/>
      <c r="YV188" s="1"/>
      <c r="YW188" s="5"/>
      <c r="YX188" s="52"/>
      <c r="YY188" s="5"/>
      <c r="YZ188" s="11"/>
      <c r="ZA188" s="10"/>
      <c r="ZB188" s="10"/>
      <c r="ZC188" s="1"/>
      <c r="ZD188" s="5"/>
      <c r="ZE188" s="52"/>
      <c r="ZF188" s="5"/>
      <c r="ZG188" s="11"/>
      <c r="ZH188" s="10"/>
      <c r="ZI188" s="10"/>
      <c r="ZJ188" s="1"/>
      <c r="ZK188" s="5"/>
      <c r="ZL188" s="52"/>
      <c r="ZM188" s="5"/>
      <c r="ZN188" s="11"/>
      <c r="ZO188" s="10"/>
      <c r="ZP188" s="10"/>
      <c r="ZQ188" s="1"/>
      <c r="ZR188" s="5"/>
      <c r="ZS188" s="52"/>
      <c r="ZT188" s="5"/>
      <c r="ZU188" s="11"/>
      <c r="ZV188" s="10"/>
      <c r="ZW188" s="10"/>
      <c r="ZX188" s="1"/>
      <c r="ZY188" s="5"/>
      <c r="ZZ188" s="52"/>
      <c r="AAA188" s="5"/>
      <c r="AAB188" s="11"/>
      <c r="AAC188" s="10"/>
      <c r="AAD188" s="10"/>
      <c r="AAE188" s="1"/>
      <c r="AAF188" s="5"/>
      <c r="AAG188" s="52"/>
      <c r="AAH188" s="5"/>
      <c r="AAI188" s="11"/>
      <c r="AAJ188" s="10"/>
      <c r="AAK188" s="10"/>
      <c r="AAL188" s="1"/>
      <c r="AAM188" s="5"/>
      <c r="AAN188" s="52"/>
      <c r="AAO188" s="5"/>
      <c r="AAP188" s="11"/>
      <c r="AAQ188" s="10"/>
      <c r="AAR188" s="10"/>
      <c r="AAS188" s="1"/>
      <c r="AAT188" s="5"/>
      <c r="AAU188" s="52"/>
      <c r="AAV188" s="5"/>
      <c r="AAW188" s="11"/>
      <c r="AAX188" s="10"/>
      <c r="AAY188" s="10"/>
      <c r="AAZ188" s="1"/>
      <c r="ABA188" s="5"/>
      <c r="ABB188" s="52"/>
      <c r="ABC188" s="5"/>
      <c r="ABD188" s="11"/>
      <c r="ABE188" s="10"/>
      <c r="ABF188" s="10"/>
      <c r="ABG188" s="1"/>
      <c r="ABH188" s="5"/>
      <c r="ABI188" s="52"/>
      <c r="ABJ188" s="5"/>
      <c r="ABK188" s="11"/>
      <c r="ABL188" s="10"/>
      <c r="ABM188" s="10"/>
      <c r="ABN188" s="1"/>
      <c r="ABO188" s="5"/>
      <c r="ABP188" s="52"/>
      <c r="ABQ188" s="5"/>
      <c r="ABR188" s="11"/>
      <c r="ABS188" s="10"/>
      <c r="ABT188" s="10"/>
      <c r="ABU188" s="1"/>
      <c r="ABV188" s="5"/>
      <c r="ABW188" s="52"/>
      <c r="ABX188" s="5"/>
      <c r="ABY188" s="11"/>
      <c r="ABZ188" s="10"/>
      <c r="ACA188" s="10"/>
      <c r="ACB188" s="1"/>
      <c r="ACC188" s="5"/>
      <c r="ACD188" s="52"/>
      <c r="ACE188" s="5"/>
      <c r="ACF188" s="11"/>
      <c r="ACG188" s="10"/>
      <c r="ACH188" s="10"/>
      <c r="ACI188" s="1"/>
      <c r="ACJ188" s="5"/>
      <c r="ACK188" s="52"/>
      <c r="ACL188" s="5"/>
      <c r="ACM188" s="11"/>
      <c r="ACN188" s="10"/>
      <c r="ACO188" s="10"/>
      <c r="ACP188" s="1"/>
      <c r="ACQ188" s="5"/>
      <c r="ACR188" s="52"/>
      <c r="ACS188" s="5"/>
      <c r="ACT188" s="11"/>
      <c r="ACU188" s="10"/>
      <c r="ACV188" s="10"/>
      <c r="ACW188" s="1"/>
      <c r="ACX188" s="5"/>
      <c r="ACY188" s="52"/>
      <c r="ACZ188" s="5"/>
      <c r="ADA188" s="11"/>
      <c r="ADB188" s="10"/>
      <c r="ADC188" s="10"/>
      <c r="ADD188" s="1"/>
      <c r="ADE188" s="5"/>
      <c r="ADF188" s="52"/>
      <c r="ADG188" s="5"/>
      <c r="ADH188" s="11"/>
      <c r="ADI188" s="10"/>
      <c r="ADJ188" s="10"/>
      <c r="ADK188" s="1"/>
      <c r="ADL188" s="5"/>
      <c r="ADM188" s="52"/>
      <c r="ADN188" s="5"/>
      <c r="ADO188" s="11"/>
      <c r="ADP188" s="10"/>
      <c r="ADQ188" s="10"/>
      <c r="ADR188" s="1"/>
      <c r="ADS188" s="5"/>
      <c r="ADT188" s="52"/>
      <c r="ADU188" s="5"/>
      <c r="ADV188" s="11"/>
      <c r="ADW188" s="10"/>
      <c r="ADX188" s="10"/>
      <c r="ADY188" s="1"/>
      <c r="ADZ188" s="5"/>
      <c r="AEA188" s="52"/>
      <c r="AEB188" s="5"/>
      <c r="AEC188" s="11"/>
      <c r="AED188" s="10"/>
      <c r="AEE188" s="10"/>
      <c r="AEF188" s="1"/>
      <c r="AEG188" s="5"/>
      <c r="AEH188" s="52"/>
      <c r="AEI188" s="5"/>
      <c r="AEJ188" s="11"/>
      <c r="AEK188" s="10"/>
      <c r="AEL188" s="10"/>
      <c r="AEM188" s="1"/>
      <c r="AEN188" s="5"/>
      <c r="AEO188" s="52"/>
      <c r="AEP188" s="5"/>
      <c r="AEQ188" s="11"/>
      <c r="AER188" s="10"/>
      <c r="AES188" s="10"/>
      <c r="AET188" s="1"/>
      <c r="AEU188" s="5"/>
      <c r="AEV188" s="52"/>
      <c r="AEW188" s="5"/>
      <c r="AEX188" s="11"/>
      <c r="AEY188" s="10"/>
      <c r="AEZ188" s="10"/>
      <c r="AFA188" s="1"/>
      <c r="AFB188" s="5"/>
      <c r="AFC188" s="52"/>
      <c r="AFD188" s="5"/>
      <c r="AFE188" s="11"/>
      <c r="AFF188" s="10"/>
      <c r="AFG188" s="10"/>
      <c r="AFH188" s="1"/>
      <c r="AFI188" s="5"/>
      <c r="AFJ188" s="52"/>
      <c r="AFK188" s="5"/>
      <c r="AFL188" s="11"/>
      <c r="AFM188" s="10"/>
      <c r="AFN188" s="10"/>
      <c r="AFO188" s="1"/>
      <c r="AFP188" s="5"/>
      <c r="AFQ188" s="52"/>
      <c r="AFR188" s="5"/>
      <c r="AFS188" s="11"/>
      <c r="AFT188" s="10"/>
      <c r="AFU188" s="10"/>
      <c r="AFV188" s="1"/>
      <c r="AFW188" s="5"/>
      <c r="AFX188" s="52"/>
      <c r="AFY188" s="5"/>
      <c r="AFZ188" s="11"/>
      <c r="AGA188" s="10"/>
      <c r="AGB188" s="10"/>
      <c r="AGC188" s="1"/>
      <c r="AGD188" s="5"/>
      <c r="AGE188" s="52"/>
      <c r="AGF188" s="5"/>
      <c r="AGG188" s="11"/>
      <c r="AGH188" s="10"/>
      <c r="AGI188" s="10"/>
      <c r="AGJ188" s="1"/>
      <c r="AGK188" s="5"/>
      <c r="AGL188" s="52"/>
      <c r="AGM188" s="5"/>
      <c r="AGN188" s="11"/>
      <c r="AGO188" s="10"/>
      <c r="AGP188" s="10"/>
      <c r="AGQ188" s="1"/>
      <c r="AGR188" s="5"/>
      <c r="AGS188" s="52"/>
      <c r="AGT188" s="5"/>
      <c r="AGU188" s="11"/>
      <c r="AGV188" s="10"/>
      <c r="AGW188" s="10"/>
      <c r="AGX188" s="1"/>
      <c r="AGY188" s="5"/>
      <c r="AGZ188" s="52"/>
      <c r="AHA188" s="5"/>
      <c r="AHB188" s="11"/>
      <c r="AHC188" s="10"/>
      <c r="AHD188" s="10"/>
      <c r="AHE188" s="1"/>
      <c r="AHF188" s="5"/>
      <c r="AHG188" s="52"/>
      <c r="AHH188" s="5"/>
      <c r="AHI188" s="11"/>
      <c r="AHJ188" s="10"/>
      <c r="AHK188" s="10"/>
      <c r="AHL188" s="1"/>
      <c r="AHM188" s="5"/>
      <c r="AHN188" s="52"/>
      <c r="AHO188" s="5"/>
      <c r="AHP188" s="11"/>
      <c r="AHQ188" s="10"/>
      <c r="AHR188" s="10"/>
      <c r="AHS188" s="1"/>
      <c r="AHT188" s="5"/>
      <c r="AHU188" s="52"/>
      <c r="AHV188" s="5"/>
      <c r="AHW188" s="11"/>
      <c r="AHX188" s="10"/>
      <c r="AHY188" s="10"/>
      <c r="AHZ188" s="1"/>
      <c r="AIA188" s="5"/>
      <c r="AIB188" s="52"/>
      <c r="AIC188" s="5"/>
      <c r="AID188" s="11"/>
      <c r="AIE188" s="10"/>
      <c r="AIF188" s="10"/>
      <c r="AIG188" s="1"/>
      <c r="AIH188" s="5"/>
      <c r="AII188" s="52"/>
      <c r="AIJ188" s="5"/>
      <c r="AIK188" s="11"/>
      <c r="AIL188" s="10"/>
      <c r="AIM188" s="10"/>
      <c r="AIN188" s="1"/>
      <c r="AIO188" s="5"/>
      <c r="AIP188" s="52"/>
      <c r="AIQ188" s="5"/>
      <c r="AIR188" s="11"/>
      <c r="AIS188" s="10"/>
      <c r="AIT188" s="10"/>
      <c r="AIU188" s="1"/>
      <c r="AIV188" s="5"/>
      <c r="AIW188" s="52"/>
      <c r="AIX188" s="5"/>
      <c r="AIY188" s="11"/>
      <c r="AIZ188" s="10"/>
      <c r="AJA188" s="10"/>
      <c r="AJB188" s="1"/>
      <c r="AJC188" s="5"/>
      <c r="AJD188" s="52"/>
      <c r="AJE188" s="5"/>
      <c r="AJF188" s="11"/>
      <c r="AJG188" s="10"/>
      <c r="AJH188" s="10"/>
      <c r="AJI188" s="1"/>
      <c r="AJJ188" s="5"/>
      <c r="AJK188" s="52"/>
      <c r="AJL188" s="5"/>
      <c r="AJM188" s="11"/>
      <c r="AJN188" s="10"/>
      <c r="AJO188" s="10"/>
      <c r="AJP188" s="1"/>
      <c r="AJQ188" s="5"/>
      <c r="AJR188" s="52"/>
      <c r="AJS188" s="5"/>
      <c r="AJT188" s="11"/>
      <c r="AJU188" s="10"/>
      <c r="AJV188" s="10"/>
      <c r="AJW188" s="1"/>
      <c r="AJX188" s="5"/>
      <c r="AJY188" s="52"/>
      <c r="AJZ188" s="5"/>
      <c r="AKA188" s="11"/>
      <c r="AKB188" s="10"/>
      <c r="AKC188" s="10"/>
      <c r="AKD188" s="1"/>
      <c r="AKE188" s="5"/>
      <c r="AKF188" s="52"/>
      <c r="AKG188" s="5"/>
      <c r="AKH188" s="11"/>
      <c r="AKI188" s="10"/>
      <c r="AKJ188" s="10"/>
      <c r="AKK188" s="1"/>
      <c r="AKL188" s="5"/>
      <c r="AKM188" s="52"/>
      <c r="AKN188" s="5"/>
      <c r="AKO188" s="11"/>
      <c r="AKP188" s="10"/>
      <c r="AKQ188" s="10"/>
      <c r="AKR188" s="1"/>
      <c r="AKS188" s="5"/>
      <c r="AKT188" s="52"/>
      <c r="AKU188" s="5"/>
      <c r="AKV188" s="11"/>
      <c r="AKW188" s="10"/>
      <c r="AKX188" s="10"/>
      <c r="AKY188" s="1"/>
      <c r="AKZ188" s="5"/>
      <c r="ALA188" s="52"/>
      <c r="ALB188" s="5"/>
      <c r="ALC188" s="11"/>
      <c r="ALD188" s="10"/>
      <c r="ALE188" s="10"/>
      <c r="ALF188" s="1"/>
      <c r="ALG188" s="5"/>
      <c r="ALH188" s="52"/>
      <c r="ALI188" s="5"/>
      <c r="ALJ188" s="11"/>
      <c r="ALK188" s="10"/>
      <c r="ALL188" s="10"/>
      <c r="ALM188" s="1"/>
      <c r="ALN188" s="5"/>
      <c r="ALO188" s="52"/>
      <c r="ALP188" s="5"/>
      <c r="ALQ188" s="11"/>
      <c r="ALR188" s="10"/>
      <c r="ALS188" s="10"/>
      <c r="ALT188" s="1"/>
      <c r="ALU188" s="5"/>
      <c r="ALV188" s="52"/>
      <c r="ALW188" s="5"/>
      <c r="ALX188" s="11"/>
      <c r="ALY188" s="10"/>
      <c r="ALZ188" s="10"/>
      <c r="AMA188" s="1"/>
      <c r="AMB188" s="5"/>
      <c r="AMC188" s="52"/>
      <c r="AMD188" s="5"/>
      <c r="AME188" s="11"/>
      <c r="AMF188" s="10"/>
      <c r="AMG188" s="10"/>
      <c r="AMH188" s="1"/>
      <c r="AMI188" s="5"/>
      <c r="AMJ188" s="52"/>
      <c r="AMK188" s="5"/>
      <c r="AML188" s="11"/>
      <c r="AMM188" s="10"/>
      <c r="AMN188" s="10"/>
      <c r="AMO188" s="1"/>
      <c r="AMP188" s="5"/>
      <c r="AMQ188" s="52"/>
      <c r="AMR188" s="5"/>
      <c r="AMS188" s="11"/>
      <c r="AMT188" s="10"/>
      <c r="AMU188" s="10"/>
      <c r="AMV188" s="1"/>
      <c r="AMW188" s="5"/>
      <c r="AMX188" s="52"/>
      <c r="AMY188" s="5"/>
      <c r="AMZ188" s="11"/>
      <c r="ANA188" s="10"/>
      <c r="ANB188" s="10"/>
      <c r="ANC188" s="1"/>
      <c r="AND188" s="5"/>
      <c r="ANE188" s="52"/>
      <c r="ANF188" s="5"/>
      <c r="ANG188" s="11"/>
      <c r="ANH188" s="10"/>
      <c r="ANI188" s="10"/>
      <c r="ANJ188" s="1"/>
      <c r="ANK188" s="5"/>
      <c r="ANL188" s="52"/>
      <c r="ANM188" s="5"/>
      <c r="ANN188" s="11"/>
      <c r="ANO188" s="10"/>
      <c r="ANP188" s="10"/>
      <c r="ANQ188" s="1"/>
      <c r="ANR188" s="5"/>
      <c r="ANS188" s="52"/>
      <c r="ANT188" s="5"/>
      <c r="ANU188" s="11"/>
      <c r="ANV188" s="10"/>
      <c r="ANW188" s="10"/>
      <c r="ANX188" s="1"/>
      <c r="ANY188" s="5"/>
      <c r="ANZ188" s="52"/>
      <c r="AOA188" s="5"/>
      <c r="AOB188" s="11"/>
      <c r="AOC188" s="10"/>
      <c r="AOD188" s="10"/>
      <c r="AOE188" s="1"/>
      <c r="AOF188" s="5"/>
      <c r="AOG188" s="52"/>
      <c r="AOH188" s="5"/>
      <c r="AOI188" s="11"/>
      <c r="AOJ188" s="10"/>
      <c r="AOK188" s="10"/>
      <c r="AOL188" s="1"/>
      <c r="AOM188" s="5"/>
      <c r="AON188" s="52"/>
      <c r="AOO188" s="5"/>
      <c r="AOP188" s="11"/>
      <c r="AOQ188" s="10"/>
      <c r="AOR188" s="10"/>
      <c r="AOS188" s="1"/>
      <c r="AOT188" s="5"/>
      <c r="AOU188" s="52"/>
      <c r="AOV188" s="5"/>
      <c r="AOW188" s="11"/>
      <c r="AOX188" s="10"/>
      <c r="AOY188" s="10"/>
      <c r="AOZ188" s="1"/>
      <c r="APA188" s="5"/>
      <c r="APB188" s="52"/>
      <c r="APC188" s="5"/>
      <c r="APD188" s="11"/>
      <c r="APE188" s="10"/>
      <c r="APF188" s="10"/>
      <c r="APG188" s="1"/>
      <c r="APH188" s="5"/>
      <c r="API188" s="52"/>
      <c r="APJ188" s="5"/>
      <c r="APK188" s="11"/>
      <c r="APL188" s="10"/>
      <c r="APM188" s="10"/>
      <c r="APN188" s="1"/>
      <c r="APO188" s="5"/>
      <c r="APP188" s="52"/>
      <c r="APQ188" s="5"/>
      <c r="APR188" s="11"/>
      <c r="APS188" s="10"/>
      <c r="APT188" s="10"/>
      <c r="APU188" s="1"/>
      <c r="APV188" s="5"/>
      <c r="APW188" s="52"/>
      <c r="APX188" s="5"/>
      <c r="APY188" s="11"/>
      <c r="APZ188" s="10"/>
      <c r="AQA188" s="10"/>
      <c r="AQB188" s="1"/>
      <c r="AQC188" s="5"/>
      <c r="AQD188" s="52"/>
      <c r="AQE188" s="5"/>
      <c r="AQF188" s="11"/>
      <c r="AQG188" s="10"/>
      <c r="AQH188" s="10"/>
      <c r="AQI188" s="1"/>
      <c r="AQJ188" s="5"/>
      <c r="AQK188" s="52"/>
      <c r="AQL188" s="5"/>
      <c r="AQM188" s="11"/>
      <c r="AQN188" s="10"/>
      <c r="AQO188" s="10"/>
      <c r="AQP188" s="1"/>
      <c r="AQQ188" s="5"/>
      <c r="AQR188" s="52"/>
      <c r="AQS188" s="5"/>
      <c r="AQT188" s="11"/>
      <c r="AQU188" s="10"/>
      <c r="AQV188" s="10"/>
      <c r="AQW188" s="1"/>
      <c r="AQX188" s="5"/>
      <c r="AQY188" s="52"/>
      <c r="AQZ188" s="5"/>
      <c r="ARA188" s="11"/>
      <c r="ARB188" s="10"/>
      <c r="ARC188" s="10"/>
      <c r="ARD188" s="1"/>
      <c r="ARE188" s="5"/>
      <c r="ARF188" s="52"/>
      <c r="ARG188" s="5"/>
      <c r="ARH188" s="11"/>
      <c r="ARI188" s="10"/>
      <c r="ARJ188" s="10"/>
      <c r="ARK188" s="1"/>
      <c r="ARL188" s="5"/>
      <c r="ARM188" s="52"/>
      <c r="ARN188" s="5"/>
      <c r="ARO188" s="11"/>
      <c r="ARP188" s="10"/>
      <c r="ARQ188" s="10"/>
      <c r="ARR188" s="1"/>
      <c r="ARS188" s="5"/>
      <c r="ART188" s="52"/>
      <c r="ARU188" s="5"/>
      <c r="ARV188" s="11"/>
      <c r="ARW188" s="10"/>
      <c r="ARX188" s="10"/>
      <c r="ARY188" s="1"/>
      <c r="ARZ188" s="5"/>
      <c r="ASA188" s="52"/>
      <c r="ASB188" s="5"/>
      <c r="ASC188" s="11"/>
      <c r="ASD188" s="10"/>
      <c r="ASE188" s="10"/>
      <c r="ASF188" s="1"/>
      <c r="ASG188" s="5"/>
      <c r="ASH188" s="52"/>
      <c r="ASI188" s="5"/>
      <c r="ASJ188" s="11"/>
      <c r="ASK188" s="10"/>
      <c r="ASL188" s="10"/>
      <c r="ASM188" s="1"/>
      <c r="ASN188" s="5"/>
      <c r="ASO188" s="52"/>
      <c r="ASP188" s="5"/>
      <c r="ASQ188" s="11"/>
      <c r="ASR188" s="10"/>
      <c r="ASS188" s="10"/>
      <c r="AST188" s="1"/>
      <c r="ASU188" s="5"/>
      <c r="ASV188" s="52"/>
      <c r="ASW188" s="5"/>
      <c r="ASX188" s="11"/>
      <c r="ASY188" s="10"/>
      <c r="ASZ188" s="10"/>
      <c r="ATA188" s="1"/>
      <c r="ATB188" s="5"/>
      <c r="ATC188" s="52"/>
      <c r="ATD188" s="5"/>
      <c r="ATE188" s="11"/>
      <c r="ATF188" s="10"/>
      <c r="ATG188" s="10"/>
      <c r="ATH188" s="1"/>
      <c r="ATI188" s="5"/>
      <c r="ATJ188" s="52"/>
      <c r="ATK188" s="5"/>
      <c r="ATL188" s="11"/>
      <c r="ATM188" s="10"/>
      <c r="ATN188" s="10"/>
      <c r="ATO188" s="1"/>
      <c r="ATP188" s="5"/>
      <c r="ATQ188" s="52"/>
      <c r="ATR188" s="5"/>
      <c r="ATS188" s="11"/>
      <c r="ATT188" s="10"/>
      <c r="ATU188" s="10"/>
      <c r="ATV188" s="1"/>
      <c r="ATW188" s="5"/>
      <c r="ATX188" s="52"/>
      <c r="ATY188" s="5"/>
      <c r="ATZ188" s="11"/>
      <c r="AUA188" s="10"/>
      <c r="AUB188" s="10"/>
      <c r="AUC188" s="1"/>
      <c r="AUD188" s="5"/>
      <c r="AUE188" s="52"/>
      <c r="AUF188" s="5"/>
      <c r="AUG188" s="11"/>
      <c r="AUH188" s="10"/>
      <c r="AUI188" s="10"/>
      <c r="AUJ188" s="1"/>
      <c r="AUK188" s="5"/>
      <c r="AUL188" s="52"/>
      <c r="AUM188" s="5"/>
      <c r="AUN188" s="11"/>
      <c r="AUO188" s="10"/>
      <c r="AUP188" s="10"/>
      <c r="AUQ188" s="1"/>
      <c r="AUR188" s="5"/>
      <c r="AUS188" s="52"/>
      <c r="AUT188" s="5"/>
      <c r="AUU188" s="11"/>
      <c r="AUV188" s="10"/>
      <c r="AUW188" s="10"/>
      <c r="AUX188" s="1"/>
      <c r="AUY188" s="5"/>
      <c r="AUZ188" s="52"/>
      <c r="AVA188" s="5"/>
      <c r="AVB188" s="11"/>
      <c r="AVC188" s="10"/>
      <c r="AVD188" s="10"/>
      <c r="AVE188" s="1"/>
      <c r="AVF188" s="5"/>
      <c r="AVG188" s="52"/>
      <c r="AVH188" s="5"/>
      <c r="AVI188" s="11"/>
      <c r="AVJ188" s="10"/>
      <c r="AVK188" s="10"/>
      <c r="AVL188" s="1"/>
      <c r="AVM188" s="5"/>
      <c r="AVN188" s="52"/>
      <c r="AVO188" s="5"/>
      <c r="AVP188" s="11"/>
      <c r="AVQ188" s="10"/>
      <c r="AVR188" s="10"/>
      <c r="AVS188" s="1"/>
      <c r="AVT188" s="5"/>
      <c r="AVU188" s="52"/>
      <c r="AVV188" s="5"/>
      <c r="AVW188" s="11"/>
      <c r="AVX188" s="10"/>
      <c r="AVY188" s="10"/>
      <c r="AVZ188" s="1"/>
      <c r="AWA188" s="5"/>
      <c r="AWB188" s="52"/>
      <c r="AWC188" s="5"/>
      <c r="AWD188" s="11"/>
      <c r="AWE188" s="10"/>
      <c r="AWF188" s="10"/>
      <c r="AWG188" s="1"/>
      <c r="AWH188" s="5"/>
      <c r="AWI188" s="52"/>
      <c r="AWJ188" s="5"/>
      <c r="AWK188" s="11"/>
      <c r="AWL188" s="10"/>
      <c r="AWM188" s="10"/>
      <c r="AWN188" s="1"/>
      <c r="AWO188" s="5"/>
      <c r="AWP188" s="52"/>
      <c r="AWQ188" s="5"/>
      <c r="AWR188" s="11"/>
      <c r="AWS188" s="10"/>
      <c r="AWT188" s="10"/>
      <c r="AWU188" s="1"/>
      <c r="AWV188" s="5"/>
      <c r="AWW188" s="52"/>
      <c r="AWX188" s="5"/>
      <c r="AWY188" s="11"/>
      <c r="AWZ188" s="10"/>
      <c r="AXA188" s="10"/>
      <c r="AXB188" s="1"/>
      <c r="AXC188" s="5"/>
      <c r="AXD188" s="52"/>
      <c r="AXE188" s="5"/>
      <c r="AXF188" s="11"/>
      <c r="AXG188" s="10"/>
      <c r="AXH188" s="10"/>
      <c r="AXI188" s="1"/>
      <c r="AXJ188" s="5"/>
      <c r="AXK188" s="52"/>
      <c r="AXL188" s="5"/>
      <c r="AXM188" s="11"/>
      <c r="AXN188" s="10"/>
      <c r="AXO188" s="10"/>
      <c r="AXP188" s="1"/>
      <c r="AXQ188" s="5"/>
      <c r="AXR188" s="52"/>
      <c r="AXS188" s="5"/>
      <c r="AXT188" s="11"/>
      <c r="AXU188" s="10"/>
      <c r="AXV188" s="10"/>
      <c r="AXW188" s="1"/>
      <c r="AXX188" s="5"/>
      <c r="AXY188" s="52"/>
      <c r="AXZ188" s="5"/>
      <c r="AYA188" s="11"/>
      <c r="AYB188" s="10"/>
      <c r="AYC188" s="10"/>
      <c r="AYD188" s="1"/>
      <c r="AYE188" s="5"/>
      <c r="AYF188" s="52"/>
      <c r="AYG188" s="5"/>
      <c r="AYH188" s="11"/>
      <c r="AYI188" s="10"/>
      <c r="AYJ188" s="10"/>
      <c r="AYK188" s="1"/>
      <c r="AYL188" s="5"/>
      <c r="AYM188" s="52"/>
      <c r="AYN188" s="5"/>
      <c r="AYO188" s="11"/>
      <c r="AYP188" s="10"/>
      <c r="AYQ188" s="10"/>
      <c r="AYR188" s="1"/>
      <c r="AYS188" s="5"/>
      <c r="AYT188" s="52"/>
      <c r="AYU188" s="5"/>
      <c r="AYV188" s="11"/>
      <c r="AYW188" s="10"/>
      <c r="AYX188" s="10"/>
      <c r="AYY188" s="1"/>
      <c r="AYZ188" s="5"/>
      <c r="AZA188" s="52"/>
      <c r="AZB188" s="5"/>
      <c r="AZC188" s="11"/>
      <c r="AZD188" s="10"/>
      <c r="AZE188" s="10"/>
      <c r="AZF188" s="1"/>
      <c r="AZG188" s="5"/>
      <c r="AZH188" s="52"/>
      <c r="AZI188" s="5"/>
      <c r="AZJ188" s="11"/>
      <c r="AZK188" s="10"/>
      <c r="AZL188" s="10"/>
      <c r="AZM188" s="1"/>
      <c r="AZN188" s="5"/>
      <c r="AZO188" s="52"/>
      <c r="AZP188" s="5"/>
      <c r="AZQ188" s="11"/>
      <c r="AZR188" s="10"/>
      <c r="AZS188" s="10"/>
      <c r="AZT188" s="1"/>
      <c r="AZU188" s="5"/>
      <c r="AZV188" s="52"/>
      <c r="AZW188" s="5"/>
      <c r="AZX188" s="11"/>
      <c r="AZY188" s="10"/>
      <c r="AZZ188" s="10"/>
      <c r="BAA188" s="1"/>
      <c r="BAB188" s="5"/>
      <c r="BAC188" s="52"/>
      <c r="BAD188" s="5"/>
      <c r="BAE188" s="11"/>
      <c r="BAF188" s="10"/>
      <c r="BAG188" s="10"/>
      <c r="BAH188" s="1"/>
      <c r="BAI188" s="5"/>
      <c r="BAJ188" s="52"/>
      <c r="BAK188" s="5"/>
      <c r="BAL188" s="11"/>
      <c r="BAM188" s="10"/>
      <c r="BAN188" s="10"/>
      <c r="BAO188" s="1"/>
      <c r="BAP188" s="5"/>
      <c r="BAQ188" s="52"/>
      <c r="BAR188" s="5"/>
      <c r="BAS188" s="11"/>
      <c r="BAT188" s="10"/>
      <c r="BAU188" s="10"/>
      <c r="BAV188" s="1"/>
      <c r="BAW188" s="5"/>
      <c r="BAX188" s="52"/>
      <c r="BAY188" s="5"/>
      <c r="BAZ188" s="11"/>
      <c r="BBA188" s="10"/>
      <c r="BBB188" s="10"/>
      <c r="BBC188" s="1"/>
      <c r="BBD188" s="5"/>
      <c r="BBE188" s="52"/>
      <c r="BBF188" s="5"/>
      <c r="BBG188" s="11"/>
      <c r="BBH188" s="10"/>
      <c r="BBI188" s="10"/>
      <c r="BBJ188" s="1"/>
      <c r="BBK188" s="5"/>
      <c r="BBL188" s="52"/>
      <c r="BBM188" s="5"/>
      <c r="BBN188" s="11"/>
      <c r="BBO188" s="10"/>
      <c r="BBP188" s="10"/>
      <c r="BBQ188" s="1"/>
      <c r="BBR188" s="5"/>
      <c r="BBS188" s="52"/>
      <c r="BBT188" s="5"/>
      <c r="BBU188" s="11"/>
      <c r="BBV188" s="10"/>
      <c r="BBW188" s="10"/>
      <c r="BBX188" s="1"/>
      <c r="BBY188" s="5"/>
      <c r="BBZ188" s="52"/>
      <c r="BCA188" s="5"/>
      <c r="BCB188" s="11"/>
      <c r="BCC188" s="10"/>
      <c r="BCD188" s="10"/>
      <c r="BCE188" s="1"/>
      <c r="BCF188" s="5"/>
      <c r="BCG188" s="52"/>
      <c r="BCH188" s="5"/>
      <c r="BCI188" s="11"/>
      <c r="BCJ188" s="10"/>
      <c r="BCK188" s="10"/>
      <c r="BCL188" s="1"/>
      <c r="BCM188" s="5"/>
      <c r="BCN188" s="52"/>
      <c r="BCO188" s="5"/>
      <c r="BCP188" s="11"/>
      <c r="BCQ188" s="10"/>
      <c r="BCR188" s="10"/>
      <c r="BCS188" s="1"/>
      <c r="BCT188" s="5"/>
      <c r="BCU188" s="52"/>
      <c r="BCV188" s="5"/>
      <c r="BCW188" s="11"/>
      <c r="BCX188" s="10"/>
      <c r="BCY188" s="10"/>
      <c r="BCZ188" s="1"/>
      <c r="BDA188" s="5"/>
      <c r="BDB188" s="52"/>
      <c r="BDC188" s="5"/>
      <c r="BDD188" s="11"/>
      <c r="BDE188" s="10"/>
      <c r="BDF188" s="10"/>
      <c r="BDG188" s="1"/>
      <c r="BDH188" s="5"/>
      <c r="BDI188" s="52"/>
      <c r="BDJ188" s="5"/>
      <c r="BDK188" s="11"/>
      <c r="BDL188" s="10"/>
      <c r="BDM188" s="10"/>
      <c r="BDN188" s="1"/>
      <c r="BDO188" s="5"/>
      <c r="BDP188" s="52"/>
      <c r="BDQ188" s="5"/>
      <c r="BDR188" s="11"/>
      <c r="BDS188" s="10"/>
      <c r="BDT188" s="10"/>
      <c r="BDU188" s="1"/>
      <c r="BDV188" s="5"/>
      <c r="BDW188" s="52"/>
      <c r="BDX188" s="5"/>
      <c r="BDY188" s="11"/>
      <c r="BDZ188" s="10"/>
      <c r="BEA188" s="10"/>
      <c r="BEB188" s="1"/>
      <c r="BEC188" s="5"/>
      <c r="BED188" s="52"/>
      <c r="BEE188" s="5"/>
      <c r="BEF188" s="11"/>
      <c r="BEG188" s="10"/>
      <c r="BEH188" s="10"/>
      <c r="BEI188" s="1"/>
      <c r="BEJ188" s="5"/>
      <c r="BEK188" s="52"/>
      <c r="BEL188" s="5"/>
      <c r="BEM188" s="11"/>
      <c r="BEN188" s="10"/>
      <c r="BEO188" s="10"/>
      <c r="BEP188" s="1"/>
      <c r="BEQ188" s="5"/>
      <c r="BER188" s="52"/>
      <c r="BES188" s="5"/>
      <c r="BET188" s="11"/>
      <c r="BEU188" s="10"/>
      <c r="BEV188" s="10"/>
      <c r="BEW188" s="1"/>
      <c r="BEX188" s="5"/>
      <c r="BEY188" s="52"/>
      <c r="BEZ188" s="5"/>
      <c r="BFA188" s="11"/>
      <c r="BFB188" s="10"/>
      <c r="BFC188" s="10"/>
      <c r="BFD188" s="1"/>
      <c r="BFE188" s="5"/>
      <c r="BFF188" s="52"/>
      <c r="BFG188" s="5"/>
      <c r="BFH188" s="11"/>
      <c r="BFI188" s="10"/>
      <c r="BFJ188" s="10"/>
      <c r="BFK188" s="1"/>
      <c r="BFL188" s="5"/>
      <c r="BFM188" s="52"/>
      <c r="BFN188" s="5"/>
      <c r="BFO188" s="11"/>
      <c r="BFP188" s="10"/>
      <c r="BFQ188" s="10"/>
      <c r="BFR188" s="1"/>
      <c r="BFS188" s="5"/>
      <c r="BFT188" s="52"/>
      <c r="BFU188" s="5"/>
      <c r="BFV188" s="11"/>
      <c r="BFW188" s="10"/>
      <c r="BFX188" s="10"/>
      <c r="BFY188" s="1"/>
      <c r="BFZ188" s="5"/>
      <c r="BGA188" s="52"/>
      <c r="BGB188" s="5"/>
      <c r="BGC188" s="11"/>
      <c r="BGD188" s="10"/>
      <c r="BGE188" s="10"/>
      <c r="BGF188" s="1"/>
      <c r="BGG188" s="5"/>
      <c r="BGH188" s="52"/>
      <c r="BGI188" s="5"/>
      <c r="BGJ188" s="11"/>
      <c r="BGK188" s="10"/>
      <c r="BGL188" s="10"/>
      <c r="BGM188" s="1"/>
      <c r="BGN188" s="5"/>
      <c r="BGO188" s="52"/>
      <c r="BGP188" s="5"/>
      <c r="BGQ188" s="11"/>
      <c r="BGR188" s="10"/>
      <c r="BGS188" s="10"/>
      <c r="BGT188" s="1"/>
      <c r="BGU188" s="5"/>
      <c r="BGV188" s="52"/>
      <c r="BGW188" s="5"/>
      <c r="BGX188" s="11"/>
      <c r="BGY188" s="10"/>
      <c r="BGZ188" s="10"/>
      <c r="BHA188" s="1"/>
      <c r="BHB188" s="5"/>
      <c r="BHC188" s="52"/>
      <c r="BHD188" s="5"/>
      <c r="BHE188" s="11"/>
      <c r="BHF188" s="10"/>
      <c r="BHG188" s="10"/>
      <c r="BHH188" s="1"/>
      <c r="BHI188" s="5"/>
      <c r="BHJ188" s="52"/>
      <c r="BHK188" s="5"/>
      <c r="BHL188" s="11"/>
      <c r="BHM188" s="10"/>
      <c r="BHN188" s="10"/>
      <c r="BHO188" s="1"/>
      <c r="BHP188" s="5"/>
      <c r="BHQ188" s="52"/>
      <c r="BHR188" s="5"/>
      <c r="BHS188" s="11"/>
      <c r="BHT188" s="10"/>
      <c r="BHU188" s="10"/>
      <c r="BHV188" s="1"/>
      <c r="BHW188" s="5"/>
      <c r="BHX188" s="52"/>
      <c r="BHY188" s="5"/>
      <c r="BHZ188" s="11"/>
      <c r="BIA188" s="10"/>
      <c r="BIB188" s="10"/>
      <c r="BIC188" s="1"/>
      <c r="BID188" s="5"/>
      <c r="BIE188" s="52"/>
      <c r="BIF188" s="5"/>
      <c r="BIG188" s="11"/>
      <c r="BIH188" s="10"/>
      <c r="BII188" s="10"/>
      <c r="BIJ188" s="1"/>
      <c r="BIK188" s="5"/>
      <c r="BIL188" s="52"/>
      <c r="BIM188" s="5"/>
      <c r="BIN188" s="11"/>
      <c r="BIO188" s="10"/>
      <c r="BIP188" s="10"/>
      <c r="BIQ188" s="1"/>
      <c r="BIR188" s="5"/>
      <c r="BIS188" s="52"/>
      <c r="BIT188" s="5"/>
      <c r="BIU188" s="11"/>
      <c r="BIV188" s="10"/>
      <c r="BIW188" s="10"/>
      <c r="BIX188" s="1"/>
      <c r="BIY188" s="5"/>
      <c r="BIZ188" s="52"/>
      <c r="BJA188" s="5"/>
      <c r="BJB188" s="11"/>
      <c r="BJC188" s="10"/>
      <c r="BJD188" s="10"/>
      <c r="BJE188" s="1"/>
      <c r="BJF188" s="5"/>
      <c r="BJG188" s="52"/>
      <c r="BJH188" s="5"/>
      <c r="BJI188" s="11"/>
      <c r="BJJ188" s="10"/>
      <c r="BJK188" s="10"/>
      <c r="BJL188" s="1"/>
      <c r="BJM188" s="5"/>
      <c r="BJN188" s="52"/>
      <c r="BJO188" s="5"/>
      <c r="BJP188" s="11"/>
      <c r="BJQ188" s="10"/>
      <c r="BJR188" s="10"/>
      <c r="BJS188" s="1"/>
      <c r="BJT188" s="5"/>
      <c r="BJU188" s="52"/>
      <c r="BJV188" s="5"/>
      <c r="BJW188" s="11"/>
      <c r="BJX188" s="10"/>
      <c r="BJY188" s="10"/>
      <c r="BJZ188" s="1"/>
      <c r="BKA188" s="5"/>
      <c r="BKB188" s="52"/>
      <c r="BKC188" s="5"/>
      <c r="BKD188" s="11"/>
      <c r="BKE188" s="10"/>
      <c r="BKF188" s="10"/>
      <c r="BKG188" s="1"/>
      <c r="BKH188" s="5"/>
      <c r="BKI188" s="52"/>
      <c r="BKJ188" s="5"/>
      <c r="BKK188" s="11"/>
      <c r="BKL188" s="10"/>
      <c r="BKM188" s="10"/>
      <c r="BKN188" s="1"/>
      <c r="BKO188" s="5"/>
      <c r="BKP188" s="52"/>
      <c r="BKQ188" s="5"/>
      <c r="BKR188" s="11"/>
      <c r="BKS188" s="10"/>
      <c r="BKT188" s="10"/>
      <c r="BKU188" s="1"/>
      <c r="BKV188" s="5"/>
      <c r="BKW188" s="52"/>
      <c r="BKX188" s="5"/>
      <c r="BKY188" s="11"/>
      <c r="BKZ188" s="10"/>
      <c r="BLA188" s="10"/>
      <c r="BLB188" s="1"/>
      <c r="BLC188" s="5"/>
      <c r="BLD188" s="52"/>
      <c r="BLE188" s="5"/>
      <c r="BLF188" s="11"/>
      <c r="BLG188" s="10"/>
      <c r="BLH188" s="10"/>
      <c r="BLI188" s="1"/>
      <c r="BLJ188" s="5"/>
      <c r="BLK188" s="52"/>
      <c r="BLL188" s="5"/>
      <c r="BLM188" s="11"/>
      <c r="BLN188" s="10"/>
      <c r="BLO188" s="10"/>
      <c r="BLP188" s="1"/>
      <c r="BLQ188" s="5"/>
      <c r="BLR188" s="52"/>
      <c r="BLS188" s="5"/>
      <c r="BLT188" s="11"/>
      <c r="BLU188" s="10"/>
      <c r="BLV188" s="10"/>
      <c r="BLW188" s="1"/>
      <c r="BLX188" s="5"/>
      <c r="BLY188" s="52"/>
      <c r="BLZ188" s="5"/>
      <c r="BMA188" s="11"/>
      <c r="BMB188" s="10"/>
      <c r="BMC188" s="10"/>
      <c r="BMD188" s="1"/>
      <c r="BME188" s="5"/>
      <c r="BMF188" s="52"/>
      <c r="BMG188" s="5"/>
      <c r="BMH188" s="11"/>
      <c r="BMI188" s="10"/>
      <c r="BMJ188" s="10"/>
      <c r="BMK188" s="1"/>
      <c r="BML188" s="5"/>
      <c r="BMM188" s="52"/>
      <c r="BMN188" s="5"/>
      <c r="BMO188" s="11"/>
      <c r="BMP188" s="10"/>
      <c r="BMQ188" s="10"/>
      <c r="BMR188" s="1"/>
      <c r="BMS188" s="5"/>
      <c r="BMT188" s="52"/>
      <c r="BMU188" s="5"/>
      <c r="BMV188" s="11"/>
      <c r="BMW188" s="10"/>
      <c r="BMX188" s="10"/>
      <c r="BMY188" s="1"/>
      <c r="BMZ188" s="5"/>
      <c r="BNA188" s="52"/>
      <c r="BNB188" s="5"/>
      <c r="BNC188" s="11"/>
      <c r="BND188" s="10"/>
      <c r="BNE188" s="10"/>
      <c r="BNF188" s="1"/>
      <c r="BNG188" s="5"/>
      <c r="BNH188" s="52"/>
      <c r="BNI188" s="5"/>
      <c r="BNJ188" s="11"/>
      <c r="BNK188" s="10"/>
      <c r="BNL188" s="10"/>
      <c r="BNM188" s="1"/>
      <c r="BNN188" s="5"/>
      <c r="BNO188" s="52"/>
      <c r="BNP188" s="5"/>
      <c r="BNQ188" s="11"/>
      <c r="BNR188" s="10"/>
      <c r="BNS188" s="10"/>
      <c r="BNT188" s="1"/>
      <c r="BNU188" s="5"/>
      <c r="BNV188" s="52"/>
      <c r="BNW188" s="5"/>
      <c r="BNX188" s="11"/>
      <c r="BNY188" s="10"/>
      <c r="BNZ188" s="10"/>
      <c r="BOA188" s="1"/>
      <c r="BOB188" s="5"/>
      <c r="BOC188" s="52"/>
      <c r="BOD188" s="5"/>
      <c r="BOE188" s="11"/>
      <c r="BOF188" s="10"/>
      <c r="BOG188" s="10"/>
      <c r="BOH188" s="1"/>
      <c r="BOI188" s="5"/>
      <c r="BOJ188" s="52"/>
      <c r="BOK188" s="5"/>
      <c r="BOL188" s="11"/>
      <c r="BOM188" s="10"/>
      <c r="BON188" s="10"/>
      <c r="BOO188" s="1"/>
      <c r="BOP188" s="5"/>
      <c r="BOQ188" s="52"/>
      <c r="BOR188" s="5"/>
      <c r="BOS188" s="11"/>
      <c r="BOT188" s="10"/>
      <c r="BOU188" s="10"/>
      <c r="BOV188" s="1"/>
      <c r="BOW188" s="5"/>
      <c r="BOX188" s="52"/>
      <c r="BOY188" s="5"/>
      <c r="BOZ188" s="11"/>
      <c r="BPA188" s="10"/>
      <c r="BPB188" s="10"/>
      <c r="BPC188" s="1"/>
      <c r="BPD188" s="5"/>
      <c r="BPE188" s="52"/>
      <c r="BPF188" s="5"/>
      <c r="BPG188" s="11"/>
      <c r="BPH188" s="10"/>
      <c r="BPI188" s="10"/>
      <c r="BPJ188" s="1"/>
      <c r="BPK188" s="5"/>
      <c r="BPL188" s="52"/>
      <c r="BPM188" s="5"/>
      <c r="BPN188" s="11"/>
      <c r="BPO188" s="10"/>
      <c r="BPP188" s="10"/>
      <c r="BPQ188" s="1"/>
      <c r="BPR188" s="5"/>
      <c r="BPS188" s="52"/>
      <c r="BPT188" s="5"/>
      <c r="BPU188" s="11"/>
      <c r="BPV188" s="10"/>
      <c r="BPW188" s="10"/>
      <c r="BPX188" s="1"/>
      <c r="BPY188" s="5"/>
      <c r="BPZ188" s="52"/>
      <c r="BQA188" s="5"/>
      <c r="BQB188" s="11"/>
      <c r="BQC188" s="10"/>
      <c r="BQD188" s="10"/>
      <c r="BQE188" s="1"/>
      <c r="BQF188" s="5"/>
      <c r="BQG188" s="52"/>
      <c r="BQH188" s="5"/>
      <c r="BQI188" s="11"/>
      <c r="BQJ188" s="10"/>
      <c r="BQK188" s="10"/>
      <c r="BQL188" s="1"/>
      <c r="BQM188" s="5"/>
      <c r="BQN188" s="52"/>
      <c r="BQO188" s="5"/>
      <c r="BQP188" s="11"/>
      <c r="BQQ188" s="10"/>
      <c r="BQR188" s="10"/>
      <c r="BQS188" s="1"/>
      <c r="BQT188" s="5"/>
      <c r="BQU188" s="52"/>
      <c r="BQV188" s="5"/>
      <c r="BQW188" s="11"/>
      <c r="BQX188" s="10"/>
      <c r="BQY188" s="10"/>
      <c r="BQZ188" s="1"/>
      <c r="BRA188" s="5"/>
      <c r="BRB188" s="52"/>
      <c r="BRC188" s="5"/>
      <c r="BRD188" s="11"/>
      <c r="BRE188" s="10"/>
      <c r="BRF188" s="10"/>
      <c r="BRG188" s="1"/>
      <c r="BRH188" s="5"/>
      <c r="BRI188" s="52"/>
      <c r="BRJ188" s="5"/>
      <c r="BRK188" s="11"/>
      <c r="BRL188" s="10"/>
      <c r="BRM188" s="10"/>
      <c r="BRN188" s="1"/>
      <c r="BRO188" s="5"/>
      <c r="BRP188" s="52"/>
      <c r="BRQ188" s="5"/>
      <c r="BRR188" s="11"/>
      <c r="BRS188" s="10"/>
      <c r="BRT188" s="10"/>
      <c r="BRU188" s="1"/>
      <c r="BRV188" s="5"/>
      <c r="BRW188" s="52"/>
      <c r="BRX188" s="5"/>
      <c r="BRY188" s="11"/>
      <c r="BRZ188" s="10"/>
      <c r="BSA188" s="10"/>
      <c r="BSB188" s="1"/>
      <c r="BSC188" s="5"/>
      <c r="BSD188" s="52"/>
      <c r="BSE188" s="5"/>
      <c r="BSF188" s="11"/>
      <c r="BSG188" s="10"/>
      <c r="BSH188" s="10"/>
      <c r="BSI188" s="1"/>
      <c r="BSJ188" s="5"/>
      <c r="BSK188" s="52"/>
      <c r="BSL188" s="5"/>
      <c r="BSM188" s="11"/>
      <c r="BSN188" s="10"/>
      <c r="BSO188" s="10"/>
      <c r="BSP188" s="1"/>
      <c r="BSQ188" s="5"/>
      <c r="BSR188" s="52"/>
      <c r="BSS188" s="5"/>
      <c r="BST188" s="11"/>
      <c r="BSU188" s="10"/>
      <c r="BSV188" s="10"/>
      <c r="BSW188" s="1"/>
      <c r="BSX188" s="5"/>
      <c r="BSY188" s="52"/>
      <c r="BSZ188" s="5"/>
      <c r="BTA188" s="11"/>
      <c r="BTB188" s="10"/>
      <c r="BTC188" s="10"/>
      <c r="BTD188" s="1"/>
      <c r="BTE188" s="5"/>
      <c r="BTF188" s="52"/>
      <c r="BTG188" s="5"/>
      <c r="BTH188" s="11"/>
      <c r="BTI188" s="10"/>
      <c r="BTJ188" s="10"/>
      <c r="BTK188" s="1"/>
      <c r="BTL188" s="5"/>
      <c r="BTM188" s="52"/>
      <c r="BTN188" s="5"/>
      <c r="BTO188" s="11"/>
      <c r="BTP188" s="10"/>
      <c r="BTQ188" s="10"/>
      <c r="BTR188" s="1"/>
      <c r="BTS188" s="5"/>
      <c r="BTT188" s="52"/>
      <c r="BTU188" s="5"/>
      <c r="BTV188" s="11"/>
      <c r="BTW188" s="10"/>
      <c r="BTX188" s="10"/>
      <c r="BTY188" s="1"/>
      <c r="BTZ188" s="5"/>
      <c r="BUA188" s="52"/>
      <c r="BUB188" s="5"/>
      <c r="BUC188" s="11"/>
      <c r="BUD188" s="10"/>
      <c r="BUE188" s="10"/>
      <c r="BUF188" s="1"/>
      <c r="BUG188" s="5"/>
      <c r="BUH188" s="52"/>
      <c r="BUI188" s="5"/>
      <c r="BUJ188" s="11"/>
      <c r="BUK188" s="10"/>
      <c r="BUL188" s="10"/>
      <c r="BUM188" s="1"/>
      <c r="BUN188" s="5"/>
      <c r="BUO188" s="52"/>
      <c r="BUP188" s="5"/>
      <c r="BUQ188" s="11"/>
      <c r="BUR188" s="10"/>
      <c r="BUS188" s="10"/>
      <c r="BUT188" s="1"/>
      <c r="BUU188" s="5"/>
      <c r="BUV188" s="52"/>
      <c r="BUW188" s="5"/>
      <c r="BUX188" s="11"/>
      <c r="BUY188" s="10"/>
      <c r="BUZ188" s="10"/>
      <c r="BVA188" s="1"/>
      <c r="BVB188" s="5"/>
      <c r="BVC188" s="52"/>
      <c r="BVD188" s="5"/>
      <c r="BVE188" s="11"/>
      <c r="BVF188" s="10"/>
      <c r="BVG188" s="10"/>
      <c r="BVH188" s="1"/>
      <c r="BVI188" s="5"/>
      <c r="BVJ188" s="52"/>
      <c r="BVK188" s="5"/>
      <c r="BVL188" s="11"/>
      <c r="BVM188" s="10"/>
      <c r="BVN188" s="10"/>
      <c r="BVO188" s="1"/>
      <c r="BVP188" s="5"/>
      <c r="BVQ188" s="52"/>
      <c r="BVR188" s="5"/>
      <c r="BVS188" s="11"/>
      <c r="BVT188" s="10"/>
      <c r="BVU188" s="10"/>
      <c r="BVV188" s="1"/>
      <c r="BVW188" s="5"/>
      <c r="BVX188" s="52"/>
      <c r="BVY188" s="5"/>
      <c r="BVZ188" s="11"/>
      <c r="BWA188" s="10"/>
      <c r="BWB188" s="10"/>
      <c r="BWC188" s="1"/>
      <c r="BWD188" s="5"/>
      <c r="BWE188" s="52"/>
      <c r="BWF188" s="5"/>
      <c r="BWG188" s="11"/>
      <c r="BWH188" s="10"/>
      <c r="BWI188" s="10"/>
      <c r="BWJ188" s="1"/>
      <c r="BWK188" s="5"/>
      <c r="BWL188" s="52"/>
      <c r="BWM188" s="5"/>
      <c r="BWN188" s="11"/>
      <c r="BWO188" s="10"/>
      <c r="BWP188" s="10"/>
      <c r="BWQ188" s="1"/>
      <c r="BWR188" s="5"/>
      <c r="BWS188" s="52"/>
      <c r="BWT188" s="5"/>
      <c r="BWU188" s="11"/>
      <c r="BWV188" s="10"/>
      <c r="BWW188" s="10"/>
      <c r="BWX188" s="1"/>
      <c r="BWY188" s="5"/>
      <c r="BWZ188" s="52"/>
      <c r="BXA188" s="5"/>
      <c r="BXB188" s="11"/>
      <c r="BXC188" s="10"/>
      <c r="BXD188" s="10"/>
      <c r="BXE188" s="1"/>
      <c r="BXF188" s="5"/>
      <c r="BXG188" s="52"/>
      <c r="BXH188" s="5"/>
      <c r="BXI188" s="11"/>
      <c r="BXJ188" s="10"/>
      <c r="BXK188" s="10"/>
      <c r="BXL188" s="1"/>
      <c r="BXM188" s="5"/>
      <c r="BXN188" s="52"/>
      <c r="BXO188" s="5"/>
      <c r="BXP188" s="11"/>
      <c r="BXQ188" s="10"/>
      <c r="BXR188" s="10"/>
      <c r="BXS188" s="1"/>
      <c r="BXT188" s="5"/>
      <c r="BXU188" s="52"/>
      <c r="BXV188" s="5"/>
      <c r="BXW188" s="11"/>
      <c r="BXX188" s="10"/>
      <c r="BXY188" s="10"/>
      <c r="BXZ188" s="1"/>
      <c r="BYA188" s="5"/>
      <c r="BYB188" s="52"/>
      <c r="BYC188" s="5"/>
      <c r="BYD188" s="11"/>
      <c r="BYE188" s="10"/>
      <c r="BYF188" s="10"/>
      <c r="BYG188" s="1"/>
      <c r="BYH188" s="5"/>
      <c r="BYI188" s="52"/>
      <c r="BYJ188" s="5"/>
      <c r="BYK188" s="11"/>
      <c r="BYL188" s="10"/>
      <c r="BYM188" s="10"/>
      <c r="BYN188" s="1"/>
      <c r="BYO188" s="5"/>
      <c r="BYP188" s="52"/>
      <c r="BYQ188" s="5"/>
      <c r="BYR188" s="11"/>
      <c r="BYS188" s="10"/>
      <c r="BYT188" s="10"/>
      <c r="BYU188" s="1"/>
      <c r="BYV188" s="5"/>
      <c r="BYW188" s="52"/>
      <c r="BYX188" s="5"/>
      <c r="BYY188" s="11"/>
      <c r="BYZ188" s="10"/>
      <c r="BZA188" s="10"/>
      <c r="BZB188" s="1"/>
      <c r="BZC188" s="5"/>
      <c r="BZD188" s="52"/>
      <c r="BZE188" s="5"/>
      <c r="BZF188" s="11"/>
      <c r="BZG188" s="10"/>
      <c r="BZH188" s="10"/>
      <c r="BZI188" s="1"/>
      <c r="BZJ188" s="5"/>
      <c r="BZK188" s="52"/>
      <c r="BZL188" s="5"/>
      <c r="BZM188" s="11"/>
      <c r="BZN188" s="10"/>
      <c r="BZO188" s="10"/>
      <c r="BZP188" s="1"/>
      <c r="BZQ188" s="5"/>
      <c r="BZR188" s="52"/>
      <c r="BZS188" s="5"/>
      <c r="BZT188" s="11"/>
      <c r="BZU188" s="10"/>
      <c r="BZV188" s="10"/>
      <c r="BZW188" s="1"/>
      <c r="BZX188" s="5"/>
      <c r="BZY188" s="52"/>
      <c r="BZZ188" s="5"/>
      <c r="CAA188" s="11"/>
      <c r="CAB188" s="10"/>
      <c r="CAC188" s="10"/>
      <c r="CAD188" s="1"/>
      <c r="CAE188" s="5"/>
      <c r="CAF188" s="52"/>
      <c r="CAG188" s="5"/>
      <c r="CAH188" s="11"/>
      <c r="CAI188" s="10"/>
      <c r="CAJ188" s="10"/>
      <c r="CAK188" s="1"/>
      <c r="CAL188" s="5"/>
      <c r="CAM188" s="52"/>
      <c r="CAN188" s="5"/>
      <c r="CAO188" s="11"/>
      <c r="CAP188" s="10"/>
      <c r="CAQ188" s="10"/>
      <c r="CAR188" s="1"/>
      <c r="CAS188" s="5"/>
      <c r="CAT188" s="52"/>
      <c r="CAU188" s="5"/>
      <c r="CAV188" s="11"/>
      <c r="CAW188" s="10"/>
      <c r="CAX188" s="10"/>
      <c r="CAY188" s="1"/>
      <c r="CAZ188" s="5"/>
      <c r="CBA188" s="52"/>
      <c r="CBB188" s="5"/>
      <c r="CBC188" s="11"/>
      <c r="CBD188" s="10"/>
      <c r="CBE188" s="10"/>
      <c r="CBF188" s="1"/>
      <c r="CBG188" s="5"/>
      <c r="CBH188" s="52"/>
      <c r="CBI188" s="5"/>
      <c r="CBJ188" s="11"/>
      <c r="CBK188" s="10"/>
      <c r="CBL188" s="10"/>
      <c r="CBM188" s="1"/>
      <c r="CBN188" s="5"/>
      <c r="CBO188" s="52"/>
      <c r="CBP188" s="5"/>
      <c r="CBQ188" s="11"/>
      <c r="CBR188" s="10"/>
      <c r="CBS188" s="10"/>
      <c r="CBT188" s="1"/>
      <c r="CBU188" s="5"/>
      <c r="CBV188" s="52"/>
      <c r="CBW188" s="5"/>
      <c r="CBX188" s="11"/>
      <c r="CBY188" s="10"/>
      <c r="CBZ188" s="10"/>
      <c r="CCA188" s="1"/>
      <c r="CCB188" s="5"/>
      <c r="CCC188" s="52"/>
      <c r="CCD188" s="5"/>
      <c r="CCE188" s="11"/>
      <c r="CCF188" s="10"/>
      <c r="CCG188" s="10"/>
      <c r="CCH188" s="1"/>
      <c r="CCI188" s="5"/>
      <c r="CCJ188" s="52"/>
      <c r="CCK188" s="5"/>
      <c r="CCL188" s="11"/>
      <c r="CCM188" s="10"/>
      <c r="CCN188" s="10"/>
      <c r="CCO188" s="1"/>
      <c r="CCP188" s="5"/>
      <c r="CCQ188" s="52"/>
      <c r="CCR188" s="5"/>
      <c r="CCS188" s="11"/>
      <c r="CCT188" s="10"/>
      <c r="CCU188" s="10"/>
      <c r="CCV188" s="1"/>
      <c r="CCW188" s="5"/>
      <c r="CCX188" s="52"/>
      <c r="CCY188" s="5"/>
      <c r="CCZ188" s="11"/>
      <c r="CDA188" s="10"/>
      <c r="CDB188" s="10"/>
      <c r="CDC188" s="1"/>
      <c r="CDD188" s="5"/>
      <c r="CDE188" s="52"/>
      <c r="CDF188" s="5"/>
      <c r="CDG188" s="11"/>
      <c r="CDH188" s="10"/>
      <c r="CDI188" s="10"/>
      <c r="CDJ188" s="1"/>
      <c r="CDK188" s="5"/>
      <c r="CDL188" s="52"/>
      <c r="CDM188" s="5"/>
      <c r="CDN188" s="11"/>
      <c r="CDO188" s="10"/>
      <c r="CDP188" s="10"/>
      <c r="CDQ188" s="1"/>
      <c r="CDR188" s="5"/>
      <c r="CDS188" s="52"/>
      <c r="CDT188" s="5"/>
      <c r="CDU188" s="11"/>
      <c r="CDV188" s="10"/>
      <c r="CDW188" s="10"/>
      <c r="CDX188" s="1"/>
      <c r="CDY188" s="5"/>
      <c r="CDZ188" s="52"/>
      <c r="CEA188" s="5"/>
      <c r="CEB188" s="11"/>
      <c r="CEC188" s="10"/>
      <c r="CED188" s="10"/>
      <c r="CEE188" s="1"/>
      <c r="CEF188" s="5"/>
      <c r="CEG188" s="52"/>
      <c r="CEH188" s="5"/>
      <c r="CEI188" s="11"/>
      <c r="CEJ188" s="10"/>
      <c r="CEK188" s="10"/>
      <c r="CEL188" s="1"/>
      <c r="CEM188" s="5"/>
      <c r="CEN188" s="52"/>
      <c r="CEO188" s="5"/>
      <c r="CEP188" s="11"/>
      <c r="CEQ188" s="10"/>
      <c r="CER188" s="10"/>
      <c r="CES188" s="1"/>
      <c r="CET188" s="5"/>
      <c r="CEU188" s="52"/>
      <c r="CEV188" s="5"/>
      <c r="CEW188" s="11"/>
      <c r="CEX188" s="10"/>
      <c r="CEY188" s="10"/>
      <c r="CEZ188" s="1"/>
      <c r="CFA188" s="5"/>
      <c r="CFB188" s="52"/>
      <c r="CFC188" s="5"/>
      <c r="CFD188" s="11"/>
      <c r="CFE188" s="10"/>
      <c r="CFF188" s="10"/>
      <c r="CFG188" s="1"/>
      <c r="CFH188" s="5"/>
      <c r="CFI188" s="52"/>
      <c r="CFJ188" s="5"/>
      <c r="CFK188" s="11"/>
      <c r="CFL188" s="10"/>
      <c r="CFM188" s="10"/>
      <c r="CFN188" s="1"/>
      <c r="CFO188" s="5"/>
      <c r="CFP188" s="52"/>
      <c r="CFQ188" s="5"/>
      <c r="CFR188" s="11"/>
      <c r="CFS188" s="10"/>
      <c r="CFT188" s="10"/>
      <c r="CFU188" s="1"/>
      <c r="CFV188" s="5"/>
      <c r="CFW188" s="52"/>
      <c r="CFX188" s="5"/>
      <c r="CFY188" s="11"/>
      <c r="CFZ188" s="10"/>
      <c r="CGA188" s="10"/>
      <c r="CGB188" s="1"/>
      <c r="CGC188" s="5"/>
      <c r="CGD188" s="52"/>
      <c r="CGE188" s="5"/>
      <c r="CGF188" s="11"/>
      <c r="CGG188" s="10"/>
      <c r="CGH188" s="10"/>
      <c r="CGI188" s="1"/>
      <c r="CGJ188" s="5"/>
      <c r="CGK188" s="52"/>
      <c r="CGL188" s="5"/>
      <c r="CGM188" s="11"/>
      <c r="CGN188" s="10"/>
      <c r="CGO188" s="10"/>
      <c r="CGP188" s="1"/>
      <c r="CGQ188" s="5"/>
      <c r="CGR188" s="52"/>
      <c r="CGS188" s="5"/>
      <c r="CGT188" s="11"/>
      <c r="CGU188" s="10"/>
      <c r="CGV188" s="10"/>
      <c r="CGW188" s="1"/>
      <c r="CGX188" s="5"/>
      <c r="CGY188" s="52"/>
      <c r="CGZ188" s="5"/>
      <c r="CHA188" s="11"/>
      <c r="CHB188" s="10"/>
      <c r="CHC188" s="10"/>
      <c r="CHD188" s="1"/>
      <c r="CHE188" s="5"/>
      <c r="CHF188" s="52"/>
      <c r="CHG188" s="5"/>
      <c r="CHH188" s="11"/>
      <c r="CHI188" s="10"/>
      <c r="CHJ188" s="10"/>
      <c r="CHK188" s="1"/>
      <c r="CHL188" s="5"/>
      <c r="CHM188" s="52"/>
      <c r="CHN188" s="5"/>
      <c r="CHO188" s="11"/>
      <c r="CHP188" s="10"/>
      <c r="CHQ188" s="10"/>
      <c r="CHR188" s="1"/>
      <c r="CHS188" s="5"/>
      <c r="CHT188" s="52"/>
      <c r="CHU188" s="5"/>
      <c r="CHV188" s="11"/>
      <c r="CHW188" s="10"/>
      <c r="CHX188" s="10"/>
      <c r="CHY188" s="1"/>
      <c r="CHZ188" s="5"/>
      <c r="CIA188" s="52"/>
      <c r="CIB188" s="5"/>
      <c r="CIC188" s="11"/>
      <c r="CID188" s="10"/>
      <c r="CIE188" s="10"/>
      <c r="CIF188" s="1"/>
      <c r="CIG188" s="5"/>
      <c r="CIH188" s="52"/>
      <c r="CII188" s="5"/>
      <c r="CIJ188" s="11"/>
      <c r="CIK188" s="10"/>
      <c r="CIL188" s="10"/>
      <c r="CIM188" s="1"/>
      <c r="CIN188" s="5"/>
      <c r="CIO188" s="52"/>
      <c r="CIP188" s="5"/>
      <c r="CIQ188" s="11"/>
      <c r="CIR188" s="10"/>
      <c r="CIS188" s="10"/>
      <c r="CIT188" s="1"/>
      <c r="CIU188" s="5"/>
      <c r="CIV188" s="52"/>
      <c r="CIW188" s="5"/>
      <c r="CIX188" s="11"/>
      <c r="CIY188" s="10"/>
      <c r="CIZ188" s="10"/>
      <c r="CJA188" s="1"/>
      <c r="CJB188" s="5"/>
      <c r="CJC188" s="52"/>
      <c r="CJD188" s="5"/>
      <c r="CJE188" s="11"/>
      <c r="CJF188" s="10"/>
      <c r="CJG188" s="10"/>
      <c r="CJH188" s="1"/>
      <c r="CJI188" s="5"/>
      <c r="CJJ188" s="52"/>
      <c r="CJK188" s="5"/>
      <c r="CJL188" s="11"/>
      <c r="CJM188" s="10"/>
      <c r="CJN188" s="10"/>
      <c r="CJO188" s="1"/>
      <c r="CJP188" s="5"/>
      <c r="CJQ188" s="52"/>
      <c r="CJR188" s="5"/>
      <c r="CJS188" s="11"/>
      <c r="CJT188" s="10"/>
      <c r="CJU188" s="10"/>
      <c r="CJV188" s="1"/>
      <c r="CJW188" s="5"/>
      <c r="CJX188" s="52"/>
      <c r="CJY188" s="5"/>
      <c r="CJZ188" s="11"/>
      <c r="CKA188" s="10"/>
      <c r="CKB188" s="10"/>
      <c r="CKC188" s="1"/>
      <c r="CKD188" s="5"/>
      <c r="CKE188" s="52"/>
      <c r="CKF188" s="5"/>
      <c r="CKG188" s="11"/>
      <c r="CKH188" s="10"/>
      <c r="CKI188" s="10"/>
      <c r="CKJ188" s="1"/>
      <c r="CKK188" s="5"/>
      <c r="CKL188" s="52"/>
      <c r="CKM188" s="5"/>
      <c r="CKN188" s="11"/>
      <c r="CKO188" s="10"/>
      <c r="CKP188" s="10"/>
      <c r="CKQ188" s="1"/>
      <c r="CKR188" s="5"/>
      <c r="CKS188" s="52"/>
      <c r="CKT188" s="5"/>
      <c r="CKU188" s="11"/>
      <c r="CKV188" s="10"/>
      <c r="CKW188" s="10"/>
      <c r="CKX188" s="1"/>
      <c r="CKY188" s="5"/>
      <c r="CKZ188" s="52"/>
      <c r="CLA188" s="5"/>
      <c r="CLB188" s="11"/>
      <c r="CLC188" s="10"/>
      <c r="CLD188" s="10"/>
      <c r="CLE188" s="1"/>
      <c r="CLF188" s="5"/>
      <c r="CLG188" s="52"/>
      <c r="CLH188" s="5"/>
      <c r="CLI188" s="11"/>
      <c r="CLJ188" s="10"/>
      <c r="CLK188" s="10"/>
      <c r="CLL188" s="1"/>
      <c r="CLM188" s="5"/>
      <c r="CLN188" s="52"/>
      <c r="CLO188" s="5"/>
      <c r="CLP188" s="11"/>
      <c r="CLQ188" s="10"/>
      <c r="CLR188" s="10"/>
      <c r="CLS188" s="1"/>
      <c r="CLT188" s="5"/>
      <c r="CLU188" s="52"/>
      <c r="CLV188" s="5"/>
      <c r="CLW188" s="11"/>
      <c r="CLX188" s="10"/>
      <c r="CLY188" s="10"/>
      <c r="CLZ188" s="1"/>
      <c r="CMA188" s="5"/>
      <c r="CMB188" s="52"/>
      <c r="CMC188" s="5"/>
      <c r="CMD188" s="11"/>
      <c r="CME188" s="10"/>
      <c r="CMF188" s="10"/>
      <c r="CMG188" s="1"/>
      <c r="CMH188" s="5"/>
      <c r="CMI188" s="52"/>
      <c r="CMJ188" s="5"/>
      <c r="CMK188" s="11"/>
      <c r="CML188" s="10"/>
      <c r="CMM188" s="10"/>
      <c r="CMN188" s="1"/>
      <c r="CMO188" s="5"/>
      <c r="CMP188" s="52"/>
      <c r="CMQ188" s="5"/>
      <c r="CMR188" s="11"/>
      <c r="CMS188" s="10"/>
      <c r="CMT188" s="10"/>
      <c r="CMU188" s="1"/>
      <c r="CMV188" s="5"/>
      <c r="CMW188" s="52"/>
      <c r="CMX188" s="5"/>
      <c r="CMY188" s="11"/>
      <c r="CMZ188" s="10"/>
      <c r="CNA188" s="10"/>
      <c r="CNB188" s="1"/>
      <c r="CNC188" s="5"/>
      <c r="CND188" s="52"/>
      <c r="CNE188" s="5"/>
      <c r="CNF188" s="11"/>
      <c r="CNG188" s="10"/>
      <c r="CNH188" s="10"/>
      <c r="CNI188" s="1"/>
      <c r="CNJ188" s="5"/>
      <c r="CNK188" s="52"/>
      <c r="CNL188" s="5"/>
      <c r="CNM188" s="11"/>
      <c r="CNN188" s="10"/>
      <c r="CNO188" s="10"/>
      <c r="CNP188" s="1"/>
      <c r="CNQ188" s="5"/>
      <c r="CNR188" s="52"/>
      <c r="CNS188" s="5"/>
      <c r="CNT188" s="11"/>
      <c r="CNU188" s="10"/>
      <c r="CNV188" s="10"/>
      <c r="CNW188" s="1"/>
      <c r="CNX188" s="5"/>
      <c r="CNY188" s="52"/>
      <c r="CNZ188" s="5"/>
      <c r="COA188" s="11"/>
      <c r="COB188" s="10"/>
      <c r="COC188" s="10"/>
      <c r="COD188" s="1"/>
      <c r="COE188" s="5"/>
      <c r="COF188" s="52"/>
      <c r="COG188" s="5"/>
      <c r="COH188" s="11"/>
      <c r="COI188" s="10"/>
      <c r="COJ188" s="10"/>
      <c r="COK188" s="1"/>
      <c r="COL188" s="5"/>
      <c r="COM188" s="52"/>
      <c r="CON188" s="5"/>
      <c r="COO188" s="11"/>
      <c r="COP188" s="10"/>
      <c r="COQ188" s="10"/>
      <c r="COR188" s="1"/>
      <c r="COS188" s="5"/>
      <c r="COT188" s="52"/>
      <c r="COU188" s="5"/>
      <c r="COV188" s="11"/>
      <c r="COW188" s="10"/>
      <c r="COX188" s="10"/>
      <c r="COY188" s="1"/>
      <c r="COZ188" s="5"/>
      <c r="CPA188" s="52"/>
      <c r="CPB188" s="5"/>
      <c r="CPC188" s="11"/>
      <c r="CPD188" s="10"/>
      <c r="CPE188" s="10"/>
      <c r="CPF188" s="1"/>
      <c r="CPG188" s="5"/>
      <c r="CPH188" s="52"/>
      <c r="CPI188" s="5"/>
      <c r="CPJ188" s="11"/>
      <c r="CPK188" s="10"/>
      <c r="CPL188" s="10"/>
      <c r="CPM188" s="1"/>
      <c r="CPN188" s="5"/>
      <c r="CPO188" s="52"/>
      <c r="CPP188" s="5"/>
      <c r="CPQ188" s="11"/>
      <c r="CPR188" s="10"/>
      <c r="CPS188" s="10"/>
      <c r="CPT188" s="1"/>
      <c r="CPU188" s="5"/>
      <c r="CPV188" s="52"/>
      <c r="CPW188" s="5"/>
      <c r="CPX188" s="11"/>
      <c r="CPY188" s="10"/>
      <c r="CPZ188" s="10"/>
      <c r="CQA188" s="1"/>
      <c r="CQB188" s="5"/>
      <c r="CQC188" s="52"/>
      <c r="CQD188" s="5"/>
      <c r="CQE188" s="11"/>
      <c r="CQF188" s="10"/>
      <c r="CQG188" s="10"/>
      <c r="CQH188" s="1"/>
      <c r="CQI188" s="5"/>
      <c r="CQJ188" s="52"/>
      <c r="CQK188" s="5"/>
      <c r="CQL188" s="11"/>
      <c r="CQM188" s="10"/>
      <c r="CQN188" s="10"/>
      <c r="CQO188" s="1"/>
      <c r="CQP188" s="5"/>
      <c r="CQQ188" s="52"/>
      <c r="CQR188" s="5"/>
      <c r="CQS188" s="11"/>
      <c r="CQT188" s="10"/>
      <c r="CQU188" s="10"/>
      <c r="CQV188" s="1"/>
      <c r="CQW188" s="5"/>
      <c r="CQX188" s="52"/>
      <c r="CQY188" s="5"/>
      <c r="CQZ188" s="11"/>
      <c r="CRA188" s="10"/>
      <c r="CRB188" s="10"/>
      <c r="CRC188" s="1"/>
      <c r="CRD188" s="5"/>
      <c r="CRE188" s="52"/>
      <c r="CRF188" s="5"/>
      <c r="CRG188" s="11"/>
      <c r="CRH188" s="10"/>
      <c r="CRI188" s="10"/>
      <c r="CRJ188" s="1"/>
      <c r="CRK188" s="5"/>
      <c r="CRL188" s="52"/>
      <c r="CRM188" s="5"/>
      <c r="CRN188" s="11"/>
      <c r="CRO188" s="10"/>
      <c r="CRP188" s="10"/>
      <c r="CRQ188" s="1"/>
      <c r="CRR188" s="5"/>
      <c r="CRS188" s="52"/>
      <c r="CRT188" s="5"/>
      <c r="CRU188" s="11"/>
      <c r="CRV188" s="10"/>
      <c r="CRW188" s="10"/>
      <c r="CRX188" s="1"/>
      <c r="CRY188" s="5"/>
      <c r="CRZ188" s="52"/>
      <c r="CSA188" s="5"/>
      <c r="CSB188" s="11"/>
      <c r="CSC188" s="10"/>
      <c r="CSD188" s="10"/>
      <c r="CSE188" s="1"/>
      <c r="CSF188" s="5"/>
      <c r="CSG188" s="52"/>
      <c r="CSH188" s="5"/>
      <c r="CSI188" s="11"/>
      <c r="CSJ188" s="10"/>
      <c r="CSK188" s="10"/>
      <c r="CSL188" s="1"/>
      <c r="CSM188" s="5"/>
      <c r="CSN188" s="52"/>
      <c r="CSO188" s="5"/>
      <c r="CSP188" s="11"/>
      <c r="CSQ188" s="10"/>
      <c r="CSR188" s="10"/>
      <c r="CSS188" s="1"/>
      <c r="CST188" s="5"/>
      <c r="CSU188" s="52"/>
      <c r="CSV188" s="5"/>
      <c r="CSW188" s="11"/>
      <c r="CSX188" s="10"/>
      <c r="CSY188" s="10"/>
      <c r="CSZ188" s="1"/>
      <c r="CTA188" s="5"/>
      <c r="CTB188" s="52"/>
      <c r="CTC188" s="5"/>
      <c r="CTD188" s="11"/>
      <c r="CTE188" s="10"/>
      <c r="CTF188" s="10"/>
      <c r="CTG188" s="1"/>
      <c r="CTH188" s="5"/>
      <c r="CTI188" s="52"/>
      <c r="CTJ188" s="5"/>
      <c r="CTK188" s="11"/>
      <c r="CTL188" s="10"/>
      <c r="CTM188" s="10"/>
      <c r="CTN188" s="1"/>
      <c r="CTO188" s="5"/>
      <c r="CTP188" s="52"/>
      <c r="CTQ188" s="5"/>
      <c r="CTR188" s="11"/>
      <c r="CTS188" s="10"/>
      <c r="CTT188" s="10"/>
      <c r="CTU188" s="1"/>
      <c r="CTV188" s="5"/>
      <c r="CTW188" s="52"/>
      <c r="CTX188" s="5"/>
      <c r="CTY188" s="11"/>
      <c r="CTZ188" s="10"/>
      <c r="CUA188" s="10"/>
      <c r="CUB188" s="1"/>
      <c r="CUC188" s="5"/>
      <c r="CUD188" s="52"/>
      <c r="CUE188" s="5"/>
      <c r="CUF188" s="11"/>
      <c r="CUG188" s="10"/>
      <c r="CUH188" s="10"/>
      <c r="CUI188" s="1"/>
      <c r="CUJ188" s="5"/>
      <c r="CUK188" s="52"/>
      <c r="CUL188" s="5"/>
      <c r="CUM188" s="11"/>
      <c r="CUN188" s="10"/>
      <c r="CUO188" s="10"/>
      <c r="CUP188" s="1"/>
      <c r="CUQ188" s="5"/>
      <c r="CUR188" s="52"/>
      <c r="CUS188" s="5"/>
      <c r="CUT188" s="11"/>
      <c r="CUU188" s="10"/>
      <c r="CUV188" s="10"/>
      <c r="CUW188" s="1"/>
      <c r="CUX188" s="5"/>
      <c r="CUY188" s="52"/>
      <c r="CUZ188" s="5"/>
      <c r="CVA188" s="11"/>
      <c r="CVB188" s="10"/>
      <c r="CVC188" s="10"/>
      <c r="CVD188" s="1"/>
      <c r="CVE188" s="5"/>
      <c r="CVF188" s="52"/>
      <c r="CVG188" s="5"/>
      <c r="CVH188" s="11"/>
      <c r="CVI188" s="10"/>
      <c r="CVJ188" s="10"/>
      <c r="CVK188" s="1"/>
      <c r="CVL188" s="5"/>
      <c r="CVM188" s="52"/>
      <c r="CVN188" s="5"/>
      <c r="CVO188" s="11"/>
      <c r="CVP188" s="10"/>
      <c r="CVQ188" s="10"/>
      <c r="CVR188" s="1"/>
      <c r="CVS188" s="5"/>
      <c r="CVT188" s="52"/>
      <c r="CVU188" s="5"/>
      <c r="CVV188" s="11"/>
      <c r="CVW188" s="10"/>
      <c r="CVX188" s="10"/>
      <c r="CVY188" s="1"/>
      <c r="CVZ188" s="5"/>
      <c r="CWA188" s="52"/>
      <c r="CWB188" s="5"/>
      <c r="CWC188" s="11"/>
      <c r="CWD188" s="10"/>
      <c r="CWE188" s="10"/>
      <c r="CWF188" s="1"/>
      <c r="CWG188" s="5"/>
      <c r="CWH188" s="52"/>
      <c r="CWI188" s="5"/>
      <c r="CWJ188" s="11"/>
      <c r="CWK188" s="10"/>
      <c r="CWL188" s="10"/>
      <c r="CWM188" s="1"/>
      <c r="CWN188" s="5"/>
      <c r="CWO188" s="52"/>
      <c r="CWP188" s="5"/>
      <c r="CWQ188" s="11"/>
      <c r="CWR188" s="10"/>
      <c r="CWS188" s="10"/>
      <c r="CWT188" s="1"/>
      <c r="CWU188" s="5"/>
      <c r="CWV188" s="52"/>
      <c r="CWW188" s="5"/>
      <c r="CWX188" s="11"/>
      <c r="CWY188" s="10"/>
      <c r="CWZ188" s="10"/>
      <c r="CXA188" s="1"/>
      <c r="CXB188" s="5"/>
      <c r="CXC188" s="52"/>
      <c r="CXD188" s="5"/>
      <c r="CXE188" s="11"/>
      <c r="CXF188" s="10"/>
      <c r="CXG188" s="10"/>
      <c r="CXH188" s="1"/>
      <c r="CXI188" s="5"/>
      <c r="CXJ188" s="52"/>
      <c r="CXK188" s="5"/>
      <c r="CXL188" s="11"/>
      <c r="CXM188" s="10"/>
      <c r="CXN188" s="10"/>
      <c r="CXO188" s="1"/>
      <c r="CXP188" s="5"/>
      <c r="CXQ188" s="52"/>
      <c r="CXR188" s="5"/>
      <c r="CXS188" s="11"/>
      <c r="CXT188" s="10"/>
      <c r="CXU188" s="10"/>
      <c r="CXV188" s="1"/>
      <c r="CXW188" s="5"/>
      <c r="CXX188" s="52"/>
      <c r="CXY188" s="5"/>
      <c r="CXZ188" s="11"/>
      <c r="CYA188" s="10"/>
      <c r="CYB188" s="10"/>
      <c r="CYC188" s="1"/>
      <c r="CYD188" s="5"/>
      <c r="CYE188" s="52"/>
      <c r="CYF188" s="5"/>
      <c r="CYG188" s="11"/>
      <c r="CYH188" s="10"/>
      <c r="CYI188" s="10"/>
      <c r="CYJ188" s="1"/>
      <c r="CYK188" s="5"/>
      <c r="CYL188" s="52"/>
      <c r="CYM188" s="5"/>
      <c r="CYN188" s="11"/>
      <c r="CYO188" s="10"/>
      <c r="CYP188" s="10"/>
      <c r="CYQ188" s="1"/>
      <c r="CYR188" s="5"/>
      <c r="CYS188" s="52"/>
      <c r="CYT188" s="5"/>
      <c r="CYU188" s="11"/>
      <c r="CYV188" s="10"/>
      <c r="CYW188" s="10"/>
      <c r="CYX188" s="1"/>
      <c r="CYY188" s="5"/>
      <c r="CYZ188" s="52"/>
      <c r="CZA188" s="5"/>
      <c r="CZB188" s="11"/>
      <c r="CZC188" s="10"/>
      <c r="CZD188" s="10"/>
      <c r="CZE188" s="1"/>
      <c r="CZF188" s="5"/>
      <c r="CZG188" s="52"/>
      <c r="CZH188" s="5"/>
      <c r="CZI188" s="11"/>
      <c r="CZJ188" s="10"/>
      <c r="CZK188" s="10"/>
      <c r="CZL188" s="1"/>
      <c r="CZM188" s="5"/>
      <c r="CZN188" s="52"/>
      <c r="CZO188" s="5"/>
      <c r="CZP188" s="11"/>
      <c r="CZQ188" s="10"/>
      <c r="CZR188" s="10"/>
      <c r="CZS188" s="1"/>
      <c r="CZT188" s="5"/>
      <c r="CZU188" s="52"/>
      <c r="CZV188" s="5"/>
      <c r="CZW188" s="11"/>
      <c r="CZX188" s="10"/>
      <c r="CZY188" s="10"/>
      <c r="CZZ188" s="1"/>
      <c r="DAA188" s="5"/>
      <c r="DAB188" s="52"/>
      <c r="DAC188" s="5"/>
      <c r="DAD188" s="11"/>
      <c r="DAE188" s="10"/>
      <c r="DAF188" s="10"/>
      <c r="DAG188" s="1"/>
      <c r="DAH188" s="5"/>
      <c r="DAI188" s="52"/>
      <c r="DAJ188" s="5"/>
      <c r="DAK188" s="11"/>
      <c r="DAL188" s="10"/>
      <c r="DAM188" s="10"/>
      <c r="DAN188" s="1"/>
      <c r="DAO188" s="5"/>
      <c r="DAP188" s="52"/>
      <c r="DAQ188" s="5"/>
      <c r="DAR188" s="11"/>
      <c r="DAS188" s="10"/>
      <c r="DAT188" s="10"/>
      <c r="DAU188" s="1"/>
      <c r="DAV188" s="5"/>
      <c r="DAW188" s="52"/>
      <c r="DAX188" s="5"/>
      <c r="DAY188" s="11"/>
      <c r="DAZ188" s="10"/>
      <c r="DBA188" s="10"/>
      <c r="DBB188" s="1"/>
      <c r="DBC188" s="5"/>
      <c r="DBD188" s="52"/>
      <c r="DBE188" s="5"/>
      <c r="DBF188" s="11"/>
      <c r="DBG188" s="10"/>
      <c r="DBH188" s="10"/>
      <c r="DBI188" s="1"/>
      <c r="DBJ188" s="5"/>
      <c r="DBK188" s="52"/>
      <c r="DBL188" s="5"/>
      <c r="DBM188" s="11"/>
      <c r="DBN188" s="10"/>
      <c r="DBO188" s="10"/>
      <c r="DBP188" s="1"/>
      <c r="DBQ188" s="5"/>
      <c r="DBR188" s="52"/>
      <c r="DBS188" s="5"/>
      <c r="DBT188" s="11"/>
      <c r="DBU188" s="10"/>
      <c r="DBV188" s="10"/>
      <c r="DBW188" s="1"/>
      <c r="DBX188" s="5"/>
      <c r="DBY188" s="52"/>
      <c r="DBZ188" s="5"/>
      <c r="DCA188" s="11"/>
      <c r="DCB188" s="10"/>
      <c r="DCC188" s="10"/>
      <c r="DCD188" s="1"/>
      <c r="DCE188" s="5"/>
      <c r="DCF188" s="52"/>
      <c r="DCG188" s="5"/>
      <c r="DCH188" s="11"/>
      <c r="DCI188" s="10"/>
      <c r="DCJ188" s="10"/>
      <c r="DCK188" s="1"/>
      <c r="DCL188" s="5"/>
      <c r="DCM188" s="52"/>
      <c r="DCN188" s="5"/>
      <c r="DCO188" s="11"/>
      <c r="DCP188" s="10"/>
      <c r="DCQ188" s="10"/>
      <c r="DCR188" s="1"/>
      <c r="DCS188" s="5"/>
      <c r="DCT188" s="52"/>
      <c r="DCU188" s="5"/>
      <c r="DCV188" s="11"/>
      <c r="DCW188" s="10"/>
      <c r="DCX188" s="10"/>
      <c r="DCY188" s="1"/>
      <c r="DCZ188" s="5"/>
      <c r="DDA188" s="52"/>
      <c r="DDB188" s="5"/>
      <c r="DDC188" s="11"/>
      <c r="DDD188" s="10"/>
      <c r="DDE188" s="10"/>
      <c r="DDF188" s="1"/>
      <c r="DDG188" s="5"/>
      <c r="DDH188" s="52"/>
      <c r="DDI188" s="5"/>
      <c r="DDJ188" s="11"/>
      <c r="DDK188" s="10"/>
      <c r="DDL188" s="10"/>
      <c r="DDM188" s="1"/>
      <c r="DDN188" s="5"/>
      <c r="DDO188" s="52"/>
      <c r="DDP188" s="5"/>
      <c r="DDQ188" s="11"/>
      <c r="DDR188" s="10"/>
      <c r="DDS188" s="10"/>
      <c r="DDT188" s="1"/>
      <c r="DDU188" s="5"/>
      <c r="DDV188" s="52"/>
      <c r="DDW188" s="5"/>
      <c r="DDX188" s="11"/>
      <c r="DDY188" s="10"/>
      <c r="DDZ188" s="10"/>
      <c r="DEA188" s="1"/>
      <c r="DEB188" s="5"/>
      <c r="DEC188" s="52"/>
      <c r="DED188" s="5"/>
      <c r="DEE188" s="11"/>
      <c r="DEF188" s="10"/>
      <c r="DEG188" s="10"/>
      <c r="DEH188" s="1"/>
      <c r="DEI188" s="5"/>
      <c r="DEJ188" s="52"/>
      <c r="DEK188" s="5"/>
      <c r="DEL188" s="11"/>
      <c r="DEM188" s="10"/>
      <c r="DEN188" s="10"/>
      <c r="DEO188" s="1"/>
      <c r="DEP188" s="5"/>
      <c r="DEQ188" s="52"/>
      <c r="DER188" s="5"/>
      <c r="DES188" s="11"/>
      <c r="DET188" s="10"/>
      <c r="DEU188" s="10"/>
      <c r="DEV188" s="1"/>
      <c r="DEW188" s="5"/>
      <c r="DEX188" s="52"/>
      <c r="DEY188" s="5"/>
      <c r="DEZ188" s="11"/>
      <c r="DFA188" s="10"/>
      <c r="DFB188" s="10"/>
      <c r="DFC188" s="1"/>
      <c r="DFD188" s="5"/>
      <c r="DFE188" s="52"/>
      <c r="DFF188" s="5"/>
      <c r="DFG188" s="11"/>
      <c r="DFH188" s="10"/>
      <c r="DFI188" s="10"/>
      <c r="DFJ188" s="1"/>
      <c r="DFK188" s="5"/>
      <c r="DFL188" s="52"/>
      <c r="DFM188" s="5"/>
      <c r="DFN188" s="11"/>
      <c r="DFO188" s="10"/>
      <c r="DFP188" s="10"/>
      <c r="DFQ188" s="1"/>
      <c r="DFR188" s="5"/>
      <c r="DFS188" s="52"/>
      <c r="DFT188" s="5"/>
      <c r="DFU188" s="11"/>
      <c r="DFV188" s="10"/>
      <c r="DFW188" s="10"/>
      <c r="DFX188" s="1"/>
      <c r="DFY188" s="5"/>
      <c r="DFZ188" s="52"/>
      <c r="DGA188" s="5"/>
      <c r="DGB188" s="11"/>
      <c r="DGC188" s="10"/>
      <c r="DGD188" s="10"/>
      <c r="DGE188" s="1"/>
      <c r="DGF188" s="5"/>
      <c r="DGG188" s="52"/>
      <c r="DGH188" s="5"/>
      <c r="DGI188" s="11"/>
      <c r="DGJ188" s="10"/>
      <c r="DGK188" s="10"/>
      <c r="DGL188" s="1"/>
      <c r="DGM188" s="5"/>
      <c r="DGN188" s="52"/>
      <c r="DGO188" s="5"/>
      <c r="DGP188" s="11"/>
      <c r="DGQ188" s="10"/>
      <c r="DGR188" s="10"/>
      <c r="DGS188" s="1"/>
      <c r="DGT188" s="5"/>
      <c r="DGU188" s="52"/>
      <c r="DGV188" s="5"/>
      <c r="DGW188" s="11"/>
      <c r="DGX188" s="10"/>
      <c r="DGY188" s="10"/>
      <c r="DGZ188" s="1"/>
      <c r="DHA188" s="5"/>
      <c r="DHB188" s="52"/>
      <c r="DHC188" s="5"/>
      <c r="DHD188" s="11"/>
      <c r="DHE188" s="10"/>
      <c r="DHF188" s="10"/>
      <c r="DHG188" s="1"/>
      <c r="DHH188" s="5"/>
      <c r="DHI188" s="52"/>
      <c r="DHJ188" s="5"/>
      <c r="DHK188" s="11"/>
      <c r="DHL188" s="10"/>
      <c r="DHM188" s="10"/>
      <c r="DHN188" s="1"/>
      <c r="DHO188" s="5"/>
      <c r="DHP188" s="52"/>
      <c r="DHQ188" s="5"/>
      <c r="DHR188" s="11"/>
      <c r="DHS188" s="10"/>
      <c r="DHT188" s="10"/>
      <c r="DHU188" s="1"/>
      <c r="DHV188" s="5"/>
      <c r="DHW188" s="52"/>
      <c r="DHX188" s="5"/>
      <c r="DHY188" s="11"/>
      <c r="DHZ188" s="10"/>
      <c r="DIA188" s="10"/>
      <c r="DIB188" s="1"/>
      <c r="DIC188" s="5"/>
      <c r="DID188" s="52"/>
      <c r="DIE188" s="5"/>
      <c r="DIF188" s="11"/>
      <c r="DIG188" s="10"/>
      <c r="DIH188" s="10"/>
      <c r="DII188" s="1"/>
      <c r="DIJ188" s="5"/>
      <c r="DIK188" s="52"/>
      <c r="DIL188" s="5"/>
      <c r="DIM188" s="11"/>
      <c r="DIN188" s="10"/>
      <c r="DIO188" s="10"/>
      <c r="DIP188" s="1"/>
      <c r="DIQ188" s="5"/>
      <c r="DIR188" s="52"/>
      <c r="DIS188" s="5"/>
      <c r="DIT188" s="11"/>
      <c r="DIU188" s="10"/>
      <c r="DIV188" s="10"/>
      <c r="DIW188" s="1"/>
      <c r="DIX188" s="5"/>
      <c r="DIY188" s="52"/>
      <c r="DIZ188" s="5"/>
      <c r="DJA188" s="11"/>
      <c r="DJB188" s="10"/>
      <c r="DJC188" s="10"/>
      <c r="DJD188" s="1"/>
      <c r="DJE188" s="5"/>
      <c r="DJF188" s="52"/>
      <c r="DJG188" s="5"/>
      <c r="DJH188" s="11"/>
      <c r="DJI188" s="10"/>
      <c r="DJJ188" s="10"/>
      <c r="DJK188" s="1"/>
      <c r="DJL188" s="5"/>
      <c r="DJM188" s="52"/>
      <c r="DJN188" s="5"/>
      <c r="DJO188" s="11"/>
      <c r="DJP188" s="10"/>
      <c r="DJQ188" s="10"/>
      <c r="DJR188" s="1"/>
      <c r="DJS188" s="5"/>
      <c r="DJT188" s="52"/>
      <c r="DJU188" s="5"/>
      <c r="DJV188" s="11"/>
      <c r="DJW188" s="10"/>
      <c r="DJX188" s="10"/>
      <c r="DJY188" s="1"/>
      <c r="DJZ188" s="5"/>
      <c r="DKA188" s="52"/>
      <c r="DKB188" s="5"/>
      <c r="DKC188" s="11"/>
      <c r="DKD188" s="10"/>
      <c r="DKE188" s="10"/>
      <c r="DKF188" s="1"/>
      <c r="DKG188" s="5"/>
      <c r="DKH188" s="52"/>
      <c r="DKI188" s="5"/>
      <c r="DKJ188" s="11"/>
      <c r="DKK188" s="10"/>
      <c r="DKL188" s="10"/>
      <c r="DKM188" s="1"/>
      <c r="DKN188" s="5"/>
      <c r="DKO188" s="52"/>
      <c r="DKP188" s="5"/>
      <c r="DKQ188" s="11"/>
      <c r="DKR188" s="10"/>
      <c r="DKS188" s="10"/>
      <c r="DKT188" s="1"/>
      <c r="DKU188" s="5"/>
      <c r="DKV188" s="52"/>
      <c r="DKW188" s="5"/>
      <c r="DKX188" s="11"/>
      <c r="DKY188" s="10"/>
      <c r="DKZ188" s="10"/>
      <c r="DLA188" s="1"/>
      <c r="DLB188" s="5"/>
      <c r="DLC188" s="52"/>
      <c r="DLD188" s="5"/>
      <c r="DLE188" s="11"/>
      <c r="DLF188" s="10"/>
      <c r="DLG188" s="10"/>
      <c r="DLH188" s="1"/>
      <c r="DLI188" s="5"/>
      <c r="DLJ188" s="52"/>
      <c r="DLK188" s="5"/>
      <c r="DLL188" s="11"/>
      <c r="DLM188" s="10"/>
      <c r="DLN188" s="10"/>
      <c r="DLO188" s="1"/>
      <c r="DLP188" s="5"/>
      <c r="DLQ188" s="52"/>
      <c r="DLR188" s="5"/>
      <c r="DLS188" s="11"/>
      <c r="DLT188" s="10"/>
      <c r="DLU188" s="10"/>
      <c r="DLV188" s="1"/>
      <c r="DLW188" s="5"/>
      <c r="DLX188" s="52"/>
      <c r="DLY188" s="5"/>
      <c r="DLZ188" s="11"/>
      <c r="DMA188" s="10"/>
      <c r="DMB188" s="10"/>
      <c r="DMC188" s="1"/>
      <c r="DMD188" s="5"/>
      <c r="DME188" s="52"/>
      <c r="DMF188" s="5"/>
      <c r="DMG188" s="11"/>
      <c r="DMH188" s="10"/>
      <c r="DMI188" s="10"/>
      <c r="DMJ188" s="1"/>
      <c r="DMK188" s="5"/>
      <c r="DML188" s="52"/>
      <c r="DMM188" s="5"/>
      <c r="DMN188" s="11"/>
      <c r="DMO188" s="10"/>
      <c r="DMP188" s="10"/>
      <c r="DMQ188" s="1"/>
      <c r="DMR188" s="5"/>
      <c r="DMS188" s="52"/>
      <c r="DMT188" s="5"/>
      <c r="DMU188" s="11"/>
      <c r="DMV188" s="10"/>
      <c r="DMW188" s="10"/>
      <c r="DMX188" s="1"/>
      <c r="DMY188" s="5"/>
      <c r="DMZ188" s="52"/>
      <c r="DNA188" s="5"/>
      <c r="DNB188" s="11"/>
      <c r="DNC188" s="10"/>
      <c r="DND188" s="10"/>
      <c r="DNE188" s="1"/>
      <c r="DNF188" s="5"/>
      <c r="DNG188" s="52"/>
      <c r="DNH188" s="5"/>
      <c r="DNI188" s="11"/>
      <c r="DNJ188" s="10"/>
      <c r="DNK188" s="10"/>
      <c r="DNL188" s="1"/>
      <c r="DNM188" s="5"/>
      <c r="DNN188" s="52"/>
      <c r="DNO188" s="5"/>
      <c r="DNP188" s="11"/>
      <c r="DNQ188" s="10"/>
      <c r="DNR188" s="10"/>
      <c r="DNS188" s="1"/>
      <c r="DNT188" s="5"/>
      <c r="DNU188" s="52"/>
      <c r="DNV188" s="5"/>
      <c r="DNW188" s="11"/>
      <c r="DNX188" s="10"/>
      <c r="DNY188" s="10"/>
      <c r="DNZ188" s="1"/>
      <c r="DOA188" s="5"/>
      <c r="DOB188" s="52"/>
      <c r="DOC188" s="5"/>
      <c r="DOD188" s="11"/>
      <c r="DOE188" s="10"/>
      <c r="DOF188" s="10"/>
      <c r="DOG188" s="1"/>
      <c r="DOH188" s="5"/>
      <c r="DOI188" s="52"/>
      <c r="DOJ188" s="5"/>
      <c r="DOK188" s="11"/>
      <c r="DOL188" s="10"/>
      <c r="DOM188" s="10"/>
      <c r="DON188" s="1"/>
      <c r="DOO188" s="5"/>
      <c r="DOP188" s="52"/>
      <c r="DOQ188" s="5"/>
      <c r="DOR188" s="11"/>
      <c r="DOS188" s="10"/>
      <c r="DOT188" s="10"/>
      <c r="DOU188" s="1"/>
      <c r="DOV188" s="5"/>
      <c r="DOW188" s="52"/>
      <c r="DOX188" s="5"/>
      <c r="DOY188" s="11"/>
      <c r="DOZ188" s="10"/>
      <c r="DPA188" s="10"/>
      <c r="DPB188" s="1"/>
      <c r="DPC188" s="5"/>
      <c r="DPD188" s="52"/>
      <c r="DPE188" s="5"/>
      <c r="DPF188" s="11"/>
      <c r="DPG188" s="10"/>
      <c r="DPH188" s="10"/>
      <c r="DPI188" s="1"/>
      <c r="DPJ188" s="5"/>
      <c r="DPK188" s="52"/>
      <c r="DPL188" s="5"/>
      <c r="DPM188" s="11"/>
      <c r="DPN188" s="10"/>
      <c r="DPO188" s="10"/>
      <c r="DPP188" s="1"/>
      <c r="DPQ188" s="5"/>
      <c r="DPR188" s="52"/>
      <c r="DPS188" s="5"/>
      <c r="DPT188" s="11"/>
      <c r="DPU188" s="10"/>
      <c r="DPV188" s="10"/>
      <c r="DPW188" s="1"/>
      <c r="DPX188" s="5"/>
      <c r="DPY188" s="52"/>
      <c r="DPZ188" s="5"/>
      <c r="DQA188" s="11"/>
      <c r="DQB188" s="10"/>
      <c r="DQC188" s="10"/>
      <c r="DQD188" s="1"/>
      <c r="DQE188" s="5"/>
      <c r="DQF188" s="52"/>
      <c r="DQG188" s="5"/>
      <c r="DQH188" s="11"/>
      <c r="DQI188" s="10"/>
      <c r="DQJ188" s="10"/>
      <c r="DQK188" s="1"/>
      <c r="DQL188" s="5"/>
      <c r="DQM188" s="52"/>
      <c r="DQN188" s="5"/>
      <c r="DQO188" s="11"/>
      <c r="DQP188" s="10"/>
      <c r="DQQ188" s="10"/>
      <c r="DQR188" s="1"/>
      <c r="DQS188" s="5"/>
      <c r="DQT188" s="52"/>
      <c r="DQU188" s="5"/>
      <c r="DQV188" s="11"/>
      <c r="DQW188" s="10"/>
      <c r="DQX188" s="10"/>
      <c r="DQY188" s="1"/>
      <c r="DQZ188" s="5"/>
      <c r="DRA188" s="52"/>
      <c r="DRB188" s="5"/>
      <c r="DRC188" s="11"/>
      <c r="DRD188" s="10"/>
      <c r="DRE188" s="10"/>
      <c r="DRF188" s="1"/>
      <c r="DRG188" s="5"/>
      <c r="DRH188" s="52"/>
      <c r="DRI188" s="5"/>
      <c r="DRJ188" s="11"/>
      <c r="DRK188" s="10"/>
      <c r="DRL188" s="10"/>
      <c r="DRM188" s="1"/>
      <c r="DRN188" s="5"/>
      <c r="DRO188" s="52"/>
      <c r="DRP188" s="5"/>
      <c r="DRQ188" s="11"/>
      <c r="DRR188" s="10"/>
      <c r="DRS188" s="10"/>
      <c r="DRT188" s="1"/>
      <c r="DRU188" s="5"/>
      <c r="DRV188" s="52"/>
      <c r="DRW188" s="5"/>
      <c r="DRX188" s="11"/>
      <c r="DRY188" s="10"/>
      <c r="DRZ188" s="10"/>
      <c r="DSA188" s="1"/>
      <c r="DSB188" s="5"/>
      <c r="DSC188" s="52"/>
      <c r="DSD188" s="5"/>
      <c r="DSE188" s="11"/>
      <c r="DSF188" s="10"/>
      <c r="DSG188" s="10"/>
      <c r="DSH188" s="1"/>
      <c r="DSI188" s="5"/>
      <c r="DSJ188" s="52"/>
      <c r="DSK188" s="5"/>
      <c r="DSL188" s="11"/>
      <c r="DSM188" s="10"/>
      <c r="DSN188" s="10"/>
      <c r="DSO188" s="1"/>
      <c r="DSP188" s="5"/>
      <c r="DSQ188" s="52"/>
      <c r="DSR188" s="5"/>
      <c r="DSS188" s="11"/>
      <c r="DST188" s="10"/>
      <c r="DSU188" s="10"/>
      <c r="DSV188" s="1"/>
      <c r="DSW188" s="5"/>
      <c r="DSX188" s="52"/>
      <c r="DSY188" s="5"/>
      <c r="DSZ188" s="11"/>
      <c r="DTA188" s="10"/>
      <c r="DTB188" s="10"/>
      <c r="DTC188" s="1"/>
      <c r="DTD188" s="5"/>
      <c r="DTE188" s="52"/>
      <c r="DTF188" s="5"/>
      <c r="DTG188" s="11"/>
      <c r="DTH188" s="10"/>
      <c r="DTI188" s="10"/>
      <c r="DTJ188" s="1"/>
      <c r="DTK188" s="5"/>
      <c r="DTL188" s="52"/>
      <c r="DTM188" s="5"/>
      <c r="DTN188" s="11"/>
      <c r="DTO188" s="10"/>
      <c r="DTP188" s="10"/>
      <c r="DTQ188" s="1"/>
      <c r="DTR188" s="5"/>
      <c r="DTS188" s="52"/>
      <c r="DTT188" s="5"/>
      <c r="DTU188" s="11"/>
      <c r="DTV188" s="10"/>
      <c r="DTW188" s="10"/>
      <c r="DTX188" s="1"/>
      <c r="DTY188" s="5"/>
      <c r="DTZ188" s="52"/>
      <c r="DUA188" s="5"/>
      <c r="DUB188" s="11"/>
      <c r="DUC188" s="10"/>
      <c r="DUD188" s="10"/>
      <c r="DUE188" s="1"/>
      <c r="DUF188" s="5"/>
      <c r="DUG188" s="52"/>
      <c r="DUH188" s="5"/>
      <c r="DUI188" s="11"/>
      <c r="DUJ188" s="10"/>
      <c r="DUK188" s="10"/>
      <c r="DUL188" s="1"/>
      <c r="DUM188" s="5"/>
      <c r="DUN188" s="52"/>
      <c r="DUO188" s="5"/>
      <c r="DUP188" s="11"/>
      <c r="DUQ188" s="10"/>
      <c r="DUR188" s="10"/>
      <c r="DUS188" s="1"/>
      <c r="DUT188" s="5"/>
      <c r="DUU188" s="52"/>
      <c r="DUV188" s="5"/>
      <c r="DUW188" s="11"/>
      <c r="DUX188" s="10"/>
      <c r="DUY188" s="10"/>
      <c r="DUZ188" s="1"/>
      <c r="DVA188" s="5"/>
      <c r="DVB188" s="52"/>
      <c r="DVC188" s="5"/>
      <c r="DVD188" s="11"/>
      <c r="DVE188" s="10"/>
      <c r="DVF188" s="10"/>
      <c r="DVG188" s="1"/>
      <c r="DVH188" s="5"/>
      <c r="DVI188" s="52"/>
      <c r="DVJ188" s="5"/>
      <c r="DVK188" s="11"/>
      <c r="DVL188" s="10"/>
      <c r="DVM188" s="10"/>
      <c r="DVN188" s="1"/>
      <c r="DVO188" s="5"/>
      <c r="DVP188" s="52"/>
      <c r="DVQ188" s="5"/>
      <c r="DVR188" s="11"/>
      <c r="DVS188" s="10"/>
      <c r="DVT188" s="10"/>
      <c r="DVU188" s="1"/>
      <c r="DVV188" s="5"/>
      <c r="DVW188" s="52"/>
      <c r="DVX188" s="5"/>
      <c r="DVY188" s="11"/>
      <c r="DVZ188" s="10"/>
      <c r="DWA188" s="10"/>
      <c r="DWB188" s="1"/>
      <c r="DWC188" s="5"/>
      <c r="DWD188" s="52"/>
      <c r="DWE188" s="5"/>
      <c r="DWF188" s="11"/>
      <c r="DWG188" s="10"/>
      <c r="DWH188" s="10"/>
      <c r="DWI188" s="1"/>
      <c r="DWJ188" s="5"/>
      <c r="DWK188" s="52"/>
      <c r="DWL188" s="5"/>
      <c r="DWM188" s="11"/>
      <c r="DWN188" s="10"/>
      <c r="DWO188" s="10"/>
      <c r="DWP188" s="1"/>
      <c r="DWQ188" s="5"/>
      <c r="DWR188" s="52"/>
      <c r="DWS188" s="5"/>
      <c r="DWT188" s="11"/>
      <c r="DWU188" s="10"/>
      <c r="DWV188" s="10"/>
      <c r="DWW188" s="1"/>
      <c r="DWX188" s="5"/>
      <c r="DWY188" s="52"/>
      <c r="DWZ188" s="5"/>
      <c r="DXA188" s="11"/>
      <c r="DXB188" s="10"/>
      <c r="DXC188" s="10"/>
      <c r="DXD188" s="1"/>
      <c r="DXE188" s="5"/>
      <c r="DXF188" s="52"/>
      <c r="DXG188" s="5"/>
      <c r="DXH188" s="11"/>
      <c r="DXI188" s="10"/>
      <c r="DXJ188" s="10"/>
      <c r="DXK188" s="1"/>
      <c r="DXL188" s="5"/>
      <c r="DXM188" s="52"/>
      <c r="DXN188" s="5"/>
      <c r="DXO188" s="11"/>
      <c r="DXP188" s="10"/>
      <c r="DXQ188" s="10"/>
      <c r="DXR188" s="1"/>
      <c r="DXS188" s="5"/>
      <c r="DXT188" s="52"/>
      <c r="DXU188" s="5"/>
      <c r="DXV188" s="11"/>
      <c r="DXW188" s="10"/>
      <c r="DXX188" s="10"/>
      <c r="DXY188" s="1"/>
      <c r="DXZ188" s="5"/>
      <c r="DYA188" s="52"/>
      <c r="DYB188" s="5"/>
      <c r="DYC188" s="11"/>
      <c r="DYD188" s="10"/>
      <c r="DYE188" s="10"/>
      <c r="DYF188" s="1"/>
      <c r="DYG188" s="5"/>
      <c r="DYH188" s="52"/>
      <c r="DYI188" s="5"/>
      <c r="DYJ188" s="11"/>
      <c r="DYK188" s="10"/>
      <c r="DYL188" s="10"/>
      <c r="DYM188" s="1"/>
      <c r="DYN188" s="5"/>
      <c r="DYO188" s="52"/>
      <c r="DYP188" s="5"/>
      <c r="DYQ188" s="11"/>
      <c r="DYR188" s="10"/>
      <c r="DYS188" s="10"/>
      <c r="DYT188" s="1"/>
      <c r="DYU188" s="5"/>
      <c r="DYV188" s="52"/>
      <c r="DYW188" s="5"/>
      <c r="DYX188" s="11"/>
      <c r="DYY188" s="10"/>
      <c r="DYZ188" s="10"/>
      <c r="DZA188" s="1"/>
      <c r="DZB188" s="5"/>
      <c r="DZC188" s="52"/>
      <c r="DZD188" s="5"/>
      <c r="DZE188" s="11"/>
      <c r="DZF188" s="10"/>
      <c r="DZG188" s="10"/>
      <c r="DZH188" s="1"/>
      <c r="DZI188" s="5"/>
      <c r="DZJ188" s="52"/>
      <c r="DZK188" s="5"/>
      <c r="DZL188" s="11"/>
      <c r="DZM188" s="10"/>
      <c r="DZN188" s="10"/>
      <c r="DZO188" s="1"/>
      <c r="DZP188" s="5"/>
      <c r="DZQ188" s="52"/>
      <c r="DZR188" s="5"/>
      <c r="DZS188" s="11"/>
      <c r="DZT188" s="10"/>
      <c r="DZU188" s="10"/>
      <c r="DZV188" s="1"/>
      <c r="DZW188" s="5"/>
      <c r="DZX188" s="52"/>
      <c r="DZY188" s="5"/>
      <c r="DZZ188" s="11"/>
      <c r="EAA188" s="10"/>
      <c r="EAB188" s="10"/>
      <c r="EAC188" s="1"/>
      <c r="EAD188" s="5"/>
      <c r="EAE188" s="52"/>
      <c r="EAF188" s="5"/>
      <c r="EAG188" s="11"/>
      <c r="EAH188" s="10"/>
      <c r="EAI188" s="10"/>
      <c r="EAJ188" s="1"/>
      <c r="EAK188" s="5"/>
      <c r="EAL188" s="52"/>
      <c r="EAM188" s="5"/>
      <c r="EAN188" s="11"/>
      <c r="EAO188" s="10"/>
      <c r="EAP188" s="10"/>
      <c r="EAQ188" s="1"/>
      <c r="EAR188" s="5"/>
      <c r="EAS188" s="52"/>
      <c r="EAT188" s="5"/>
      <c r="EAU188" s="11"/>
      <c r="EAV188" s="10"/>
      <c r="EAW188" s="10"/>
      <c r="EAX188" s="1"/>
      <c r="EAY188" s="5"/>
      <c r="EAZ188" s="52"/>
      <c r="EBA188" s="5"/>
      <c r="EBB188" s="11"/>
      <c r="EBC188" s="10"/>
      <c r="EBD188" s="10"/>
      <c r="EBE188" s="1"/>
      <c r="EBF188" s="5"/>
      <c r="EBG188" s="52"/>
      <c r="EBH188" s="5"/>
      <c r="EBI188" s="11"/>
      <c r="EBJ188" s="10"/>
      <c r="EBK188" s="10"/>
      <c r="EBL188" s="1"/>
      <c r="EBM188" s="5"/>
      <c r="EBN188" s="52"/>
      <c r="EBO188" s="5"/>
      <c r="EBP188" s="11"/>
      <c r="EBQ188" s="10"/>
      <c r="EBR188" s="10"/>
      <c r="EBS188" s="1"/>
      <c r="EBT188" s="5"/>
      <c r="EBU188" s="52"/>
      <c r="EBV188" s="5"/>
      <c r="EBW188" s="11"/>
      <c r="EBX188" s="10"/>
      <c r="EBY188" s="10"/>
      <c r="EBZ188" s="1"/>
      <c r="ECA188" s="5"/>
      <c r="ECB188" s="52"/>
      <c r="ECC188" s="5"/>
      <c r="ECD188" s="11"/>
      <c r="ECE188" s="10"/>
      <c r="ECF188" s="10"/>
      <c r="ECG188" s="1"/>
      <c r="ECH188" s="5"/>
      <c r="ECI188" s="52"/>
      <c r="ECJ188" s="5"/>
      <c r="ECK188" s="11"/>
      <c r="ECL188" s="10"/>
      <c r="ECM188" s="10"/>
      <c r="ECN188" s="1"/>
      <c r="ECO188" s="5"/>
      <c r="ECP188" s="52"/>
      <c r="ECQ188" s="5"/>
      <c r="ECR188" s="11"/>
      <c r="ECS188" s="10"/>
      <c r="ECT188" s="10"/>
      <c r="ECU188" s="1"/>
      <c r="ECV188" s="5"/>
      <c r="ECW188" s="52"/>
      <c r="ECX188" s="5"/>
      <c r="ECY188" s="11"/>
      <c r="ECZ188" s="10"/>
      <c r="EDA188" s="10"/>
      <c r="EDB188" s="1"/>
      <c r="EDC188" s="5"/>
      <c r="EDD188" s="52"/>
      <c r="EDE188" s="5"/>
      <c r="EDF188" s="11"/>
      <c r="EDG188" s="10"/>
      <c r="EDH188" s="10"/>
      <c r="EDI188" s="1"/>
      <c r="EDJ188" s="5"/>
      <c r="EDK188" s="52"/>
      <c r="EDL188" s="5"/>
      <c r="EDM188" s="11"/>
      <c r="EDN188" s="10"/>
      <c r="EDO188" s="10"/>
      <c r="EDP188" s="1"/>
      <c r="EDQ188" s="5"/>
      <c r="EDR188" s="52"/>
      <c r="EDS188" s="5"/>
      <c r="EDT188" s="11"/>
      <c r="EDU188" s="10"/>
      <c r="EDV188" s="10"/>
      <c r="EDW188" s="1"/>
      <c r="EDX188" s="5"/>
      <c r="EDY188" s="52"/>
      <c r="EDZ188" s="5"/>
      <c r="EEA188" s="11"/>
      <c r="EEB188" s="10"/>
      <c r="EEC188" s="10"/>
      <c r="EED188" s="1"/>
      <c r="EEE188" s="5"/>
      <c r="EEF188" s="52"/>
      <c r="EEG188" s="5"/>
      <c r="EEH188" s="11"/>
      <c r="EEI188" s="10"/>
      <c r="EEJ188" s="10"/>
      <c r="EEK188" s="1"/>
      <c r="EEL188" s="5"/>
      <c r="EEM188" s="52"/>
      <c r="EEN188" s="5"/>
      <c r="EEO188" s="11"/>
      <c r="EEP188" s="10"/>
      <c r="EEQ188" s="10"/>
      <c r="EER188" s="1"/>
      <c r="EES188" s="5"/>
      <c r="EET188" s="52"/>
      <c r="EEU188" s="5"/>
      <c r="EEV188" s="11"/>
      <c r="EEW188" s="10"/>
      <c r="EEX188" s="10"/>
      <c r="EEY188" s="1"/>
      <c r="EEZ188" s="5"/>
      <c r="EFA188" s="52"/>
      <c r="EFB188" s="5"/>
      <c r="EFC188" s="11"/>
      <c r="EFD188" s="10"/>
      <c r="EFE188" s="10"/>
      <c r="EFF188" s="1"/>
      <c r="EFG188" s="5"/>
      <c r="EFH188" s="52"/>
      <c r="EFI188" s="5"/>
      <c r="EFJ188" s="11"/>
      <c r="EFK188" s="10"/>
      <c r="EFL188" s="10"/>
      <c r="EFM188" s="1"/>
      <c r="EFN188" s="5"/>
      <c r="EFO188" s="52"/>
      <c r="EFP188" s="5"/>
      <c r="EFQ188" s="11"/>
      <c r="EFR188" s="10"/>
      <c r="EFS188" s="10"/>
      <c r="EFT188" s="1"/>
      <c r="EFU188" s="5"/>
      <c r="EFV188" s="52"/>
      <c r="EFW188" s="5"/>
      <c r="EFX188" s="11"/>
      <c r="EFY188" s="10"/>
      <c r="EFZ188" s="10"/>
      <c r="EGA188" s="1"/>
      <c r="EGB188" s="5"/>
      <c r="EGC188" s="52"/>
      <c r="EGD188" s="5"/>
      <c r="EGE188" s="11"/>
      <c r="EGF188" s="10"/>
      <c r="EGG188" s="10"/>
      <c r="EGH188" s="1"/>
      <c r="EGI188" s="5"/>
      <c r="EGJ188" s="52"/>
      <c r="EGK188" s="5"/>
      <c r="EGL188" s="11"/>
      <c r="EGM188" s="10"/>
      <c r="EGN188" s="10"/>
      <c r="EGO188" s="1"/>
      <c r="EGP188" s="5"/>
      <c r="EGQ188" s="52"/>
      <c r="EGR188" s="5"/>
      <c r="EGS188" s="11"/>
      <c r="EGT188" s="10"/>
      <c r="EGU188" s="10"/>
      <c r="EGV188" s="1"/>
      <c r="EGW188" s="5"/>
      <c r="EGX188" s="52"/>
      <c r="EGY188" s="5"/>
      <c r="EGZ188" s="11"/>
      <c r="EHA188" s="10"/>
      <c r="EHB188" s="10"/>
      <c r="EHC188" s="1"/>
      <c r="EHD188" s="5"/>
      <c r="EHE188" s="52"/>
      <c r="EHF188" s="5"/>
      <c r="EHG188" s="11"/>
      <c r="EHH188" s="10"/>
      <c r="EHI188" s="10"/>
      <c r="EHJ188" s="1"/>
      <c r="EHK188" s="5"/>
      <c r="EHL188" s="52"/>
      <c r="EHM188" s="5"/>
      <c r="EHN188" s="11"/>
      <c r="EHO188" s="10"/>
      <c r="EHP188" s="10"/>
      <c r="EHQ188" s="1"/>
      <c r="EHR188" s="5"/>
      <c r="EHS188" s="52"/>
      <c r="EHT188" s="5"/>
      <c r="EHU188" s="11"/>
      <c r="EHV188" s="10"/>
      <c r="EHW188" s="10"/>
      <c r="EHX188" s="1"/>
      <c r="EHY188" s="5"/>
      <c r="EHZ188" s="52"/>
      <c r="EIA188" s="5"/>
      <c r="EIB188" s="11"/>
      <c r="EIC188" s="10"/>
      <c r="EID188" s="10"/>
      <c r="EIE188" s="1"/>
      <c r="EIF188" s="5"/>
      <c r="EIG188" s="52"/>
      <c r="EIH188" s="5"/>
      <c r="EII188" s="11"/>
      <c r="EIJ188" s="10"/>
      <c r="EIK188" s="10"/>
      <c r="EIL188" s="1"/>
      <c r="EIM188" s="5"/>
      <c r="EIN188" s="52"/>
      <c r="EIO188" s="5"/>
      <c r="EIP188" s="11"/>
      <c r="EIQ188" s="10"/>
      <c r="EIR188" s="10"/>
      <c r="EIS188" s="1"/>
      <c r="EIT188" s="5"/>
      <c r="EIU188" s="52"/>
      <c r="EIV188" s="5"/>
      <c r="EIW188" s="11"/>
      <c r="EIX188" s="10"/>
      <c r="EIY188" s="10"/>
      <c r="EIZ188" s="1"/>
      <c r="EJA188" s="5"/>
      <c r="EJB188" s="52"/>
      <c r="EJC188" s="5"/>
      <c r="EJD188" s="11"/>
      <c r="EJE188" s="10"/>
      <c r="EJF188" s="10"/>
      <c r="EJG188" s="1"/>
      <c r="EJH188" s="5"/>
      <c r="EJI188" s="52"/>
      <c r="EJJ188" s="5"/>
      <c r="EJK188" s="11"/>
      <c r="EJL188" s="10"/>
      <c r="EJM188" s="10"/>
      <c r="EJN188" s="1"/>
      <c r="EJO188" s="5"/>
      <c r="EJP188" s="52"/>
      <c r="EJQ188" s="5"/>
      <c r="EJR188" s="11"/>
      <c r="EJS188" s="10"/>
      <c r="EJT188" s="10"/>
      <c r="EJU188" s="1"/>
      <c r="EJV188" s="5"/>
      <c r="EJW188" s="52"/>
      <c r="EJX188" s="5"/>
      <c r="EJY188" s="11"/>
      <c r="EJZ188" s="10"/>
      <c r="EKA188" s="10"/>
      <c r="EKB188" s="1"/>
      <c r="EKC188" s="5"/>
      <c r="EKD188" s="52"/>
      <c r="EKE188" s="5"/>
      <c r="EKF188" s="11"/>
      <c r="EKG188" s="10"/>
      <c r="EKH188" s="10"/>
      <c r="EKI188" s="1"/>
      <c r="EKJ188" s="5"/>
      <c r="EKK188" s="52"/>
      <c r="EKL188" s="5"/>
      <c r="EKM188" s="11"/>
      <c r="EKN188" s="10"/>
      <c r="EKO188" s="10"/>
      <c r="EKP188" s="1"/>
      <c r="EKQ188" s="5"/>
      <c r="EKR188" s="52"/>
      <c r="EKS188" s="5"/>
      <c r="EKT188" s="11"/>
      <c r="EKU188" s="10"/>
      <c r="EKV188" s="10"/>
      <c r="EKW188" s="1"/>
      <c r="EKX188" s="5"/>
      <c r="EKY188" s="52"/>
      <c r="EKZ188" s="5"/>
      <c r="ELA188" s="11"/>
      <c r="ELB188" s="10"/>
      <c r="ELC188" s="10"/>
      <c r="ELD188" s="1"/>
      <c r="ELE188" s="5"/>
      <c r="ELF188" s="52"/>
      <c r="ELG188" s="5"/>
      <c r="ELH188" s="11"/>
      <c r="ELI188" s="10"/>
      <c r="ELJ188" s="10"/>
      <c r="ELK188" s="1"/>
      <c r="ELL188" s="5"/>
      <c r="ELM188" s="52"/>
      <c r="ELN188" s="5"/>
      <c r="ELO188" s="11"/>
      <c r="ELP188" s="10"/>
      <c r="ELQ188" s="10"/>
      <c r="ELR188" s="1"/>
      <c r="ELS188" s="5"/>
      <c r="ELT188" s="52"/>
      <c r="ELU188" s="5"/>
      <c r="ELV188" s="11"/>
      <c r="ELW188" s="10"/>
      <c r="ELX188" s="10"/>
      <c r="ELY188" s="1"/>
      <c r="ELZ188" s="5"/>
      <c r="EMA188" s="52"/>
      <c r="EMB188" s="5"/>
      <c r="EMC188" s="11"/>
      <c r="EMD188" s="10"/>
      <c r="EME188" s="10"/>
      <c r="EMF188" s="1"/>
      <c r="EMG188" s="5"/>
      <c r="EMH188" s="52"/>
      <c r="EMI188" s="5"/>
      <c r="EMJ188" s="11"/>
      <c r="EMK188" s="10"/>
      <c r="EML188" s="10"/>
      <c r="EMM188" s="1"/>
      <c r="EMN188" s="5"/>
      <c r="EMO188" s="52"/>
      <c r="EMP188" s="5"/>
      <c r="EMQ188" s="11"/>
      <c r="EMR188" s="10"/>
      <c r="EMS188" s="10"/>
      <c r="EMT188" s="1"/>
      <c r="EMU188" s="5"/>
      <c r="EMV188" s="52"/>
      <c r="EMW188" s="5"/>
      <c r="EMX188" s="11"/>
      <c r="EMY188" s="10"/>
      <c r="EMZ188" s="10"/>
      <c r="ENA188" s="1"/>
      <c r="ENB188" s="5"/>
      <c r="ENC188" s="52"/>
      <c r="END188" s="5"/>
      <c r="ENE188" s="11"/>
      <c r="ENF188" s="10"/>
      <c r="ENG188" s="10"/>
      <c r="ENH188" s="1"/>
      <c r="ENI188" s="5"/>
      <c r="ENJ188" s="52"/>
      <c r="ENK188" s="5"/>
      <c r="ENL188" s="11"/>
      <c r="ENM188" s="10"/>
      <c r="ENN188" s="10"/>
      <c r="ENO188" s="1"/>
      <c r="ENP188" s="5"/>
      <c r="ENQ188" s="52"/>
      <c r="ENR188" s="5"/>
      <c r="ENS188" s="11"/>
      <c r="ENT188" s="10"/>
      <c r="ENU188" s="10"/>
      <c r="ENV188" s="1"/>
      <c r="ENW188" s="5"/>
      <c r="ENX188" s="52"/>
      <c r="ENY188" s="5"/>
      <c r="ENZ188" s="11"/>
      <c r="EOA188" s="10"/>
      <c r="EOB188" s="10"/>
      <c r="EOC188" s="1"/>
      <c r="EOD188" s="5"/>
      <c r="EOE188" s="52"/>
      <c r="EOF188" s="5"/>
      <c r="EOG188" s="11"/>
      <c r="EOH188" s="10"/>
      <c r="EOI188" s="10"/>
      <c r="EOJ188" s="1"/>
      <c r="EOK188" s="5"/>
      <c r="EOL188" s="52"/>
      <c r="EOM188" s="5"/>
      <c r="EON188" s="11"/>
      <c r="EOO188" s="10"/>
      <c r="EOP188" s="10"/>
      <c r="EOQ188" s="1"/>
      <c r="EOR188" s="5"/>
      <c r="EOS188" s="52"/>
      <c r="EOT188" s="5"/>
      <c r="EOU188" s="11"/>
      <c r="EOV188" s="10"/>
      <c r="EOW188" s="10"/>
      <c r="EOX188" s="1"/>
      <c r="EOY188" s="5"/>
      <c r="EOZ188" s="52"/>
      <c r="EPA188" s="5"/>
      <c r="EPB188" s="11"/>
      <c r="EPC188" s="10"/>
      <c r="EPD188" s="10"/>
      <c r="EPE188" s="1"/>
      <c r="EPF188" s="5"/>
      <c r="EPG188" s="52"/>
      <c r="EPH188" s="5"/>
      <c r="EPI188" s="11"/>
      <c r="EPJ188" s="10"/>
      <c r="EPK188" s="10"/>
      <c r="EPL188" s="1"/>
      <c r="EPM188" s="5"/>
      <c r="EPN188" s="52"/>
      <c r="EPO188" s="5"/>
      <c r="EPP188" s="11"/>
      <c r="EPQ188" s="10"/>
      <c r="EPR188" s="10"/>
      <c r="EPS188" s="1"/>
      <c r="EPT188" s="5"/>
      <c r="EPU188" s="52"/>
      <c r="EPV188" s="5"/>
      <c r="EPW188" s="11"/>
      <c r="EPX188" s="10"/>
      <c r="EPY188" s="10"/>
      <c r="EPZ188" s="1"/>
      <c r="EQA188" s="5"/>
      <c r="EQB188" s="52"/>
      <c r="EQC188" s="5"/>
      <c r="EQD188" s="11"/>
      <c r="EQE188" s="10"/>
      <c r="EQF188" s="10"/>
      <c r="EQG188" s="1"/>
      <c r="EQH188" s="5"/>
      <c r="EQI188" s="52"/>
      <c r="EQJ188" s="5"/>
      <c r="EQK188" s="11"/>
      <c r="EQL188" s="10"/>
      <c r="EQM188" s="10"/>
      <c r="EQN188" s="1"/>
      <c r="EQO188" s="5"/>
      <c r="EQP188" s="52"/>
      <c r="EQQ188" s="5"/>
      <c r="EQR188" s="11"/>
      <c r="EQS188" s="10"/>
      <c r="EQT188" s="10"/>
      <c r="EQU188" s="1"/>
      <c r="EQV188" s="5"/>
      <c r="EQW188" s="52"/>
      <c r="EQX188" s="5"/>
      <c r="EQY188" s="11"/>
      <c r="EQZ188" s="10"/>
      <c r="ERA188" s="10"/>
      <c r="ERB188" s="1"/>
      <c r="ERC188" s="5"/>
      <c r="ERD188" s="52"/>
      <c r="ERE188" s="5"/>
      <c r="ERF188" s="11"/>
      <c r="ERG188" s="10"/>
      <c r="ERH188" s="10"/>
      <c r="ERI188" s="1"/>
      <c r="ERJ188" s="5"/>
      <c r="ERK188" s="52"/>
      <c r="ERL188" s="5"/>
      <c r="ERM188" s="11"/>
      <c r="ERN188" s="10"/>
      <c r="ERO188" s="10"/>
      <c r="ERP188" s="1"/>
      <c r="ERQ188" s="5"/>
      <c r="ERR188" s="52"/>
      <c r="ERS188" s="5"/>
      <c r="ERT188" s="11"/>
      <c r="ERU188" s="10"/>
      <c r="ERV188" s="10"/>
      <c r="ERW188" s="1"/>
      <c r="ERX188" s="5"/>
      <c r="ERY188" s="52"/>
      <c r="ERZ188" s="5"/>
      <c r="ESA188" s="11"/>
      <c r="ESB188" s="10"/>
      <c r="ESC188" s="10"/>
      <c r="ESD188" s="1"/>
      <c r="ESE188" s="5"/>
      <c r="ESF188" s="52"/>
      <c r="ESG188" s="5"/>
      <c r="ESH188" s="11"/>
      <c r="ESI188" s="10"/>
      <c r="ESJ188" s="10"/>
      <c r="ESK188" s="1"/>
      <c r="ESL188" s="5"/>
      <c r="ESM188" s="52"/>
      <c r="ESN188" s="5"/>
      <c r="ESO188" s="11"/>
      <c r="ESP188" s="10"/>
      <c r="ESQ188" s="10"/>
      <c r="ESR188" s="1"/>
      <c r="ESS188" s="5"/>
      <c r="EST188" s="52"/>
      <c r="ESU188" s="5"/>
      <c r="ESV188" s="11"/>
      <c r="ESW188" s="10"/>
      <c r="ESX188" s="10"/>
      <c r="ESY188" s="1"/>
      <c r="ESZ188" s="5"/>
      <c r="ETA188" s="52"/>
      <c r="ETB188" s="5"/>
      <c r="ETC188" s="11"/>
      <c r="ETD188" s="10"/>
      <c r="ETE188" s="10"/>
      <c r="ETF188" s="1"/>
      <c r="ETG188" s="5"/>
      <c r="ETH188" s="52"/>
      <c r="ETI188" s="5"/>
      <c r="ETJ188" s="11"/>
      <c r="ETK188" s="10"/>
      <c r="ETL188" s="10"/>
      <c r="ETM188" s="1"/>
      <c r="ETN188" s="5"/>
      <c r="ETO188" s="52"/>
      <c r="ETP188" s="5"/>
      <c r="ETQ188" s="11"/>
      <c r="ETR188" s="10"/>
      <c r="ETS188" s="10"/>
      <c r="ETT188" s="1"/>
      <c r="ETU188" s="5"/>
      <c r="ETV188" s="52"/>
      <c r="ETW188" s="5"/>
      <c r="ETX188" s="11"/>
      <c r="ETY188" s="10"/>
      <c r="ETZ188" s="10"/>
      <c r="EUA188" s="1"/>
      <c r="EUB188" s="5"/>
      <c r="EUC188" s="52"/>
      <c r="EUD188" s="5"/>
      <c r="EUE188" s="11"/>
      <c r="EUF188" s="10"/>
      <c r="EUG188" s="10"/>
      <c r="EUH188" s="1"/>
      <c r="EUI188" s="5"/>
      <c r="EUJ188" s="52"/>
      <c r="EUK188" s="5"/>
      <c r="EUL188" s="11"/>
      <c r="EUM188" s="10"/>
      <c r="EUN188" s="10"/>
      <c r="EUO188" s="1"/>
      <c r="EUP188" s="5"/>
      <c r="EUQ188" s="52"/>
      <c r="EUR188" s="5"/>
      <c r="EUS188" s="11"/>
      <c r="EUT188" s="10"/>
      <c r="EUU188" s="10"/>
      <c r="EUV188" s="1"/>
      <c r="EUW188" s="5"/>
      <c r="EUX188" s="52"/>
      <c r="EUY188" s="5"/>
      <c r="EUZ188" s="11"/>
      <c r="EVA188" s="10"/>
      <c r="EVB188" s="10"/>
      <c r="EVC188" s="1"/>
      <c r="EVD188" s="5"/>
      <c r="EVE188" s="52"/>
      <c r="EVF188" s="5"/>
      <c r="EVG188" s="11"/>
      <c r="EVH188" s="10"/>
      <c r="EVI188" s="10"/>
      <c r="EVJ188" s="1"/>
      <c r="EVK188" s="5"/>
      <c r="EVL188" s="52"/>
      <c r="EVM188" s="5"/>
      <c r="EVN188" s="11"/>
      <c r="EVO188" s="10"/>
      <c r="EVP188" s="10"/>
      <c r="EVQ188" s="1"/>
      <c r="EVR188" s="5"/>
      <c r="EVS188" s="52"/>
      <c r="EVT188" s="5"/>
      <c r="EVU188" s="11"/>
      <c r="EVV188" s="10"/>
      <c r="EVW188" s="10"/>
      <c r="EVX188" s="1"/>
      <c r="EVY188" s="5"/>
      <c r="EVZ188" s="52"/>
      <c r="EWA188" s="5"/>
      <c r="EWB188" s="11"/>
      <c r="EWC188" s="10"/>
      <c r="EWD188" s="10"/>
      <c r="EWE188" s="1"/>
      <c r="EWF188" s="5"/>
      <c r="EWG188" s="52"/>
      <c r="EWH188" s="5"/>
      <c r="EWI188" s="11"/>
      <c r="EWJ188" s="10"/>
      <c r="EWK188" s="10"/>
      <c r="EWL188" s="1"/>
      <c r="EWM188" s="5"/>
      <c r="EWN188" s="52"/>
      <c r="EWO188" s="5"/>
      <c r="EWP188" s="11"/>
      <c r="EWQ188" s="10"/>
      <c r="EWR188" s="10"/>
      <c r="EWS188" s="1"/>
      <c r="EWT188" s="5"/>
      <c r="EWU188" s="52"/>
      <c r="EWV188" s="5"/>
      <c r="EWW188" s="11"/>
      <c r="EWX188" s="10"/>
      <c r="EWY188" s="10"/>
      <c r="EWZ188" s="1"/>
      <c r="EXA188" s="5"/>
      <c r="EXB188" s="52"/>
      <c r="EXC188" s="5"/>
      <c r="EXD188" s="11"/>
      <c r="EXE188" s="10"/>
      <c r="EXF188" s="10"/>
      <c r="EXG188" s="1"/>
      <c r="EXH188" s="5"/>
      <c r="EXI188" s="52"/>
      <c r="EXJ188" s="5"/>
      <c r="EXK188" s="11"/>
      <c r="EXL188" s="10"/>
      <c r="EXM188" s="10"/>
      <c r="EXN188" s="1"/>
      <c r="EXO188" s="5"/>
      <c r="EXP188" s="52"/>
      <c r="EXQ188" s="5"/>
      <c r="EXR188" s="11"/>
      <c r="EXS188" s="10"/>
      <c r="EXT188" s="10"/>
      <c r="EXU188" s="1"/>
      <c r="EXV188" s="5"/>
      <c r="EXW188" s="52"/>
      <c r="EXX188" s="5"/>
      <c r="EXY188" s="11"/>
      <c r="EXZ188" s="10"/>
      <c r="EYA188" s="10"/>
      <c r="EYB188" s="1"/>
      <c r="EYC188" s="5"/>
      <c r="EYD188" s="52"/>
      <c r="EYE188" s="5"/>
      <c r="EYF188" s="11"/>
      <c r="EYG188" s="10"/>
      <c r="EYH188" s="10"/>
      <c r="EYI188" s="1"/>
      <c r="EYJ188" s="5"/>
      <c r="EYK188" s="52"/>
      <c r="EYL188" s="5"/>
      <c r="EYM188" s="11"/>
      <c r="EYN188" s="10"/>
      <c r="EYO188" s="10"/>
      <c r="EYP188" s="1"/>
      <c r="EYQ188" s="5"/>
      <c r="EYR188" s="52"/>
      <c r="EYS188" s="5"/>
      <c r="EYT188" s="11"/>
      <c r="EYU188" s="10"/>
      <c r="EYV188" s="10"/>
      <c r="EYW188" s="1"/>
      <c r="EYX188" s="5"/>
      <c r="EYY188" s="52"/>
      <c r="EYZ188" s="5"/>
      <c r="EZA188" s="11"/>
      <c r="EZB188" s="10"/>
      <c r="EZC188" s="10"/>
      <c r="EZD188" s="1"/>
      <c r="EZE188" s="5"/>
      <c r="EZF188" s="52"/>
      <c r="EZG188" s="5"/>
      <c r="EZH188" s="11"/>
      <c r="EZI188" s="10"/>
      <c r="EZJ188" s="10"/>
      <c r="EZK188" s="1"/>
      <c r="EZL188" s="5"/>
      <c r="EZM188" s="52"/>
      <c r="EZN188" s="5"/>
      <c r="EZO188" s="11"/>
      <c r="EZP188" s="10"/>
      <c r="EZQ188" s="10"/>
      <c r="EZR188" s="1"/>
      <c r="EZS188" s="5"/>
      <c r="EZT188" s="52"/>
      <c r="EZU188" s="5"/>
      <c r="EZV188" s="11"/>
      <c r="EZW188" s="10"/>
      <c r="EZX188" s="10"/>
      <c r="EZY188" s="1"/>
      <c r="EZZ188" s="5"/>
      <c r="FAA188" s="52"/>
      <c r="FAB188" s="5"/>
      <c r="FAC188" s="11"/>
      <c r="FAD188" s="10"/>
      <c r="FAE188" s="10"/>
      <c r="FAF188" s="1"/>
      <c r="FAG188" s="5"/>
      <c r="FAH188" s="52"/>
      <c r="FAI188" s="5"/>
      <c r="FAJ188" s="11"/>
      <c r="FAK188" s="10"/>
      <c r="FAL188" s="10"/>
      <c r="FAM188" s="1"/>
      <c r="FAN188" s="5"/>
      <c r="FAO188" s="52"/>
      <c r="FAP188" s="5"/>
      <c r="FAQ188" s="11"/>
      <c r="FAR188" s="10"/>
      <c r="FAS188" s="10"/>
      <c r="FAT188" s="1"/>
      <c r="FAU188" s="5"/>
      <c r="FAV188" s="52"/>
      <c r="FAW188" s="5"/>
      <c r="FAX188" s="11"/>
      <c r="FAY188" s="10"/>
      <c r="FAZ188" s="10"/>
      <c r="FBA188" s="1"/>
      <c r="FBB188" s="5"/>
      <c r="FBC188" s="52"/>
      <c r="FBD188" s="5"/>
      <c r="FBE188" s="11"/>
      <c r="FBF188" s="10"/>
      <c r="FBG188" s="10"/>
      <c r="FBH188" s="1"/>
      <c r="FBI188" s="5"/>
      <c r="FBJ188" s="52"/>
      <c r="FBK188" s="5"/>
      <c r="FBL188" s="11"/>
      <c r="FBM188" s="10"/>
      <c r="FBN188" s="10"/>
      <c r="FBO188" s="1"/>
      <c r="FBP188" s="5"/>
      <c r="FBQ188" s="52"/>
      <c r="FBR188" s="5"/>
      <c r="FBS188" s="11"/>
      <c r="FBT188" s="10"/>
      <c r="FBU188" s="10"/>
      <c r="FBV188" s="1"/>
      <c r="FBW188" s="5"/>
      <c r="FBX188" s="52"/>
      <c r="FBY188" s="5"/>
      <c r="FBZ188" s="11"/>
      <c r="FCA188" s="10"/>
      <c r="FCB188" s="10"/>
      <c r="FCC188" s="1"/>
      <c r="FCD188" s="5"/>
      <c r="FCE188" s="52"/>
      <c r="FCF188" s="5"/>
      <c r="FCG188" s="11"/>
      <c r="FCH188" s="10"/>
      <c r="FCI188" s="10"/>
      <c r="FCJ188" s="1"/>
      <c r="FCK188" s="5"/>
      <c r="FCL188" s="52"/>
      <c r="FCM188" s="5"/>
      <c r="FCN188" s="11"/>
      <c r="FCO188" s="10"/>
      <c r="FCP188" s="10"/>
      <c r="FCQ188" s="1"/>
      <c r="FCR188" s="5"/>
      <c r="FCS188" s="52"/>
      <c r="FCT188" s="5"/>
      <c r="FCU188" s="11"/>
      <c r="FCV188" s="10"/>
      <c r="FCW188" s="10"/>
      <c r="FCX188" s="1"/>
      <c r="FCY188" s="5"/>
      <c r="FCZ188" s="52"/>
      <c r="FDA188" s="5"/>
      <c r="FDB188" s="11"/>
      <c r="FDC188" s="10"/>
      <c r="FDD188" s="10"/>
      <c r="FDE188" s="1"/>
      <c r="FDF188" s="5"/>
      <c r="FDG188" s="52"/>
      <c r="FDH188" s="5"/>
      <c r="FDI188" s="11"/>
      <c r="FDJ188" s="10"/>
      <c r="FDK188" s="10"/>
      <c r="FDL188" s="1"/>
      <c r="FDM188" s="5"/>
      <c r="FDN188" s="52"/>
      <c r="FDO188" s="5"/>
      <c r="FDP188" s="11"/>
      <c r="FDQ188" s="10"/>
      <c r="FDR188" s="10"/>
      <c r="FDS188" s="1"/>
      <c r="FDT188" s="5"/>
      <c r="FDU188" s="52"/>
      <c r="FDV188" s="5"/>
      <c r="FDW188" s="11"/>
      <c r="FDX188" s="10"/>
      <c r="FDY188" s="10"/>
      <c r="FDZ188" s="1"/>
      <c r="FEA188" s="5"/>
      <c r="FEB188" s="52"/>
      <c r="FEC188" s="5"/>
      <c r="FED188" s="11"/>
      <c r="FEE188" s="10"/>
      <c r="FEF188" s="10"/>
      <c r="FEG188" s="1"/>
      <c r="FEH188" s="5"/>
      <c r="FEI188" s="52"/>
      <c r="FEJ188" s="5"/>
      <c r="FEK188" s="11"/>
      <c r="FEL188" s="10"/>
      <c r="FEM188" s="10"/>
      <c r="FEN188" s="1"/>
      <c r="FEO188" s="5"/>
      <c r="FEP188" s="52"/>
      <c r="FEQ188" s="5"/>
      <c r="FER188" s="11"/>
      <c r="FES188" s="10"/>
      <c r="FET188" s="10"/>
      <c r="FEU188" s="1"/>
      <c r="FEV188" s="5"/>
      <c r="FEW188" s="52"/>
      <c r="FEX188" s="5"/>
      <c r="FEY188" s="11"/>
      <c r="FEZ188" s="10"/>
      <c r="FFA188" s="10"/>
      <c r="FFB188" s="1"/>
      <c r="FFC188" s="5"/>
      <c r="FFD188" s="52"/>
      <c r="FFE188" s="5"/>
      <c r="FFF188" s="11"/>
      <c r="FFG188" s="10"/>
      <c r="FFH188" s="10"/>
      <c r="FFI188" s="1"/>
      <c r="FFJ188" s="5"/>
      <c r="FFK188" s="52"/>
      <c r="FFL188" s="5"/>
      <c r="FFM188" s="11"/>
      <c r="FFN188" s="10"/>
      <c r="FFO188" s="10"/>
      <c r="FFP188" s="1"/>
      <c r="FFQ188" s="5"/>
      <c r="FFR188" s="52"/>
      <c r="FFS188" s="5"/>
      <c r="FFT188" s="11"/>
      <c r="FFU188" s="10"/>
      <c r="FFV188" s="10"/>
      <c r="FFW188" s="1"/>
      <c r="FFX188" s="5"/>
      <c r="FFY188" s="52"/>
      <c r="FFZ188" s="5"/>
      <c r="FGA188" s="11"/>
      <c r="FGB188" s="10"/>
      <c r="FGC188" s="10"/>
      <c r="FGD188" s="1"/>
      <c r="FGE188" s="5"/>
      <c r="FGF188" s="52"/>
      <c r="FGG188" s="5"/>
      <c r="FGH188" s="11"/>
      <c r="FGI188" s="10"/>
      <c r="FGJ188" s="10"/>
      <c r="FGK188" s="1"/>
      <c r="FGL188" s="5"/>
      <c r="FGM188" s="52"/>
      <c r="FGN188" s="5"/>
      <c r="FGO188" s="11"/>
      <c r="FGP188" s="10"/>
      <c r="FGQ188" s="10"/>
      <c r="FGR188" s="1"/>
      <c r="FGS188" s="5"/>
      <c r="FGT188" s="52"/>
      <c r="FGU188" s="5"/>
      <c r="FGV188" s="11"/>
      <c r="FGW188" s="10"/>
      <c r="FGX188" s="10"/>
      <c r="FGY188" s="1"/>
      <c r="FGZ188" s="5"/>
      <c r="FHA188" s="52"/>
      <c r="FHB188" s="5"/>
      <c r="FHC188" s="11"/>
      <c r="FHD188" s="10"/>
      <c r="FHE188" s="10"/>
      <c r="FHF188" s="1"/>
      <c r="FHG188" s="5"/>
      <c r="FHH188" s="52"/>
      <c r="FHI188" s="5"/>
      <c r="FHJ188" s="11"/>
      <c r="FHK188" s="10"/>
      <c r="FHL188" s="10"/>
      <c r="FHM188" s="1"/>
      <c r="FHN188" s="5"/>
      <c r="FHO188" s="52"/>
      <c r="FHP188" s="5"/>
      <c r="FHQ188" s="11"/>
      <c r="FHR188" s="10"/>
      <c r="FHS188" s="10"/>
      <c r="FHT188" s="1"/>
      <c r="FHU188" s="5"/>
      <c r="FHV188" s="52"/>
      <c r="FHW188" s="5"/>
      <c r="FHX188" s="11"/>
      <c r="FHY188" s="10"/>
      <c r="FHZ188" s="10"/>
      <c r="FIA188" s="1"/>
      <c r="FIB188" s="5"/>
      <c r="FIC188" s="52"/>
      <c r="FID188" s="5"/>
      <c r="FIE188" s="11"/>
      <c r="FIF188" s="10"/>
      <c r="FIG188" s="10"/>
      <c r="FIH188" s="1"/>
      <c r="FII188" s="5"/>
      <c r="FIJ188" s="52"/>
      <c r="FIK188" s="5"/>
      <c r="FIL188" s="11"/>
      <c r="FIM188" s="10"/>
      <c r="FIN188" s="10"/>
      <c r="FIO188" s="1"/>
      <c r="FIP188" s="5"/>
      <c r="FIQ188" s="52"/>
      <c r="FIR188" s="5"/>
      <c r="FIS188" s="11"/>
      <c r="FIT188" s="10"/>
      <c r="FIU188" s="10"/>
      <c r="FIV188" s="1"/>
      <c r="FIW188" s="5"/>
      <c r="FIX188" s="52"/>
      <c r="FIY188" s="5"/>
      <c r="FIZ188" s="11"/>
      <c r="FJA188" s="10"/>
      <c r="FJB188" s="10"/>
      <c r="FJC188" s="1"/>
      <c r="FJD188" s="5"/>
      <c r="FJE188" s="52"/>
      <c r="FJF188" s="5"/>
      <c r="FJG188" s="11"/>
      <c r="FJH188" s="10"/>
      <c r="FJI188" s="10"/>
      <c r="FJJ188" s="1"/>
      <c r="FJK188" s="5"/>
      <c r="FJL188" s="52"/>
      <c r="FJM188" s="5"/>
      <c r="FJN188" s="11"/>
      <c r="FJO188" s="10"/>
      <c r="FJP188" s="10"/>
      <c r="FJQ188" s="1"/>
      <c r="FJR188" s="5"/>
      <c r="FJS188" s="52"/>
      <c r="FJT188" s="5"/>
      <c r="FJU188" s="11"/>
      <c r="FJV188" s="10"/>
      <c r="FJW188" s="10"/>
      <c r="FJX188" s="1"/>
      <c r="FJY188" s="5"/>
      <c r="FJZ188" s="52"/>
      <c r="FKA188" s="5"/>
      <c r="FKB188" s="11"/>
      <c r="FKC188" s="10"/>
      <c r="FKD188" s="10"/>
      <c r="FKE188" s="1"/>
      <c r="FKF188" s="5"/>
      <c r="FKG188" s="52"/>
      <c r="FKH188" s="5"/>
      <c r="FKI188" s="11"/>
      <c r="FKJ188" s="10"/>
      <c r="FKK188" s="10"/>
      <c r="FKL188" s="1"/>
      <c r="FKM188" s="5"/>
      <c r="FKN188" s="52"/>
      <c r="FKO188" s="5"/>
      <c r="FKP188" s="11"/>
      <c r="FKQ188" s="10"/>
      <c r="FKR188" s="10"/>
      <c r="FKS188" s="1"/>
      <c r="FKT188" s="5"/>
      <c r="FKU188" s="52"/>
      <c r="FKV188" s="5"/>
      <c r="FKW188" s="11"/>
      <c r="FKX188" s="10"/>
      <c r="FKY188" s="10"/>
      <c r="FKZ188" s="1"/>
      <c r="FLA188" s="5"/>
      <c r="FLB188" s="52"/>
      <c r="FLC188" s="5"/>
      <c r="FLD188" s="11"/>
      <c r="FLE188" s="10"/>
      <c r="FLF188" s="10"/>
      <c r="FLG188" s="1"/>
      <c r="FLH188" s="5"/>
      <c r="FLI188" s="52"/>
      <c r="FLJ188" s="5"/>
      <c r="FLK188" s="11"/>
      <c r="FLL188" s="10"/>
      <c r="FLM188" s="10"/>
      <c r="FLN188" s="1"/>
      <c r="FLO188" s="5"/>
      <c r="FLP188" s="52"/>
      <c r="FLQ188" s="5"/>
      <c r="FLR188" s="11"/>
      <c r="FLS188" s="10"/>
      <c r="FLT188" s="10"/>
      <c r="FLU188" s="1"/>
      <c r="FLV188" s="5"/>
      <c r="FLW188" s="52"/>
      <c r="FLX188" s="5"/>
      <c r="FLY188" s="11"/>
      <c r="FLZ188" s="10"/>
      <c r="FMA188" s="10"/>
      <c r="FMB188" s="1"/>
      <c r="FMC188" s="5"/>
      <c r="FMD188" s="52"/>
      <c r="FME188" s="5"/>
      <c r="FMF188" s="11"/>
      <c r="FMG188" s="10"/>
      <c r="FMH188" s="10"/>
      <c r="FMI188" s="1"/>
      <c r="FMJ188" s="5"/>
      <c r="FMK188" s="52"/>
      <c r="FML188" s="5"/>
      <c r="FMM188" s="11"/>
      <c r="FMN188" s="10"/>
      <c r="FMO188" s="10"/>
      <c r="FMP188" s="1"/>
      <c r="FMQ188" s="5"/>
      <c r="FMR188" s="52"/>
      <c r="FMS188" s="5"/>
      <c r="FMT188" s="11"/>
      <c r="FMU188" s="10"/>
      <c r="FMV188" s="10"/>
      <c r="FMW188" s="1"/>
      <c r="FMX188" s="5"/>
      <c r="FMY188" s="52"/>
      <c r="FMZ188" s="5"/>
      <c r="FNA188" s="11"/>
      <c r="FNB188" s="10"/>
      <c r="FNC188" s="10"/>
      <c r="FND188" s="1"/>
      <c r="FNE188" s="5"/>
      <c r="FNF188" s="52"/>
      <c r="FNG188" s="5"/>
      <c r="FNH188" s="11"/>
      <c r="FNI188" s="10"/>
      <c r="FNJ188" s="10"/>
      <c r="FNK188" s="1"/>
      <c r="FNL188" s="5"/>
      <c r="FNM188" s="52"/>
      <c r="FNN188" s="5"/>
      <c r="FNO188" s="11"/>
      <c r="FNP188" s="10"/>
      <c r="FNQ188" s="10"/>
      <c r="FNR188" s="1"/>
      <c r="FNS188" s="5"/>
      <c r="FNT188" s="52"/>
      <c r="FNU188" s="5"/>
      <c r="FNV188" s="11"/>
      <c r="FNW188" s="10"/>
      <c r="FNX188" s="10"/>
      <c r="FNY188" s="1"/>
      <c r="FNZ188" s="5"/>
      <c r="FOA188" s="52"/>
      <c r="FOB188" s="5"/>
      <c r="FOC188" s="11"/>
      <c r="FOD188" s="10"/>
      <c r="FOE188" s="10"/>
      <c r="FOF188" s="1"/>
      <c r="FOG188" s="5"/>
      <c r="FOH188" s="52"/>
      <c r="FOI188" s="5"/>
      <c r="FOJ188" s="11"/>
      <c r="FOK188" s="10"/>
      <c r="FOL188" s="10"/>
      <c r="FOM188" s="1"/>
      <c r="FON188" s="5"/>
      <c r="FOO188" s="52"/>
      <c r="FOP188" s="5"/>
      <c r="FOQ188" s="11"/>
      <c r="FOR188" s="10"/>
      <c r="FOS188" s="10"/>
      <c r="FOT188" s="1"/>
      <c r="FOU188" s="5"/>
      <c r="FOV188" s="52"/>
      <c r="FOW188" s="5"/>
      <c r="FOX188" s="11"/>
      <c r="FOY188" s="10"/>
      <c r="FOZ188" s="10"/>
      <c r="FPA188" s="1"/>
      <c r="FPB188" s="5"/>
      <c r="FPC188" s="52"/>
      <c r="FPD188" s="5"/>
      <c r="FPE188" s="11"/>
      <c r="FPF188" s="10"/>
      <c r="FPG188" s="10"/>
      <c r="FPH188" s="1"/>
      <c r="FPI188" s="5"/>
      <c r="FPJ188" s="52"/>
      <c r="FPK188" s="5"/>
      <c r="FPL188" s="11"/>
      <c r="FPM188" s="10"/>
      <c r="FPN188" s="10"/>
      <c r="FPO188" s="1"/>
      <c r="FPP188" s="5"/>
      <c r="FPQ188" s="52"/>
      <c r="FPR188" s="5"/>
      <c r="FPS188" s="11"/>
      <c r="FPT188" s="10"/>
      <c r="FPU188" s="10"/>
      <c r="FPV188" s="1"/>
      <c r="FPW188" s="5"/>
      <c r="FPX188" s="52"/>
      <c r="FPY188" s="5"/>
      <c r="FPZ188" s="11"/>
      <c r="FQA188" s="10"/>
      <c r="FQB188" s="10"/>
      <c r="FQC188" s="1"/>
      <c r="FQD188" s="5"/>
      <c r="FQE188" s="52"/>
      <c r="FQF188" s="5"/>
      <c r="FQG188" s="11"/>
      <c r="FQH188" s="10"/>
      <c r="FQI188" s="10"/>
      <c r="FQJ188" s="1"/>
      <c r="FQK188" s="5"/>
      <c r="FQL188" s="52"/>
      <c r="FQM188" s="5"/>
      <c r="FQN188" s="11"/>
      <c r="FQO188" s="10"/>
      <c r="FQP188" s="10"/>
      <c r="FQQ188" s="1"/>
      <c r="FQR188" s="5"/>
      <c r="FQS188" s="52"/>
      <c r="FQT188" s="5"/>
      <c r="FQU188" s="11"/>
      <c r="FQV188" s="10"/>
      <c r="FQW188" s="10"/>
      <c r="FQX188" s="1"/>
      <c r="FQY188" s="5"/>
      <c r="FQZ188" s="52"/>
      <c r="FRA188" s="5"/>
      <c r="FRB188" s="11"/>
      <c r="FRC188" s="10"/>
      <c r="FRD188" s="10"/>
      <c r="FRE188" s="1"/>
      <c r="FRF188" s="5"/>
      <c r="FRG188" s="52"/>
      <c r="FRH188" s="5"/>
      <c r="FRI188" s="11"/>
      <c r="FRJ188" s="10"/>
      <c r="FRK188" s="10"/>
      <c r="FRL188" s="1"/>
      <c r="FRM188" s="5"/>
      <c r="FRN188" s="52"/>
      <c r="FRO188" s="5"/>
      <c r="FRP188" s="11"/>
      <c r="FRQ188" s="10"/>
      <c r="FRR188" s="10"/>
      <c r="FRS188" s="1"/>
      <c r="FRT188" s="5"/>
      <c r="FRU188" s="52"/>
      <c r="FRV188" s="5"/>
      <c r="FRW188" s="11"/>
      <c r="FRX188" s="10"/>
      <c r="FRY188" s="10"/>
      <c r="FRZ188" s="1"/>
      <c r="FSA188" s="5"/>
      <c r="FSB188" s="52"/>
      <c r="FSC188" s="5"/>
      <c r="FSD188" s="11"/>
      <c r="FSE188" s="10"/>
      <c r="FSF188" s="10"/>
      <c r="FSG188" s="1"/>
      <c r="FSH188" s="5"/>
      <c r="FSI188" s="52"/>
      <c r="FSJ188" s="5"/>
      <c r="FSK188" s="11"/>
      <c r="FSL188" s="10"/>
      <c r="FSM188" s="10"/>
      <c r="FSN188" s="1"/>
      <c r="FSO188" s="5"/>
      <c r="FSP188" s="52"/>
      <c r="FSQ188" s="5"/>
      <c r="FSR188" s="11"/>
      <c r="FSS188" s="10"/>
      <c r="FST188" s="10"/>
      <c r="FSU188" s="1"/>
      <c r="FSV188" s="5"/>
      <c r="FSW188" s="52"/>
      <c r="FSX188" s="5"/>
      <c r="FSY188" s="11"/>
      <c r="FSZ188" s="10"/>
      <c r="FTA188" s="10"/>
      <c r="FTB188" s="1"/>
      <c r="FTC188" s="5"/>
      <c r="FTD188" s="52"/>
      <c r="FTE188" s="5"/>
      <c r="FTF188" s="11"/>
      <c r="FTG188" s="10"/>
      <c r="FTH188" s="10"/>
      <c r="FTI188" s="1"/>
      <c r="FTJ188" s="5"/>
      <c r="FTK188" s="52"/>
      <c r="FTL188" s="5"/>
      <c r="FTM188" s="11"/>
      <c r="FTN188" s="10"/>
      <c r="FTO188" s="10"/>
      <c r="FTP188" s="1"/>
      <c r="FTQ188" s="5"/>
      <c r="FTR188" s="52"/>
      <c r="FTS188" s="5"/>
      <c r="FTT188" s="11"/>
      <c r="FTU188" s="10"/>
      <c r="FTV188" s="10"/>
      <c r="FTW188" s="1"/>
      <c r="FTX188" s="5"/>
      <c r="FTY188" s="52"/>
      <c r="FTZ188" s="5"/>
      <c r="FUA188" s="11"/>
      <c r="FUB188" s="10"/>
      <c r="FUC188" s="10"/>
      <c r="FUD188" s="1"/>
      <c r="FUE188" s="5"/>
      <c r="FUF188" s="52"/>
      <c r="FUG188" s="5"/>
      <c r="FUH188" s="11"/>
      <c r="FUI188" s="10"/>
      <c r="FUJ188" s="10"/>
      <c r="FUK188" s="1"/>
      <c r="FUL188" s="5"/>
      <c r="FUM188" s="52"/>
      <c r="FUN188" s="5"/>
      <c r="FUO188" s="11"/>
      <c r="FUP188" s="10"/>
      <c r="FUQ188" s="10"/>
      <c r="FUR188" s="1"/>
      <c r="FUS188" s="5"/>
      <c r="FUT188" s="52"/>
      <c r="FUU188" s="5"/>
      <c r="FUV188" s="11"/>
      <c r="FUW188" s="10"/>
      <c r="FUX188" s="10"/>
      <c r="FUY188" s="1"/>
      <c r="FUZ188" s="5"/>
      <c r="FVA188" s="52"/>
      <c r="FVB188" s="5"/>
      <c r="FVC188" s="11"/>
      <c r="FVD188" s="10"/>
      <c r="FVE188" s="10"/>
      <c r="FVF188" s="1"/>
      <c r="FVG188" s="5"/>
      <c r="FVH188" s="52"/>
      <c r="FVI188" s="5"/>
      <c r="FVJ188" s="11"/>
      <c r="FVK188" s="10"/>
      <c r="FVL188" s="10"/>
      <c r="FVM188" s="1"/>
      <c r="FVN188" s="5"/>
      <c r="FVO188" s="52"/>
      <c r="FVP188" s="5"/>
      <c r="FVQ188" s="11"/>
      <c r="FVR188" s="10"/>
      <c r="FVS188" s="10"/>
      <c r="FVT188" s="1"/>
      <c r="FVU188" s="5"/>
      <c r="FVV188" s="52"/>
      <c r="FVW188" s="5"/>
      <c r="FVX188" s="11"/>
      <c r="FVY188" s="10"/>
      <c r="FVZ188" s="10"/>
      <c r="FWA188" s="1"/>
      <c r="FWB188" s="5"/>
      <c r="FWC188" s="52"/>
      <c r="FWD188" s="5"/>
      <c r="FWE188" s="11"/>
      <c r="FWF188" s="10"/>
      <c r="FWG188" s="10"/>
      <c r="FWH188" s="1"/>
      <c r="FWI188" s="5"/>
      <c r="FWJ188" s="52"/>
      <c r="FWK188" s="5"/>
      <c r="FWL188" s="11"/>
      <c r="FWM188" s="10"/>
      <c r="FWN188" s="10"/>
      <c r="FWO188" s="1"/>
      <c r="FWP188" s="5"/>
      <c r="FWQ188" s="52"/>
      <c r="FWR188" s="5"/>
      <c r="FWS188" s="11"/>
      <c r="FWT188" s="10"/>
      <c r="FWU188" s="10"/>
      <c r="FWV188" s="1"/>
      <c r="FWW188" s="5"/>
      <c r="FWX188" s="52"/>
      <c r="FWY188" s="5"/>
      <c r="FWZ188" s="11"/>
      <c r="FXA188" s="10"/>
      <c r="FXB188" s="10"/>
      <c r="FXC188" s="1"/>
      <c r="FXD188" s="5"/>
      <c r="FXE188" s="52"/>
      <c r="FXF188" s="5"/>
      <c r="FXG188" s="11"/>
      <c r="FXH188" s="10"/>
      <c r="FXI188" s="10"/>
      <c r="FXJ188" s="1"/>
      <c r="FXK188" s="5"/>
      <c r="FXL188" s="52"/>
      <c r="FXM188" s="5"/>
      <c r="FXN188" s="11"/>
      <c r="FXO188" s="10"/>
      <c r="FXP188" s="10"/>
      <c r="FXQ188" s="1"/>
      <c r="FXR188" s="5"/>
      <c r="FXS188" s="52"/>
      <c r="FXT188" s="5"/>
      <c r="FXU188" s="11"/>
      <c r="FXV188" s="10"/>
      <c r="FXW188" s="10"/>
      <c r="FXX188" s="1"/>
      <c r="FXY188" s="5"/>
      <c r="FXZ188" s="52"/>
      <c r="FYA188" s="5"/>
      <c r="FYB188" s="11"/>
      <c r="FYC188" s="10"/>
      <c r="FYD188" s="10"/>
      <c r="FYE188" s="1"/>
      <c r="FYF188" s="5"/>
      <c r="FYG188" s="52"/>
      <c r="FYH188" s="5"/>
      <c r="FYI188" s="11"/>
      <c r="FYJ188" s="10"/>
      <c r="FYK188" s="10"/>
      <c r="FYL188" s="1"/>
      <c r="FYM188" s="5"/>
      <c r="FYN188" s="52"/>
      <c r="FYO188" s="5"/>
      <c r="FYP188" s="11"/>
      <c r="FYQ188" s="10"/>
      <c r="FYR188" s="10"/>
      <c r="FYS188" s="1"/>
      <c r="FYT188" s="5"/>
      <c r="FYU188" s="52"/>
      <c r="FYV188" s="5"/>
      <c r="FYW188" s="11"/>
      <c r="FYX188" s="10"/>
      <c r="FYY188" s="10"/>
      <c r="FYZ188" s="1"/>
      <c r="FZA188" s="5"/>
      <c r="FZB188" s="52"/>
      <c r="FZC188" s="5"/>
      <c r="FZD188" s="11"/>
      <c r="FZE188" s="10"/>
      <c r="FZF188" s="10"/>
      <c r="FZG188" s="1"/>
      <c r="FZH188" s="5"/>
      <c r="FZI188" s="52"/>
      <c r="FZJ188" s="5"/>
      <c r="FZK188" s="11"/>
      <c r="FZL188" s="10"/>
      <c r="FZM188" s="10"/>
      <c r="FZN188" s="1"/>
      <c r="FZO188" s="5"/>
      <c r="FZP188" s="52"/>
      <c r="FZQ188" s="5"/>
      <c r="FZR188" s="11"/>
      <c r="FZS188" s="10"/>
      <c r="FZT188" s="10"/>
      <c r="FZU188" s="1"/>
      <c r="FZV188" s="5"/>
      <c r="FZW188" s="52"/>
      <c r="FZX188" s="5"/>
      <c r="FZY188" s="11"/>
      <c r="FZZ188" s="10"/>
      <c r="GAA188" s="10"/>
      <c r="GAB188" s="1"/>
      <c r="GAC188" s="5"/>
      <c r="GAD188" s="52"/>
      <c r="GAE188" s="5"/>
      <c r="GAF188" s="11"/>
      <c r="GAG188" s="10"/>
      <c r="GAH188" s="10"/>
      <c r="GAI188" s="1"/>
      <c r="GAJ188" s="5"/>
      <c r="GAK188" s="52"/>
      <c r="GAL188" s="5"/>
      <c r="GAM188" s="11"/>
      <c r="GAN188" s="10"/>
      <c r="GAO188" s="10"/>
      <c r="GAP188" s="1"/>
      <c r="GAQ188" s="5"/>
      <c r="GAR188" s="52"/>
      <c r="GAS188" s="5"/>
      <c r="GAT188" s="11"/>
      <c r="GAU188" s="10"/>
      <c r="GAV188" s="10"/>
      <c r="GAW188" s="1"/>
      <c r="GAX188" s="5"/>
      <c r="GAY188" s="52"/>
      <c r="GAZ188" s="5"/>
      <c r="GBA188" s="11"/>
      <c r="GBB188" s="10"/>
      <c r="GBC188" s="10"/>
      <c r="GBD188" s="1"/>
      <c r="GBE188" s="5"/>
      <c r="GBF188" s="52"/>
      <c r="GBG188" s="5"/>
      <c r="GBH188" s="11"/>
      <c r="GBI188" s="10"/>
      <c r="GBJ188" s="10"/>
      <c r="GBK188" s="1"/>
      <c r="GBL188" s="5"/>
      <c r="GBM188" s="52"/>
      <c r="GBN188" s="5"/>
      <c r="GBO188" s="11"/>
      <c r="GBP188" s="10"/>
      <c r="GBQ188" s="10"/>
      <c r="GBR188" s="1"/>
      <c r="GBS188" s="5"/>
      <c r="GBT188" s="52"/>
      <c r="GBU188" s="5"/>
      <c r="GBV188" s="11"/>
      <c r="GBW188" s="10"/>
      <c r="GBX188" s="10"/>
      <c r="GBY188" s="1"/>
      <c r="GBZ188" s="5"/>
      <c r="GCA188" s="52"/>
      <c r="GCB188" s="5"/>
      <c r="GCC188" s="11"/>
      <c r="GCD188" s="10"/>
      <c r="GCE188" s="10"/>
      <c r="GCF188" s="1"/>
      <c r="GCG188" s="5"/>
      <c r="GCH188" s="52"/>
      <c r="GCI188" s="5"/>
      <c r="GCJ188" s="11"/>
      <c r="GCK188" s="10"/>
      <c r="GCL188" s="10"/>
      <c r="GCM188" s="1"/>
      <c r="GCN188" s="5"/>
      <c r="GCO188" s="52"/>
      <c r="GCP188" s="5"/>
      <c r="GCQ188" s="11"/>
      <c r="GCR188" s="10"/>
      <c r="GCS188" s="10"/>
      <c r="GCT188" s="1"/>
      <c r="GCU188" s="5"/>
      <c r="GCV188" s="52"/>
      <c r="GCW188" s="5"/>
      <c r="GCX188" s="11"/>
      <c r="GCY188" s="10"/>
      <c r="GCZ188" s="10"/>
      <c r="GDA188" s="1"/>
      <c r="GDB188" s="5"/>
      <c r="GDC188" s="52"/>
      <c r="GDD188" s="5"/>
      <c r="GDE188" s="11"/>
      <c r="GDF188" s="10"/>
      <c r="GDG188" s="10"/>
      <c r="GDH188" s="1"/>
      <c r="GDI188" s="5"/>
      <c r="GDJ188" s="52"/>
      <c r="GDK188" s="5"/>
      <c r="GDL188" s="11"/>
      <c r="GDM188" s="10"/>
      <c r="GDN188" s="10"/>
      <c r="GDO188" s="1"/>
      <c r="GDP188" s="5"/>
      <c r="GDQ188" s="52"/>
      <c r="GDR188" s="5"/>
      <c r="GDS188" s="11"/>
      <c r="GDT188" s="10"/>
      <c r="GDU188" s="10"/>
      <c r="GDV188" s="1"/>
      <c r="GDW188" s="5"/>
      <c r="GDX188" s="52"/>
      <c r="GDY188" s="5"/>
      <c r="GDZ188" s="11"/>
      <c r="GEA188" s="10"/>
      <c r="GEB188" s="10"/>
      <c r="GEC188" s="1"/>
      <c r="GED188" s="5"/>
      <c r="GEE188" s="52"/>
      <c r="GEF188" s="5"/>
      <c r="GEG188" s="11"/>
      <c r="GEH188" s="10"/>
      <c r="GEI188" s="10"/>
      <c r="GEJ188" s="1"/>
      <c r="GEK188" s="5"/>
      <c r="GEL188" s="52"/>
      <c r="GEM188" s="5"/>
      <c r="GEN188" s="11"/>
      <c r="GEO188" s="10"/>
      <c r="GEP188" s="10"/>
      <c r="GEQ188" s="1"/>
      <c r="GER188" s="5"/>
      <c r="GES188" s="52"/>
      <c r="GET188" s="5"/>
      <c r="GEU188" s="11"/>
      <c r="GEV188" s="10"/>
      <c r="GEW188" s="10"/>
      <c r="GEX188" s="1"/>
      <c r="GEY188" s="5"/>
      <c r="GEZ188" s="52"/>
      <c r="GFA188" s="5"/>
      <c r="GFB188" s="11"/>
      <c r="GFC188" s="10"/>
      <c r="GFD188" s="10"/>
      <c r="GFE188" s="1"/>
      <c r="GFF188" s="5"/>
      <c r="GFG188" s="52"/>
      <c r="GFH188" s="5"/>
      <c r="GFI188" s="11"/>
      <c r="GFJ188" s="10"/>
      <c r="GFK188" s="10"/>
      <c r="GFL188" s="1"/>
      <c r="GFM188" s="5"/>
      <c r="GFN188" s="52"/>
      <c r="GFO188" s="5"/>
      <c r="GFP188" s="11"/>
      <c r="GFQ188" s="10"/>
      <c r="GFR188" s="10"/>
      <c r="GFS188" s="1"/>
      <c r="GFT188" s="5"/>
      <c r="GFU188" s="52"/>
      <c r="GFV188" s="5"/>
      <c r="GFW188" s="11"/>
      <c r="GFX188" s="10"/>
      <c r="GFY188" s="10"/>
      <c r="GFZ188" s="1"/>
      <c r="GGA188" s="5"/>
      <c r="GGB188" s="52"/>
      <c r="GGC188" s="5"/>
      <c r="GGD188" s="11"/>
      <c r="GGE188" s="10"/>
      <c r="GGF188" s="10"/>
      <c r="GGG188" s="1"/>
      <c r="GGH188" s="5"/>
      <c r="GGI188" s="52"/>
      <c r="GGJ188" s="5"/>
      <c r="GGK188" s="11"/>
      <c r="GGL188" s="10"/>
      <c r="GGM188" s="10"/>
      <c r="GGN188" s="1"/>
      <c r="GGO188" s="5"/>
      <c r="GGP188" s="52"/>
      <c r="GGQ188" s="5"/>
      <c r="GGR188" s="11"/>
      <c r="GGS188" s="10"/>
      <c r="GGT188" s="10"/>
      <c r="GGU188" s="1"/>
      <c r="GGV188" s="5"/>
      <c r="GGW188" s="52"/>
      <c r="GGX188" s="5"/>
      <c r="GGY188" s="11"/>
      <c r="GGZ188" s="10"/>
      <c r="GHA188" s="10"/>
      <c r="GHB188" s="1"/>
      <c r="GHC188" s="5"/>
      <c r="GHD188" s="52"/>
      <c r="GHE188" s="5"/>
      <c r="GHF188" s="11"/>
      <c r="GHG188" s="10"/>
      <c r="GHH188" s="10"/>
      <c r="GHI188" s="1"/>
      <c r="GHJ188" s="5"/>
      <c r="GHK188" s="52"/>
      <c r="GHL188" s="5"/>
      <c r="GHM188" s="11"/>
      <c r="GHN188" s="10"/>
      <c r="GHO188" s="10"/>
      <c r="GHP188" s="1"/>
      <c r="GHQ188" s="5"/>
      <c r="GHR188" s="52"/>
      <c r="GHS188" s="5"/>
      <c r="GHT188" s="11"/>
      <c r="GHU188" s="10"/>
      <c r="GHV188" s="10"/>
      <c r="GHW188" s="1"/>
      <c r="GHX188" s="5"/>
      <c r="GHY188" s="52"/>
      <c r="GHZ188" s="5"/>
      <c r="GIA188" s="11"/>
      <c r="GIB188" s="10"/>
      <c r="GIC188" s="10"/>
      <c r="GID188" s="1"/>
      <c r="GIE188" s="5"/>
      <c r="GIF188" s="52"/>
      <c r="GIG188" s="5"/>
      <c r="GIH188" s="11"/>
      <c r="GII188" s="10"/>
      <c r="GIJ188" s="10"/>
      <c r="GIK188" s="1"/>
      <c r="GIL188" s="5"/>
      <c r="GIM188" s="52"/>
      <c r="GIN188" s="5"/>
      <c r="GIO188" s="11"/>
      <c r="GIP188" s="10"/>
      <c r="GIQ188" s="10"/>
      <c r="GIR188" s="1"/>
      <c r="GIS188" s="5"/>
      <c r="GIT188" s="52"/>
      <c r="GIU188" s="5"/>
      <c r="GIV188" s="11"/>
      <c r="GIW188" s="10"/>
      <c r="GIX188" s="10"/>
      <c r="GIY188" s="1"/>
      <c r="GIZ188" s="5"/>
      <c r="GJA188" s="52"/>
      <c r="GJB188" s="5"/>
      <c r="GJC188" s="11"/>
      <c r="GJD188" s="10"/>
      <c r="GJE188" s="10"/>
      <c r="GJF188" s="1"/>
      <c r="GJG188" s="5"/>
      <c r="GJH188" s="52"/>
      <c r="GJI188" s="5"/>
      <c r="GJJ188" s="11"/>
      <c r="GJK188" s="10"/>
      <c r="GJL188" s="10"/>
      <c r="GJM188" s="1"/>
      <c r="GJN188" s="5"/>
      <c r="GJO188" s="52"/>
      <c r="GJP188" s="5"/>
      <c r="GJQ188" s="11"/>
      <c r="GJR188" s="10"/>
      <c r="GJS188" s="10"/>
      <c r="GJT188" s="1"/>
      <c r="GJU188" s="5"/>
      <c r="GJV188" s="52"/>
      <c r="GJW188" s="5"/>
      <c r="GJX188" s="11"/>
      <c r="GJY188" s="10"/>
      <c r="GJZ188" s="10"/>
      <c r="GKA188" s="1"/>
      <c r="GKB188" s="5"/>
      <c r="GKC188" s="52"/>
      <c r="GKD188" s="5"/>
      <c r="GKE188" s="11"/>
      <c r="GKF188" s="10"/>
      <c r="GKG188" s="10"/>
      <c r="GKH188" s="1"/>
      <c r="GKI188" s="5"/>
      <c r="GKJ188" s="52"/>
      <c r="GKK188" s="5"/>
      <c r="GKL188" s="11"/>
      <c r="GKM188" s="10"/>
      <c r="GKN188" s="10"/>
      <c r="GKO188" s="1"/>
      <c r="GKP188" s="5"/>
      <c r="GKQ188" s="52"/>
      <c r="GKR188" s="5"/>
      <c r="GKS188" s="11"/>
      <c r="GKT188" s="10"/>
      <c r="GKU188" s="10"/>
      <c r="GKV188" s="1"/>
      <c r="GKW188" s="5"/>
      <c r="GKX188" s="52"/>
      <c r="GKY188" s="5"/>
      <c r="GKZ188" s="11"/>
      <c r="GLA188" s="10"/>
      <c r="GLB188" s="10"/>
      <c r="GLC188" s="1"/>
      <c r="GLD188" s="5"/>
      <c r="GLE188" s="52"/>
      <c r="GLF188" s="5"/>
      <c r="GLG188" s="11"/>
      <c r="GLH188" s="10"/>
      <c r="GLI188" s="10"/>
      <c r="GLJ188" s="1"/>
      <c r="GLK188" s="5"/>
      <c r="GLL188" s="52"/>
      <c r="GLM188" s="5"/>
      <c r="GLN188" s="11"/>
      <c r="GLO188" s="10"/>
      <c r="GLP188" s="10"/>
      <c r="GLQ188" s="1"/>
      <c r="GLR188" s="5"/>
      <c r="GLS188" s="52"/>
      <c r="GLT188" s="5"/>
      <c r="GLU188" s="11"/>
      <c r="GLV188" s="10"/>
      <c r="GLW188" s="10"/>
      <c r="GLX188" s="1"/>
      <c r="GLY188" s="5"/>
      <c r="GLZ188" s="52"/>
      <c r="GMA188" s="5"/>
      <c r="GMB188" s="11"/>
      <c r="GMC188" s="10"/>
      <c r="GMD188" s="10"/>
      <c r="GME188" s="1"/>
      <c r="GMF188" s="5"/>
      <c r="GMG188" s="52"/>
      <c r="GMH188" s="5"/>
      <c r="GMI188" s="11"/>
      <c r="GMJ188" s="10"/>
      <c r="GMK188" s="10"/>
      <c r="GML188" s="1"/>
      <c r="GMM188" s="5"/>
      <c r="GMN188" s="52"/>
      <c r="GMO188" s="5"/>
      <c r="GMP188" s="11"/>
      <c r="GMQ188" s="10"/>
      <c r="GMR188" s="10"/>
      <c r="GMS188" s="1"/>
      <c r="GMT188" s="5"/>
      <c r="GMU188" s="52"/>
      <c r="GMV188" s="5"/>
      <c r="GMW188" s="11"/>
      <c r="GMX188" s="10"/>
      <c r="GMY188" s="10"/>
      <c r="GMZ188" s="1"/>
      <c r="GNA188" s="5"/>
      <c r="GNB188" s="52"/>
      <c r="GNC188" s="5"/>
      <c r="GND188" s="11"/>
      <c r="GNE188" s="10"/>
      <c r="GNF188" s="10"/>
      <c r="GNG188" s="1"/>
      <c r="GNH188" s="5"/>
      <c r="GNI188" s="52"/>
      <c r="GNJ188" s="5"/>
      <c r="GNK188" s="11"/>
      <c r="GNL188" s="10"/>
      <c r="GNM188" s="10"/>
      <c r="GNN188" s="1"/>
      <c r="GNO188" s="5"/>
      <c r="GNP188" s="52"/>
      <c r="GNQ188" s="5"/>
      <c r="GNR188" s="11"/>
      <c r="GNS188" s="10"/>
      <c r="GNT188" s="10"/>
      <c r="GNU188" s="1"/>
      <c r="GNV188" s="5"/>
      <c r="GNW188" s="52"/>
      <c r="GNX188" s="5"/>
      <c r="GNY188" s="11"/>
      <c r="GNZ188" s="10"/>
      <c r="GOA188" s="10"/>
      <c r="GOB188" s="1"/>
      <c r="GOC188" s="5"/>
      <c r="GOD188" s="52"/>
      <c r="GOE188" s="5"/>
      <c r="GOF188" s="11"/>
      <c r="GOG188" s="10"/>
      <c r="GOH188" s="10"/>
      <c r="GOI188" s="1"/>
      <c r="GOJ188" s="5"/>
      <c r="GOK188" s="52"/>
      <c r="GOL188" s="5"/>
      <c r="GOM188" s="11"/>
      <c r="GON188" s="10"/>
      <c r="GOO188" s="10"/>
      <c r="GOP188" s="1"/>
      <c r="GOQ188" s="5"/>
      <c r="GOR188" s="52"/>
      <c r="GOS188" s="5"/>
      <c r="GOT188" s="11"/>
      <c r="GOU188" s="10"/>
      <c r="GOV188" s="10"/>
      <c r="GOW188" s="1"/>
      <c r="GOX188" s="5"/>
      <c r="GOY188" s="52"/>
      <c r="GOZ188" s="5"/>
      <c r="GPA188" s="11"/>
      <c r="GPB188" s="10"/>
      <c r="GPC188" s="10"/>
      <c r="GPD188" s="1"/>
      <c r="GPE188" s="5"/>
      <c r="GPF188" s="52"/>
      <c r="GPG188" s="5"/>
      <c r="GPH188" s="11"/>
      <c r="GPI188" s="10"/>
      <c r="GPJ188" s="10"/>
      <c r="GPK188" s="1"/>
      <c r="GPL188" s="5"/>
      <c r="GPM188" s="52"/>
      <c r="GPN188" s="5"/>
      <c r="GPO188" s="11"/>
      <c r="GPP188" s="10"/>
      <c r="GPQ188" s="10"/>
      <c r="GPR188" s="1"/>
      <c r="GPS188" s="5"/>
      <c r="GPT188" s="52"/>
      <c r="GPU188" s="5"/>
      <c r="GPV188" s="11"/>
      <c r="GPW188" s="10"/>
      <c r="GPX188" s="10"/>
      <c r="GPY188" s="1"/>
      <c r="GPZ188" s="5"/>
      <c r="GQA188" s="52"/>
      <c r="GQB188" s="5"/>
      <c r="GQC188" s="11"/>
      <c r="GQD188" s="10"/>
      <c r="GQE188" s="10"/>
      <c r="GQF188" s="1"/>
      <c r="GQG188" s="5"/>
      <c r="GQH188" s="52"/>
      <c r="GQI188" s="5"/>
      <c r="GQJ188" s="11"/>
      <c r="GQK188" s="10"/>
      <c r="GQL188" s="10"/>
      <c r="GQM188" s="1"/>
      <c r="GQN188" s="5"/>
      <c r="GQO188" s="52"/>
      <c r="GQP188" s="5"/>
      <c r="GQQ188" s="11"/>
      <c r="GQR188" s="10"/>
      <c r="GQS188" s="10"/>
      <c r="GQT188" s="1"/>
      <c r="GQU188" s="5"/>
      <c r="GQV188" s="52"/>
      <c r="GQW188" s="5"/>
      <c r="GQX188" s="11"/>
      <c r="GQY188" s="10"/>
      <c r="GQZ188" s="10"/>
      <c r="GRA188" s="1"/>
      <c r="GRB188" s="5"/>
      <c r="GRC188" s="52"/>
      <c r="GRD188" s="5"/>
      <c r="GRE188" s="11"/>
      <c r="GRF188" s="10"/>
      <c r="GRG188" s="10"/>
      <c r="GRH188" s="1"/>
      <c r="GRI188" s="5"/>
      <c r="GRJ188" s="52"/>
      <c r="GRK188" s="5"/>
      <c r="GRL188" s="11"/>
      <c r="GRM188" s="10"/>
      <c r="GRN188" s="10"/>
      <c r="GRO188" s="1"/>
      <c r="GRP188" s="5"/>
      <c r="GRQ188" s="52"/>
      <c r="GRR188" s="5"/>
      <c r="GRS188" s="11"/>
      <c r="GRT188" s="10"/>
      <c r="GRU188" s="10"/>
      <c r="GRV188" s="1"/>
      <c r="GRW188" s="5"/>
      <c r="GRX188" s="52"/>
      <c r="GRY188" s="5"/>
      <c r="GRZ188" s="11"/>
      <c r="GSA188" s="10"/>
      <c r="GSB188" s="10"/>
      <c r="GSC188" s="1"/>
      <c r="GSD188" s="5"/>
      <c r="GSE188" s="52"/>
      <c r="GSF188" s="5"/>
      <c r="GSG188" s="11"/>
      <c r="GSH188" s="10"/>
      <c r="GSI188" s="10"/>
      <c r="GSJ188" s="1"/>
      <c r="GSK188" s="5"/>
      <c r="GSL188" s="52"/>
      <c r="GSM188" s="5"/>
      <c r="GSN188" s="11"/>
      <c r="GSO188" s="10"/>
      <c r="GSP188" s="10"/>
      <c r="GSQ188" s="1"/>
      <c r="GSR188" s="5"/>
      <c r="GSS188" s="52"/>
      <c r="GST188" s="5"/>
      <c r="GSU188" s="11"/>
      <c r="GSV188" s="10"/>
      <c r="GSW188" s="10"/>
      <c r="GSX188" s="1"/>
      <c r="GSY188" s="5"/>
      <c r="GSZ188" s="52"/>
      <c r="GTA188" s="5"/>
      <c r="GTB188" s="11"/>
      <c r="GTC188" s="10"/>
      <c r="GTD188" s="10"/>
      <c r="GTE188" s="1"/>
      <c r="GTF188" s="5"/>
      <c r="GTG188" s="52"/>
      <c r="GTH188" s="5"/>
      <c r="GTI188" s="11"/>
      <c r="GTJ188" s="10"/>
      <c r="GTK188" s="10"/>
      <c r="GTL188" s="1"/>
      <c r="GTM188" s="5"/>
      <c r="GTN188" s="52"/>
      <c r="GTO188" s="5"/>
      <c r="GTP188" s="11"/>
      <c r="GTQ188" s="10"/>
      <c r="GTR188" s="10"/>
      <c r="GTS188" s="1"/>
      <c r="GTT188" s="5"/>
      <c r="GTU188" s="52"/>
      <c r="GTV188" s="5"/>
      <c r="GTW188" s="11"/>
      <c r="GTX188" s="10"/>
      <c r="GTY188" s="10"/>
      <c r="GTZ188" s="1"/>
      <c r="GUA188" s="5"/>
      <c r="GUB188" s="52"/>
      <c r="GUC188" s="5"/>
      <c r="GUD188" s="11"/>
      <c r="GUE188" s="10"/>
      <c r="GUF188" s="10"/>
      <c r="GUG188" s="1"/>
      <c r="GUH188" s="5"/>
      <c r="GUI188" s="52"/>
      <c r="GUJ188" s="5"/>
      <c r="GUK188" s="11"/>
      <c r="GUL188" s="10"/>
      <c r="GUM188" s="10"/>
      <c r="GUN188" s="1"/>
      <c r="GUO188" s="5"/>
      <c r="GUP188" s="52"/>
      <c r="GUQ188" s="5"/>
      <c r="GUR188" s="11"/>
      <c r="GUS188" s="10"/>
      <c r="GUT188" s="10"/>
      <c r="GUU188" s="1"/>
      <c r="GUV188" s="5"/>
      <c r="GUW188" s="52"/>
      <c r="GUX188" s="5"/>
      <c r="GUY188" s="11"/>
      <c r="GUZ188" s="10"/>
      <c r="GVA188" s="10"/>
      <c r="GVB188" s="1"/>
      <c r="GVC188" s="5"/>
      <c r="GVD188" s="52"/>
      <c r="GVE188" s="5"/>
      <c r="GVF188" s="11"/>
      <c r="GVG188" s="10"/>
      <c r="GVH188" s="10"/>
      <c r="GVI188" s="1"/>
      <c r="GVJ188" s="5"/>
      <c r="GVK188" s="52"/>
      <c r="GVL188" s="5"/>
      <c r="GVM188" s="11"/>
      <c r="GVN188" s="10"/>
      <c r="GVO188" s="10"/>
      <c r="GVP188" s="1"/>
      <c r="GVQ188" s="5"/>
      <c r="GVR188" s="52"/>
      <c r="GVS188" s="5"/>
      <c r="GVT188" s="11"/>
      <c r="GVU188" s="10"/>
      <c r="GVV188" s="10"/>
      <c r="GVW188" s="1"/>
      <c r="GVX188" s="5"/>
      <c r="GVY188" s="52"/>
      <c r="GVZ188" s="5"/>
      <c r="GWA188" s="11"/>
      <c r="GWB188" s="10"/>
      <c r="GWC188" s="10"/>
      <c r="GWD188" s="1"/>
      <c r="GWE188" s="5"/>
      <c r="GWF188" s="52"/>
      <c r="GWG188" s="5"/>
      <c r="GWH188" s="11"/>
      <c r="GWI188" s="10"/>
      <c r="GWJ188" s="10"/>
      <c r="GWK188" s="1"/>
      <c r="GWL188" s="5"/>
      <c r="GWM188" s="52"/>
      <c r="GWN188" s="5"/>
      <c r="GWO188" s="11"/>
      <c r="GWP188" s="10"/>
      <c r="GWQ188" s="10"/>
      <c r="GWR188" s="1"/>
      <c r="GWS188" s="5"/>
      <c r="GWT188" s="52"/>
      <c r="GWU188" s="5"/>
      <c r="GWV188" s="11"/>
      <c r="GWW188" s="10"/>
      <c r="GWX188" s="10"/>
      <c r="GWY188" s="1"/>
      <c r="GWZ188" s="5"/>
      <c r="GXA188" s="52"/>
      <c r="GXB188" s="5"/>
      <c r="GXC188" s="11"/>
      <c r="GXD188" s="10"/>
      <c r="GXE188" s="10"/>
      <c r="GXF188" s="1"/>
      <c r="GXG188" s="5"/>
      <c r="GXH188" s="52"/>
      <c r="GXI188" s="5"/>
      <c r="GXJ188" s="11"/>
      <c r="GXK188" s="10"/>
      <c r="GXL188" s="10"/>
      <c r="GXM188" s="1"/>
      <c r="GXN188" s="5"/>
      <c r="GXO188" s="52"/>
      <c r="GXP188" s="5"/>
      <c r="GXQ188" s="11"/>
      <c r="GXR188" s="10"/>
      <c r="GXS188" s="10"/>
      <c r="GXT188" s="1"/>
      <c r="GXU188" s="5"/>
      <c r="GXV188" s="52"/>
      <c r="GXW188" s="5"/>
      <c r="GXX188" s="11"/>
      <c r="GXY188" s="10"/>
      <c r="GXZ188" s="10"/>
      <c r="GYA188" s="1"/>
      <c r="GYB188" s="5"/>
      <c r="GYC188" s="52"/>
      <c r="GYD188" s="5"/>
      <c r="GYE188" s="11"/>
      <c r="GYF188" s="10"/>
      <c r="GYG188" s="10"/>
      <c r="GYH188" s="1"/>
      <c r="GYI188" s="5"/>
      <c r="GYJ188" s="52"/>
      <c r="GYK188" s="5"/>
      <c r="GYL188" s="11"/>
      <c r="GYM188" s="10"/>
      <c r="GYN188" s="10"/>
      <c r="GYO188" s="1"/>
      <c r="GYP188" s="5"/>
      <c r="GYQ188" s="52"/>
      <c r="GYR188" s="5"/>
      <c r="GYS188" s="11"/>
      <c r="GYT188" s="10"/>
      <c r="GYU188" s="10"/>
      <c r="GYV188" s="1"/>
      <c r="GYW188" s="5"/>
      <c r="GYX188" s="52"/>
      <c r="GYY188" s="5"/>
      <c r="GYZ188" s="11"/>
      <c r="GZA188" s="10"/>
      <c r="GZB188" s="10"/>
      <c r="GZC188" s="1"/>
      <c r="GZD188" s="5"/>
      <c r="GZE188" s="52"/>
      <c r="GZF188" s="5"/>
      <c r="GZG188" s="11"/>
      <c r="GZH188" s="10"/>
      <c r="GZI188" s="10"/>
      <c r="GZJ188" s="1"/>
      <c r="GZK188" s="5"/>
      <c r="GZL188" s="52"/>
      <c r="GZM188" s="5"/>
      <c r="GZN188" s="11"/>
      <c r="GZO188" s="10"/>
      <c r="GZP188" s="10"/>
      <c r="GZQ188" s="1"/>
      <c r="GZR188" s="5"/>
      <c r="GZS188" s="52"/>
      <c r="GZT188" s="5"/>
      <c r="GZU188" s="11"/>
      <c r="GZV188" s="10"/>
      <c r="GZW188" s="10"/>
      <c r="GZX188" s="1"/>
      <c r="GZY188" s="5"/>
      <c r="GZZ188" s="52"/>
      <c r="HAA188" s="5"/>
      <c r="HAB188" s="11"/>
      <c r="HAC188" s="10"/>
      <c r="HAD188" s="10"/>
      <c r="HAE188" s="1"/>
      <c r="HAF188" s="5"/>
      <c r="HAG188" s="52"/>
      <c r="HAH188" s="5"/>
      <c r="HAI188" s="11"/>
      <c r="HAJ188" s="10"/>
      <c r="HAK188" s="10"/>
      <c r="HAL188" s="1"/>
      <c r="HAM188" s="5"/>
      <c r="HAN188" s="52"/>
      <c r="HAO188" s="5"/>
      <c r="HAP188" s="11"/>
      <c r="HAQ188" s="10"/>
      <c r="HAR188" s="10"/>
      <c r="HAS188" s="1"/>
      <c r="HAT188" s="5"/>
      <c r="HAU188" s="52"/>
      <c r="HAV188" s="5"/>
      <c r="HAW188" s="11"/>
      <c r="HAX188" s="10"/>
      <c r="HAY188" s="10"/>
      <c r="HAZ188" s="1"/>
      <c r="HBA188" s="5"/>
      <c r="HBB188" s="52"/>
      <c r="HBC188" s="5"/>
      <c r="HBD188" s="11"/>
      <c r="HBE188" s="10"/>
      <c r="HBF188" s="10"/>
      <c r="HBG188" s="1"/>
      <c r="HBH188" s="5"/>
      <c r="HBI188" s="52"/>
      <c r="HBJ188" s="5"/>
      <c r="HBK188" s="11"/>
      <c r="HBL188" s="10"/>
      <c r="HBM188" s="10"/>
      <c r="HBN188" s="1"/>
      <c r="HBO188" s="5"/>
      <c r="HBP188" s="52"/>
      <c r="HBQ188" s="5"/>
      <c r="HBR188" s="11"/>
      <c r="HBS188" s="10"/>
      <c r="HBT188" s="10"/>
      <c r="HBU188" s="1"/>
      <c r="HBV188" s="5"/>
      <c r="HBW188" s="52"/>
      <c r="HBX188" s="5"/>
      <c r="HBY188" s="11"/>
      <c r="HBZ188" s="10"/>
      <c r="HCA188" s="10"/>
      <c r="HCB188" s="1"/>
      <c r="HCC188" s="5"/>
      <c r="HCD188" s="52"/>
      <c r="HCE188" s="5"/>
      <c r="HCF188" s="11"/>
      <c r="HCG188" s="10"/>
      <c r="HCH188" s="10"/>
      <c r="HCI188" s="1"/>
      <c r="HCJ188" s="5"/>
      <c r="HCK188" s="52"/>
      <c r="HCL188" s="5"/>
      <c r="HCM188" s="11"/>
      <c r="HCN188" s="10"/>
      <c r="HCO188" s="10"/>
      <c r="HCP188" s="1"/>
      <c r="HCQ188" s="5"/>
      <c r="HCR188" s="52"/>
      <c r="HCS188" s="5"/>
      <c r="HCT188" s="11"/>
      <c r="HCU188" s="10"/>
      <c r="HCV188" s="10"/>
      <c r="HCW188" s="1"/>
      <c r="HCX188" s="5"/>
      <c r="HCY188" s="52"/>
      <c r="HCZ188" s="5"/>
      <c r="HDA188" s="11"/>
      <c r="HDB188" s="10"/>
      <c r="HDC188" s="10"/>
      <c r="HDD188" s="1"/>
      <c r="HDE188" s="5"/>
      <c r="HDF188" s="52"/>
      <c r="HDG188" s="5"/>
      <c r="HDH188" s="11"/>
      <c r="HDI188" s="10"/>
      <c r="HDJ188" s="10"/>
      <c r="HDK188" s="1"/>
      <c r="HDL188" s="5"/>
      <c r="HDM188" s="52"/>
      <c r="HDN188" s="5"/>
      <c r="HDO188" s="11"/>
      <c r="HDP188" s="10"/>
      <c r="HDQ188" s="10"/>
      <c r="HDR188" s="1"/>
      <c r="HDS188" s="5"/>
      <c r="HDT188" s="52"/>
      <c r="HDU188" s="5"/>
      <c r="HDV188" s="11"/>
      <c r="HDW188" s="10"/>
      <c r="HDX188" s="10"/>
      <c r="HDY188" s="1"/>
      <c r="HDZ188" s="5"/>
      <c r="HEA188" s="52"/>
      <c r="HEB188" s="5"/>
      <c r="HEC188" s="11"/>
      <c r="HED188" s="10"/>
      <c r="HEE188" s="10"/>
      <c r="HEF188" s="1"/>
      <c r="HEG188" s="5"/>
      <c r="HEH188" s="52"/>
      <c r="HEI188" s="5"/>
      <c r="HEJ188" s="11"/>
      <c r="HEK188" s="10"/>
      <c r="HEL188" s="10"/>
      <c r="HEM188" s="1"/>
      <c r="HEN188" s="5"/>
      <c r="HEO188" s="52"/>
      <c r="HEP188" s="5"/>
      <c r="HEQ188" s="11"/>
      <c r="HER188" s="10"/>
      <c r="HES188" s="10"/>
      <c r="HET188" s="1"/>
      <c r="HEU188" s="5"/>
      <c r="HEV188" s="52"/>
      <c r="HEW188" s="5"/>
      <c r="HEX188" s="11"/>
      <c r="HEY188" s="10"/>
      <c r="HEZ188" s="10"/>
      <c r="HFA188" s="1"/>
      <c r="HFB188" s="5"/>
      <c r="HFC188" s="52"/>
      <c r="HFD188" s="5"/>
      <c r="HFE188" s="11"/>
      <c r="HFF188" s="10"/>
      <c r="HFG188" s="10"/>
      <c r="HFH188" s="1"/>
      <c r="HFI188" s="5"/>
      <c r="HFJ188" s="52"/>
      <c r="HFK188" s="5"/>
      <c r="HFL188" s="11"/>
      <c r="HFM188" s="10"/>
      <c r="HFN188" s="10"/>
      <c r="HFO188" s="1"/>
      <c r="HFP188" s="5"/>
      <c r="HFQ188" s="52"/>
      <c r="HFR188" s="5"/>
      <c r="HFS188" s="11"/>
      <c r="HFT188" s="10"/>
      <c r="HFU188" s="10"/>
      <c r="HFV188" s="1"/>
      <c r="HFW188" s="5"/>
      <c r="HFX188" s="52"/>
      <c r="HFY188" s="5"/>
      <c r="HFZ188" s="11"/>
      <c r="HGA188" s="10"/>
      <c r="HGB188" s="10"/>
      <c r="HGC188" s="1"/>
      <c r="HGD188" s="5"/>
      <c r="HGE188" s="52"/>
      <c r="HGF188" s="5"/>
      <c r="HGG188" s="11"/>
      <c r="HGH188" s="10"/>
      <c r="HGI188" s="10"/>
      <c r="HGJ188" s="1"/>
      <c r="HGK188" s="5"/>
      <c r="HGL188" s="52"/>
      <c r="HGM188" s="5"/>
      <c r="HGN188" s="11"/>
      <c r="HGO188" s="10"/>
      <c r="HGP188" s="10"/>
      <c r="HGQ188" s="1"/>
      <c r="HGR188" s="5"/>
      <c r="HGS188" s="52"/>
      <c r="HGT188" s="5"/>
      <c r="HGU188" s="11"/>
      <c r="HGV188" s="10"/>
      <c r="HGW188" s="10"/>
      <c r="HGX188" s="1"/>
      <c r="HGY188" s="5"/>
      <c r="HGZ188" s="52"/>
      <c r="HHA188" s="5"/>
      <c r="HHB188" s="11"/>
      <c r="HHC188" s="10"/>
      <c r="HHD188" s="10"/>
      <c r="HHE188" s="1"/>
      <c r="HHF188" s="5"/>
      <c r="HHG188" s="52"/>
      <c r="HHH188" s="5"/>
      <c r="HHI188" s="11"/>
      <c r="HHJ188" s="10"/>
      <c r="HHK188" s="10"/>
      <c r="HHL188" s="1"/>
      <c r="HHM188" s="5"/>
      <c r="HHN188" s="52"/>
      <c r="HHO188" s="5"/>
      <c r="HHP188" s="11"/>
      <c r="HHQ188" s="10"/>
      <c r="HHR188" s="10"/>
      <c r="HHS188" s="1"/>
      <c r="HHT188" s="5"/>
      <c r="HHU188" s="52"/>
      <c r="HHV188" s="5"/>
      <c r="HHW188" s="11"/>
      <c r="HHX188" s="10"/>
      <c r="HHY188" s="10"/>
      <c r="HHZ188" s="1"/>
      <c r="HIA188" s="5"/>
      <c r="HIB188" s="52"/>
      <c r="HIC188" s="5"/>
      <c r="HID188" s="11"/>
      <c r="HIE188" s="10"/>
      <c r="HIF188" s="10"/>
      <c r="HIG188" s="1"/>
      <c r="HIH188" s="5"/>
      <c r="HII188" s="52"/>
      <c r="HIJ188" s="5"/>
      <c r="HIK188" s="11"/>
      <c r="HIL188" s="10"/>
      <c r="HIM188" s="10"/>
      <c r="HIN188" s="1"/>
      <c r="HIO188" s="5"/>
      <c r="HIP188" s="52"/>
      <c r="HIQ188" s="5"/>
      <c r="HIR188" s="11"/>
      <c r="HIS188" s="10"/>
      <c r="HIT188" s="10"/>
      <c r="HIU188" s="1"/>
      <c r="HIV188" s="5"/>
      <c r="HIW188" s="52"/>
      <c r="HIX188" s="5"/>
      <c r="HIY188" s="11"/>
      <c r="HIZ188" s="10"/>
      <c r="HJA188" s="10"/>
      <c r="HJB188" s="1"/>
      <c r="HJC188" s="5"/>
      <c r="HJD188" s="52"/>
      <c r="HJE188" s="5"/>
      <c r="HJF188" s="11"/>
      <c r="HJG188" s="10"/>
      <c r="HJH188" s="10"/>
      <c r="HJI188" s="1"/>
      <c r="HJJ188" s="5"/>
      <c r="HJK188" s="52"/>
      <c r="HJL188" s="5"/>
      <c r="HJM188" s="11"/>
      <c r="HJN188" s="10"/>
      <c r="HJO188" s="10"/>
      <c r="HJP188" s="1"/>
      <c r="HJQ188" s="5"/>
      <c r="HJR188" s="52"/>
      <c r="HJS188" s="5"/>
      <c r="HJT188" s="11"/>
      <c r="HJU188" s="10"/>
      <c r="HJV188" s="10"/>
      <c r="HJW188" s="1"/>
      <c r="HJX188" s="5"/>
      <c r="HJY188" s="52"/>
      <c r="HJZ188" s="5"/>
      <c r="HKA188" s="11"/>
      <c r="HKB188" s="10"/>
      <c r="HKC188" s="10"/>
      <c r="HKD188" s="1"/>
      <c r="HKE188" s="5"/>
      <c r="HKF188" s="52"/>
      <c r="HKG188" s="5"/>
      <c r="HKH188" s="11"/>
      <c r="HKI188" s="10"/>
      <c r="HKJ188" s="10"/>
      <c r="HKK188" s="1"/>
      <c r="HKL188" s="5"/>
      <c r="HKM188" s="52"/>
      <c r="HKN188" s="5"/>
      <c r="HKO188" s="11"/>
      <c r="HKP188" s="10"/>
      <c r="HKQ188" s="10"/>
      <c r="HKR188" s="1"/>
      <c r="HKS188" s="5"/>
      <c r="HKT188" s="52"/>
      <c r="HKU188" s="5"/>
      <c r="HKV188" s="11"/>
      <c r="HKW188" s="10"/>
      <c r="HKX188" s="10"/>
      <c r="HKY188" s="1"/>
      <c r="HKZ188" s="5"/>
      <c r="HLA188" s="52"/>
      <c r="HLB188" s="5"/>
      <c r="HLC188" s="11"/>
      <c r="HLD188" s="10"/>
      <c r="HLE188" s="10"/>
      <c r="HLF188" s="1"/>
      <c r="HLG188" s="5"/>
      <c r="HLH188" s="52"/>
      <c r="HLI188" s="5"/>
      <c r="HLJ188" s="11"/>
      <c r="HLK188" s="10"/>
      <c r="HLL188" s="10"/>
      <c r="HLM188" s="1"/>
      <c r="HLN188" s="5"/>
      <c r="HLO188" s="52"/>
      <c r="HLP188" s="5"/>
      <c r="HLQ188" s="11"/>
      <c r="HLR188" s="10"/>
      <c r="HLS188" s="10"/>
      <c r="HLT188" s="1"/>
      <c r="HLU188" s="5"/>
      <c r="HLV188" s="52"/>
      <c r="HLW188" s="5"/>
      <c r="HLX188" s="11"/>
      <c r="HLY188" s="10"/>
      <c r="HLZ188" s="10"/>
      <c r="HMA188" s="1"/>
      <c r="HMB188" s="5"/>
      <c r="HMC188" s="52"/>
      <c r="HMD188" s="5"/>
      <c r="HME188" s="11"/>
      <c r="HMF188" s="10"/>
      <c r="HMG188" s="10"/>
      <c r="HMH188" s="1"/>
      <c r="HMI188" s="5"/>
      <c r="HMJ188" s="52"/>
      <c r="HMK188" s="5"/>
      <c r="HML188" s="11"/>
      <c r="HMM188" s="10"/>
      <c r="HMN188" s="10"/>
      <c r="HMO188" s="1"/>
      <c r="HMP188" s="5"/>
      <c r="HMQ188" s="52"/>
      <c r="HMR188" s="5"/>
      <c r="HMS188" s="11"/>
      <c r="HMT188" s="10"/>
      <c r="HMU188" s="10"/>
      <c r="HMV188" s="1"/>
      <c r="HMW188" s="5"/>
      <c r="HMX188" s="52"/>
      <c r="HMY188" s="5"/>
      <c r="HMZ188" s="11"/>
      <c r="HNA188" s="10"/>
      <c r="HNB188" s="10"/>
      <c r="HNC188" s="1"/>
      <c r="HND188" s="5"/>
      <c r="HNE188" s="52"/>
      <c r="HNF188" s="5"/>
      <c r="HNG188" s="11"/>
      <c r="HNH188" s="10"/>
      <c r="HNI188" s="10"/>
      <c r="HNJ188" s="1"/>
      <c r="HNK188" s="5"/>
      <c r="HNL188" s="52"/>
      <c r="HNM188" s="5"/>
      <c r="HNN188" s="11"/>
      <c r="HNO188" s="10"/>
      <c r="HNP188" s="10"/>
      <c r="HNQ188" s="1"/>
      <c r="HNR188" s="5"/>
      <c r="HNS188" s="52"/>
      <c r="HNT188" s="5"/>
      <c r="HNU188" s="11"/>
      <c r="HNV188" s="10"/>
      <c r="HNW188" s="10"/>
      <c r="HNX188" s="1"/>
      <c r="HNY188" s="5"/>
      <c r="HNZ188" s="52"/>
      <c r="HOA188" s="5"/>
      <c r="HOB188" s="11"/>
      <c r="HOC188" s="10"/>
      <c r="HOD188" s="10"/>
      <c r="HOE188" s="1"/>
      <c r="HOF188" s="5"/>
      <c r="HOG188" s="52"/>
      <c r="HOH188" s="5"/>
      <c r="HOI188" s="11"/>
      <c r="HOJ188" s="10"/>
      <c r="HOK188" s="10"/>
      <c r="HOL188" s="1"/>
      <c r="HOM188" s="5"/>
      <c r="HON188" s="52"/>
      <c r="HOO188" s="5"/>
      <c r="HOP188" s="11"/>
      <c r="HOQ188" s="10"/>
      <c r="HOR188" s="10"/>
      <c r="HOS188" s="1"/>
      <c r="HOT188" s="5"/>
      <c r="HOU188" s="52"/>
      <c r="HOV188" s="5"/>
      <c r="HOW188" s="11"/>
      <c r="HOX188" s="10"/>
      <c r="HOY188" s="10"/>
      <c r="HOZ188" s="1"/>
      <c r="HPA188" s="5"/>
      <c r="HPB188" s="52"/>
      <c r="HPC188" s="5"/>
      <c r="HPD188" s="11"/>
      <c r="HPE188" s="10"/>
      <c r="HPF188" s="10"/>
      <c r="HPG188" s="1"/>
      <c r="HPH188" s="5"/>
      <c r="HPI188" s="52"/>
      <c r="HPJ188" s="5"/>
      <c r="HPK188" s="11"/>
      <c r="HPL188" s="10"/>
      <c r="HPM188" s="10"/>
      <c r="HPN188" s="1"/>
      <c r="HPO188" s="5"/>
      <c r="HPP188" s="52"/>
      <c r="HPQ188" s="5"/>
      <c r="HPR188" s="11"/>
      <c r="HPS188" s="10"/>
      <c r="HPT188" s="10"/>
      <c r="HPU188" s="1"/>
      <c r="HPV188" s="5"/>
      <c r="HPW188" s="52"/>
      <c r="HPX188" s="5"/>
      <c r="HPY188" s="11"/>
      <c r="HPZ188" s="10"/>
      <c r="HQA188" s="10"/>
      <c r="HQB188" s="1"/>
      <c r="HQC188" s="5"/>
      <c r="HQD188" s="52"/>
      <c r="HQE188" s="5"/>
      <c r="HQF188" s="11"/>
      <c r="HQG188" s="10"/>
      <c r="HQH188" s="10"/>
      <c r="HQI188" s="1"/>
      <c r="HQJ188" s="5"/>
      <c r="HQK188" s="52"/>
      <c r="HQL188" s="5"/>
      <c r="HQM188" s="11"/>
      <c r="HQN188" s="10"/>
      <c r="HQO188" s="10"/>
      <c r="HQP188" s="1"/>
      <c r="HQQ188" s="5"/>
      <c r="HQR188" s="52"/>
      <c r="HQS188" s="5"/>
      <c r="HQT188" s="11"/>
      <c r="HQU188" s="10"/>
      <c r="HQV188" s="10"/>
      <c r="HQW188" s="1"/>
      <c r="HQX188" s="5"/>
      <c r="HQY188" s="52"/>
      <c r="HQZ188" s="5"/>
      <c r="HRA188" s="11"/>
      <c r="HRB188" s="10"/>
      <c r="HRC188" s="10"/>
      <c r="HRD188" s="1"/>
      <c r="HRE188" s="5"/>
      <c r="HRF188" s="52"/>
      <c r="HRG188" s="5"/>
      <c r="HRH188" s="11"/>
      <c r="HRI188" s="10"/>
      <c r="HRJ188" s="10"/>
      <c r="HRK188" s="1"/>
      <c r="HRL188" s="5"/>
      <c r="HRM188" s="52"/>
      <c r="HRN188" s="5"/>
      <c r="HRO188" s="11"/>
      <c r="HRP188" s="10"/>
      <c r="HRQ188" s="10"/>
      <c r="HRR188" s="1"/>
      <c r="HRS188" s="5"/>
      <c r="HRT188" s="52"/>
      <c r="HRU188" s="5"/>
      <c r="HRV188" s="11"/>
      <c r="HRW188" s="10"/>
      <c r="HRX188" s="10"/>
      <c r="HRY188" s="1"/>
      <c r="HRZ188" s="5"/>
      <c r="HSA188" s="52"/>
      <c r="HSB188" s="5"/>
      <c r="HSC188" s="11"/>
      <c r="HSD188" s="10"/>
      <c r="HSE188" s="10"/>
      <c r="HSF188" s="1"/>
      <c r="HSG188" s="5"/>
      <c r="HSH188" s="52"/>
      <c r="HSI188" s="5"/>
      <c r="HSJ188" s="11"/>
      <c r="HSK188" s="10"/>
      <c r="HSL188" s="10"/>
      <c r="HSM188" s="1"/>
      <c r="HSN188" s="5"/>
      <c r="HSO188" s="52"/>
      <c r="HSP188" s="5"/>
      <c r="HSQ188" s="11"/>
      <c r="HSR188" s="10"/>
      <c r="HSS188" s="10"/>
      <c r="HST188" s="1"/>
      <c r="HSU188" s="5"/>
      <c r="HSV188" s="52"/>
      <c r="HSW188" s="5"/>
      <c r="HSX188" s="11"/>
      <c r="HSY188" s="10"/>
      <c r="HSZ188" s="10"/>
      <c r="HTA188" s="1"/>
      <c r="HTB188" s="5"/>
      <c r="HTC188" s="52"/>
      <c r="HTD188" s="5"/>
      <c r="HTE188" s="11"/>
      <c r="HTF188" s="10"/>
      <c r="HTG188" s="10"/>
      <c r="HTH188" s="1"/>
      <c r="HTI188" s="5"/>
      <c r="HTJ188" s="52"/>
      <c r="HTK188" s="5"/>
      <c r="HTL188" s="11"/>
      <c r="HTM188" s="10"/>
      <c r="HTN188" s="10"/>
      <c r="HTO188" s="1"/>
      <c r="HTP188" s="5"/>
      <c r="HTQ188" s="52"/>
      <c r="HTR188" s="5"/>
      <c r="HTS188" s="11"/>
      <c r="HTT188" s="10"/>
      <c r="HTU188" s="10"/>
      <c r="HTV188" s="1"/>
      <c r="HTW188" s="5"/>
      <c r="HTX188" s="52"/>
      <c r="HTY188" s="5"/>
      <c r="HTZ188" s="11"/>
      <c r="HUA188" s="10"/>
      <c r="HUB188" s="10"/>
      <c r="HUC188" s="1"/>
      <c r="HUD188" s="5"/>
      <c r="HUE188" s="52"/>
      <c r="HUF188" s="5"/>
      <c r="HUG188" s="11"/>
      <c r="HUH188" s="10"/>
      <c r="HUI188" s="10"/>
      <c r="HUJ188" s="1"/>
      <c r="HUK188" s="5"/>
      <c r="HUL188" s="52"/>
      <c r="HUM188" s="5"/>
      <c r="HUN188" s="11"/>
      <c r="HUO188" s="10"/>
      <c r="HUP188" s="10"/>
      <c r="HUQ188" s="1"/>
      <c r="HUR188" s="5"/>
      <c r="HUS188" s="52"/>
      <c r="HUT188" s="5"/>
      <c r="HUU188" s="11"/>
      <c r="HUV188" s="10"/>
      <c r="HUW188" s="10"/>
      <c r="HUX188" s="1"/>
      <c r="HUY188" s="5"/>
      <c r="HUZ188" s="52"/>
      <c r="HVA188" s="5"/>
      <c r="HVB188" s="11"/>
      <c r="HVC188" s="10"/>
      <c r="HVD188" s="10"/>
      <c r="HVE188" s="1"/>
      <c r="HVF188" s="5"/>
      <c r="HVG188" s="52"/>
      <c r="HVH188" s="5"/>
      <c r="HVI188" s="11"/>
      <c r="HVJ188" s="10"/>
      <c r="HVK188" s="10"/>
      <c r="HVL188" s="1"/>
      <c r="HVM188" s="5"/>
      <c r="HVN188" s="52"/>
      <c r="HVO188" s="5"/>
      <c r="HVP188" s="11"/>
      <c r="HVQ188" s="10"/>
      <c r="HVR188" s="10"/>
      <c r="HVS188" s="1"/>
      <c r="HVT188" s="5"/>
      <c r="HVU188" s="52"/>
      <c r="HVV188" s="5"/>
      <c r="HVW188" s="11"/>
      <c r="HVX188" s="10"/>
      <c r="HVY188" s="10"/>
      <c r="HVZ188" s="1"/>
      <c r="HWA188" s="5"/>
      <c r="HWB188" s="52"/>
      <c r="HWC188" s="5"/>
      <c r="HWD188" s="11"/>
      <c r="HWE188" s="10"/>
      <c r="HWF188" s="10"/>
      <c r="HWG188" s="1"/>
      <c r="HWH188" s="5"/>
      <c r="HWI188" s="52"/>
      <c r="HWJ188" s="5"/>
      <c r="HWK188" s="11"/>
      <c r="HWL188" s="10"/>
      <c r="HWM188" s="10"/>
      <c r="HWN188" s="1"/>
      <c r="HWO188" s="5"/>
      <c r="HWP188" s="52"/>
      <c r="HWQ188" s="5"/>
      <c r="HWR188" s="11"/>
      <c r="HWS188" s="10"/>
      <c r="HWT188" s="10"/>
      <c r="HWU188" s="1"/>
      <c r="HWV188" s="5"/>
      <c r="HWW188" s="52"/>
      <c r="HWX188" s="5"/>
      <c r="HWY188" s="11"/>
      <c r="HWZ188" s="10"/>
      <c r="HXA188" s="10"/>
      <c r="HXB188" s="1"/>
      <c r="HXC188" s="5"/>
      <c r="HXD188" s="52"/>
      <c r="HXE188" s="5"/>
      <c r="HXF188" s="11"/>
      <c r="HXG188" s="10"/>
      <c r="HXH188" s="10"/>
      <c r="HXI188" s="1"/>
      <c r="HXJ188" s="5"/>
      <c r="HXK188" s="52"/>
      <c r="HXL188" s="5"/>
      <c r="HXM188" s="11"/>
      <c r="HXN188" s="10"/>
      <c r="HXO188" s="10"/>
      <c r="HXP188" s="1"/>
      <c r="HXQ188" s="5"/>
      <c r="HXR188" s="52"/>
      <c r="HXS188" s="5"/>
      <c r="HXT188" s="11"/>
      <c r="HXU188" s="10"/>
      <c r="HXV188" s="10"/>
      <c r="HXW188" s="1"/>
      <c r="HXX188" s="5"/>
      <c r="HXY188" s="52"/>
      <c r="HXZ188" s="5"/>
      <c r="HYA188" s="11"/>
      <c r="HYB188" s="10"/>
      <c r="HYC188" s="10"/>
      <c r="HYD188" s="1"/>
      <c r="HYE188" s="5"/>
      <c r="HYF188" s="52"/>
      <c r="HYG188" s="5"/>
      <c r="HYH188" s="11"/>
      <c r="HYI188" s="10"/>
      <c r="HYJ188" s="10"/>
      <c r="HYK188" s="1"/>
      <c r="HYL188" s="5"/>
      <c r="HYM188" s="52"/>
      <c r="HYN188" s="5"/>
      <c r="HYO188" s="11"/>
      <c r="HYP188" s="10"/>
      <c r="HYQ188" s="10"/>
      <c r="HYR188" s="1"/>
      <c r="HYS188" s="5"/>
      <c r="HYT188" s="52"/>
      <c r="HYU188" s="5"/>
      <c r="HYV188" s="11"/>
      <c r="HYW188" s="10"/>
      <c r="HYX188" s="10"/>
      <c r="HYY188" s="1"/>
      <c r="HYZ188" s="5"/>
      <c r="HZA188" s="52"/>
      <c r="HZB188" s="5"/>
      <c r="HZC188" s="11"/>
      <c r="HZD188" s="10"/>
      <c r="HZE188" s="10"/>
      <c r="HZF188" s="1"/>
      <c r="HZG188" s="5"/>
      <c r="HZH188" s="52"/>
      <c r="HZI188" s="5"/>
      <c r="HZJ188" s="11"/>
      <c r="HZK188" s="10"/>
      <c r="HZL188" s="10"/>
      <c r="HZM188" s="1"/>
      <c r="HZN188" s="5"/>
      <c r="HZO188" s="52"/>
      <c r="HZP188" s="5"/>
      <c r="HZQ188" s="11"/>
      <c r="HZR188" s="10"/>
      <c r="HZS188" s="10"/>
      <c r="HZT188" s="1"/>
      <c r="HZU188" s="5"/>
      <c r="HZV188" s="52"/>
      <c r="HZW188" s="5"/>
      <c r="HZX188" s="11"/>
      <c r="HZY188" s="10"/>
      <c r="HZZ188" s="10"/>
      <c r="IAA188" s="1"/>
      <c r="IAB188" s="5"/>
      <c r="IAC188" s="52"/>
      <c r="IAD188" s="5"/>
      <c r="IAE188" s="11"/>
      <c r="IAF188" s="10"/>
      <c r="IAG188" s="10"/>
      <c r="IAH188" s="1"/>
      <c r="IAI188" s="5"/>
      <c r="IAJ188" s="52"/>
      <c r="IAK188" s="5"/>
      <c r="IAL188" s="11"/>
      <c r="IAM188" s="10"/>
      <c r="IAN188" s="10"/>
      <c r="IAO188" s="1"/>
      <c r="IAP188" s="5"/>
      <c r="IAQ188" s="52"/>
      <c r="IAR188" s="5"/>
      <c r="IAS188" s="11"/>
      <c r="IAT188" s="10"/>
      <c r="IAU188" s="10"/>
      <c r="IAV188" s="1"/>
      <c r="IAW188" s="5"/>
      <c r="IAX188" s="52"/>
      <c r="IAY188" s="5"/>
      <c r="IAZ188" s="11"/>
      <c r="IBA188" s="10"/>
      <c r="IBB188" s="10"/>
      <c r="IBC188" s="1"/>
      <c r="IBD188" s="5"/>
      <c r="IBE188" s="52"/>
      <c r="IBF188" s="5"/>
      <c r="IBG188" s="11"/>
      <c r="IBH188" s="10"/>
      <c r="IBI188" s="10"/>
      <c r="IBJ188" s="1"/>
      <c r="IBK188" s="5"/>
      <c r="IBL188" s="52"/>
      <c r="IBM188" s="5"/>
      <c r="IBN188" s="11"/>
      <c r="IBO188" s="10"/>
      <c r="IBP188" s="10"/>
      <c r="IBQ188" s="1"/>
      <c r="IBR188" s="5"/>
      <c r="IBS188" s="52"/>
      <c r="IBT188" s="5"/>
      <c r="IBU188" s="11"/>
      <c r="IBV188" s="10"/>
      <c r="IBW188" s="10"/>
      <c r="IBX188" s="1"/>
      <c r="IBY188" s="5"/>
      <c r="IBZ188" s="52"/>
      <c r="ICA188" s="5"/>
      <c r="ICB188" s="11"/>
      <c r="ICC188" s="10"/>
      <c r="ICD188" s="10"/>
      <c r="ICE188" s="1"/>
      <c r="ICF188" s="5"/>
      <c r="ICG188" s="52"/>
      <c r="ICH188" s="5"/>
      <c r="ICI188" s="11"/>
      <c r="ICJ188" s="10"/>
      <c r="ICK188" s="10"/>
      <c r="ICL188" s="1"/>
      <c r="ICM188" s="5"/>
      <c r="ICN188" s="52"/>
      <c r="ICO188" s="5"/>
      <c r="ICP188" s="11"/>
      <c r="ICQ188" s="10"/>
      <c r="ICR188" s="10"/>
      <c r="ICS188" s="1"/>
      <c r="ICT188" s="5"/>
      <c r="ICU188" s="52"/>
      <c r="ICV188" s="5"/>
      <c r="ICW188" s="11"/>
      <c r="ICX188" s="10"/>
      <c r="ICY188" s="10"/>
      <c r="ICZ188" s="1"/>
      <c r="IDA188" s="5"/>
      <c r="IDB188" s="52"/>
      <c r="IDC188" s="5"/>
      <c r="IDD188" s="11"/>
      <c r="IDE188" s="10"/>
      <c r="IDF188" s="10"/>
      <c r="IDG188" s="1"/>
      <c r="IDH188" s="5"/>
      <c r="IDI188" s="52"/>
      <c r="IDJ188" s="5"/>
      <c r="IDK188" s="11"/>
      <c r="IDL188" s="10"/>
      <c r="IDM188" s="10"/>
      <c r="IDN188" s="1"/>
      <c r="IDO188" s="5"/>
      <c r="IDP188" s="52"/>
      <c r="IDQ188" s="5"/>
      <c r="IDR188" s="11"/>
      <c r="IDS188" s="10"/>
      <c r="IDT188" s="10"/>
      <c r="IDU188" s="1"/>
      <c r="IDV188" s="5"/>
      <c r="IDW188" s="52"/>
      <c r="IDX188" s="5"/>
      <c r="IDY188" s="11"/>
      <c r="IDZ188" s="10"/>
      <c r="IEA188" s="10"/>
      <c r="IEB188" s="1"/>
      <c r="IEC188" s="5"/>
      <c r="IED188" s="52"/>
      <c r="IEE188" s="5"/>
      <c r="IEF188" s="11"/>
      <c r="IEG188" s="10"/>
      <c r="IEH188" s="10"/>
      <c r="IEI188" s="1"/>
      <c r="IEJ188" s="5"/>
      <c r="IEK188" s="52"/>
      <c r="IEL188" s="5"/>
      <c r="IEM188" s="11"/>
      <c r="IEN188" s="10"/>
      <c r="IEO188" s="10"/>
      <c r="IEP188" s="1"/>
      <c r="IEQ188" s="5"/>
      <c r="IER188" s="52"/>
      <c r="IES188" s="5"/>
      <c r="IET188" s="11"/>
      <c r="IEU188" s="10"/>
      <c r="IEV188" s="10"/>
      <c r="IEW188" s="1"/>
      <c r="IEX188" s="5"/>
      <c r="IEY188" s="52"/>
      <c r="IEZ188" s="5"/>
      <c r="IFA188" s="11"/>
      <c r="IFB188" s="10"/>
      <c r="IFC188" s="10"/>
      <c r="IFD188" s="1"/>
      <c r="IFE188" s="5"/>
      <c r="IFF188" s="52"/>
      <c r="IFG188" s="5"/>
      <c r="IFH188" s="11"/>
      <c r="IFI188" s="10"/>
      <c r="IFJ188" s="10"/>
      <c r="IFK188" s="1"/>
      <c r="IFL188" s="5"/>
      <c r="IFM188" s="52"/>
      <c r="IFN188" s="5"/>
      <c r="IFO188" s="11"/>
      <c r="IFP188" s="10"/>
      <c r="IFQ188" s="10"/>
      <c r="IFR188" s="1"/>
      <c r="IFS188" s="5"/>
      <c r="IFT188" s="52"/>
      <c r="IFU188" s="5"/>
      <c r="IFV188" s="11"/>
      <c r="IFW188" s="10"/>
      <c r="IFX188" s="10"/>
      <c r="IFY188" s="1"/>
      <c r="IFZ188" s="5"/>
      <c r="IGA188" s="52"/>
      <c r="IGB188" s="5"/>
      <c r="IGC188" s="11"/>
      <c r="IGD188" s="10"/>
      <c r="IGE188" s="10"/>
      <c r="IGF188" s="1"/>
      <c r="IGG188" s="5"/>
      <c r="IGH188" s="52"/>
      <c r="IGI188" s="5"/>
      <c r="IGJ188" s="11"/>
      <c r="IGK188" s="10"/>
      <c r="IGL188" s="10"/>
      <c r="IGM188" s="1"/>
      <c r="IGN188" s="5"/>
      <c r="IGO188" s="52"/>
      <c r="IGP188" s="5"/>
      <c r="IGQ188" s="11"/>
      <c r="IGR188" s="10"/>
      <c r="IGS188" s="10"/>
      <c r="IGT188" s="1"/>
      <c r="IGU188" s="5"/>
      <c r="IGV188" s="52"/>
      <c r="IGW188" s="5"/>
      <c r="IGX188" s="11"/>
      <c r="IGY188" s="10"/>
      <c r="IGZ188" s="10"/>
      <c r="IHA188" s="1"/>
      <c r="IHB188" s="5"/>
      <c r="IHC188" s="52"/>
      <c r="IHD188" s="5"/>
      <c r="IHE188" s="11"/>
      <c r="IHF188" s="10"/>
      <c r="IHG188" s="10"/>
      <c r="IHH188" s="1"/>
      <c r="IHI188" s="5"/>
      <c r="IHJ188" s="52"/>
      <c r="IHK188" s="5"/>
      <c r="IHL188" s="11"/>
      <c r="IHM188" s="10"/>
      <c r="IHN188" s="10"/>
      <c r="IHO188" s="1"/>
      <c r="IHP188" s="5"/>
      <c r="IHQ188" s="52"/>
      <c r="IHR188" s="5"/>
      <c r="IHS188" s="11"/>
      <c r="IHT188" s="10"/>
      <c r="IHU188" s="10"/>
      <c r="IHV188" s="1"/>
      <c r="IHW188" s="5"/>
      <c r="IHX188" s="52"/>
      <c r="IHY188" s="5"/>
      <c r="IHZ188" s="11"/>
      <c r="IIA188" s="10"/>
      <c r="IIB188" s="10"/>
      <c r="IIC188" s="1"/>
      <c r="IID188" s="5"/>
      <c r="IIE188" s="52"/>
      <c r="IIF188" s="5"/>
      <c r="IIG188" s="11"/>
      <c r="IIH188" s="10"/>
      <c r="III188" s="10"/>
      <c r="IIJ188" s="1"/>
      <c r="IIK188" s="5"/>
      <c r="IIL188" s="52"/>
      <c r="IIM188" s="5"/>
      <c r="IIN188" s="11"/>
      <c r="IIO188" s="10"/>
      <c r="IIP188" s="10"/>
      <c r="IIQ188" s="1"/>
      <c r="IIR188" s="5"/>
      <c r="IIS188" s="52"/>
      <c r="IIT188" s="5"/>
      <c r="IIU188" s="11"/>
      <c r="IIV188" s="10"/>
      <c r="IIW188" s="10"/>
      <c r="IIX188" s="1"/>
      <c r="IIY188" s="5"/>
      <c r="IIZ188" s="52"/>
      <c r="IJA188" s="5"/>
      <c r="IJB188" s="11"/>
      <c r="IJC188" s="10"/>
      <c r="IJD188" s="10"/>
      <c r="IJE188" s="1"/>
      <c r="IJF188" s="5"/>
      <c r="IJG188" s="52"/>
      <c r="IJH188" s="5"/>
      <c r="IJI188" s="11"/>
      <c r="IJJ188" s="10"/>
      <c r="IJK188" s="10"/>
      <c r="IJL188" s="1"/>
      <c r="IJM188" s="5"/>
      <c r="IJN188" s="52"/>
      <c r="IJO188" s="5"/>
      <c r="IJP188" s="11"/>
      <c r="IJQ188" s="10"/>
      <c r="IJR188" s="10"/>
      <c r="IJS188" s="1"/>
      <c r="IJT188" s="5"/>
      <c r="IJU188" s="52"/>
      <c r="IJV188" s="5"/>
      <c r="IJW188" s="11"/>
      <c r="IJX188" s="10"/>
      <c r="IJY188" s="10"/>
      <c r="IJZ188" s="1"/>
      <c r="IKA188" s="5"/>
      <c r="IKB188" s="52"/>
      <c r="IKC188" s="5"/>
      <c r="IKD188" s="11"/>
      <c r="IKE188" s="10"/>
      <c r="IKF188" s="10"/>
      <c r="IKG188" s="1"/>
      <c r="IKH188" s="5"/>
      <c r="IKI188" s="52"/>
      <c r="IKJ188" s="5"/>
      <c r="IKK188" s="11"/>
      <c r="IKL188" s="10"/>
      <c r="IKM188" s="10"/>
      <c r="IKN188" s="1"/>
      <c r="IKO188" s="5"/>
      <c r="IKP188" s="52"/>
      <c r="IKQ188" s="5"/>
      <c r="IKR188" s="11"/>
      <c r="IKS188" s="10"/>
      <c r="IKT188" s="10"/>
      <c r="IKU188" s="1"/>
      <c r="IKV188" s="5"/>
      <c r="IKW188" s="52"/>
      <c r="IKX188" s="5"/>
      <c r="IKY188" s="11"/>
      <c r="IKZ188" s="10"/>
      <c r="ILA188" s="10"/>
      <c r="ILB188" s="1"/>
      <c r="ILC188" s="5"/>
      <c r="ILD188" s="52"/>
      <c r="ILE188" s="5"/>
      <c r="ILF188" s="11"/>
      <c r="ILG188" s="10"/>
      <c r="ILH188" s="10"/>
      <c r="ILI188" s="1"/>
      <c r="ILJ188" s="5"/>
      <c r="ILK188" s="52"/>
      <c r="ILL188" s="5"/>
      <c r="ILM188" s="11"/>
      <c r="ILN188" s="10"/>
      <c r="ILO188" s="10"/>
      <c r="ILP188" s="1"/>
      <c r="ILQ188" s="5"/>
      <c r="ILR188" s="52"/>
      <c r="ILS188" s="5"/>
      <c r="ILT188" s="11"/>
      <c r="ILU188" s="10"/>
      <c r="ILV188" s="10"/>
      <c r="ILW188" s="1"/>
      <c r="ILX188" s="5"/>
      <c r="ILY188" s="52"/>
      <c r="ILZ188" s="5"/>
      <c r="IMA188" s="11"/>
      <c r="IMB188" s="10"/>
      <c r="IMC188" s="10"/>
      <c r="IMD188" s="1"/>
      <c r="IME188" s="5"/>
      <c r="IMF188" s="52"/>
      <c r="IMG188" s="5"/>
      <c r="IMH188" s="11"/>
      <c r="IMI188" s="10"/>
      <c r="IMJ188" s="10"/>
      <c r="IMK188" s="1"/>
      <c r="IML188" s="5"/>
      <c r="IMM188" s="52"/>
      <c r="IMN188" s="5"/>
      <c r="IMO188" s="11"/>
      <c r="IMP188" s="10"/>
      <c r="IMQ188" s="10"/>
      <c r="IMR188" s="1"/>
      <c r="IMS188" s="5"/>
      <c r="IMT188" s="52"/>
      <c r="IMU188" s="5"/>
      <c r="IMV188" s="11"/>
      <c r="IMW188" s="10"/>
      <c r="IMX188" s="10"/>
      <c r="IMY188" s="1"/>
      <c r="IMZ188" s="5"/>
      <c r="INA188" s="52"/>
      <c r="INB188" s="5"/>
      <c r="INC188" s="11"/>
      <c r="IND188" s="10"/>
      <c r="INE188" s="10"/>
      <c r="INF188" s="1"/>
      <c r="ING188" s="5"/>
      <c r="INH188" s="52"/>
      <c r="INI188" s="5"/>
      <c r="INJ188" s="11"/>
      <c r="INK188" s="10"/>
      <c r="INL188" s="10"/>
      <c r="INM188" s="1"/>
      <c r="INN188" s="5"/>
      <c r="INO188" s="52"/>
      <c r="INP188" s="5"/>
      <c r="INQ188" s="11"/>
      <c r="INR188" s="10"/>
      <c r="INS188" s="10"/>
      <c r="INT188" s="1"/>
      <c r="INU188" s="5"/>
      <c r="INV188" s="52"/>
      <c r="INW188" s="5"/>
      <c r="INX188" s="11"/>
      <c r="INY188" s="10"/>
      <c r="INZ188" s="10"/>
      <c r="IOA188" s="1"/>
      <c r="IOB188" s="5"/>
      <c r="IOC188" s="52"/>
      <c r="IOD188" s="5"/>
      <c r="IOE188" s="11"/>
      <c r="IOF188" s="10"/>
      <c r="IOG188" s="10"/>
      <c r="IOH188" s="1"/>
      <c r="IOI188" s="5"/>
      <c r="IOJ188" s="52"/>
      <c r="IOK188" s="5"/>
      <c r="IOL188" s="11"/>
      <c r="IOM188" s="10"/>
      <c r="ION188" s="10"/>
      <c r="IOO188" s="1"/>
      <c r="IOP188" s="5"/>
      <c r="IOQ188" s="52"/>
      <c r="IOR188" s="5"/>
      <c r="IOS188" s="11"/>
      <c r="IOT188" s="10"/>
      <c r="IOU188" s="10"/>
      <c r="IOV188" s="1"/>
      <c r="IOW188" s="5"/>
      <c r="IOX188" s="52"/>
      <c r="IOY188" s="5"/>
      <c r="IOZ188" s="11"/>
      <c r="IPA188" s="10"/>
      <c r="IPB188" s="10"/>
      <c r="IPC188" s="1"/>
      <c r="IPD188" s="5"/>
      <c r="IPE188" s="52"/>
      <c r="IPF188" s="5"/>
      <c r="IPG188" s="11"/>
      <c r="IPH188" s="10"/>
      <c r="IPI188" s="10"/>
      <c r="IPJ188" s="1"/>
      <c r="IPK188" s="5"/>
      <c r="IPL188" s="52"/>
      <c r="IPM188" s="5"/>
      <c r="IPN188" s="11"/>
      <c r="IPO188" s="10"/>
      <c r="IPP188" s="10"/>
      <c r="IPQ188" s="1"/>
      <c r="IPR188" s="5"/>
      <c r="IPS188" s="52"/>
      <c r="IPT188" s="5"/>
      <c r="IPU188" s="11"/>
      <c r="IPV188" s="10"/>
      <c r="IPW188" s="10"/>
      <c r="IPX188" s="1"/>
      <c r="IPY188" s="5"/>
      <c r="IPZ188" s="52"/>
      <c r="IQA188" s="5"/>
      <c r="IQB188" s="11"/>
      <c r="IQC188" s="10"/>
      <c r="IQD188" s="10"/>
      <c r="IQE188" s="1"/>
      <c r="IQF188" s="5"/>
      <c r="IQG188" s="52"/>
      <c r="IQH188" s="5"/>
      <c r="IQI188" s="11"/>
      <c r="IQJ188" s="10"/>
      <c r="IQK188" s="10"/>
      <c r="IQL188" s="1"/>
      <c r="IQM188" s="5"/>
      <c r="IQN188" s="52"/>
      <c r="IQO188" s="5"/>
      <c r="IQP188" s="11"/>
      <c r="IQQ188" s="10"/>
      <c r="IQR188" s="10"/>
      <c r="IQS188" s="1"/>
      <c r="IQT188" s="5"/>
      <c r="IQU188" s="52"/>
      <c r="IQV188" s="5"/>
      <c r="IQW188" s="11"/>
      <c r="IQX188" s="10"/>
      <c r="IQY188" s="10"/>
      <c r="IQZ188" s="1"/>
      <c r="IRA188" s="5"/>
      <c r="IRB188" s="52"/>
      <c r="IRC188" s="5"/>
      <c r="IRD188" s="11"/>
      <c r="IRE188" s="10"/>
      <c r="IRF188" s="10"/>
      <c r="IRG188" s="1"/>
      <c r="IRH188" s="5"/>
      <c r="IRI188" s="52"/>
      <c r="IRJ188" s="5"/>
      <c r="IRK188" s="11"/>
      <c r="IRL188" s="10"/>
      <c r="IRM188" s="10"/>
      <c r="IRN188" s="1"/>
      <c r="IRO188" s="5"/>
      <c r="IRP188" s="52"/>
      <c r="IRQ188" s="5"/>
      <c r="IRR188" s="11"/>
      <c r="IRS188" s="10"/>
      <c r="IRT188" s="10"/>
      <c r="IRU188" s="1"/>
      <c r="IRV188" s="5"/>
      <c r="IRW188" s="52"/>
      <c r="IRX188" s="5"/>
      <c r="IRY188" s="11"/>
      <c r="IRZ188" s="10"/>
      <c r="ISA188" s="10"/>
      <c r="ISB188" s="1"/>
      <c r="ISC188" s="5"/>
      <c r="ISD188" s="52"/>
      <c r="ISE188" s="5"/>
      <c r="ISF188" s="11"/>
      <c r="ISG188" s="10"/>
      <c r="ISH188" s="10"/>
      <c r="ISI188" s="1"/>
      <c r="ISJ188" s="5"/>
      <c r="ISK188" s="52"/>
      <c r="ISL188" s="5"/>
      <c r="ISM188" s="11"/>
      <c r="ISN188" s="10"/>
      <c r="ISO188" s="10"/>
      <c r="ISP188" s="1"/>
      <c r="ISQ188" s="5"/>
      <c r="ISR188" s="52"/>
      <c r="ISS188" s="5"/>
      <c r="IST188" s="11"/>
      <c r="ISU188" s="10"/>
      <c r="ISV188" s="10"/>
      <c r="ISW188" s="1"/>
      <c r="ISX188" s="5"/>
      <c r="ISY188" s="52"/>
      <c r="ISZ188" s="5"/>
      <c r="ITA188" s="11"/>
      <c r="ITB188" s="10"/>
      <c r="ITC188" s="10"/>
      <c r="ITD188" s="1"/>
      <c r="ITE188" s="5"/>
      <c r="ITF188" s="52"/>
      <c r="ITG188" s="5"/>
      <c r="ITH188" s="11"/>
      <c r="ITI188" s="10"/>
      <c r="ITJ188" s="10"/>
      <c r="ITK188" s="1"/>
      <c r="ITL188" s="5"/>
      <c r="ITM188" s="52"/>
      <c r="ITN188" s="5"/>
      <c r="ITO188" s="11"/>
      <c r="ITP188" s="10"/>
      <c r="ITQ188" s="10"/>
      <c r="ITR188" s="1"/>
      <c r="ITS188" s="5"/>
      <c r="ITT188" s="52"/>
      <c r="ITU188" s="5"/>
      <c r="ITV188" s="11"/>
      <c r="ITW188" s="10"/>
      <c r="ITX188" s="10"/>
      <c r="ITY188" s="1"/>
      <c r="ITZ188" s="5"/>
      <c r="IUA188" s="52"/>
      <c r="IUB188" s="5"/>
      <c r="IUC188" s="11"/>
      <c r="IUD188" s="10"/>
      <c r="IUE188" s="10"/>
      <c r="IUF188" s="1"/>
      <c r="IUG188" s="5"/>
      <c r="IUH188" s="52"/>
      <c r="IUI188" s="5"/>
      <c r="IUJ188" s="11"/>
      <c r="IUK188" s="10"/>
      <c r="IUL188" s="10"/>
      <c r="IUM188" s="1"/>
      <c r="IUN188" s="5"/>
      <c r="IUO188" s="52"/>
      <c r="IUP188" s="5"/>
      <c r="IUQ188" s="11"/>
      <c r="IUR188" s="10"/>
      <c r="IUS188" s="10"/>
      <c r="IUT188" s="1"/>
      <c r="IUU188" s="5"/>
      <c r="IUV188" s="52"/>
      <c r="IUW188" s="5"/>
      <c r="IUX188" s="11"/>
      <c r="IUY188" s="10"/>
      <c r="IUZ188" s="10"/>
      <c r="IVA188" s="1"/>
      <c r="IVB188" s="5"/>
      <c r="IVC188" s="52"/>
      <c r="IVD188" s="5"/>
      <c r="IVE188" s="11"/>
      <c r="IVF188" s="10"/>
      <c r="IVG188" s="10"/>
      <c r="IVH188" s="1"/>
      <c r="IVI188" s="5"/>
      <c r="IVJ188" s="52"/>
      <c r="IVK188" s="5"/>
      <c r="IVL188" s="11"/>
      <c r="IVM188" s="10"/>
      <c r="IVN188" s="10"/>
      <c r="IVO188" s="1"/>
      <c r="IVP188" s="5"/>
      <c r="IVQ188" s="52"/>
      <c r="IVR188" s="5"/>
      <c r="IVS188" s="11"/>
      <c r="IVT188" s="10"/>
      <c r="IVU188" s="10"/>
      <c r="IVV188" s="1"/>
      <c r="IVW188" s="5"/>
      <c r="IVX188" s="52"/>
      <c r="IVY188" s="5"/>
      <c r="IVZ188" s="11"/>
      <c r="IWA188" s="10"/>
      <c r="IWB188" s="10"/>
      <c r="IWC188" s="1"/>
      <c r="IWD188" s="5"/>
      <c r="IWE188" s="52"/>
      <c r="IWF188" s="5"/>
      <c r="IWG188" s="11"/>
      <c r="IWH188" s="10"/>
      <c r="IWI188" s="10"/>
      <c r="IWJ188" s="1"/>
      <c r="IWK188" s="5"/>
      <c r="IWL188" s="52"/>
      <c r="IWM188" s="5"/>
      <c r="IWN188" s="11"/>
      <c r="IWO188" s="10"/>
      <c r="IWP188" s="10"/>
      <c r="IWQ188" s="1"/>
      <c r="IWR188" s="5"/>
      <c r="IWS188" s="52"/>
      <c r="IWT188" s="5"/>
      <c r="IWU188" s="11"/>
      <c r="IWV188" s="10"/>
      <c r="IWW188" s="10"/>
      <c r="IWX188" s="1"/>
      <c r="IWY188" s="5"/>
      <c r="IWZ188" s="52"/>
      <c r="IXA188" s="5"/>
      <c r="IXB188" s="11"/>
      <c r="IXC188" s="10"/>
      <c r="IXD188" s="10"/>
      <c r="IXE188" s="1"/>
      <c r="IXF188" s="5"/>
      <c r="IXG188" s="52"/>
      <c r="IXH188" s="5"/>
      <c r="IXI188" s="11"/>
      <c r="IXJ188" s="10"/>
      <c r="IXK188" s="10"/>
      <c r="IXL188" s="1"/>
      <c r="IXM188" s="5"/>
      <c r="IXN188" s="52"/>
      <c r="IXO188" s="5"/>
      <c r="IXP188" s="11"/>
      <c r="IXQ188" s="10"/>
      <c r="IXR188" s="10"/>
      <c r="IXS188" s="1"/>
      <c r="IXT188" s="5"/>
      <c r="IXU188" s="52"/>
      <c r="IXV188" s="5"/>
      <c r="IXW188" s="11"/>
      <c r="IXX188" s="10"/>
      <c r="IXY188" s="10"/>
      <c r="IXZ188" s="1"/>
      <c r="IYA188" s="5"/>
      <c r="IYB188" s="52"/>
      <c r="IYC188" s="5"/>
      <c r="IYD188" s="11"/>
      <c r="IYE188" s="10"/>
      <c r="IYF188" s="10"/>
      <c r="IYG188" s="1"/>
      <c r="IYH188" s="5"/>
      <c r="IYI188" s="52"/>
      <c r="IYJ188" s="5"/>
      <c r="IYK188" s="11"/>
      <c r="IYL188" s="10"/>
      <c r="IYM188" s="10"/>
      <c r="IYN188" s="1"/>
      <c r="IYO188" s="5"/>
      <c r="IYP188" s="52"/>
      <c r="IYQ188" s="5"/>
      <c r="IYR188" s="11"/>
      <c r="IYS188" s="10"/>
      <c r="IYT188" s="10"/>
      <c r="IYU188" s="1"/>
      <c r="IYV188" s="5"/>
      <c r="IYW188" s="52"/>
      <c r="IYX188" s="5"/>
      <c r="IYY188" s="11"/>
      <c r="IYZ188" s="10"/>
      <c r="IZA188" s="10"/>
      <c r="IZB188" s="1"/>
      <c r="IZC188" s="5"/>
      <c r="IZD188" s="52"/>
      <c r="IZE188" s="5"/>
      <c r="IZF188" s="11"/>
      <c r="IZG188" s="10"/>
      <c r="IZH188" s="10"/>
      <c r="IZI188" s="1"/>
      <c r="IZJ188" s="5"/>
      <c r="IZK188" s="52"/>
      <c r="IZL188" s="5"/>
      <c r="IZM188" s="11"/>
      <c r="IZN188" s="10"/>
      <c r="IZO188" s="10"/>
      <c r="IZP188" s="1"/>
      <c r="IZQ188" s="5"/>
      <c r="IZR188" s="52"/>
      <c r="IZS188" s="5"/>
      <c r="IZT188" s="11"/>
      <c r="IZU188" s="10"/>
      <c r="IZV188" s="10"/>
      <c r="IZW188" s="1"/>
      <c r="IZX188" s="5"/>
      <c r="IZY188" s="52"/>
      <c r="IZZ188" s="5"/>
      <c r="JAA188" s="11"/>
      <c r="JAB188" s="10"/>
      <c r="JAC188" s="10"/>
      <c r="JAD188" s="1"/>
      <c r="JAE188" s="5"/>
      <c r="JAF188" s="52"/>
      <c r="JAG188" s="5"/>
      <c r="JAH188" s="11"/>
      <c r="JAI188" s="10"/>
      <c r="JAJ188" s="10"/>
      <c r="JAK188" s="1"/>
      <c r="JAL188" s="5"/>
      <c r="JAM188" s="52"/>
      <c r="JAN188" s="5"/>
      <c r="JAO188" s="11"/>
      <c r="JAP188" s="10"/>
      <c r="JAQ188" s="10"/>
      <c r="JAR188" s="1"/>
      <c r="JAS188" s="5"/>
      <c r="JAT188" s="52"/>
      <c r="JAU188" s="5"/>
      <c r="JAV188" s="11"/>
      <c r="JAW188" s="10"/>
      <c r="JAX188" s="10"/>
      <c r="JAY188" s="1"/>
      <c r="JAZ188" s="5"/>
      <c r="JBA188" s="52"/>
      <c r="JBB188" s="5"/>
      <c r="JBC188" s="11"/>
      <c r="JBD188" s="10"/>
      <c r="JBE188" s="10"/>
      <c r="JBF188" s="1"/>
      <c r="JBG188" s="5"/>
      <c r="JBH188" s="52"/>
      <c r="JBI188" s="5"/>
      <c r="JBJ188" s="11"/>
      <c r="JBK188" s="10"/>
      <c r="JBL188" s="10"/>
      <c r="JBM188" s="1"/>
      <c r="JBN188" s="5"/>
      <c r="JBO188" s="52"/>
      <c r="JBP188" s="5"/>
      <c r="JBQ188" s="11"/>
      <c r="JBR188" s="10"/>
      <c r="JBS188" s="10"/>
      <c r="JBT188" s="1"/>
      <c r="JBU188" s="5"/>
      <c r="JBV188" s="52"/>
      <c r="JBW188" s="5"/>
      <c r="JBX188" s="11"/>
      <c r="JBY188" s="10"/>
      <c r="JBZ188" s="10"/>
      <c r="JCA188" s="1"/>
      <c r="JCB188" s="5"/>
      <c r="JCC188" s="52"/>
      <c r="JCD188" s="5"/>
      <c r="JCE188" s="11"/>
      <c r="JCF188" s="10"/>
      <c r="JCG188" s="10"/>
      <c r="JCH188" s="1"/>
      <c r="JCI188" s="5"/>
      <c r="JCJ188" s="52"/>
      <c r="JCK188" s="5"/>
      <c r="JCL188" s="11"/>
      <c r="JCM188" s="10"/>
      <c r="JCN188" s="10"/>
      <c r="JCO188" s="1"/>
      <c r="JCP188" s="5"/>
      <c r="JCQ188" s="52"/>
      <c r="JCR188" s="5"/>
      <c r="JCS188" s="11"/>
      <c r="JCT188" s="10"/>
      <c r="JCU188" s="10"/>
      <c r="JCV188" s="1"/>
      <c r="JCW188" s="5"/>
      <c r="JCX188" s="52"/>
      <c r="JCY188" s="5"/>
      <c r="JCZ188" s="11"/>
      <c r="JDA188" s="10"/>
      <c r="JDB188" s="10"/>
      <c r="JDC188" s="1"/>
      <c r="JDD188" s="5"/>
      <c r="JDE188" s="52"/>
      <c r="JDF188" s="5"/>
      <c r="JDG188" s="11"/>
      <c r="JDH188" s="10"/>
      <c r="JDI188" s="10"/>
      <c r="JDJ188" s="1"/>
      <c r="JDK188" s="5"/>
      <c r="JDL188" s="52"/>
      <c r="JDM188" s="5"/>
      <c r="JDN188" s="11"/>
      <c r="JDO188" s="10"/>
      <c r="JDP188" s="10"/>
      <c r="JDQ188" s="1"/>
      <c r="JDR188" s="5"/>
      <c r="JDS188" s="52"/>
      <c r="JDT188" s="5"/>
      <c r="JDU188" s="11"/>
      <c r="JDV188" s="10"/>
      <c r="JDW188" s="10"/>
      <c r="JDX188" s="1"/>
      <c r="JDY188" s="5"/>
      <c r="JDZ188" s="52"/>
      <c r="JEA188" s="5"/>
      <c r="JEB188" s="11"/>
      <c r="JEC188" s="10"/>
      <c r="JED188" s="10"/>
      <c r="JEE188" s="1"/>
      <c r="JEF188" s="5"/>
      <c r="JEG188" s="52"/>
      <c r="JEH188" s="5"/>
      <c r="JEI188" s="11"/>
      <c r="JEJ188" s="10"/>
      <c r="JEK188" s="10"/>
      <c r="JEL188" s="1"/>
      <c r="JEM188" s="5"/>
      <c r="JEN188" s="52"/>
      <c r="JEO188" s="5"/>
      <c r="JEP188" s="11"/>
      <c r="JEQ188" s="10"/>
      <c r="JER188" s="10"/>
      <c r="JES188" s="1"/>
      <c r="JET188" s="5"/>
      <c r="JEU188" s="52"/>
      <c r="JEV188" s="5"/>
      <c r="JEW188" s="11"/>
      <c r="JEX188" s="10"/>
      <c r="JEY188" s="10"/>
      <c r="JEZ188" s="1"/>
      <c r="JFA188" s="5"/>
      <c r="JFB188" s="52"/>
      <c r="JFC188" s="5"/>
      <c r="JFD188" s="11"/>
      <c r="JFE188" s="10"/>
      <c r="JFF188" s="10"/>
      <c r="JFG188" s="1"/>
      <c r="JFH188" s="5"/>
      <c r="JFI188" s="52"/>
      <c r="JFJ188" s="5"/>
      <c r="JFK188" s="11"/>
      <c r="JFL188" s="10"/>
      <c r="JFM188" s="10"/>
      <c r="JFN188" s="1"/>
      <c r="JFO188" s="5"/>
      <c r="JFP188" s="52"/>
      <c r="JFQ188" s="5"/>
      <c r="JFR188" s="11"/>
      <c r="JFS188" s="10"/>
      <c r="JFT188" s="10"/>
      <c r="JFU188" s="1"/>
      <c r="JFV188" s="5"/>
      <c r="JFW188" s="52"/>
      <c r="JFX188" s="5"/>
      <c r="JFY188" s="11"/>
      <c r="JFZ188" s="10"/>
      <c r="JGA188" s="10"/>
      <c r="JGB188" s="1"/>
      <c r="JGC188" s="5"/>
      <c r="JGD188" s="52"/>
      <c r="JGE188" s="5"/>
      <c r="JGF188" s="11"/>
      <c r="JGG188" s="10"/>
      <c r="JGH188" s="10"/>
      <c r="JGI188" s="1"/>
      <c r="JGJ188" s="5"/>
      <c r="JGK188" s="52"/>
      <c r="JGL188" s="5"/>
      <c r="JGM188" s="11"/>
      <c r="JGN188" s="10"/>
      <c r="JGO188" s="10"/>
      <c r="JGP188" s="1"/>
      <c r="JGQ188" s="5"/>
      <c r="JGR188" s="52"/>
      <c r="JGS188" s="5"/>
      <c r="JGT188" s="11"/>
      <c r="JGU188" s="10"/>
      <c r="JGV188" s="10"/>
      <c r="JGW188" s="1"/>
      <c r="JGX188" s="5"/>
      <c r="JGY188" s="52"/>
      <c r="JGZ188" s="5"/>
      <c r="JHA188" s="11"/>
      <c r="JHB188" s="10"/>
      <c r="JHC188" s="10"/>
      <c r="JHD188" s="1"/>
      <c r="JHE188" s="5"/>
      <c r="JHF188" s="52"/>
      <c r="JHG188" s="5"/>
      <c r="JHH188" s="11"/>
      <c r="JHI188" s="10"/>
      <c r="JHJ188" s="10"/>
      <c r="JHK188" s="1"/>
      <c r="JHL188" s="5"/>
      <c r="JHM188" s="52"/>
      <c r="JHN188" s="5"/>
      <c r="JHO188" s="11"/>
      <c r="JHP188" s="10"/>
      <c r="JHQ188" s="10"/>
      <c r="JHR188" s="1"/>
      <c r="JHS188" s="5"/>
      <c r="JHT188" s="52"/>
      <c r="JHU188" s="5"/>
      <c r="JHV188" s="11"/>
      <c r="JHW188" s="10"/>
      <c r="JHX188" s="10"/>
      <c r="JHY188" s="1"/>
      <c r="JHZ188" s="5"/>
      <c r="JIA188" s="52"/>
      <c r="JIB188" s="5"/>
      <c r="JIC188" s="11"/>
      <c r="JID188" s="10"/>
      <c r="JIE188" s="10"/>
      <c r="JIF188" s="1"/>
      <c r="JIG188" s="5"/>
      <c r="JIH188" s="52"/>
      <c r="JII188" s="5"/>
      <c r="JIJ188" s="11"/>
      <c r="JIK188" s="10"/>
      <c r="JIL188" s="10"/>
      <c r="JIM188" s="1"/>
      <c r="JIN188" s="5"/>
      <c r="JIO188" s="52"/>
      <c r="JIP188" s="5"/>
      <c r="JIQ188" s="11"/>
      <c r="JIR188" s="10"/>
      <c r="JIS188" s="10"/>
      <c r="JIT188" s="1"/>
      <c r="JIU188" s="5"/>
      <c r="JIV188" s="52"/>
      <c r="JIW188" s="5"/>
      <c r="JIX188" s="11"/>
      <c r="JIY188" s="10"/>
      <c r="JIZ188" s="10"/>
      <c r="JJA188" s="1"/>
      <c r="JJB188" s="5"/>
      <c r="JJC188" s="52"/>
      <c r="JJD188" s="5"/>
      <c r="JJE188" s="11"/>
      <c r="JJF188" s="10"/>
      <c r="JJG188" s="10"/>
      <c r="JJH188" s="1"/>
      <c r="JJI188" s="5"/>
      <c r="JJJ188" s="52"/>
      <c r="JJK188" s="5"/>
      <c r="JJL188" s="11"/>
      <c r="JJM188" s="10"/>
      <c r="JJN188" s="10"/>
      <c r="JJO188" s="1"/>
      <c r="JJP188" s="5"/>
      <c r="JJQ188" s="52"/>
      <c r="JJR188" s="5"/>
      <c r="JJS188" s="11"/>
      <c r="JJT188" s="10"/>
      <c r="JJU188" s="10"/>
      <c r="JJV188" s="1"/>
      <c r="JJW188" s="5"/>
      <c r="JJX188" s="52"/>
      <c r="JJY188" s="5"/>
      <c r="JJZ188" s="11"/>
      <c r="JKA188" s="10"/>
      <c r="JKB188" s="10"/>
      <c r="JKC188" s="1"/>
      <c r="JKD188" s="5"/>
      <c r="JKE188" s="52"/>
      <c r="JKF188" s="5"/>
      <c r="JKG188" s="11"/>
      <c r="JKH188" s="10"/>
      <c r="JKI188" s="10"/>
      <c r="JKJ188" s="1"/>
      <c r="JKK188" s="5"/>
      <c r="JKL188" s="52"/>
      <c r="JKM188" s="5"/>
      <c r="JKN188" s="11"/>
      <c r="JKO188" s="10"/>
      <c r="JKP188" s="10"/>
      <c r="JKQ188" s="1"/>
      <c r="JKR188" s="5"/>
      <c r="JKS188" s="52"/>
      <c r="JKT188" s="5"/>
      <c r="JKU188" s="11"/>
      <c r="JKV188" s="10"/>
      <c r="JKW188" s="10"/>
      <c r="JKX188" s="1"/>
      <c r="JKY188" s="5"/>
      <c r="JKZ188" s="52"/>
      <c r="JLA188" s="5"/>
      <c r="JLB188" s="11"/>
      <c r="JLC188" s="10"/>
      <c r="JLD188" s="10"/>
      <c r="JLE188" s="1"/>
      <c r="JLF188" s="5"/>
      <c r="JLG188" s="52"/>
      <c r="JLH188" s="5"/>
      <c r="JLI188" s="11"/>
      <c r="JLJ188" s="10"/>
      <c r="JLK188" s="10"/>
      <c r="JLL188" s="1"/>
      <c r="JLM188" s="5"/>
      <c r="JLN188" s="52"/>
      <c r="JLO188" s="5"/>
      <c r="JLP188" s="11"/>
      <c r="JLQ188" s="10"/>
      <c r="JLR188" s="10"/>
      <c r="JLS188" s="1"/>
      <c r="JLT188" s="5"/>
      <c r="JLU188" s="52"/>
      <c r="JLV188" s="5"/>
      <c r="JLW188" s="11"/>
      <c r="JLX188" s="10"/>
      <c r="JLY188" s="10"/>
      <c r="JLZ188" s="1"/>
      <c r="JMA188" s="5"/>
      <c r="JMB188" s="52"/>
      <c r="JMC188" s="5"/>
      <c r="JMD188" s="11"/>
      <c r="JME188" s="10"/>
      <c r="JMF188" s="10"/>
      <c r="JMG188" s="1"/>
      <c r="JMH188" s="5"/>
      <c r="JMI188" s="52"/>
      <c r="JMJ188" s="5"/>
      <c r="JMK188" s="11"/>
      <c r="JML188" s="10"/>
      <c r="JMM188" s="10"/>
      <c r="JMN188" s="1"/>
      <c r="JMO188" s="5"/>
      <c r="JMP188" s="52"/>
      <c r="JMQ188" s="5"/>
      <c r="JMR188" s="11"/>
      <c r="JMS188" s="10"/>
      <c r="JMT188" s="10"/>
      <c r="JMU188" s="1"/>
      <c r="JMV188" s="5"/>
      <c r="JMW188" s="52"/>
      <c r="JMX188" s="5"/>
      <c r="JMY188" s="11"/>
      <c r="JMZ188" s="10"/>
      <c r="JNA188" s="10"/>
      <c r="JNB188" s="1"/>
      <c r="JNC188" s="5"/>
      <c r="JND188" s="52"/>
      <c r="JNE188" s="5"/>
      <c r="JNF188" s="11"/>
      <c r="JNG188" s="10"/>
      <c r="JNH188" s="10"/>
      <c r="JNI188" s="1"/>
      <c r="JNJ188" s="5"/>
      <c r="JNK188" s="52"/>
      <c r="JNL188" s="5"/>
      <c r="JNM188" s="11"/>
      <c r="JNN188" s="10"/>
      <c r="JNO188" s="10"/>
      <c r="JNP188" s="1"/>
      <c r="JNQ188" s="5"/>
      <c r="JNR188" s="52"/>
      <c r="JNS188" s="5"/>
      <c r="JNT188" s="11"/>
      <c r="JNU188" s="10"/>
      <c r="JNV188" s="10"/>
      <c r="JNW188" s="1"/>
      <c r="JNX188" s="5"/>
      <c r="JNY188" s="52"/>
      <c r="JNZ188" s="5"/>
      <c r="JOA188" s="11"/>
      <c r="JOB188" s="10"/>
      <c r="JOC188" s="10"/>
      <c r="JOD188" s="1"/>
      <c r="JOE188" s="5"/>
      <c r="JOF188" s="52"/>
      <c r="JOG188" s="5"/>
      <c r="JOH188" s="11"/>
      <c r="JOI188" s="10"/>
      <c r="JOJ188" s="10"/>
      <c r="JOK188" s="1"/>
      <c r="JOL188" s="5"/>
      <c r="JOM188" s="52"/>
      <c r="JON188" s="5"/>
      <c r="JOO188" s="11"/>
      <c r="JOP188" s="10"/>
      <c r="JOQ188" s="10"/>
      <c r="JOR188" s="1"/>
      <c r="JOS188" s="5"/>
      <c r="JOT188" s="52"/>
      <c r="JOU188" s="5"/>
      <c r="JOV188" s="11"/>
      <c r="JOW188" s="10"/>
      <c r="JOX188" s="10"/>
      <c r="JOY188" s="1"/>
      <c r="JOZ188" s="5"/>
      <c r="JPA188" s="52"/>
      <c r="JPB188" s="5"/>
      <c r="JPC188" s="11"/>
      <c r="JPD188" s="10"/>
      <c r="JPE188" s="10"/>
      <c r="JPF188" s="1"/>
      <c r="JPG188" s="5"/>
      <c r="JPH188" s="52"/>
      <c r="JPI188" s="5"/>
      <c r="JPJ188" s="11"/>
      <c r="JPK188" s="10"/>
      <c r="JPL188" s="10"/>
      <c r="JPM188" s="1"/>
      <c r="JPN188" s="5"/>
      <c r="JPO188" s="52"/>
      <c r="JPP188" s="5"/>
      <c r="JPQ188" s="11"/>
      <c r="JPR188" s="10"/>
      <c r="JPS188" s="10"/>
      <c r="JPT188" s="1"/>
      <c r="JPU188" s="5"/>
      <c r="JPV188" s="52"/>
      <c r="JPW188" s="5"/>
      <c r="JPX188" s="11"/>
      <c r="JPY188" s="10"/>
      <c r="JPZ188" s="10"/>
      <c r="JQA188" s="1"/>
      <c r="JQB188" s="5"/>
      <c r="JQC188" s="52"/>
      <c r="JQD188" s="5"/>
      <c r="JQE188" s="11"/>
      <c r="JQF188" s="10"/>
      <c r="JQG188" s="10"/>
      <c r="JQH188" s="1"/>
      <c r="JQI188" s="5"/>
      <c r="JQJ188" s="52"/>
      <c r="JQK188" s="5"/>
      <c r="JQL188" s="11"/>
      <c r="JQM188" s="10"/>
      <c r="JQN188" s="10"/>
      <c r="JQO188" s="1"/>
      <c r="JQP188" s="5"/>
      <c r="JQQ188" s="52"/>
      <c r="JQR188" s="5"/>
      <c r="JQS188" s="11"/>
      <c r="JQT188" s="10"/>
      <c r="JQU188" s="10"/>
      <c r="JQV188" s="1"/>
      <c r="JQW188" s="5"/>
      <c r="JQX188" s="52"/>
      <c r="JQY188" s="5"/>
      <c r="JQZ188" s="11"/>
      <c r="JRA188" s="10"/>
      <c r="JRB188" s="10"/>
      <c r="JRC188" s="1"/>
      <c r="JRD188" s="5"/>
      <c r="JRE188" s="52"/>
      <c r="JRF188" s="5"/>
      <c r="JRG188" s="11"/>
      <c r="JRH188" s="10"/>
      <c r="JRI188" s="10"/>
      <c r="JRJ188" s="1"/>
      <c r="JRK188" s="5"/>
      <c r="JRL188" s="52"/>
      <c r="JRM188" s="5"/>
      <c r="JRN188" s="11"/>
      <c r="JRO188" s="10"/>
      <c r="JRP188" s="10"/>
      <c r="JRQ188" s="1"/>
      <c r="JRR188" s="5"/>
      <c r="JRS188" s="52"/>
      <c r="JRT188" s="5"/>
      <c r="JRU188" s="11"/>
      <c r="JRV188" s="10"/>
      <c r="JRW188" s="10"/>
      <c r="JRX188" s="1"/>
      <c r="JRY188" s="5"/>
      <c r="JRZ188" s="52"/>
      <c r="JSA188" s="5"/>
      <c r="JSB188" s="11"/>
      <c r="JSC188" s="10"/>
      <c r="JSD188" s="10"/>
      <c r="JSE188" s="1"/>
      <c r="JSF188" s="5"/>
      <c r="JSG188" s="52"/>
      <c r="JSH188" s="5"/>
      <c r="JSI188" s="11"/>
      <c r="JSJ188" s="10"/>
      <c r="JSK188" s="10"/>
      <c r="JSL188" s="1"/>
      <c r="JSM188" s="5"/>
      <c r="JSN188" s="52"/>
      <c r="JSO188" s="5"/>
      <c r="JSP188" s="11"/>
      <c r="JSQ188" s="10"/>
      <c r="JSR188" s="10"/>
      <c r="JSS188" s="1"/>
      <c r="JST188" s="5"/>
      <c r="JSU188" s="52"/>
      <c r="JSV188" s="5"/>
      <c r="JSW188" s="11"/>
      <c r="JSX188" s="10"/>
      <c r="JSY188" s="10"/>
      <c r="JSZ188" s="1"/>
      <c r="JTA188" s="5"/>
      <c r="JTB188" s="52"/>
      <c r="JTC188" s="5"/>
      <c r="JTD188" s="11"/>
      <c r="JTE188" s="10"/>
      <c r="JTF188" s="10"/>
      <c r="JTG188" s="1"/>
      <c r="JTH188" s="5"/>
      <c r="JTI188" s="52"/>
      <c r="JTJ188" s="5"/>
      <c r="JTK188" s="11"/>
      <c r="JTL188" s="10"/>
      <c r="JTM188" s="10"/>
      <c r="JTN188" s="1"/>
      <c r="JTO188" s="5"/>
      <c r="JTP188" s="52"/>
      <c r="JTQ188" s="5"/>
      <c r="JTR188" s="11"/>
      <c r="JTS188" s="10"/>
      <c r="JTT188" s="10"/>
      <c r="JTU188" s="1"/>
      <c r="JTV188" s="5"/>
      <c r="JTW188" s="52"/>
      <c r="JTX188" s="5"/>
      <c r="JTY188" s="11"/>
      <c r="JTZ188" s="10"/>
      <c r="JUA188" s="10"/>
      <c r="JUB188" s="1"/>
      <c r="JUC188" s="5"/>
      <c r="JUD188" s="52"/>
      <c r="JUE188" s="5"/>
      <c r="JUF188" s="11"/>
      <c r="JUG188" s="10"/>
      <c r="JUH188" s="10"/>
      <c r="JUI188" s="1"/>
      <c r="JUJ188" s="5"/>
      <c r="JUK188" s="52"/>
      <c r="JUL188" s="5"/>
      <c r="JUM188" s="11"/>
      <c r="JUN188" s="10"/>
      <c r="JUO188" s="10"/>
      <c r="JUP188" s="1"/>
      <c r="JUQ188" s="5"/>
      <c r="JUR188" s="52"/>
      <c r="JUS188" s="5"/>
      <c r="JUT188" s="11"/>
      <c r="JUU188" s="10"/>
      <c r="JUV188" s="10"/>
      <c r="JUW188" s="1"/>
      <c r="JUX188" s="5"/>
      <c r="JUY188" s="52"/>
      <c r="JUZ188" s="5"/>
      <c r="JVA188" s="11"/>
      <c r="JVB188" s="10"/>
      <c r="JVC188" s="10"/>
      <c r="JVD188" s="1"/>
      <c r="JVE188" s="5"/>
      <c r="JVF188" s="52"/>
      <c r="JVG188" s="5"/>
      <c r="JVH188" s="11"/>
      <c r="JVI188" s="10"/>
      <c r="JVJ188" s="10"/>
      <c r="JVK188" s="1"/>
      <c r="JVL188" s="5"/>
      <c r="JVM188" s="52"/>
      <c r="JVN188" s="5"/>
      <c r="JVO188" s="11"/>
      <c r="JVP188" s="10"/>
      <c r="JVQ188" s="10"/>
      <c r="JVR188" s="1"/>
      <c r="JVS188" s="5"/>
      <c r="JVT188" s="52"/>
      <c r="JVU188" s="5"/>
      <c r="JVV188" s="11"/>
      <c r="JVW188" s="10"/>
      <c r="JVX188" s="10"/>
      <c r="JVY188" s="1"/>
      <c r="JVZ188" s="5"/>
      <c r="JWA188" s="52"/>
      <c r="JWB188" s="5"/>
      <c r="JWC188" s="11"/>
      <c r="JWD188" s="10"/>
      <c r="JWE188" s="10"/>
      <c r="JWF188" s="1"/>
      <c r="JWG188" s="5"/>
      <c r="JWH188" s="52"/>
      <c r="JWI188" s="5"/>
      <c r="JWJ188" s="11"/>
      <c r="JWK188" s="10"/>
      <c r="JWL188" s="10"/>
      <c r="JWM188" s="1"/>
      <c r="JWN188" s="5"/>
      <c r="JWO188" s="52"/>
      <c r="JWP188" s="5"/>
      <c r="JWQ188" s="11"/>
      <c r="JWR188" s="10"/>
      <c r="JWS188" s="10"/>
      <c r="JWT188" s="1"/>
      <c r="JWU188" s="5"/>
      <c r="JWV188" s="52"/>
      <c r="JWW188" s="5"/>
      <c r="JWX188" s="11"/>
      <c r="JWY188" s="10"/>
      <c r="JWZ188" s="10"/>
      <c r="JXA188" s="1"/>
      <c r="JXB188" s="5"/>
      <c r="JXC188" s="52"/>
      <c r="JXD188" s="5"/>
      <c r="JXE188" s="11"/>
      <c r="JXF188" s="10"/>
      <c r="JXG188" s="10"/>
      <c r="JXH188" s="1"/>
      <c r="JXI188" s="5"/>
      <c r="JXJ188" s="52"/>
      <c r="JXK188" s="5"/>
      <c r="JXL188" s="11"/>
      <c r="JXM188" s="10"/>
      <c r="JXN188" s="10"/>
      <c r="JXO188" s="1"/>
      <c r="JXP188" s="5"/>
      <c r="JXQ188" s="52"/>
      <c r="JXR188" s="5"/>
      <c r="JXS188" s="11"/>
      <c r="JXT188" s="10"/>
      <c r="JXU188" s="10"/>
      <c r="JXV188" s="1"/>
      <c r="JXW188" s="5"/>
      <c r="JXX188" s="52"/>
      <c r="JXY188" s="5"/>
      <c r="JXZ188" s="11"/>
      <c r="JYA188" s="10"/>
      <c r="JYB188" s="10"/>
      <c r="JYC188" s="1"/>
      <c r="JYD188" s="5"/>
      <c r="JYE188" s="52"/>
      <c r="JYF188" s="5"/>
      <c r="JYG188" s="11"/>
      <c r="JYH188" s="10"/>
      <c r="JYI188" s="10"/>
      <c r="JYJ188" s="1"/>
      <c r="JYK188" s="5"/>
      <c r="JYL188" s="52"/>
      <c r="JYM188" s="5"/>
      <c r="JYN188" s="11"/>
      <c r="JYO188" s="10"/>
      <c r="JYP188" s="10"/>
      <c r="JYQ188" s="1"/>
      <c r="JYR188" s="5"/>
      <c r="JYS188" s="52"/>
      <c r="JYT188" s="5"/>
      <c r="JYU188" s="11"/>
      <c r="JYV188" s="10"/>
      <c r="JYW188" s="10"/>
      <c r="JYX188" s="1"/>
      <c r="JYY188" s="5"/>
      <c r="JYZ188" s="52"/>
      <c r="JZA188" s="5"/>
      <c r="JZB188" s="11"/>
      <c r="JZC188" s="10"/>
      <c r="JZD188" s="10"/>
      <c r="JZE188" s="1"/>
      <c r="JZF188" s="5"/>
      <c r="JZG188" s="52"/>
      <c r="JZH188" s="5"/>
      <c r="JZI188" s="11"/>
      <c r="JZJ188" s="10"/>
      <c r="JZK188" s="10"/>
      <c r="JZL188" s="1"/>
      <c r="JZM188" s="5"/>
      <c r="JZN188" s="52"/>
      <c r="JZO188" s="5"/>
      <c r="JZP188" s="11"/>
      <c r="JZQ188" s="10"/>
      <c r="JZR188" s="10"/>
      <c r="JZS188" s="1"/>
      <c r="JZT188" s="5"/>
      <c r="JZU188" s="52"/>
      <c r="JZV188" s="5"/>
      <c r="JZW188" s="11"/>
      <c r="JZX188" s="10"/>
      <c r="JZY188" s="10"/>
      <c r="JZZ188" s="1"/>
      <c r="KAA188" s="5"/>
      <c r="KAB188" s="52"/>
      <c r="KAC188" s="5"/>
      <c r="KAD188" s="11"/>
      <c r="KAE188" s="10"/>
      <c r="KAF188" s="10"/>
      <c r="KAG188" s="1"/>
      <c r="KAH188" s="5"/>
      <c r="KAI188" s="52"/>
      <c r="KAJ188" s="5"/>
      <c r="KAK188" s="11"/>
      <c r="KAL188" s="10"/>
      <c r="KAM188" s="10"/>
      <c r="KAN188" s="1"/>
      <c r="KAO188" s="5"/>
      <c r="KAP188" s="52"/>
      <c r="KAQ188" s="5"/>
      <c r="KAR188" s="11"/>
      <c r="KAS188" s="10"/>
      <c r="KAT188" s="10"/>
      <c r="KAU188" s="1"/>
      <c r="KAV188" s="5"/>
      <c r="KAW188" s="52"/>
      <c r="KAX188" s="5"/>
      <c r="KAY188" s="11"/>
      <c r="KAZ188" s="10"/>
      <c r="KBA188" s="10"/>
      <c r="KBB188" s="1"/>
      <c r="KBC188" s="5"/>
      <c r="KBD188" s="52"/>
      <c r="KBE188" s="5"/>
      <c r="KBF188" s="11"/>
      <c r="KBG188" s="10"/>
      <c r="KBH188" s="10"/>
      <c r="KBI188" s="1"/>
      <c r="KBJ188" s="5"/>
      <c r="KBK188" s="52"/>
      <c r="KBL188" s="5"/>
      <c r="KBM188" s="11"/>
      <c r="KBN188" s="10"/>
      <c r="KBO188" s="10"/>
      <c r="KBP188" s="1"/>
      <c r="KBQ188" s="5"/>
      <c r="KBR188" s="52"/>
      <c r="KBS188" s="5"/>
      <c r="KBT188" s="11"/>
      <c r="KBU188" s="10"/>
      <c r="KBV188" s="10"/>
      <c r="KBW188" s="1"/>
      <c r="KBX188" s="5"/>
      <c r="KBY188" s="52"/>
      <c r="KBZ188" s="5"/>
      <c r="KCA188" s="11"/>
      <c r="KCB188" s="10"/>
      <c r="KCC188" s="10"/>
      <c r="KCD188" s="1"/>
      <c r="KCE188" s="5"/>
      <c r="KCF188" s="52"/>
      <c r="KCG188" s="5"/>
      <c r="KCH188" s="11"/>
      <c r="KCI188" s="10"/>
      <c r="KCJ188" s="10"/>
      <c r="KCK188" s="1"/>
      <c r="KCL188" s="5"/>
      <c r="KCM188" s="52"/>
      <c r="KCN188" s="5"/>
      <c r="KCO188" s="11"/>
      <c r="KCP188" s="10"/>
      <c r="KCQ188" s="10"/>
      <c r="KCR188" s="1"/>
      <c r="KCS188" s="5"/>
      <c r="KCT188" s="52"/>
      <c r="KCU188" s="5"/>
      <c r="KCV188" s="11"/>
      <c r="KCW188" s="10"/>
      <c r="KCX188" s="10"/>
      <c r="KCY188" s="1"/>
      <c r="KCZ188" s="5"/>
      <c r="KDA188" s="52"/>
      <c r="KDB188" s="5"/>
      <c r="KDC188" s="11"/>
      <c r="KDD188" s="10"/>
      <c r="KDE188" s="10"/>
      <c r="KDF188" s="1"/>
      <c r="KDG188" s="5"/>
      <c r="KDH188" s="52"/>
      <c r="KDI188" s="5"/>
      <c r="KDJ188" s="11"/>
      <c r="KDK188" s="10"/>
      <c r="KDL188" s="10"/>
      <c r="KDM188" s="1"/>
      <c r="KDN188" s="5"/>
      <c r="KDO188" s="52"/>
      <c r="KDP188" s="5"/>
      <c r="KDQ188" s="11"/>
      <c r="KDR188" s="10"/>
      <c r="KDS188" s="10"/>
      <c r="KDT188" s="1"/>
      <c r="KDU188" s="5"/>
      <c r="KDV188" s="52"/>
      <c r="KDW188" s="5"/>
      <c r="KDX188" s="11"/>
      <c r="KDY188" s="10"/>
      <c r="KDZ188" s="10"/>
      <c r="KEA188" s="1"/>
      <c r="KEB188" s="5"/>
      <c r="KEC188" s="52"/>
      <c r="KED188" s="5"/>
      <c r="KEE188" s="11"/>
      <c r="KEF188" s="10"/>
      <c r="KEG188" s="10"/>
      <c r="KEH188" s="1"/>
      <c r="KEI188" s="5"/>
      <c r="KEJ188" s="52"/>
      <c r="KEK188" s="5"/>
      <c r="KEL188" s="11"/>
      <c r="KEM188" s="10"/>
      <c r="KEN188" s="10"/>
      <c r="KEO188" s="1"/>
      <c r="KEP188" s="5"/>
      <c r="KEQ188" s="52"/>
      <c r="KER188" s="5"/>
      <c r="KES188" s="11"/>
      <c r="KET188" s="10"/>
      <c r="KEU188" s="10"/>
      <c r="KEV188" s="1"/>
      <c r="KEW188" s="5"/>
      <c r="KEX188" s="52"/>
      <c r="KEY188" s="5"/>
      <c r="KEZ188" s="11"/>
      <c r="KFA188" s="10"/>
      <c r="KFB188" s="10"/>
      <c r="KFC188" s="1"/>
      <c r="KFD188" s="5"/>
      <c r="KFE188" s="52"/>
      <c r="KFF188" s="5"/>
      <c r="KFG188" s="11"/>
      <c r="KFH188" s="10"/>
      <c r="KFI188" s="10"/>
      <c r="KFJ188" s="1"/>
      <c r="KFK188" s="5"/>
      <c r="KFL188" s="52"/>
      <c r="KFM188" s="5"/>
      <c r="KFN188" s="11"/>
      <c r="KFO188" s="10"/>
      <c r="KFP188" s="10"/>
      <c r="KFQ188" s="1"/>
      <c r="KFR188" s="5"/>
      <c r="KFS188" s="52"/>
      <c r="KFT188" s="5"/>
      <c r="KFU188" s="11"/>
      <c r="KFV188" s="10"/>
      <c r="KFW188" s="10"/>
      <c r="KFX188" s="1"/>
      <c r="KFY188" s="5"/>
      <c r="KFZ188" s="52"/>
      <c r="KGA188" s="5"/>
      <c r="KGB188" s="11"/>
      <c r="KGC188" s="10"/>
      <c r="KGD188" s="10"/>
      <c r="KGE188" s="1"/>
      <c r="KGF188" s="5"/>
      <c r="KGG188" s="52"/>
      <c r="KGH188" s="5"/>
      <c r="KGI188" s="11"/>
      <c r="KGJ188" s="10"/>
      <c r="KGK188" s="10"/>
      <c r="KGL188" s="1"/>
      <c r="KGM188" s="5"/>
      <c r="KGN188" s="52"/>
      <c r="KGO188" s="5"/>
      <c r="KGP188" s="11"/>
      <c r="KGQ188" s="10"/>
      <c r="KGR188" s="10"/>
      <c r="KGS188" s="1"/>
      <c r="KGT188" s="5"/>
      <c r="KGU188" s="52"/>
      <c r="KGV188" s="5"/>
      <c r="KGW188" s="11"/>
      <c r="KGX188" s="10"/>
      <c r="KGY188" s="10"/>
      <c r="KGZ188" s="1"/>
      <c r="KHA188" s="5"/>
      <c r="KHB188" s="52"/>
      <c r="KHC188" s="5"/>
      <c r="KHD188" s="11"/>
      <c r="KHE188" s="10"/>
      <c r="KHF188" s="10"/>
      <c r="KHG188" s="1"/>
      <c r="KHH188" s="5"/>
      <c r="KHI188" s="52"/>
      <c r="KHJ188" s="5"/>
      <c r="KHK188" s="11"/>
      <c r="KHL188" s="10"/>
      <c r="KHM188" s="10"/>
      <c r="KHN188" s="1"/>
      <c r="KHO188" s="5"/>
      <c r="KHP188" s="52"/>
      <c r="KHQ188" s="5"/>
      <c r="KHR188" s="11"/>
      <c r="KHS188" s="10"/>
      <c r="KHT188" s="10"/>
      <c r="KHU188" s="1"/>
      <c r="KHV188" s="5"/>
      <c r="KHW188" s="52"/>
      <c r="KHX188" s="5"/>
      <c r="KHY188" s="11"/>
      <c r="KHZ188" s="10"/>
      <c r="KIA188" s="10"/>
      <c r="KIB188" s="1"/>
      <c r="KIC188" s="5"/>
      <c r="KID188" s="52"/>
      <c r="KIE188" s="5"/>
      <c r="KIF188" s="11"/>
      <c r="KIG188" s="10"/>
      <c r="KIH188" s="10"/>
      <c r="KII188" s="1"/>
      <c r="KIJ188" s="5"/>
      <c r="KIK188" s="52"/>
      <c r="KIL188" s="5"/>
      <c r="KIM188" s="11"/>
      <c r="KIN188" s="10"/>
      <c r="KIO188" s="10"/>
      <c r="KIP188" s="1"/>
      <c r="KIQ188" s="5"/>
      <c r="KIR188" s="52"/>
      <c r="KIS188" s="5"/>
      <c r="KIT188" s="11"/>
      <c r="KIU188" s="10"/>
      <c r="KIV188" s="10"/>
      <c r="KIW188" s="1"/>
      <c r="KIX188" s="5"/>
      <c r="KIY188" s="52"/>
      <c r="KIZ188" s="5"/>
      <c r="KJA188" s="11"/>
      <c r="KJB188" s="10"/>
      <c r="KJC188" s="10"/>
      <c r="KJD188" s="1"/>
      <c r="KJE188" s="5"/>
      <c r="KJF188" s="52"/>
      <c r="KJG188" s="5"/>
      <c r="KJH188" s="11"/>
      <c r="KJI188" s="10"/>
      <c r="KJJ188" s="10"/>
      <c r="KJK188" s="1"/>
      <c r="KJL188" s="5"/>
      <c r="KJM188" s="52"/>
      <c r="KJN188" s="5"/>
      <c r="KJO188" s="11"/>
      <c r="KJP188" s="10"/>
      <c r="KJQ188" s="10"/>
      <c r="KJR188" s="1"/>
      <c r="KJS188" s="5"/>
      <c r="KJT188" s="52"/>
      <c r="KJU188" s="5"/>
      <c r="KJV188" s="11"/>
      <c r="KJW188" s="10"/>
      <c r="KJX188" s="10"/>
      <c r="KJY188" s="1"/>
      <c r="KJZ188" s="5"/>
      <c r="KKA188" s="52"/>
      <c r="KKB188" s="5"/>
      <c r="KKC188" s="11"/>
      <c r="KKD188" s="10"/>
      <c r="KKE188" s="10"/>
      <c r="KKF188" s="1"/>
      <c r="KKG188" s="5"/>
      <c r="KKH188" s="52"/>
      <c r="KKI188" s="5"/>
      <c r="KKJ188" s="11"/>
      <c r="KKK188" s="10"/>
      <c r="KKL188" s="10"/>
      <c r="KKM188" s="1"/>
      <c r="KKN188" s="5"/>
      <c r="KKO188" s="52"/>
      <c r="KKP188" s="5"/>
      <c r="KKQ188" s="11"/>
      <c r="KKR188" s="10"/>
      <c r="KKS188" s="10"/>
      <c r="KKT188" s="1"/>
      <c r="KKU188" s="5"/>
      <c r="KKV188" s="52"/>
      <c r="KKW188" s="5"/>
      <c r="KKX188" s="11"/>
      <c r="KKY188" s="10"/>
      <c r="KKZ188" s="10"/>
      <c r="KLA188" s="1"/>
      <c r="KLB188" s="5"/>
      <c r="KLC188" s="52"/>
      <c r="KLD188" s="5"/>
      <c r="KLE188" s="11"/>
      <c r="KLF188" s="10"/>
      <c r="KLG188" s="10"/>
      <c r="KLH188" s="1"/>
      <c r="KLI188" s="5"/>
      <c r="KLJ188" s="52"/>
      <c r="KLK188" s="5"/>
      <c r="KLL188" s="11"/>
      <c r="KLM188" s="10"/>
      <c r="KLN188" s="10"/>
      <c r="KLO188" s="1"/>
      <c r="KLP188" s="5"/>
      <c r="KLQ188" s="52"/>
      <c r="KLR188" s="5"/>
      <c r="KLS188" s="11"/>
      <c r="KLT188" s="10"/>
      <c r="KLU188" s="10"/>
      <c r="KLV188" s="1"/>
      <c r="KLW188" s="5"/>
      <c r="KLX188" s="52"/>
      <c r="KLY188" s="5"/>
      <c r="KLZ188" s="11"/>
      <c r="KMA188" s="10"/>
      <c r="KMB188" s="10"/>
      <c r="KMC188" s="1"/>
      <c r="KMD188" s="5"/>
      <c r="KME188" s="52"/>
      <c r="KMF188" s="5"/>
      <c r="KMG188" s="11"/>
      <c r="KMH188" s="10"/>
      <c r="KMI188" s="10"/>
      <c r="KMJ188" s="1"/>
      <c r="KMK188" s="5"/>
      <c r="KML188" s="52"/>
      <c r="KMM188" s="5"/>
      <c r="KMN188" s="11"/>
      <c r="KMO188" s="10"/>
      <c r="KMP188" s="10"/>
      <c r="KMQ188" s="1"/>
      <c r="KMR188" s="5"/>
      <c r="KMS188" s="52"/>
      <c r="KMT188" s="5"/>
      <c r="KMU188" s="11"/>
      <c r="KMV188" s="10"/>
      <c r="KMW188" s="10"/>
      <c r="KMX188" s="1"/>
      <c r="KMY188" s="5"/>
      <c r="KMZ188" s="52"/>
      <c r="KNA188" s="5"/>
      <c r="KNB188" s="11"/>
      <c r="KNC188" s="10"/>
      <c r="KND188" s="10"/>
      <c r="KNE188" s="1"/>
      <c r="KNF188" s="5"/>
      <c r="KNG188" s="52"/>
      <c r="KNH188" s="5"/>
      <c r="KNI188" s="11"/>
      <c r="KNJ188" s="10"/>
      <c r="KNK188" s="10"/>
      <c r="KNL188" s="1"/>
      <c r="KNM188" s="5"/>
      <c r="KNN188" s="52"/>
      <c r="KNO188" s="5"/>
      <c r="KNP188" s="11"/>
      <c r="KNQ188" s="10"/>
      <c r="KNR188" s="10"/>
      <c r="KNS188" s="1"/>
      <c r="KNT188" s="5"/>
      <c r="KNU188" s="52"/>
      <c r="KNV188" s="5"/>
      <c r="KNW188" s="11"/>
      <c r="KNX188" s="10"/>
      <c r="KNY188" s="10"/>
      <c r="KNZ188" s="1"/>
      <c r="KOA188" s="5"/>
      <c r="KOB188" s="52"/>
      <c r="KOC188" s="5"/>
      <c r="KOD188" s="11"/>
      <c r="KOE188" s="10"/>
      <c r="KOF188" s="10"/>
      <c r="KOG188" s="1"/>
      <c r="KOH188" s="5"/>
      <c r="KOI188" s="52"/>
      <c r="KOJ188" s="5"/>
      <c r="KOK188" s="11"/>
      <c r="KOL188" s="10"/>
      <c r="KOM188" s="10"/>
      <c r="KON188" s="1"/>
      <c r="KOO188" s="5"/>
      <c r="KOP188" s="52"/>
      <c r="KOQ188" s="5"/>
      <c r="KOR188" s="11"/>
      <c r="KOS188" s="10"/>
      <c r="KOT188" s="10"/>
      <c r="KOU188" s="1"/>
      <c r="KOV188" s="5"/>
      <c r="KOW188" s="52"/>
      <c r="KOX188" s="5"/>
      <c r="KOY188" s="11"/>
      <c r="KOZ188" s="10"/>
      <c r="KPA188" s="10"/>
      <c r="KPB188" s="1"/>
      <c r="KPC188" s="5"/>
      <c r="KPD188" s="52"/>
      <c r="KPE188" s="5"/>
      <c r="KPF188" s="11"/>
      <c r="KPG188" s="10"/>
      <c r="KPH188" s="10"/>
      <c r="KPI188" s="1"/>
      <c r="KPJ188" s="5"/>
      <c r="KPK188" s="52"/>
      <c r="KPL188" s="5"/>
      <c r="KPM188" s="11"/>
      <c r="KPN188" s="10"/>
      <c r="KPO188" s="10"/>
      <c r="KPP188" s="1"/>
      <c r="KPQ188" s="5"/>
      <c r="KPR188" s="52"/>
      <c r="KPS188" s="5"/>
      <c r="KPT188" s="11"/>
      <c r="KPU188" s="10"/>
      <c r="KPV188" s="10"/>
      <c r="KPW188" s="1"/>
      <c r="KPX188" s="5"/>
      <c r="KPY188" s="52"/>
      <c r="KPZ188" s="5"/>
      <c r="KQA188" s="11"/>
      <c r="KQB188" s="10"/>
      <c r="KQC188" s="10"/>
      <c r="KQD188" s="1"/>
      <c r="KQE188" s="5"/>
      <c r="KQF188" s="52"/>
      <c r="KQG188" s="5"/>
      <c r="KQH188" s="11"/>
      <c r="KQI188" s="10"/>
      <c r="KQJ188" s="10"/>
      <c r="KQK188" s="1"/>
      <c r="KQL188" s="5"/>
      <c r="KQM188" s="52"/>
      <c r="KQN188" s="5"/>
      <c r="KQO188" s="11"/>
      <c r="KQP188" s="10"/>
      <c r="KQQ188" s="10"/>
      <c r="KQR188" s="1"/>
      <c r="KQS188" s="5"/>
      <c r="KQT188" s="52"/>
      <c r="KQU188" s="5"/>
      <c r="KQV188" s="11"/>
      <c r="KQW188" s="10"/>
      <c r="KQX188" s="10"/>
      <c r="KQY188" s="1"/>
      <c r="KQZ188" s="5"/>
      <c r="KRA188" s="52"/>
      <c r="KRB188" s="5"/>
      <c r="KRC188" s="11"/>
      <c r="KRD188" s="10"/>
      <c r="KRE188" s="10"/>
      <c r="KRF188" s="1"/>
      <c r="KRG188" s="5"/>
      <c r="KRH188" s="52"/>
      <c r="KRI188" s="5"/>
      <c r="KRJ188" s="11"/>
      <c r="KRK188" s="10"/>
      <c r="KRL188" s="10"/>
      <c r="KRM188" s="1"/>
      <c r="KRN188" s="5"/>
      <c r="KRO188" s="52"/>
      <c r="KRP188" s="5"/>
      <c r="KRQ188" s="11"/>
      <c r="KRR188" s="10"/>
      <c r="KRS188" s="10"/>
      <c r="KRT188" s="1"/>
      <c r="KRU188" s="5"/>
      <c r="KRV188" s="52"/>
      <c r="KRW188" s="5"/>
      <c r="KRX188" s="11"/>
      <c r="KRY188" s="10"/>
      <c r="KRZ188" s="10"/>
      <c r="KSA188" s="1"/>
      <c r="KSB188" s="5"/>
      <c r="KSC188" s="52"/>
      <c r="KSD188" s="5"/>
      <c r="KSE188" s="11"/>
      <c r="KSF188" s="10"/>
      <c r="KSG188" s="10"/>
      <c r="KSH188" s="1"/>
      <c r="KSI188" s="5"/>
      <c r="KSJ188" s="52"/>
      <c r="KSK188" s="5"/>
      <c r="KSL188" s="11"/>
      <c r="KSM188" s="10"/>
      <c r="KSN188" s="10"/>
      <c r="KSO188" s="1"/>
      <c r="KSP188" s="5"/>
      <c r="KSQ188" s="52"/>
      <c r="KSR188" s="5"/>
      <c r="KSS188" s="11"/>
      <c r="KST188" s="10"/>
      <c r="KSU188" s="10"/>
      <c r="KSV188" s="1"/>
      <c r="KSW188" s="5"/>
      <c r="KSX188" s="52"/>
      <c r="KSY188" s="5"/>
      <c r="KSZ188" s="11"/>
      <c r="KTA188" s="10"/>
      <c r="KTB188" s="10"/>
      <c r="KTC188" s="1"/>
      <c r="KTD188" s="5"/>
      <c r="KTE188" s="52"/>
      <c r="KTF188" s="5"/>
      <c r="KTG188" s="11"/>
      <c r="KTH188" s="10"/>
      <c r="KTI188" s="10"/>
      <c r="KTJ188" s="1"/>
      <c r="KTK188" s="5"/>
      <c r="KTL188" s="52"/>
      <c r="KTM188" s="5"/>
      <c r="KTN188" s="11"/>
      <c r="KTO188" s="10"/>
      <c r="KTP188" s="10"/>
      <c r="KTQ188" s="1"/>
      <c r="KTR188" s="5"/>
      <c r="KTS188" s="52"/>
      <c r="KTT188" s="5"/>
      <c r="KTU188" s="11"/>
      <c r="KTV188" s="10"/>
      <c r="KTW188" s="10"/>
      <c r="KTX188" s="1"/>
      <c r="KTY188" s="5"/>
      <c r="KTZ188" s="52"/>
      <c r="KUA188" s="5"/>
      <c r="KUB188" s="11"/>
      <c r="KUC188" s="10"/>
      <c r="KUD188" s="10"/>
      <c r="KUE188" s="1"/>
      <c r="KUF188" s="5"/>
      <c r="KUG188" s="52"/>
      <c r="KUH188" s="5"/>
      <c r="KUI188" s="11"/>
      <c r="KUJ188" s="10"/>
      <c r="KUK188" s="10"/>
      <c r="KUL188" s="1"/>
      <c r="KUM188" s="5"/>
      <c r="KUN188" s="52"/>
      <c r="KUO188" s="5"/>
      <c r="KUP188" s="11"/>
      <c r="KUQ188" s="10"/>
      <c r="KUR188" s="10"/>
      <c r="KUS188" s="1"/>
      <c r="KUT188" s="5"/>
      <c r="KUU188" s="52"/>
      <c r="KUV188" s="5"/>
      <c r="KUW188" s="11"/>
      <c r="KUX188" s="10"/>
      <c r="KUY188" s="10"/>
      <c r="KUZ188" s="1"/>
      <c r="KVA188" s="5"/>
      <c r="KVB188" s="52"/>
      <c r="KVC188" s="5"/>
      <c r="KVD188" s="11"/>
      <c r="KVE188" s="10"/>
      <c r="KVF188" s="10"/>
      <c r="KVG188" s="1"/>
      <c r="KVH188" s="5"/>
      <c r="KVI188" s="52"/>
      <c r="KVJ188" s="5"/>
      <c r="KVK188" s="11"/>
      <c r="KVL188" s="10"/>
      <c r="KVM188" s="10"/>
      <c r="KVN188" s="1"/>
      <c r="KVO188" s="5"/>
      <c r="KVP188" s="52"/>
      <c r="KVQ188" s="5"/>
      <c r="KVR188" s="11"/>
      <c r="KVS188" s="10"/>
      <c r="KVT188" s="10"/>
      <c r="KVU188" s="1"/>
      <c r="KVV188" s="5"/>
      <c r="KVW188" s="52"/>
      <c r="KVX188" s="5"/>
      <c r="KVY188" s="11"/>
      <c r="KVZ188" s="10"/>
      <c r="KWA188" s="10"/>
      <c r="KWB188" s="1"/>
      <c r="KWC188" s="5"/>
      <c r="KWD188" s="52"/>
      <c r="KWE188" s="5"/>
      <c r="KWF188" s="11"/>
      <c r="KWG188" s="10"/>
      <c r="KWH188" s="10"/>
      <c r="KWI188" s="1"/>
      <c r="KWJ188" s="5"/>
      <c r="KWK188" s="52"/>
      <c r="KWL188" s="5"/>
      <c r="KWM188" s="11"/>
      <c r="KWN188" s="10"/>
      <c r="KWO188" s="10"/>
      <c r="KWP188" s="1"/>
      <c r="KWQ188" s="5"/>
      <c r="KWR188" s="52"/>
      <c r="KWS188" s="5"/>
      <c r="KWT188" s="11"/>
      <c r="KWU188" s="10"/>
      <c r="KWV188" s="10"/>
      <c r="KWW188" s="1"/>
      <c r="KWX188" s="5"/>
      <c r="KWY188" s="52"/>
      <c r="KWZ188" s="5"/>
      <c r="KXA188" s="11"/>
      <c r="KXB188" s="10"/>
      <c r="KXC188" s="10"/>
      <c r="KXD188" s="1"/>
      <c r="KXE188" s="5"/>
      <c r="KXF188" s="52"/>
      <c r="KXG188" s="5"/>
      <c r="KXH188" s="11"/>
      <c r="KXI188" s="10"/>
      <c r="KXJ188" s="10"/>
      <c r="KXK188" s="1"/>
      <c r="KXL188" s="5"/>
      <c r="KXM188" s="52"/>
      <c r="KXN188" s="5"/>
      <c r="KXO188" s="11"/>
      <c r="KXP188" s="10"/>
      <c r="KXQ188" s="10"/>
      <c r="KXR188" s="1"/>
      <c r="KXS188" s="5"/>
      <c r="KXT188" s="52"/>
      <c r="KXU188" s="5"/>
      <c r="KXV188" s="11"/>
      <c r="KXW188" s="10"/>
      <c r="KXX188" s="10"/>
      <c r="KXY188" s="1"/>
      <c r="KXZ188" s="5"/>
      <c r="KYA188" s="52"/>
      <c r="KYB188" s="5"/>
      <c r="KYC188" s="11"/>
      <c r="KYD188" s="10"/>
      <c r="KYE188" s="10"/>
      <c r="KYF188" s="1"/>
      <c r="KYG188" s="5"/>
      <c r="KYH188" s="52"/>
      <c r="KYI188" s="5"/>
      <c r="KYJ188" s="11"/>
      <c r="KYK188" s="10"/>
      <c r="KYL188" s="10"/>
      <c r="KYM188" s="1"/>
      <c r="KYN188" s="5"/>
      <c r="KYO188" s="52"/>
      <c r="KYP188" s="5"/>
      <c r="KYQ188" s="11"/>
      <c r="KYR188" s="10"/>
      <c r="KYS188" s="10"/>
      <c r="KYT188" s="1"/>
      <c r="KYU188" s="5"/>
      <c r="KYV188" s="52"/>
      <c r="KYW188" s="5"/>
      <c r="KYX188" s="11"/>
      <c r="KYY188" s="10"/>
      <c r="KYZ188" s="10"/>
      <c r="KZA188" s="1"/>
      <c r="KZB188" s="5"/>
      <c r="KZC188" s="52"/>
      <c r="KZD188" s="5"/>
      <c r="KZE188" s="11"/>
      <c r="KZF188" s="10"/>
      <c r="KZG188" s="10"/>
      <c r="KZH188" s="1"/>
      <c r="KZI188" s="5"/>
      <c r="KZJ188" s="52"/>
      <c r="KZK188" s="5"/>
      <c r="KZL188" s="11"/>
      <c r="KZM188" s="10"/>
      <c r="KZN188" s="10"/>
      <c r="KZO188" s="1"/>
      <c r="KZP188" s="5"/>
      <c r="KZQ188" s="52"/>
      <c r="KZR188" s="5"/>
      <c r="KZS188" s="11"/>
      <c r="KZT188" s="10"/>
      <c r="KZU188" s="10"/>
      <c r="KZV188" s="1"/>
      <c r="KZW188" s="5"/>
      <c r="KZX188" s="52"/>
      <c r="KZY188" s="5"/>
      <c r="KZZ188" s="11"/>
      <c r="LAA188" s="10"/>
      <c r="LAB188" s="10"/>
      <c r="LAC188" s="1"/>
      <c r="LAD188" s="5"/>
      <c r="LAE188" s="52"/>
      <c r="LAF188" s="5"/>
      <c r="LAG188" s="11"/>
      <c r="LAH188" s="10"/>
      <c r="LAI188" s="10"/>
      <c r="LAJ188" s="1"/>
      <c r="LAK188" s="5"/>
      <c r="LAL188" s="52"/>
      <c r="LAM188" s="5"/>
      <c r="LAN188" s="11"/>
      <c r="LAO188" s="10"/>
      <c r="LAP188" s="10"/>
      <c r="LAQ188" s="1"/>
      <c r="LAR188" s="5"/>
      <c r="LAS188" s="52"/>
      <c r="LAT188" s="5"/>
      <c r="LAU188" s="11"/>
      <c r="LAV188" s="10"/>
      <c r="LAW188" s="10"/>
      <c r="LAX188" s="1"/>
      <c r="LAY188" s="5"/>
      <c r="LAZ188" s="52"/>
      <c r="LBA188" s="5"/>
      <c r="LBB188" s="11"/>
      <c r="LBC188" s="10"/>
      <c r="LBD188" s="10"/>
      <c r="LBE188" s="1"/>
      <c r="LBF188" s="5"/>
      <c r="LBG188" s="52"/>
      <c r="LBH188" s="5"/>
      <c r="LBI188" s="11"/>
      <c r="LBJ188" s="10"/>
      <c r="LBK188" s="10"/>
      <c r="LBL188" s="1"/>
      <c r="LBM188" s="5"/>
      <c r="LBN188" s="52"/>
      <c r="LBO188" s="5"/>
      <c r="LBP188" s="11"/>
      <c r="LBQ188" s="10"/>
      <c r="LBR188" s="10"/>
      <c r="LBS188" s="1"/>
      <c r="LBT188" s="5"/>
      <c r="LBU188" s="52"/>
      <c r="LBV188" s="5"/>
      <c r="LBW188" s="11"/>
      <c r="LBX188" s="10"/>
      <c r="LBY188" s="10"/>
      <c r="LBZ188" s="1"/>
      <c r="LCA188" s="5"/>
      <c r="LCB188" s="52"/>
      <c r="LCC188" s="5"/>
      <c r="LCD188" s="11"/>
      <c r="LCE188" s="10"/>
      <c r="LCF188" s="10"/>
      <c r="LCG188" s="1"/>
      <c r="LCH188" s="5"/>
      <c r="LCI188" s="52"/>
      <c r="LCJ188" s="5"/>
      <c r="LCK188" s="11"/>
      <c r="LCL188" s="10"/>
      <c r="LCM188" s="10"/>
      <c r="LCN188" s="1"/>
      <c r="LCO188" s="5"/>
      <c r="LCP188" s="52"/>
      <c r="LCQ188" s="5"/>
      <c r="LCR188" s="11"/>
      <c r="LCS188" s="10"/>
      <c r="LCT188" s="10"/>
      <c r="LCU188" s="1"/>
      <c r="LCV188" s="5"/>
      <c r="LCW188" s="52"/>
      <c r="LCX188" s="5"/>
      <c r="LCY188" s="11"/>
      <c r="LCZ188" s="10"/>
      <c r="LDA188" s="10"/>
      <c r="LDB188" s="1"/>
      <c r="LDC188" s="5"/>
      <c r="LDD188" s="52"/>
      <c r="LDE188" s="5"/>
      <c r="LDF188" s="11"/>
      <c r="LDG188" s="10"/>
      <c r="LDH188" s="10"/>
      <c r="LDI188" s="1"/>
      <c r="LDJ188" s="5"/>
      <c r="LDK188" s="52"/>
      <c r="LDL188" s="5"/>
      <c r="LDM188" s="11"/>
      <c r="LDN188" s="10"/>
      <c r="LDO188" s="10"/>
      <c r="LDP188" s="1"/>
      <c r="LDQ188" s="5"/>
      <c r="LDR188" s="52"/>
      <c r="LDS188" s="5"/>
      <c r="LDT188" s="11"/>
      <c r="LDU188" s="10"/>
      <c r="LDV188" s="10"/>
      <c r="LDW188" s="1"/>
      <c r="LDX188" s="5"/>
      <c r="LDY188" s="52"/>
      <c r="LDZ188" s="5"/>
      <c r="LEA188" s="11"/>
      <c r="LEB188" s="10"/>
      <c r="LEC188" s="10"/>
      <c r="LED188" s="1"/>
      <c r="LEE188" s="5"/>
      <c r="LEF188" s="52"/>
      <c r="LEG188" s="5"/>
      <c r="LEH188" s="11"/>
      <c r="LEI188" s="10"/>
      <c r="LEJ188" s="10"/>
      <c r="LEK188" s="1"/>
      <c r="LEL188" s="5"/>
      <c r="LEM188" s="52"/>
      <c r="LEN188" s="5"/>
      <c r="LEO188" s="11"/>
      <c r="LEP188" s="10"/>
      <c r="LEQ188" s="10"/>
      <c r="LER188" s="1"/>
      <c r="LES188" s="5"/>
      <c r="LET188" s="52"/>
      <c r="LEU188" s="5"/>
      <c r="LEV188" s="11"/>
      <c r="LEW188" s="10"/>
      <c r="LEX188" s="10"/>
      <c r="LEY188" s="1"/>
      <c r="LEZ188" s="5"/>
      <c r="LFA188" s="52"/>
      <c r="LFB188" s="5"/>
      <c r="LFC188" s="11"/>
      <c r="LFD188" s="10"/>
      <c r="LFE188" s="10"/>
      <c r="LFF188" s="1"/>
      <c r="LFG188" s="5"/>
      <c r="LFH188" s="52"/>
      <c r="LFI188" s="5"/>
      <c r="LFJ188" s="11"/>
      <c r="LFK188" s="10"/>
      <c r="LFL188" s="10"/>
      <c r="LFM188" s="1"/>
      <c r="LFN188" s="5"/>
      <c r="LFO188" s="52"/>
      <c r="LFP188" s="5"/>
      <c r="LFQ188" s="11"/>
      <c r="LFR188" s="10"/>
      <c r="LFS188" s="10"/>
      <c r="LFT188" s="1"/>
      <c r="LFU188" s="5"/>
      <c r="LFV188" s="52"/>
      <c r="LFW188" s="5"/>
      <c r="LFX188" s="11"/>
      <c r="LFY188" s="10"/>
      <c r="LFZ188" s="10"/>
      <c r="LGA188" s="1"/>
      <c r="LGB188" s="5"/>
      <c r="LGC188" s="52"/>
      <c r="LGD188" s="5"/>
      <c r="LGE188" s="11"/>
      <c r="LGF188" s="10"/>
      <c r="LGG188" s="10"/>
      <c r="LGH188" s="1"/>
      <c r="LGI188" s="5"/>
      <c r="LGJ188" s="52"/>
      <c r="LGK188" s="5"/>
      <c r="LGL188" s="11"/>
      <c r="LGM188" s="10"/>
      <c r="LGN188" s="10"/>
      <c r="LGO188" s="1"/>
      <c r="LGP188" s="5"/>
      <c r="LGQ188" s="52"/>
      <c r="LGR188" s="5"/>
      <c r="LGS188" s="11"/>
      <c r="LGT188" s="10"/>
      <c r="LGU188" s="10"/>
      <c r="LGV188" s="1"/>
      <c r="LGW188" s="5"/>
      <c r="LGX188" s="52"/>
      <c r="LGY188" s="5"/>
      <c r="LGZ188" s="11"/>
      <c r="LHA188" s="10"/>
      <c r="LHB188" s="10"/>
      <c r="LHC188" s="1"/>
      <c r="LHD188" s="5"/>
      <c r="LHE188" s="52"/>
      <c r="LHF188" s="5"/>
      <c r="LHG188" s="11"/>
      <c r="LHH188" s="10"/>
      <c r="LHI188" s="10"/>
      <c r="LHJ188" s="1"/>
      <c r="LHK188" s="5"/>
      <c r="LHL188" s="52"/>
      <c r="LHM188" s="5"/>
      <c r="LHN188" s="11"/>
      <c r="LHO188" s="10"/>
      <c r="LHP188" s="10"/>
      <c r="LHQ188" s="1"/>
      <c r="LHR188" s="5"/>
      <c r="LHS188" s="52"/>
      <c r="LHT188" s="5"/>
      <c r="LHU188" s="11"/>
      <c r="LHV188" s="10"/>
      <c r="LHW188" s="10"/>
      <c r="LHX188" s="1"/>
      <c r="LHY188" s="5"/>
      <c r="LHZ188" s="52"/>
      <c r="LIA188" s="5"/>
      <c r="LIB188" s="11"/>
      <c r="LIC188" s="10"/>
      <c r="LID188" s="10"/>
      <c r="LIE188" s="1"/>
      <c r="LIF188" s="5"/>
      <c r="LIG188" s="52"/>
      <c r="LIH188" s="5"/>
      <c r="LII188" s="11"/>
      <c r="LIJ188" s="10"/>
      <c r="LIK188" s="10"/>
      <c r="LIL188" s="1"/>
      <c r="LIM188" s="5"/>
      <c r="LIN188" s="52"/>
      <c r="LIO188" s="5"/>
      <c r="LIP188" s="11"/>
      <c r="LIQ188" s="10"/>
      <c r="LIR188" s="10"/>
      <c r="LIS188" s="1"/>
      <c r="LIT188" s="5"/>
      <c r="LIU188" s="52"/>
      <c r="LIV188" s="5"/>
      <c r="LIW188" s="11"/>
      <c r="LIX188" s="10"/>
      <c r="LIY188" s="10"/>
      <c r="LIZ188" s="1"/>
      <c r="LJA188" s="5"/>
      <c r="LJB188" s="52"/>
      <c r="LJC188" s="5"/>
      <c r="LJD188" s="11"/>
      <c r="LJE188" s="10"/>
      <c r="LJF188" s="10"/>
      <c r="LJG188" s="1"/>
      <c r="LJH188" s="5"/>
      <c r="LJI188" s="52"/>
      <c r="LJJ188" s="5"/>
      <c r="LJK188" s="11"/>
      <c r="LJL188" s="10"/>
      <c r="LJM188" s="10"/>
      <c r="LJN188" s="1"/>
      <c r="LJO188" s="5"/>
      <c r="LJP188" s="52"/>
      <c r="LJQ188" s="5"/>
      <c r="LJR188" s="11"/>
      <c r="LJS188" s="10"/>
      <c r="LJT188" s="10"/>
      <c r="LJU188" s="1"/>
      <c r="LJV188" s="5"/>
      <c r="LJW188" s="52"/>
      <c r="LJX188" s="5"/>
      <c r="LJY188" s="11"/>
      <c r="LJZ188" s="10"/>
      <c r="LKA188" s="10"/>
      <c r="LKB188" s="1"/>
      <c r="LKC188" s="5"/>
      <c r="LKD188" s="52"/>
      <c r="LKE188" s="5"/>
      <c r="LKF188" s="11"/>
      <c r="LKG188" s="10"/>
      <c r="LKH188" s="10"/>
      <c r="LKI188" s="1"/>
      <c r="LKJ188" s="5"/>
      <c r="LKK188" s="52"/>
      <c r="LKL188" s="5"/>
      <c r="LKM188" s="11"/>
      <c r="LKN188" s="10"/>
      <c r="LKO188" s="10"/>
      <c r="LKP188" s="1"/>
      <c r="LKQ188" s="5"/>
      <c r="LKR188" s="52"/>
      <c r="LKS188" s="5"/>
      <c r="LKT188" s="11"/>
      <c r="LKU188" s="10"/>
      <c r="LKV188" s="10"/>
      <c r="LKW188" s="1"/>
      <c r="LKX188" s="5"/>
      <c r="LKY188" s="52"/>
      <c r="LKZ188" s="5"/>
      <c r="LLA188" s="11"/>
      <c r="LLB188" s="10"/>
      <c r="LLC188" s="10"/>
      <c r="LLD188" s="1"/>
      <c r="LLE188" s="5"/>
      <c r="LLF188" s="52"/>
      <c r="LLG188" s="5"/>
      <c r="LLH188" s="11"/>
      <c r="LLI188" s="10"/>
      <c r="LLJ188" s="10"/>
      <c r="LLK188" s="1"/>
      <c r="LLL188" s="5"/>
      <c r="LLM188" s="52"/>
      <c r="LLN188" s="5"/>
      <c r="LLO188" s="11"/>
      <c r="LLP188" s="10"/>
      <c r="LLQ188" s="10"/>
      <c r="LLR188" s="1"/>
      <c r="LLS188" s="5"/>
      <c r="LLT188" s="52"/>
      <c r="LLU188" s="5"/>
      <c r="LLV188" s="11"/>
      <c r="LLW188" s="10"/>
      <c r="LLX188" s="10"/>
      <c r="LLY188" s="1"/>
      <c r="LLZ188" s="5"/>
      <c r="LMA188" s="52"/>
      <c r="LMB188" s="5"/>
      <c r="LMC188" s="11"/>
      <c r="LMD188" s="10"/>
      <c r="LME188" s="10"/>
      <c r="LMF188" s="1"/>
      <c r="LMG188" s="5"/>
      <c r="LMH188" s="52"/>
      <c r="LMI188" s="5"/>
      <c r="LMJ188" s="11"/>
      <c r="LMK188" s="10"/>
      <c r="LML188" s="10"/>
      <c r="LMM188" s="1"/>
      <c r="LMN188" s="5"/>
      <c r="LMO188" s="52"/>
      <c r="LMP188" s="5"/>
      <c r="LMQ188" s="11"/>
      <c r="LMR188" s="10"/>
      <c r="LMS188" s="10"/>
      <c r="LMT188" s="1"/>
      <c r="LMU188" s="5"/>
      <c r="LMV188" s="52"/>
      <c r="LMW188" s="5"/>
      <c r="LMX188" s="11"/>
      <c r="LMY188" s="10"/>
      <c r="LMZ188" s="10"/>
      <c r="LNA188" s="1"/>
      <c r="LNB188" s="5"/>
      <c r="LNC188" s="52"/>
      <c r="LND188" s="5"/>
      <c r="LNE188" s="11"/>
      <c r="LNF188" s="10"/>
      <c r="LNG188" s="10"/>
      <c r="LNH188" s="1"/>
      <c r="LNI188" s="5"/>
      <c r="LNJ188" s="52"/>
      <c r="LNK188" s="5"/>
      <c r="LNL188" s="11"/>
      <c r="LNM188" s="10"/>
      <c r="LNN188" s="10"/>
      <c r="LNO188" s="1"/>
      <c r="LNP188" s="5"/>
      <c r="LNQ188" s="52"/>
      <c r="LNR188" s="5"/>
      <c r="LNS188" s="11"/>
      <c r="LNT188" s="10"/>
      <c r="LNU188" s="10"/>
      <c r="LNV188" s="1"/>
      <c r="LNW188" s="5"/>
      <c r="LNX188" s="52"/>
      <c r="LNY188" s="5"/>
      <c r="LNZ188" s="11"/>
      <c r="LOA188" s="10"/>
      <c r="LOB188" s="10"/>
      <c r="LOC188" s="1"/>
      <c r="LOD188" s="5"/>
      <c r="LOE188" s="52"/>
      <c r="LOF188" s="5"/>
      <c r="LOG188" s="11"/>
      <c r="LOH188" s="10"/>
      <c r="LOI188" s="10"/>
      <c r="LOJ188" s="1"/>
      <c r="LOK188" s="5"/>
      <c r="LOL188" s="52"/>
      <c r="LOM188" s="5"/>
      <c r="LON188" s="11"/>
      <c r="LOO188" s="10"/>
      <c r="LOP188" s="10"/>
      <c r="LOQ188" s="1"/>
      <c r="LOR188" s="5"/>
      <c r="LOS188" s="52"/>
      <c r="LOT188" s="5"/>
      <c r="LOU188" s="11"/>
      <c r="LOV188" s="10"/>
      <c r="LOW188" s="10"/>
      <c r="LOX188" s="1"/>
      <c r="LOY188" s="5"/>
      <c r="LOZ188" s="52"/>
      <c r="LPA188" s="5"/>
      <c r="LPB188" s="11"/>
      <c r="LPC188" s="10"/>
      <c r="LPD188" s="10"/>
      <c r="LPE188" s="1"/>
      <c r="LPF188" s="5"/>
      <c r="LPG188" s="52"/>
      <c r="LPH188" s="5"/>
      <c r="LPI188" s="11"/>
      <c r="LPJ188" s="10"/>
      <c r="LPK188" s="10"/>
      <c r="LPL188" s="1"/>
      <c r="LPM188" s="5"/>
      <c r="LPN188" s="52"/>
      <c r="LPO188" s="5"/>
      <c r="LPP188" s="11"/>
      <c r="LPQ188" s="10"/>
      <c r="LPR188" s="10"/>
      <c r="LPS188" s="1"/>
      <c r="LPT188" s="5"/>
      <c r="LPU188" s="52"/>
      <c r="LPV188" s="5"/>
      <c r="LPW188" s="11"/>
      <c r="LPX188" s="10"/>
      <c r="LPY188" s="10"/>
      <c r="LPZ188" s="1"/>
      <c r="LQA188" s="5"/>
      <c r="LQB188" s="52"/>
      <c r="LQC188" s="5"/>
      <c r="LQD188" s="11"/>
      <c r="LQE188" s="10"/>
      <c r="LQF188" s="10"/>
      <c r="LQG188" s="1"/>
      <c r="LQH188" s="5"/>
      <c r="LQI188" s="52"/>
      <c r="LQJ188" s="5"/>
      <c r="LQK188" s="11"/>
      <c r="LQL188" s="10"/>
      <c r="LQM188" s="10"/>
      <c r="LQN188" s="1"/>
      <c r="LQO188" s="5"/>
      <c r="LQP188" s="52"/>
      <c r="LQQ188" s="5"/>
      <c r="LQR188" s="11"/>
      <c r="LQS188" s="10"/>
      <c r="LQT188" s="10"/>
      <c r="LQU188" s="1"/>
      <c r="LQV188" s="5"/>
      <c r="LQW188" s="52"/>
      <c r="LQX188" s="5"/>
      <c r="LQY188" s="11"/>
      <c r="LQZ188" s="10"/>
      <c r="LRA188" s="10"/>
      <c r="LRB188" s="1"/>
      <c r="LRC188" s="5"/>
      <c r="LRD188" s="52"/>
      <c r="LRE188" s="5"/>
      <c r="LRF188" s="11"/>
      <c r="LRG188" s="10"/>
      <c r="LRH188" s="10"/>
      <c r="LRI188" s="1"/>
      <c r="LRJ188" s="5"/>
      <c r="LRK188" s="52"/>
      <c r="LRL188" s="5"/>
      <c r="LRM188" s="11"/>
      <c r="LRN188" s="10"/>
      <c r="LRO188" s="10"/>
      <c r="LRP188" s="1"/>
      <c r="LRQ188" s="5"/>
      <c r="LRR188" s="52"/>
      <c r="LRS188" s="5"/>
      <c r="LRT188" s="11"/>
      <c r="LRU188" s="10"/>
      <c r="LRV188" s="10"/>
      <c r="LRW188" s="1"/>
      <c r="LRX188" s="5"/>
      <c r="LRY188" s="52"/>
      <c r="LRZ188" s="5"/>
      <c r="LSA188" s="11"/>
      <c r="LSB188" s="10"/>
      <c r="LSC188" s="10"/>
      <c r="LSD188" s="1"/>
      <c r="LSE188" s="5"/>
      <c r="LSF188" s="52"/>
      <c r="LSG188" s="5"/>
      <c r="LSH188" s="11"/>
      <c r="LSI188" s="10"/>
      <c r="LSJ188" s="10"/>
      <c r="LSK188" s="1"/>
      <c r="LSL188" s="5"/>
      <c r="LSM188" s="52"/>
      <c r="LSN188" s="5"/>
      <c r="LSO188" s="11"/>
      <c r="LSP188" s="10"/>
      <c r="LSQ188" s="10"/>
      <c r="LSR188" s="1"/>
      <c r="LSS188" s="5"/>
      <c r="LST188" s="52"/>
      <c r="LSU188" s="5"/>
      <c r="LSV188" s="11"/>
      <c r="LSW188" s="10"/>
      <c r="LSX188" s="10"/>
      <c r="LSY188" s="1"/>
      <c r="LSZ188" s="5"/>
      <c r="LTA188" s="52"/>
      <c r="LTB188" s="5"/>
      <c r="LTC188" s="11"/>
      <c r="LTD188" s="10"/>
      <c r="LTE188" s="10"/>
      <c r="LTF188" s="1"/>
      <c r="LTG188" s="5"/>
      <c r="LTH188" s="52"/>
      <c r="LTI188" s="5"/>
      <c r="LTJ188" s="11"/>
      <c r="LTK188" s="10"/>
      <c r="LTL188" s="10"/>
      <c r="LTM188" s="1"/>
      <c r="LTN188" s="5"/>
      <c r="LTO188" s="52"/>
      <c r="LTP188" s="5"/>
      <c r="LTQ188" s="11"/>
      <c r="LTR188" s="10"/>
      <c r="LTS188" s="10"/>
      <c r="LTT188" s="1"/>
      <c r="LTU188" s="5"/>
      <c r="LTV188" s="52"/>
      <c r="LTW188" s="5"/>
      <c r="LTX188" s="11"/>
      <c r="LTY188" s="10"/>
      <c r="LTZ188" s="10"/>
      <c r="LUA188" s="1"/>
      <c r="LUB188" s="5"/>
      <c r="LUC188" s="52"/>
      <c r="LUD188" s="5"/>
      <c r="LUE188" s="11"/>
      <c r="LUF188" s="10"/>
      <c r="LUG188" s="10"/>
      <c r="LUH188" s="1"/>
      <c r="LUI188" s="5"/>
      <c r="LUJ188" s="52"/>
      <c r="LUK188" s="5"/>
      <c r="LUL188" s="11"/>
      <c r="LUM188" s="10"/>
      <c r="LUN188" s="10"/>
      <c r="LUO188" s="1"/>
      <c r="LUP188" s="5"/>
      <c r="LUQ188" s="52"/>
      <c r="LUR188" s="5"/>
      <c r="LUS188" s="11"/>
      <c r="LUT188" s="10"/>
      <c r="LUU188" s="10"/>
      <c r="LUV188" s="1"/>
      <c r="LUW188" s="5"/>
      <c r="LUX188" s="52"/>
      <c r="LUY188" s="5"/>
      <c r="LUZ188" s="11"/>
      <c r="LVA188" s="10"/>
      <c r="LVB188" s="10"/>
      <c r="LVC188" s="1"/>
      <c r="LVD188" s="5"/>
      <c r="LVE188" s="52"/>
      <c r="LVF188" s="5"/>
      <c r="LVG188" s="11"/>
      <c r="LVH188" s="10"/>
      <c r="LVI188" s="10"/>
      <c r="LVJ188" s="1"/>
      <c r="LVK188" s="5"/>
      <c r="LVL188" s="52"/>
      <c r="LVM188" s="5"/>
      <c r="LVN188" s="11"/>
      <c r="LVO188" s="10"/>
      <c r="LVP188" s="10"/>
      <c r="LVQ188" s="1"/>
      <c r="LVR188" s="5"/>
      <c r="LVS188" s="52"/>
      <c r="LVT188" s="5"/>
      <c r="LVU188" s="11"/>
      <c r="LVV188" s="10"/>
      <c r="LVW188" s="10"/>
      <c r="LVX188" s="1"/>
      <c r="LVY188" s="5"/>
      <c r="LVZ188" s="52"/>
      <c r="LWA188" s="5"/>
      <c r="LWB188" s="11"/>
      <c r="LWC188" s="10"/>
      <c r="LWD188" s="10"/>
      <c r="LWE188" s="1"/>
      <c r="LWF188" s="5"/>
      <c r="LWG188" s="52"/>
      <c r="LWH188" s="5"/>
      <c r="LWI188" s="11"/>
      <c r="LWJ188" s="10"/>
      <c r="LWK188" s="10"/>
      <c r="LWL188" s="1"/>
      <c r="LWM188" s="5"/>
      <c r="LWN188" s="52"/>
      <c r="LWO188" s="5"/>
      <c r="LWP188" s="11"/>
      <c r="LWQ188" s="10"/>
      <c r="LWR188" s="10"/>
      <c r="LWS188" s="1"/>
      <c r="LWT188" s="5"/>
      <c r="LWU188" s="52"/>
      <c r="LWV188" s="5"/>
      <c r="LWW188" s="11"/>
      <c r="LWX188" s="10"/>
      <c r="LWY188" s="10"/>
      <c r="LWZ188" s="1"/>
      <c r="LXA188" s="5"/>
      <c r="LXB188" s="52"/>
      <c r="LXC188" s="5"/>
      <c r="LXD188" s="11"/>
      <c r="LXE188" s="10"/>
      <c r="LXF188" s="10"/>
      <c r="LXG188" s="1"/>
      <c r="LXH188" s="5"/>
      <c r="LXI188" s="52"/>
      <c r="LXJ188" s="5"/>
      <c r="LXK188" s="11"/>
      <c r="LXL188" s="10"/>
      <c r="LXM188" s="10"/>
      <c r="LXN188" s="1"/>
      <c r="LXO188" s="5"/>
      <c r="LXP188" s="52"/>
      <c r="LXQ188" s="5"/>
      <c r="LXR188" s="11"/>
      <c r="LXS188" s="10"/>
      <c r="LXT188" s="10"/>
      <c r="LXU188" s="1"/>
      <c r="LXV188" s="5"/>
      <c r="LXW188" s="52"/>
      <c r="LXX188" s="5"/>
      <c r="LXY188" s="11"/>
      <c r="LXZ188" s="10"/>
      <c r="LYA188" s="10"/>
      <c r="LYB188" s="1"/>
      <c r="LYC188" s="5"/>
      <c r="LYD188" s="52"/>
      <c r="LYE188" s="5"/>
      <c r="LYF188" s="11"/>
      <c r="LYG188" s="10"/>
      <c r="LYH188" s="10"/>
      <c r="LYI188" s="1"/>
      <c r="LYJ188" s="5"/>
      <c r="LYK188" s="52"/>
      <c r="LYL188" s="5"/>
      <c r="LYM188" s="11"/>
      <c r="LYN188" s="10"/>
      <c r="LYO188" s="10"/>
      <c r="LYP188" s="1"/>
      <c r="LYQ188" s="5"/>
      <c r="LYR188" s="52"/>
      <c r="LYS188" s="5"/>
      <c r="LYT188" s="11"/>
      <c r="LYU188" s="10"/>
      <c r="LYV188" s="10"/>
      <c r="LYW188" s="1"/>
      <c r="LYX188" s="5"/>
      <c r="LYY188" s="52"/>
      <c r="LYZ188" s="5"/>
      <c r="LZA188" s="11"/>
      <c r="LZB188" s="10"/>
      <c r="LZC188" s="10"/>
      <c r="LZD188" s="1"/>
      <c r="LZE188" s="5"/>
      <c r="LZF188" s="52"/>
      <c r="LZG188" s="5"/>
      <c r="LZH188" s="11"/>
      <c r="LZI188" s="10"/>
      <c r="LZJ188" s="10"/>
      <c r="LZK188" s="1"/>
      <c r="LZL188" s="5"/>
      <c r="LZM188" s="52"/>
      <c r="LZN188" s="5"/>
      <c r="LZO188" s="11"/>
      <c r="LZP188" s="10"/>
      <c r="LZQ188" s="10"/>
      <c r="LZR188" s="1"/>
      <c r="LZS188" s="5"/>
      <c r="LZT188" s="52"/>
      <c r="LZU188" s="5"/>
      <c r="LZV188" s="11"/>
      <c r="LZW188" s="10"/>
      <c r="LZX188" s="10"/>
      <c r="LZY188" s="1"/>
      <c r="LZZ188" s="5"/>
      <c r="MAA188" s="52"/>
      <c r="MAB188" s="5"/>
      <c r="MAC188" s="11"/>
      <c r="MAD188" s="10"/>
      <c r="MAE188" s="10"/>
      <c r="MAF188" s="1"/>
      <c r="MAG188" s="5"/>
      <c r="MAH188" s="52"/>
      <c r="MAI188" s="5"/>
      <c r="MAJ188" s="11"/>
      <c r="MAK188" s="10"/>
      <c r="MAL188" s="10"/>
      <c r="MAM188" s="1"/>
      <c r="MAN188" s="5"/>
      <c r="MAO188" s="52"/>
      <c r="MAP188" s="5"/>
      <c r="MAQ188" s="11"/>
      <c r="MAR188" s="10"/>
      <c r="MAS188" s="10"/>
      <c r="MAT188" s="1"/>
      <c r="MAU188" s="5"/>
      <c r="MAV188" s="52"/>
      <c r="MAW188" s="5"/>
      <c r="MAX188" s="11"/>
      <c r="MAY188" s="10"/>
      <c r="MAZ188" s="10"/>
      <c r="MBA188" s="1"/>
      <c r="MBB188" s="5"/>
      <c r="MBC188" s="52"/>
      <c r="MBD188" s="5"/>
      <c r="MBE188" s="11"/>
      <c r="MBF188" s="10"/>
      <c r="MBG188" s="10"/>
      <c r="MBH188" s="1"/>
      <c r="MBI188" s="5"/>
      <c r="MBJ188" s="52"/>
      <c r="MBK188" s="5"/>
      <c r="MBL188" s="11"/>
      <c r="MBM188" s="10"/>
      <c r="MBN188" s="10"/>
      <c r="MBO188" s="1"/>
      <c r="MBP188" s="5"/>
      <c r="MBQ188" s="52"/>
      <c r="MBR188" s="5"/>
      <c r="MBS188" s="11"/>
      <c r="MBT188" s="10"/>
      <c r="MBU188" s="10"/>
      <c r="MBV188" s="1"/>
      <c r="MBW188" s="5"/>
      <c r="MBX188" s="52"/>
      <c r="MBY188" s="5"/>
      <c r="MBZ188" s="11"/>
      <c r="MCA188" s="10"/>
      <c r="MCB188" s="10"/>
      <c r="MCC188" s="1"/>
      <c r="MCD188" s="5"/>
      <c r="MCE188" s="52"/>
      <c r="MCF188" s="5"/>
      <c r="MCG188" s="11"/>
      <c r="MCH188" s="10"/>
      <c r="MCI188" s="10"/>
      <c r="MCJ188" s="1"/>
      <c r="MCK188" s="5"/>
      <c r="MCL188" s="52"/>
      <c r="MCM188" s="5"/>
      <c r="MCN188" s="11"/>
      <c r="MCO188" s="10"/>
      <c r="MCP188" s="10"/>
      <c r="MCQ188" s="1"/>
      <c r="MCR188" s="5"/>
      <c r="MCS188" s="52"/>
      <c r="MCT188" s="5"/>
      <c r="MCU188" s="11"/>
      <c r="MCV188" s="10"/>
      <c r="MCW188" s="10"/>
      <c r="MCX188" s="1"/>
      <c r="MCY188" s="5"/>
      <c r="MCZ188" s="52"/>
      <c r="MDA188" s="5"/>
      <c r="MDB188" s="11"/>
      <c r="MDC188" s="10"/>
      <c r="MDD188" s="10"/>
      <c r="MDE188" s="1"/>
      <c r="MDF188" s="5"/>
      <c r="MDG188" s="52"/>
      <c r="MDH188" s="5"/>
      <c r="MDI188" s="11"/>
      <c r="MDJ188" s="10"/>
      <c r="MDK188" s="10"/>
      <c r="MDL188" s="1"/>
      <c r="MDM188" s="5"/>
      <c r="MDN188" s="52"/>
      <c r="MDO188" s="5"/>
      <c r="MDP188" s="11"/>
      <c r="MDQ188" s="10"/>
      <c r="MDR188" s="10"/>
      <c r="MDS188" s="1"/>
      <c r="MDT188" s="5"/>
      <c r="MDU188" s="52"/>
      <c r="MDV188" s="5"/>
      <c r="MDW188" s="11"/>
      <c r="MDX188" s="10"/>
      <c r="MDY188" s="10"/>
      <c r="MDZ188" s="1"/>
      <c r="MEA188" s="5"/>
      <c r="MEB188" s="52"/>
      <c r="MEC188" s="5"/>
      <c r="MED188" s="11"/>
      <c r="MEE188" s="10"/>
      <c r="MEF188" s="10"/>
      <c r="MEG188" s="1"/>
      <c r="MEH188" s="5"/>
      <c r="MEI188" s="52"/>
      <c r="MEJ188" s="5"/>
      <c r="MEK188" s="11"/>
      <c r="MEL188" s="10"/>
      <c r="MEM188" s="10"/>
      <c r="MEN188" s="1"/>
      <c r="MEO188" s="5"/>
      <c r="MEP188" s="52"/>
      <c r="MEQ188" s="5"/>
      <c r="MER188" s="11"/>
      <c r="MES188" s="10"/>
      <c r="MET188" s="10"/>
      <c r="MEU188" s="1"/>
      <c r="MEV188" s="5"/>
      <c r="MEW188" s="52"/>
      <c r="MEX188" s="5"/>
      <c r="MEY188" s="11"/>
      <c r="MEZ188" s="10"/>
      <c r="MFA188" s="10"/>
      <c r="MFB188" s="1"/>
      <c r="MFC188" s="5"/>
      <c r="MFD188" s="52"/>
      <c r="MFE188" s="5"/>
      <c r="MFF188" s="11"/>
      <c r="MFG188" s="10"/>
      <c r="MFH188" s="10"/>
      <c r="MFI188" s="1"/>
      <c r="MFJ188" s="5"/>
      <c r="MFK188" s="52"/>
      <c r="MFL188" s="5"/>
      <c r="MFM188" s="11"/>
      <c r="MFN188" s="10"/>
      <c r="MFO188" s="10"/>
      <c r="MFP188" s="1"/>
      <c r="MFQ188" s="5"/>
      <c r="MFR188" s="52"/>
      <c r="MFS188" s="5"/>
      <c r="MFT188" s="11"/>
      <c r="MFU188" s="10"/>
      <c r="MFV188" s="10"/>
      <c r="MFW188" s="1"/>
      <c r="MFX188" s="5"/>
      <c r="MFY188" s="52"/>
      <c r="MFZ188" s="5"/>
      <c r="MGA188" s="11"/>
      <c r="MGB188" s="10"/>
      <c r="MGC188" s="10"/>
      <c r="MGD188" s="1"/>
      <c r="MGE188" s="5"/>
      <c r="MGF188" s="52"/>
      <c r="MGG188" s="5"/>
      <c r="MGH188" s="11"/>
      <c r="MGI188" s="10"/>
      <c r="MGJ188" s="10"/>
      <c r="MGK188" s="1"/>
      <c r="MGL188" s="5"/>
      <c r="MGM188" s="52"/>
      <c r="MGN188" s="5"/>
      <c r="MGO188" s="11"/>
      <c r="MGP188" s="10"/>
      <c r="MGQ188" s="10"/>
      <c r="MGR188" s="1"/>
      <c r="MGS188" s="5"/>
      <c r="MGT188" s="52"/>
      <c r="MGU188" s="5"/>
      <c r="MGV188" s="11"/>
      <c r="MGW188" s="10"/>
      <c r="MGX188" s="10"/>
      <c r="MGY188" s="1"/>
      <c r="MGZ188" s="5"/>
      <c r="MHA188" s="52"/>
      <c r="MHB188" s="5"/>
      <c r="MHC188" s="11"/>
      <c r="MHD188" s="10"/>
      <c r="MHE188" s="10"/>
      <c r="MHF188" s="1"/>
      <c r="MHG188" s="5"/>
      <c r="MHH188" s="52"/>
      <c r="MHI188" s="5"/>
      <c r="MHJ188" s="11"/>
      <c r="MHK188" s="10"/>
      <c r="MHL188" s="10"/>
      <c r="MHM188" s="1"/>
      <c r="MHN188" s="5"/>
      <c r="MHO188" s="52"/>
      <c r="MHP188" s="5"/>
      <c r="MHQ188" s="11"/>
      <c r="MHR188" s="10"/>
      <c r="MHS188" s="10"/>
      <c r="MHT188" s="1"/>
      <c r="MHU188" s="5"/>
      <c r="MHV188" s="52"/>
      <c r="MHW188" s="5"/>
      <c r="MHX188" s="11"/>
      <c r="MHY188" s="10"/>
      <c r="MHZ188" s="10"/>
      <c r="MIA188" s="1"/>
      <c r="MIB188" s="5"/>
      <c r="MIC188" s="52"/>
      <c r="MID188" s="5"/>
      <c r="MIE188" s="11"/>
      <c r="MIF188" s="10"/>
      <c r="MIG188" s="10"/>
      <c r="MIH188" s="1"/>
      <c r="MII188" s="5"/>
      <c r="MIJ188" s="52"/>
      <c r="MIK188" s="5"/>
      <c r="MIL188" s="11"/>
      <c r="MIM188" s="10"/>
      <c r="MIN188" s="10"/>
      <c r="MIO188" s="1"/>
      <c r="MIP188" s="5"/>
      <c r="MIQ188" s="52"/>
      <c r="MIR188" s="5"/>
      <c r="MIS188" s="11"/>
      <c r="MIT188" s="10"/>
      <c r="MIU188" s="10"/>
      <c r="MIV188" s="1"/>
      <c r="MIW188" s="5"/>
      <c r="MIX188" s="52"/>
      <c r="MIY188" s="5"/>
      <c r="MIZ188" s="11"/>
      <c r="MJA188" s="10"/>
      <c r="MJB188" s="10"/>
      <c r="MJC188" s="1"/>
      <c r="MJD188" s="5"/>
      <c r="MJE188" s="52"/>
      <c r="MJF188" s="5"/>
      <c r="MJG188" s="11"/>
      <c r="MJH188" s="10"/>
      <c r="MJI188" s="10"/>
      <c r="MJJ188" s="1"/>
      <c r="MJK188" s="5"/>
      <c r="MJL188" s="52"/>
      <c r="MJM188" s="5"/>
      <c r="MJN188" s="11"/>
      <c r="MJO188" s="10"/>
      <c r="MJP188" s="10"/>
      <c r="MJQ188" s="1"/>
      <c r="MJR188" s="5"/>
      <c r="MJS188" s="52"/>
      <c r="MJT188" s="5"/>
      <c r="MJU188" s="11"/>
      <c r="MJV188" s="10"/>
      <c r="MJW188" s="10"/>
      <c r="MJX188" s="1"/>
      <c r="MJY188" s="5"/>
      <c r="MJZ188" s="52"/>
      <c r="MKA188" s="5"/>
      <c r="MKB188" s="11"/>
      <c r="MKC188" s="10"/>
      <c r="MKD188" s="10"/>
      <c r="MKE188" s="1"/>
      <c r="MKF188" s="5"/>
      <c r="MKG188" s="52"/>
      <c r="MKH188" s="5"/>
      <c r="MKI188" s="11"/>
      <c r="MKJ188" s="10"/>
      <c r="MKK188" s="10"/>
      <c r="MKL188" s="1"/>
      <c r="MKM188" s="5"/>
      <c r="MKN188" s="52"/>
      <c r="MKO188" s="5"/>
      <c r="MKP188" s="11"/>
      <c r="MKQ188" s="10"/>
      <c r="MKR188" s="10"/>
      <c r="MKS188" s="1"/>
      <c r="MKT188" s="5"/>
      <c r="MKU188" s="52"/>
      <c r="MKV188" s="5"/>
      <c r="MKW188" s="11"/>
      <c r="MKX188" s="10"/>
      <c r="MKY188" s="10"/>
      <c r="MKZ188" s="1"/>
      <c r="MLA188" s="5"/>
      <c r="MLB188" s="52"/>
      <c r="MLC188" s="5"/>
      <c r="MLD188" s="11"/>
      <c r="MLE188" s="10"/>
      <c r="MLF188" s="10"/>
      <c r="MLG188" s="1"/>
      <c r="MLH188" s="5"/>
      <c r="MLI188" s="52"/>
      <c r="MLJ188" s="5"/>
      <c r="MLK188" s="11"/>
      <c r="MLL188" s="10"/>
      <c r="MLM188" s="10"/>
      <c r="MLN188" s="1"/>
      <c r="MLO188" s="5"/>
      <c r="MLP188" s="52"/>
      <c r="MLQ188" s="5"/>
      <c r="MLR188" s="11"/>
      <c r="MLS188" s="10"/>
      <c r="MLT188" s="10"/>
      <c r="MLU188" s="1"/>
      <c r="MLV188" s="5"/>
      <c r="MLW188" s="52"/>
      <c r="MLX188" s="5"/>
      <c r="MLY188" s="11"/>
      <c r="MLZ188" s="10"/>
      <c r="MMA188" s="10"/>
      <c r="MMB188" s="1"/>
      <c r="MMC188" s="5"/>
      <c r="MMD188" s="52"/>
      <c r="MME188" s="5"/>
      <c r="MMF188" s="11"/>
      <c r="MMG188" s="10"/>
      <c r="MMH188" s="10"/>
      <c r="MMI188" s="1"/>
      <c r="MMJ188" s="5"/>
      <c r="MMK188" s="52"/>
      <c r="MML188" s="5"/>
      <c r="MMM188" s="11"/>
      <c r="MMN188" s="10"/>
      <c r="MMO188" s="10"/>
      <c r="MMP188" s="1"/>
      <c r="MMQ188" s="5"/>
      <c r="MMR188" s="52"/>
      <c r="MMS188" s="5"/>
      <c r="MMT188" s="11"/>
      <c r="MMU188" s="10"/>
      <c r="MMV188" s="10"/>
      <c r="MMW188" s="1"/>
      <c r="MMX188" s="5"/>
      <c r="MMY188" s="52"/>
      <c r="MMZ188" s="5"/>
      <c r="MNA188" s="11"/>
      <c r="MNB188" s="10"/>
      <c r="MNC188" s="10"/>
      <c r="MND188" s="1"/>
      <c r="MNE188" s="5"/>
      <c r="MNF188" s="52"/>
      <c r="MNG188" s="5"/>
      <c r="MNH188" s="11"/>
      <c r="MNI188" s="10"/>
      <c r="MNJ188" s="10"/>
      <c r="MNK188" s="1"/>
      <c r="MNL188" s="5"/>
      <c r="MNM188" s="52"/>
      <c r="MNN188" s="5"/>
      <c r="MNO188" s="11"/>
      <c r="MNP188" s="10"/>
      <c r="MNQ188" s="10"/>
      <c r="MNR188" s="1"/>
      <c r="MNS188" s="5"/>
      <c r="MNT188" s="52"/>
      <c r="MNU188" s="5"/>
      <c r="MNV188" s="11"/>
      <c r="MNW188" s="10"/>
      <c r="MNX188" s="10"/>
      <c r="MNY188" s="1"/>
      <c r="MNZ188" s="5"/>
      <c r="MOA188" s="52"/>
      <c r="MOB188" s="5"/>
      <c r="MOC188" s="11"/>
      <c r="MOD188" s="10"/>
      <c r="MOE188" s="10"/>
      <c r="MOF188" s="1"/>
      <c r="MOG188" s="5"/>
      <c r="MOH188" s="52"/>
      <c r="MOI188" s="5"/>
      <c r="MOJ188" s="11"/>
      <c r="MOK188" s="10"/>
      <c r="MOL188" s="10"/>
      <c r="MOM188" s="1"/>
      <c r="MON188" s="5"/>
      <c r="MOO188" s="52"/>
      <c r="MOP188" s="5"/>
      <c r="MOQ188" s="11"/>
      <c r="MOR188" s="10"/>
      <c r="MOS188" s="10"/>
      <c r="MOT188" s="1"/>
      <c r="MOU188" s="5"/>
      <c r="MOV188" s="52"/>
      <c r="MOW188" s="5"/>
      <c r="MOX188" s="11"/>
      <c r="MOY188" s="10"/>
      <c r="MOZ188" s="10"/>
      <c r="MPA188" s="1"/>
      <c r="MPB188" s="5"/>
      <c r="MPC188" s="52"/>
      <c r="MPD188" s="5"/>
      <c r="MPE188" s="11"/>
      <c r="MPF188" s="10"/>
      <c r="MPG188" s="10"/>
      <c r="MPH188" s="1"/>
      <c r="MPI188" s="5"/>
      <c r="MPJ188" s="52"/>
      <c r="MPK188" s="5"/>
      <c r="MPL188" s="11"/>
      <c r="MPM188" s="10"/>
      <c r="MPN188" s="10"/>
      <c r="MPO188" s="1"/>
      <c r="MPP188" s="5"/>
      <c r="MPQ188" s="52"/>
      <c r="MPR188" s="5"/>
      <c r="MPS188" s="11"/>
      <c r="MPT188" s="10"/>
      <c r="MPU188" s="10"/>
      <c r="MPV188" s="1"/>
      <c r="MPW188" s="5"/>
      <c r="MPX188" s="52"/>
      <c r="MPY188" s="5"/>
      <c r="MPZ188" s="11"/>
      <c r="MQA188" s="10"/>
      <c r="MQB188" s="10"/>
      <c r="MQC188" s="1"/>
      <c r="MQD188" s="5"/>
      <c r="MQE188" s="52"/>
      <c r="MQF188" s="5"/>
      <c r="MQG188" s="11"/>
      <c r="MQH188" s="10"/>
      <c r="MQI188" s="10"/>
      <c r="MQJ188" s="1"/>
      <c r="MQK188" s="5"/>
      <c r="MQL188" s="52"/>
      <c r="MQM188" s="5"/>
      <c r="MQN188" s="11"/>
      <c r="MQO188" s="10"/>
      <c r="MQP188" s="10"/>
      <c r="MQQ188" s="1"/>
      <c r="MQR188" s="5"/>
      <c r="MQS188" s="52"/>
      <c r="MQT188" s="5"/>
      <c r="MQU188" s="11"/>
      <c r="MQV188" s="10"/>
      <c r="MQW188" s="10"/>
      <c r="MQX188" s="1"/>
      <c r="MQY188" s="5"/>
      <c r="MQZ188" s="52"/>
      <c r="MRA188" s="5"/>
      <c r="MRB188" s="11"/>
      <c r="MRC188" s="10"/>
      <c r="MRD188" s="10"/>
      <c r="MRE188" s="1"/>
      <c r="MRF188" s="5"/>
      <c r="MRG188" s="52"/>
      <c r="MRH188" s="5"/>
      <c r="MRI188" s="11"/>
      <c r="MRJ188" s="10"/>
      <c r="MRK188" s="10"/>
      <c r="MRL188" s="1"/>
      <c r="MRM188" s="5"/>
      <c r="MRN188" s="52"/>
      <c r="MRO188" s="5"/>
      <c r="MRP188" s="11"/>
      <c r="MRQ188" s="10"/>
      <c r="MRR188" s="10"/>
      <c r="MRS188" s="1"/>
      <c r="MRT188" s="5"/>
      <c r="MRU188" s="52"/>
      <c r="MRV188" s="5"/>
      <c r="MRW188" s="11"/>
      <c r="MRX188" s="10"/>
      <c r="MRY188" s="10"/>
      <c r="MRZ188" s="1"/>
      <c r="MSA188" s="5"/>
      <c r="MSB188" s="52"/>
      <c r="MSC188" s="5"/>
      <c r="MSD188" s="11"/>
      <c r="MSE188" s="10"/>
      <c r="MSF188" s="10"/>
      <c r="MSG188" s="1"/>
      <c r="MSH188" s="5"/>
      <c r="MSI188" s="52"/>
      <c r="MSJ188" s="5"/>
      <c r="MSK188" s="11"/>
      <c r="MSL188" s="10"/>
      <c r="MSM188" s="10"/>
      <c r="MSN188" s="1"/>
      <c r="MSO188" s="5"/>
      <c r="MSP188" s="52"/>
      <c r="MSQ188" s="5"/>
      <c r="MSR188" s="11"/>
      <c r="MSS188" s="10"/>
      <c r="MST188" s="10"/>
      <c r="MSU188" s="1"/>
      <c r="MSV188" s="5"/>
      <c r="MSW188" s="52"/>
      <c r="MSX188" s="5"/>
      <c r="MSY188" s="11"/>
      <c r="MSZ188" s="10"/>
      <c r="MTA188" s="10"/>
      <c r="MTB188" s="1"/>
      <c r="MTC188" s="5"/>
      <c r="MTD188" s="52"/>
      <c r="MTE188" s="5"/>
      <c r="MTF188" s="11"/>
      <c r="MTG188" s="10"/>
      <c r="MTH188" s="10"/>
      <c r="MTI188" s="1"/>
      <c r="MTJ188" s="5"/>
      <c r="MTK188" s="52"/>
      <c r="MTL188" s="5"/>
      <c r="MTM188" s="11"/>
      <c r="MTN188" s="10"/>
      <c r="MTO188" s="10"/>
      <c r="MTP188" s="1"/>
      <c r="MTQ188" s="5"/>
      <c r="MTR188" s="52"/>
      <c r="MTS188" s="5"/>
      <c r="MTT188" s="11"/>
      <c r="MTU188" s="10"/>
      <c r="MTV188" s="10"/>
      <c r="MTW188" s="1"/>
      <c r="MTX188" s="5"/>
      <c r="MTY188" s="52"/>
      <c r="MTZ188" s="5"/>
      <c r="MUA188" s="11"/>
      <c r="MUB188" s="10"/>
      <c r="MUC188" s="10"/>
      <c r="MUD188" s="1"/>
      <c r="MUE188" s="5"/>
      <c r="MUF188" s="52"/>
      <c r="MUG188" s="5"/>
      <c r="MUH188" s="11"/>
      <c r="MUI188" s="10"/>
      <c r="MUJ188" s="10"/>
      <c r="MUK188" s="1"/>
      <c r="MUL188" s="5"/>
      <c r="MUM188" s="52"/>
      <c r="MUN188" s="5"/>
      <c r="MUO188" s="11"/>
      <c r="MUP188" s="10"/>
      <c r="MUQ188" s="10"/>
      <c r="MUR188" s="1"/>
      <c r="MUS188" s="5"/>
      <c r="MUT188" s="52"/>
      <c r="MUU188" s="5"/>
      <c r="MUV188" s="11"/>
      <c r="MUW188" s="10"/>
      <c r="MUX188" s="10"/>
      <c r="MUY188" s="1"/>
      <c r="MUZ188" s="5"/>
      <c r="MVA188" s="52"/>
      <c r="MVB188" s="5"/>
      <c r="MVC188" s="11"/>
      <c r="MVD188" s="10"/>
      <c r="MVE188" s="10"/>
      <c r="MVF188" s="1"/>
      <c r="MVG188" s="5"/>
      <c r="MVH188" s="52"/>
      <c r="MVI188" s="5"/>
      <c r="MVJ188" s="11"/>
      <c r="MVK188" s="10"/>
      <c r="MVL188" s="10"/>
      <c r="MVM188" s="1"/>
      <c r="MVN188" s="5"/>
      <c r="MVO188" s="52"/>
      <c r="MVP188" s="5"/>
      <c r="MVQ188" s="11"/>
      <c r="MVR188" s="10"/>
      <c r="MVS188" s="10"/>
      <c r="MVT188" s="1"/>
      <c r="MVU188" s="5"/>
      <c r="MVV188" s="52"/>
      <c r="MVW188" s="5"/>
      <c r="MVX188" s="11"/>
      <c r="MVY188" s="10"/>
      <c r="MVZ188" s="10"/>
      <c r="MWA188" s="1"/>
      <c r="MWB188" s="5"/>
      <c r="MWC188" s="52"/>
      <c r="MWD188" s="5"/>
      <c r="MWE188" s="11"/>
      <c r="MWF188" s="10"/>
      <c r="MWG188" s="10"/>
      <c r="MWH188" s="1"/>
      <c r="MWI188" s="5"/>
      <c r="MWJ188" s="52"/>
      <c r="MWK188" s="5"/>
      <c r="MWL188" s="11"/>
      <c r="MWM188" s="10"/>
      <c r="MWN188" s="10"/>
      <c r="MWO188" s="1"/>
      <c r="MWP188" s="5"/>
      <c r="MWQ188" s="52"/>
      <c r="MWR188" s="5"/>
      <c r="MWS188" s="11"/>
      <c r="MWT188" s="10"/>
      <c r="MWU188" s="10"/>
      <c r="MWV188" s="1"/>
      <c r="MWW188" s="5"/>
      <c r="MWX188" s="52"/>
      <c r="MWY188" s="5"/>
      <c r="MWZ188" s="11"/>
      <c r="MXA188" s="10"/>
      <c r="MXB188" s="10"/>
      <c r="MXC188" s="1"/>
      <c r="MXD188" s="5"/>
      <c r="MXE188" s="52"/>
      <c r="MXF188" s="5"/>
      <c r="MXG188" s="11"/>
      <c r="MXH188" s="10"/>
      <c r="MXI188" s="10"/>
      <c r="MXJ188" s="1"/>
      <c r="MXK188" s="5"/>
      <c r="MXL188" s="52"/>
      <c r="MXM188" s="5"/>
      <c r="MXN188" s="11"/>
      <c r="MXO188" s="10"/>
      <c r="MXP188" s="10"/>
      <c r="MXQ188" s="1"/>
      <c r="MXR188" s="5"/>
      <c r="MXS188" s="52"/>
      <c r="MXT188" s="5"/>
      <c r="MXU188" s="11"/>
      <c r="MXV188" s="10"/>
      <c r="MXW188" s="10"/>
      <c r="MXX188" s="1"/>
      <c r="MXY188" s="5"/>
      <c r="MXZ188" s="52"/>
      <c r="MYA188" s="5"/>
      <c r="MYB188" s="11"/>
      <c r="MYC188" s="10"/>
      <c r="MYD188" s="10"/>
      <c r="MYE188" s="1"/>
      <c r="MYF188" s="5"/>
      <c r="MYG188" s="52"/>
      <c r="MYH188" s="5"/>
      <c r="MYI188" s="11"/>
      <c r="MYJ188" s="10"/>
      <c r="MYK188" s="10"/>
      <c r="MYL188" s="1"/>
      <c r="MYM188" s="5"/>
      <c r="MYN188" s="52"/>
      <c r="MYO188" s="5"/>
      <c r="MYP188" s="11"/>
      <c r="MYQ188" s="10"/>
      <c r="MYR188" s="10"/>
      <c r="MYS188" s="1"/>
      <c r="MYT188" s="5"/>
      <c r="MYU188" s="52"/>
      <c r="MYV188" s="5"/>
      <c r="MYW188" s="11"/>
      <c r="MYX188" s="10"/>
      <c r="MYY188" s="10"/>
      <c r="MYZ188" s="1"/>
      <c r="MZA188" s="5"/>
      <c r="MZB188" s="52"/>
      <c r="MZC188" s="5"/>
      <c r="MZD188" s="11"/>
      <c r="MZE188" s="10"/>
      <c r="MZF188" s="10"/>
      <c r="MZG188" s="1"/>
      <c r="MZH188" s="5"/>
      <c r="MZI188" s="52"/>
      <c r="MZJ188" s="5"/>
      <c r="MZK188" s="11"/>
      <c r="MZL188" s="10"/>
      <c r="MZM188" s="10"/>
      <c r="MZN188" s="1"/>
      <c r="MZO188" s="5"/>
      <c r="MZP188" s="52"/>
      <c r="MZQ188" s="5"/>
      <c r="MZR188" s="11"/>
      <c r="MZS188" s="10"/>
      <c r="MZT188" s="10"/>
      <c r="MZU188" s="1"/>
      <c r="MZV188" s="5"/>
      <c r="MZW188" s="52"/>
      <c r="MZX188" s="5"/>
      <c r="MZY188" s="11"/>
      <c r="MZZ188" s="10"/>
      <c r="NAA188" s="10"/>
      <c r="NAB188" s="1"/>
      <c r="NAC188" s="5"/>
      <c r="NAD188" s="52"/>
      <c r="NAE188" s="5"/>
      <c r="NAF188" s="11"/>
      <c r="NAG188" s="10"/>
      <c r="NAH188" s="10"/>
      <c r="NAI188" s="1"/>
      <c r="NAJ188" s="5"/>
      <c r="NAK188" s="52"/>
      <c r="NAL188" s="5"/>
      <c r="NAM188" s="11"/>
      <c r="NAN188" s="10"/>
      <c r="NAO188" s="10"/>
      <c r="NAP188" s="1"/>
      <c r="NAQ188" s="5"/>
      <c r="NAR188" s="52"/>
      <c r="NAS188" s="5"/>
      <c r="NAT188" s="11"/>
      <c r="NAU188" s="10"/>
      <c r="NAV188" s="10"/>
      <c r="NAW188" s="1"/>
      <c r="NAX188" s="5"/>
      <c r="NAY188" s="52"/>
      <c r="NAZ188" s="5"/>
      <c r="NBA188" s="11"/>
      <c r="NBB188" s="10"/>
      <c r="NBC188" s="10"/>
      <c r="NBD188" s="1"/>
      <c r="NBE188" s="5"/>
      <c r="NBF188" s="52"/>
      <c r="NBG188" s="5"/>
      <c r="NBH188" s="11"/>
      <c r="NBI188" s="10"/>
      <c r="NBJ188" s="10"/>
      <c r="NBK188" s="1"/>
      <c r="NBL188" s="5"/>
      <c r="NBM188" s="52"/>
      <c r="NBN188" s="5"/>
      <c r="NBO188" s="11"/>
      <c r="NBP188" s="10"/>
      <c r="NBQ188" s="10"/>
      <c r="NBR188" s="1"/>
      <c r="NBS188" s="5"/>
      <c r="NBT188" s="52"/>
      <c r="NBU188" s="5"/>
      <c r="NBV188" s="11"/>
      <c r="NBW188" s="10"/>
      <c r="NBX188" s="10"/>
      <c r="NBY188" s="1"/>
      <c r="NBZ188" s="5"/>
      <c r="NCA188" s="52"/>
      <c r="NCB188" s="5"/>
      <c r="NCC188" s="11"/>
      <c r="NCD188" s="10"/>
      <c r="NCE188" s="10"/>
      <c r="NCF188" s="1"/>
      <c r="NCG188" s="5"/>
      <c r="NCH188" s="52"/>
      <c r="NCI188" s="5"/>
      <c r="NCJ188" s="11"/>
      <c r="NCK188" s="10"/>
      <c r="NCL188" s="10"/>
      <c r="NCM188" s="1"/>
      <c r="NCN188" s="5"/>
      <c r="NCO188" s="52"/>
      <c r="NCP188" s="5"/>
      <c r="NCQ188" s="11"/>
      <c r="NCR188" s="10"/>
      <c r="NCS188" s="10"/>
      <c r="NCT188" s="1"/>
      <c r="NCU188" s="5"/>
      <c r="NCV188" s="52"/>
      <c r="NCW188" s="5"/>
      <c r="NCX188" s="11"/>
      <c r="NCY188" s="10"/>
      <c r="NCZ188" s="10"/>
      <c r="NDA188" s="1"/>
      <c r="NDB188" s="5"/>
      <c r="NDC188" s="52"/>
      <c r="NDD188" s="5"/>
      <c r="NDE188" s="11"/>
      <c r="NDF188" s="10"/>
      <c r="NDG188" s="10"/>
      <c r="NDH188" s="1"/>
      <c r="NDI188" s="5"/>
      <c r="NDJ188" s="52"/>
      <c r="NDK188" s="5"/>
      <c r="NDL188" s="11"/>
      <c r="NDM188" s="10"/>
      <c r="NDN188" s="10"/>
      <c r="NDO188" s="1"/>
      <c r="NDP188" s="5"/>
      <c r="NDQ188" s="52"/>
      <c r="NDR188" s="5"/>
      <c r="NDS188" s="11"/>
      <c r="NDT188" s="10"/>
      <c r="NDU188" s="10"/>
      <c r="NDV188" s="1"/>
      <c r="NDW188" s="5"/>
      <c r="NDX188" s="52"/>
      <c r="NDY188" s="5"/>
      <c r="NDZ188" s="11"/>
      <c r="NEA188" s="10"/>
      <c r="NEB188" s="10"/>
      <c r="NEC188" s="1"/>
      <c r="NED188" s="5"/>
      <c r="NEE188" s="52"/>
      <c r="NEF188" s="5"/>
      <c r="NEG188" s="11"/>
      <c r="NEH188" s="10"/>
      <c r="NEI188" s="10"/>
      <c r="NEJ188" s="1"/>
      <c r="NEK188" s="5"/>
      <c r="NEL188" s="52"/>
      <c r="NEM188" s="5"/>
      <c r="NEN188" s="11"/>
      <c r="NEO188" s="10"/>
      <c r="NEP188" s="10"/>
      <c r="NEQ188" s="1"/>
      <c r="NER188" s="5"/>
      <c r="NES188" s="52"/>
      <c r="NET188" s="5"/>
      <c r="NEU188" s="11"/>
      <c r="NEV188" s="10"/>
      <c r="NEW188" s="10"/>
      <c r="NEX188" s="1"/>
      <c r="NEY188" s="5"/>
      <c r="NEZ188" s="52"/>
      <c r="NFA188" s="5"/>
      <c r="NFB188" s="11"/>
      <c r="NFC188" s="10"/>
      <c r="NFD188" s="10"/>
      <c r="NFE188" s="1"/>
      <c r="NFF188" s="5"/>
      <c r="NFG188" s="52"/>
      <c r="NFH188" s="5"/>
      <c r="NFI188" s="11"/>
      <c r="NFJ188" s="10"/>
      <c r="NFK188" s="10"/>
      <c r="NFL188" s="1"/>
      <c r="NFM188" s="5"/>
      <c r="NFN188" s="52"/>
      <c r="NFO188" s="5"/>
      <c r="NFP188" s="11"/>
      <c r="NFQ188" s="10"/>
      <c r="NFR188" s="10"/>
      <c r="NFS188" s="1"/>
      <c r="NFT188" s="5"/>
      <c r="NFU188" s="52"/>
      <c r="NFV188" s="5"/>
      <c r="NFW188" s="11"/>
      <c r="NFX188" s="10"/>
      <c r="NFY188" s="10"/>
      <c r="NFZ188" s="1"/>
      <c r="NGA188" s="5"/>
      <c r="NGB188" s="52"/>
      <c r="NGC188" s="5"/>
      <c r="NGD188" s="11"/>
      <c r="NGE188" s="10"/>
      <c r="NGF188" s="10"/>
      <c r="NGG188" s="1"/>
      <c r="NGH188" s="5"/>
      <c r="NGI188" s="52"/>
      <c r="NGJ188" s="5"/>
      <c r="NGK188" s="11"/>
      <c r="NGL188" s="10"/>
      <c r="NGM188" s="10"/>
      <c r="NGN188" s="1"/>
      <c r="NGO188" s="5"/>
      <c r="NGP188" s="52"/>
      <c r="NGQ188" s="5"/>
      <c r="NGR188" s="11"/>
      <c r="NGS188" s="10"/>
      <c r="NGT188" s="10"/>
      <c r="NGU188" s="1"/>
      <c r="NGV188" s="5"/>
      <c r="NGW188" s="52"/>
      <c r="NGX188" s="5"/>
      <c r="NGY188" s="11"/>
      <c r="NGZ188" s="10"/>
      <c r="NHA188" s="10"/>
      <c r="NHB188" s="1"/>
      <c r="NHC188" s="5"/>
      <c r="NHD188" s="52"/>
      <c r="NHE188" s="5"/>
      <c r="NHF188" s="11"/>
      <c r="NHG188" s="10"/>
      <c r="NHH188" s="10"/>
      <c r="NHI188" s="1"/>
      <c r="NHJ188" s="5"/>
      <c r="NHK188" s="52"/>
      <c r="NHL188" s="5"/>
      <c r="NHM188" s="11"/>
      <c r="NHN188" s="10"/>
      <c r="NHO188" s="10"/>
      <c r="NHP188" s="1"/>
      <c r="NHQ188" s="5"/>
      <c r="NHR188" s="52"/>
      <c r="NHS188" s="5"/>
      <c r="NHT188" s="11"/>
      <c r="NHU188" s="10"/>
      <c r="NHV188" s="10"/>
      <c r="NHW188" s="1"/>
      <c r="NHX188" s="5"/>
      <c r="NHY188" s="52"/>
      <c r="NHZ188" s="5"/>
      <c r="NIA188" s="11"/>
      <c r="NIB188" s="10"/>
      <c r="NIC188" s="10"/>
      <c r="NID188" s="1"/>
      <c r="NIE188" s="5"/>
      <c r="NIF188" s="52"/>
      <c r="NIG188" s="5"/>
      <c r="NIH188" s="11"/>
      <c r="NII188" s="10"/>
      <c r="NIJ188" s="10"/>
      <c r="NIK188" s="1"/>
      <c r="NIL188" s="5"/>
      <c r="NIM188" s="52"/>
      <c r="NIN188" s="5"/>
      <c r="NIO188" s="11"/>
      <c r="NIP188" s="10"/>
      <c r="NIQ188" s="10"/>
      <c r="NIR188" s="1"/>
      <c r="NIS188" s="5"/>
      <c r="NIT188" s="52"/>
      <c r="NIU188" s="5"/>
      <c r="NIV188" s="11"/>
      <c r="NIW188" s="10"/>
      <c r="NIX188" s="10"/>
      <c r="NIY188" s="1"/>
      <c r="NIZ188" s="5"/>
      <c r="NJA188" s="52"/>
      <c r="NJB188" s="5"/>
      <c r="NJC188" s="11"/>
      <c r="NJD188" s="10"/>
      <c r="NJE188" s="10"/>
      <c r="NJF188" s="1"/>
      <c r="NJG188" s="5"/>
      <c r="NJH188" s="52"/>
      <c r="NJI188" s="5"/>
      <c r="NJJ188" s="11"/>
      <c r="NJK188" s="10"/>
      <c r="NJL188" s="10"/>
      <c r="NJM188" s="1"/>
      <c r="NJN188" s="5"/>
      <c r="NJO188" s="52"/>
      <c r="NJP188" s="5"/>
      <c r="NJQ188" s="11"/>
      <c r="NJR188" s="10"/>
      <c r="NJS188" s="10"/>
      <c r="NJT188" s="1"/>
      <c r="NJU188" s="5"/>
      <c r="NJV188" s="52"/>
      <c r="NJW188" s="5"/>
      <c r="NJX188" s="11"/>
      <c r="NJY188" s="10"/>
      <c r="NJZ188" s="10"/>
      <c r="NKA188" s="1"/>
      <c r="NKB188" s="5"/>
      <c r="NKC188" s="52"/>
      <c r="NKD188" s="5"/>
      <c r="NKE188" s="11"/>
      <c r="NKF188" s="10"/>
      <c r="NKG188" s="10"/>
      <c r="NKH188" s="1"/>
      <c r="NKI188" s="5"/>
      <c r="NKJ188" s="52"/>
      <c r="NKK188" s="5"/>
      <c r="NKL188" s="11"/>
      <c r="NKM188" s="10"/>
      <c r="NKN188" s="10"/>
      <c r="NKO188" s="1"/>
      <c r="NKP188" s="5"/>
      <c r="NKQ188" s="52"/>
      <c r="NKR188" s="5"/>
      <c r="NKS188" s="11"/>
      <c r="NKT188" s="10"/>
      <c r="NKU188" s="10"/>
      <c r="NKV188" s="1"/>
      <c r="NKW188" s="5"/>
      <c r="NKX188" s="52"/>
      <c r="NKY188" s="5"/>
      <c r="NKZ188" s="11"/>
      <c r="NLA188" s="10"/>
      <c r="NLB188" s="10"/>
      <c r="NLC188" s="1"/>
      <c r="NLD188" s="5"/>
      <c r="NLE188" s="52"/>
      <c r="NLF188" s="5"/>
      <c r="NLG188" s="11"/>
      <c r="NLH188" s="10"/>
      <c r="NLI188" s="10"/>
      <c r="NLJ188" s="1"/>
      <c r="NLK188" s="5"/>
      <c r="NLL188" s="52"/>
      <c r="NLM188" s="5"/>
      <c r="NLN188" s="11"/>
      <c r="NLO188" s="10"/>
      <c r="NLP188" s="10"/>
      <c r="NLQ188" s="1"/>
      <c r="NLR188" s="5"/>
      <c r="NLS188" s="52"/>
      <c r="NLT188" s="5"/>
      <c r="NLU188" s="11"/>
      <c r="NLV188" s="10"/>
      <c r="NLW188" s="10"/>
      <c r="NLX188" s="1"/>
      <c r="NLY188" s="5"/>
      <c r="NLZ188" s="52"/>
      <c r="NMA188" s="5"/>
      <c r="NMB188" s="11"/>
      <c r="NMC188" s="10"/>
      <c r="NMD188" s="10"/>
      <c r="NME188" s="1"/>
      <c r="NMF188" s="5"/>
      <c r="NMG188" s="52"/>
      <c r="NMH188" s="5"/>
      <c r="NMI188" s="11"/>
      <c r="NMJ188" s="10"/>
      <c r="NMK188" s="10"/>
      <c r="NML188" s="1"/>
      <c r="NMM188" s="5"/>
      <c r="NMN188" s="52"/>
      <c r="NMO188" s="5"/>
      <c r="NMP188" s="11"/>
      <c r="NMQ188" s="10"/>
      <c r="NMR188" s="10"/>
      <c r="NMS188" s="1"/>
      <c r="NMT188" s="5"/>
      <c r="NMU188" s="52"/>
      <c r="NMV188" s="5"/>
      <c r="NMW188" s="11"/>
      <c r="NMX188" s="10"/>
      <c r="NMY188" s="10"/>
      <c r="NMZ188" s="1"/>
      <c r="NNA188" s="5"/>
      <c r="NNB188" s="52"/>
      <c r="NNC188" s="5"/>
      <c r="NND188" s="11"/>
      <c r="NNE188" s="10"/>
      <c r="NNF188" s="10"/>
      <c r="NNG188" s="1"/>
      <c r="NNH188" s="5"/>
      <c r="NNI188" s="52"/>
      <c r="NNJ188" s="5"/>
      <c r="NNK188" s="11"/>
      <c r="NNL188" s="10"/>
      <c r="NNM188" s="10"/>
      <c r="NNN188" s="1"/>
      <c r="NNO188" s="5"/>
      <c r="NNP188" s="52"/>
      <c r="NNQ188" s="5"/>
      <c r="NNR188" s="11"/>
      <c r="NNS188" s="10"/>
      <c r="NNT188" s="10"/>
      <c r="NNU188" s="1"/>
      <c r="NNV188" s="5"/>
      <c r="NNW188" s="52"/>
      <c r="NNX188" s="5"/>
      <c r="NNY188" s="11"/>
      <c r="NNZ188" s="10"/>
      <c r="NOA188" s="10"/>
      <c r="NOB188" s="1"/>
      <c r="NOC188" s="5"/>
      <c r="NOD188" s="52"/>
      <c r="NOE188" s="5"/>
      <c r="NOF188" s="11"/>
      <c r="NOG188" s="10"/>
      <c r="NOH188" s="10"/>
      <c r="NOI188" s="1"/>
      <c r="NOJ188" s="5"/>
      <c r="NOK188" s="52"/>
      <c r="NOL188" s="5"/>
      <c r="NOM188" s="11"/>
      <c r="NON188" s="10"/>
      <c r="NOO188" s="10"/>
      <c r="NOP188" s="1"/>
      <c r="NOQ188" s="5"/>
      <c r="NOR188" s="52"/>
      <c r="NOS188" s="5"/>
      <c r="NOT188" s="11"/>
      <c r="NOU188" s="10"/>
      <c r="NOV188" s="10"/>
      <c r="NOW188" s="1"/>
      <c r="NOX188" s="5"/>
      <c r="NOY188" s="52"/>
      <c r="NOZ188" s="5"/>
      <c r="NPA188" s="11"/>
      <c r="NPB188" s="10"/>
      <c r="NPC188" s="10"/>
      <c r="NPD188" s="1"/>
      <c r="NPE188" s="5"/>
      <c r="NPF188" s="52"/>
      <c r="NPG188" s="5"/>
      <c r="NPH188" s="11"/>
      <c r="NPI188" s="10"/>
      <c r="NPJ188" s="10"/>
      <c r="NPK188" s="1"/>
      <c r="NPL188" s="5"/>
      <c r="NPM188" s="52"/>
      <c r="NPN188" s="5"/>
      <c r="NPO188" s="11"/>
      <c r="NPP188" s="10"/>
      <c r="NPQ188" s="10"/>
      <c r="NPR188" s="1"/>
      <c r="NPS188" s="5"/>
      <c r="NPT188" s="52"/>
      <c r="NPU188" s="5"/>
      <c r="NPV188" s="11"/>
      <c r="NPW188" s="10"/>
      <c r="NPX188" s="10"/>
      <c r="NPY188" s="1"/>
      <c r="NPZ188" s="5"/>
      <c r="NQA188" s="52"/>
      <c r="NQB188" s="5"/>
      <c r="NQC188" s="11"/>
      <c r="NQD188" s="10"/>
      <c r="NQE188" s="10"/>
      <c r="NQF188" s="1"/>
      <c r="NQG188" s="5"/>
      <c r="NQH188" s="52"/>
      <c r="NQI188" s="5"/>
      <c r="NQJ188" s="11"/>
      <c r="NQK188" s="10"/>
      <c r="NQL188" s="10"/>
      <c r="NQM188" s="1"/>
      <c r="NQN188" s="5"/>
      <c r="NQO188" s="52"/>
      <c r="NQP188" s="5"/>
      <c r="NQQ188" s="11"/>
      <c r="NQR188" s="10"/>
      <c r="NQS188" s="10"/>
      <c r="NQT188" s="1"/>
      <c r="NQU188" s="5"/>
      <c r="NQV188" s="52"/>
      <c r="NQW188" s="5"/>
      <c r="NQX188" s="11"/>
      <c r="NQY188" s="10"/>
      <c r="NQZ188" s="10"/>
      <c r="NRA188" s="1"/>
      <c r="NRB188" s="5"/>
      <c r="NRC188" s="52"/>
      <c r="NRD188" s="5"/>
      <c r="NRE188" s="11"/>
      <c r="NRF188" s="10"/>
      <c r="NRG188" s="10"/>
      <c r="NRH188" s="1"/>
      <c r="NRI188" s="5"/>
      <c r="NRJ188" s="52"/>
      <c r="NRK188" s="5"/>
      <c r="NRL188" s="11"/>
      <c r="NRM188" s="10"/>
      <c r="NRN188" s="10"/>
      <c r="NRO188" s="1"/>
      <c r="NRP188" s="5"/>
      <c r="NRQ188" s="52"/>
      <c r="NRR188" s="5"/>
      <c r="NRS188" s="11"/>
      <c r="NRT188" s="10"/>
      <c r="NRU188" s="10"/>
      <c r="NRV188" s="1"/>
      <c r="NRW188" s="5"/>
      <c r="NRX188" s="52"/>
      <c r="NRY188" s="5"/>
      <c r="NRZ188" s="11"/>
      <c r="NSA188" s="10"/>
      <c r="NSB188" s="10"/>
      <c r="NSC188" s="1"/>
      <c r="NSD188" s="5"/>
      <c r="NSE188" s="52"/>
      <c r="NSF188" s="5"/>
      <c r="NSG188" s="11"/>
      <c r="NSH188" s="10"/>
      <c r="NSI188" s="10"/>
      <c r="NSJ188" s="1"/>
      <c r="NSK188" s="5"/>
      <c r="NSL188" s="52"/>
      <c r="NSM188" s="5"/>
      <c r="NSN188" s="11"/>
      <c r="NSO188" s="10"/>
      <c r="NSP188" s="10"/>
      <c r="NSQ188" s="1"/>
      <c r="NSR188" s="5"/>
      <c r="NSS188" s="52"/>
      <c r="NST188" s="5"/>
      <c r="NSU188" s="11"/>
      <c r="NSV188" s="10"/>
      <c r="NSW188" s="10"/>
      <c r="NSX188" s="1"/>
      <c r="NSY188" s="5"/>
      <c r="NSZ188" s="52"/>
      <c r="NTA188" s="5"/>
      <c r="NTB188" s="11"/>
      <c r="NTC188" s="10"/>
      <c r="NTD188" s="10"/>
      <c r="NTE188" s="1"/>
      <c r="NTF188" s="5"/>
      <c r="NTG188" s="52"/>
      <c r="NTH188" s="5"/>
      <c r="NTI188" s="11"/>
      <c r="NTJ188" s="10"/>
      <c r="NTK188" s="10"/>
      <c r="NTL188" s="1"/>
      <c r="NTM188" s="5"/>
      <c r="NTN188" s="52"/>
      <c r="NTO188" s="5"/>
      <c r="NTP188" s="11"/>
      <c r="NTQ188" s="10"/>
      <c r="NTR188" s="10"/>
      <c r="NTS188" s="1"/>
      <c r="NTT188" s="5"/>
      <c r="NTU188" s="52"/>
      <c r="NTV188" s="5"/>
      <c r="NTW188" s="11"/>
      <c r="NTX188" s="10"/>
      <c r="NTY188" s="10"/>
      <c r="NTZ188" s="1"/>
      <c r="NUA188" s="5"/>
      <c r="NUB188" s="52"/>
      <c r="NUC188" s="5"/>
      <c r="NUD188" s="11"/>
      <c r="NUE188" s="10"/>
      <c r="NUF188" s="10"/>
      <c r="NUG188" s="1"/>
      <c r="NUH188" s="5"/>
      <c r="NUI188" s="52"/>
      <c r="NUJ188" s="5"/>
      <c r="NUK188" s="11"/>
      <c r="NUL188" s="10"/>
      <c r="NUM188" s="10"/>
      <c r="NUN188" s="1"/>
      <c r="NUO188" s="5"/>
      <c r="NUP188" s="52"/>
      <c r="NUQ188" s="5"/>
      <c r="NUR188" s="11"/>
      <c r="NUS188" s="10"/>
      <c r="NUT188" s="10"/>
      <c r="NUU188" s="1"/>
      <c r="NUV188" s="5"/>
      <c r="NUW188" s="52"/>
      <c r="NUX188" s="5"/>
      <c r="NUY188" s="11"/>
      <c r="NUZ188" s="10"/>
      <c r="NVA188" s="10"/>
      <c r="NVB188" s="1"/>
      <c r="NVC188" s="5"/>
      <c r="NVD188" s="52"/>
      <c r="NVE188" s="5"/>
      <c r="NVF188" s="11"/>
      <c r="NVG188" s="10"/>
      <c r="NVH188" s="10"/>
      <c r="NVI188" s="1"/>
      <c r="NVJ188" s="5"/>
      <c r="NVK188" s="52"/>
      <c r="NVL188" s="5"/>
      <c r="NVM188" s="11"/>
      <c r="NVN188" s="10"/>
      <c r="NVO188" s="10"/>
      <c r="NVP188" s="1"/>
      <c r="NVQ188" s="5"/>
      <c r="NVR188" s="52"/>
      <c r="NVS188" s="5"/>
      <c r="NVT188" s="11"/>
      <c r="NVU188" s="10"/>
      <c r="NVV188" s="10"/>
      <c r="NVW188" s="1"/>
      <c r="NVX188" s="5"/>
      <c r="NVY188" s="52"/>
      <c r="NVZ188" s="5"/>
      <c r="NWA188" s="11"/>
      <c r="NWB188" s="10"/>
      <c r="NWC188" s="10"/>
      <c r="NWD188" s="1"/>
      <c r="NWE188" s="5"/>
      <c r="NWF188" s="52"/>
      <c r="NWG188" s="5"/>
      <c r="NWH188" s="11"/>
      <c r="NWI188" s="10"/>
      <c r="NWJ188" s="10"/>
      <c r="NWK188" s="1"/>
      <c r="NWL188" s="5"/>
      <c r="NWM188" s="52"/>
      <c r="NWN188" s="5"/>
      <c r="NWO188" s="11"/>
      <c r="NWP188" s="10"/>
      <c r="NWQ188" s="10"/>
      <c r="NWR188" s="1"/>
      <c r="NWS188" s="5"/>
      <c r="NWT188" s="52"/>
      <c r="NWU188" s="5"/>
      <c r="NWV188" s="11"/>
      <c r="NWW188" s="10"/>
      <c r="NWX188" s="10"/>
      <c r="NWY188" s="1"/>
      <c r="NWZ188" s="5"/>
      <c r="NXA188" s="52"/>
      <c r="NXB188" s="5"/>
      <c r="NXC188" s="11"/>
      <c r="NXD188" s="10"/>
      <c r="NXE188" s="10"/>
      <c r="NXF188" s="1"/>
      <c r="NXG188" s="5"/>
      <c r="NXH188" s="52"/>
      <c r="NXI188" s="5"/>
      <c r="NXJ188" s="11"/>
      <c r="NXK188" s="10"/>
      <c r="NXL188" s="10"/>
      <c r="NXM188" s="1"/>
      <c r="NXN188" s="5"/>
      <c r="NXO188" s="52"/>
      <c r="NXP188" s="5"/>
      <c r="NXQ188" s="11"/>
      <c r="NXR188" s="10"/>
      <c r="NXS188" s="10"/>
      <c r="NXT188" s="1"/>
      <c r="NXU188" s="5"/>
      <c r="NXV188" s="52"/>
      <c r="NXW188" s="5"/>
      <c r="NXX188" s="11"/>
      <c r="NXY188" s="10"/>
      <c r="NXZ188" s="10"/>
      <c r="NYA188" s="1"/>
      <c r="NYB188" s="5"/>
      <c r="NYC188" s="52"/>
      <c r="NYD188" s="5"/>
      <c r="NYE188" s="11"/>
      <c r="NYF188" s="10"/>
      <c r="NYG188" s="10"/>
      <c r="NYH188" s="1"/>
      <c r="NYI188" s="5"/>
      <c r="NYJ188" s="52"/>
      <c r="NYK188" s="5"/>
      <c r="NYL188" s="11"/>
      <c r="NYM188" s="10"/>
      <c r="NYN188" s="10"/>
      <c r="NYO188" s="1"/>
      <c r="NYP188" s="5"/>
      <c r="NYQ188" s="52"/>
      <c r="NYR188" s="5"/>
      <c r="NYS188" s="11"/>
      <c r="NYT188" s="10"/>
      <c r="NYU188" s="10"/>
      <c r="NYV188" s="1"/>
      <c r="NYW188" s="5"/>
      <c r="NYX188" s="52"/>
      <c r="NYY188" s="5"/>
      <c r="NYZ188" s="11"/>
      <c r="NZA188" s="10"/>
      <c r="NZB188" s="10"/>
      <c r="NZC188" s="1"/>
      <c r="NZD188" s="5"/>
      <c r="NZE188" s="52"/>
      <c r="NZF188" s="5"/>
      <c r="NZG188" s="11"/>
      <c r="NZH188" s="10"/>
      <c r="NZI188" s="10"/>
      <c r="NZJ188" s="1"/>
      <c r="NZK188" s="5"/>
      <c r="NZL188" s="52"/>
      <c r="NZM188" s="5"/>
      <c r="NZN188" s="11"/>
      <c r="NZO188" s="10"/>
      <c r="NZP188" s="10"/>
      <c r="NZQ188" s="1"/>
      <c r="NZR188" s="5"/>
      <c r="NZS188" s="52"/>
      <c r="NZT188" s="5"/>
      <c r="NZU188" s="11"/>
      <c r="NZV188" s="10"/>
      <c r="NZW188" s="10"/>
      <c r="NZX188" s="1"/>
      <c r="NZY188" s="5"/>
      <c r="NZZ188" s="52"/>
      <c r="OAA188" s="5"/>
      <c r="OAB188" s="11"/>
      <c r="OAC188" s="10"/>
      <c r="OAD188" s="10"/>
      <c r="OAE188" s="1"/>
      <c r="OAF188" s="5"/>
      <c r="OAG188" s="52"/>
      <c r="OAH188" s="5"/>
      <c r="OAI188" s="11"/>
      <c r="OAJ188" s="10"/>
      <c r="OAK188" s="10"/>
      <c r="OAL188" s="1"/>
      <c r="OAM188" s="5"/>
      <c r="OAN188" s="52"/>
      <c r="OAO188" s="5"/>
      <c r="OAP188" s="11"/>
      <c r="OAQ188" s="10"/>
      <c r="OAR188" s="10"/>
      <c r="OAS188" s="1"/>
      <c r="OAT188" s="5"/>
      <c r="OAU188" s="52"/>
      <c r="OAV188" s="5"/>
      <c r="OAW188" s="11"/>
      <c r="OAX188" s="10"/>
      <c r="OAY188" s="10"/>
      <c r="OAZ188" s="1"/>
      <c r="OBA188" s="5"/>
      <c r="OBB188" s="52"/>
      <c r="OBC188" s="5"/>
      <c r="OBD188" s="11"/>
      <c r="OBE188" s="10"/>
      <c r="OBF188" s="10"/>
      <c r="OBG188" s="1"/>
      <c r="OBH188" s="5"/>
      <c r="OBI188" s="52"/>
      <c r="OBJ188" s="5"/>
      <c r="OBK188" s="11"/>
      <c r="OBL188" s="10"/>
      <c r="OBM188" s="10"/>
      <c r="OBN188" s="1"/>
      <c r="OBO188" s="5"/>
      <c r="OBP188" s="52"/>
      <c r="OBQ188" s="5"/>
      <c r="OBR188" s="11"/>
      <c r="OBS188" s="10"/>
      <c r="OBT188" s="10"/>
      <c r="OBU188" s="1"/>
      <c r="OBV188" s="5"/>
      <c r="OBW188" s="52"/>
      <c r="OBX188" s="5"/>
      <c r="OBY188" s="11"/>
      <c r="OBZ188" s="10"/>
      <c r="OCA188" s="10"/>
      <c r="OCB188" s="1"/>
      <c r="OCC188" s="5"/>
      <c r="OCD188" s="52"/>
      <c r="OCE188" s="5"/>
      <c r="OCF188" s="11"/>
      <c r="OCG188" s="10"/>
      <c r="OCH188" s="10"/>
      <c r="OCI188" s="1"/>
      <c r="OCJ188" s="5"/>
      <c r="OCK188" s="52"/>
      <c r="OCL188" s="5"/>
      <c r="OCM188" s="11"/>
      <c r="OCN188" s="10"/>
      <c r="OCO188" s="10"/>
      <c r="OCP188" s="1"/>
      <c r="OCQ188" s="5"/>
      <c r="OCR188" s="52"/>
      <c r="OCS188" s="5"/>
      <c r="OCT188" s="11"/>
      <c r="OCU188" s="10"/>
      <c r="OCV188" s="10"/>
      <c r="OCW188" s="1"/>
      <c r="OCX188" s="5"/>
      <c r="OCY188" s="52"/>
      <c r="OCZ188" s="5"/>
      <c r="ODA188" s="11"/>
      <c r="ODB188" s="10"/>
      <c r="ODC188" s="10"/>
      <c r="ODD188" s="1"/>
      <c r="ODE188" s="5"/>
      <c r="ODF188" s="52"/>
      <c r="ODG188" s="5"/>
      <c r="ODH188" s="11"/>
      <c r="ODI188" s="10"/>
      <c r="ODJ188" s="10"/>
      <c r="ODK188" s="1"/>
      <c r="ODL188" s="5"/>
      <c r="ODM188" s="52"/>
      <c r="ODN188" s="5"/>
      <c r="ODO188" s="11"/>
      <c r="ODP188" s="10"/>
      <c r="ODQ188" s="10"/>
      <c r="ODR188" s="1"/>
      <c r="ODS188" s="5"/>
      <c r="ODT188" s="52"/>
      <c r="ODU188" s="5"/>
      <c r="ODV188" s="11"/>
      <c r="ODW188" s="10"/>
      <c r="ODX188" s="10"/>
      <c r="ODY188" s="1"/>
      <c r="ODZ188" s="5"/>
      <c r="OEA188" s="52"/>
      <c r="OEB188" s="5"/>
      <c r="OEC188" s="11"/>
      <c r="OED188" s="10"/>
      <c r="OEE188" s="10"/>
      <c r="OEF188" s="1"/>
      <c r="OEG188" s="5"/>
      <c r="OEH188" s="52"/>
      <c r="OEI188" s="5"/>
      <c r="OEJ188" s="11"/>
      <c r="OEK188" s="10"/>
      <c r="OEL188" s="10"/>
      <c r="OEM188" s="1"/>
      <c r="OEN188" s="5"/>
      <c r="OEO188" s="52"/>
      <c r="OEP188" s="5"/>
      <c r="OEQ188" s="11"/>
      <c r="OER188" s="10"/>
      <c r="OES188" s="10"/>
      <c r="OET188" s="1"/>
      <c r="OEU188" s="5"/>
      <c r="OEV188" s="52"/>
      <c r="OEW188" s="5"/>
      <c r="OEX188" s="11"/>
      <c r="OEY188" s="10"/>
      <c r="OEZ188" s="10"/>
      <c r="OFA188" s="1"/>
      <c r="OFB188" s="5"/>
      <c r="OFC188" s="52"/>
      <c r="OFD188" s="5"/>
      <c r="OFE188" s="11"/>
      <c r="OFF188" s="10"/>
      <c r="OFG188" s="10"/>
      <c r="OFH188" s="1"/>
      <c r="OFI188" s="5"/>
      <c r="OFJ188" s="52"/>
      <c r="OFK188" s="5"/>
      <c r="OFL188" s="11"/>
      <c r="OFM188" s="10"/>
      <c r="OFN188" s="10"/>
      <c r="OFO188" s="1"/>
      <c r="OFP188" s="5"/>
      <c r="OFQ188" s="52"/>
      <c r="OFR188" s="5"/>
      <c r="OFS188" s="11"/>
      <c r="OFT188" s="10"/>
      <c r="OFU188" s="10"/>
      <c r="OFV188" s="1"/>
      <c r="OFW188" s="5"/>
      <c r="OFX188" s="52"/>
      <c r="OFY188" s="5"/>
      <c r="OFZ188" s="11"/>
      <c r="OGA188" s="10"/>
      <c r="OGB188" s="10"/>
      <c r="OGC188" s="1"/>
      <c r="OGD188" s="5"/>
      <c r="OGE188" s="52"/>
      <c r="OGF188" s="5"/>
      <c r="OGG188" s="11"/>
      <c r="OGH188" s="10"/>
      <c r="OGI188" s="10"/>
      <c r="OGJ188" s="1"/>
      <c r="OGK188" s="5"/>
      <c r="OGL188" s="52"/>
      <c r="OGM188" s="5"/>
      <c r="OGN188" s="11"/>
      <c r="OGO188" s="10"/>
      <c r="OGP188" s="10"/>
      <c r="OGQ188" s="1"/>
      <c r="OGR188" s="5"/>
      <c r="OGS188" s="52"/>
      <c r="OGT188" s="5"/>
      <c r="OGU188" s="11"/>
      <c r="OGV188" s="10"/>
      <c r="OGW188" s="10"/>
      <c r="OGX188" s="1"/>
      <c r="OGY188" s="5"/>
      <c r="OGZ188" s="52"/>
      <c r="OHA188" s="5"/>
      <c r="OHB188" s="11"/>
      <c r="OHC188" s="10"/>
      <c r="OHD188" s="10"/>
      <c r="OHE188" s="1"/>
      <c r="OHF188" s="5"/>
      <c r="OHG188" s="52"/>
      <c r="OHH188" s="5"/>
      <c r="OHI188" s="11"/>
      <c r="OHJ188" s="10"/>
      <c r="OHK188" s="10"/>
      <c r="OHL188" s="1"/>
      <c r="OHM188" s="5"/>
      <c r="OHN188" s="52"/>
      <c r="OHO188" s="5"/>
      <c r="OHP188" s="11"/>
      <c r="OHQ188" s="10"/>
      <c r="OHR188" s="10"/>
      <c r="OHS188" s="1"/>
      <c r="OHT188" s="5"/>
      <c r="OHU188" s="52"/>
      <c r="OHV188" s="5"/>
      <c r="OHW188" s="11"/>
      <c r="OHX188" s="10"/>
      <c r="OHY188" s="10"/>
      <c r="OHZ188" s="1"/>
      <c r="OIA188" s="5"/>
      <c r="OIB188" s="52"/>
      <c r="OIC188" s="5"/>
      <c r="OID188" s="11"/>
      <c r="OIE188" s="10"/>
      <c r="OIF188" s="10"/>
      <c r="OIG188" s="1"/>
      <c r="OIH188" s="5"/>
      <c r="OII188" s="52"/>
      <c r="OIJ188" s="5"/>
      <c r="OIK188" s="11"/>
      <c r="OIL188" s="10"/>
      <c r="OIM188" s="10"/>
      <c r="OIN188" s="1"/>
      <c r="OIO188" s="5"/>
      <c r="OIP188" s="52"/>
      <c r="OIQ188" s="5"/>
      <c r="OIR188" s="11"/>
      <c r="OIS188" s="10"/>
      <c r="OIT188" s="10"/>
      <c r="OIU188" s="1"/>
      <c r="OIV188" s="5"/>
      <c r="OIW188" s="52"/>
      <c r="OIX188" s="5"/>
      <c r="OIY188" s="11"/>
      <c r="OIZ188" s="10"/>
      <c r="OJA188" s="10"/>
      <c r="OJB188" s="1"/>
      <c r="OJC188" s="5"/>
      <c r="OJD188" s="52"/>
      <c r="OJE188" s="5"/>
      <c r="OJF188" s="11"/>
      <c r="OJG188" s="10"/>
      <c r="OJH188" s="10"/>
      <c r="OJI188" s="1"/>
      <c r="OJJ188" s="5"/>
      <c r="OJK188" s="52"/>
      <c r="OJL188" s="5"/>
      <c r="OJM188" s="11"/>
      <c r="OJN188" s="10"/>
      <c r="OJO188" s="10"/>
      <c r="OJP188" s="1"/>
      <c r="OJQ188" s="5"/>
      <c r="OJR188" s="52"/>
      <c r="OJS188" s="5"/>
      <c r="OJT188" s="11"/>
      <c r="OJU188" s="10"/>
      <c r="OJV188" s="10"/>
      <c r="OJW188" s="1"/>
      <c r="OJX188" s="5"/>
      <c r="OJY188" s="52"/>
      <c r="OJZ188" s="5"/>
      <c r="OKA188" s="11"/>
      <c r="OKB188" s="10"/>
      <c r="OKC188" s="10"/>
      <c r="OKD188" s="1"/>
      <c r="OKE188" s="5"/>
      <c r="OKF188" s="52"/>
      <c r="OKG188" s="5"/>
      <c r="OKH188" s="11"/>
      <c r="OKI188" s="10"/>
      <c r="OKJ188" s="10"/>
      <c r="OKK188" s="1"/>
      <c r="OKL188" s="5"/>
      <c r="OKM188" s="52"/>
      <c r="OKN188" s="5"/>
      <c r="OKO188" s="11"/>
      <c r="OKP188" s="10"/>
      <c r="OKQ188" s="10"/>
      <c r="OKR188" s="1"/>
      <c r="OKS188" s="5"/>
      <c r="OKT188" s="52"/>
      <c r="OKU188" s="5"/>
      <c r="OKV188" s="11"/>
      <c r="OKW188" s="10"/>
      <c r="OKX188" s="10"/>
      <c r="OKY188" s="1"/>
      <c r="OKZ188" s="5"/>
      <c r="OLA188" s="52"/>
      <c r="OLB188" s="5"/>
      <c r="OLC188" s="11"/>
      <c r="OLD188" s="10"/>
      <c r="OLE188" s="10"/>
      <c r="OLF188" s="1"/>
      <c r="OLG188" s="5"/>
      <c r="OLH188" s="52"/>
      <c r="OLI188" s="5"/>
      <c r="OLJ188" s="11"/>
      <c r="OLK188" s="10"/>
      <c r="OLL188" s="10"/>
      <c r="OLM188" s="1"/>
      <c r="OLN188" s="5"/>
      <c r="OLO188" s="52"/>
      <c r="OLP188" s="5"/>
      <c r="OLQ188" s="11"/>
      <c r="OLR188" s="10"/>
      <c r="OLS188" s="10"/>
      <c r="OLT188" s="1"/>
      <c r="OLU188" s="5"/>
      <c r="OLV188" s="52"/>
      <c r="OLW188" s="5"/>
      <c r="OLX188" s="11"/>
      <c r="OLY188" s="10"/>
      <c r="OLZ188" s="10"/>
      <c r="OMA188" s="1"/>
      <c r="OMB188" s="5"/>
      <c r="OMC188" s="52"/>
      <c r="OMD188" s="5"/>
      <c r="OME188" s="11"/>
      <c r="OMF188" s="10"/>
      <c r="OMG188" s="10"/>
      <c r="OMH188" s="1"/>
      <c r="OMI188" s="5"/>
      <c r="OMJ188" s="52"/>
      <c r="OMK188" s="5"/>
      <c r="OML188" s="11"/>
      <c r="OMM188" s="10"/>
      <c r="OMN188" s="10"/>
      <c r="OMO188" s="1"/>
      <c r="OMP188" s="5"/>
      <c r="OMQ188" s="52"/>
      <c r="OMR188" s="5"/>
      <c r="OMS188" s="11"/>
      <c r="OMT188" s="10"/>
      <c r="OMU188" s="10"/>
      <c r="OMV188" s="1"/>
      <c r="OMW188" s="5"/>
      <c r="OMX188" s="52"/>
      <c r="OMY188" s="5"/>
      <c r="OMZ188" s="11"/>
      <c r="ONA188" s="10"/>
      <c r="ONB188" s="10"/>
      <c r="ONC188" s="1"/>
      <c r="OND188" s="5"/>
      <c r="ONE188" s="52"/>
      <c r="ONF188" s="5"/>
      <c r="ONG188" s="11"/>
      <c r="ONH188" s="10"/>
      <c r="ONI188" s="10"/>
      <c r="ONJ188" s="1"/>
      <c r="ONK188" s="5"/>
      <c r="ONL188" s="52"/>
      <c r="ONM188" s="5"/>
      <c r="ONN188" s="11"/>
      <c r="ONO188" s="10"/>
      <c r="ONP188" s="10"/>
      <c r="ONQ188" s="1"/>
      <c r="ONR188" s="5"/>
      <c r="ONS188" s="52"/>
      <c r="ONT188" s="5"/>
      <c r="ONU188" s="11"/>
      <c r="ONV188" s="10"/>
      <c r="ONW188" s="10"/>
      <c r="ONX188" s="1"/>
      <c r="ONY188" s="5"/>
      <c r="ONZ188" s="52"/>
      <c r="OOA188" s="5"/>
      <c r="OOB188" s="11"/>
      <c r="OOC188" s="10"/>
      <c r="OOD188" s="10"/>
      <c r="OOE188" s="1"/>
      <c r="OOF188" s="5"/>
      <c r="OOG188" s="52"/>
      <c r="OOH188" s="5"/>
      <c r="OOI188" s="11"/>
      <c r="OOJ188" s="10"/>
      <c r="OOK188" s="10"/>
      <c r="OOL188" s="1"/>
      <c r="OOM188" s="5"/>
      <c r="OON188" s="52"/>
      <c r="OOO188" s="5"/>
      <c r="OOP188" s="11"/>
      <c r="OOQ188" s="10"/>
      <c r="OOR188" s="10"/>
      <c r="OOS188" s="1"/>
      <c r="OOT188" s="5"/>
      <c r="OOU188" s="52"/>
      <c r="OOV188" s="5"/>
      <c r="OOW188" s="11"/>
      <c r="OOX188" s="10"/>
      <c r="OOY188" s="10"/>
      <c r="OOZ188" s="1"/>
      <c r="OPA188" s="5"/>
      <c r="OPB188" s="52"/>
      <c r="OPC188" s="5"/>
      <c r="OPD188" s="11"/>
      <c r="OPE188" s="10"/>
      <c r="OPF188" s="10"/>
      <c r="OPG188" s="1"/>
      <c r="OPH188" s="5"/>
      <c r="OPI188" s="52"/>
      <c r="OPJ188" s="5"/>
      <c r="OPK188" s="11"/>
      <c r="OPL188" s="10"/>
      <c r="OPM188" s="10"/>
      <c r="OPN188" s="1"/>
      <c r="OPO188" s="5"/>
      <c r="OPP188" s="52"/>
      <c r="OPQ188" s="5"/>
      <c r="OPR188" s="11"/>
      <c r="OPS188" s="10"/>
      <c r="OPT188" s="10"/>
      <c r="OPU188" s="1"/>
      <c r="OPV188" s="5"/>
      <c r="OPW188" s="52"/>
      <c r="OPX188" s="5"/>
      <c r="OPY188" s="11"/>
      <c r="OPZ188" s="10"/>
      <c r="OQA188" s="10"/>
      <c r="OQB188" s="1"/>
      <c r="OQC188" s="5"/>
      <c r="OQD188" s="52"/>
      <c r="OQE188" s="5"/>
      <c r="OQF188" s="11"/>
      <c r="OQG188" s="10"/>
      <c r="OQH188" s="10"/>
      <c r="OQI188" s="1"/>
      <c r="OQJ188" s="5"/>
      <c r="OQK188" s="52"/>
      <c r="OQL188" s="5"/>
      <c r="OQM188" s="11"/>
      <c r="OQN188" s="10"/>
      <c r="OQO188" s="10"/>
      <c r="OQP188" s="1"/>
      <c r="OQQ188" s="5"/>
      <c r="OQR188" s="52"/>
      <c r="OQS188" s="5"/>
      <c r="OQT188" s="11"/>
      <c r="OQU188" s="10"/>
      <c r="OQV188" s="10"/>
      <c r="OQW188" s="1"/>
      <c r="OQX188" s="5"/>
      <c r="OQY188" s="52"/>
      <c r="OQZ188" s="5"/>
      <c r="ORA188" s="11"/>
      <c r="ORB188" s="10"/>
      <c r="ORC188" s="10"/>
      <c r="ORD188" s="1"/>
      <c r="ORE188" s="5"/>
      <c r="ORF188" s="52"/>
      <c r="ORG188" s="5"/>
      <c r="ORH188" s="11"/>
      <c r="ORI188" s="10"/>
      <c r="ORJ188" s="10"/>
      <c r="ORK188" s="1"/>
      <c r="ORL188" s="5"/>
      <c r="ORM188" s="52"/>
      <c r="ORN188" s="5"/>
      <c r="ORO188" s="11"/>
      <c r="ORP188" s="10"/>
      <c r="ORQ188" s="10"/>
      <c r="ORR188" s="1"/>
      <c r="ORS188" s="5"/>
      <c r="ORT188" s="52"/>
      <c r="ORU188" s="5"/>
      <c r="ORV188" s="11"/>
      <c r="ORW188" s="10"/>
      <c r="ORX188" s="10"/>
      <c r="ORY188" s="1"/>
      <c r="ORZ188" s="5"/>
      <c r="OSA188" s="52"/>
      <c r="OSB188" s="5"/>
      <c r="OSC188" s="11"/>
      <c r="OSD188" s="10"/>
      <c r="OSE188" s="10"/>
      <c r="OSF188" s="1"/>
      <c r="OSG188" s="5"/>
      <c r="OSH188" s="52"/>
      <c r="OSI188" s="5"/>
      <c r="OSJ188" s="11"/>
      <c r="OSK188" s="10"/>
      <c r="OSL188" s="10"/>
      <c r="OSM188" s="1"/>
      <c r="OSN188" s="5"/>
      <c r="OSO188" s="52"/>
      <c r="OSP188" s="5"/>
      <c r="OSQ188" s="11"/>
      <c r="OSR188" s="10"/>
      <c r="OSS188" s="10"/>
      <c r="OST188" s="1"/>
      <c r="OSU188" s="5"/>
      <c r="OSV188" s="52"/>
      <c r="OSW188" s="5"/>
      <c r="OSX188" s="11"/>
      <c r="OSY188" s="10"/>
      <c r="OSZ188" s="10"/>
      <c r="OTA188" s="1"/>
      <c r="OTB188" s="5"/>
      <c r="OTC188" s="52"/>
      <c r="OTD188" s="5"/>
      <c r="OTE188" s="11"/>
      <c r="OTF188" s="10"/>
      <c r="OTG188" s="10"/>
      <c r="OTH188" s="1"/>
      <c r="OTI188" s="5"/>
      <c r="OTJ188" s="52"/>
      <c r="OTK188" s="5"/>
      <c r="OTL188" s="11"/>
      <c r="OTM188" s="10"/>
      <c r="OTN188" s="10"/>
      <c r="OTO188" s="1"/>
      <c r="OTP188" s="5"/>
      <c r="OTQ188" s="52"/>
      <c r="OTR188" s="5"/>
      <c r="OTS188" s="11"/>
      <c r="OTT188" s="10"/>
      <c r="OTU188" s="10"/>
      <c r="OTV188" s="1"/>
      <c r="OTW188" s="5"/>
      <c r="OTX188" s="52"/>
      <c r="OTY188" s="5"/>
      <c r="OTZ188" s="11"/>
      <c r="OUA188" s="10"/>
      <c r="OUB188" s="10"/>
      <c r="OUC188" s="1"/>
      <c r="OUD188" s="5"/>
      <c r="OUE188" s="52"/>
      <c r="OUF188" s="5"/>
      <c r="OUG188" s="11"/>
      <c r="OUH188" s="10"/>
      <c r="OUI188" s="10"/>
      <c r="OUJ188" s="1"/>
      <c r="OUK188" s="5"/>
      <c r="OUL188" s="52"/>
      <c r="OUM188" s="5"/>
      <c r="OUN188" s="11"/>
      <c r="OUO188" s="10"/>
      <c r="OUP188" s="10"/>
      <c r="OUQ188" s="1"/>
      <c r="OUR188" s="5"/>
      <c r="OUS188" s="52"/>
      <c r="OUT188" s="5"/>
      <c r="OUU188" s="11"/>
      <c r="OUV188" s="10"/>
      <c r="OUW188" s="10"/>
      <c r="OUX188" s="1"/>
      <c r="OUY188" s="5"/>
      <c r="OUZ188" s="52"/>
      <c r="OVA188" s="5"/>
      <c r="OVB188" s="11"/>
      <c r="OVC188" s="10"/>
      <c r="OVD188" s="10"/>
      <c r="OVE188" s="1"/>
      <c r="OVF188" s="5"/>
      <c r="OVG188" s="52"/>
      <c r="OVH188" s="5"/>
      <c r="OVI188" s="11"/>
      <c r="OVJ188" s="10"/>
      <c r="OVK188" s="10"/>
      <c r="OVL188" s="1"/>
      <c r="OVM188" s="5"/>
      <c r="OVN188" s="52"/>
      <c r="OVO188" s="5"/>
      <c r="OVP188" s="11"/>
      <c r="OVQ188" s="10"/>
      <c r="OVR188" s="10"/>
      <c r="OVS188" s="1"/>
      <c r="OVT188" s="5"/>
      <c r="OVU188" s="52"/>
      <c r="OVV188" s="5"/>
      <c r="OVW188" s="11"/>
      <c r="OVX188" s="10"/>
      <c r="OVY188" s="10"/>
      <c r="OVZ188" s="1"/>
      <c r="OWA188" s="5"/>
      <c r="OWB188" s="52"/>
      <c r="OWC188" s="5"/>
      <c r="OWD188" s="11"/>
      <c r="OWE188" s="10"/>
      <c r="OWF188" s="10"/>
      <c r="OWG188" s="1"/>
      <c r="OWH188" s="5"/>
      <c r="OWI188" s="52"/>
      <c r="OWJ188" s="5"/>
      <c r="OWK188" s="11"/>
      <c r="OWL188" s="10"/>
      <c r="OWM188" s="10"/>
      <c r="OWN188" s="1"/>
      <c r="OWO188" s="5"/>
      <c r="OWP188" s="52"/>
      <c r="OWQ188" s="5"/>
      <c r="OWR188" s="11"/>
      <c r="OWS188" s="10"/>
      <c r="OWT188" s="10"/>
      <c r="OWU188" s="1"/>
      <c r="OWV188" s="5"/>
      <c r="OWW188" s="52"/>
      <c r="OWX188" s="5"/>
      <c r="OWY188" s="11"/>
      <c r="OWZ188" s="10"/>
      <c r="OXA188" s="10"/>
      <c r="OXB188" s="1"/>
      <c r="OXC188" s="5"/>
      <c r="OXD188" s="52"/>
      <c r="OXE188" s="5"/>
      <c r="OXF188" s="11"/>
      <c r="OXG188" s="10"/>
      <c r="OXH188" s="10"/>
      <c r="OXI188" s="1"/>
      <c r="OXJ188" s="5"/>
      <c r="OXK188" s="52"/>
      <c r="OXL188" s="5"/>
      <c r="OXM188" s="11"/>
      <c r="OXN188" s="10"/>
      <c r="OXO188" s="10"/>
      <c r="OXP188" s="1"/>
      <c r="OXQ188" s="5"/>
      <c r="OXR188" s="52"/>
      <c r="OXS188" s="5"/>
      <c r="OXT188" s="11"/>
      <c r="OXU188" s="10"/>
      <c r="OXV188" s="10"/>
      <c r="OXW188" s="1"/>
      <c r="OXX188" s="5"/>
      <c r="OXY188" s="52"/>
      <c r="OXZ188" s="5"/>
      <c r="OYA188" s="11"/>
      <c r="OYB188" s="10"/>
      <c r="OYC188" s="10"/>
      <c r="OYD188" s="1"/>
      <c r="OYE188" s="5"/>
      <c r="OYF188" s="52"/>
      <c r="OYG188" s="5"/>
      <c r="OYH188" s="11"/>
      <c r="OYI188" s="10"/>
      <c r="OYJ188" s="10"/>
      <c r="OYK188" s="1"/>
      <c r="OYL188" s="5"/>
      <c r="OYM188" s="52"/>
      <c r="OYN188" s="5"/>
      <c r="OYO188" s="11"/>
      <c r="OYP188" s="10"/>
      <c r="OYQ188" s="10"/>
      <c r="OYR188" s="1"/>
      <c r="OYS188" s="5"/>
      <c r="OYT188" s="52"/>
      <c r="OYU188" s="5"/>
      <c r="OYV188" s="11"/>
      <c r="OYW188" s="10"/>
      <c r="OYX188" s="10"/>
      <c r="OYY188" s="1"/>
      <c r="OYZ188" s="5"/>
      <c r="OZA188" s="52"/>
      <c r="OZB188" s="5"/>
      <c r="OZC188" s="11"/>
      <c r="OZD188" s="10"/>
      <c r="OZE188" s="10"/>
      <c r="OZF188" s="1"/>
      <c r="OZG188" s="5"/>
      <c r="OZH188" s="52"/>
      <c r="OZI188" s="5"/>
      <c r="OZJ188" s="11"/>
      <c r="OZK188" s="10"/>
      <c r="OZL188" s="10"/>
      <c r="OZM188" s="1"/>
      <c r="OZN188" s="5"/>
      <c r="OZO188" s="52"/>
      <c r="OZP188" s="5"/>
      <c r="OZQ188" s="11"/>
      <c r="OZR188" s="10"/>
      <c r="OZS188" s="10"/>
      <c r="OZT188" s="1"/>
      <c r="OZU188" s="5"/>
      <c r="OZV188" s="52"/>
      <c r="OZW188" s="5"/>
      <c r="OZX188" s="11"/>
      <c r="OZY188" s="10"/>
      <c r="OZZ188" s="10"/>
      <c r="PAA188" s="1"/>
      <c r="PAB188" s="5"/>
      <c r="PAC188" s="52"/>
      <c r="PAD188" s="5"/>
      <c r="PAE188" s="11"/>
      <c r="PAF188" s="10"/>
      <c r="PAG188" s="10"/>
      <c r="PAH188" s="1"/>
      <c r="PAI188" s="5"/>
      <c r="PAJ188" s="52"/>
      <c r="PAK188" s="5"/>
      <c r="PAL188" s="11"/>
      <c r="PAM188" s="10"/>
      <c r="PAN188" s="10"/>
      <c r="PAO188" s="1"/>
      <c r="PAP188" s="5"/>
      <c r="PAQ188" s="52"/>
      <c r="PAR188" s="5"/>
      <c r="PAS188" s="11"/>
      <c r="PAT188" s="10"/>
      <c r="PAU188" s="10"/>
      <c r="PAV188" s="1"/>
      <c r="PAW188" s="5"/>
      <c r="PAX188" s="52"/>
      <c r="PAY188" s="5"/>
      <c r="PAZ188" s="11"/>
      <c r="PBA188" s="10"/>
      <c r="PBB188" s="10"/>
      <c r="PBC188" s="1"/>
      <c r="PBD188" s="5"/>
      <c r="PBE188" s="52"/>
      <c r="PBF188" s="5"/>
      <c r="PBG188" s="11"/>
      <c r="PBH188" s="10"/>
      <c r="PBI188" s="10"/>
      <c r="PBJ188" s="1"/>
      <c r="PBK188" s="5"/>
      <c r="PBL188" s="52"/>
      <c r="PBM188" s="5"/>
      <c r="PBN188" s="11"/>
      <c r="PBO188" s="10"/>
      <c r="PBP188" s="10"/>
      <c r="PBQ188" s="1"/>
      <c r="PBR188" s="5"/>
      <c r="PBS188" s="52"/>
      <c r="PBT188" s="5"/>
      <c r="PBU188" s="11"/>
      <c r="PBV188" s="10"/>
      <c r="PBW188" s="10"/>
      <c r="PBX188" s="1"/>
      <c r="PBY188" s="5"/>
      <c r="PBZ188" s="52"/>
      <c r="PCA188" s="5"/>
      <c r="PCB188" s="11"/>
      <c r="PCC188" s="10"/>
      <c r="PCD188" s="10"/>
      <c r="PCE188" s="1"/>
      <c r="PCF188" s="5"/>
      <c r="PCG188" s="52"/>
      <c r="PCH188" s="5"/>
      <c r="PCI188" s="11"/>
      <c r="PCJ188" s="10"/>
      <c r="PCK188" s="10"/>
      <c r="PCL188" s="1"/>
      <c r="PCM188" s="5"/>
      <c r="PCN188" s="52"/>
      <c r="PCO188" s="5"/>
      <c r="PCP188" s="11"/>
      <c r="PCQ188" s="10"/>
      <c r="PCR188" s="10"/>
      <c r="PCS188" s="1"/>
      <c r="PCT188" s="5"/>
      <c r="PCU188" s="52"/>
      <c r="PCV188" s="5"/>
      <c r="PCW188" s="11"/>
      <c r="PCX188" s="10"/>
      <c r="PCY188" s="10"/>
      <c r="PCZ188" s="1"/>
      <c r="PDA188" s="5"/>
      <c r="PDB188" s="52"/>
      <c r="PDC188" s="5"/>
      <c r="PDD188" s="11"/>
      <c r="PDE188" s="10"/>
      <c r="PDF188" s="10"/>
      <c r="PDG188" s="1"/>
      <c r="PDH188" s="5"/>
      <c r="PDI188" s="52"/>
      <c r="PDJ188" s="5"/>
      <c r="PDK188" s="11"/>
      <c r="PDL188" s="10"/>
      <c r="PDM188" s="10"/>
      <c r="PDN188" s="1"/>
      <c r="PDO188" s="5"/>
      <c r="PDP188" s="52"/>
      <c r="PDQ188" s="5"/>
      <c r="PDR188" s="11"/>
      <c r="PDS188" s="10"/>
      <c r="PDT188" s="10"/>
      <c r="PDU188" s="1"/>
      <c r="PDV188" s="5"/>
      <c r="PDW188" s="52"/>
      <c r="PDX188" s="5"/>
      <c r="PDY188" s="11"/>
      <c r="PDZ188" s="10"/>
      <c r="PEA188" s="10"/>
      <c r="PEB188" s="1"/>
      <c r="PEC188" s="5"/>
      <c r="PED188" s="52"/>
      <c r="PEE188" s="5"/>
      <c r="PEF188" s="11"/>
      <c r="PEG188" s="10"/>
      <c r="PEH188" s="10"/>
      <c r="PEI188" s="1"/>
      <c r="PEJ188" s="5"/>
      <c r="PEK188" s="52"/>
      <c r="PEL188" s="5"/>
      <c r="PEM188" s="11"/>
      <c r="PEN188" s="10"/>
      <c r="PEO188" s="10"/>
      <c r="PEP188" s="1"/>
      <c r="PEQ188" s="5"/>
      <c r="PER188" s="52"/>
      <c r="PES188" s="5"/>
      <c r="PET188" s="11"/>
      <c r="PEU188" s="10"/>
      <c r="PEV188" s="10"/>
      <c r="PEW188" s="1"/>
      <c r="PEX188" s="5"/>
      <c r="PEY188" s="52"/>
      <c r="PEZ188" s="5"/>
      <c r="PFA188" s="11"/>
      <c r="PFB188" s="10"/>
      <c r="PFC188" s="10"/>
      <c r="PFD188" s="1"/>
      <c r="PFE188" s="5"/>
      <c r="PFF188" s="52"/>
      <c r="PFG188" s="5"/>
      <c r="PFH188" s="11"/>
      <c r="PFI188" s="10"/>
      <c r="PFJ188" s="10"/>
      <c r="PFK188" s="1"/>
      <c r="PFL188" s="5"/>
      <c r="PFM188" s="52"/>
      <c r="PFN188" s="5"/>
      <c r="PFO188" s="11"/>
      <c r="PFP188" s="10"/>
      <c r="PFQ188" s="10"/>
      <c r="PFR188" s="1"/>
      <c r="PFS188" s="5"/>
      <c r="PFT188" s="52"/>
      <c r="PFU188" s="5"/>
      <c r="PFV188" s="11"/>
      <c r="PFW188" s="10"/>
      <c r="PFX188" s="10"/>
      <c r="PFY188" s="1"/>
      <c r="PFZ188" s="5"/>
      <c r="PGA188" s="52"/>
      <c r="PGB188" s="5"/>
      <c r="PGC188" s="11"/>
      <c r="PGD188" s="10"/>
      <c r="PGE188" s="10"/>
      <c r="PGF188" s="1"/>
      <c r="PGG188" s="5"/>
      <c r="PGH188" s="52"/>
      <c r="PGI188" s="5"/>
      <c r="PGJ188" s="11"/>
      <c r="PGK188" s="10"/>
      <c r="PGL188" s="10"/>
      <c r="PGM188" s="1"/>
      <c r="PGN188" s="5"/>
      <c r="PGO188" s="52"/>
      <c r="PGP188" s="5"/>
      <c r="PGQ188" s="11"/>
      <c r="PGR188" s="10"/>
      <c r="PGS188" s="10"/>
      <c r="PGT188" s="1"/>
      <c r="PGU188" s="5"/>
      <c r="PGV188" s="52"/>
      <c r="PGW188" s="5"/>
      <c r="PGX188" s="11"/>
      <c r="PGY188" s="10"/>
      <c r="PGZ188" s="10"/>
      <c r="PHA188" s="1"/>
      <c r="PHB188" s="5"/>
      <c r="PHC188" s="52"/>
      <c r="PHD188" s="5"/>
      <c r="PHE188" s="11"/>
      <c r="PHF188" s="10"/>
      <c r="PHG188" s="10"/>
      <c r="PHH188" s="1"/>
      <c r="PHI188" s="5"/>
      <c r="PHJ188" s="52"/>
      <c r="PHK188" s="5"/>
      <c r="PHL188" s="11"/>
      <c r="PHM188" s="10"/>
      <c r="PHN188" s="10"/>
      <c r="PHO188" s="1"/>
      <c r="PHP188" s="5"/>
      <c r="PHQ188" s="52"/>
      <c r="PHR188" s="5"/>
      <c r="PHS188" s="11"/>
      <c r="PHT188" s="10"/>
      <c r="PHU188" s="10"/>
      <c r="PHV188" s="1"/>
      <c r="PHW188" s="5"/>
      <c r="PHX188" s="52"/>
      <c r="PHY188" s="5"/>
      <c r="PHZ188" s="11"/>
      <c r="PIA188" s="10"/>
      <c r="PIB188" s="10"/>
      <c r="PIC188" s="1"/>
      <c r="PID188" s="5"/>
      <c r="PIE188" s="52"/>
      <c r="PIF188" s="5"/>
      <c r="PIG188" s="11"/>
      <c r="PIH188" s="10"/>
      <c r="PII188" s="10"/>
      <c r="PIJ188" s="1"/>
      <c r="PIK188" s="5"/>
      <c r="PIL188" s="52"/>
      <c r="PIM188" s="5"/>
      <c r="PIN188" s="11"/>
      <c r="PIO188" s="10"/>
      <c r="PIP188" s="10"/>
      <c r="PIQ188" s="1"/>
      <c r="PIR188" s="5"/>
      <c r="PIS188" s="52"/>
      <c r="PIT188" s="5"/>
      <c r="PIU188" s="11"/>
      <c r="PIV188" s="10"/>
      <c r="PIW188" s="10"/>
      <c r="PIX188" s="1"/>
      <c r="PIY188" s="5"/>
      <c r="PIZ188" s="52"/>
      <c r="PJA188" s="5"/>
      <c r="PJB188" s="11"/>
      <c r="PJC188" s="10"/>
      <c r="PJD188" s="10"/>
      <c r="PJE188" s="1"/>
      <c r="PJF188" s="5"/>
      <c r="PJG188" s="52"/>
      <c r="PJH188" s="5"/>
      <c r="PJI188" s="11"/>
      <c r="PJJ188" s="10"/>
      <c r="PJK188" s="10"/>
      <c r="PJL188" s="1"/>
      <c r="PJM188" s="5"/>
      <c r="PJN188" s="52"/>
      <c r="PJO188" s="5"/>
      <c r="PJP188" s="11"/>
      <c r="PJQ188" s="10"/>
      <c r="PJR188" s="10"/>
      <c r="PJS188" s="1"/>
      <c r="PJT188" s="5"/>
      <c r="PJU188" s="52"/>
      <c r="PJV188" s="5"/>
      <c r="PJW188" s="11"/>
      <c r="PJX188" s="10"/>
      <c r="PJY188" s="10"/>
      <c r="PJZ188" s="1"/>
      <c r="PKA188" s="5"/>
      <c r="PKB188" s="52"/>
      <c r="PKC188" s="5"/>
      <c r="PKD188" s="11"/>
      <c r="PKE188" s="10"/>
      <c r="PKF188" s="10"/>
      <c r="PKG188" s="1"/>
      <c r="PKH188" s="5"/>
      <c r="PKI188" s="52"/>
      <c r="PKJ188" s="5"/>
      <c r="PKK188" s="11"/>
      <c r="PKL188" s="10"/>
      <c r="PKM188" s="10"/>
      <c r="PKN188" s="1"/>
      <c r="PKO188" s="5"/>
      <c r="PKP188" s="52"/>
      <c r="PKQ188" s="5"/>
      <c r="PKR188" s="11"/>
      <c r="PKS188" s="10"/>
      <c r="PKT188" s="10"/>
      <c r="PKU188" s="1"/>
      <c r="PKV188" s="5"/>
      <c r="PKW188" s="52"/>
      <c r="PKX188" s="5"/>
      <c r="PKY188" s="11"/>
      <c r="PKZ188" s="10"/>
      <c r="PLA188" s="10"/>
      <c r="PLB188" s="1"/>
      <c r="PLC188" s="5"/>
      <c r="PLD188" s="52"/>
      <c r="PLE188" s="5"/>
      <c r="PLF188" s="11"/>
      <c r="PLG188" s="10"/>
      <c r="PLH188" s="10"/>
      <c r="PLI188" s="1"/>
      <c r="PLJ188" s="5"/>
      <c r="PLK188" s="52"/>
      <c r="PLL188" s="5"/>
      <c r="PLM188" s="11"/>
      <c r="PLN188" s="10"/>
      <c r="PLO188" s="10"/>
      <c r="PLP188" s="1"/>
      <c r="PLQ188" s="5"/>
      <c r="PLR188" s="52"/>
      <c r="PLS188" s="5"/>
      <c r="PLT188" s="11"/>
      <c r="PLU188" s="10"/>
      <c r="PLV188" s="10"/>
      <c r="PLW188" s="1"/>
      <c r="PLX188" s="5"/>
      <c r="PLY188" s="52"/>
      <c r="PLZ188" s="5"/>
      <c r="PMA188" s="11"/>
      <c r="PMB188" s="10"/>
      <c r="PMC188" s="10"/>
      <c r="PMD188" s="1"/>
      <c r="PME188" s="5"/>
      <c r="PMF188" s="52"/>
      <c r="PMG188" s="5"/>
      <c r="PMH188" s="11"/>
      <c r="PMI188" s="10"/>
      <c r="PMJ188" s="10"/>
      <c r="PMK188" s="1"/>
      <c r="PML188" s="5"/>
      <c r="PMM188" s="52"/>
      <c r="PMN188" s="5"/>
      <c r="PMO188" s="11"/>
      <c r="PMP188" s="10"/>
      <c r="PMQ188" s="10"/>
      <c r="PMR188" s="1"/>
      <c r="PMS188" s="5"/>
      <c r="PMT188" s="52"/>
      <c r="PMU188" s="5"/>
      <c r="PMV188" s="11"/>
      <c r="PMW188" s="10"/>
      <c r="PMX188" s="10"/>
      <c r="PMY188" s="1"/>
      <c r="PMZ188" s="5"/>
      <c r="PNA188" s="52"/>
      <c r="PNB188" s="5"/>
      <c r="PNC188" s="11"/>
      <c r="PND188" s="10"/>
      <c r="PNE188" s="10"/>
      <c r="PNF188" s="1"/>
      <c r="PNG188" s="5"/>
      <c r="PNH188" s="52"/>
      <c r="PNI188" s="5"/>
      <c r="PNJ188" s="11"/>
      <c r="PNK188" s="10"/>
      <c r="PNL188" s="10"/>
      <c r="PNM188" s="1"/>
      <c r="PNN188" s="5"/>
      <c r="PNO188" s="52"/>
      <c r="PNP188" s="5"/>
      <c r="PNQ188" s="11"/>
      <c r="PNR188" s="10"/>
      <c r="PNS188" s="10"/>
      <c r="PNT188" s="1"/>
      <c r="PNU188" s="5"/>
      <c r="PNV188" s="52"/>
      <c r="PNW188" s="5"/>
      <c r="PNX188" s="11"/>
      <c r="PNY188" s="10"/>
      <c r="PNZ188" s="10"/>
      <c r="POA188" s="1"/>
      <c r="POB188" s="5"/>
      <c r="POC188" s="52"/>
      <c r="POD188" s="5"/>
      <c r="POE188" s="11"/>
      <c r="POF188" s="10"/>
      <c r="POG188" s="10"/>
      <c r="POH188" s="1"/>
      <c r="POI188" s="5"/>
      <c r="POJ188" s="52"/>
      <c r="POK188" s="5"/>
      <c r="POL188" s="11"/>
      <c r="POM188" s="10"/>
      <c r="PON188" s="10"/>
      <c r="POO188" s="1"/>
      <c r="POP188" s="5"/>
      <c r="POQ188" s="52"/>
      <c r="POR188" s="5"/>
      <c r="POS188" s="11"/>
      <c r="POT188" s="10"/>
      <c r="POU188" s="10"/>
      <c r="POV188" s="1"/>
      <c r="POW188" s="5"/>
      <c r="POX188" s="52"/>
      <c r="POY188" s="5"/>
      <c r="POZ188" s="11"/>
      <c r="PPA188" s="10"/>
      <c r="PPB188" s="10"/>
      <c r="PPC188" s="1"/>
      <c r="PPD188" s="5"/>
      <c r="PPE188" s="52"/>
      <c r="PPF188" s="5"/>
      <c r="PPG188" s="11"/>
      <c r="PPH188" s="10"/>
      <c r="PPI188" s="10"/>
      <c r="PPJ188" s="1"/>
      <c r="PPK188" s="5"/>
      <c r="PPL188" s="52"/>
      <c r="PPM188" s="5"/>
      <c r="PPN188" s="11"/>
      <c r="PPO188" s="10"/>
      <c r="PPP188" s="10"/>
      <c r="PPQ188" s="1"/>
      <c r="PPR188" s="5"/>
      <c r="PPS188" s="52"/>
      <c r="PPT188" s="5"/>
      <c r="PPU188" s="11"/>
      <c r="PPV188" s="10"/>
      <c r="PPW188" s="10"/>
      <c r="PPX188" s="1"/>
      <c r="PPY188" s="5"/>
      <c r="PPZ188" s="52"/>
      <c r="PQA188" s="5"/>
      <c r="PQB188" s="11"/>
      <c r="PQC188" s="10"/>
      <c r="PQD188" s="10"/>
      <c r="PQE188" s="1"/>
      <c r="PQF188" s="5"/>
      <c r="PQG188" s="52"/>
      <c r="PQH188" s="5"/>
      <c r="PQI188" s="11"/>
      <c r="PQJ188" s="10"/>
      <c r="PQK188" s="10"/>
      <c r="PQL188" s="1"/>
      <c r="PQM188" s="5"/>
      <c r="PQN188" s="52"/>
      <c r="PQO188" s="5"/>
      <c r="PQP188" s="11"/>
      <c r="PQQ188" s="10"/>
      <c r="PQR188" s="10"/>
      <c r="PQS188" s="1"/>
      <c r="PQT188" s="5"/>
      <c r="PQU188" s="52"/>
      <c r="PQV188" s="5"/>
      <c r="PQW188" s="11"/>
      <c r="PQX188" s="10"/>
      <c r="PQY188" s="10"/>
      <c r="PQZ188" s="1"/>
      <c r="PRA188" s="5"/>
      <c r="PRB188" s="52"/>
      <c r="PRC188" s="5"/>
      <c r="PRD188" s="11"/>
      <c r="PRE188" s="10"/>
      <c r="PRF188" s="10"/>
      <c r="PRG188" s="1"/>
      <c r="PRH188" s="5"/>
      <c r="PRI188" s="52"/>
      <c r="PRJ188" s="5"/>
      <c r="PRK188" s="11"/>
      <c r="PRL188" s="10"/>
      <c r="PRM188" s="10"/>
      <c r="PRN188" s="1"/>
      <c r="PRO188" s="5"/>
      <c r="PRP188" s="52"/>
      <c r="PRQ188" s="5"/>
      <c r="PRR188" s="11"/>
      <c r="PRS188" s="10"/>
      <c r="PRT188" s="10"/>
      <c r="PRU188" s="1"/>
      <c r="PRV188" s="5"/>
      <c r="PRW188" s="52"/>
      <c r="PRX188" s="5"/>
      <c r="PRY188" s="11"/>
      <c r="PRZ188" s="10"/>
      <c r="PSA188" s="10"/>
      <c r="PSB188" s="1"/>
      <c r="PSC188" s="5"/>
      <c r="PSD188" s="52"/>
      <c r="PSE188" s="5"/>
      <c r="PSF188" s="11"/>
      <c r="PSG188" s="10"/>
      <c r="PSH188" s="10"/>
      <c r="PSI188" s="1"/>
      <c r="PSJ188" s="5"/>
      <c r="PSK188" s="52"/>
      <c r="PSL188" s="5"/>
      <c r="PSM188" s="11"/>
      <c r="PSN188" s="10"/>
      <c r="PSO188" s="10"/>
      <c r="PSP188" s="1"/>
      <c r="PSQ188" s="5"/>
      <c r="PSR188" s="52"/>
      <c r="PSS188" s="5"/>
      <c r="PST188" s="11"/>
      <c r="PSU188" s="10"/>
      <c r="PSV188" s="10"/>
      <c r="PSW188" s="1"/>
      <c r="PSX188" s="5"/>
      <c r="PSY188" s="52"/>
      <c r="PSZ188" s="5"/>
      <c r="PTA188" s="11"/>
      <c r="PTB188" s="10"/>
      <c r="PTC188" s="10"/>
      <c r="PTD188" s="1"/>
      <c r="PTE188" s="5"/>
      <c r="PTF188" s="52"/>
      <c r="PTG188" s="5"/>
      <c r="PTH188" s="11"/>
      <c r="PTI188" s="10"/>
      <c r="PTJ188" s="10"/>
      <c r="PTK188" s="1"/>
      <c r="PTL188" s="5"/>
      <c r="PTM188" s="52"/>
      <c r="PTN188" s="5"/>
      <c r="PTO188" s="11"/>
      <c r="PTP188" s="10"/>
      <c r="PTQ188" s="10"/>
      <c r="PTR188" s="1"/>
      <c r="PTS188" s="5"/>
      <c r="PTT188" s="52"/>
      <c r="PTU188" s="5"/>
      <c r="PTV188" s="11"/>
      <c r="PTW188" s="10"/>
      <c r="PTX188" s="10"/>
      <c r="PTY188" s="1"/>
      <c r="PTZ188" s="5"/>
      <c r="PUA188" s="52"/>
      <c r="PUB188" s="5"/>
      <c r="PUC188" s="11"/>
      <c r="PUD188" s="10"/>
      <c r="PUE188" s="10"/>
      <c r="PUF188" s="1"/>
      <c r="PUG188" s="5"/>
      <c r="PUH188" s="52"/>
      <c r="PUI188" s="5"/>
      <c r="PUJ188" s="11"/>
      <c r="PUK188" s="10"/>
      <c r="PUL188" s="10"/>
      <c r="PUM188" s="1"/>
      <c r="PUN188" s="5"/>
      <c r="PUO188" s="52"/>
      <c r="PUP188" s="5"/>
      <c r="PUQ188" s="11"/>
      <c r="PUR188" s="10"/>
      <c r="PUS188" s="10"/>
      <c r="PUT188" s="1"/>
      <c r="PUU188" s="5"/>
      <c r="PUV188" s="52"/>
      <c r="PUW188" s="5"/>
      <c r="PUX188" s="11"/>
      <c r="PUY188" s="10"/>
      <c r="PUZ188" s="10"/>
      <c r="PVA188" s="1"/>
      <c r="PVB188" s="5"/>
      <c r="PVC188" s="52"/>
      <c r="PVD188" s="5"/>
      <c r="PVE188" s="11"/>
      <c r="PVF188" s="10"/>
      <c r="PVG188" s="10"/>
      <c r="PVH188" s="1"/>
      <c r="PVI188" s="5"/>
      <c r="PVJ188" s="52"/>
      <c r="PVK188" s="5"/>
      <c r="PVL188" s="11"/>
      <c r="PVM188" s="10"/>
      <c r="PVN188" s="10"/>
      <c r="PVO188" s="1"/>
      <c r="PVP188" s="5"/>
      <c r="PVQ188" s="52"/>
      <c r="PVR188" s="5"/>
      <c r="PVS188" s="11"/>
      <c r="PVT188" s="10"/>
      <c r="PVU188" s="10"/>
      <c r="PVV188" s="1"/>
      <c r="PVW188" s="5"/>
      <c r="PVX188" s="52"/>
      <c r="PVY188" s="5"/>
      <c r="PVZ188" s="11"/>
      <c r="PWA188" s="10"/>
      <c r="PWB188" s="10"/>
      <c r="PWC188" s="1"/>
      <c r="PWD188" s="5"/>
      <c r="PWE188" s="52"/>
      <c r="PWF188" s="5"/>
      <c r="PWG188" s="11"/>
      <c r="PWH188" s="10"/>
      <c r="PWI188" s="10"/>
      <c r="PWJ188" s="1"/>
      <c r="PWK188" s="5"/>
      <c r="PWL188" s="52"/>
      <c r="PWM188" s="5"/>
      <c r="PWN188" s="11"/>
      <c r="PWO188" s="10"/>
      <c r="PWP188" s="10"/>
      <c r="PWQ188" s="1"/>
      <c r="PWR188" s="5"/>
      <c r="PWS188" s="52"/>
      <c r="PWT188" s="5"/>
      <c r="PWU188" s="11"/>
      <c r="PWV188" s="10"/>
      <c r="PWW188" s="10"/>
      <c r="PWX188" s="1"/>
      <c r="PWY188" s="5"/>
      <c r="PWZ188" s="52"/>
      <c r="PXA188" s="5"/>
      <c r="PXB188" s="11"/>
      <c r="PXC188" s="10"/>
      <c r="PXD188" s="10"/>
      <c r="PXE188" s="1"/>
      <c r="PXF188" s="5"/>
      <c r="PXG188" s="52"/>
      <c r="PXH188" s="5"/>
      <c r="PXI188" s="11"/>
      <c r="PXJ188" s="10"/>
      <c r="PXK188" s="10"/>
      <c r="PXL188" s="1"/>
      <c r="PXM188" s="5"/>
      <c r="PXN188" s="52"/>
      <c r="PXO188" s="5"/>
      <c r="PXP188" s="11"/>
      <c r="PXQ188" s="10"/>
      <c r="PXR188" s="10"/>
      <c r="PXS188" s="1"/>
      <c r="PXT188" s="5"/>
      <c r="PXU188" s="52"/>
      <c r="PXV188" s="5"/>
      <c r="PXW188" s="11"/>
      <c r="PXX188" s="10"/>
      <c r="PXY188" s="10"/>
      <c r="PXZ188" s="1"/>
      <c r="PYA188" s="5"/>
      <c r="PYB188" s="52"/>
      <c r="PYC188" s="5"/>
      <c r="PYD188" s="11"/>
      <c r="PYE188" s="10"/>
      <c r="PYF188" s="10"/>
      <c r="PYG188" s="1"/>
      <c r="PYH188" s="5"/>
      <c r="PYI188" s="52"/>
      <c r="PYJ188" s="5"/>
      <c r="PYK188" s="11"/>
      <c r="PYL188" s="10"/>
      <c r="PYM188" s="10"/>
      <c r="PYN188" s="1"/>
      <c r="PYO188" s="5"/>
      <c r="PYP188" s="52"/>
      <c r="PYQ188" s="5"/>
      <c r="PYR188" s="11"/>
      <c r="PYS188" s="10"/>
      <c r="PYT188" s="10"/>
      <c r="PYU188" s="1"/>
      <c r="PYV188" s="5"/>
      <c r="PYW188" s="52"/>
      <c r="PYX188" s="5"/>
      <c r="PYY188" s="11"/>
      <c r="PYZ188" s="10"/>
      <c r="PZA188" s="10"/>
      <c r="PZB188" s="1"/>
      <c r="PZC188" s="5"/>
      <c r="PZD188" s="52"/>
      <c r="PZE188" s="5"/>
      <c r="PZF188" s="11"/>
      <c r="PZG188" s="10"/>
      <c r="PZH188" s="10"/>
      <c r="PZI188" s="1"/>
      <c r="PZJ188" s="5"/>
      <c r="PZK188" s="52"/>
      <c r="PZL188" s="5"/>
      <c r="PZM188" s="11"/>
      <c r="PZN188" s="10"/>
      <c r="PZO188" s="10"/>
      <c r="PZP188" s="1"/>
      <c r="PZQ188" s="5"/>
      <c r="PZR188" s="52"/>
      <c r="PZS188" s="5"/>
      <c r="PZT188" s="11"/>
      <c r="PZU188" s="10"/>
      <c r="PZV188" s="10"/>
      <c r="PZW188" s="1"/>
      <c r="PZX188" s="5"/>
      <c r="PZY188" s="52"/>
      <c r="PZZ188" s="5"/>
      <c r="QAA188" s="11"/>
      <c r="QAB188" s="10"/>
      <c r="QAC188" s="10"/>
      <c r="QAD188" s="1"/>
      <c r="QAE188" s="5"/>
      <c r="QAF188" s="52"/>
      <c r="QAG188" s="5"/>
      <c r="QAH188" s="11"/>
      <c r="QAI188" s="10"/>
      <c r="QAJ188" s="10"/>
      <c r="QAK188" s="1"/>
      <c r="QAL188" s="5"/>
      <c r="QAM188" s="52"/>
      <c r="QAN188" s="5"/>
      <c r="QAO188" s="11"/>
      <c r="QAP188" s="10"/>
      <c r="QAQ188" s="10"/>
      <c r="QAR188" s="1"/>
      <c r="QAS188" s="5"/>
      <c r="QAT188" s="52"/>
      <c r="QAU188" s="5"/>
      <c r="QAV188" s="11"/>
      <c r="QAW188" s="10"/>
      <c r="QAX188" s="10"/>
      <c r="QAY188" s="1"/>
      <c r="QAZ188" s="5"/>
      <c r="QBA188" s="52"/>
      <c r="QBB188" s="5"/>
      <c r="QBC188" s="11"/>
      <c r="QBD188" s="10"/>
      <c r="QBE188" s="10"/>
      <c r="QBF188" s="1"/>
      <c r="QBG188" s="5"/>
      <c r="QBH188" s="52"/>
      <c r="QBI188" s="5"/>
      <c r="QBJ188" s="11"/>
      <c r="QBK188" s="10"/>
      <c r="QBL188" s="10"/>
      <c r="QBM188" s="1"/>
      <c r="QBN188" s="5"/>
      <c r="QBO188" s="52"/>
      <c r="QBP188" s="5"/>
      <c r="QBQ188" s="11"/>
      <c r="QBR188" s="10"/>
      <c r="QBS188" s="10"/>
      <c r="QBT188" s="1"/>
      <c r="QBU188" s="5"/>
      <c r="QBV188" s="52"/>
      <c r="QBW188" s="5"/>
      <c r="QBX188" s="11"/>
      <c r="QBY188" s="10"/>
      <c r="QBZ188" s="10"/>
      <c r="QCA188" s="1"/>
      <c r="QCB188" s="5"/>
      <c r="QCC188" s="52"/>
      <c r="QCD188" s="5"/>
      <c r="QCE188" s="11"/>
      <c r="QCF188" s="10"/>
      <c r="QCG188" s="10"/>
      <c r="QCH188" s="1"/>
      <c r="QCI188" s="5"/>
      <c r="QCJ188" s="52"/>
      <c r="QCK188" s="5"/>
      <c r="QCL188" s="11"/>
      <c r="QCM188" s="10"/>
      <c r="QCN188" s="10"/>
      <c r="QCO188" s="1"/>
      <c r="QCP188" s="5"/>
      <c r="QCQ188" s="52"/>
      <c r="QCR188" s="5"/>
      <c r="QCS188" s="11"/>
      <c r="QCT188" s="10"/>
      <c r="QCU188" s="10"/>
      <c r="QCV188" s="1"/>
      <c r="QCW188" s="5"/>
      <c r="QCX188" s="52"/>
      <c r="QCY188" s="5"/>
      <c r="QCZ188" s="11"/>
      <c r="QDA188" s="10"/>
      <c r="QDB188" s="10"/>
      <c r="QDC188" s="1"/>
      <c r="QDD188" s="5"/>
      <c r="QDE188" s="52"/>
      <c r="QDF188" s="5"/>
      <c r="QDG188" s="11"/>
      <c r="QDH188" s="10"/>
      <c r="QDI188" s="10"/>
      <c r="QDJ188" s="1"/>
      <c r="QDK188" s="5"/>
      <c r="QDL188" s="52"/>
      <c r="QDM188" s="5"/>
      <c r="QDN188" s="11"/>
      <c r="QDO188" s="10"/>
      <c r="QDP188" s="10"/>
      <c r="QDQ188" s="1"/>
      <c r="QDR188" s="5"/>
      <c r="QDS188" s="52"/>
      <c r="QDT188" s="5"/>
      <c r="QDU188" s="11"/>
      <c r="QDV188" s="10"/>
      <c r="QDW188" s="10"/>
      <c r="QDX188" s="1"/>
      <c r="QDY188" s="5"/>
      <c r="QDZ188" s="52"/>
      <c r="QEA188" s="5"/>
      <c r="QEB188" s="11"/>
      <c r="QEC188" s="10"/>
      <c r="QED188" s="10"/>
      <c r="QEE188" s="1"/>
      <c r="QEF188" s="5"/>
      <c r="QEG188" s="52"/>
      <c r="QEH188" s="5"/>
      <c r="QEI188" s="11"/>
      <c r="QEJ188" s="10"/>
      <c r="QEK188" s="10"/>
      <c r="QEL188" s="1"/>
      <c r="QEM188" s="5"/>
      <c r="QEN188" s="52"/>
      <c r="QEO188" s="5"/>
      <c r="QEP188" s="11"/>
      <c r="QEQ188" s="10"/>
      <c r="QER188" s="10"/>
      <c r="QES188" s="1"/>
      <c r="QET188" s="5"/>
      <c r="QEU188" s="52"/>
      <c r="QEV188" s="5"/>
      <c r="QEW188" s="11"/>
      <c r="QEX188" s="10"/>
      <c r="QEY188" s="10"/>
      <c r="QEZ188" s="1"/>
      <c r="QFA188" s="5"/>
      <c r="QFB188" s="52"/>
      <c r="QFC188" s="5"/>
      <c r="QFD188" s="11"/>
      <c r="QFE188" s="10"/>
      <c r="QFF188" s="10"/>
      <c r="QFG188" s="1"/>
      <c r="QFH188" s="5"/>
      <c r="QFI188" s="52"/>
      <c r="QFJ188" s="5"/>
      <c r="QFK188" s="11"/>
      <c r="QFL188" s="10"/>
      <c r="QFM188" s="10"/>
      <c r="QFN188" s="1"/>
      <c r="QFO188" s="5"/>
      <c r="QFP188" s="52"/>
      <c r="QFQ188" s="5"/>
      <c r="QFR188" s="11"/>
      <c r="QFS188" s="10"/>
      <c r="QFT188" s="10"/>
      <c r="QFU188" s="1"/>
      <c r="QFV188" s="5"/>
      <c r="QFW188" s="52"/>
      <c r="QFX188" s="5"/>
      <c r="QFY188" s="11"/>
      <c r="QFZ188" s="10"/>
      <c r="QGA188" s="10"/>
      <c r="QGB188" s="1"/>
      <c r="QGC188" s="5"/>
      <c r="QGD188" s="52"/>
      <c r="QGE188" s="5"/>
      <c r="QGF188" s="11"/>
      <c r="QGG188" s="10"/>
      <c r="QGH188" s="10"/>
      <c r="QGI188" s="1"/>
      <c r="QGJ188" s="5"/>
      <c r="QGK188" s="52"/>
      <c r="QGL188" s="5"/>
      <c r="QGM188" s="11"/>
      <c r="QGN188" s="10"/>
      <c r="QGO188" s="10"/>
      <c r="QGP188" s="1"/>
      <c r="QGQ188" s="5"/>
      <c r="QGR188" s="52"/>
      <c r="QGS188" s="5"/>
      <c r="QGT188" s="11"/>
      <c r="QGU188" s="10"/>
      <c r="QGV188" s="10"/>
      <c r="QGW188" s="1"/>
      <c r="QGX188" s="5"/>
      <c r="QGY188" s="52"/>
      <c r="QGZ188" s="5"/>
      <c r="QHA188" s="11"/>
      <c r="QHB188" s="10"/>
      <c r="QHC188" s="10"/>
      <c r="QHD188" s="1"/>
      <c r="QHE188" s="5"/>
      <c r="QHF188" s="52"/>
      <c r="QHG188" s="5"/>
      <c r="QHH188" s="11"/>
      <c r="QHI188" s="10"/>
      <c r="QHJ188" s="10"/>
      <c r="QHK188" s="1"/>
      <c r="QHL188" s="5"/>
      <c r="QHM188" s="52"/>
      <c r="QHN188" s="5"/>
      <c r="QHO188" s="11"/>
      <c r="QHP188" s="10"/>
      <c r="QHQ188" s="10"/>
      <c r="QHR188" s="1"/>
      <c r="QHS188" s="5"/>
      <c r="QHT188" s="52"/>
      <c r="QHU188" s="5"/>
      <c r="QHV188" s="11"/>
      <c r="QHW188" s="10"/>
      <c r="QHX188" s="10"/>
      <c r="QHY188" s="1"/>
      <c r="QHZ188" s="5"/>
      <c r="QIA188" s="52"/>
      <c r="QIB188" s="5"/>
      <c r="QIC188" s="11"/>
      <c r="QID188" s="10"/>
      <c r="QIE188" s="10"/>
      <c r="QIF188" s="1"/>
      <c r="QIG188" s="5"/>
      <c r="QIH188" s="52"/>
      <c r="QII188" s="5"/>
      <c r="QIJ188" s="11"/>
      <c r="QIK188" s="10"/>
      <c r="QIL188" s="10"/>
      <c r="QIM188" s="1"/>
      <c r="QIN188" s="5"/>
      <c r="QIO188" s="52"/>
      <c r="QIP188" s="5"/>
      <c r="QIQ188" s="11"/>
      <c r="QIR188" s="10"/>
      <c r="QIS188" s="10"/>
      <c r="QIT188" s="1"/>
      <c r="QIU188" s="5"/>
      <c r="QIV188" s="52"/>
      <c r="QIW188" s="5"/>
      <c r="QIX188" s="11"/>
      <c r="QIY188" s="10"/>
      <c r="QIZ188" s="10"/>
      <c r="QJA188" s="1"/>
      <c r="QJB188" s="5"/>
      <c r="QJC188" s="52"/>
      <c r="QJD188" s="5"/>
      <c r="QJE188" s="11"/>
      <c r="QJF188" s="10"/>
      <c r="QJG188" s="10"/>
      <c r="QJH188" s="1"/>
      <c r="QJI188" s="5"/>
      <c r="QJJ188" s="52"/>
      <c r="QJK188" s="5"/>
      <c r="QJL188" s="11"/>
      <c r="QJM188" s="10"/>
      <c r="QJN188" s="10"/>
      <c r="QJO188" s="1"/>
      <c r="QJP188" s="5"/>
      <c r="QJQ188" s="52"/>
      <c r="QJR188" s="5"/>
      <c r="QJS188" s="11"/>
      <c r="QJT188" s="10"/>
      <c r="QJU188" s="10"/>
      <c r="QJV188" s="1"/>
      <c r="QJW188" s="5"/>
      <c r="QJX188" s="52"/>
      <c r="QJY188" s="5"/>
      <c r="QJZ188" s="11"/>
      <c r="QKA188" s="10"/>
      <c r="QKB188" s="10"/>
      <c r="QKC188" s="1"/>
      <c r="QKD188" s="5"/>
      <c r="QKE188" s="52"/>
      <c r="QKF188" s="5"/>
      <c r="QKG188" s="11"/>
      <c r="QKH188" s="10"/>
      <c r="QKI188" s="10"/>
      <c r="QKJ188" s="1"/>
      <c r="QKK188" s="5"/>
      <c r="QKL188" s="52"/>
      <c r="QKM188" s="5"/>
      <c r="QKN188" s="11"/>
      <c r="QKO188" s="10"/>
      <c r="QKP188" s="10"/>
      <c r="QKQ188" s="1"/>
      <c r="QKR188" s="5"/>
      <c r="QKS188" s="52"/>
      <c r="QKT188" s="5"/>
      <c r="QKU188" s="11"/>
      <c r="QKV188" s="10"/>
      <c r="QKW188" s="10"/>
      <c r="QKX188" s="1"/>
      <c r="QKY188" s="5"/>
      <c r="QKZ188" s="52"/>
      <c r="QLA188" s="5"/>
      <c r="QLB188" s="11"/>
      <c r="QLC188" s="10"/>
      <c r="QLD188" s="10"/>
      <c r="QLE188" s="1"/>
      <c r="QLF188" s="5"/>
      <c r="QLG188" s="52"/>
      <c r="QLH188" s="5"/>
      <c r="QLI188" s="11"/>
      <c r="QLJ188" s="10"/>
      <c r="QLK188" s="10"/>
      <c r="QLL188" s="1"/>
      <c r="QLM188" s="5"/>
      <c r="QLN188" s="52"/>
      <c r="QLO188" s="5"/>
      <c r="QLP188" s="11"/>
      <c r="QLQ188" s="10"/>
      <c r="QLR188" s="10"/>
      <c r="QLS188" s="1"/>
      <c r="QLT188" s="5"/>
      <c r="QLU188" s="52"/>
      <c r="QLV188" s="5"/>
      <c r="QLW188" s="11"/>
      <c r="QLX188" s="10"/>
      <c r="QLY188" s="10"/>
      <c r="QLZ188" s="1"/>
      <c r="QMA188" s="5"/>
      <c r="QMB188" s="52"/>
      <c r="QMC188" s="5"/>
      <c r="QMD188" s="11"/>
      <c r="QME188" s="10"/>
      <c r="QMF188" s="10"/>
      <c r="QMG188" s="1"/>
      <c r="QMH188" s="5"/>
      <c r="QMI188" s="52"/>
      <c r="QMJ188" s="5"/>
      <c r="QMK188" s="11"/>
      <c r="QML188" s="10"/>
      <c r="QMM188" s="10"/>
      <c r="QMN188" s="1"/>
      <c r="QMO188" s="5"/>
      <c r="QMP188" s="52"/>
      <c r="QMQ188" s="5"/>
      <c r="QMR188" s="11"/>
      <c r="QMS188" s="10"/>
      <c r="QMT188" s="10"/>
      <c r="QMU188" s="1"/>
      <c r="QMV188" s="5"/>
      <c r="QMW188" s="52"/>
      <c r="QMX188" s="5"/>
      <c r="QMY188" s="11"/>
      <c r="QMZ188" s="10"/>
      <c r="QNA188" s="10"/>
      <c r="QNB188" s="1"/>
      <c r="QNC188" s="5"/>
      <c r="QND188" s="52"/>
      <c r="QNE188" s="5"/>
      <c r="QNF188" s="11"/>
      <c r="QNG188" s="10"/>
      <c r="QNH188" s="10"/>
      <c r="QNI188" s="1"/>
      <c r="QNJ188" s="5"/>
      <c r="QNK188" s="52"/>
      <c r="QNL188" s="5"/>
      <c r="QNM188" s="11"/>
      <c r="QNN188" s="10"/>
      <c r="QNO188" s="10"/>
      <c r="QNP188" s="1"/>
      <c r="QNQ188" s="5"/>
      <c r="QNR188" s="52"/>
      <c r="QNS188" s="5"/>
      <c r="QNT188" s="11"/>
      <c r="QNU188" s="10"/>
      <c r="QNV188" s="10"/>
      <c r="QNW188" s="1"/>
      <c r="QNX188" s="5"/>
      <c r="QNY188" s="52"/>
      <c r="QNZ188" s="5"/>
      <c r="QOA188" s="11"/>
      <c r="QOB188" s="10"/>
      <c r="QOC188" s="10"/>
      <c r="QOD188" s="1"/>
      <c r="QOE188" s="5"/>
      <c r="QOF188" s="52"/>
      <c r="QOG188" s="5"/>
      <c r="QOH188" s="11"/>
      <c r="QOI188" s="10"/>
      <c r="QOJ188" s="10"/>
      <c r="QOK188" s="1"/>
      <c r="QOL188" s="5"/>
      <c r="QOM188" s="52"/>
      <c r="QON188" s="5"/>
      <c r="QOO188" s="11"/>
      <c r="QOP188" s="10"/>
      <c r="QOQ188" s="10"/>
      <c r="QOR188" s="1"/>
      <c r="QOS188" s="5"/>
      <c r="QOT188" s="52"/>
      <c r="QOU188" s="5"/>
      <c r="QOV188" s="11"/>
      <c r="QOW188" s="10"/>
      <c r="QOX188" s="10"/>
      <c r="QOY188" s="1"/>
      <c r="QOZ188" s="5"/>
      <c r="QPA188" s="52"/>
      <c r="QPB188" s="5"/>
      <c r="QPC188" s="11"/>
      <c r="QPD188" s="10"/>
      <c r="QPE188" s="10"/>
      <c r="QPF188" s="1"/>
      <c r="QPG188" s="5"/>
      <c r="QPH188" s="52"/>
      <c r="QPI188" s="5"/>
      <c r="QPJ188" s="11"/>
      <c r="QPK188" s="10"/>
      <c r="QPL188" s="10"/>
      <c r="QPM188" s="1"/>
      <c r="QPN188" s="5"/>
      <c r="QPO188" s="52"/>
      <c r="QPP188" s="5"/>
      <c r="QPQ188" s="11"/>
      <c r="QPR188" s="10"/>
      <c r="QPS188" s="10"/>
      <c r="QPT188" s="1"/>
      <c r="QPU188" s="5"/>
      <c r="QPV188" s="52"/>
      <c r="QPW188" s="5"/>
      <c r="QPX188" s="11"/>
      <c r="QPY188" s="10"/>
      <c r="QPZ188" s="10"/>
      <c r="QQA188" s="1"/>
      <c r="QQB188" s="5"/>
      <c r="QQC188" s="52"/>
      <c r="QQD188" s="5"/>
      <c r="QQE188" s="11"/>
      <c r="QQF188" s="10"/>
      <c r="QQG188" s="10"/>
      <c r="QQH188" s="1"/>
      <c r="QQI188" s="5"/>
      <c r="QQJ188" s="52"/>
      <c r="QQK188" s="5"/>
      <c r="QQL188" s="11"/>
      <c r="QQM188" s="10"/>
      <c r="QQN188" s="10"/>
      <c r="QQO188" s="1"/>
      <c r="QQP188" s="5"/>
      <c r="QQQ188" s="52"/>
      <c r="QQR188" s="5"/>
      <c r="QQS188" s="11"/>
      <c r="QQT188" s="10"/>
      <c r="QQU188" s="10"/>
      <c r="QQV188" s="1"/>
      <c r="QQW188" s="5"/>
      <c r="QQX188" s="52"/>
      <c r="QQY188" s="5"/>
      <c r="QQZ188" s="11"/>
      <c r="QRA188" s="10"/>
      <c r="QRB188" s="10"/>
      <c r="QRC188" s="1"/>
      <c r="QRD188" s="5"/>
      <c r="QRE188" s="52"/>
      <c r="QRF188" s="5"/>
      <c r="QRG188" s="11"/>
      <c r="QRH188" s="10"/>
      <c r="QRI188" s="10"/>
      <c r="QRJ188" s="1"/>
      <c r="QRK188" s="5"/>
      <c r="QRL188" s="52"/>
      <c r="QRM188" s="5"/>
      <c r="QRN188" s="11"/>
      <c r="QRO188" s="10"/>
      <c r="QRP188" s="10"/>
      <c r="QRQ188" s="1"/>
      <c r="QRR188" s="5"/>
      <c r="QRS188" s="52"/>
      <c r="QRT188" s="5"/>
      <c r="QRU188" s="11"/>
      <c r="QRV188" s="10"/>
      <c r="QRW188" s="10"/>
      <c r="QRX188" s="1"/>
      <c r="QRY188" s="5"/>
      <c r="QRZ188" s="52"/>
      <c r="QSA188" s="5"/>
      <c r="QSB188" s="11"/>
      <c r="QSC188" s="10"/>
      <c r="QSD188" s="10"/>
      <c r="QSE188" s="1"/>
      <c r="QSF188" s="5"/>
      <c r="QSG188" s="52"/>
      <c r="QSH188" s="5"/>
      <c r="QSI188" s="11"/>
      <c r="QSJ188" s="10"/>
      <c r="QSK188" s="10"/>
      <c r="QSL188" s="1"/>
      <c r="QSM188" s="5"/>
      <c r="QSN188" s="52"/>
      <c r="QSO188" s="5"/>
      <c r="QSP188" s="11"/>
      <c r="QSQ188" s="10"/>
      <c r="QSR188" s="10"/>
      <c r="QSS188" s="1"/>
      <c r="QST188" s="5"/>
      <c r="QSU188" s="52"/>
      <c r="QSV188" s="5"/>
      <c r="QSW188" s="11"/>
      <c r="QSX188" s="10"/>
      <c r="QSY188" s="10"/>
      <c r="QSZ188" s="1"/>
      <c r="QTA188" s="5"/>
      <c r="QTB188" s="52"/>
      <c r="QTC188" s="5"/>
      <c r="QTD188" s="11"/>
      <c r="QTE188" s="10"/>
      <c r="QTF188" s="10"/>
      <c r="QTG188" s="1"/>
      <c r="QTH188" s="5"/>
      <c r="QTI188" s="52"/>
      <c r="QTJ188" s="5"/>
      <c r="QTK188" s="11"/>
      <c r="QTL188" s="10"/>
      <c r="QTM188" s="10"/>
      <c r="QTN188" s="1"/>
      <c r="QTO188" s="5"/>
      <c r="QTP188" s="52"/>
      <c r="QTQ188" s="5"/>
      <c r="QTR188" s="11"/>
      <c r="QTS188" s="10"/>
      <c r="QTT188" s="10"/>
      <c r="QTU188" s="1"/>
      <c r="QTV188" s="5"/>
      <c r="QTW188" s="52"/>
      <c r="QTX188" s="5"/>
      <c r="QTY188" s="11"/>
      <c r="QTZ188" s="10"/>
      <c r="QUA188" s="10"/>
      <c r="QUB188" s="1"/>
      <c r="QUC188" s="5"/>
      <c r="QUD188" s="52"/>
      <c r="QUE188" s="5"/>
      <c r="QUF188" s="11"/>
      <c r="QUG188" s="10"/>
      <c r="QUH188" s="10"/>
      <c r="QUI188" s="1"/>
      <c r="QUJ188" s="5"/>
      <c r="QUK188" s="52"/>
      <c r="QUL188" s="5"/>
      <c r="QUM188" s="11"/>
      <c r="QUN188" s="10"/>
      <c r="QUO188" s="10"/>
      <c r="QUP188" s="1"/>
      <c r="QUQ188" s="5"/>
      <c r="QUR188" s="52"/>
      <c r="QUS188" s="5"/>
      <c r="QUT188" s="11"/>
      <c r="QUU188" s="10"/>
      <c r="QUV188" s="10"/>
      <c r="QUW188" s="1"/>
      <c r="QUX188" s="5"/>
      <c r="QUY188" s="52"/>
      <c r="QUZ188" s="5"/>
      <c r="QVA188" s="11"/>
      <c r="QVB188" s="10"/>
      <c r="QVC188" s="10"/>
      <c r="QVD188" s="1"/>
      <c r="QVE188" s="5"/>
      <c r="QVF188" s="52"/>
      <c r="QVG188" s="5"/>
      <c r="QVH188" s="11"/>
      <c r="QVI188" s="10"/>
      <c r="QVJ188" s="10"/>
      <c r="QVK188" s="1"/>
      <c r="QVL188" s="5"/>
      <c r="QVM188" s="52"/>
      <c r="QVN188" s="5"/>
      <c r="QVO188" s="11"/>
      <c r="QVP188" s="10"/>
      <c r="QVQ188" s="10"/>
      <c r="QVR188" s="1"/>
      <c r="QVS188" s="5"/>
      <c r="QVT188" s="52"/>
      <c r="QVU188" s="5"/>
      <c r="QVV188" s="11"/>
      <c r="QVW188" s="10"/>
      <c r="QVX188" s="10"/>
      <c r="QVY188" s="1"/>
      <c r="QVZ188" s="5"/>
      <c r="QWA188" s="52"/>
      <c r="QWB188" s="5"/>
      <c r="QWC188" s="11"/>
      <c r="QWD188" s="10"/>
      <c r="QWE188" s="10"/>
      <c r="QWF188" s="1"/>
      <c r="QWG188" s="5"/>
      <c r="QWH188" s="52"/>
      <c r="QWI188" s="5"/>
      <c r="QWJ188" s="11"/>
      <c r="QWK188" s="10"/>
      <c r="QWL188" s="10"/>
      <c r="QWM188" s="1"/>
      <c r="QWN188" s="5"/>
      <c r="QWO188" s="52"/>
      <c r="QWP188" s="5"/>
      <c r="QWQ188" s="11"/>
      <c r="QWR188" s="10"/>
      <c r="QWS188" s="10"/>
      <c r="QWT188" s="1"/>
      <c r="QWU188" s="5"/>
      <c r="QWV188" s="52"/>
      <c r="QWW188" s="5"/>
      <c r="QWX188" s="11"/>
      <c r="QWY188" s="10"/>
      <c r="QWZ188" s="10"/>
      <c r="QXA188" s="1"/>
      <c r="QXB188" s="5"/>
      <c r="QXC188" s="52"/>
      <c r="QXD188" s="5"/>
      <c r="QXE188" s="11"/>
      <c r="QXF188" s="10"/>
      <c r="QXG188" s="10"/>
      <c r="QXH188" s="1"/>
      <c r="QXI188" s="5"/>
      <c r="QXJ188" s="52"/>
      <c r="QXK188" s="5"/>
      <c r="QXL188" s="11"/>
      <c r="QXM188" s="10"/>
      <c r="QXN188" s="10"/>
      <c r="QXO188" s="1"/>
      <c r="QXP188" s="5"/>
      <c r="QXQ188" s="52"/>
      <c r="QXR188" s="5"/>
      <c r="QXS188" s="11"/>
      <c r="QXT188" s="10"/>
      <c r="QXU188" s="10"/>
      <c r="QXV188" s="1"/>
      <c r="QXW188" s="5"/>
      <c r="QXX188" s="52"/>
      <c r="QXY188" s="5"/>
      <c r="QXZ188" s="11"/>
      <c r="QYA188" s="10"/>
      <c r="QYB188" s="10"/>
      <c r="QYC188" s="1"/>
      <c r="QYD188" s="5"/>
      <c r="QYE188" s="52"/>
      <c r="QYF188" s="5"/>
      <c r="QYG188" s="11"/>
      <c r="QYH188" s="10"/>
      <c r="QYI188" s="10"/>
      <c r="QYJ188" s="1"/>
      <c r="QYK188" s="5"/>
      <c r="QYL188" s="52"/>
      <c r="QYM188" s="5"/>
      <c r="QYN188" s="11"/>
      <c r="QYO188" s="10"/>
      <c r="QYP188" s="10"/>
      <c r="QYQ188" s="1"/>
      <c r="QYR188" s="5"/>
      <c r="QYS188" s="52"/>
      <c r="QYT188" s="5"/>
      <c r="QYU188" s="11"/>
      <c r="QYV188" s="10"/>
      <c r="QYW188" s="10"/>
      <c r="QYX188" s="1"/>
      <c r="QYY188" s="5"/>
      <c r="QYZ188" s="52"/>
      <c r="QZA188" s="5"/>
      <c r="QZB188" s="11"/>
      <c r="QZC188" s="10"/>
      <c r="QZD188" s="10"/>
      <c r="QZE188" s="1"/>
      <c r="QZF188" s="5"/>
      <c r="QZG188" s="52"/>
      <c r="QZH188" s="5"/>
      <c r="QZI188" s="11"/>
      <c r="QZJ188" s="10"/>
      <c r="QZK188" s="10"/>
      <c r="QZL188" s="1"/>
      <c r="QZM188" s="5"/>
      <c r="QZN188" s="52"/>
      <c r="QZO188" s="5"/>
      <c r="QZP188" s="11"/>
      <c r="QZQ188" s="10"/>
      <c r="QZR188" s="10"/>
      <c r="QZS188" s="1"/>
      <c r="QZT188" s="5"/>
      <c r="QZU188" s="52"/>
      <c r="QZV188" s="5"/>
      <c r="QZW188" s="11"/>
      <c r="QZX188" s="10"/>
      <c r="QZY188" s="10"/>
      <c r="QZZ188" s="1"/>
      <c r="RAA188" s="5"/>
      <c r="RAB188" s="52"/>
      <c r="RAC188" s="5"/>
      <c r="RAD188" s="11"/>
      <c r="RAE188" s="10"/>
      <c r="RAF188" s="10"/>
      <c r="RAG188" s="1"/>
      <c r="RAH188" s="5"/>
      <c r="RAI188" s="52"/>
      <c r="RAJ188" s="5"/>
      <c r="RAK188" s="11"/>
      <c r="RAL188" s="10"/>
      <c r="RAM188" s="10"/>
      <c r="RAN188" s="1"/>
      <c r="RAO188" s="5"/>
      <c r="RAP188" s="52"/>
      <c r="RAQ188" s="5"/>
      <c r="RAR188" s="11"/>
      <c r="RAS188" s="10"/>
      <c r="RAT188" s="10"/>
      <c r="RAU188" s="1"/>
      <c r="RAV188" s="5"/>
      <c r="RAW188" s="52"/>
      <c r="RAX188" s="5"/>
      <c r="RAY188" s="11"/>
      <c r="RAZ188" s="10"/>
      <c r="RBA188" s="10"/>
      <c r="RBB188" s="1"/>
      <c r="RBC188" s="5"/>
      <c r="RBD188" s="52"/>
      <c r="RBE188" s="5"/>
      <c r="RBF188" s="11"/>
      <c r="RBG188" s="10"/>
      <c r="RBH188" s="10"/>
      <c r="RBI188" s="1"/>
      <c r="RBJ188" s="5"/>
      <c r="RBK188" s="52"/>
      <c r="RBL188" s="5"/>
      <c r="RBM188" s="11"/>
      <c r="RBN188" s="10"/>
      <c r="RBO188" s="10"/>
      <c r="RBP188" s="1"/>
      <c r="RBQ188" s="5"/>
      <c r="RBR188" s="52"/>
      <c r="RBS188" s="5"/>
      <c r="RBT188" s="11"/>
      <c r="RBU188" s="10"/>
      <c r="RBV188" s="10"/>
      <c r="RBW188" s="1"/>
      <c r="RBX188" s="5"/>
      <c r="RBY188" s="52"/>
      <c r="RBZ188" s="5"/>
      <c r="RCA188" s="11"/>
      <c r="RCB188" s="10"/>
      <c r="RCC188" s="10"/>
      <c r="RCD188" s="1"/>
      <c r="RCE188" s="5"/>
      <c r="RCF188" s="52"/>
      <c r="RCG188" s="5"/>
      <c r="RCH188" s="11"/>
      <c r="RCI188" s="10"/>
      <c r="RCJ188" s="10"/>
      <c r="RCK188" s="1"/>
      <c r="RCL188" s="5"/>
      <c r="RCM188" s="52"/>
      <c r="RCN188" s="5"/>
      <c r="RCO188" s="11"/>
      <c r="RCP188" s="10"/>
      <c r="RCQ188" s="10"/>
      <c r="RCR188" s="1"/>
      <c r="RCS188" s="5"/>
      <c r="RCT188" s="52"/>
      <c r="RCU188" s="5"/>
      <c r="RCV188" s="11"/>
      <c r="RCW188" s="10"/>
      <c r="RCX188" s="10"/>
      <c r="RCY188" s="1"/>
      <c r="RCZ188" s="5"/>
      <c r="RDA188" s="52"/>
      <c r="RDB188" s="5"/>
      <c r="RDC188" s="11"/>
      <c r="RDD188" s="10"/>
      <c r="RDE188" s="10"/>
      <c r="RDF188" s="1"/>
      <c r="RDG188" s="5"/>
      <c r="RDH188" s="52"/>
      <c r="RDI188" s="5"/>
      <c r="RDJ188" s="11"/>
      <c r="RDK188" s="10"/>
      <c r="RDL188" s="10"/>
      <c r="RDM188" s="1"/>
      <c r="RDN188" s="5"/>
      <c r="RDO188" s="52"/>
      <c r="RDP188" s="5"/>
      <c r="RDQ188" s="11"/>
      <c r="RDR188" s="10"/>
      <c r="RDS188" s="10"/>
      <c r="RDT188" s="1"/>
      <c r="RDU188" s="5"/>
      <c r="RDV188" s="52"/>
      <c r="RDW188" s="5"/>
      <c r="RDX188" s="11"/>
      <c r="RDY188" s="10"/>
      <c r="RDZ188" s="10"/>
      <c r="REA188" s="1"/>
      <c r="REB188" s="5"/>
      <c r="REC188" s="52"/>
      <c r="RED188" s="5"/>
      <c r="REE188" s="11"/>
      <c r="REF188" s="10"/>
      <c r="REG188" s="10"/>
      <c r="REH188" s="1"/>
      <c r="REI188" s="5"/>
      <c r="REJ188" s="52"/>
      <c r="REK188" s="5"/>
      <c r="REL188" s="11"/>
      <c r="REM188" s="10"/>
      <c r="REN188" s="10"/>
      <c r="REO188" s="1"/>
      <c r="REP188" s="5"/>
      <c r="REQ188" s="52"/>
      <c r="RER188" s="5"/>
      <c r="RES188" s="11"/>
      <c r="RET188" s="10"/>
      <c r="REU188" s="10"/>
      <c r="REV188" s="1"/>
      <c r="REW188" s="5"/>
      <c r="REX188" s="52"/>
      <c r="REY188" s="5"/>
      <c r="REZ188" s="11"/>
      <c r="RFA188" s="10"/>
      <c r="RFB188" s="10"/>
      <c r="RFC188" s="1"/>
      <c r="RFD188" s="5"/>
      <c r="RFE188" s="52"/>
      <c r="RFF188" s="5"/>
      <c r="RFG188" s="11"/>
      <c r="RFH188" s="10"/>
      <c r="RFI188" s="10"/>
      <c r="RFJ188" s="1"/>
      <c r="RFK188" s="5"/>
      <c r="RFL188" s="52"/>
      <c r="RFM188" s="5"/>
      <c r="RFN188" s="11"/>
      <c r="RFO188" s="10"/>
      <c r="RFP188" s="10"/>
      <c r="RFQ188" s="1"/>
      <c r="RFR188" s="5"/>
      <c r="RFS188" s="52"/>
      <c r="RFT188" s="5"/>
      <c r="RFU188" s="11"/>
      <c r="RFV188" s="10"/>
      <c r="RFW188" s="10"/>
      <c r="RFX188" s="1"/>
      <c r="RFY188" s="5"/>
      <c r="RFZ188" s="52"/>
      <c r="RGA188" s="5"/>
      <c r="RGB188" s="11"/>
      <c r="RGC188" s="10"/>
      <c r="RGD188" s="10"/>
      <c r="RGE188" s="1"/>
      <c r="RGF188" s="5"/>
      <c r="RGG188" s="52"/>
      <c r="RGH188" s="5"/>
      <c r="RGI188" s="11"/>
      <c r="RGJ188" s="10"/>
      <c r="RGK188" s="10"/>
      <c r="RGL188" s="1"/>
      <c r="RGM188" s="5"/>
      <c r="RGN188" s="52"/>
      <c r="RGO188" s="5"/>
      <c r="RGP188" s="11"/>
      <c r="RGQ188" s="10"/>
      <c r="RGR188" s="10"/>
      <c r="RGS188" s="1"/>
      <c r="RGT188" s="5"/>
      <c r="RGU188" s="52"/>
      <c r="RGV188" s="5"/>
      <c r="RGW188" s="11"/>
      <c r="RGX188" s="10"/>
      <c r="RGY188" s="10"/>
      <c r="RGZ188" s="1"/>
      <c r="RHA188" s="5"/>
      <c r="RHB188" s="52"/>
      <c r="RHC188" s="5"/>
      <c r="RHD188" s="11"/>
      <c r="RHE188" s="10"/>
      <c r="RHF188" s="10"/>
      <c r="RHG188" s="1"/>
      <c r="RHH188" s="5"/>
      <c r="RHI188" s="52"/>
      <c r="RHJ188" s="5"/>
      <c r="RHK188" s="11"/>
      <c r="RHL188" s="10"/>
      <c r="RHM188" s="10"/>
      <c r="RHN188" s="1"/>
      <c r="RHO188" s="5"/>
      <c r="RHP188" s="52"/>
      <c r="RHQ188" s="5"/>
      <c r="RHR188" s="11"/>
      <c r="RHS188" s="10"/>
      <c r="RHT188" s="10"/>
      <c r="RHU188" s="1"/>
      <c r="RHV188" s="5"/>
      <c r="RHW188" s="52"/>
      <c r="RHX188" s="5"/>
      <c r="RHY188" s="11"/>
      <c r="RHZ188" s="10"/>
      <c r="RIA188" s="10"/>
      <c r="RIB188" s="1"/>
      <c r="RIC188" s="5"/>
      <c r="RID188" s="52"/>
      <c r="RIE188" s="5"/>
      <c r="RIF188" s="11"/>
      <c r="RIG188" s="10"/>
      <c r="RIH188" s="10"/>
      <c r="RII188" s="1"/>
      <c r="RIJ188" s="5"/>
      <c r="RIK188" s="52"/>
      <c r="RIL188" s="5"/>
      <c r="RIM188" s="11"/>
      <c r="RIN188" s="10"/>
      <c r="RIO188" s="10"/>
      <c r="RIP188" s="1"/>
      <c r="RIQ188" s="5"/>
      <c r="RIR188" s="52"/>
      <c r="RIS188" s="5"/>
      <c r="RIT188" s="11"/>
      <c r="RIU188" s="10"/>
      <c r="RIV188" s="10"/>
      <c r="RIW188" s="1"/>
      <c r="RIX188" s="5"/>
      <c r="RIY188" s="52"/>
      <c r="RIZ188" s="5"/>
      <c r="RJA188" s="11"/>
      <c r="RJB188" s="10"/>
      <c r="RJC188" s="10"/>
      <c r="RJD188" s="1"/>
      <c r="RJE188" s="5"/>
      <c r="RJF188" s="52"/>
      <c r="RJG188" s="5"/>
      <c r="RJH188" s="11"/>
      <c r="RJI188" s="10"/>
      <c r="RJJ188" s="10"/>
      <c r="RJK188" s="1"/>
      <c r="RJL188" s="5"/>
      <c r="RJM188" s="52"/>
      <c r="RJN188" s="5"/>
      <c r="RJO188" s="11"/>
      <c r="RJP188" s="10"/>
      <c r="RJQ188" s="10"/>
      <c r="RJR188" s="1"/>
      <c r="RJS188" s="5"/>
      <c r="RJT188" s="52"/>
      <c r="RJU188" s="5"/>
      <c r="RJV188" s="11"/>
      <c r="RJW188" s="10"/>
      <c r="RJX188" s="10"/>
      <c r="RJY188" s="1"/>
      <c r="RJZ188" s="5"/>
      <c r="RKA188" s="52"/>
      <c r="RKB188" s="5"/>
      <c r="RKC188" s="11"/>
      <c r="RKD188" s="10"/>
      <c r="RKE188" s="10"/>
      <c r="RKF188" s="1"/>
      <c r="RKG188" s="5"/>
      <c r="RKH188" s="52"/>
      <c r="RKI188" s="5"/>
      <c r="RKJ188" s="11"/>
      <c r="RKK188" s="10"/>
      <c r="RKL188" s="10"/>
      <c r="RKM188" s="1"/>
      <c r="RKN188" s="5"/>
      <c r="RKO188" s="52"/>
      <c r="RKP188" s="5"/>
      <c r="RKQ188" s="11"/>
      <c r="RKR188" s="10"/>
      <c r="RKS188" s="10"/>
      <c r="RKT188" s="1"/>
      <c r="RKU188" s="5"/>
      <c r="RKV188" s="52"/>
      <c r="RKW188" s="5"/>
      <c r="RKX188" s="11"/>
      <c r="RKY188" s="10"/>
      <c r="RKZ188" s="10"/>
      <c r="RLA188" s="1"/>
      <c r="RLB188" s="5"/>
      <c r="RLC188" s="52"/>
      <c r="RLD188" s="5"/>
      <c r="RLE188" s="11"/>
      <c r="RLF188" s="10"/>
      <c r="RLG188" s="10"/>
      <c r="RLH188" s="1"/>
      <c r="RLI188" s="5"/>
      <c r="RLJ188" s="52"/>
      <c r="RLK188" s="5"/>
      <c r="RLL188" s="11"/>
      <c r="RLM188" s="10"/>
      <c r="RLN188" s="10"/>
      <c r="RLO188" s="1"/>
      <c r="RLP188" s="5"/>
      <c r="RLQ188" s="52"/>
      <c r="RLR188" s="5"/>
      <c r="RLS188" s="11"/>
      <c r="RLT188" s="10"/>
      <c r="RLU188" s="10"/>
      <c r="RLV188" s="1"/>
      <c r="RLW188" s="5"/>
      <c r="RLX188" s="52"/>
      <c r="RLY188" s="5"/>
      <c r="RLZ188" s="11"/>
      <c r="RMA188" s="10"/>
      <c r="RMB188" s="10"/>
      <c r="RMC188" s="1"/>
      <c r="RMD188" s="5"/>
      <c r="RME188" s="52"/>
      <c r="RMF188" s="5"/>
      <c r="RMG188" s="11"/>
      <c r="RMH188" s="10"/>
      <c r="RMI188" s="10"/>
      <c r="RMJ188" s="1"/>
      <c r="RMK188" s="5"/>
      <c r="RML188" s="52"/>
      <c r="RMM188" s="5"/>
      <c r="RMN188" s="11"/>
      <c r="RMO188" s="10"/>
      <c r="RMP188" s="10"/>
      <c r="RMQ188" s="1"/>
      <c r="RMR188" s="5"/>
      <c r="RMS188" s="52"/>
      <c r="RMT188" s="5"/>
      <c r="RMU188" s="11"/>
      <c r="RMV188" s="10"/>
      <c r="RMW188" s="10"/>
      <c r="RMX188" s="1"/>
      <c r="RMY188" s="5"/>
      <c r="RMZ188" s="52"/>
      <c r="RNA188" s="5"/>
      <c r="RNB188" s="11"/>
      <c r="RNC188" s="10"/>
      <c r="RND188" s="10"/>
      <c r="RNE188" s="1"/>
      <c r="RNF188" s="5"/>
      <c r="RNG188" s="52"/>
      <c r="RNH188" s="5"/>
      <c r="RNI188" s="11"/>
      <c r="RNJ188" s="10"/>
      <c r="RNK188" s="10"/>
      <c r="RNL188" s="1"/>
      <c r="RNM188" s="5"/>
      <c r="RNN188" s="52"/>
      <c r="RNO188" s="5"/>
      <c r="RNP188" s="11"/>
      <c r="RNQ188" s="10"/>
      <c r="RNR188" s="10"/>
      <c r="RNS188" s="1"/>
      <c r="RNT188" s="5"/>
      <c r="RNU188" s="52"/>
      <c r="RNV188" s="5"/>
      <c r="RNW188" s="11"/>
      <c r="RNX188" s="10"/>
      <c r="RNY188" s="10"/>
      <c r="RNZ188" s="1"/>
      <c r="ROA188" s="5"/>
      <c r="ROB188" s="52"/>
      <c r="ROC188" s="5"/>
      <c r="ROD188" s="11"/>
      <c r="ROE188" s="10"/>
      <c r="ROF188" s="10"/>
      <c r="ROG188" s="1"/>
      <c r="ROH188" s="5"/>
      <c r="ROI188" s="52"/>
      <c r="ROJ188" s="5"/>
      <c r="ROK188" s="11"/>
      <c r="ROL188" s="10"/>
      <c r="ROM188" s="10"/>
      <c r="RON188" s="1"/>
      <c r="ROO188" s="5"/>
      <c r="ROP188" s="52"/>
      <c r="ROQ188" s="5"/>
      <c r="ROR188" s="11"/>
      <c r="ROS188" s="10"/>
      <c r="ROT188" s="10"/>
      <c r="ROU188" s="1"/>
      <c r="ROV188" s="5"/>
      <c r="ROW188" s="52"/>
      <c r="ROX188" s="5"/>
      <c r="ROY188" s="11"/>
      <c r="ROZ188" s="10"/>
      <c r="RPA188" s="10"/>
      <c r="RPB188" s="1"/>
      <c r="RPC188" s="5"/>
      <c r="RPD188" s="52"/>
      <c r="RPE188" s="5"/>
      <c r="RPF188" s="11"/>
      <c r="RPG188" s="10"/>
      <c r="RPH188" s="10"/>
      <c r="RPI188" s="1"/>
      <c r="RPJ188" s="5"/>
      <c r="RPK188" s="52"/>
      <c r="RPL188" s="5"/>
      <c r="RPM188" s="11"/>
      <c r="RPN188" s="10"/>
      <c r="RPO188" s="10"/>
      <c r="RPP188" s="1"/>
      <c r="RPQ188" s="5"/>
      <c r="RPR188" s="52"/>
      <c r="RPS188" s="5"/>
      <c r="RPT188" s="11"/>
      <c r="RPU188" s="10"/>
      <c r="RPV188" s="10"/>
      <c r="RPW188" s="1"/>
      <c r="RPX188" s="5"/>
      <c r="RPY188" s="52"/>
      <c r="RPZ188" s="5"/>
      <c r="RQA188" s="11"/>
      <c r="RQB188" s="10"/>
      <c r="RQC188" s="10"/>
      <c r="RQD188" s="1"/>
      <c r="RQE188" s="5"/>
      <c r="RQF188" s="52"/>
      <c r="RQG188" s="5"/>
      <c r="RQH188" s="11"/>
      <c r="RQI188" s="10"/>
      <c r="RQJ188" s="10"/>
      <c r="RQK188" s="1"/>
      <c r="RQL188" s="5"/>
      <c r="RQM188" s="52"/>
      <c r="RQN188" s="5"/>
      <c r="RQO188" s="11"/>
      <c r="RQP188" s="10"/>
      <c r="RQQ188" s="10"/>
      <c r="RQR188" s="1"/>
      <c r="RQS188" s="5"/>
      <c r="RQT188" s="52"/>
      <c r="RQU188" s="5"/>
      <c r="RQV188" s="11"/>
      <c r="RQW188" s="10"/>
      <c r="RQX188" s="10"/>
      <c r="RQY188" s="1"/>
      <c r="RQZ188" s="5"/>
      <c r="RRA188" s="52"/>
      <c r="RRB188" s="5"/>
      <c r="RRC188" s="11"/>
      <c r="RRD188" s="10"/>
      <c r="RRE188" s="10"/>
      <c r="RRF188" s="1"/>
      <c r="RRG188" s="5"/>
      <c r="RRH188" s="52"/>
      <c r="RRI188" s="5"/>
      <c r="RRJ188" s="11"/>
      <c r="RRK188" s="10"/>
      <c r="RRL188" s="10"/>
      <c r="RRM188" s="1"/>
      <c r="RRN188" s="5"/>
      <c r="RRO188" s="52"/>
      <c r="RRP188" s="5"/>
      <c r="RRQ188" s="11"/>
      <c r="RRR188" s="10"/>
      <c r="RRS188" s="10"/>
      <c r="RRT188" s="1"/>
      <c r="RRU188" s="5"/>
      <c r="RRV188" s="52"/>
      <c r="RRW188" s="5"/>
      <c r="RRX188" s="11"/>
      <c r="RRY188" s="10"/>
      <c r="RRZ188" s="10"/>
      <c r="RSA188" s="1"/>
      <c r="RSB188" s="5"/>
      <c r="RSC188" s="52"/>
      <c r="RSD188" s="5"/>
      <c r="RSE188" s="11"/>
      <c r="RSF188" s="10"/>
      <c r="RSG188" s="10"/>
      <c r="RSH188" s="1"/>
      <c r="RSI188" s="5"/>
      <c r="RSJ188" s="52"/>
      <c r="RSK188" s="5"/>
      <c r="RSL188" s="11"/>
      <c r="RSM188" s="10"/>
      <c r="RSN188" s="10"/>
      <c r="RSO188" s="1"/>
      <c r="RSP188" s="5"/>
      <c r="RSQ188" s="52"/>
      <c r="RSR188" s="5"/>
      <c r="RSS188" s="11"/>
      <c r="RST188" s="10"/>
      <c r="RSU188" s="10"/>
      <c r="RSV188" s="1"/>
      <c r="RSW188" s="5"/>
      <c r="RSX188" s="52"/>
      <c r="RSY188" s="5"/>
      <c r="RSZ188" s="11"/>
      <c r="RTA188" s="10"/>
      <c r="RTB188" s="10"/>
      <c r="RTC188" s="1"/>
      <c r="RTD188" s="5"/>
      <c r="RTE188" s="52"/>
      <c r="RTF188" s="5"/>
      <c r="RTG188" s="11"/>
      <c r="RTH188" s="10"/>
      <c r="RTI188" s="10"/>
      <c r="RTJ188" s="1"/>
      <c r="RTK188" s="5"/>
      <c r="RTL188" s="52"/>
      <c r="RTM188" s="5"/>
      <c r="RTN188" s="11"/>
      <c r="RTO188" s="10"/>
      <c r="RTP188" s="10"/>
      <c r="RTQ188" s="1"/>
      <c r="RTR188" s="5"/>
      <c r="RTS188" s="52"/>
      <c r="RTT188" s="5"/>
      <c r="RTU188" s="11"/>
      <c r="RTV188" s="10"/>
      <c r="RTW188" s="10"/>
      <c r="RTX188" s="1"/>
      <c r="RTY188" s="5"/>
      <c r="RTZ188" s="52"/>
      <c r="RUA188" s="5"/>
      <c r="RUB188" s="11"/>
      <c r="RUC188" s="10"/>
      <c r="RUD188" s="10"/>
      <c r="RUE188" s="1"/>
      <c r="RUF188" s="5"/>
      <c r="RUG188" s="52"/>
      <c r="RUH188" s="5"/>
      <c r="RUI188" s="11"/>
      <c r="RUJ188" s="10"/>
      <c r="RUK188" s="10"/>
      <c r="RUL188" s="1"/>
      <c r="RUM188" s="5"/>
      <c r="RUN188" s="52"/>
      <c r="RUO188" s="5"/>
      <c r="RUP188" s="11"/>
      <c r="RUQ188" s="10"/>
      <c r="RUR188" s="10"/>
      <c r="RUS188" s="1"/>
      <c r="RUT188" s="5"/>
      <c r="RUU188" s="52"/>
      <c r="RUV188" s="5"/>
      <c r="RUW188" s="11"/>
      <c r="RUX188" s="10"/>
      <c r="RUY188" s="10"/>
      <c r="RUZ188" s="1"/>
      <c r="RVA188" s="5"/>
      <c r="RVB188" s="52"/>
      <c r="RVC188" s="5"/>
      <c r="RVD188" s="11"/>
      <c r="RVE188" s="10"/>
      <c r="RVF188" s="10"/>
      <c r="RVG188" s="1"/>
      <c r="RVH188" s="5"/>
      <c r="RVI188" s="52"/>
      <c r="RVJ188" s="5"/>
      <c r="RVK188" s="11"/>
      <c r="RVL188" s="10"/>
      <c r="RVM188" s="10"/>
      <c r="RVN188" s="1"/>
      <c r="RVO188" s="5"/>
      <c r="RVP188" s="52"/>
      <c r="RVQ188" s="5"/>
      <c r="RVR188" s="11"/>
      <c r="RVS188" s="10"/>
      <c r="RVT188" s="10"/>
      <c r="RVU188" s="1"/>
      <c r="RVV188" s="5"/>
      <c r="RVW188" s="52"/>
      <c r="RVX188" s="5"/>
      <c r="RVY188" s="11"/>
      <c r="RVZ188" s="10"/>
      <c r="RWA188" s="10"/>
      <c r="RWB188" s="1"/>
      <c r="RWC188" s="5"/>
      <c r="RWD188" s="52"/>
      <c r="RWE188" s="5"/>
      <c r="RWF188" s="11"/>
      <c r="RWG188" s="10"/>
      <c r="RWH188" s="10"/>
      <c r="RWI188" s="1"/>
      <c r="RWJ188" s="5"/>
      <c r="RWK188" s="52"/>
      <c r="RWL188" s="5"/>
      <c r="RWM188" s="11"/>
      <c r="RWN188" s="10"/>
      <c r="RWO188" s="10"/>
      <c r="RWP188" s="1"/>
      <c r="RWQ188" s="5"/>
      <c r="RWR188" s="52"/>
      <c r="RWS188" s="5"/>
      <c r="RWT188" s="11"/>
      <c r="RWU188" s="10"/>
      <c r="RWV188" s="10"/>
      <c r="RWW188" s="1"/>
      <c r="RWX188" s="5"/>
      <c r="RWY188" s="52"/>
      <c r="RWZ188" s="5"/>
      <c r="RXA188" s="11"/>
      <c r="RXB188" s="10"/>
      <c r="RXC188" s="10"/>
      <c r="RXD188" s="1"/>
      <c r="RXE188" s="5"/>
      <c r="RXF188" s="52"/>
      <c r="RXG188" s="5"/>
      <c r="RXH188" s="11"/>
      <c r="RXI188" s="10"/>
      <c r="RXJ188" s="10"/>
      <c r="RXK188" s="1"/>
      <c r="RXL188" s="5"/>
      <c r="RXM188" s="52"/>
      <c r="RXN188" s="5"/>
      <c r="RXO188" s="11"/>
      <c r="RXP188" s="10"/>
      <c r="RXQ188" s="10"/>
      <c r="RXR188" s="1"/>
      <c r="RXS188" s="5"/>
      <c r="RXT188" s="52"/>
      <c r="RXU188" s="5"/>
      <c r="RXV188" s="11"/>
      <c r="RXW188" s="10"/>
      <c r="RXX188" s="10"/>
      <c r="RXY188" s="1"/>
      <c r="RXZ188" s="5"/>
      <c r="RYA188" s="52"/>
      <c r="RYB188" s="5"/>
      <c r="RYC188" s="11"/>
      <c r="RYD188" s="10"/>
      <c r="RYE188" s="10"/>
      <c r="RYF188" s="1"/>
      <c r="RYG188" s="5"/>
      <c r="RYH188" s="52"/>
      <c r="RYI188" s="5"/>
      <c r="RYJ188" s="11"/>
      <c r="RYK188" s="10"/>
      <c r="RYL188" s="10"/>
      <c r="RYM188" s="1"/>
      <c r="RYN188" s="5"/>
      <c r="RYO188" s="52"/>
      <c r="RYP188" s="5"/>
      <c r="RYQ188" s="11"/>
      <c r="RYR188" s="10"/>
      <c r="RYS188" s="10"/>
      <c r="RYT188" s="1"/>
      <c r="RYU188" s="5"/>
      <c r="RYV188" s="52"/>
      <c r="RYW188" s="5"/>
      <c r="RYX188" s="11"/>
      <c r="RYY188" s="10"/>
      <c r="RYZ188" s="10"/>
      <c r="RZA188" s="1"/>
      <c r="RZB188" s="5"/>
      <c r="RZC188" s="52"/>
      <c r="RZD188" s="5"/>
      <c r="RZE188" s="11"/>
      <c r="RZF188" s="10"/>
      <c r="RZG188" s="10"/>
      <c r="RZH188" s="1"/>
      <c r="RZI188" s="5"/>
      <c r="RZJ188" s="52"/>
      <c r="RZK188" s="5"/>
      <c r="RZL188" s="11"/>
      <c r="RZM188" s="10"/>
      <c r="RZN188" s="10"/>
      <c r="RZO188" s="1"/>
      <c r="RZP188" s="5"/>
      <c r="RZQ188" s="52"/>
      <c r="RZR188" s="5"/>
      <c r="RZS188" s="11"/>
      <c r="RZT188" s="10"/>
      <c r="RZU188" s="10"/>
      <c r="RZV188" s="1"/>
      <c r="RZW188" s="5"/>
      <c r="RZX188" s="52"/>
      <c r="RZY188" s="5"/>
      <c r="RZZ188" s="11"/>
      <c r="SAA188" s="10"/>
      <c r="SAB188" s="10"/>
      <c r="SAC188" s="1"/>
      <c r="SAD188" s="5"/>
      <c r="SAE188" s="52"/>
      <c r="SAF188" s="5"/>
      <c r="SAG188" s="11"/>
      <c r="SAH188" s="10"/>
      <c r="SAI188" s="10"/>
      <c r="SAJ188" s="1"/>
      <c r="SAK188" s="5"/>
      <c r="SAL188" s="52"/>
      <c r="SAM188" s="5"/>
      <c r="SAN188" s="11"/>
      <c r="SAO188" s="10"/>
      <c r="SAP188" s="10"/>
      <c r="SAQ188" s="1"/>
      <c r="SAR188" s="5"/>
      <c r="SAS188" s="52"/>
      <c r="SAT188" s="5"/>
      <c r="SAU188" s="11"/>
      <c r="SAV188" s="10"/>
      <c r="SAW188" s="10"/>
      <c r="SAX188" s="1"/>
      <c r="SAY188" s="5"/>
      <c r="SAZ188" s="52"/>
      <c r="SBA188" s="5"/>
      <c r="SBB188" s="11"/>
      <c r="SBC188" s="10"/>
      <c r="SBD188" s="10"/>
      <c r="SBE188" s="1"/>
      <c r="SBF188" s="5"/>
      <c r="SBG188" s="52"/>
      <c r="SBH188" s="5"/>
      <c r="SBI188" s="11"/>
      <c r="SBJ188" s="10"/>
      <c r="SBK188" s="10"/>
      <c r="SBL188" s="1"/>
      <c r="SBM188" s="5"/>
      <c r="SBN188" s="52"/>
      <c r="SBO188" s="5"/>
      <c r="SBP188" s="11"/>
      <c r="SBQ188" s="10"/>
      <c r="SBR188" s="10"/>
      <c r="SBS188" s="1"/>
      <c r="SBT188" s="5"/>
      <c r="SBU188" s="52"/>
      <c r="SBV188" s="5"/>
      <c r="SBW188" s="11"/>
      <c r="SBX188" s="10"/>
      <c r="SBY188" s="10"/>
      <c r="SBZ188" s="1"/>
      <c r="SCA188" s="5"/>
      <c r="SCB188" s="52"/>
      <c r="SCC188" s="5"/>
      <c r="SCD188" s="11"/>
      <c r="SCE188" s="10"/>
      <c r="SCF188" s="10"/>
      <c r="SCG188" s="1"/>
      <c r="SCH188" s="5"/>
      <c r="SCI188" s="52"/>
      <c r="SCJ188" s="5"/>
      <c r="SCK188" s="11"/>
      <c r="SCL188" s="10"/>
      <c r="SCM188" s="10"/>
      <c r="SCN188" s="1"/>
      <c r="SCO188" s="5"/>
      <c r="SCP188" s="52"/>
      <c r="SCQ188" s="5"/>
      <c r="SCR188" s="11"/>
      <c r="SCS188" s="10"/>
      <c r="SCT188" s="10"/>
      <c r="SCU188" s="1"/>
      <c r="SCV188" s="5"/>
      <c r="SCW188" s="52"/>
      <c r="SCX188" s="5"/>
      <c r="SCY188" s="11"/>
      <c r="SCZ188" s="10"/>
      <c r="SDA188" s="10"/>
      <c r="SDB188" s="1"/>
      <c r="SDC188" s="5"/>
      <c r="SDD188" s="52"/>
      <c r="SDE188" s="5"/>
      <c r="SDF188" s="11"/>
      <c r="SDG188" s="10"/>
      <c r="SDH188" s="10"/>
      <c r="SDI188" s="1"/>
      <c r="SDJ188" s="5"/>
      <c r="SDK188" s="52"/>
      <c r="SDL188" s="5"/>
      <c r="SDM188" s="11"/>
      <c r="SDN188" s="10"/>
      <c r="SDO188" s="10"/>
      <c r="SDP188" s="1"/>
      <c r="SDQ188" s="5"/>
      <c r="SDR188" s="52"/>
      <c r="SDS188" s="5"/>
      <c r="SDT188" s="11"/>
      <c r="SDU188" s="10"/>
      <c r="SDV188" s="10"/>
      <c r="SDW188" s="1"/>
      <c r="SDX188" s="5"/>
      <c r="SDY188" s="52"/>
      <c r="SDZ188" s="5"/>
      <c r="SEA188" s="11"/>
      <c r="SEB188" s="10"/>
      <c r="SEC188" s="10"/>
      <c r="SED188" s="1"/>
      <c r="SEE188" s="5"/>
      <c r="SEF188" s="52"/>
      <c r="SEG188" s="5"/>
      <c r="SEH188" s="11"/>
      <c r="SEI188" s="10"/>
      <c r="SEJ188" s="10"/>
      <c r="SEK188" s="1"/>
      <c r="SEL188" s="5"/>
      <c r="SEM188" s="52"/>
      <c r="SEN188" s="5"/>
      <c r="SEO188" s="11"/>
      <c r="SEP188" s="10"/>
      <c r="SEQ188" s="10"/>
      <c r="SER188" s="1"/>
      <c r="SES188" s="5"/>
      <c r="SET188" s="52"/>
      <c r="SEU188" s="5"/>
      <c r="SEV188" s="11"/>
      <c r="SEW188" s="10"/>
      <c r="SEX188" s="10"/>
      <c r="SEY188" s="1"/>
      <c r="SEZ188" s="5"/>
      <c r="SFA188" s="52"/>
      <c r="SFB188" s="5"/>
      <c r="SFC188" s="11"/>
      <c r="SFD188" s="10"/>
      <c r="SFE188" s="10"/>
      <c r="SFF188" s="1"/>
      <c r="SFG188" s="5"/>
      <c r="SFH188" s="52"/>
      <c r="SFI188" s="5"/>
      <c r="SFJ188" s="11"/>
      <c r="SFK188" s="10"/>
      <c r="SFL188" s="10"/>
      <c r="SFM188" s="1"/>
      <c r="SFN188" s="5"/>
      <c r="SFO188" s="52"/>
      <c r="SFP188" s="5"/>
      <c r="SFQ188" s="11"/>
      <c r="SFR188" s="10"/>
      <c r="SFS188" s="10"/>
      <c r="SFT188" s="1"/>
      <c r="SFU188" s="5"/>
      <c r="SFV188" s="52"/>
      <c r="SFW188" s="5"/>
      <c r="SFX188" s="11"/>
      <c r="SFY188" s="10"/>
      <c r="SFZ188" s="10"/>
      <c r="SGA188" s="1"/>
      <c r="SGB188" s="5"/>
      <c r="SGC188" s="52"/>
      <c r="SGD188" s="5"/>
      <c r="SGE188" s="11"/>
      <c r="SGF188" s="10"/>
      <c r="SGG188" s="10"/>
      <c r="SGH188" s="1"/>
      <c r="SGI188" s="5"/>
      <c r="SGJ188" s="52"/>
      <c r="SGK188" s="5"/>
      <c r="SGL188" s="11"/>
      <c r="SGM188" s="10"/>
      <c r="SGN188" s="10"/>
      <c r="SGO188" s="1"/>
      <c r="SGP188" s="5"/>
      <c r="SGQ188" s="52"/>
      <c r="SGR188" s="5"/>
      <c r="SGS188" s="11"/>
      <c r="SGT188" s="10"/>
      <c r="SGU188" s="10"/>
      <c r="SGV188" s="1"/>
      <c r="SGW188" s="5"/>
      <c r="SGX188" s="52"/>
      <c r="SGY188" s="5"/>
      <c r="SGZ188" s="11"/>
      <c r="SHA188" s="10"/>
      <c r="SHB188" s="10"/>
      <c r="SHC188" s="1"/>
      <c r="SHD188" s="5"/>
      <c r="SHE188" s="52"/>
      <c r="SHF188" s="5"/>
      <c r="SHG188" s="11"/>
      <c r="SHH188" s="10"/>
      <c r="SHI188" s="10"/>
      <c r="SHJ188" s="1"/>
      <c r="SHK188" s="5"/>
      <c r="SHL188" s="52"/>
      <c r="SHM188" s="5"/>
      <c r="SHN188" s="11"/>
      <c r="SHO188" s="10"/>
      <c r="SHP188" s="10"/>
      <c r="SHQ188" s="1"/>
      <c r="SHR188" s="5"/>
      <c r="SHS188" s="52"/>
      <c r="SHT188" s="5"/>
      <c r="SHU188" s="11"/>
      <c r="SHV188" s="10"/>
      <c r="SHW188" s="10"/>
      <c r="SHX188" s="1"/>
      <c r="SHY188" s="5"/>
      <c r="SHZ188" s="52"/>
      <c r="SIA188" s="5"/>
      <c r="SIB188" s="11"/>
      <c r="SIC188" s="10"/>
      <c r="SID188" s="10"/>
      <c r="SIE188" s="1"/>
      <c r="SIF188" s="5"/>
      <c r="SIG188" s="52"/>
      <c r="SIH188" s="5"/>
      <c r="SII188" s="11"/>
      <c r="SIJ188" s="10"/>
      <c r="SIK188" s="10"/>
      <c r="SIL188" s="1"/>
      <c r="SIM188" s="5"/>
      <c r="SIN188" s="52"/>
      <c r="SIO188" s="5"/>
      <c r="SIP188" s="11"/>
      <c r="SIQ188" s="10"/>
      <c r="SIR188" s="10"/>
      <c r="SIS188" s="1"/>
      <c r="SIT188" s="5"/>
      <c r="SIU188" s="52"/>
      <c r="SIV188" s="5"/>
      <c r="SIW188" s="11"/>
      <c r="SIX188" s="10"/>
      <c r="SIY188" s="10"/>
      <c r="SIZ188" s="1"/>
      <c r="SJA188" s="5"/>
      <c r="SJB188" s="52"/>
      <c r="SJC188" s="5"/>
      <c r="SJD188" s="11"/>
      <c r="SJE188" s="10"/>
      <c r="SJF188" s="10"/>
      <c r="SJG188" s="1"/>
      <c r="SJH188" s="5"/>
      <c r="SJI188" s="52"/>
      <c r="SJJ188" s="5"/>
      <c r="SJK188" s="11"/>
      <c r="SJL188" s="10"/>
      <c r="SJM188" s="10"/>
      <c r="SJN188" s="1"/>
      <c r="SJO188" s="5"/>
      <c r="SJP188" s="52"/>
      <c r="SJQ188" s="5"/>
      <c r="SJR188" s="11"/>
      <c r="SJS188" s="10"/>
      <c r="SJT188" s="10"/>
      <c r="SJU188" s="1"/>
      <c r="SJV188" s="5"/>
      <c r="SJW188" s="52"/>
      <c r="SJX188" s="5"/>
      <c r="SJY188" s="11"/>
      <c r="SJZ188" s="10"/>
      <c r="SKA188" s="10"/>
      <c r="SKB188" s="1"/>
      <c r="SKC188" s="5"/>
      <c r="SKD188" s="52"/>
      <c r="SKE188" s="5"/>
      <c r="SKF188" s="11"/>
      <c r="SKG188" s="10"/>
      <c r="SKH188" s="10"/>
      <c r="SKI188" s="1"/>
      <c r="SKJ188" s="5"/>
      <c r="SKK188" s="52"/>
      <c r="SKL188" s="5"/>
      <c r="SKM188" s="11"/>
      <c r="SKN188" s="10"/>
      <c r="SKO188" s="10"/>
      <c r="SKP188" s="1"/>
      <c r="SKQ188" s="5"/>
      <c r="SKR188" s="52"/>
      <c r="SKS188" s="5"/>
      <c r="SKT188" s="11"/>
      <c r="SKU188" s="10"/>
      <c r="SKV188" s="10"/>
      <c r="SKW188" s="1"/>
      <c r="SKX188" s="5"/>
      <c r="SKY188" s="52"/>
      <c r="SKZ188" s="5"/>
      <c r="SLA188" s="11"/>
      <c r="SLB188" s="10"/>
      <c r="SLC188" s="10"/>
      <c r="SLD188" s="1"/>
      <c r="SLE188" s="5"/>
      <c r="SLF188" s="52"/>
      <c r="SLG188" s="5"/>
      <c r="SLH188" s="11"/>
      <c r="SLI188" s="10"/>
      <c r="SLJ188" s="10"/>
      <c r="SLK188" s="1"/>
      <c r="SLL188" s="5"/>
      <c r="SLM188" s="52"/>
      <c r="SLN188" s="5"/>
      <c r="SLO188" s="11"/>
      <c r="SLP188" s="10"/>
      <c r="SLQ188" s="10"/>
      <c r="SLR188" s="1"/>
      <c r="SLS188" s="5"/>
      <c r="SLT188" s="52"/>
      <c r="SLU188" s="5"/>
      <c r="SLV188" s="11"/>
      <c r="SLW188" s="10"/>
      <c r="SLX188" s="10"/>
      <c r="SLY188" s="1"/>
      <c r="SLZ188" s="5"/>
      <c r="SMA188" s="52"/>
      <c r="SMB188" s="5"/>
      <c r="SMC188" s="11"/>
      <c r="SMD188" s="10"/>
      <c r="SME188" s="10"/>
      <c r="SMF188" s="1"/>
      <c r="SMG188" s="5"/>
      <c r="SMH188" s="52"/>
      <c r="SMI188" s="5"/>
      <c r="SMJ188" s="11"/>
      <c r="SMK188" s="10"/>
      <c r="SML188" s="10"/>
      <c r="SMM188" s="1"/>
      <c r="SMN188" s="5"/>
      <c r="SMO188" s="52"/>
      <c r="SMP188" s="5"/>
      <c r="SMQ188" s="11"/>
      <c r="SMR188" s="10"/>
      <c r="SMS188" s="10"/>
      <c r="SMT188" s="1"/>
      <c r="SMU188" s="5"/>
      <c r="SMV188" s="52"/>
      <c r="SMW188" s="5"/>
      <c r="SMX188" s="11"/>
      <c r="SMY188" s="10"/>
      <c r="SMZ188" s="10"/>
      <c r="SNA188" s="1"/>
      <c r="SNB188" s="5"/>
      <c r="SNC188" s="52"/>
      <c r="SND188" s="5"/>
      <c r="SNE188" s="11"/>
      <c r="SNF188" s="10"/>
      <c r="SNG188" s="10"/>
      <c r="SNH188" s="1"/>
      <c r="SNI188" s="5"/>
      <c r="SNJ188" s="52"/>
      <c r="SNK188" s="5"/>
      <c r="SNL188" s="11"/>
      <c r="SNM188" s="10"/>
      <c r="SNN188" s="10"/>
      <c r="SNO188" s="1"/>
      <c r="SNP188" s="5"/>
      <c r="SNQ188" s="52"/>
      <c r="SNR188" s="5"/>
      <c r="SNS188" s="11"/>
      <c r="SNT188" s="10"/>
      <c r="SNU188" s="10"/>
      <c r="SNV188" s="1"/>
      <c r="SNW188" s="5"/>
      <c r="SNX188" s="52"/>
      <c r="SNY188" s="5"/>
      <c r="SNZ188" s="11"/>
      <c r="SOA188" s="10"/>
      <c r="SOB188" s="10"/>
      <c r="SOC188" s="1"/>
      <c r="SOD188" s="5"/>
      <c r="SOE188" s="52"/>
      <c r="SOF188" s="5"/>
      <c r="SOG188" s="11"/>
      <c r="SOH188" s="10"/>
      <c r="SOI188" s="10"/>
      <c r="SOJ188" s="1"/>
      <c r="SOK188" s="5"/>
      <c r="SOL188" s="52"/>
      <c r="SOM188" s="5"/>
      <c r="SON188" s="11"/>
      <c r="SOO188" s="10"/>
      <c r="SOP188" s="10"/>
      <c r="SOQ188" s="1"/>
      <c r="SOR188" s="5"/>
      <c r="SOS188" s="52"/>
      <c r="SOT188" s="5"/>
      <c r="SOU188" s="11"/>
      <c r="SOV188" s="10"/>
      <c r="SOW188" s="10"/>
      <c r="SOX188" s="1"/>
      <c r="SOY188" s="5"/>
      <c r="SOZ188" s="52"/>
      <c r="SPA188" s="5"/>
      <c r="SPB188" s="11"/>
      <c r="SPC188" s="10"/>
      <c r="SPD188" s="10"/>
      <c r="SPE188" s="1"/>
      <c r="SPF188" s="5"/>
      <c r="SPG188" s="52"/>
      <c r="SPH188" s="5"/>
      <c r="SPI188" s="11"/>
      <c r="SPJ188" s="10"/>
      <c r="SPK188" s="10"/>
      <c r="SPL188" s="1"/>
      <c r="SPM188" s="5"/>
      <c r="SPN188" s="52"/>
      <c r="SPO188" s="5"/>
      <c r="SPP188" s="11"/>
      <c r="SPQ188" s="10"/>
      <c r="SPR188" s="10"/>
      <c r="SPS188" s="1"/>
      <c r="SPT188" s="5"/>
      <c r="SPU188" s="52"/>
      <c r="SPV188" s="5"/>
      <c r="SPW188" s="11"/>
      <c r="SPX188" s="10"/>
      <c r="SPY188" s="10"/>
      <c r="SPZ188" s="1"/>
      <c r="SQA188" s="5"/>
      <c r="SQB188" s="52"/>
      <c r="SQC188" s="5"/>
      <c r="SQD188" s="11"/>
      <c r="SQE188" s="10"/>
      <c r="SQF188" s="10"/>
      <c r="SQG188" s="1"/>
      <c r="SQH188" s="5"/>
      <c r="SQI188" s="52"/>
      <c r="SQJ188" s="5"/>
      <c r="SQK188" s="11"/>
      <c r="SQL188" s="10"/>
      <c r="SQM188" s="10"/>
      <c r="SQN188" s="1"/>
      <c r="SQO188" s="5"/>
      <c r="SQP188" s="52"/>
      <c r="SQQ188" s="5"/>
      <c r="SQR188" s="11"/>
      <c r="SQS188" s="10"/>
      <c r="SQT188" s="10"/>
      <c r="SQU188" s="1"/>
      <c r="SQV188" s="5"/>
      <c r="SQW188" s="52"/>
      <c r="SQX188" s="5"/>
      <c r="SQY188" s="11"/>
      <c r="SQZ188" s="10"/>
      <c r="SRA188" s="10"/>
      <c r="SRB188" s="1"/>
      <c r="SRC188" s="5"/>
      <c r="SRD188" s="52"/>
      <c r="SRE188" s="5"/>
      <c r="SRF188" s="11"/>
      <c r="SRG188" s="10"/>
      <c r="SRH188" s="10"/>
      <c r="SRI188" s="1"/>
      <c r="SRJ188" s="5"/>
      <c r="SRK188" s="52"/>
      <c r="SRL188" s="5"/>
      <c r="SRM188" s="11"/>
      <c r="SRN188" s="10"/>
      <c r="SRO188" s="10"/>
      <c r="SRP188" s="1"/>
      <c r="SRQ188" s="5"/>
      <c r="SRR188" s="52"/>
      <c r="SRS188" s="5"/>
      <c r="SRT188" s="11"/>
      <c r="SRU188" s="10"/>
      <c r="SRV188" s="10"/>
      <c r="SRW188" s="1"/>
      <c r="SRX188" s="5"/>
      <c r="SRY188" s="52"/>
      <c r="SRZ188" s="5"/>
      <c r="SSA188" s="11"/>
      <c r="SSB188" s="10"/>
      <c r="SSC188" s="10"/>
      <c r="SSD188" s="1"/>
      <c r="SSE188" s="5"/>
      <c r="SSF188" s="52"/>
      <c r="SSG188" s="5"/>
      <c r="SSH188" s="11"/>
      <c r="SSI188" s="10"/>
      <c r="SSJ188" s="10"/>
      <c r="SSK188" s="1"/>
      <c r="SSL188" s="5"/>
      <c r="SSM188" s="52"/>
      <c r="SSN188" s="5"/>
      <c r="SSO188" s="11"/>
      <c r="SSP188" s="10"/>
      <c r="SSQ188" s="10"/>
      <c r="SSR188" s="1"/>
      <c r="SSS188" s="5"/>
      <c r="SST188" s="52"/>
      <c r="SSU188" s="5"/>
      <c r="SSV188" s="11"/>
      <c r="SSW188" s="10"/>
      <c r="SSX188" s="10"/>
      <c r="SSY188" s="1"/>
      <c r="SSZ188" s="5"/>
      <c r="STA188" s="52"/>
      <c r="STB188" s="5"/>
      <c r="STC188" s="11"/>
      <c r="STD188" s="10"/>
      <c r="STE188" s="10"/>
      <c r="STF188" s="1"/>
      <c r="STG188" s="5"/>
      <c r="STH188" s="52"/>
      <c r="STI188" s="5"/>
      <c r="STJ188" s="11"/>
      <c r="STK188" s="10"/>
      <c r="STL188" s="10"/>
      <c r="STM188" s="1"/>
      <c r="STN188" s="5"/>
      <c r="STO188" s="52"/>
      <c r="STP188" s="5"/>
      <c r="STQ188" s="11"/>
      <c r="STR188" s="10"/>
      <c r="STS188" s="10"/>
      <c r="STT188" s="1"/>
      <c r="STU188" s="5"/>
      <c r="STV188" s="52"/>
      <c r="STW188" s="5"/>
      <c r="STX188" s="11"/>
      <c r="STY188" s="10"/>
      <c r="STZ188" s="10"/>
      <c r="SUA188" s="1"/>
      <c r="SUB188" s="5"/>
      <c r="SUC188" s="52"/>
      <c r="SUD188" s="5"/>
      <c r="SUE188" s="11"/>
      <c r="SUF188" s="10"/>
      <c r="SUG188" s="10"/>
      <c r="SUH188" s="1"/>
      <c r="SUI188" s="5"/>
      <c r="SUJ188" s="52"/>
      <c r="SUK188" s="5"/>
      <c r="SUL188" s="11"/>
      <c r="SUM188" s="10"/>
      <c r="SUN188" s="10"/>
      <c r="SUO188" s="1"/>
      <c r="SUP188" s="5"/>
      <c r="SUQ188" s="52"/>
      <c r="SUR188" s="5"/>
      <c r="SUS188" s="11"/>
      <c r="SUT188" s="10"/>
      <c r="SUU188" s="10"/>
      <c r="SUV188" s="1"/>
      <c r="SUW188" s="5"/>
      <c r="SUX188" s="52"/>
      <c r="SUY188" s="5"/>
      <c r="SUZ188" s="11"/>
      <c r="SVA188" s="10"/>
      <c r="SVB188" s="10"/>
      <c r="SVC188" s="1"/>
      <c r="SVD188" s="5"/>
      <c r="SVE188" s="52"/>
      <c r="SVF188" s="5"/>
      <c r="SVG188" s="11"/>
      <c r="SVH188" s="10"/>
      <c r="SVI188" s="10"/>
      <c r="SVJ188" s="1"/>
      <c r="SVK188" s="5"/>
      <c r="SVL188" s="52"/>
      <c r="SVM188" s="5"/>
      <c r="SVN188" s="11"/>
      <c r="SVO188" s="10"/>
      <c r="SVP188" s="10"/>
      <c r="SVQ188" s="1"/>
      <c r="SVR188" s="5"/>
      <c r="SVS188" s="52"/>
      <c r="SVT188" s="5"/>
      <c r="SVU188" s="11"/>
      <c r="SVV188" s="10"/>
      <c r="SVW188" s="10"/>
      <c r="SVX188" s="1"/>
      <c r="SVY188" s="5"/>
      <c r="SVZ188" s="52"/>
      <c r="SWA188" s="5"/>
      <c r="SWB188" s="11"/>
      <c r="SWC188" s="10"/>
      <c r="SWD188" s="10"/>
      <c r="SWE188" s="1"/>
      <c r="SWF188" s="5"/>
      <c r="SWG188" s="52"/>
      <c r="SWH188" s="5"/>
      <c r="SWI188" s="11"/>
      <c r="SWJ188" s="10"/>
      <c r="SWK188" s="10"/>
      <c r="SWL188" s="1"/>
      <c r="SWM188" s="5"/>
      <c r="SWN188" s="52"/>
      <c r="SWO188" s="5"/>
      <c r="SWP188" s="11"/>
      <c r="SWQ188" s="10"/>
      <c r="SWR188" s="10"/>
      <c r="SWS188" s="1"/>
      <c r="SWT188" s="5"/>
      <c r="SWU188" s="52"/>
      <c r="SWV188" s="5"/>
      <c r="SWW188" s="11"/>
      <c r="SWX188" s="10"/>
      <c r="SWY188" s="10"/>
      <c r="SWZ188" s="1"/>
      <c r="SXA188" s="5"/>
      <c r="SXB188" s="52"/>
      <c r="SXC188" s="5"/>
      <c r="SXD188" s="11"/>
      <c r="SXE188" s="10"/>
      <c r="SXF188" s="10"/>
      <c r="SXG188" s="1"/>
      <c r="SXH188" s="5"/>
      <c r="SXI188" s="52"/>
      <c r="SXJ188" s="5"/>
      <c r="SXK188" s="11"/>
      <c r="SXL188" s="10"/>
      <c r="SXM188" s="10"/>
      <c r="SXN188" s="1"/>
      <c r="SXO188" s="5"/>
      <c r="SXP188" s="52"/>
      <c r="SXQ188" s="5"/>
      <c r="SXR188" s="11"/>
      <c r="SXS188" s="10"/>
      <c r="SXT188" s="10"/>
      <c r="SXU188" s="1"/>
      <c r="SXV188" s="5"/>
      <c r="SXW188" s="52"/>
      <c r="SXX188" s="5"/>
      <c r="SXY188" s="11"/>
      <c r="SXZ188" s="10"/>
      <c r="SYA188" s="10"/>
      <c r="SYB188" s="1"/>
      <c r="SYC188" s="5"/>
      <c r="SYD188" s="52"/>
      <c r="SYE188" s="5"/>
      <c r="SYF188" s="11"/>
      <c r="SYG188" s="10"/>
      <c r="SYH188" s="10"/>
      <c r="SYI188" s="1"/>
      <c r="SYJ188" s="5"/>
      <c r="SYK188" s="52"/>
      <c r="SYL188" s="5"/>
      <c r="SYM188" s="11"/>
      <c r="SYN188" s="10"/>
      <c r="SYO188" s="10"/>
      <c r="SYP188" s="1"/>
      <c r="SYQ188" s="5"/>
      <c r="SYR188" s="52"/>
      <c r="SYS188" s="5"/>
      <c r="SYT188" s="11"/>
      <c r="SYU188" s="10"/>
      <c r="SYV188" s="10"/>
      <c r="SYW188" s="1"/>
      <c r="SYX188" s="5"/>
      <c r="SYY188" s="52"/>
      <c r="SYZ188" s="5"/>
      <c r="SZA188" s="11"/>
      <c r="SZB188" s="10"/>
      <c r="SZC188" s="10"/>
      <c r="SZD188" s="1"/>
      <c r="SZE188" s="5"/>
      <c r="SZF188" s="52"/>
      <c r="SZG188" s="5"/>
      <c r="SZH188" s="11"/>
      <c r="SZI188" s="10"/>
      <c r="SZJ188" s="10"/>
      <c r="SZK188" s="1"/>
      <c r="SZL188" s="5"/>
      <c r="SZM188" s="52"/>
      <c r="SZN188" s="5"/>
      <c r="SZO188" s="11"/>
      <c r="SZP188" s="10"/>
      <c r="SZQ188" s="10"/>
      <c r="SZR188" s="1"/>
      <c r="SZS188" s="5"/>
      <c r="SZT188" s="52"/>
      <c r="SZU188" s="5"/>
      <c r="SZV188" s="11"/>
      <c r="SZW188" s="10"/>
      <c r="SZX188" s="10"/>
      <c r="SZY188" s="1"/>
      <c r="SZZ188" s="5"/>
      <c r="TAA188" s="52"/>
      <c r="TAB188" s="5"/>
      <c r="TAC188" s="11"/>
      <c r="TAD188" s="10"/>
      <c r="TAE188" s="10"/>
      <c r="TAF188" s="1"/>
      <c r="TAG188" s="5"/>
      <c r="TAH188" s="52"/>
      <c r="TAI188" s="5"/>
      <c r="TAJ188" s="11"/>
      <c r="TAK188" s="10"/>
      <c r="TAL188" s="10"/>
      <c r="TAM188" s="1"/>
      <c r="TAN188" s="5"/>
      <c r="TAO188" s="52"/>
      <c r="TAP188" s="5"/>
      <c r="TAQ188" s="11"/>
      <c r="TAR188" s="10"/>
      <c r="TAS188" s="10"/>
      <c r="TAT188" s="1"/>
      <c r="TAU188" s="5"/>
      <c r="TAV188" s="52"/>
      <c r="TAW188" s="5"/>
      <c r="TAX188" s="11"/>
      <c r="TAY188" s="10"/>
      <c r="TAZ188" s="10"/>
      <c r="TBA188" s="1"/>
      <c r="TBB188" s="5"/>
      <c r="TBC188" s="52"/>
      <c r="TBD188" s="5"/>
      <c r="TBE188" s="11"/>
      <c r="TBF188" s="10"/>
      <c r="TBG188" s="10"/>
      <c r="TBH188" s="1"/>
      <c r="TBI188" s="5"/>
      <c r="TBJ188" s="52"/>
      <c r="TBK188" s="5"/>
      <c r="TBL188" s="11"/>
      <c r="TBM188" s="10"/>
      <c r="TBN188" s="10"/>
      <c r="TBO188" s="1"/>
      <c r="TBP188" s="5"/>
      <c r="TBQ188" s="52"/>
      <c r="TBR188" s="5"/>
      <c r="TBS188" s="11"/>
      <c r="TBT188" s="10"/>
      <c r="TBU188" s="10"/>
      <c r="TBV188" s="1"/>
      <c r="TBW188" s="5"/>
      <c r="TBX188" s="52"/>
      <c r="TBY188" s="5"/>
      <c r="TBZ188" s="11"/>
      <c r="TCA188" s="10"/>
      <c r="TCB188" s="10"/>
      <c r="TCC188" s="1"/>
      <c r="TCD188" s="5"/>
      <c r="TCE188" s="52"/>
      <c r="TCF188" s="5"/>
      <c r="TCG188" s="11"/>
      <c r="TCH188" s="10"/>
      <c r="TCI188" s="10"/>
      <c r="TCJ188" s="1"/>
      <c r="TCK188" s="5"/>
      <c r="TCL188" s="52"/>
      <c r="TCM188" s="5"/>
      <c r="TCN188" s="11"/>
      <c r="TCO188" s="10"/>
      <c r="TCP188" s="10"/>
      <c r="TCQ188" s="1"/>
      <c r="TCR188" s="5"/>
      <c r="TCS188" s="52"/>
      <c r="TCT188" s="5"/>
      <c r="TCU188" s="11"/>
      <c r="TCV188" s="10"/>
      <c r="TCW188" s="10"/>
      <c r="TCX188" s="1"/>
      <c r="TCY188" s="5"/>
      <c r="TCZ188" s="52"/>
      <c r="TDA188" s="5"/>
      <c r="TDB188" s="11"/>
      <c r="TDC188" s="10"/>
      <c r="TDD188" s="10"/>
      <c r="TDE188" s="1"/>
      <c r="TDF188" s="5"/>
      <c r="TDG188" s="52"/>
      <c r="TDH188" s="5"/>
      <c r="TDI188" s="11"/>
      <c r="TDJ188" s="10"/>
      <c r="TDK188" s="10"/>
      <c r="TDL188" s="1"/>
      <c r="TDM188" s="5"/>
      <c r="TDN188" s="52"/>
      <c r="TDO188" s="5"/>
      <c r="TDP188" s="11"/>
      <c r="TDQ188" s="10"/>
      <c r="TDR188" s="10"/>
      <c r="TDS188" s="1"/>
      <c r="TDT188" s="5"/>
      <c r="TDU188" s="52"/>
      <c r="TDV188" s="5"/>
      <c r="TDW188" s="11"/>
      <c r="TDX188" s="10"/>
      <c r="TDY188" s="10"/>
      <c r="TDZ188" s="1"/>
      <c r="TEA188" s="5"/>
      <c r="TEB188" s="52"/>
      <c r="TEC188" s="5"/>
      <c r="TED188" s="11"/>
      <c r="TEE188" s="10"/>
      <c r="TEF188" s="10"/>
      <c r="TEG188" s="1"/>
      <c r="TEH188" s="5"/>
      <c r="TEI188" s="52"/>
      <c r="TEJ188" s="5"/>
      <c r="TEK188" s="11"/>
      <c r="TEL188" s="10"/>
      <c r="TEM188" s="10"/>
      <c r="TEN188" s="1"/>
      <c r="TEO188" s="5"/>
      <c r="TEP188" s="52"/>
      <c r="TEQ188" s="5"/>
      <c r="TER188" s="11"/>
      <c r="TES188" s="10"/>
      <c r="TET188" s="10"/>
      <c r="TEU188" s="1"/>
      <c r="TEV188" s="5"/>
      <c r="TEW188" s="52"/>
      <c r="TEX188" s="5"/>
      <c r="TEY188" s="11"/>
      <c r="TEZ188" s="10"/>
      <c r="TFA188" s="10"/>
      <c r="TFB188" s="1"/>
      <c r="TFC188" s="5"/>
      <c r="TFD188" s="52"/>
      <c r="TFE188" s="5"/>
      <c r="TFF188" s="11"/>
      <c r="TFG188" s="10"/>
      <c r="TFH188" s="10"/>
      <c r="TFI188" s="1"/>
      <c r="TFJ188" s="5"/>
      <c r="TFK188" s="52"/>
      <c r="TFL188" s="5"/>
      <c r="TFM188" s="11"/>
      <c r="TFN188" s="10"/>
      <c r="TFO188" s="10"/>
      <c r="TFP188" s="1"/>
      <c r="TFQ188" s="5"/>
      <c r="TFR188" s="52"/>
      <c r="TFS188" s="5"/>
      <c r="TFT188" s="11"/>
      <c r="TFU188" s="10"/>
      <c r="TFV188" s="10"/>
      <c r="TFW188" s="1"/>
      <c r="TFX188" s="5"/>
      <c r="TFY188" s="52"/>
      <c r="TFZ188" s="5"/>
      <c r="TGA188" s="11"/>
      <c r="TGB188" s="10"/>
      <c r="TGC188" s="10"/>
      <c r="TGD188" s="1"/>
      <c r="TGE188" s="5"/>
      <c r="TGF188" s="52"/>
      <c r="TGG188" s="5"/>
      <c r="TGH188" s="11"/>
      <c r="TGI188" s="10"/>
      <c r="TGJ188" s="10"/>
      <c r="TGK188" s="1"/>
      <c r="TGL188" s="5"/>
      <c r="TGM188" s="52"/>
      <c r="TGN188" s="5"/>
      <c r="TGO188" s="11"/>
      <c r="TGP188" s="10"/>
      <c r="TGQ188" s="10"/>
      <c r="TGR188" s="1"/>
      <c r="TGS188" s="5"/>
      <c r="TGT188" s="52"/>
      <c r="TGU188" s="5"/>
      <c r="TGV188" s="11"/>
      <c r="TGW188" s="10"/>
      <c r="TGX188" s="10"/>
      <c r="TGY188" s="1"/>
      <c r="TGZ188" s="5"/>
      <c r="THA188" s="52"/>
      <c r="THB188" s="5"/>
      <c r="THC188" s="11"/>
      <c r="THD188" s="10"/>
      <c r="THE188" s="10"/>
      <c r="THF188" s="1"/>
      <c r="THG188" s="5"/>
      <c r="THH188" s="52"/>
      <c r="THI188" s="5"/>
      <c r="THJ188" s="11"/>
      <c r="THK188" s="10"/>
      <c r="THL188" s="10"/>
      <c r="THM188" s="1"/>
      <c r="THN188" s="5"/>
      <c r="THO188" s="52"/>
      <c r="THP188" s="5"/>
      <c r="THQ188" s="11"/>
      <c r="THR188" s="10"/>
      <c r="THS188" s="10"/>
      <c r="THT188" s="1"/>
      <c r="THU188" s="5"/>
      <c r="THV188" s="52"/>
      <c r="THW188" s="5"/>
      <c r="THX188" s="11"/>
      <c r="THY188" s="10"/>
      <c r="THZ188" s="10"/>
      <c r="TIA188" s="1"/>
      <c r="TIB188" s="5"/>
      <c r="TIC188" s="52"/>
      <c r="TID188" s="5"/>
      <c r="TIE188" s="11"/>
      <c r="TIF188" s="10"/>
      <c r="TIG188" s="10"/>
      <c r="TIH188" s="1"/>
      <c r="TII188" s="5"/>
      <c r="TIJ188" s="52"/>
      <c r="TIK188" s="5"/>
      <c r="TIL188" s="11"/>
      <c r="TIM188" s="10"/>
      <c r="TIN188" s="10"/>
      <c r="TIO188" s="1"/>
      <c r="TIP188" s="5"/>
      <c r="TIQ188" s="52"/>
      <c r="TIR188" s="5"/>
      <c r="TIS188" s="11"/>
      <c r="TIT188" s="10"/>
      <c r="TIU188" s="10"/>
      <c r="TIV188" s="1"/>
      <c r="TIW188" s="5"/>
      <c r="TIX188" s="52"/>
      <c r="TIY188" s="5"/>
      <c r="TIZ188" s="11"/>
      <c r="TJA188" s="10"/>
      <c r="TJB188" s="10"/>
      <c r="TJC188" s="1"/>
      <c r="TJD188" s="5"/>
      <c r="TJE188" s="52"/>
      <c r="TJF188" s="5"/>
      <c r="TJG188" s="11"/>
      <c r="TJH188" s="10"/>
      <c r="TJI188" s="10"/>
      <c r="TJJ188" s="1"/>
      <c r="TJK188" s="5"/>
      <c r="TJL188" s="52"/>
      <c r="TJM188" s="5"/>
      <c r="TJN188" s="11"/>
      <c r="TJO188" s="10"/>
      <c r="TJP188" s="10"/>
      <c r="TJQ188" s="1"/>
      <c r="TJR188" s="5"/>
      <c r="TJS188" s="52"/>
      <c r="TJT188" s="5"/>
      <c r="TJU188" s="11"/>
      <c r="TJV188" s="10"/>
      <c r="TJW188" s="10"/>
      <c r="TJX188" s="1"/>
      <c r="TJY188" s="5"/>
      <c r="TJZ188" s="52"/>
      <c r="TKA188" s="5"/>
      <c r="TKB188" s="11"/>
      <c r="TKC188" s="10"/>
      <c r="TKD188" s="10"/>
      <c r="TKE188" s="1"/>
      <c r="TKF188" s="5"/>
      <c r="TKG188" s="52"/>
      <c r="TKH188" s="5"/>
      <c r="TKI188" s="11"/>
      <c r="TKJ188" s="10"/>
      <c r="TKK188" s="10"/>
      <c r="TKL188" s="1"/>
      <c r="TKM188" s="5"/>
      <c r="TKN188" s="52"/>
      <c r="TKO188" s="5"/>
      <c r="TKP188" s="11"/>
      <c r="TKQ188" s="10"/>
      <c r="TKR188" s="10"/>
      <c r="TKS188" s="1"/>
      <c r="TKT188" s="5"/>
      <c r="TKU188" s="52"/>
      <c r="TKV188" s="5"/>
      <c r="TKW188" s="11"/>
      <c r="TKX188" s="10"/>
      <c r="TKY188" s="10"/>
      <c r="TKZ188" s="1"/>
      <c r="TLA188" s="5"/>
      <c r="TLB188" s="52"/>
      <c r="TLC188" s="5"/>
      <c r="TLD188" s="11"/>
      <c r="TLE188" s="10"/>
      <c r="TLF188" s="10"/>
      <c r="TLG188" s="1"/>
      <c r="TLH188" s="5"/>
      <c r="TLI188" s="52"/>
      <c r="TLJ188" s="5"/>
      <c r="TLK188" s="11"/>
      <c r="TLL188" s="10"/>
      <c r="TLM188" s="10"/>
      <c r="TLN188" s="1"/>
      <c r="TLO188" s="5"/>
      <c r="TLP188" s="52"/>
      <c r="TLQ188" s="5"/>
      <c r="TLR188" s="11"/>
      <c r="TLS188" s="10"/>
      <c r="TLT188" s="10"/>
      <c r="TLU188" s="1"/>
      <c r="TLV188" s="5"/>
      <c r="TLW188" s="52"/>
      <c r="TLX188" s="5"/>
      <c r="TLY188" s="11"/>
      <c r="TLZ188" s="10"/>
      <c r="TMA188" s="10"/>
      <c r="TMB188" s="1"/>
      <c r="TMC188" s="5"/>
      <c r="TMD188" s="52"/>
      <c r="TME188" s="5"/>
      <c r="TMF188" s="11"/>
      <c r="TMG188" s="10"/>
      <c r="TMH188" s="10"/>
      <c r="TMI188" s="1"/>
      <c r="TMJ188" s="5"/>
      <c r="TMK188" s="52"/>
      <c r="TML188" s="5"/>
      <c r="TMM188" s="11"/>
      <c r="TMN188" s="10"/>
      <c r="TMO188" s="10"/>
      <c r="TMP188" s="1"/>
      <c r="TMQ188" s="5"/>
      <c r="TMR188" s="52"/>
      <c r="TMS188" s="5"/>
      <c r="TMT188" s="11"/>
      <c r="TMU188" s="10"/>
      <c r="TMV188" s="10"/>
      <c r="TMW188" s="1"/>
      <c r="TMX188" s="5"/>
      <c r="TMY188" s="52"/>
      <c r="TMZ188" s="5"/>
      <c r="TNA188" s="11"/>
      <c r="TNB188" s="10"/>
      <c r="TNC188" s="10"/>
      <c r="TND188" s="1"/>
      <c r="TNE188" s="5"/>
      <c r="TNF188" s="52"/>
      <c r="TNG188" s="5"/>
      <c r="TNH188" s="11"/>
      <c r="TNI188" s="10"/>
      <c r="TNJ188" s="10"/>
      <c r="TNK188" s="1"/>
      <c r="TNL188" s="5"/>
      <c r="TNM188" s="52"/>
      <c r="TNN188" s="5"/>
      <c r="TNO188" s="11"/>
      <c r="TNP188" s="10"/>
      <c r="TNQ188" s="10"/>
      <c r="TNR188" s="1"/>
      <c r="TNS188" s="5"/>
      <c r="TNT188" s="52"/>
      <c r="TNU188" s="5"/>
      <c r="TNV188" s="11"/>
      <c r="TNW188" s="10"/>
      <c r="TNX188" s="10"/>
      <c r="TNY188" s="1"/>
      <c r="TNZ188" s="5"/>
      <c r="TOA188" s="52"/>
      <c r="TOB188" s="5"/>
      <c r="TOC188" s="11"/>
      <c r="TOD188" s="10"/>
      <c r="TOE188" s="10"/>
      <c r="TOF188" s="1"/>
      <c r="TOG188" s="5"/>
      <c r="TOH188" s="52"/>
      <c r="TOI188" s="5"/>
      <c r="TOJ188" s="11"/>
      <c r="TOK188" s="10"/>
      <c r="TOL188" s="10"/>
      <c r="TOM188" s="1"/>
      <c r="TON188" s="5"/>
      <c r="TOO188" s="52"/>
      <c r="TOP188" s="5"/>
      <c r="TOQ188" s="11"/>
      <c r="TOR188" s="10"/>
      <c r="TOS188" s="10"/>
      <c r="TOT188" s="1"/>
      <c r="TOU188" s="5"/>
      <c r="TOV188" s="52"/>
      <c r="TOW188" s="5"/>
      <c r="TOX188" s="11"/>
      <c r="TOY188" s="10"/>
      <c r="TOZ188" s="10"/>
      <c r="TPA188" s="1"/>
      <c r="TPB188" s="5"/>
      <c r="TPC188" s="52"/>
      <c r="TPD188" s="5"/>
      <c r="TPE188" s="11"/>
      <c r="TPF188" s="10"/>
      <c r="TPG188" s="10"/>
      <c r="TPH188" s="1"/>
      <c r="TPI188" s="5"/>
      <c r="TPJ188" s="52"/>
      <c r="TPK188" s="5"/>
      <c r="TPL188" s="11"/>
      <c r="TPM188" s="10"/>
      <c r="TPN188" s="10"/>
      <c r="TPO188" s="1"/>
      <c r="TPP188" s="5"/>
      <c r="TPQ188" s="52"/>
      <c r="TPR188" s="5"/>
      <c r="TPS188" s="11"/>
      <c r="TPT188" s="10"/>
      <c r="TPU188" s="10"/>
      <c r="TPV188" s="1"/>
      <c r="TPW188" s="5"/>
      <c r="TPX188" s="52"/>
      <c r="TPY188" s="5"/>
      <c r="TPZ188" s="11"/>
      <c r="TQA188" s="10"/>
      <c r="TQB188" s="10"/>
      <c r="TQC188" s="1"/>
      <c r="TQD188" s="5"/>
      <c r="TQE188" s="52"/>
      <c r="TQF188" s="5"/>
      <c r="TQG188" s="11"/>
      <c r="TQH188" s="10"/>
      <c r="TQI188" s="10"/>
      <c r="TQJ188" s="1"/>
      <c r="TQK188" s="5"/>
      <c r="TQL188" s="52"/>
      <c r="TQM188" s="5"/>
      <c r="TQN188" s="11"/>
      <c r="TQO188" s="10"/>
      <c r="TQP188" s="10"/>
      <c r="TQQ188" s="1"/>
      <c r="TQR188" s="5"/>
      <c r="TQS188" s="52"/>
      <c r="TQT188" s="5"/>
      <c r="TQU188" s="11"/>
      <c r="TQV188" s="10"/>
      <c r="TQW188" s="10"/>
      <c r="TQX188" s="1"/>
      <c r="TQY188" s="5"/>
      <c r="TQZ188" s="52"/>
      <c r="TRA188" s="5"/>
      <c r="TRB188" s="11"/>
      <c r="TRC188" s="10"/>
      <c r="TRD188" s="10"/>
      <c r="TRE188" s="1"/>
      <c r="TRF188" s="5"/>
      <c r="TRG188" s="52"/>
      <c r="TRH188" s="5"/>
      <c r="TRI188" s="11"/>
      <c r="TRJ188" s="10"/>
      <c r="TRK188" s="10"/>
      <c r="TRL188" s="1"/>
      <c r="TRM188" s="5"/>
      <c r="TRN188" s="52"/>
      <c r="TRO188" s="5"/>
      <c r="TRP188" s="11"/>
      <c r="TRQ188" s="10"/>
      <c r="TRR188" s="10"/>
      <c r="TRS188" s="1"/>
      <c r="TRT188" s="5"/>
      <c r="TRU188" s="52"/>
      <c r="TRV188" s="5"/>
      <c r="TRW188" s="11"/>
      <c r="TRX188" s="10"/>
      <c r="TRY188" s="10"/>
      <c r="TRZ188" s="1"/>
      <c r="TSA188" s="5"/>
      <c r="TSB188" s="52"/>
      <c r="TSC188" s="5"/>
      <c r="TSD188" s="11"/>
      <c r="TSE188" s="10"/>
      <c r="TSF188" s="10"/>
      <c r="TSG188" s="1"/>
      <c r="TSH188" s="5"/>
      <c r="TSI188" s="52"/>
      <c r="TSJ188" s="5"/>
      <c r="TSK188" s="11"/>
      <c r="TSL188" s="10"/>
      <c r="TSM188" s="10"/>
      <c r="TSN188" s="1"/>
      <c r="TSO188" s="5"/>
      <c r="TSP188" s="52"/>
      <c r="TSQ188" s="5"/>
      <c r="TSR188" s="11"/>
      <c r="TSS188" s="10"/>
      <c r="TST188" s="10"/>
      <c r="TSU188" s="1"/>
      <c r="TSV188" s="5"/>
      <c r="TSW188" s="52"/>
      <c r="TSX188" s="5"/>
      <c r="TSY188" s="11"/>
      <c r="TSZ188" s="10"/>
      <c r="TTA188" s="10"/>
      <c r="TTB188" s="1"/>
      <c r="TTC188" s="5"/>
      <c r="TTD188" s="52"/>
      <c r="TTE188" s="5"/>
      <c r="TTF188" s="11"/>
      <c r="TTG188" s="10"/>
      <c r="TTH188" s="10"/>
      <c r="TTI188" s="1"/>
      <c r="TTJ188" s="5"/>
      <c r="TTK188" s="52"/>
      <c r="TTL188" s="5"/>
      <c r="TTM188" s="11"/>
      <c r="TTN188" s="10"/>
      <c r="TTO188" s="10"/>
      <c r="TTP188" s="1"/>
      <c r="TTQ188" s="5"/>
      <c r="TTR188" s="52"/>
      <c r="TTS188" s="5"/>
      <c r="TTT188" s="11"/>
      <c r="TTU188" s="10"/>
      <c r="TTV188" s="10"/>
      <c r="TTW188" s="1"/>
      <c r="TTX188" s="5"/>
      <c r="TTY188" s="52"/>
      <c r="TTZ188" s="5"/>
      <c r="TUA188" s="11"/>
      <c r="TUB188" s="10"/>
      <c r="TUC188" s="10"/>
      <c r="TUD188" s="1"/>
      <c r="TUE188" s="5"/>
      <c r="TUF188" s="52"/>
      <c r="TUG188" s="5"/>
      <c r="TUH188" s="11"/>
      <c r="TUI188" s="10"/>
      <c r="TUJ188" s="10"/>
      <c r="TUK188" s="1"/>
      <c r="TUL188" s="5"/>
      <c r="TUM188" s="52"/>
      <c r="TUN188" s="5"/>
      <c r="TUO188" s="11"/>
      <c r="TUP188" s="10"/>
      <c r="TUQ188" s="10"/>
      <c r="TUR188" s="1"/>
      <c r="TUS188" s="5"/>
      <c r="TUT188" s="52"/>
      <c r="TUU188" s="5"/>
      <c r="TUV188" s="11"/>
      <c r="TUW188" s="10"/>
      <c r="TUX188" s="10"/>
      <c r="TUY188" s="1"/>
      <c r="TUZ188" s="5"/>
      <c r="TVA188" s="52"/>
      <c r="TVB188" s="5"/>
      <c r="TVC188" s="11"/>
      <c r="TVD188" s="10"/>
      <c r="TVE188" s="10"/>
      <c r="TVF188" s="1"/>
      <c r="TVG188" s="5"/>
      <c r="TVH188" s="52"/>
      <c r="TVI188" s="5"/>
      <c r="TVJ188" s="11"/>
      <c r="TVK188" s="10"/>
      <c r="TVL188" s="10"/>
      <c r="TVM188" s="1"/>
      <c r="TVN188" s="5"/>
      <c r="TVO188" s="52"/>
      <c r="TVP188" s="5"/>
      <c r="TVQ188" s="11"/>
      <c r="TVR188" s="10"/>
      <c r="TVS188" s="10"/>
      <c r="TVT188" s="1"/>
      <c r="TVU188" s="5"/>
      <c r="TVV188" s="52"/>
      <c r="TVW188" s="5"/>
      <c r="TVX188" s="11"/>
      <c r="TVY188" s="10"/>
      <c r="TVZ188" s="10"/>
      <c r="TWA188" s="1"/>
      <c r="TWB188" s="5"/>
      <c r="TWC188" s="52"/>
      <c r="TWD188" s="5"/>
      <c r="TWE188" s="11"/>
      <c r="TWF188" s="10"/>
      <c r="TWG188" s="10"/>
      <c r="TWH188" s="1"/>
      <c r="TWI188" s="5"/>
      <c r="TWJ188" s="52"/>
      <c r="TWK188" s="5"/>
      <c r="TWL188" s="11"/>
      <c r="TWM188" s="10"/>
      <c r="TWN188" s="10"/>
      <c r="TWO188" s="1"/>
      <c r="TWP188" s="5"/>
      <c r="TWQ188" s="52"/>
      <c r="TWR188" s="5"/>
      <c r="TWS188" s="11"/>
      <c r="TWT188" s="10"/>
      <c r="TWU188" s="10"/>
      <c r="TWV188" s="1"/>
      <c r="TWW188" s="5"/>
      <c r="TWX188" s="52"/>
      <c r="TWY188" s="5"/>
      <c r="TWZ188" s="11"/>
      <c r="TXA188" s="10"/>
      <c r="TXB188" s="10"/>
      <c r="TXC188" s="1"/>
      <c r="TXD188" s="5"/>
      <c r="TXE188" s="52"/>
      <c r="TXF188" s="5"/>
      <c r="TXG188" s="11"/>
      <c r="TXH188" s="10"/>
      <c r="TXI188" s="10"/>
      <c r="TXJ188" s="1"/>
      <c r="TXK188" s="5"/>
      <c r="TXL188" s="52"/>
      <c r="TXM188" s="5"/>
      <c r="TXN188" s="11"/>
      <c r="TXO188" s="10"/>
      <c r="TXP188" s="10"/>
      <c r="TXQ188" s="1"/>
      <c r="TXR188" s="5"/>
      <c r="TXS188" s="52"/>
      <c r="TXT188" s="5"/>
      <c r="TXU188" s="11"/>
      <c r="TXV188" s="10"/>
      <c r="TXW188" s="10"/>
      <c r="TXX188" s="1"/>
      <c r="TXY188" s="5"/>
      <c r="TXZ188" s="52"/>
      <c r="TYA188" s="5"/>
      <c r="TYB188" s="11"/>
      <c r="TYC188" s="10"/>
      <c r="TYD188" s="10"/>
      <c r="TYE188" s="1"/>
      <c r="TYF188" s="5"/>
      <c r="TYG188" s="52"/>
      <c r="TYH188" s="5"/>
      <c r="TYI188" s="11"/>
      <c r="TYJ188" s="10"/>
      <c r="TYK188" s="10"/>
      <c r="TYL188" s="1"/>
      <c r="TYM188" s="5"/>
      <c r="TYN188" s="52"/>
      <c r="TYO188" s="5"/>
      <c r="TYP188" s="11"/>
      <c r="TYQ188" s="10"/>
      <c r="TYR188" s="10"/>
      <c r="TYS188" s="1"/>
      <c r="TYT188" s="5"/>
      <c r="TYU188" s="52"/>
      <c r="TYV188" s="5"/>
      <c r="TYW188" s="11"/>
      <c r="TYX188" s="10"/>
      <c r="TYY188" s="10"/>
      <c r="TYZ188" s="1"/>
      <c r="TZA188" s="5"/>
      <c r="TZB188" s="52"/>
      <c r="TZC188" s="5"/>
      <c r="TZD188" s="11"/>
      <c r="TZE188" s="10"/>
      <c r="TZF188" s="10"/>
      <c r="TZG188" s="1"/>
      <c r="TZH188" s="5"/>
      <c r="TZI188" s="52"/>
      <c r="TZJ188" s="5"/>
      <c r="TZK188" s="11"/>
      <c r="TZL188" s="10"/>
      <c r="TZM188" s="10"/>
      <c r="TZN188" s="1"/>
      <c r="TZO188" s="5"/>
      <c r="TZP188" s="52"/>
      <c r="TZQ188" s="5"/>
      <c r="TZR188" s="11"/>
      <c r="TZS188" s="10"/>
      <c r="TZT188" s="10"/>
      <c r="TZU188" s="1"/>
      <c r="TZV188" s="5"/>
      <c r="TZW188" s="52"/>
      <c r="TZX188" s="5"/>
      <c r="TZY188" s="11"/>
      <c r="TZZ188" s="10"/>
      <c r="UAA188" s="10"/>
      <c r="UAB188" s="1"/>
      <c r="UAC188" s="5"/>
      <c r="UAD188" s="52"/>
      <c r="UAE188" s="5"/>
      <c r="UAF188" s="11"/>
      <c r="UAG188" s="10"/>
      <c r="UAH188" s="10"/>
      <c r="UAI188" s="1"/>
      <c r="UAJ188" s="5"/>
      <c r="UAK188" s="52"/>
      <c r="UAL188" s="5"/>
      <c r="UAM188" s="11"/>
      <c r="UAN188" s="10"/>
      <c r="UAO188" s="10"/>
      <c r="UAP188" s="1"/>
      <c r="UAQ188" s="5"/>
      <c r="UAR188" s="52"/>
      <c r="UAS188" s="5"/>
      <c r="UAT188" s="11"/>
      <c r="UAU188" s="10"/>
      <c r="UAV188" s="10"/>
      <c r="UAW188" s="1"/>
      <c r="UAX188" s="5"/>
      <c r="UAY188" s="52"/>
      <c r="UAZ188" s="5"/>
      <c r="UBA188" s="11"/>
      <c r="UBB188" s="10"/>
      <c r="UBC188" s="10"/>
      <c r="UBD188" s="1"/>
      <c r="UBE188" s="5"/>
      <c r="UBF188" s="52"/>
      <c r="UBG188" s="5"/>
      <c r="UBH188" s="11"/>
      <c r="UBI188" s="10"/>
      <c r="UBJ188" s="10"/>
      <c r="UBK188" s="1"/>
      <c r="UBL188" s="5"/>
      <c r="UBM188" s="52"/>
      <c r="UBN188" s="5"/>
      <c r="UBO188" s="11"/>
      <c r="UBP188" s="10"/>
      <c r="UBQ188" s="10"/>
      <c r="UBR188" s="1"/>
      <c r="UBS188" s="5"/>
      <c r="UBT188" s="52"/>
      <c r="UBU188" s="5"/>
      <c r="UBV188" s="11"/>
      <c r="UBW188" s="10"/>
      <c r="UBX188" s="10"/>
      <c r="UBY188" s="1"/>
      <c r="UBZ188" s="5"/>
      <c r="UCA188" s="52"/>
      <c r="UCB188" s="5"/>
      <c r="UCC188" s="11"/>
      <c r="UCD188" s="10"/>
      <c r="UCE188" s="10"/>
      <c r="UCF188" s="1"/>
      <c r="UCG188" s="5"/>
      <c r="UCH188" s="52"/>
      <c r="UCI188" s="5"/>
      <c r="UCJ188" s="11"/>
      <c r="UCK188" s="10"/>
      <c r="UCL188" s="10"/>
      <c r="UCM188" s="1"/>
      <c r="UCN188" s="5"/>
      <c r="UCO188" s="52"/>
      <c r="UCP188" s="5"/>
      <c r="UCQ188" s="11"/>
      <c r="UCR188" s="10"/>
      <c r="UCS188" s="10"/>
      <c r="UCT188" s="1"/>
      <c r="UCU188" s="5"/>
      <c r="UCV188" s="52"/>
      <c r="UCW188" s="5"/>
      <c r="UCX188" s="11"/>
      <c r="UCY188" s="10"/>
      <c r="UCZ188" s="10"/>
      <c r="UDA188" s="1"/>
      <c r="UDB188" s="5"/>
      <c r="UDC188" s="52"/>
      <c r="UDD188" s="5"/>
      <c r="UDE188" s="11"/>
      <c r="UDF188" s="10"/>
      <c r="UDG188" s="10"/>
      <c r="UDH188" s="1"/>
      <c r="UDI188" s="5"/>
      <c r="UDJ188" s="52"/>
      <c r="UDK188" s="5"/>
      <c r="UDL188" s="11"/>
      <c r="UDM188" s="10"/>
      <c r="UDN188" s="10"/>
      <c r="UDO188" s="1"/>
      <c r="UDP188" s="5"/>
      <c r="UDQ188" s="52"/>
      <c r="UDR188" s="5"/>
      <c r="UDS188" s="11"/>
      <c r="UDT188" s="10"/>
      <c r="UDU188" s="10"/>
      <c r="UDV188" s="1"/>
      <c r="UDW188" s="5"/>
      <c r="UDX188" s="52"/>
      <c r="UDY188" s="5"/>
      <c r="UDZ188" s="11"/>
      <c r="UEA188" s="10"/>
      <c r="UEB188" s="10"/>
      <c r="UEC188" s="1"/>
      <c r="UED188" s="5"/>
      <c r="UEE188" s="52"/>
      <c r="UEF188" s="5"/>
      <c r="UEG188" s="11"/>
      <c r="UEH188" s="10"/>
      <c r="UEI188" s="10"/>
      <c r="UEJ188" s="1"/>
      <c r="UEK188" s="5"/>
      <c r="UEL188" s="52"/>
      <c r="UEM188" s="5"/>
      <c r="UEN188" s="11"/>
      <c r="UEO188" s="10"/>
      <c r="UEP188" s="10"/>
      <c r="UEQ188" s="1"/>
      <c r="UER188" s="5"/>
      <c r="UES188" s="52"/>
      <c r="UET188" s="5"/>
      <c r="UEU188" s="11"/>
      <c r="UEV188" s="10"/>
      <c r="UEW188" s="10"/>
      <c r="UEX188" s="1"/>
      <c r="UEY188" s="5"/>
      <c r="UEZ188" s="52"/>
      <c r="UFA188" s="5"/>
      <c r="UFB188" s="11"/>
      <c r="UFC188" s="10"/>
      <c r="UFD188" s="10"/>
      <c r="UFE188" s="1"/>
      <c r="UFF188" s="5"/>
      <c r="UFG188" s="52"/>
      <c r="UFH188" s="5"/>
      <c r="UFI188" s="11"/>
      <c r="UFJ188" s="10"/>
      <c r="UFK188" s="10"/>
      <c r="UFL188" s="1"/>
      <c r="UFM188" s="5"/>
      <c r="UFN188" s="52"/>
      <c r="UFO188" s="5"/>
      <c r="UFP188" s="11"/>
      <c r="UFQ188" s="10"/>
      <c r="UFR188" s="10"/>
      <c r="UFS188" s="1"/>
      <c r="UFT188" s="5"/>
      <c r="UFU188" s="52"/>
      <c r="UFV188" s="5"/>
      <c r="UFW188" s="11"/>
      <c r="UFX188" s="10"/>
      <c r="UFY188" s="10"/>
      <c r="UFZ188" s="1"/>
      <c r="UGA188" s="5"/>
      <c r="UGB188" s="52"/>
      <c r="UGC188" s="5"/>
      <c r="UGD188" s="11"/>
      <c r="UGE188" s="10"/>
      <c r="UGF188" s="10"/>
      <c r="UGG188" s="1"/>
      <c r="UGH188" s="5"/>
      <c r="UGI188" s="52"/>
      <c r="UGJ188" s="5"/>
      <c r="UGK188" s="11"/>
      <c r="UGL188" s="10"/>
      <c r="UGM188" s="10"/>
      <c r="UGN188" s="1"/>
      <c r="UGO188" s="5"/>
      <c r="UGP188" s="52"/>
      <c r="UGQ188" s="5"/>
      <c r="UGR188" s="11"/>
      <c r="UGS188" s="10"/>
      <c r="UGT188" s="10"/>
      <c r="UGU188" s="1"/>
      <c r="UGV188" s="5"/>
      <c r="UGW188" s="52"/>
      <c r="UGX188" s="5"/>
      <c r="UGY188" s="11"/>
      <c r="UGZ188" s="10"/>
      <c r="UHA188" s="10"/>
      <c r="UHB188" s="1"/>
      <c r="UHC188" s="5"/>
      <c r="UHD188" s="52"/>
      <c r="UHE188" s="5"/>
      <c r="UHF188" s="11"/>
      <c r="UHG188" s="10"/>
      <c r="UHH188" s="10"/>
      <c r="UHI188" s="1"/>
      <c r="UHJ188" s="5"/>
      <c r="UHK188" s="52"/>
      <c r="UHL188" s="5"/>
      <c r="UHM188" s="11"/>
      <c r="UHN188" s="10"/>
      <c r="UHO188" s="10"/>
      <c r="UHP188" s="1"/>
      <c r="UHQ188" s="5"/>
      <c r="UHR188" s="52"/>
      <c r="UHS188" s="5"/>
      <c r="UHT188" s="11"/>
      <c r="UHU188" s="10"/>
      <c r="UHV188" s="10"/>
      <c r="UHW188" s="1"/>
      <c r="UHX188" s="5"/>
      <c r="UHY188" s="52"/>
      <c r="UHZ188" s="5"/>
      <c r="UIA188" s="11"/>
      <c r="UIB188" s="10"/>
      <c r="UIC188" s="10"/>
      <c r="UID188" s="1"/>
      <c r="UIE188" s="5"/>
      <c r="UIF188" s="52"/>
      <c r="UIG188" s="5"/>
      <c r="UIH188" s="11"/>
      <c r="UII188" s="10"/>
      <c r="UIJ188" s="10"/>
      <c r="UIK188" s="1"/>
      <c r="UIL188" s="5"/>
      <c r="UIM188" s="52"/>
      <c r="UIN188" s="5"/>
      <c r="UIO188" s="11"/>
      <c r="UIP188" s="10"/>
      <c r="UIQ188" s="10"/>
      <c r="UIR188" s="1"/>
      <c r="UIS188" s="5"/>
      <c r="UIT188" s="52"/>
      <c r="UIU188" s="5"/>
      <c r="UIV188" s="11"/>
      <c r="UIW188" s="10"/>
      <c r="UIX188" s="10"/>
      <c r="UIY188" s="1"/>
      <c r="UIZ188" s="5"/>
      <c r="UJA188" s="52"/>
      <c r="UJB188" s="5"/>
      <c r="UJC188" s="11"/>
      <c r="UJD188" s="10"/>
      <c r="UJE188" s="10"/>
      <c r="UJF188" s="1"/>
      <c r="UJG188" s="5"/>
      <c r="UJH188" s="52"/>
      <c r="UJI188" s="5"/>
      <c r="UJJ188" s="11"/>
      <c r="UJK188" s="10"/>
      <c r="UJL188" s="10"/>
      <c r="UJM188" s="1"/>
      <c r="UJN188" s="5"/>
      <c r="UJO188" s="52"/>
      <c r="UJP188" s="5"/>
      <c r="UJQ188" s="11"/>
      <c r="UJR188" s="10"/>
      <c r="UJS188" s="10"/>
      <c r="UJT188" s="1"/>
      <c r="UJU188" s="5"/>
      <c r="UJV188" s="52"/>
      <c r="UJW188" s="5"/>
      <c r="UJX188" s="11"/>
      <c r="UJY188" s="10"/>
      <c r="UJZ188" s="10"/>
      <c r="UKA188" s="1"/>
      <c r="UKB188" s="5"/>
      <c r="UKC188" s="52"/>
      <c r="UKD188" s="5"/>
      <c r="UKE188" s="11"/>
      <c r="UKF188" s="10"/>
      <c r="UKG188" s="10"/>
      <c r="UKH188" s="1"/>
      <c r="UKI188" s="5"/>
      <c r="UKJ188" s="52"/>
      <c r="UKK188" s="5"/>
      <c r="UKL188" s="11"/>
      <c r="UKM188" s="10"/>
      <c r="UKN188" s="10"/>
      <c r="UKO188" s="1"/>
      <c r="UKP188" s="5"/>
      <c r="UKQ188" s="52"/>
      <c r="UKR188" s="5"/>
      <c r="UKS188" s="11"/>
      <c r="UKT188" s="10"/>
      <c r="UKU188" s="10"/>
      <c r="UKV188" s="1"/>
      <c r="UKW188" s="5"/>
      <c r="UKX188" s="52"/>
      <c r="UKY188" s="5"/>
      <c r="UKZ188" s="11"/>
      <c r="ULA188" s="10"/>
      <c r="ULB188" s="10"/>
      <c r="ULC188" s="1"/>
      <c r="ULD188" s="5"/>
      <c r="ULE188" s="52"/>
      <c r="ULF188" s="5"/>
      <c r="ULG188" s="11"/>
      <c r="ULH188" s="10"/>
      <c r="ULI188" s="10"/>
      <c r="ULJ188" s="1"/>
      <c r="ULK188" s="5"/>
      <c r="ULL188" s="52"/>
      <c r="ULM188" s="5"/>
      <c r="ULN188" s="11"/>
      <c r="ULO188" s="10"/>
      <c r="ULP188" s="10"/>
      <c r="ULQ188" s="1"/>
      <c r="ULR188" s="5"/>
      <c r="ULS188" s="52"/>
      <c r="ULT188" s="5"/>
      <c r="ULU188" s="11"/>
      <c r="ULV188" s="10"/>
      <c r="ULW188" s="10"/>
      <c r="ULX188" s="1"/>
      <c r="ULY188" s="5"/>
      <c r="ULZ188" s="52"/>
      <c r="UMA188" s="5"/>
      <c r="UMB188" s="11"/>
      <c r="UMC188" s="10"/>
      <c r="UMD188" s="10"/>
      <c r="UME188" s="1"/>
      <c r="UMF188" s="5"/>
      <c r="UMG188" s="52"/>
      <c r="UMH188" s="5"/>
      <c r="UMI188" s="11"/>
      <c r="UMJ188" s="10"/>
      <c r="UMK188" s="10"/>
      <c r="UML188" s="1"/>
      <c r="UMM188" s="5"/>
      <c r="UMN188" s="52"/>
      <c r="UMO188" s="5"/>
      <c r="UMP188" s="11"/>
      <c r="UMQ188" s="10"/>
      <c r="UMR188" s="10"/>
      <c r="UMS188" s="1"/>
      <c r="UMT188" s="5"/>
      <c r="UMU188" s="52"/>
      <c r="UMV188" s="5"/>
      <c r="UMW188" s="11"/>
      <c r="UMX188" s="10"/>
      <c r="UMY188" s="10"/>
      <c r="UMZ188" s="1"/>
      <c r="UNA188" s="5"/>
      <c r="UNB188" s="52"/>
      <c r="UNC188" s="5"/>
      <c r="UND188" s="11"/>
      <c r="UNE188" s="10"/>
      <c r="UNF188" s="10"/>
      <c r="UNG188" s="1"/>
      <c r="UNH188" s="5"/>
      <c r="UNI188" s="52"/>
      <c r="UNJ188" s="5"/>
      <c r="UNK188" s="11"/>
      <c r="UNL188" s="10"/>
      <c r="UNM188" s="10"/>
      <c r="UNN188" s="1"/>
      <c r="UNO188" s="5"/>
      <c r="UNP188" s="52"/>
      <c r="UNQ188" s="5"/>
      <c r="UNR188" s="11"/>
      <c r="UNS188" s="10"/>
      <c r="UNT188" s="10"/>
      <c r="UNU188" s="1"/>
      <c r="UNV188" s="5"/>
      <c r="UNW188" s="52"/>
      <c r="UNX188" s="5"/>
      <c r="UNY188" s="11"/>
      <c r="UNZ188" s="10"/>
      <c r="UOA188" s="10"/>
      <c r="UOB188" s="1"/>
      <c r="UOC188" s="5"/>
      <c r="UOD188" s="52"/>
      <c r="UOE188" s="5"/>
      <c r="UOF188" s="11"/>
      <c r="UOG188" s="10"/>
      <c r="UOH188" s="10"/>
      <c r="UOI188" s="1"/>
      <c r="UOJ188" s="5"/>
      <c r="UOK188" s="52"/>
      <c r="UOL188" s="5"/>
      <c r="UOM188" s="11"/>
      <c r="UON188" s="10"/>
      <c r="UOO188" s="10"/>
      <c r="UOP188" s="1"/>
      <c r="UOQ188" s="5"/>
      <c r="UOR188" s="52"/>
      <c r="UOS188" s="5"/>
      <c r="UOT188" s="11"/>
      <c r="UOU188" s="10"/>
      <c r="UOV188" s="10"/>
      <c r="UOW188" s="1"/>
      <c r="UOX188" s="5"/>
      <c r="UOY188" s="52"/>
      <c r="UOZ188" s="5"/>
      <c r="UPA188" s="11"/>
      <c r="UPB188" s="10"/>
      <c r="UPC188" s="10"/>
      <c r="UPD188" s="1"/>
      <c r="UPE188" s="5"/>
      <c r="UPF188" s="52"/>
      <c r="UPG188" s="5"/>
      <c r="UPH188" s="11"/>
      <c r="UPI188" s="10"/>
      <c r="UPJ188" s="10"/>
      <c r="UPK188" s="1"/>
      <c r="UPL188" s="5"/>
      <c r="UPM188" s="52"/>
      <c r="UPN188" s="5"/>
      <c r="UPO188" s="11"/>
      <c r="UPP188" s="10"/>
      <c r="UPQ188" s="10"/>
      <c r="UPR188" s="1"/>
      <c r="UPS188" s="5"/>
      <c r="UPT188" s="52"/>
      <c r="UPU188" s="5"/>
      <c r="UPV188" s="11"/>
      <c r="UPW188" s="10"/>
      <c r="UPX188" s="10"/>
      <c r="UPY188" s="1"/>
      <c r="UPZ188" s="5"/>
      <c r="UQA188" s="52"/>
      <c r="UQB188" s="5"/>
      <c r="UQC188" s="11"/>
      <c r="UQD188" s="10"/>
      <c r="UQE188" s="10"/>
      <c r="UQF188" s="1"/>
      <c r="UQG188" s="5"/>
      <c r="UQH188" s="52"/>
      <c r="UQI188" s="5"/>
      <c r="UQJ188" s="11"/>
      <c r="UQK188" s="10"/>
      <c r="UQL188" s="10"/>
      <c r="UQM188" s="1"/>
      <c r="UQN188" s="5"/>
      <c r="UQO188" s="52"/>
      <c r="UQP188" s="5"/>
      <c r="UQQ188" s="11"/>
      <c r="UQR188" s="10"/>
      <c r="UQS188" s="10"/>
      <c r="UQT188" s="1"/>
      <c r="UQU188" s="5"/>
      <c r="UQV188" s="52"/>
      <c r="UQW188" s="5"/>
      <c r="UQX188" s="11"/>
      <c r="UQY188" s="10"/>
      <c r="UQZ188" s="10"/>
      <c r="URA188" s="1"/>
      <c r="URB188" s="5"/>
      <c r="URC188" s="52"/>
      <c r="URD188" s="5"/>
      <c r="URE188" s="11"/>
      <c r="URF188" s="10"/>
      <c r="URG188" s="10"/>
      <c r="URH188" s="1"/>
      <c r="URI188" s="5"/>
      <c r="URJ188" s="52"/>
      <c r="URK188" s="5"/>
      <c r="URL188" s="11"/>
      <c r="URM188" s="10"/>
      <c r="URN188" s="10"/>
      <c r="URO188" s="1"/>
      <c r="URP188" s="5"/>
      <c r="URQ188" s="52"/>
      <c r="URR188" s="5"/>
      <c r="URS188" s="11"/>
      <c r="URT188" s="10"/>
      <c r="URU188" s="10"/>
      <c r="URV188" s="1"/>
      <c r="URW188" s="5"/>
      <c r="URX188" s="52"/>
      <c r="URY188" s="5"/>
      <c r="URZ188" s="11"/>
      <c r="USA188" s="10"/>
      <c r="USB188" s="10"/>
      <c r="USC188" s="1"/>
      <c r="USD188" s="5"/>
      <c r="USE188" s="52"/>
      <c r="USF188" s="5"/>
      <c r="USG188" s="11"/>
      <c r="USH188" s="10"/>
      <c r="USI188" s="10"/>
      <c r="USJ188" s="1"/>
      <c r="USK188" s="5"/>
      <c r="USL188" s="52"/>
      <c r="USM188" s="5"/>
      <c r="USN188" s="11"/>
      <c r="USO188" s="10"/>
      <c r="USP188" s="10"/>
      <c r="USQ188" s="1"/>
      <c r="USR188" s="5"/>
      <c r="USS188" s="52"/>
      <c r="UST188" s="5"/>
      <c r="USU188" s="11"/>
      <c r="USV188" s="10"/>
      <c r="USW188" s="10"/>
      <c r="USX188" s="1"/>
      <c r="USY188" s="5"/>
      <c r="USZ188" s="52"/>
      <c r="UTA188" s="5"/>
      <c r="UTB188" s="11"/>
      <c r="UTC188" s="10"/>
      <c r="UTD188" s="10"/>
      <c r="UTE188" s="1"/>
      <c r="UTF188" s="5"/>
      <c r="UTG188" s="52"/>
      <c r="UTH188" s="5"/>
      <c r="UTI188" s="11"/>
      <c r="UTJ188" s="10"/>
      <c r="UTK188" s="10"/>
      <c r="UTL188" s="1"/>
      <c r="UTM188" s="5"/>
      <c r="UTN188" s="52"/>
      <c r="UTO188" s="5"/>
      <c r="UTP188" s="11"/>
      <c r="UTQ188" s="10"/>
      <c r="UTR188" s="10"/>
      <c r="UTS188" s="1"/>
      <c r="UTT188" s="5"/>
      <c r="UTU188" s="52"/>
      <c r="UTV188" s="5"/>
      <c r="UTW188" s="11"/>
      <c r="UTX188" s="10"/>
      <c r="UTY188" s="10"/>
      <c r="UTZ188" s="1"/>
      <c r="UUA188" s="5"/>
      <c r="UUB188" s="52"/>
      <c r="UUC188" s="5"/>
      <c r="UUD188" s="11"/>
      <c r="UUE188" s="10"/>
      <c r="UUF188" s="10"/>
      <c r="UUG188" s="1"/>
      <c r="UUH188" s="5"/>
      <c r="UUI188" s="52"/>
      <c r="UUJ188" s="5"/>
      <c r="UUK188" s="11"/>
      <c r="UUL188" s="10"/>
      <c r="UUM188" s="10"/>
      <c r="UUN188" s="1"/>
      <c r="UUO188" s="5"/>
      <c r="UUP188" s="52"/>
      <c r="UUQ188" s="5"/>
      <c r="UUR188" s="11"/>
      <c r="UUS188" s="10"/>
      <c r="UUT188" s="10"/>
      <c r="UUU188" s="1"/>
      <c r="UUV188" s="5"/>
      <c r="UUW188" s="52"/>
      <c r="UUX188" s="5"/>
      <c r="UUY188" s="11"/>
      <c r="UUZ188" s="10"/>
      <c r="UVA188" s="10"/>
      <c r="UVB188" s="1"/>
      <c r="UVC188" s="5"/>
      <c r="UVD188" s="52"/>
      <c r="UVE188" s="5"/>
      <c r="UVF188" s="11"/>
      <c r="UVG188" s="10"/>
      <c r="UVH188" s="10"/>
      <c r="UVI188" s="1"/>
      <c r="UVJ188" s="5"/>
      <c r="UVK188" s="52"/>
      <c r="UVL188" s="5"/>
      <c r="UVM188" s="11"/>
      <c r="UVN188" s="10"/>
      <c r="UVO188" s="10"/>
      <c r="UVP188" s="1"/>
      <c r="UVQ188" s="5"/>
      <c r="UVR188" s="52"/>
      <c r="UVS188" s="5"/>
      <c r="UVT188" s="11"/>
      <c r="UVU188" s="10"/>
      <c r="UVV188" s="10"/>
      <c r="UVW188" s="1"/>
      <c r="UVX188" s="5"/>
      <c r="UVY188" s="52"/>
      <c r="UVZ188" s="5"/>
      <c r="UWA188" s="11"/>
      <c r="UWB188" s="10"/>
      <c r="UWC188" s="10"/>
      <c r="UWD188" s="1"/>
      <c r="UWE188" s="5"/>
      <c r="UWF188" s="52"/>
      <c r="UWG188" s="5"/>
      <c r="UWH188" s="11"/>
      <c r="UWI188" s="10"/>
      <c r="UWJ188" s="10"/>
      <c r="UWK188" s="1"/>
      <c r="UWL188" s="5"/>
      <c r="UWM188" s="52"/>
      <c r="UWN188" s="5"/>
      <c r="UWO188" s="11"/>
      <c r="UWP188" s="10"/>
      <c r="UWQ188" s="10"/>
      <c r="UWR188" s="1"/>
      <c r="UWS188" s="5"/>
      <c r="UWT188" s="52"/>
      <c r="UWU188" s="5"/>
      <c r="UWV188" s="11"/>
      <c r="UWW188" s="10"/>
      <c r="UWX188" s="10"/>
      <c r="UWY188" s="1"/>
      <c r="UWZ188" s="5"/>
      <c r="UXA188" s="52"/>
      <c r="UXB188" s="5"/>
      <c r="UXC188" s="11"/>
      <c r="UXD188" s="10"/>
      <c r="UXE188" s="10"/>
      <c r="UXF188" s="1"/>
      <c r="UXG188" s="5"/>
      <c r="UXH188" s="52"/>
      <c r="UXI188" s="5"/>
      <c r="UXJ188" s="11"/>
      <c r="UXK188" s="10"/>
      <c r="UXL188" s="10"/>
      <c r="UXM188" s="1"/>
      <c r="UXN188" s="5"/>
      <c r="UXO188" s="52"/>
      <c r="UXP188" s="5"/>
      <c r="UXQ188" s="11"/>
      <c r="UXR188" s="10"/>
      <c r="UXS188" s="10"/>
      <c r="UXT188" s="1"/>
      <c r="UXU188" s="5"/>
      <c r="UXV188" s="52"/>
      <c r="UXW188" s="5"/>
      <c r="UXX188" s="11"/>
      <c r="UXY188" s="10"/>
      <c r="UXZ188" s="10"/>
      <c r="UYA188" s="1"/>
      <c r="UYB188" s="5"/>
      <c r="UYC188" s="52"/>
      <c r="UYD188" s="5"/>
      <c r="UYE188" s="11"/>
      <c r="UYF188" s="10"/>
      <c r="UYG188" s="10"/>
      <c r="UYH188" s="1"/>
      <c r="UYI188" s="5"/>
      <c r="UYJ188" s="52"/>
      <c r="UYK188" s="5"/>
      <c r="UYL188" s="11"/>
      <c r="UYM188" s="10"/>
      <c r="UYN188" s="10"/>
      <c r="UYO188" s="1"/>
      <c r="UYP188" s="5"/>
      <c r="UYQ188" s="52"/>
      <c r="UYR188" s="5"/>
      <c r="UYS188" s="11"/>
      <c r="UYT188" s="10"/>
      <c r="UYU188" s="10"/>
      <c r="UYV188" s="1"/>
      <c r="UYW188" s="5"/>
      <c r="UYX188" s="52"/>
      <c r="UYY188" s="5"/>
      <c r="UYZ188" s="11"/>
      <c r="UZA188" s="10"/>
      <c r="UZB188" s="10"/>
      <c r="UZC188" s="1"/>
      <c r="UZD188" s="5"/>
      <c r="UZE188" s="52"/>
      <c r="UZF188" s="5"/>
      <c r="UZG188" s="11"/>
      <c r="UZH188" s="10"/>
      <c r="UZI188" s="10"/>
      <c r="UZJ188" s="1"/>
      <c r="UZK188" s="5"/>
      <c r="UZL188" s="52"/>
      <c r="UZM188" s="5"/>
      <c r="UZN188" s="11"/>
      <c r="UZO188" s="10"/>
      <c r="UZP188" s="10"/>
      <c r="UZQ188" s="1"/>
      <c r="UZR188" s="5"/>
      <c r="UZS188" s="52"/>
      <c r="UZT188" s="5"/>
      <c r="UZU188" s="11"/>
      <c r="UZV188" s="10"/>
      <c r="UZW188" s="10"/>
      <c r="UZX188" s="1"/>
      <c r="UZY188" s="5"/>
      <c r="UZZ188" s="52"/>
      <c r="VAA188" s="5"/>
      <c r="VAB188" s="11"/>
      <c r="VAC188" s="10"/>
      <c r="VAD188" s="10"/>
      <c r="VAE188" s="1"/>
      <c r="VAF188" s="5"/>
      <c r="VAG188" s="52"/>
      <c r="VAH188" s="5"/>
      <c r="VAI188" s="11"/>
      <c r="VAJ188" s="10"/>
      <c r="VAK188" s="10"/>
      <c r="VAL188" s="1"/>
      <c r="VAM188" s="5"/>
      <c r="VAN188" s="52"/>
      <c r="VAO188" s="5"/>
      <c r="VAP188" s="11"/>
      <c r="VAQ188" s="10"/>
      <c r="VAR188" s="10"/>
      <c r="VAS188" s="1"/>
      <c r="VAT188" s="5"/>
      <c r="VAU188" s="52"/>
      <c r="VAV188" s="5"/>
      <c r="VAW188" s="11"/>
      <c r="VAX188" s="10"/>
      <c r="VAY188" s="10"/>
      <c r="VAZ188" s="1"/>
      <c r="VBA188" s="5"/>
      <c r="VBB188" s="52"/>
      <c r="VBC188" s="5"/>
      <c r="VBD188" s="11"/>
      <c r="VBE188" s="10"/>
      <c r="VBF188" s="10"/>
      <c r="VBG188" s="1"/>
      <c r="VBH188" s="5"/>
      <c r="VBI188" s="52"/>
      <c r="VBJ188" s="5"/>
      <c r="VBK188" s="11"/>
      <c r="VBL188" s="10"/>
      <c r="VBM188" s="10"/>
      <c r="VBN188" s="1"/>
      <c r="VBO188" s="5"/>
      <c r="VBP188" s="52"/>
      <c r="VBQ188" s="5"/>
      <c r="VBR188" s="11"/>
      <c r="VBS188" s="10"/>
      <c r="VBT188" s="10"/>
      <c r="VBU188" s="1"/>
      <c r="VBV188" s="5"/>
      <c r="VBW188" s="52"/>
      <c r="VBX188" s="5"/>
      <c r="VBY188" s="11"/>
      <c r="VBZ188" s="10"/>
      <c r="VCA188" s="10"/>
      <c r="VCB188" s="1"/>
      <c r="VCC188" s="5"/>
      <c r="VCD188" s="52"/>
      <c r="VCE188" s="5"/>
      <c r="VCF188" s="11"/>
      <c r="VCG188" s="10"/>
      <c r="VCH188" s="10"/>
      <c r="VCI188" s="1"/>
      <c r="VCJ188" s="5"/>
      <c r="VCK188" s="52"/>
      <c r="VCL188" s="5"/>
      <c r="VCM188" s="11"/>
      <c r="VCN188" s="10"/>
      <c r="VCO188" s="10"/>
      <c r="VCP188" s="1"/>
      <c r="VCQ188" s="5"/>
      <c r="VCR188" s="52"/>
      <c r="VCS188" s="5"/>
      <c r="VCT188" s="11"/>
      <c r="VCU188" s="10"/>
      <c r="VCV188" s="10"/>
      <c r="VCW188" s="1"/>
      <c r="VCX188" s="5"/>
      <c r="VCY188" s="52"/>
      <c r="VCZ188" s="5"/>
      <c r="VDA188" s="11"/>
      <c r="VDB188" s="10"/>
      <c r="VDC188" s="10"/>
      <c r="VDD188" s="1"/>
      <c r="VDE188" s="5"/>
      <c r="VDF188" s="52"/>
      <c r="VDG188" s="5"/>
      <c r="VDH188" s="11"/>
      <c r="VDI188" s="10"/>
      <c r="VDJ188" s="10"/>
      <c r="VDK188" s="1"/>
      <c r="VDL188" s="5"/>
      <c r="VDM188" s="52"/>
      <c r="VDN188" s="5"/>
      <c r="VDO188" s="11"/>
      <c r="VDP188" s="10"/>
      <c r="VDQ188" s="10"/>
      <c r="VDR188" s="1"/>
      <c r="VDS188" s="5"/>
      <c r="VDT188" s="52"/>
      <c r="VDU188" s="5"/>
      <c r="VDV188" s="11"/>
      <c r="VDW188" s="10"/>
      <c r="VDX188" s="10"/>
      <c r="VDY188" s="1"/>
      <c r="VDZ188" s="5"/>
      <c r="VEA188" s="52"/>
      <c r="VEB188" s="5"/>
      <c r="VEC188" s="11"/>
      <c r="VED188" s="10"/>
      <c r="VEE188" s="10"/>
      <c r="VEF188" s="1"/>
      <c r="VEG188" s="5"/>
      <c r="VEH188" s="52"/>
      <c r="VEI188" s="5"/>
      <c r="VEJ188" s="11"/>
      <c r="VEK188" s="10"/>
      <c r="VEL188" s="10"/>
      <c r="VEM188" s="1"/>
      <c r="VEN188" s="5"/>
      <c r="VEO188" s="52"/>
      <c r="VEP188" s="5"/>
      <c r="VEQ188" s="11"/>
      <c r="VER188" s="10"/>
      <c r="VES188" s="10"/>
      <c r="VET188" s="1"/>
      <c r="VEU188" s="5"/>
      <c r="VEV188" s="52"/>
      <c r="VEW188" s="5"/>
      <c r="VEX188" s="11"/>
      <c r="VEY188" s="10"/>
      <c r="VEZ188" s="10"/>
      <c r="VFA188" s="1"/>
      <c r="VFB188" s="5"/>
      <c r="VFC188" s="52"/>
      <c r="VFD188" s="5"/>
      <c r="VFE188" s="11"/>
      <c r="VFF188" s="10"/>
      <c r="VFG188" s="10"/>
      <c r="VFH188" s="1"/>
      <c r="VFI188" s="5"/>
      <c r="VFJ188" s="52"/>
      <c r="VFK188" s="5"/>
      <c r="VFL188" s="11"/>
      <c r="VFM188" s="10"/>
      <c r="VFN188" s="10"/>
      <c r="VFO188" s="1"/>
      <c r="VFP188" s="5"/>
      <c r="VFQ188" s="52"/>
      <c r="VFR188" s="5"/>
      <c r="VFS188" s="11"/>
      <c r="VFT188" s="10"/>
      <c r="VFU188" s="10"/>
      <c r="VFV188" s="1"/>
      <c r="VFW188" s="5"/>
      <c r="VFX188" s="52"/>
      <c r="VFY188" s="5"/>
      <c r="VFZ188" s="11"/>
      <c r="VGA188" s="10"/>
      <c r="VGB188" s="10"/>
      <c r="VGC188" s="1"/>
      <c r="VGD188" s="5"/>
      <c r="VGE188" s="52"/>
      <c r="VGF188" s="5"/>
      <c r="VGG188" s="11"/>
      <c r="VGH188" s="10"/>
      <c r="VGI188" s="10"/>
      <c r="VGJ188" s="1"/>
      <c r="VGK188" s="5"/>
      <c r="VGL188" s="52"/>
      <c r="VGM188" s="5"/>
      <c r="VGN188" s="11"/>
      <c r="VGO188" s="10"/>
      <c r="VGP188" s="10"/>
      <c r="VGQ188" s="1"/>
      <c r="VGR188" s="5"/>
      <c r="VGS188" s="52"/>
      <c r="VGT188" s="5"/>
      <c r="VGU188" s="11"/>
      <c r="VGV188" s="10"/>
      <c r="VGW188" s="10"/>
      <c r="VGX188" s="1"/>
      <c r="VGY188" s="5"/>
      <c r="VGZ188" s="52"/>
      <c r="VHA188" s="5"/>
      <c r="VHB188" s="11"/>
      <c r="VHC188" s="10"/>
      <c r="VHD188" s="10"/>
      <c r="VHE188" s="1"/>
      <c r="VHF188" s="5"/>
      <c r="VHG188" s="52"/>
      <c r="VHH188" s="5"/>
      <c r="VHI188" s="11"/>
      <c r="VHJ188" s="10"/>
      <c r="VHK188" s="10"/>
      <c r="VHL188" s="1"/>
      <c r="VHM188" s="5"/>
      <c r="VHN188" s="52"/>
      <c r="VHO188" s="5"/>
      <c r="VHP188" s="11"/>
      <c r="VHQ188" s="10"/>
      <c r="VHR188" s="10"/>
      <c r="VHS188" s="1"/>
      <c r="VHT188" s="5"/>
      <c r="VHU188" s="52"/>
      <c r="VHV188" s="5"/>
      <c r="VHW188" s="11"/>
      <c r="VHX188" s="10"/>
      <c r="VHY188" s="10"/>
      <c r="VHZ188" s="1"/>
      <c r="VIA188" s="5"/>
      <c r="VIB188" s="52"/>
      <c r="VIC188" s="5"/>
      <c r="VID188" s="11"/>
      <c r="VIE188" s="10"/>
      <c r="VIF188" s="10"/>
      <c r="VIG188" s="1"/>
      <c r="VIH188" s="5"/>
      <c r="VII188" s="52"/>
      <c r="VIJ188" s="5"/>
      <c r="VIK188" s="11"/>
      <c r="VIL188" s="10"/>
      <c r="VIM188" s="10"/>
      <c r="VIN188" s="1"/>
      <c r="VIO188" s="5"/>
      <c r="VIP188" s="52"/>
      <c r="VIQ188" s="5"/>
      <c r="VIR188" s="11"/>
      <c r="VIS188" s="10"/>
      <c r="VIT188" s="10"/>
      <c r="VIU188" s="1"/>
      <c r="VIV188" s="5"/>
      <c r="VIW188" s="52"/>
      <c r="VIX188" s="5"/>
      <c r="VIY188" s="11"/>
      <c r="VIZ188" s="10"/>
      <c r="VJA188" s="10"/>
      <c r="VJB188" s="1"/>
      <c r="VJC188" s="5"/>
      <c r="VJD188" s="52"/>
      <c r="VJE188" s="5"/>
      <c r="VJF188" s="11"/>
      <c r="VJG188" s="10"/>
      <c r="VJH188" s="10"/>
      <c r="VJI188" s="1"/>
      <c r="VJJ188" s="5"/>
      <c r="VJK188" s="52"/>
      <c r="VJL188" s="5"/>
      <c r="VJM188" s="11"/>
      <c r="VJN188" s="10"/>
      <c r="VJO188" s="10"/>
      <c r="VJP188" s="1"/>
      <c r="VJQ188" s="5"/>
      <c r="VJR188" s="52"/>
      <c r="VJS188" s="5"/>
      <c r="VJT188" s="11"/>
      <c r="VJU188" s="10"/>
      <c r="VJV188" s="10"/>
      <c r="VJW188" s="1"/>
      <c r="VJX188" s="5"/>
      <c r="VJY188" s="52"/>
      <c r="VJZ188" s="5"/>
      <c r="VKA188" s="11"/>
      <c r="VKB188" s="10"/>
      <c r="VKC188" s="10"/>
      <c r="VKD188" s="1"/>
      <c r="VKE188" s="5"/>
      <c r="VKF188" s="52"/>
      <c r="VKG188" s="5"/>
      <c r="VKH188" s="11"/>
      <c r="VKI188" s="10"/>
      <c r="VKJ188" s="10"/>
      <c r="VKK188" s="1"/>
      <c r="VKL188" s="5"/>
      <c r="VKM188" s="52"/>
      <c r="VKN188" s="5"/>
      <c r="VKO188" s="11"/>
      <c r="VKP188" s="10"/>
      <c r="VKQ188" s="10"/>
      <c r="VKR188" s="1"/>
      <c r="VKS188" s="5"/>
      <c r="VKT188" s="52"/>
      <c r="VKU188" s="5"/>
      <c r="VKV188" s="11"/>
      <c r="VKW188" s="10"/>
      <c r="VKX188" s="10"/>
      <c r="VKY188" s="1"/>
      <c r="VKZ188" s="5"/>
      <c r="VLA188" s="52"/>
      <c r="VLB188" s="5"/>
      <c r="VLC188" s="11"/>
      <c r="VLD188" s="10"/>
      <c r="VLE188" s="10"/>
      <c r="VLF188" s="1"/>
      <c r="VLG188" s="5"/>
      <c r="VLH188" s="52"/>
      <c r="VLI188" s="5"/>
      <c r="VLJ188" s="11"/>
      <c r="VLK188" s="10"/>
      <c r="VLL188" s="10"/>
      <c r="VLM188" s="1"/>
      <c r="VLN188" s="5"/>
      <c r="VLO188" s="52"/>
      <c r="VLP188" s="5"/>
      <c r="VLQ188" s="11"/>
      <c r="VLR188" s="10"/>
      <c r="VLS188" s="10"/>
      <c r="VLT188" s="1"/>
      <c r="VLU188" s="5"/>
      <c r="VLV188" s="52"/>
      <c r="VLW188" s="5"/>
      <c r="VLX188" s="11"/>
      <c r="VLY188" s="10"/>
      <c r="VLZ188" s="10"/>
      <c r="VMA188" s="1"/>
      <c r="VMB188" s="5"/>
      <c r="VMC188" s="52"/>
      <c r="VMD188" s="5"/>
      <c r="VME188" s="11"/>
      <c r="VMF188" s="10"/>
      <c r="VMG188" s="10"/>
      <c r="VMH188" s="1"/>
      <c r="VMI188" s="5"/>
      <c r="VMJ188" s="52"/>
      <c r="VMK188" s="5"/>
      <c r="VML188" s="11"/>
      <c r="VMM188" s="10"/>
      <c r="VMN188" s="10"/>
      <c r="VMO188" s="1"/>
      <c r="VMP188" s="5"/>
      <c r="VMQ188" s="52"/>
      <c r="VMR188" s="5"/>
      <c r="VMS188" s="11"/>
      <c r="VMT188" s="10"/>
      <c r="VMU188" s="10"/>
      <c r="VMV188" s="1"/>
      <c r="VMW188" s="5"/>
      <c r="VMX188" s="52"/>
      <c r="VMY188" s="5"/>
      <c r="VMZ188" s="11"/>
      <c r="VNA188" s="10"/>
      <c r="VNB188" s="10"/>
      <c r="VNC188" s="1"/>
      <c r="VND188" s="5"/>
      <c r="VNE188" s="52"/>
      <c r="VNF188" s="5"/>
      <c r="VNG188" s="11"/>
      <c r="VNH188" s="10"/>
      <c r="VNI188" s="10"/>
      <c r="VNJ188" s="1"/>
      <c r="VNK188" s="5"/>
      <c r="VNL188" s="52"/>
      <c r="VNM188" s="5"/>
      <c r="VNN188" s="11"/>
      <c r="VNO188" s="10"/>
      <c r="VNP188" s="10"/>
      <c r="VNQ188" s="1"/>
      <c r="VNR188" s="5"/>
      <c r="VNS188" s="52"/>
      <c r="VNT188" s="5"/>
      <c r="VNU188" s="11"/>
      <c r="VNV188" s="10"/>
      <c r="VNW188" s="10"/>
      <c r="VNX188" s="1"/>
      <c r="VNY188" s="5"/>
      <c r="VNZ188" s="52"/>
      <c r="VOA188" s="5"/>
      <c r="VOB188" s="11"/>
      <c r="VOC188" s="10"/>
      <c r="VOD188" s="10"/>
      <c r="VOE188" s="1"/>
      <c r="VOF188" s="5"/>
      <c r="VOG188" s="52"/>
      <c r="VOH188" s="5"/>
      <c r="VOI188" s="11"/>
      <c r="VOJ188" s="10"/>
      <c r="VOK188" s="10"/>
      <c r="VOL188" s="1"/>
      <c r="VOM188" s="5"/>
      <c r="VON188" s="52"/>
      <c r="VOO188" s="5"/>
      <c r="VOP188" s="11"/>
      <c r="VOQ188" s="10"/>
      <c r="VOR188" s="10"/>
      <c r="VOS188" s="1"/>
      <c r="VOT188" s="5"/>
      <c r="VOU188" s="52"/>
      <c r="VOV188" s="5"/>
      <c r="VOW188" s="11"/>
      <c r="VOX188" s="10"/>
      <c r="VOY188" s="10"/>
      <c r="VOZ188" s="1"/>
      <c r="VPA188" s="5"/>
      <c r="VPB188" s="52"/>
      <c r="VPC188" s="5"/>
      <c r="VPD188" s="11"/>
      <c r="VPE188" s="10"/>
      <c r="VPF188" s="10"/>
      <c r="VPG188" s="1"/>
      <c r="VPH188" s="5"/>
      <c r="VPI188" s="52"/>
      <c r="VPJ188" s="5"/>
      <c r="VPK188" s="11"/>
      <c r="VPL188" s="10"/>
      <c r="VPM188" s="10"/>
      <c r="VPN188" s="1"/>
      <c r="VPO188" s="5"/>
      <c r="VPP188" s="52"/>
      <c r="VPQ188" s="5"/>
      <c r="VPR188" s="11"/>
      <c r="VPS188" s="10"/>
      <c r="VPT188" s="10"/>
      <c r="VPU188" s="1"/>
      <c r="VPV188" s="5"/>
      <c r="VPW188" s="52"/>
      <c r="VPX188" s="5"/>
      <c r="VPY188" s="11"/>
      <c r="VPZ188" s="10"/>
      <c r="VQA188" s="10"/>
      <c r="VQB188" s="1"/>
      <c r="VQC188" s="5"/>
      <c r="VQD188" s="52"/>
      <c r="VQE188" s="5"/>
      <c r="VQF188" s="11"/>
      <c r="VQG188" s="10"/>
      <c r="VQH188" s="10"/>
      <c r="VQI188" s="1"/>
      <c r="VQJ188" s="5"/>
      <c r="VQK188" s="52"/>
      <c r="VQL188" s="5"/>
      <c r="VQM188" s="11"/>
      <c r="VQN188" s="10"/>
      <c r="VQO188" s="10"/>
      <c r="VQP188" s="1"/>
      <c r="VQQ188" s="5"/>
      <c r="VQR188" s="52"/>
      <c r="VQS188" s="5"/>
      <c r="VQT188" s="11"/>
      <c r="VQU188" s="10"/>
      <c r="VQV188" s="10"/>
      <c r="VQW188" s="1"/>
      <c r="VQX188" s="5"/>
      <c r="VQY188" s="52"/>
      <c r="VQZ188" s="5"/>
      <c r="VRA188" s="11"/>
      <c r="VRB188" s="10"/>
      <c r="VRC188" s="10"/>
      <c r="VRD188" s="1"/>
      <c r="VRE188" s="5"/>
      <c r="VRF188" s="52"/>
      <c r="VRG188" s="5"/>
      <c r="VRH188" s="11"/>
      <c r="VRI188" s="10"/>
      <c r="VRJ188" s="10"/>
      <c r="VRK188" s="1"/>
      <c r="VRL188" s="5"/>
      <c r="VRM188" s="52"/>
      <c r="VRN188" s="5"/>
      <c r="VRO188" s="11"/>
      <c r="VRP188" s="10"/>
      <c r="VRQ188" s="10"/>
      <c r="VRR188" s="1"/>
      <c r="VRS188" s="5"/>
      <c r="VRT188" s="52"/>
      <c r="VRU188" s="5"/>
      <c r="VRV188" s="11"/>
      <c r="VRW188" s="10"/>
      <c r="VRX188" s="10"/>
      <c r="VRY188" s="1"/>
      <c r="VRZ188" s="5"/>
      <c r="VSA188" s="52"/>
      <c r="VSB188" s="5"/>
      <c r="VSC188" s="11"/>
      <c r="VSD188" s="10"/>
      <c r="VSE188" s="10"/>
      <c r="VSF188" s="1"/>
      <c r="VSG188" s="5"/>
      <c r="VSH188" s="52"/>
      <c r="VSI188" s="5"/>
      <c r="VSJ188" s="11"/>
      <c r="VSK188" s="10"/>
      <c r="VSL188" s="10"/>
      <c r="VSM188" s="1"/>
      <c r="VSN188" s="5"/>
      <c r="VSO188" s="52"/>
      <c r="VSP188" s="5"/>
      <c r="VSQ188" s="11"/>
      <c r="VSR188" s="10"/>
      <c r="VSS188" s="10"/>
      <c r="VST188" s="1"/>
      <c r="VSU188" s="5"/>
      <c r="VSV188" s="52"/>
      <c r="VSW188" s="5"/>
      <c r="VSX188" s="11"/>
      <c r="VSY188" s="10"/>
      <c r="VSZ188" s="10"/>
      <c r="VTA188" s="1"/>
      <c r="VTB188" s="5"/>
      <c r="VTC188" s="52"/>
      <c r="VTD188" s="5"/>
      <c r="VTE188" s="11"/>
      <c r="VTF188" s="10"/>
      <c r="VTG188" s="10"/>
      <c r="VTH188" s="1"/>
      <c r="VTI188" s="5"/>
      <c r="VTJ188" s="52"/>
      <c r="VTK188" s="5"/>
      <c r="VTL188" s="11"/>
      <c r="VTM188" s="10"/>
      <c r="VTN188" s="10"/>
      <c r="VTO188" s="1"/>
      <c r="VTP188" s="5"/>
      <c r="VTQ188" s="52"/>
      <c r="VTR188" s="5"/>
      <c r="VTS188" s="11"/>
      <c r="VTT188" s="10"/>
      <c r="VTU188" s="10"/>
      <c r="VTV188" s="1"/>
      <c r="VTW188" s="5"/>
      <c r="VTX188" s="52"/>
      <c r="VTY188" s="5"/>
      <c r="VTZ188" s="11"/>
      <c r="VUA188" s="10"/>
      <c r="VUB188" s="10"/>
      <c r="VUC188" s="1"/>
      <c r="VUD188" s="5"/>
      <c r="VUE188" s="52"/>
      <c r="VUF188" s="5"/>
      <c r="VUG188" s="11"/>
      <c r="VUH188" s="10"/>
      <c r="VUI188" s="10"/>
      <c r="VUJ188" s="1"/>
      <c r="VUK188" s="5"/>
      <c r="VUL188" s="52"/>
      <c r="VUM188" s="5"/>
      <c r="VUN188" s="11"/>
      <c r="VUO188" s="10"/>
      <c r="VUP188" s="10"/>
      <c r="VUQ188" s="1"/>
      <c r="VUR188" s="5"/>
      <c r="VUS188" s="52"/>
      <c r="VUT188" s="5"/>
      <c r="VUU188" s="11"/>
      <c r="VUV188" s="10"/>
      <c r="VUW188" s="10"/>
      <c r="VUX188" s="1"/>
      <c r="VUY188" s="5"/>
      <c r="VUZ188" s="52"/>
      <c r="VVA188" s="5"/>
      <c r="VVB188" s="11"/>
      <c r="VVC188" s="10"/>
      <c r="VVD188" s="10"/>
      <c r="VVE188" s="1"/>
      <c r="VVF188" s="5"/>
      <c r="VVG188" s="52"/>
      <c r="VVH188" s="5"/>
      <c r="VVI188" s="11"/>
      <c r="VVJ188" s="10"/>
      <c r="VVK188" s="10"/>
      <c r="VVL188" s="1"/>
      <c r="VVM188" s="5"/>
      <c r="VVN188" s="52"/>
      <c r="VVO188" s="5"/>
      <c r="VVP188" s="11"/>
      <c r="VVQ188" s="10"/>
      <c r="VVR188" s="10"/>
      <c r="VVS188" s="1"/>
      <c r="VVT188" s="5"/>
      <c r="VVU188" s="52"/>
      <c r="VVV188" s="5"/>
      <c r="VVW188" s="11"/>
      <c r="VVX188" s="10"/>
      <c r="VVY188" s="10"/>
      <c r="VVZ188" s="1"/>
      <c r="VWA188" s="5"/>
      <c r="VWB188" s="52"/>
      <c r="VWC188" s="5"/>
      <c r="VWD188" s="11"/>
      <c r="VWE188" s="10"/>
      <c r="VWF188" s="10"/>
      <c r="VWG188" s="1"/>
      <c r="VWH188" s="5"/>
      <c r="VWI188" s="52"/>
      <c r="VWJ188" s="5"/>
      <c r="VWK188" s="11"/>
      <c r="VWL188" s="10"/>
      <c r="VWM188" s="10"/>
      <c r="VWN188" s="1"/>
      <c r="VWO188" s="5"/>
      <c r="VWP188" s="52"/>
      <c r="VWQ188" s="5"/>
      <c r="VWR188" s="11"/>
      <c r="VWS188" s="10"/>
      <c r="VWT188" s="10"/>
      <c r="VWU188" s="1"/>
      <c r="VWV188" s="5"/>
      <c r="VWW188" s="52"/>
      <c r="VWX188" s="5"/>
      <c r="VWY188" s="11"/>
      <c r="VWZ188" s="10"/>
      <c r="VXA188" s="10"/>
      <c r="VXB188" s="1"/>
      <c r="VXC188" s="5"/>
      <c r="VXD188" s="52"/>
      <c r="VXE188" s="5"/>
      <c r="VXF188" s="11"/>
      <c r="VXG188" s="10"/>
      <c r="VXH188" s="10"/>
      <c r="VXI188" s="1"/>
      <c r="VXJ188" s="5"/>
      <c r="VXK188" s="52"/>
      <c r="VXL188" s="5"/>
      <c r="VXM188" s="11"/>
      <c r="VXN188" s="10"/>
      <c r="VXO188" s="10"/>
      <c r="VXP188" s="1"/>
      <c r="VXQ188" s="5"/>
      <c r="VXR188" s="52"/>
      <c r="VXS188" s="5"/>
      <c r="VXT188" s="11"/>
      <c r="VXU188" s="10"/>
      <c r="VXV188" s="10"/>
      <c r="VXW188" s="1"/>
      <c r="VXX188" s="5"/>
      <c r="VXY188" s="52"/>
      <c r="VXZ188" s="5"/>
      <c r="VYA188" s="11"/>
      <c r="VYB188" s="10"/>
      <c r="VYC188" s="10"/>
      <c r="VYD188" s="1"/>
      <c r="VYE188" s="5"/>
      <c r="VYF188" s="52"/>
      <c r="VYG188" s="5"/>
      <c r="VYH188" s="11"/>
      <c r="VYI188" s="10"/>
      <c r="VYJ188" s="10"/>
      <c r="VYK188" s="1"/>
      <c r="VYL188" s="5"/>
      <c r="VYM188" s="52"/>
      <c r="VYN188" s="5"/>
      <c r="VYO188" s="11"/>
      <c r="VYP188" s="10"/>
      <c r="VYQ188" s="10"/>
      <c r="VYR188" s="1"/>
      <c r="VYS188" s="5"/>
      <c r="VYT188" s="52"/>
      <c r="VYU188" s="5"/>
      <c r="VYV188" s="11"/>
      <c r="VYW188" s="10"/>
      <c r="VYX188" s="10"/>
      <c r="VYY188" s="1"/>
      <c r="VYZ188" s="5"/>
      <c r="VZA188" s="52"/>
      <c r="VZB188" s="5"/>
      <c r="VZC188" s="11"/>
      <c r="VZD188" s="10"/>
      <c r="VZE188" s="10"/>
      <c r="VZF188" s="1"/>
      <c r="VZG188" s="5"/>
      <c r="VZH188" s="52"/>
      <c r="VZI188" s="5"/>
      <c r="VZJ188" s="11"/>
      <c r="VZK188" s="10"/>
      <c r="VZL188" s="10"/>
      <c r="VZM188" s="1"/>
      <c r="VZN188" s="5"/>
      <c r="VZO188" s="52"/>
      <c r="VZP188" s="5"/>
      <c r="VZQ188" s="11"/>
      <c r="VZR188" s="10"/>
      <c r="VZS188" s="10"/>
      <c r="VZT188" s="1"/>
      <c r="VZU188" s="5"/>
      <c r="VZV188" s="52"/>
      <c r="VZW188" s="5"/>
      <c r="VZX188" s="11"/>
      <c r="VZY188" s="10"/>
      <c r="VZZ188" s="10"/>
      <c r="WAA188" s="1"/>
      <c r="WAB188" s="5"/>
      <c r="WAC188" s="52"/>
      <c r="WAD188" s="5"/>
      <c r="WAE188" s="11"/>
      <c r="WAF188" s="10"/>
      <c r="WAG188" s="10"/>
      <c r="WAH188" s="1"/>
      <c r="WAI188" s="5"/>
      <c r="WAJ188" s="52"/>
      <c r="WAK188" s="5"/>
      <c r="WAL188" s="11"/>
      <c r="WAM188" s="10"/>
      <c r="WAN188" s="10"/>
      <c r="WAO188" s="1"/>
      <c r="WAP188" s="5"/>
      <c r="WAQ188" s="52"/>
      <c r="WAR188" s="5"/>
      <c r="WAS188" s="11"/>
      <c r="WAT188" s="10"/>
      <c r="WAU188" s="10"/>
      <c r="WAV188" s="1"/>
      <c r="WAW188" s="5"/>
      <c r="WAX188" s="52"/>
      <c r="WAY188" s="5"/>
      <c r="WAZ188" s="11"/>
      <c r="WBA188" s="10"/>
      <c r="WBB188" s="10"/>
      <c r="WBC188" s="1"/>
      <c r="WBD188" s="5"/>
      <c r="WBE188" s="52"/>
      <c r="WBF188" s="5"/>
      <c r="WBG188" s="11"/>
      <c r="WBH188" s="10"/>
      <c r="WBI188" s="10"/>
      <c r="WBJ188" s="1"/>
      <c r="WBK188" s="5"/>
      <c r="WBL188" s="52"/>
      <c r="WBM188" s="5"/>
      <c r="WBN188" s="11"/>
      <c r="WBO188" s="10"/>
      <c r="WBP188" s="10"/>
      <c r="WBQ188" s="1"/>
      <c r="WBR188" s="5"/>
      <c r="WBS188" s="52"/>
      <c r="WBT188" s="5"/>
      <c r="WBU188" s="11"/>
      <c r="WBV188" s="10"/>
      <c r="WBW188" s="10"/>
      <c r="WBX188" s="1"/>
      <c r="WBY188" s="5"/>
      <c r="WBZ188" s="52"/>
      <c r="WCA188" s="5"/>
      <c r="WCB188" s="11"/>
      <c r="WCC188" s="10"/>
      <c r="WCD188" s="10"/>
      <c r="WCE188" s="1"/>
      <c r="WCF188" s="5"/>
      <c r="WCG188" s="52"/>
      <c r="WCH188" s="5"/>
      <c r="WCI188" s="11"/>
      <c r="WCJ188" s="10"/>
      <c r="WCK188" s="10"/>
      <c r="WCL188" s="1"/>
      <c r="WCM188" s="5"/>
      <c r="WCN188" s="52"/>
      <c r="WCO188" s="5"/>
      <c r="WCP188" s="11"/>
      <c r="WCQ188" s="10"/>
      <c r="WCR188" s="10"/>
      <c r="WCS188" s="1"/>
      <c r="WCT188" s="5"/>
      <c r="WCU188" s="52"/>
      <c r="WCV188" s="5"/>
      <c r="WCW188" s="11"/>
      <c r="WCX188" s="10"/>
      <c r="WCY188" s="10"/>
      <c r="WCZ188" s="1"/>
      <c r="WDA188" s="5"/>
      <c r="WDB188" s="52"/>
      <c r="WDC188" s="5"/>
      <c r="WDD188" s="11"/>
      <c r="WDE188" s="10"/>
      <c r="WDF188" s="10"/>
      <c r="WDG188" s="1"/>
      <c r="WDH188" s="5"/>
      <c r="WDI188" s="52"/>
      <c r="WDJ188" s="5"/>
      <c r="WDK188" s="11"/>
      <c r="WDL188" s="10"/>
      <c r="WDM188" s="10"/>
      <c r="WDN188" s="1"/>
      <c r="WDO188" s="5"/>
      <c r="WDP188" s="52"/>
      <c r="WDQ188" s="5"/>
      <c r="WDR188" s="11"/>
      <c r="WDS188" s="10"/>
      <c r="WDT188" s="10"/>
      <c r="WDU188" s="1"/>
      <c r="WDV188" s="5"/>
      <c r="WDW188" s="52"/>
      <c r="WDX188" s="5"/>
      <c r="WDY188" s="11"/>
      <c r="WDZ188" s="10"/>
      <c r="WEA188" s="10"/>
      <c r="WEB188" s="1"/>
      <c r="WEC188" s="5"/>
      <c r="WED188" s="52"/>
      <c r="WEE188" s="5"/>
      <c r="WEF188" s="11"/>
      <c r="WEG188" s="10"/>
      <c r="WEH188" s="10"/>
      <c r="WEI188" s="1"/>
      <c r="WEJ188" s="5"/>
      <c r="WEK188" s="52"/>
      <c r="WEL188" s="5"/>
      <c r="WEM188" s="11"/>
      <c r="WEN188" s="10"/>
      <c r="WEO188" s="10"/>
      <c r="WEP188" s="1"/>
      <c r="WEQ188" s="5"/>
      <c r="WER188" s="52"/>
      <c r="WES188" s="5"/>
      <c r="WET188" s="11"/>
      <c r="WEU188" s="10"/>
      <c r="WEV188" s="10"/>
      <c r="WEW188" s="1"/>
      <c r="WEX188" s="5"/>
      <c r="WEY188" s="52"/>
      <c r="WEZ188" s="5"/>
      <c r="WFA188" s="11"/>
      <c r="WFB188" s="10"/>
      <c r="WFC188" s="10"/>
      <c r="WFD188" s="1"/>
      <c r="WFE188" s="5"/>
      <c r="WFF188" s="52"/>
      <c r="WFG188" s="5"/>
      <c r="WFH188" s="11"/>
      <c r="WFI188" s="10"/>
      <c r="WFJ188" s="10"/>
      <c r="WFK188" s="1"/>
      <c r="WFL188" s="5"/>
      <c r="WFM188" s="52"/>
      <c r="WFN188" s="5"/>
      <c r="WFO188" s="11"/>
      <c r="WFP188" s="10"/>
      <c r="WFQ188" s="10"/>
      <c r="WFR188" s="1"/>
      <c r="WFS188" s="5"/>
      <c r="WFT188" s="52"/>
      <c r="WFU188" s="5"/>
      <c r="WFV188" s="11"/>
      <c r="WFW188" s="10"/>
      <c r="WFX188" s="10"/>
      <c r="WFY188" s="1"/>
      <c r="WFZ188" s="5"/>
      <c r="WGA188" s="52"/>
      <c r="WGB188" s="5"/>
      <c r="WGC188" s="11"/>
      <c r="WGD188" s="10"/>
      <c r="WGE188" s="10"/>
      <c r="WGF188" s="1"/>
      <c r="WGG188" s="5"/>
      <c r="WGH188" s="52"/>
      <c r="WGI188" s="5"/>
      <c r="WGJ188" s="11"/>
      <c r="WGK188" s="10"/>
      <c r="WGL188" s="10"/>
      <c r="WGM188" s="1"/>
      <c r="WGN188" s="5"/>
      <c r="WGO188" s="52"/>
      <c r="WGP188" s="5"/>
      <c r="WGQ188" s="11"/>
      <c r="WGR188" s="10"/>
      <c r="WGS188" s="10"/>
      <c r="WGT188" s="1"/>
      <c r="WGU188" s="5"/>
      <c r="WGV188" s="52"/>
      <c r="WGW188" s="5"/>
      <c r="WGX188" s="11"/>
      <c r="WGY188" s="10"/>
      <c r="WGZ188" s="10"/>
      <c r="WHA188" s="1"/>
      <c r="WHB188" s="5"/>
      <c r="WHC188" s="52"/>
      <c r="WHD188" s="5"/>
      <c r="WHE188" s="11"/>
      <c r="WHF188" s="10"/>
      <c r="WHG188" s="10"/>
      <c r="WHH188" s="1"/>
      <c r="WHI188" s="5"/>
      <c r="WHJ188" s="52"/>
      <c r="WHK188" s="5"/>
      <c r="WHL188" s="11"/>
      <c r="WHM188" s="10"/>
      <c r="WHN188" s="10"/>
      <c r="WHO188" s="1"/>
      <c r="WHP188" s="5"/>
      <c r="WHQ188" s="52"/>
      <c r="WHR188" s="5"/>
      <c r="WHS188" s="11"/>
      <c r="WHT188" s="10"/>
      <c r="WHU188" s="10"/>
      <c r="WHV188" s="1"/>
      <c r="WHW188" s="5"/>
      <c r="WHX188" s="52"/>
      <c r="WHY188" s="5"/>
      <c r="WHZ188" s="11"/>
      <c r="WIA188" s="10"/>
      <c r="WIB188" s="10"/>
      <c r="WIC188" s="1"/>
      <c r="WID188" s="5"/>
      <c r="WIE188" s="52"/>
      <c r="WIF188" s="5"/>
      <c r="WIG188" s="11"/>
      <c r="WIH188" s="10"/>
      <c r="WII188" s="10"/>
      <c r="WIJ188" s="1"/>
      <c r="WIK188" s="5"/>
      <c r="WIL188" s="52"/>
      <c r="WIM188" s="5"/>
      <c r="WIN188" s="11"/>
      <c r="WIO188" s="10"/>
      <c r="WIP188" s="10"/>
      <c r="WIQ188" s="1"/>
      <c r="WIR188" s="5"/>
      <c r="WIS188" s="52"/>
      <c r="WIT188" s="5"/>
      <c r="WIU188" s="11"/>
      <c r="WIV188" s="10"/>
      <c r="WIW188" s="10"/>
      <c r="WIX188" s="1"/>
      <c r="WIY188" s="5"/>
      <c r="WIZ188" s="52"/>
      <c r="WJA188" s="5"/>
      <c r="WJB188" s="11"/>
      <c r="WJC188" s="10"/>
      <c r="WJD188" s="10"/>
      <c r="WJE188" s="1"/>
      <c r="WJF188" s="5"/>
      <c r="WJG188" s="52"/>
      <c r="WJH188" s="5"/>
      <c r="WJI188" s="11"/>
      <c r="WJJ188" s="10"/>
      <c r="WJK188" s="10"/>
      <c r="WJL188" s="1"/>
      <c r="WJM188" s="5"/>
      <c r="WJN188" s="52"/>
      <c r="WJO188" s="5"/>
      <c r="WJP188" s="11"/>
      <c r="WJQ188" s="10"/>
      <c r="WJR188" s="10"/>
      <c r="WJS188" s="1"/>
      <c r="WJT188" s="5"/>
      <c r="WJU188" s="52"/>
      <c r="WJV188" s="5"/>
      <c r="WJW188" s="11"/>
      <c r="WJX188" s="10"/>
      <c r="WJY188" s="10"/>
      <c r="WJZ188" s="1"/>
      <c r="WKA188" s="5"/>
      <c r="WKB188" s="52"/>
      <c r="WKC188" s="5"/>
      <c r="WKD188" s="11"/>
      <c r="WKE188" s="10"/>
      <c r="WKF188" s="10"/>
      <c r="WKG188" s="1"/>
      <c r="WKH188" s="5"/>
      <c r="WKI188" s="52"/>
      <c r="WKJ188" s="5"/>
      <c r="WKK188" s="11"/>
      <c r="WKL188" s="10"/>
      <c r="WKM188" s="10"/>
      <c r="WKN188" s="1"/>
      <c r="WKO188" s="5"/>
      <c r="WKP188" s="52"/>
      <c r="WKQ188" s="5"/>
      <c r="WKR188" s="11"/>
      <c r="WKS188" s="10"/>
      <c r="WKT188" s="10"/>
      <c r="WKU188" s="1"/>
      <c r="WKV188" s="5"/>
      <c r="WKW188" s="52"/>
      <c r="WKX188" s="5"/>
      <c r="WKY188" s="11"/>
      <c r="WKZ188" s="10"/>
      <c r="WLA188" s="10"/>
      <c r="WLB188" s="1"/>
      <c r="WLC188" s="5"/>
      <c r="WLD188" s="52"/>
      <c r="WLE188" s="5"/>
      <c r="WLF188" s="11"/>
      <c r="WLG188" s="10"/>
      <c r="WLH188" s="10"/>
      <c r="WLI188" s="1"/>
      <c r="WLJ188" s="5"/>
      <c r="WLK188" s="52"/>
      <c r="WLL188" s="5"/>
      <c r="WLM188" s="11"/>
      <c r="WLN188" s="10"/>
      <c r="WLO188" s="10"/>
      <c r="WLP188" s="1"/>
      <c r="WLQ188" s="5"/>
      <c r="WLR188" s="52"/>
      <c r="WLS188" s="5"/>
      <c r="WLT188" s="11"/>
      <c r="WLU188" s="10"/>
      <c r="WLV188" s="10"/>
      <c r="WLW188" s="1"/>
      <c r="WLX188" s="5"/>
      <c r="WLY188" s="52"/>
      <c r="WLZ188" s="5"/>
      <c r="WMA188" s="11"/>
      <c r="WMB188" s="10"/>
      <c r="WMC188" s="10"/>
      <c r="WMD188" s="1"/>
      <c r="WME188" s="5"/>
      <c r="WMF188" s="52"/>
      <c r="WMG188" s="5"/>
      <c r="WMH188" s="11"/>
      <c r="WMI188" s="10"/>
      <c r="WMJ188" s="10"/>
      <c r="WMK188" s="1"/>
      <c r="WML188" s="5"/>
      <c r="WMM188" s="52"/>
      <c r="WMN188" s="5"/>
      <c r="WMO188" s="11"/>
      <c r="WMP188" s="10"/>
      <c r="WMQ188" s="10"/>
      <c r="WMR188" s="1"/>
      <c r="WMS188" s="5"/>
      <c r="WMT188" s="52"/>
      <c r="WMU188" s="5"/>
      <c r="WMV188" s="11"/>
      <c r="WMW188" s="10"/>
      <c r="WMX188" s="10"/>
      <c r="WMY188" s="1"/>
      <c r="WMZ188" s="5"/>
      <c r="WNA188" s="52"/>
      <c r="WNB188" s="5"/>
      <c r="WNC188" s="11"/>
      <c r="WND188" s="10"/>
      <c r="WNE188" s="10"/>
      <c r="WNF188" s="1"/>
      <c r="WNG188" s="5"/>
      <c r="WNH188" s="52"/>
      <c r="WNI188" s="5"/>
      <c r="WNJ188" s="11"/>
      <c r="WNK188" s="10"/>
      <c r="WNL188" s="10"/>
      <c r="WNM188" s="1"/>
      <c r="WNN188" s="5"/>
      <c r="WNO188" s="52"/>
      <c r="WNP188" s="5"/>
      <c r="WNQ188" s="11"/>
      <c r="WNR188" s="10"/>
      <c r="WNS188" s="10"/>
      <c r="WNT188" s="1"/>
      <c r="WNU188" s="5"/>
      <c r="WNV188" s="52"/>
      <c r="WNW188" s="5"/>
      <c r="WNX188" s="11"/>
      <c r="WNY188" s="10"/>
      <c r="WNZ188" s="10"/>
      <c r="WOA188" s="1"/>
      <c r="WOB188" s="5"/>
      <c r="WOC188" s="52"/>
      <c r="WOD188" s="5"/>
      <c r="WOE188" s="11"/>
      <c r="WOF188" s="10"/>
      <c r="WOG188" s="10"/>
      <c r="WOH188" s="1"/>
      <c r="WOI188" s="5"/>
      <c r="WOJ188" s="52"/>
      <c r="WOK188" s="5"/>
      <c r="WOL188" s="11"/>
      <c r="WOM188" s="10"/>
      <c r="WON188" s="10"/>
      <c r="WOO188" s="1"/>
      <c r="WOP188" s="5"/>
      <c r="WOQ188" s="52"/>
      <c r="WOR188" s="5"/>
      <c r="WOS188" s="11"/>
      <c r="WOT188" s="10"/>
      <c r="WOU188" s="10"/>
      <c r="WOV188" s="1"/>
      <c r="WOW188" s="5"/>
      <c r="WOX188" s="52"/>
      <c r="WOY188" s="5"/>
      <c r="WOZ188" s="11"/>
      <c r="WPA188" s="10"/>
      <c r="WPB188" s="10"/>
      <c r="WPC188" s="1"/>
      <c r="WPD188" s="5"/>
      <c r="WPE188" s="52"/>
      <c r="WPF188" s="5"/>
      <c r="WPG188" s="11"/>
      <c r="WPH188" s="10"/>
      <c r="WPI188" s="10"/>
      <c r="WPJ188" s="1"/>
      <c r="WPK188" s="5"/>
      <c r="WPL188" s="52"/>
      <c r="WPM188" s="5"/>
      <c r="WPN188" s="11"/>
      <c r="WPO188" s="10"/>
      <c r="WPP188" s="10"/>
      <c r="WPQ188" s="1"/>
      <c r="WPR188" s="5"/>
      <c r="WPS188" s="52"/>
      <c r="WPT188" s="5"/>
      <c r="WPU188" s="11"/>
      <c r="WPV188" s="10"/>
      <c r="WPW188" s="10"/>
      <c r="WPX188" s="1"/>
      <c r="WPY188" s="5"/>
      <c r="WPZ188" s="52"/>
      <c r="WQA188" s="5"/>
      <c r="WQB188" s="11"/>
      <c r="WQC188" s="10"/>
      <c r="WQD188" s="10"/>
      <c r="WQE188" s="1"/>
      <c r="WQF188" s="5"/>
      <c r="WQG188" s="52"/>
      <c r="WQH188" s="5"/>
      <c r="WQI188" s="11"/>
      <c r="WQJ188" s="10"/>
      <c r="WQK188" s="10"/>
      <c r="WQL188" s="1"/>
      <c r="WQM188" s="5"/>
      <c r="WQN188" s="52"/>
      <c r="WQO188" s="5"/>
      <c r="WQP188" s="11"/>
      <c r="WQQ188" s="10"/>
      <c r="WQR188" s="10"/>
      <c r="WQS188" s="1"/>
      <c r="WQT188" s="5"/>
      <c r="WQU188" s="52"/>
      <c r="WQV188" s="5"/>
      <c r="WQW188" s="11"/>
      <c r="WQX188" s="10"/>
      <c r="WQY188" s="10"/>
      <c r="WQZ188" s="1"/>
      <c r="WRA188" s="5"/>
      <c r="WRB188" s="52"/>
      <c r="WRC188" s="5"/>
      <c r="WRD188" s="11"/>
      <c r="WRE188" s="10"/>
      <c r="WRF188" s="10"/>
      <c r="WRG188" s="1"/>
      <c r="WRH188" s="5"/>
      <c r="WRI188" s="52"/>
      <c r="WRJ188" s="5"/>
      <c r="WRK188" s="11"/>
      <c r="WRL188" s="10"/>
      <c r="WRM188" s="10"/>
      <c r="WRN188" s="1"/>
      <c r="WRO188" s="5"/>
      <c r="WRP188" s="52"/>
      <c r="WRQ188" s="5"/>
      <c r="WRR188" s="11"/>
      <c r="WRS188" s="10"/>
      <c r="WRT188" s="10"/>
      <c r="WRU188" s="1"/>
      <c r="WRV188" s="5"/>
      <c r="WRW188" s="52"/>
      <c r="WRX188" s="5"/>
      <c r="WRY188" s="11"/>
      <c r="WRZ188" s="10"/>
      <c r="WSA188" s="10"/>
      <c r="WSB188" s="1"/>
      <c r="WSC188" s="5"/>
      <c r="WSD188" s="52"/>
      <c r="WSE188" s="5"/>
      <c r="WSF188" s="11"/>
      <c r="WSG188" s="10"/>
      <c r="WSH188" s="10"/>
      <c r="WSI188" s="1"/>
      <c r="WSJ188" s="5"/>
      <c r="WSK188" s="52"/>
      <c r="WSL188" s="5"/>
      <c r="WSM188" s="11"/>
      <c r="WSN188" s="10"/>
      <c r="WSO188" s="10"/>
      <c r="WSP188" s="1"/>
      <c r="WSQ188" s="5"/>
      <c r="WSR188" s="52"/>
      <c r="WSS188" s="5"/>
      <c r="WST188" s="11"/>
      <c r="WSU188" s="10"/>
      <c r="WSV188" s="10"/>
      <c r="WSW188" s="1"/>
      <c r="WSX188" s="5"/>
      <c r="WSY188" s="52"/>
      <c r="WSZ188" s="5"/>
      <c r="WTA188" s="11"/>
      <c r="WTB188" s="10"/>
      <c r="WTC188" s="10"/>
      <c r="WTD188" s="1"/>
      <c r="WTE188" s="5"/>
      <c r="WTF188" s="52"/>
      <c r="WTG188" s="5"/>
      <c r="WTH188" s="11"/>
      <c r="WTI188" s="10"/>
      <c r="WTJ188" s="10"/>
      <c r="WTK188" s="1"/>
      <c r="WTL188" s="5"/>
      <c r="WTM188" s="52"/>
      <c r="WTN188" s="5"/>
      <c r="WTO188" s="11"/>
      <c r="WTP188" s="10"/>
      <c r="WTQ188" s="10"/>
      <c r="WTR188" s="1"/>
      <c r="WTS188" s="5"/>
      <c r="WTT188" s="52"/>
      <c r="WTU188" s="5"/>
      <c r="WTV188" s="11"/>
      <c r="WTW188" s="10"/>
      <c r="WTX188" s="10"/>
      <c r="WTY188" s="1"/>
      <c r="WTZ188" s="5"/>
      <c r="WUA188" s="52"/>
      <c r="WUB188" s="5"/>
      <c r="WUC188" s="11"/>
      <c r="WUD188" s="10"/>
      <c r="WUE188" s="10"/>
      <c r="WUF188" s="1"/>
      <c r="WUG188" s="5"/>
      <c r="WUH188" s="52"/>
      <c r="WUI188" s="5"/>
      <c r="WUJ188" s="11"/>
      <c r="WUK188" s="10"/>
      <c r="WUL188" s="10"/>
      <c r="WUM188" s="1"/>
      <c r="WUN188" s="5"/>
      <c r="WUO188" s="52"/>
      <c r="WUP188" s="5"/>
      <c r="WUQ188" s="11"/>
      <c r="WUR188" s="10"/>
      <c r="WUS188" s="10"/>
      <c r="WUT188" s="1"/>
      <c r="WUU188" s="5"/>
      <c r="WUV188" s="52"/>
      <c r="WUW188" s="5"/>
      <c r="WUX188" s="11"/>
      <c r="WUY188" s="10"/>
      <c r="WUZ188" s="10"/>
      <c r="WVA188" s="1"/>
      <c r="WVB188" s="5"/>
      <c r="WVC188" s="52"/>
      <c r="WVD188" s="5"/>
      <c r="WVE188" s="11"/>
      <c r="WVF188" s="10"/>
      <c r="WVG188" s="10"/>
      <c r="WVH188" s="1"/>
      <c r="WVI188" s="5"/>
      <c r="WVJ188" s="52"/>
      <c r="WVK188" s="5"/>
      <c r="WVL188" s="11"/>
      <c r="WVM188" s="10"/>
      <c r="WVN188" s="10"/>
      <c r="WVO188" s="1"/>
      <c r="WVP188" s="5"/>
      <c r="WVQ188" s="52"/>
      <c r="WVR188" s="5"/>
      <c r="WVS188" s="11"/>
      <c r="WVT188" s="10"/>
      <c r="WVU188" s="10"/>
      <c r="WVV188" s="1"/>
      <c r="WVW188" s="5"/>
      <c r="WVX188" s="52"/>
      <c r="WVY188" s="5"/>
      <c r="WVZ188" s="11"/>
      <c r="WWA188" s="10"/>
      <c r="WWB188" s="10"/>
      <c r="WWC188" s="1"/>
      <c r="WWD188" s="5"/>
      <c r="WWE188" s="52"/>
      <c r="WWF188" s="5"/>
      <c r="WWG188" s="11"/>
      <c r="WWH188" s="10"/>
      <c r="WWI188" s="10"/>
      <c r="WWJ188" s="1"/>
      <c r="WWK188" s="5"/>
      <c r="WWL188" s="52"/>
      <c r="WWM188" s="5"/>
      <c r="WWN188" s="11"/>
      <c r="WWO188" s="10"/>
      <c r="WWP188" s="10"/>
      <c r="WWQ188" s="1"/>
      <c r="WWR188" s="5"/>
      <c r="WWS188" s="52"/>
      <c r="WWT188" s="5"/>
      <c r="WWU188" s="11"/>
      <c r="WWV188" s="10"/>
      <c r="WWW188" s="10"/>
      <c r="WWX188" s="1"/>
      <c r="WWY188" s="5"/>
      <c r="WWZ188" s="52"/>
      <c r="WXA188" s="5"/>
      <c r="WXB188" s="11"/>
      <c r="WXC188" s="10"/>
      <c r="WXD188" s="10"/>
      <c r="WXE188" s="1"/>
      <c r="WXF188" s="5"/>
      <c r="WXG188" s="52"/>
      <c r="WXH188" s="5"/>
      <c r="WXI188" s="11"/>
      <c r="WXJ188" s="10"/>
      <c r="WXK188" s="10"/>
      <c r="WXL188" s="1"/>
      <c r="WXM188" s="5"/>
      <c r="WXN188" s="52"/>
      <c r="WXO188" s="5"/>
      <c r="WXP188" s="11"/>
      <c r="WXQ188" s="10"/>
      <c r="WXR188" s="10"/>
      <c r="WXS188" s="1"/>
      <c r="WXT188" s="5"/>
      <c r="WXU188" s="52"/>
      <c r="WXV188" s="5"/>
      <c r="WXW188" s="11"/>
      <c r="WXX188" s="10"/>
      <c r="WXY188" s="10"/>
      <c r="WXZ188" s="1"/>
      <c r="WYA188" s="5"/>
      <c r="WYB188" s="52"/>
      <c r="WYC188" s="5"/>
      <c r="WYD188" s="11"/>
      <c r="WYE188" s="10"/>
      <c r="WYF188" s="10"/>
      <c r="WYG188" s="1"/>
      <c r="WYH188" s="5"/>
      <c r="WYI188" s="52"/>
      <c r="WYJ188" s="5"/>
      <c r="WYK188" s="11"/>
      <c r="WYL188" s="10"/>
      <c r="WYM188" s="10"/>
      <c r="WYN188" s="1"/>
      <c r="WYO188" s="5"/>
      <c r="WYP188" s="52"/>
      <c r="WYQ188" s="5"/>
      <c r="WYR188" s="11"/>
      <c r="WYS188" s="10"/>
      <c r="WYT188" s="10"/>
      <c r="WYU188" s="1"/>
      <c r="WYV188" s="5"/>
      <c r="WYW188" s="52"/>
      <c r="WYX188" s="5"/>
      <c r="WYY188" s="11"/>
      <c r="WYZ188" s="10"/>
      <c r="WZA188" s="10"/>
      <c r="WZB188" s="1"/>
      <c r="WZC188" s="5"/>
      <c r="WZD188" s="52"/>
      <c r="WZE188" s="5"/>
      <c r="WZF188" s="11"/>
      <c r="WZG188" s="10"/>
      <c r="WZH188" s="10"/>
      <c r="WZI188" s="1"/>
      <c r="WZJ188" s="5"/>
      <c r="WZK188" s="52"/>
      <c r="WZL188" s="5"/>
      <c r="WZM188" s="11"/>
      <c r="WZN188" s="10"/>
      <c r="WZO188" s="10"/>
      <c r="WZP188" s="1"/>
      <c r="WZQ188" s="5"/>
      <c r="WZR188" s="52"/>
      <c r="WZS188" s="5"/>
      <c r="WZT188" s="11"/>
      <c r="WZU188" s="10"/>
      <c r="WZV188" s="10"/>
      <c r="WZW188" s="1"/>
      <c r="WZX188" s="5"/>
      <c r="WZY188" s="52"/>
      <c r="WZZ188" s="5"/>
      <c r="XAA188" s="11"/>
      <c r="XAB188" s="10"/>
      <c r="XAC188" s="10"/>
      <c r="XAD188" s="1"/>
      <c r="XAE188" s="5"/>
      <c r="XAF188" s="52"/>
      <c r="XAG188" s="5"/>
      <c r="XAH188" s="11"/>
      <c r="XAI188" s="10"/>
      <c r="XAJ188" s="10"/>
      <c r="XAK188" s="1"/>
      <c r="XAL188" s="5"/>
      <c r="XAM188" s="52"/>
      <c r="XAN188" s="5"/>
      <c r="XAO188" s="11"/>
      <c r="XAP188" s="10"/>
      <c r="XAQ188" s="10"/>
      <c r="XAR188" s="1"/>
      <c r="XAS188" s="5"/>
      <c r="XAT188" s="52"/>
      <c r="XAU188" s="5"/>
      <c r="XAV188" s="11"/>
      <c r="XAW188" s="10"/>
      <c r="XAX188" s="10"/>
      <c r="XAY188" s="1"/>
      <c r="XAZ188" s="5"/>
      <c r="XBA188" s="52"/>
      <c r="XBB188" s="5"/>
      <c r="XBC188" s="11"/>
      <c r="XBD188" s="10"/>
      <c r="XBE188" s="10"/>
      <c r="XBF188" s="1"/>
      <c r="XBG188" s="5"/>
      <c r="XBH188" s="52"/>
      <c r="XBI188" s="5"/>
      <c r="XBJ188" s="11"/>
      <c r="XBK188" s="10"/>
      <c r="XBL188" s="10"/>
      <c r="XBM188" s="1"/>
      <c r="XBN188" s="5"/>
      <c r="XBO188" s="52"/>
      <c r="XBP188" s="5"/>
      <c r="XBQ188" s="11"/>
      <c r="XBR188" s="10"/>
      <c r="XBS188" s="10"/>
      <c r="XBT188" s="1"/>
      <c r="XBU188" s="5"/>
      <c r="XBV188" s="52"/>
      <c r="XBW188" s="5"/>
      <c r="XBX188" s="11"/>
      <c r="XBY188" s="10"/>
      <c r="XBZ188" s="10"/>
      <c r="XCA188" s="1"/>
      <c r="XCB188" s="5"/>
      <c r="XCC188" s="52"/>
      <c r="XCD188" s="5"/>
      <c r="XCE188" s="11"/>
      <c r="XCF188" s="10"/>
      <c r="XCG188" s="10"/>
      <c r="XCH188" s="1"/>
      <c r="XCI188" s="5"/>
      <c r="XCJ188" s="52"/>
      <c r="XCK188" s="5"/>
      <c r="XCL188" s="11"/>
      <c r="XCM188" s="10"/>
      <c r="XCN188" s="10"/>
      <c r="XCO188" s="1"/>
      <c r="XCP188" s="5"/>
      <c r="XCQ188" s="52"/>
      <c r="XCR188" s="5"/>
      <c r="XCS188" s="11"/>
      <c r="XCT188" s="10"/>
      <c r="XCU188" s="10"/>
      <c r="XCV188" s="1"/>
      <c r="XCW188" s="5"/>
      <c r="XCX188" s="52"/>
      <c r="XCY188" s="5"/>
      <c r="XCZ188" s="11"/>
      <c r="XDA188" s="10"/>
      <c r="XDB188" s="10"/>
      <c r="XDC188" s="1"/>
      <c r="XDD188" s="5"/>
      <c r="XDE188" s="52"/>
      <c r="XDF188" s="5"/>
      <c r="XDG188" s="11"/>
      <c r="XDH188" s="10"/>
      <c r="XDI188" s="10"/>
      <c r="XDJ188" s="1"/>
      <c r="XDK188" s="5"/>
      <c r="XDL188" s="52"/>
      <c r="XDM188" s="5"/>
      <c r="XDN188" s="11"/>
      <c r="XDO188" s="10"/>
      <c r="XDP188" s="10"/>
      <c r="XDQ188" s="1"/>
      <c r="XDR188" s="5"/>
      <c r="XDS188" s="52"/>
      <c r="XDT188" s="5"/>
      <c r="XDU188" s="11"/>
      <c r="XDV188" s="10"/>
      <c r="XDW188" s="10"/>
      <c r="XDX188" s="1"/>
      <c r="XDY188" s="5"/>
      <c r="XDZ188" s="52"/>
      <c r="XEA188" s="5"/>
      <c r="XEB188" s="11"/>
      <c r="XEC188" s="10"/>
      <c r="XED188" s="10"/>
      <c r="XEE188" s="1"/>
      <c r="XEF188" s="5"/>
      <c r="XEG188" s="52"/>
      <c r="XEH188" s="5"/>
      <c r="XEI188" s="11"/>
      <c r="XEJ188" s="10"/>
      <c r="XEK188" s="10"/>
      <c r="XEL188" s="1"/>
      <c r="XEM188" s="5"/>
      <c r="XEN188" s="52"/>
      <c r="XEO188" s="5"/>
      <c r="XEP188" s="11"/>
      <c r="XEQ188" s="10"/>
      <c r="XER188" s="10"/>
      <c r="XES188" s="1"/>
      <c r="XET188" s="5"/>
      <c r="XEU188" s="52"/>
      <c r="XEV188" s="5"/>
      <c r="XEW188" s="11"/>
      <c r="XEX188" s="10"/>
      <c r="XEY188" s="10"/>
      <c r="XEZ188" s="1"/>
      <c r="XFA188" s="5"/>
      <c r="XFB188" s="52"/>
      <c r="XFC188" s="5"/>
      <c r="XFD188" s="11"/>
    </row>
    <row r="189" spans="1:16384" ht="15.75" customHeight="1">
      <c r="A189" s="78" t="s">
        <v>131</v>
      </c>
      <c r="B189" s="108" t="s">
        <v>215</v>
      </c>
      <c r="C189" s="108"/>
      <c r="D189" s="108"/>
      <c r="E189" s="108"/>
      <c r="F189" s="108"/>
      <c r="G189" s="108"/>
      <c r="H189" s="94"/>
      <c r="I189" s="58"/>
      <c r="J189" s="58"/>
      <c r="K189" s="58"/>
      <c r="L189" s="58"/>
      <c r="M189" s="58"/>
      <c r="N189" s="58"/>
    </row>
    <row r="190" spans="1:16384" ht="14.25" customHeight="1">
      <c r="A190" s="54" t="s">
        <v>178</v>
      </c>
      <c r="B190" s="75" t="s">
        <v>178</v>
      </c>
      <c r="C190" s="5" t="s">
        <v>180</v>
      </c>
      <c r="D190" s="30">
        <v>3</v>
      </c>
      <c r="E190" s="30">
        <v>0</v>
      </c>
      <c r="F190" s="30">
        <v>0</v>
      </c>
      <c r="G190" s="30">
        <v>9</v>
      </c>
      <c r="H190" s="96"/>
      <c r="I190" s="75"/>
      <c r="J190" s="5"/>
      <c r="K190" s="11"/>
      <c r="L190" s="10"/>
      <c r="M190" s="10"/>
      <c r="N190" s="1"/>
      <c r="O190" s="5"/>
      <c r="P190" s="52"/>
      <c r="Q190" s="5"/>
      <c r="R190" s="11"/>
      <c r="S190" s="10"/>
      <c r="T190" s="10"/>
      <c r="U190" s="1"/>
      <c r="V190" s="5"/>
      <c r="W190" s="52"/>
      <c r="X190" s="5"/>
      <c r="Y190" s="11"/>
      <c r="Z190" s="10"/>
      <c r="AA190" s="10"/>
      <c r="AB190" s="1"/>
      <c r="AC190" s="5"/>
      <c r="AD190" s="52"/>
      <c r="AE190" s="5"/>
      <c r="AF190" s="11"/>
      <c r="AG190" s="10"/>
      <c r="AH190" s="10"/>
      <c r="AI190" s="1"/>
      <c r="AJ190" s="5"/>
      <c r="AK190" s="52"/>
      <c r="AL190" s="5"/>
      <c r="AM190" s="11"/>
      <c r="AN190" s="10"/>
      <c r="AO190" s="10"/>
      <c r="AP190" s="1"/>
      <c r="AQ190" s="5"/>
      <c r="AR190" s="52"/>
      <c r="AS190" s="5"/>
      <c r="AT190" s="11"/>
      <c r="AU190" s="10"/>
      <c r="AV190" s="10"/>
      <c r="AW190" s="1"/>
      <c r="AX190" s="5"/>
      <c r="AY190" s="52"/>
      <c r="AZ190" s="5"/>
      <c r="BA190" s="11"/>
      <c r="BB190" s="10"/>
      <c r="BC190" s="10"/>
      <c r="BD190" s="1"/>
      <c r="BE190" s="5"/>
      <c r="BF190" s="52"/>
      <c r="BG190" s="5"/>
      <c r="BH190" s="11"/>
      <c r="BI190" s="10"/>
      <c r="BJ190" s="10"/>
      <c r="BK190" s="1"/>
      <c r="BL190" s="5"/>
      <c r="BM190" s="52"/>
      <c r="BN190" s="5"/>
      <c r="BO190" s="11"/>
      <c r="BP190" s="10"/>
      <c r="BQ190" s="10"/>
      <c r="BR190" s="1"/>
      <c r="BS190" s="5"/>
      <c r="BT190" s="52"/>
      <c r="BU190" s="5"/>
      <c r="BV190" s="11"/>
      <c r="BW190" s="10"/>
      <c r="BX190" s="10"/>
      <c r="BY190" s="1"/>
      <c r="BZ190" s="5"/>
      <c r="CA190" s="52"/>
      <c r="CB190" s="5"/>
      <c r="CC190" s="11"/>
      <c r="CD190" s="10"/>
      <c r="CE190" s="10"/>
      <c r="CF190" s="1"/>
      <c r="CG190" s="5"/>
      <c r="CH190" s="52"/>
      <c r="CI190" s="5"/>
      <c r="CJ190" s="11"/>
      <c r="CK190" s="10"/>
      <c r="CL190" s="10"/>
      <c r="CM190" s="1"/>
      <c r="CN190" s="5"/>
      <c r="CO190" s="52"/>
      <c r="CP190" s="5"/>
      <c r="CQ190" s="11"/>
      <c r="CR190" s="10"/>
      <c r="CS190" s="10"/>
      <c r="CT190" s="1"/>
      <c r="CU190" s="5"/>
      <c r="CV190" s="52"/>
      <c r="CW190" s="5"/>
      <c r="CX190" s="11"/>
      <c r="CY190" s="10"/>
      <c r="CZ190" s="10"/>
      <c r="DA190" s="1"/>
      <c r="DB190" s="5"/>
      <c r="DC190" s="52"/>
      <c r="DD190" s="5"/>
      <c r="DE190" s="11"/>
      <c r="DF190" s="10"/>
      <c r="DG190" s="10"/>
      <c r="DH190" s="1"/>
      <c r="DI190" s="5"/>
      <c r="DJ190" s="52"/>
      <c r="DK190" s="5"/>
      <c r="DL190" s="11"/>
      <c r="DM190" s="10"/>
      <c r="DN190" s="10"/>
      <c r="DO190" s="1"/>
      <c r="DP190" s="5"/>
      <c r="DQ190" s="52"/>
      <c r="DR190" s="5"/>
      <c r="DS190" s="11"/>
      <c r="DT190" s="10"/>
      <c r="DU190" s="10"/>
      <c r="DV190" s="1"/>
      <c r="DW190" s="5"/>
      <c r="DX190" s="52"/>
      <c r="DY190" s="5"/>
      <c r="DZ190" s="11"/>
      <c r="EA190" s="10"/>
      <c r="EB190" s="10"/>
      <c r="EC190" s="1"/>
      <c r="ED190" s="5"/>
      <c r="EE190" s="52"/>
      <c r="EF190" s="5"/>
      <c r="EG190" s="11"/>
      <c r="EH190" s="10"/>
      <c r="EI190" s="10"/>
      <c r="EJ190" s="1"/>
      <c r="EK190" s="5"/>
      <c r="EL190" s="52"/>
      <c r="EM190" s="5"/>
      <c r="EN190" s="11"/>
      <c r="EO190" s="10"/>
      <c r="EP190" s="10"/>
      <c r="EQ190" s="1"/>
      <c r="ER190" s="5"/>
      <c r="ES190" s="52"/>
      <c r="ET190" s="5"/>
      <c r="EU190" s="11"/>
      <c r="EV190" s="10"/>
      <c r="EW190" s="10"/>
      <c r="EX190" s="1"/>
      <c r="EY190" s="5"/>
      <c r="EZ190" s="52"/>
      <c r="FA190" s="5"/>
      <c r="FB190" s="11"/>
      <c r="FC190" s="10"/>
      <c r="FD190" s="10"/>
      <c r="FE190" s="1"/>
      <c r="FF190" s="5"/>
      <c r="FG190" s="52"/>
      <c r="FH190" s="5"/>
      <c r="FI190" s="11"/>
      <c r="FJ190" s="10"/>
      <c r="FK190" s="10"/>
      <c r="FL190" s="1"/>
      <c r="FM190" s="5"/>
      <c r="FN190" s="52"/>
      <c r="FO190" s="5"/>
      <c r="FP190" s="11"/>
      <c r="FQ190" s="10"/>
      <c r="FR190" s="10"/>
      <c r="FS190" s="1"/>
      <c r="FT190" s="5"/>
      <c r="FU190" s="52"/>
      <c r="FV190" s="5"/>
      <c r="FW190" s="11"/>
      <c r="FX190" s="10"/>
      <c r="FY190" s="10"/>
      <c r="FZ190" s="1"/>
      <c r="GA190" s="5"/>
      <c r="GB190" s="52"/>
      <c r="GC190" s="5"/>
      <c r="GD190" s="11"/>
      <c r="GE190" s="10"/>
      <c r="GF190" s="10"/>
      <c r="GG190" s="1"/>
      <c r="GH190" s="5"/>
      <c r="GI190" s="52"/>
      <c r="GJ190" s="5"/>
      <c r="GK190" s="11"/>
      <c r="GL190" s="10"/>
      <c r="GM190" s="10"/>
      <c r="GN190" s="1"/>
      <c r="GO190" s="5"/>
      <c r="GP190" s="52"/>
      <c r="GQ190" s="5"/>
      <c r="GR190" s="11"/>
      <c r="GS190" s="10"/>
      <c r="GT190" s="10"/>
      <c r="GU190" s="1"/>
      <c r="GV190" s="5"/>
      <c r="GW190" s="52"/>
      <c r="GX190" s="5"/>
      <c r="GY190" s="11"/>
      <c r="GZ190" s="10"/>
      <c r="HA190" s="10"/>
      <c r="HB190" s="1"/>
      <c r="HC190" s="5"/>
      <c r="HD190" s="52"/>
      <c r="HE190" s="5"/>
      <c r="HF190" s="11"/>
      <c r="HG190" s="10"/>
      <c r="HH190" s="10"/>
      <c r="HI190" s="1"/>
      <c r="HJ190" s="5"/>
      <c r="HK190" s="52"/>
      <c r="HL190" s="5"/>
      <c r="HM190" s="11"/>
      <c r="HN190" s="10"/>
      <c r="HO190" s="10"/>
      <c r="HP190" s="1"/>
      <c r="HQ190" s="5"/>
      <c r="HR190" s="52"/>
      <c r="HS190" s="5"/>
      <c r="HT190" s="11"/>
      <c r="HU190" s="10"/>
      <c r="HV190" s="10"/>
      <c r="HW190" s="1"/>
      <c r="HX190" s="5"/>
      <c r="HY190" s="52"/>
      <c r="HZ190" s="5"/>
      <c r="IA190" s="11"/>
      <c r="IB190" s="10"/>
      <c r="IC190" s="10"/>
      <c r="ID190" s="1"/>
      <c r="IE190" s="5"/>
      <c r="IF190" s="52"/>
      <c r="IG190" s="5"/>
      <c r="IH190" s="11"/>
      <c r="II190" s="10"/>
      <c r="IJ190" s="10"/>
      <c r="IK190" s="1"/>
      <c r="IL190" s="5"/>
      <c r="IM190" s="52"/>
      <c r="IN190" s="5"/>
      <c r="IO190" s="11"/>
      <c r="IP190" s="10"/>
      <c r="IQ190" s="10"/>
      <c r="IR190" s="1"/>
      <c r="IS190" s="5"/>
      <c r="IT190" s="52"/>
      <c r="IU190" s="5"/>
      <c r="IV190" s="11"/>
      <c r="IW190" s="10"/>
      <c r="IX190" s="10"/>
      <c r="IY190" s="1"/>
      <c r="IZ190" s="5"/>
      <c r="JA190" s="52"/>
      <c r="JB190" s="5"/>
      <c r="JC190" s="11"/>
      <c r="JD190" s="10"/>
      <c r="JE190" s="10"/>
      <c r="JF190" s="1"/>
      <c r="JG190" s="5"/>
      <c r="JH190" s="52"/>
      <c r="JI190" s="5"/>
      <c r="JJ190" s="11"/>
      <c r="JK190" s="10"/>
      <c r="JL190" s="10"/>
      <c r="JM190" s="1"/>
      <c r="JN190" s="5"/>
      <c r="JO190" s="52"/>
      <c r="JP190" s="5"/>
      <c r="JQ190" s="11"/>
      <c r="JR190" s="10"/>
      <c r="JS190" s="10"/>
      <c r="JT190" s="1"/>
      <c r="JU190" s="5"/>
      <c r="JV190" s="52"/>
      <c r="JW190" s="5"/>
      <c r="JX190" s="11"/>
      <c r="JY190" s="10"/>
      <c r="JZ190" s="10"/>
      <c r="KA190" s="1"/>
      <c r="KB190" s="5"/>
      <c r="KC190" s="52"/>
      <c r="KD190" s="5"/>
      <c r="KE190" s="11"/>
      <c r="KF190" s="10"/>
      <c r="KG190" s="10"/>
      <c r="KH190" s="1"/>
      <c r="KI190" s="5"/>
      <c r="KJ190" s="52"/>
      <c r="KK190" s="5"/>
      <c r="KL190" s="11"/>
      <c r="KM190" s="10"/>
      <c r="KN190" s="10"/>
      <c r="KO190" s="1"/>
      <c r="KP190" s="5"/>
      <c r="KQ190" s="52"/>
      <c r="KR190" s="5"/>
      <c r="KS190" s="11"/>
      <c r="KT190" s="10"/>
      <c r="KU190" s="10"/>
      <c r="KV190" s="1"/>
      <c r="KW190" s="5"/>
      <c r="KX190" s="52"/>
      <c r="KY190" s="5"/>
      <c r="KZ190" s="11"/>
      <c r="LA190" s="10"/>
      <c r="LB190" s="10"/>
      <c r="LC190" s="1"/>
      <c r="LD190" s="5"/>
      <c r="LE190" s="52"/>
      <c r="LF190" s="5"/>
      <c r="LG190" s="11"/>
      <c r="LH190" s="10"/>
      <c r="LI190" s="10"/>
      <c r="LJ190" s="1"/>
      <c r="LK190" s="5"/>
      <c r="LL190" s="52"/>
      <c r="LM190" s="5"/>
      <c r="LN190" s="11"/>
      <c r="LO190" s="10"/>
      <c r="LP190" s="10"/>
      <c r="LQ190" s="1"/>
      <c r="LR190" s="5"/>
      <c r="LS190" s="52"/>
      <c r="LT190" s="5"/>
      <c r="LU190" s="11"/>
      <c r="LV190" s="10"/>
      <c r="LW190" s="10"/>
      <c r="LX190" s="1"/>
      <c r="LY190" s="5"/>
      <c r="LZ190" s="52"/>
      <c r="MA190" s="5"/>
      <c r="MB190" s="11"/>
      <c r="MC190" s="10"/>
      <c r="MD190" s="10"/>
      <c r="ME190" s="1"/>
      <c r="MF190" s="5"/>
      <c r="MG190" s="52"/>
      <c r="MH190" s="5"/>
      <c r="MI190" s="11"/>
      <c r="MJ190" s="10"/>
      <c r="MK190" s="10"/>
      <c r="ML190" s="1"/>
      <c r="MM190" s="5"/>
      <c r="MN190" s="52"/>
      <c r="MO190" s="5"/>
      <c r="MP190" s="11"/>
      <c r="MQ190" s="10"/>
      <c r="MR190" s="10"/>
      <c r="MS190" s="1"/>
      <c r="MT190" s="5"/>
      <c r="MU190" s="52"/>
      <c r="MV190" s="5"/>
      <c r="MW190" s="11"/>
      <c r="MX190" s="10"/>
      <c r="MY190" s="10"/>
      <c r="MZ190" s="1"/>
      <c r="NA190" s="5"/>
      <c r="NB190" s="52"/>
      <c r="NC190" s="5"/>
      <c r="ND190" s="11"/>
      <c r="NE190" s="10"/>
      <c r="NF190" s="10"/>
      <c r="NG190" s="1"/>
      <c r="NH190" s="5"/>
      <c r="NI190" s="52"/>
      <c r="NJ190" s="5"/>
      <c r="NK190" s="11"/>
      <c r="NL190" s="10"/>
      <c r="NM190" s="10"/>
      <c r="NN190" s="1"/>
      <c r="NO190" s="5"/>
      <c r="NP190" s="52"/>
      <c r="NQ190" s="5"/>
      <c r="NR190" s="11"/>
      <c r="NS190" s="10"/>
      <c r="NT190" s="10"/>
      <c r="NU190" s="1"/>
      <c r="NV190" s="5"/>
      <c r="NW190" s="52"/>
      <c r="NX190" s="5"/>
      <c r="NY190" s="11"/>
      <c r="NZ190" s="10"/>
      <c r="OA190" s="10"/>
      <c r="OB190" s="1"/>
      <c r="OC190" s="5"/>
      <c r="OD190" s="52"/>
      <c r="OE190" s="5"/>
      <c r="OF190" s="11"/>
      <c r="OG190" s="10"/>
      <c r="OH190" s="10"/>
      <c r="OI190" s="1"/>
      <c r="OJ190" s="5"/>
      <c r="OK190" s="52"/>
      <c r="OL190" s="5"/>
      <c r="OM190" s="11"/>
      <c r="ON190" s="10"/>
      <c r="OO190" s="10"/>
      <c r="OP190" s="1"/>
      <c r="OQ190" s="5"/>
      <c r="OR190" s="52"/>
      <c r="OS190" s="5"/>
      <c r="OT190" s="11"/>
      <c r="OU190" s="10"/>
      <c r="OV190" s="10"/>
      <c r="OW190" s="1"/>
      <c r="OX190" s="5"/>
      <c r="OY190" s="52"/>
      <c r="OZ190" s="5"/>
      <c r="PA190" s="11"/>
      <c r="PB190" s="10"/>
      <c r="PC190" s="10"/>
      <c r="PD190" s="1"/>
      <c r="PE190" s="5"/>
      <c r="PF190" s="52"/>
      <c r="PG190" s="5"/>
      <c r="PH190" s="11"/>
      <c r="PI190" s="10"/>
      <c r="PJ190" s="10"/>
      <c r="PK190" s="1"/>
      <c r="PL190" s="5"/>
      <c r="PM190" s="52"/>
      <c r="PN190" s="5"/>
      <c r="PO190" s="11"/>
      <c r="PP190" s="10"/>
      <c r="PQ190" s="10"/>
      <c r="PR190" s="1"/>
      <c r="PS190" s="5"/>
      <c r="PT190" s="52"/>
      <c r="PU190" s="5"/>
      <c r="PV190" s="11"/>
      <c r="PW190" s="10"/>
      <c r="PX190" s="10"/>
      <c r="PY190" s="1"/>
      <c r="PZ190" s="5"/>
      <c r="QA190" s="52"/>
      <c r="QB190" s="5"/>
      <c r="QC190" s="11"/>
      <c r="QD190" s="10"/>
      <c r="QE190" s="10"/>
      <c r="QF190" s="1"/>
      <c r="QG190" s="5"/>
      <c r="QH190" s="52"/>
      <c r="QI190" s="5"/>
      <c r="QJ190" s="11"/>
      <c r="QK190" s="10"/>
      <c r="QL190" s="10"/>
      <c r="QM190" s="1"/>
      <c r="QN190" s="5"/>
      <c r="QO190" s="52"/>
      <c r="QP190" s="5"/>
      <c r="QQ190" s="11"/>
      <c r="QR190" s="10"/>
      <c r="QS190" s="10"/>
      <c r="QT190" s="1"/>
      <c r="QU190" s="5"/>
      <c r="QV190" s="52"/>
      <c r="QW190" s="5"/>
      <c r="QX190" s="11"/>
      <c r="QY190" s="10"/>
      <c r="QZ190" s="10"/>
      <c r="RA190" s="1"/>
      <c r="RB190" s="5"/>
      <c r="RC190" s="52"/>
      <c r="RD190" s="5"/>
      <c r="RE190" s="11"/>
      <c r="RF190" s="10"/>
      <c r="RG190" s="10"/>
      <c r="RH190" s="1"/>
      <c r="RI190" s="5"/>
      <c r="RJ190" s="52"/>
      <c r="RK190" s="5"/>
      <c r="RL190" s="11"/>
      <c r="RM190" s="10"/>
      <c r="RN190" s="10"/>
      <c r="RO190" s="1"/>
      <c r="RP190" s="5"/>
      <c r="RQ190" s="52"/>
      <c r="RR190" s="5"/>
      <c r="RS190" s="11"/>
      <c r="RT190" s="10"/>
      <c r="RU190" s="10"/>
      <c r="RV190" s="1"/>
      <c r="RW190" s="5"/>
      <c r="RX190" s="52"/>
      <c r="RY190" s="5"/>
      <c r="RZ190" s="11"/>
      <c r="SA190" s="10"/>
      <c r="SB190" s="10"/>
      <c r="SC190" s="1"/>
      <c r="SD190" s="5"/>
      <c r="SE190" s="52"/>
      <c r="SF190" s="5"/>
      <c r="SG190" s="11"/>
      <c r="SH190" s="10"/>
      <c r="SI190" s="10"/>
      <c r="SJ190" s="1"/>
      <c r="SK190" s="5"/>
      <c r="SL190" s="52"/>
      <c r="SM190" s="5"/>
      <c r="SN190" s="11"/>
      <c r="SO190" s="10"/>
      <c r="SP190" s="10"/>
      <c r="SQ190" s="1"/>
      <c r="SR190" s="5"/>
      <c r="SS190" s="52"/>
      <c r="ST190" s="5"/>
      <c r="SU190" s="11"/>
      <c r="SV190" s="10"/>
      <c r="SW190" s="10"/>
      <c r="SX190" s="1"/>
      <c r="SY190" s="5"/>
      <c r="SZ190" s="52"/>
      <c r="TA190" s="5"/>
      <c r="TB190" s="11"/>
      <c r="TC190" s="10"/>
      <c r="TD190" s="10"/>
      <c r="TE190" s="1"/>
      <c r="TF190" s="5"/>
      <c r="TG190" s="52"/>
      <c r="TH190" s="5"/>
      <c r="TI190" s="11"/>
      <c r="TJ190" s="10"/>
      <c r="TK190" s="10"/>
      <c r="TL190" s="1"/>
      <c r="TM190" s="5"/>
      <c r="TN190" s="52"/>
      <c r="TO190" s="5"/>
      <c r="TP190" s="11"/>
      <c r="TQ190" s="10"/>
      <c r="TR190" s="10"/>
      <c r="TS190" s="1"/>
      <c r="TT190" s="5"/>
      <c r="TU190" s="52"/>
      <c r="TV190" s="5"/>
      <c r="TW190" s="11"/>
      <c r="TX190" s="10"/>
      <c r="TY190" s="10"/>
      <c r="TZ190" s="1"/>
      <c r="UA190" s="5"/>
      <c r="UB190" s="52"/>
      <c r="UC190" s="5"/>
      <c r="UD190" s="11"/>
      <c r="UE190" s="10"/>
      <c r="UF190" s="10"/>
      <c r="UG190" s="1"/>
      <c r="UH190" s="5"/>
      <c r="UI190" s="52"/>
      <c r="UJ190" s="5"/>
      <c r="UK190" s="11"/>
      <c r="UL190" s="10"/>
      <c r="UM190" s="10"/>
      <c r="UN190" s="1"/>
      <c r="UO190" s="5"/>
      <c r="UP190" s="52"/>
      <c r="UQ190" s="5"/>
      <c r="UR190" s="11"/>
      <c r="US190" s="10"/>
      <c r="UT190" s="10"/>
      <c r="UU190" s="1"/>
      <c r="UV190" s="5"/>
      <c r="UW190" s="52"/>
      <c r="UX190" s="5"/>
      <c r="UY190" s="11"/>
      <c r="UZ190" s="10"/>
      <c r="VA190" s="10"/>
      <c r="VB190" s="1"/>
      <c r="VC190" s="5"/>
      <c r="VD190" s="52"/>
      <c r="VE190" s="5"/>
      <c r="VF190" s="11"/>
      <c r="VG190" s="10"/>
      <c r="VH190" s="10"/>
      <c r="VI190" s="1"/>
      <c r="VJ190" s="5"/>
      <c r="VK190" s="52"/>
      <c r="VL190" s="5"/>
      <c r="VM190" s="11"/>
      <c r="VN190" s="10"/>
      <c r="VO190" s="10"/>
      <c r="VP190" s="1"/>
      <c r="VQ190" s="5"/>
      <c r="VR190" s="52"/>
      <c r="VS190" s="5"/>
      <c r="VT190" s="11"/>
      <c r="VU190" s="10"/>
      <c r="VV190" s="10"/>
      <c r="VW190" s="1"/>
      <c r="VX190" s="5"/>
      <c r="VY190" s="52"/>
      <c r="VZ190" s="5"/>
      <c r="WA190" s="11"/>
      <c r="WB190" s="10"/>
      <c r="WC190" s="10"/>
      <c r="WD190" s="1"/>
      <c r="WE190" s="5"/>
      <c r="WF190" s="52"/>
      <c r="WG190" s="5"/>
      <c r="WH190" s="11"/>
      <c r="WI190" s="10"/>
      <c r="WJ190" s="10"/>
      <c r="WK190" s="1"/>
      <c r="WL190" s="5"/>
      <c r="WM190" s="52"/>
      <c r="WN190" s="5"/>
      <c r="WO190" s="11"/>
      <c r="WP190" s="10"/>
      <c r="WQ190" s="10"/>
      <c r="WR190" s="1"/>
      <c r="WS190" s="5"/>
      <c r="WT190" s="52"/>
      <c r="WU190" s="5"/>
      <c r="WV190" s="11"/>
      <c r="WW190" s="10"/>
      <c r="WX190" s="10"/>
      <c r="WY190" s="1"/>
      <c r="WZ190" s="5"/>
      <c r="XA190" s="52"/>
      <c r="XB190" s="5"/>
      <c r="XC190" s="11"/>
      <c r="XD190" s="10"/>
      <c r="XE190" s="10"/>
      <c r="XF190" s="1"/>
      <c r="XG190" s="5"/>
      <c r="XH190" s="52"/>
      <c r="XI190" s="5"/>
      <c r="XJ190" s="11"/>
      <c r="XK190" s="10"/>
      <c r="XL190" s="10"/>
      <c r="XM190" s="1"/>
      <c r="XN190" s="5"/>
      <c r="XO190" s="52"/>
      <c r="XP190" s="5"/>
      <c r="XQ190" s="11"/>
      <c r="XR190" s="10"/>
      <c r="XS190" s="10"/>
      <c r="XT190" s="1"/>
      <c r="XU190" s="5"/>
      <c r="XV190" s="52"/>
      <c r="XW190" s="5"/>
      <c r="XX190" s="11"/>
      <c r="XY190" s="10"/>
      <c r="XZ190" s="10"/>
      <c r="YA190" s="1"/>
      <c r="YB190" s="5"/>
      <c r="YC190" s="52"/>
      <c r="YD190" s="5"/>
      <c r="YE190" s="11"/>
      <c r="YF190" s="10"/>
      <c r="YG190" s="10"/>
      <c r="YH190" s="1"/>
      <c r="YI190" s="5"/>
      <c r="YJ190" s="52"/>
      <c r="YK190" s="5"/>
      <c r="YL190" s="11"/>
      <c r="YM190" s="10"/>
      <c r="YN190" s="10"/>
      <c r="YO190" s="1"/>
      <c r="YP190" s="5"/>
      <c r="YQ190" s="52"/>
      <c r="YR190" s="5"/>
      <c r="YS190" s="11"/>
      <c r="YT190" s="10"/>
      <c r="YU190" s="10"/>
      <c r="YV190" s="1"/>
      <c r="YW190" s="5"/>
      <c r="YX190" s="52"/>
      <c r="YY190" s="5"/>
      <c r="YZ190" s="11"/>
      <c r="ZA190" s="10"/>
      <c r="ZB190" s="10"/>
      <c r="ZC190" s="1"/>
      <c r="ZD190" s="5"/>
      <c r="ZE190" s="52"/>
      <c r="ZF190" s="5"/>
      <c r="ZG190" s="11"/>
      <c r="ZH190" s="10"/>
      <c r="ZI190" s="10"/>
      <c r="ZJ190" s="1"/>
      <c r="ZK190" s="5"/>
      <c r="ZL190" s="52"/>
      <c r="ZM190" s="5"/>
      <c r="ZN190" s="11"/>
      <c r="ZO190" s="10"/>
      <c r="ZP190" s="10"/>
      <c r="ZQ190" s="1"/>
      <c r="ZR190" s="5"/>
      <c r="ZS190" s="52"/>
      <c r="ZT190" s="5"/>
      <c r="ZU190" s="11"/>
      <c r="ZV190" s="10"/>
      <c r="ZW190" s="10"/>
      <c r="ZX190" s="1"/>
      <c r="ZY190" s="5"/>
      <c r="ZZ190" s="52"/>
      <c r="AAA190" s="5"/>
      <c r="AAB190" s="11"/>
      <c r="AAC190" s="10"/>
      <c r="AAD190" s="10"/>
      <c r="AAE190" s="1"/>
      <c r="AAF190" s="5"/>
      <c r="AAG190" s="52"/>
      <c r="AAH190" s="5"/>
      <c r="AAI190" s="11"/>
      <c r="AAJ190" s="10"/>
      <c r="AAK190" s="10"/>
      <c r="AAL190" s="1"/>
      <c r="AAM190" s="5"/>
      <c r="AAN190" s="52"/>
      <c r="AAO190" s="5"/>
      <c r="AAP190" s="11"/>
      <c r="AAQ190" s="10"/>
      <c r="AAR190" s="10"/>
      <c r="AAS190" s="1"/>
      <c r="AAT190" s="5"/>
      <c r="AAU190" s="52"/>
      <c r="AAV190" s="5"/>
      <c r="AAW190" s="11"/>
      <c r="AAX190" s="10"/>
      <c r="AAY190" s="10"/>
      <c r="AAZ190" s="1"/>
      <c r="ABA190" s="5"/>
      <c r="ABB190" s="52"/>
      <c r="ABC190" s="5"/>
      <c r="ABD190" s="11"/>
      <c r="ABE190" s="10"/>
      <c r="ABF190" s="10"/>
      <c r="ABG190" s="1"/>
      <c r="ABH190" s="5"/>
      <c r="ABI190" s="52"/>
      <c r="ABJ190" s="5"/>
      <c r="ABK190" s="11"/>
      <c r="ABL190" s="10"/>
      <c r="ABM190" s="10"/>
      <c r="ABN190" s="1"/>
      <c r="ABO190" s="5"/>
      <c r="ABP190" s="52"/>
      <c r="ABQ190" s="5"/>
      <c r="ABR190" s="11"/>
      <c r="ABS190" s="10"/>
      <c r="ABT190" s="10"/>
      <c r="ABU190" s="1"/>
      <c r="ABV190" s="5"/>
      <c r="ABW190" s="52"/>
      <c r="ABX190" s="5"/>
      <c r="ABY190" s="11"/>
      <c r="ABZ190" s="10"/>
      <c r="ACA190" s="10"/>
      <c r="ACB190" s="1"/>
      <c r="ACC190" s="5"/>
      <c r="ACD190" s="52"/>
      <c r="ACE190" s="5"/>
      <c r="ACF190" s="11"/>
      <c r="ACG190" s="10"/>
      <c r="ACH190" s="10"/>
      <c r="ACI190" s="1"/>
      <c r="ACJ190" s="5"/>
      <c r="ACK190" s="52"/>
      <c r="ACL190" s="5"/>
      <c r="ACM190" s="11"/>
      <c r="ACN190" s="10"/>
      <c r="ACO190" s="10"/>
      <c r="ACP190" s="1"/>
      <c r="ACQ190" s="5"/>
      <c r="ACR190" s="52"/>
      <c r="ACS190" s="5"/>
      <c r="ACT190" s="11"/>
      <c r="ACU190" s="10"/>
      <c r="ACV190" s="10"/>
      <c r="ACW190" s="1"/>
      <c r="ACX190" s="5"/>
      <c r="ACY190" s="52"/>
      <c r="ACZ190" s="5"/>
      <c r="ADA190" s="11"/>
      <c r="ADB190" s="10"/>
      <c r="ADC190" s="10"/>
      <c r="ADD190" s="1"/>
      <c r="ADE190" s="5"/>
      <c r="ADF190" s="52"/>
      <c r="ADG190" s="5"/>
      <c r="ADH190" s="11"/>
      <c r="ADI190" s="10"/>
      <c r="ADJ190" s="10"/>
      <c r="ADK190" s="1"/>
      <c r="ADL190" s="5"/>
      <c r="ADM190" s="52"/>
      <c r="ADN190" s="5"/>
      <c r="ADO190" s="11"/>
      <c r="ADP190" s="10"/>
      <c r="ADQ190" s="10"/>
      <c r="ADR190" s="1"/>
      <c r="ADS190" s="5"/>
      <c r="ADT190" s="52"/>
      <c r="ADU190" s="5"/>
      <c r="ADV190" s="11"/>
      <c r="ADW190" s="10"/>
      <c r="ADX190" s="10"/>
      <c r="ADY190" s="1"/>
      <c r="ADZ190" s="5"/>
      <c r="AEA190" s="52"/>
      <c r="AEB190" s="5"/>
      <c r="AEC190" s="11"/>
      <c r="AED190" s="10"/>
      <c r="AEE190" s="10"/>
      <c r="AEF190" s="1"/>
      <c r="AEG190" s="5"/>
      <c r="AEH190" s="52"/>
      <c r="AEI190" s="5"/>
      <c r="AEJ190" s="11"/>
      <c r="AEK190" s="10"/>
      <c r="AEL190" s="10"/>
      <c r="AEM190" s="1"/>
      <c r="AEN190" s="5"/>
      <c r="AEO190" s="52"/>
      <c r="AEP190" s="5"/>
      <c r="AEQ190" s="11"/>
      <c r="AER190" s="10"/>
      <c r="AES190" s="10"/>
      <c r="AET190" s="1"/>
      <c r="AEU190" s="5"/>
      <c r="AEV190" s="52"/>
      <c r="AEW190" s="5"/>
      <c r="AEX190" s="11"/>
      <c r="AEY190" s="10"/>
      <c r="AEZ190" s="10"/>
      <c r="AFA190" s="1"/>
      <c r="AFB190" s="5"/>
      <c r="AFC190" s="52"/>
      <c r="AFD190" s="5"/>
      <c r="AFE190" s="11"/>
      <c r="AFF190" s="10"/>
      <c r="AFG190" s="10"/>
      <c r="AFH190" s="1"/>
      <c r="AFI190" s="5"/>
      <c r="AFJ190" s="52"/>
      <c r="AFK190" s="5"/>
      <c r="AFL190" s="11"/>
      <c r="AFM190" s="10"/>
      <c r="AFN190" s="10"/>
      <c r="AFO190" s="1"/>
      <c r="AFP190" s="5"/>
      <c r="AFQ190" s="52"/>
      <c r="AFR190" s="5"/>
      <c r="AFS190" s="11"/>
      <c r="AFT190" s="10"/>
      <c r="AFU190" s="10"/>
      <c r="AFV190" s="1"/>
      <c r="AFW190" s="5"/>
      <c r="AFX190" s="52"/>
      <c r="AFY190" s="5"/>
      <c r="AFZ190" s="11"/>
      <c r="AGA190" s="10"/>
      <c r="AGB190" s="10"/>
      <c r="AGC190" s="1"/>
      <c r="AGD190" s="5"/>
      <c r="AGE190" s="52"/>
      <c r="AGF190" s="5"/>
      <c r="AGG190" s="11"/>
      <c r="AGH190" s="10"/>
      <c r="AGI190" s="10"/>
      <c r="AGJ190" s="1"/>
      <c r="AGK190" s="5"/>
      <c r="AGL190" s="52"/>
      <c r="AGM190" s="5"/>
      <c r="AGN190" s="11"/>
      <c r="AGO190" s="10"/>
      <c r="AGP190" s="10"/>
      <c r="AGQ190" s="1"/>
      <c r="AGR190" s="5"/>
      <c r="AGS190" s="52"/>
      <c r="AGT190" s="5"/>
      <c r="AGU190" s="11"/>
      <c r="AGV190" s="10"/>
      <c r="AGW190" s="10"/>
      <c r="AGX190" s="1"/>
      <c r="AGY190" s="5"/>
      <c r="AGZ190" s="52"/>
      <c r="AHA190" s="5"/>
      <c r="AHB190" s="11"/>
      <c r="AHC190" s="10"/>
      <c r="AHD190" s="10"/>
      <c r="AHE190" s="1"/>
      <c r="AHF190" s="5"/>
      <c r="AHG190" s="52"/>
      <c r="AHH190" s="5"/>
      <c r="AHI190" s="11"/>
      <c r="AHJ190" s="10"/>
      <c r="AHK190" s="10"/>
      <c r="AHL190" s="1"/>
      <c r="AHM190" s="5"/>
      <c r="AHN190" s="52"/>
      <c r="AHO190" s="5"/>
      <c r="AHP190" s="11"/>
      <c r="AHQ190" s="10"/>
      <c r="AHR190" s="10"/>
      <c r="AHS190" s="1"/>
      <c r="AHT190" s="5"/>
      <c r="AHU190" s="52"/>
      <c r="AHV190" s="5"/>
      <c r="AHW190" s="11"/>
      <c r="AHX190" s="10"/>
      <c r="AHY190" s="10"/>
      <c r="AHZ190" s="1"/>
      <c r="AIA190" s="5"/>
      <c r="AIB190" s="52"/>
      <c r="AIC190" s="5"/>
      <c r="AID190" s="11"/>
      <c r="AIE190" s="10"/>
      <c r="AIF190" s="10"/>
      <c r="AIG190" s="1"/>
      <c r="AIH190" s="5"/>
      <c r="AII190" s="52"/>
      <c r="AIJ190" s="5"/>
      <c r="AIK190" s="11"/>
      <c r="AIL190" s="10"/>
      <c r="AIM190" s="10"/>
      <c r="AIN190" s="1"/>
      <c r="AIO190" s="5"/>
      <c r="AIP190" s="52"/>
      <c r="AIQ190" s="5"/>
      <c r="AIR190" s="11"/>
      <c r="AIS190" s="10"/>
      <c r="AIT190" s="10"/>
      <c r="AIU190" s="1"/>
      <c r="AIV190" s="5"/>
      <c r="AIW190" s="52"/>
      <c r="AIX190" s="5"/>
      <c r="AIY190" s="11"/>
      <c r="AIZ190" s="10"/>
      <c r="AJA190" s="10"/>
      <c r="AJB190" s="1"/>
      <c r="AJC190" s="5"/>
      <c r="AJD190" s="52"/>
      <c r="AJE190" s="5"/>
      <c r="AJF190" s="11"/>
      <c r="AJG190" s="10"/>
      <c r="AJH190" s="10"/>
      <c r="AJI190" s="1"/>
      <c r="AJJ190" s="5"/>
      <c r="AJK190" s="52"/>
      <c r="AJL190" s="5"/>
      <c r="AJM190" s="11"/>
      <c r="AJN190" s="10"/>
      <c r="AJO190" s="10"/>
      <c r="AJP190" s="1"/>
      <c r="AJQ190" s="5"/>
      <c r="AJR190" s="52"/>
      <c r="AJS190" s="5"/>
      <c r="AJT190" s="11"/>
      <c r="AJU190" s="10"/>
      <c r="AJV190" s="10"/>
      <c r="AJW190" s="1"/>
      <c r="AJX190" s="5"/>
      <c r="AJY190" s="52"/>
      <c r="AJZ190" s="5"/>
      <c r="AKA190" s="11"/>
      <c r="AKB190" s="10"/>
      <c r="AKC190" s="10"/>
      <c r="AKD190" s="1"/>
      <c r="AKE190" s="5"/>
      <c r="AKF190" s="52"/>
      <c r="AKG190" s="5"/>
      <c r="AKH190" s="11"/>
      <c r="AKI190" s="10"/>
      <c r="AKJ190" s="10"/>
      <c r="AKK190" s="1"/>
      <c r="AKL190" s="5"/>
      <c r="AKM190" s="52"/>
      <c r="AKN190" s="5"/>
      <c r="AKO190" s="11"/>
      <c r="AKP190" s="10"/>
      <c r="AKQ190" s="10"/>
      <c r="AKR190" s="1"/>
      <c r="AKS190" s="5"/>
      <c r="AKT190" s="52"/>
      <c r="AKU190" s="5"/>
      <c r="AKV190" s="11"/>
      <c r="AKW190" s="10"/>
      <c r="AKX190" s="10"/>
      <c r="AKY190" s="1"/>
      <c r="AKZ190" s="5"/>
      <c r="ALA190" s="52"/>
      <c r="ALB190" s="5"/>
      <c r="ALC190" s="11"/>
      <c r="ALD190" s="10"/>
      <c r="ALE190" s="10"/>
      <c r="ALF190" s="1"/>
      <c r="ALG190" s="5"/>
      <c r="ALH190" s="52"/>
      <c r="ALI190" s="5"/>
      <c r="ALJ190" s="11"/>
      <c r="ALK190" s="10"/>
      <c r="ALL190" s="10"/>
      <c r="ALM190" s="1"/>
      <c r="ALN190" s="5"/>
      <c r="ALO190" s="52"/>
      <c r="ALP190" s="5"/>
      <c r="ALQ190" s="11"/>
      <c r="ALR190" s="10"/>
      <c r="ALS190" s="10"/>
      <c r="ALT190" s="1"/>
      <c r="ALU190" s="5"/>
      <c r="ALV190" s="52"/>
      <c r="ALW190" s="5"/>
      <c r="ALX190" s="11"/>
      <c r="ALY190" s="10"/>
      <c r="ALZ190" s="10"/>
      <c r="AMA190" s="1"/>
      <c r="AMB190" s="5"/>
      <c r="AMC190" s="52"/>
      <c r="AMD190" s="5"/>
      <c r="AME190" s="11"/>
      <c r="AMF190" s="10"/>
      <c r="AMG190" s="10"/>
      <c r="AMH190" s="1"/>
      <c r="AMI190" s="5"/>
      <c r="AMJ190" s="52"/>
      <c r="AMK190" s="5"/>
      <c r="AML190" s="11"/>
      <c r="AMM190" s="10"/>
      <c r="AMN190" s="10"/>
      <c r="AMO190" s="1"/>
      <c r="AMP190" s="5"/>
      <c r="AMQ190" s="52"/>
      <c r="AMR190" s="5"/>
      <c r="AMS190" s="11"/>
      <c r="AMT190" s="10"/>
      <c r="AMU190" s="10"/>
      <c r="AMV190" s="1"/>
      <c r="AMW190" s="5"/>
      <c r="AMX190" s="52"/>
      <c r="AMY190" s="5"/>
      <c r="AMZ190" s="11"/>
      <c r="ANA190" s="10"/>
      <c r="ANB190" s="10"/>
      <c r="ANC190" s="1"/>
      <c r="AND190" s="5"/>
      <c r="ANE190" s="52"/>
      <c r="ANF190" s="5"/>
      <c r="ANG190" s="11"/>
      <c r="ANH190" s="10"/>
      <c r="ANI190" s="10"/>
      <c r="ANJ190" s="1"/>
      <c r="ANK190" s="5"/>
      <c r="ANL190" s="52"/>
      <c r="ANM190" s="5"/>
      <c r="ANN190" s="11"/>
      <c r="ANO190" s="10"/>
      <c r="ANP190" s="10"/>
      <c r="ANQ190" s="1"/>
      <c r="ANR190" s="5"/>
      <c r="ANS190" s="52"/>
      <c r="ANT190" s="5"/>
      <c r="ANU190" s="11"/>
      <c r="ANV190" s="10"/>
      <c r="ANW190" s="10"/>
      <c r="ANX190" s="1"/>
      <c r="ANY190" s="5"/>
      <c r="ANZ190" s="52"/>
      <c r="AOA190" s="5"/>
      <c r="AOB190" s="11"/>
      <c r="AOC190" s="10"/>
      <c r="AOD190" s="10"/>
      <c r="AOE190" s="1"/>
      <c r="AOF190" s="5"/>
      <c r="AOG190" s="52"/>
      <c r="AOH190" s="5"/>
      <c r="AOI190" s="11"/>
      <c r="AOJ190" s="10"/>
      <c r="AOK190" s="10"/>
      <c r="AOL190" s="1"/>
      <c r="AOM190" s="5"/>
      <c r="AON190" s="52"/>
      <c r="AOO190" s="5"/>
      <c r="AOP190" s="11"/>
      <c r="AOQ190" s="10"/>
      <c r="AOR190" s="10"/>
      <c r="AOS190" s="1"/>
      <c r="AOT190" s="5"/>
      <c r="AOU190" s="52"/>
      <c r="AOV190" s="5"/>
      <c r="AOW190" s="11"/>
      <c r="AOX190" s="10"/>
      <c r="AOY190" s="10"/>
      <c r="AOZ190" s="1"/>
      <c r="APA190" s="5"/>
      <c r="APB190" s="52"/>
      <c r="APC190" s="5"/>
      <c r="APD190" s="11"/>
      <c r="APE190" s="10"/>
      <c r="APF190" s="10"/>
      <c r="APG190" s="1"/>
      <c r="APH190" s="5"/>
      <c r="API190" s="52"/>
      <c r="APJ190" s="5"/>
      <c r="APK190" s="11"/>
      <c r="APL190" s="10"/>
      <c r="APM190" s="10"/>
      <c r="APN190" s="1"/>
      <c r="APO190" s="5"/>
      <c r="APP190" s="52"/>
      <c r="APQ190" s="5"/>
      <c r="APR190" s="11"/>
      <c r="APS190" s="10"/>
      <c r="APT190" s="10"/>
      <c r="APU190" s="1"/>
      <c r="APV190" s="5"/>
      <c r="APW190" s="52"/>
      <c r="APX190" s="5"/>
      <c r="APY190" s="11"/>
      <c r="APZ190" s="10"/>
      <c r="AQA190" s="10"/>
      <c r="AQB190" s="1"/>
      <c r="AQC190" s="5"/>
      <c r="AQD190" s="52"/>
      <c r="AQE190" s="5"/>
      <c r="AQF190" s="11"/>
      <c r="AQG190" s="10"/>
      <c r="AQH190" s="10"/>
      <c r="AQI190" s="1"/>
      <c r="AQJ190" s="5"/>
      <c r="AQK190" s="52"/>
      <c r="AQL190" s="5"/>
      <c r="AQM190" s="11"/>
      <c r="AQN190" s="10"/>
      <c r="AQO190" s="10"/>
      <c r="AQP190" s="1"/>
      <c r="AQQ190" s="5"/>
      <c r="AQR190" s="52"/>
      <c r="AQS190" s="5"/>
      <c r="AQT190" s="11"/>
      <c r="AQU190" s="10"/>
      <c r="AQV190" s="10"/>
      <c r="AQW190" s="1"/>
      <c r="AQX190" s="5"/>
      <c r="AQY190" s="52"/>
      <c r="AQZ190" s="5"/>
      <c r="ARA190" s="11"/>
      <c r="ARB190" s="10"/>
      <c r="ARC190" s="10"/>
      <c r="ARD190" s="1"/>
      <c r="ARE190" s="5"/>
      <c r="ARF190" s="52"/>
      <c r="ARG190" s="5"/>
      <c r="ARH190" s="11"/>
      <c r="ARI190" s="10"/>
      <c r="ARJ190" s="10"/>
      <c r="ARK190" s="1"/>
      <c r="ARL190" s="5"/>
      <c r="ARM190" s="52"/>
      <c r="ARN190" s="5"/>
      <c r="ARO190" s="11"/>
      <c r="ARP190" s="10"/>
      <c r="ARQ190" s="10"/>
      <c r="ARR190" s="1"/>
      <c r="ARS190" s="5"/>
      <c r="ART190" s="52"/>
      <c r="ARU190" s="5"/>
      <c r="ARV190" s="11"/>
      <c r="ARW190" s="10"/>
      <c r="ARX190" s="10"/>
      <c r="ARY190" s="1"/>
      <c r="ARZ190" s="5"/>
      <c r="ASA190" s="52"/>
      <c r="ASB190" s="5"/>
      <c r="ASC190" s="11"/>
      <c r="ASD190" s="10"/>
      <c r="ASE190" s="10"/>
      <c r="ASF190" s="1"/>
      <c r="ASG190" s="5"/>
      <c r="ASH190" s="52"/>
      <c r="ASI190" s="5"/>
      <c r="ASJ190" s="11"/>
      <c r="ASK190" s="10"/>
      <c r="ASL190" s="10"/>
      <c r="ASM190" s="1"/>
      <c r="ASN190" s="5"/>
      <c r="ASO190" s="52"/>
      <c r="ASP190" s="5"/>
      <c r="ASQ190" s="11"/>
      <c r="ASR190" s="10"/>
      <c r="ASS190" s="10"/>
      <c r="AST190" s="1"/>
      <c r="ASU190" s="5"/>
      <c r="ASV190" s="52"/>
      <c r="ASW190" s="5"/>
      <c r="ASX190" s="11"/>
      <c r="ASY190" s="10"/>
      <c r="ASZ190" s="10"/>
      <c r="ATA190" s="1"/>
      <c r="ATB190" s="5"/>
      <c r="ATC190" s="52"/>
      <c r="ATD190" s="5"/>
      <c r="ATE190" s="11"/>
      <c r="ATF190" s="10"/>
      <c r="ATG190" s="10"/>
      <c r="ATH190" s="1"/>
      <c r="ATI190" s="5"/>
      <c r="ATJ190" s="52"/>
      <c r="ATK190" s="5"/>
      <c r="ATL190" s="11"/>
      <c r="ATM190" s="10"/>
      <c r="ATN190" s="10"/>
      <c r="ATO190" s="1"/>
      <c r="ATP190" s="5"/>
      <c r="ATQ190" s="52"/>
      <c r="ATR190" s="5"/>
      <c r="ATS190" s="11"/>
      <c r="ATT190" s="10"/>
      <c r="ATU190" s="10"/>
      <c r="ATV190" s="1"/>
      <c r="ATW190" s="5"/>
      <c r="ATX190" s="52"/>
      <c r="ATY190" s="5"/>
      <c r="ATZ190" s="11"/>
      <c r="AUA190" s="10"/>
      <c r="AUB190" s="10"/>
      <c r="AUC190" s="1"/>
      <c r="AUD190" s="5"/>
      <c r="AUE190" s="52"/>
      <c r="AUF190" s="5"/>
      <c r="AUG190" s="11"/>
      <c r="AUH190" s="10"/>
      <c r="AUI190" s="10"/>
      <c r="AUJ190" s="1"/>
      <c r="AUK190" s="5"/>
      <c r="AUL190" s="52"/>
      <c r="AUM190" s="5"/>
      <c r="AUN190" s="11"/>
      <c r="AUO190" s="10"/>
      <c r="AUP190" s="10"/>
      <c r="AUQ190" s="1"/>
      <c r="AUR190" s="5"/>
      <c r="AUS190" s="52"/>
      <c r="AUT190" s="5"/>
      <c r="AUU190" s="11"/>
      <c r="AUV190" s="10"/>
      <c r="AUW190" s="10"/>
      <c r="AUX190" s="1"/>
      <c r="AUY190" s="5"/>
      <c r="AUZ190" s="52"/>
      <c r="AVA190" s="5"/>
      <c r="AVB190" s="11"/>
      <c r="AVC190" s="10"/>
      <c r="AVD190" s="10"/>
      <c r="AVE190" s="1"/>
      <c r="AVF190" s="5"/>
      <c r="AVG190" s="52"/>
      <c r="AVH190" s="5"/>
      <c r="AVI190" s="11"/>
      <c r="AVJ190" s="10"/>
      <c r="AVK190" s="10"/>
      <c r="AVL190" s="1"/>
      <c r="AVM190" s="5"/>
      <c r="AVN190" s="52"/>
      <c r="AVO190" s="5"/>
      <c r="AVP190" s="11"/>
      <c r="AVQ190" s="10"/>
      <c r="AVR190" s="10"/>
      <c r="AVS190" s="1"/>
      <c r="AVT190" s="5"/>
      <c r="AVU190" s="52"/>
      <c r="AVV190" s="5"/>
      <c r="AVW190" s="11"/>
      <c r="AVX190" s="10"/>
      <c r="AVY190" s="10"/>
      <c r="AVZ190" s="1"/>
      <c r="AWA190" s="5"/>
      <c r="AWB190" s="52"/>
      <c r="AWC190" s="5"/>
      <c r="AWD190" s="11"/>
      <c r="AWE190" s="10"/>
      <c r="AWF190" s="10"/>
      <c r="AWG190" s="1"/>
      <c r="AWH190" s="5"/>
      <c r="AWI190" s="52"/>
      <c r="AWJ190" s="5"/>
      <c r="AWK190" s="11"/>
      <c r="AWL190" s="10"/>
      <c r="AWM190" s="10"/>
      <c r="AWN190" s="1"/>
      <c r="AWO190" s="5"/>
      <c r="AWP190" s="52"/>
      <c r="AWQ190" s="5"/>
      <c r="AWR190" s="11"/>
      <c r="AWS190" s="10"/>
      <c r="AWT190" s="10"/>
      <c r="AWU190" s="1"/>
      <c r="AWV190" s="5"/>
      <c r="AWW190" s="52"/>
      <c r="AWX190" s="5"/>
      <c r="AWY190" s="11"/>
      <c r="AWZ190" s="10"/>
      <c r="AXA190" s="10"/>
      <c r="AXB190" s="1"/>
      <c r="AXC190" s="5"/>
      <c r="AXD190" s="52"/>
      <c r="AXE190" s="5"/>
      <c r="AXF190" s="11"/>
      <c r="AXG190" s="10"/>
      <c r="AXH190" s="10"/>
      <c r="AXI190" s="1"/>
      <c r="AXJ190" s="5"/>
      <c r="AXK190" s="52"/>
      <c r="AXL190" s="5"/>
      <c r="AXM190" s="11"/>
      <c r="AXN190" s="10"/>
      <c r="AXO190" s="10"/>
      <c r="AXP190" s="1"/>
      <c r="AXQ190" s="5"/>
      <c r="AXR190" s="52"/>
      <c r="AXS190" s="5"/>
      <c r="AXT190" s="11"/>
      <c r="AXU190" s="10"/>
      <c r="AXV190" s="10"/>
      <c r="AXW190" s="1"/>
      <c r="AXX190" s="5"/>
      <c r="AXY190" s="52"/>
      <c r="AXZ190" s="5"/>
      <c r="AYA190" s="11"/>
      <c r="AYB190" s="10"/>
      <c r="AYC190" s="10"/>
      <c r="AYD190" s="1"/>
      <c r="AYE190" s="5"/>
      <c r="AYF190" s="52"/>
      <c r="AYG190" s="5"/>
      <c r="AYH190" s="11"/>
      <c r="AYI190" s="10"/>
      <c r="AYJ190" s="10"/>
      <c r="AYK190" s="1"/>
      <c r="AYL190" s="5"/>
      <c r="AYM190" s="52"/>
      <c r="AYN190" s="5"/>
      <c r="AYO190" s="11"/>
      <c r="AYP190" s="10"/>
      <c r="AYQ190" s="10"/>
      <c r="AYR190" s="1"/>
      <c r="AYS190" s="5"/>
      <c r="AYT190" s="52"/>
      <c r="AYU190" s="5"/>
      <c r="AYV190" s="11"/>
      <c r="AYW190" s="10"/>
      <c r="AYX190" s="10"/>
      <c r="AYY190" s="1"/>
      <c r="AYZ190" s="5"/>
      <c r="AZA190" s="52"/>
      <c r="AZB190" s="5"/>
      <c r="AZC190" s="11"/>
      <c r="AZD190" s="10"/>
      <c r="AZE190" s="10"/>
      <c r="AZF190" s="1"/>
      <c r="AZG190" s="5"/>
      <c r="AZH190" s="52"/>
      <c r="AZI190" s="5"/>
      <c r="AZJ190" s="11"/>
      <c r="AZK190" s="10"/>
      <c r="AZL190" s="10"/>
      <c r="AZM190" s="1"/>
      <c r="AZN190" s="5"/>
      <c r="AZO190" s="52"/>
      <c r="AZP190" s="5"/>
      <c r="AZQ190" s="11"/>
      <c r="AZR190" s="10"/>
      <c r="AZS190" s="10"/>
      <c r="AZT190" s="1"/>
      <c r="AZU190" s="5"/>
      <c r="AZV190" s="52"/>
      <c r="AZW190" s="5"/>
      <c r="AZX190" s="11"/>
      <c r="AZY190" s="10"/>
      <c r="AZZ190" s="10"/>
      <c r="BAA190" s="1"/>
      <c r="BAB190" s="5"/>
      <c r="BAC190" s="52"/>
      <c r="BAD190" s="5"/>
      <c r="BAE190" s="11"/>
      <c r="BAF190" s="10"/>
      <c r="BAG190" s="10"/>
      <c r="BAH190" s="1"/>
      <c r="BAI190" s="5"/>
      <c r="BAJ190" s="52"/>
      <c r="BAK190" s="5"/>
      <c r="BAL190" s="11"/>
      <c r="BAM190" s="10"/>
      <c r="BAN190" s="10"/>
      <c r="BAO190" s="1"/>
      <c r="BAP190" s="5"/>
      <c r="BAQ190" s="52"/>
      <c r="BAR190" s="5"/>
      <c r="BAS190" s="11"/>
      <c r="BAT190" s="10"/>
      <c r="BAU190" s="10"/>
      <c r="BAV190" s="1"/>
      <c r="BAW190" s="5"/>
      <c r="BAX190" s="52"/>
      <c r="BAY190" s="5"/>
      <c r="BAZ190" s="11"/>
      <c r="BBA190" s="10"/>
      <c r="BBB190" s="10"/>
      <c r="BBC190" s="1"/>
      <c r="BBD190" s="5"/>
      <c r="BBE190" s="52"/>
      <c r="BBF190" s="5"/>
      <c r="BBG190" s="11"/>
      <c r="BBH190" s="10"/>
      <c r="BBI190" s="10"/>
      <c r="BBJ190" s="1"/>
      <c r="BBK190" s="5"/>
      <c r="BBL190" s="52"/>
      <c r="BBM190" s="5"/>
      <c r="BBN190" s="11"/>
      <c r="BBO190" s="10"/>
      <c r="BBP190" s="10"/>
      <c r="BBQ190" s="1"/>
      <c r="BBR190" s="5"/>
      <c r="BBS190" s="52"/>
      <c r="BBT190" s="5"/>
      <c r="BBU190" s="11"/>
      <c r="BBV190" s="10"/>
      <c r="BBW190" s="10"/>
      <c r="BBX190" s="1"/>
      <c r="BBY190" s="5"/>
      <c r="BBZ190" s="52"/>
      <c r="BCA190" s="5"/>
      <c r="BCB190" s="11"/>
      <c r="BCC190" s="10"/>
      <c r="BCD190" s="10"/>
      <c r="BCE190" s="1"/>
      <c r="BCF190" s="5"/>
      <c r="BCG190" s="52"/>
      <c r="BCH190" s="5"/>
      <c r="BCI190" s="11"/>
      <c r="BCJ190" s="10"/>
      <c r="BCK190" s="10"/>
      <c r="BCL190" s="1"/>
      <c r="BCM190" s="5"/>
      <c r="BCN190" s="52"/>
      <c r="BCO190" s="5"/>
      <c r="BCP190" s="11"/>
      <c r="BCQ190" s="10"/>
      <c r="BCR190" s="10"/>
      <c r="BCS190" s="1"/>
      <c r="BCT190" s="5"/>
      <c r="BCU190" s="52"/>
      <c r="BCV190" s="5"/>
      <c r="BCW190" s="11"/>
      <c r="BCX190" s="10"/>
      <c r="BCY190" s="10"/>
      <c r="BCZ190" s="1"/>
      <c r="BDA190" s="5"/>
      <c r="BDB190" s="52"/>
      <c r="BDC190" s="5"/>
      <c r="BDD190" s="11"/>
      <c r="BDE190" s="10"/>
      <c r="BDF190" s="10"/>
      <c r="BDG190" s="1"/>
      <c r="BDH190" s="5"/>
      <c r="BDI190" s="52"/>
      <c r="BDJ190" s="5"/>
      <c r="BDK190" s="11"/>
      <c r="BDL190" s="10"/>
      <c r="BDM190" s="10"/>
      <c r="BDN190" s="1"/>
      <c r="BDO190" s="5"/>
      <c r="BDP190" s="52"/>
      <c r="BDQ190" s="5"/>
      <c r="BDR190" s="11"/>
      <c r="BDS190" s="10"/>
      <c r="BDT190" s="10"/>
      <c r="BDU190" s="1"/>
      <c r="BDV190" s="5"/>
      <c r="BDW190" s="52"/>
      <c r="BDX190" s="5"/>
      <c r="BDY190" s="11"/>
      <c r="BDZ190" s="10"/>
      <c r="BEA190" s="10"/>
      <c r="BEB190" s="1"/>
      <c r="BEC190" s="5"/>
      <c r="BED190" s="52"/>
      <c r="BEE190" s="5"/>
      <c r="BEF190" s="11"/>
      <c r="BEG190" s="10"/>
      <c r="BEH190" s="10"/>
      <c r="BEI190" s="1"/>
      <c r="BEJ190" s="5"/>
      <c r="BEK190" s="52"/>
      <c r="BEL190" s="5"/>
      <c r="BEM190" s="11"/>
      <c r="BEN190" s="10"/>
      <c r="BEO190" s="10"/>
      <c r="BEP190" s="1"/>
      <c r="BEQ190" s="5"/>
      <c r="BER190" s="52"/>
      <c r="BES190" s="5"/>
      <c r="BET190" s="11"/>
      <c r="BEU190" s="10"/>
      <c r="BEV190" s="10"/>
      <c r="BEW190" s="1"/>
      <c r="BEX190" s="5"/>
      <c r="BEY190" s="52"/>
      <c r="BEZ190" s="5"/>
      <c r="BFA190" s="11"/>
      <c r="BFB190" s="10"/>
      <c r="BFC190" s="10"/>
      <c r="BFD190" s="1"/>
      <c r="BFE190" s="5"/>
      <c r="BFF190" s="52"/>
      <c r="BFG190" s="5"/>
      <c r="BFH190" s="11"/>
      <c r="BFI190" s="10"/>
      <c r="BFJ190" s="10"/>
      <c r="BFK190" s="1"/>
      <c r="BFL190" s="5"/>
      <c r="BFM190" s="52"/>
      <c r="BFN190" s="5"/>
      <c r="BFO190" s="11"/>
      <c r="BFP190" s="10"/>
      <c r="BFQ190" s="10"/>
      <c r="BFR190" s="1"/>
      <c r="BFS190" s="5"/>
      <c r="BFT190" s="52"/>
      <c r="BFU190" s="5"/>
      <c r="BFV190" s="11"/>
      <c r="BFW190" s="10"/>
      <c r="BFX190" s="10"/>
      <c r="BFY190" s="1"/>
      <c r="BFZ190" s="5"/>
      <c r="BGA190" s="52"/>
      <c r="BGB190" s="5"/>
      <c r="BGC190" s="11"/>
      <c r="BGD190" s="10"/>
      <c r="BGE190" s="10"/>
      <c r="BGF190" s="1"/>
      <c r="BGG190" s="5"/>
      <c r="BGH190" s="52"/>
      <c r="BGI190" s="5"/>
      <c r="BGJ190" s="11"/>
      <c r="BGK190" s="10"/>
      <c r="BGL190" s="10"/>
      <c r="BGM190" s="1"/>
      <c r="BGN190" s="5"/>
      <c r="BGO190" s="52"/>
      <c r="BGP190" s="5"/>
      <c r="BGQ190" s="11"/>
      <c r="BGR190" s="10"/>
      <c r="BGS190" s="10"/>
      <c r="BGT190" s="1"/>
      <c r="BGU190" s="5"/>
      <c r="BGV190" s="52"/>
      <c r="BGW190" s="5"/>
      <c r="BGX190" s="11"/>
      <c r="BGY190" s="10"/>
      <c r="BGZ190" s="10"/>
      <c r="BHA190" s="1"/>
      <c r="BHB190" s="5"/>
      <c r="BHC190" s="52"/>
      <c r="BHD190" s="5"/>
      <c r="BHE190" s="11"/>
      <c r="BHF190" s="10"/>
      <c r="BHG190" s="10"/>
      <c r="BHH190" s="1"/>
      <c r="BHI190" s="5"/>
      <c r="BHJ190" s="52"/>
      <c r="BHK190" s="5"/>
      <c r="BHL190" s="11"/>
      <c r="BHM190" s="10"/>
      <c r="BHN190" s="10"/>
      <c r="BHO190" s="1"/>
      <c r="BHP190" s="5"/>
      <c r="BHQ190" s="52"/>
      <c r="BHR190" s="5"/>
      <c r="BHS190" s="11"/>
      <c r="BHT190" s="10"/>
      <c r="BHU190" s="10"/>
      <c r="BHV190" s="1"/>
      <c r="BHW190" s="5"/>
      <c r="BHX190" s="52"/>
      <c r="BHY190" s="5"/>
      <c r="BHZ190" s="11"/>
      <c r="BIA190" s="10"/>
      <c r="BIB190" s="10"/>
      <c r="BIC190" s="1"/>
      <c r="BID190" s="5"/>
      <c r="BIE190" s="52"/>
      <c r="BIF190" s="5"/>
      <c r="BIG190" s="11"/>
      <c r="BIH190" s="10"/>
      <c r="BII190" s="10"/>
      <c r="BIJ190" s="1"/>
      <c r="BIK190" s="5"/>
      <c r="BIL190" s="52"/>
      <c r="BIM190" s="5"/>
      <c r="BIN190" s="11"/>
      <c r="BIO190" s="10"/>
      <c r="BIP190" s="10"/>
      <c r="BIQ190" s="1"/>
      <c r="BIR190" s="5"/>
      <c r="BIS190" s="52"/>
      <c r="BIT190" s="5"/>
      <c r="BIU190" s="11"/>
      <c r="BIV190" s="10"/>
      <c r="BIW190" s="10"/>
      <c r="BIX190" s="1"/>
      <c r="BIY190" s="5"/>
      <c r="BIZ190" s="52"/>
      <c r="BJA190" s="5"/>
      <c r="BJB190" s="11"/>
      <c r="BJC190" s="10"/>
      <c r="BJD190" s="10"/>
      <c r="BJE190" s="1"/>
      <c r="BJF190" s="5"/>
      <c r="BJG190" s="52"/>
      <c r="BJH190" s="5"/>
      <c r="BJI190" s="11"/>
      <c r="BJJ190" s="10"/>
      <c r="BJK190" s="10"/>
      <c r="BJL190" s="1"/>
      <c r="BJM190" s="5"/>
      <c r="BJN190" s="52"/>
      <c r="BJO190" s="5"/>
      <c r="BJP190" s="11"/>
      <c r="BJQ190" s="10"/>
      <c r="BJR190" s="10"/>
      <c r="BJS190" s="1"/>
      <c r="BJT190" s="5"/>
      <c r="BJU190" s="52"/>
      <c r="BJV190" s="5"/>
      <c r="BJW190" s="11"/>
      <c r="BJX190" s="10"/>
      <c r="BJY190" s="10"/>
      <c r="BJZ190" s="1"/>
      <c r="BKA190" s="5"/>
      <c r="BKB190" s="52"/>
      <c r="BKC190" s="5"/>
      <c r="BKD190" s="11"/>
      <c r="BKE190" s="10"/>
      <c r="BKF190" s="10"/>
      <c r="BKG190" s="1"/>
      <c r="BKH190" s="5"/>
      <c r="BKI190" s="52"/>
      <c r="BKJ190" s="5"/>
      <c r="BKK190" s="11"/>
      <c r="BKL190" s="10"/>
      <c r="BKM190" s="10"/>
      <c r="BKN190" s="1"/>
      <c r="BKO190" s="5"/>
      <c r="BKP190" s="52"/>
      <c r="BKQ190" s="5"/>
      <c r="BKR190" s="11"/>
      <c r="BKS190" s="10"/>
      <c r="BKT190" s="10"/>
      <c r="BKU190" s="1"/>
      <c r="BKV190" s="5"/>
      <c r="BKW190" s="52"/>
      <c r="BKX190" s="5"/>
      <c r="BKY190" s="11"/>
      <c r="BKZ190" s="10"/>
      <c r="BLA190" s="10"/>
      <c r="BLB190" s="1"/>
      <c r="BLC190" s="5"/>
      <c r="BLD190" s="52"/>
      <c r="BLE190" s="5"/>
      <c r="BLF190" s="11"/>
      <c r="BLG190" s="10"/>
      <c r="BLH190" s="10"/>
      <c r="BLI190" s="1"/>
      <c r="BLJ190" s="5"/>
      <c r="BLK190" s="52"/>
      <c r="BLL190" s="5"/>
      <c r="BLM190" s="11"/>
      <c r="BLN190" s="10"/>
      <c r="BLO190" s="10"/>
      <c r="BLP190" s="1"/>
      <c r="BLQ190" s="5"/>
      <c r="BLR190" s="52"/>
      <c r="BLS190" s="5"/>
      <c r="BLT190" s="11"/>
      <c r="BLU190" s="10"/>
      <c r="BLV190" s="10"/>
      <c r="BLW190" s="1"/>
      <c r="BLX190" s="5"/>
      <c r="BLY190" s="52"/>
      <c r="BLZ190" s="5"/>
      <c r="BMA190" s="11"/>
      <c r="BMB190" s="10"/>
      <c r="BMC190" s="10"/>
      <c r="BMD190" s="1"/>
      <c r="BME190" s="5"/>
      <c r="BMF190" s="52"/>
      <c r="BMG190" s="5"/>
      <c r="BMH190" s="11"/>
      <c r="BMI190" s="10"/>
      <c r="BMJ190" s="10"/>
      <c r="BMK190" s="1"/>
      <c r="BML190" s="5"/>
      <c r="BMM190" s="52"/>
      <c r="BMN190" s="5"/>
      <c r="BMO190" s="11"/>
      <c r="BMP190" s="10"/>
      <c r="BMQ190" s="10"/>
      <c r="BMR190" s="1"/>
      <c r="BMS190" s="5"/>
      <c r="BMT190" s="52"/>
      <c r="BMU190" s="5"/>
      <c r="BMV190" s="11"/>
      <c r="BMW190" s="10"/>
      <c r="BMX190" s="10"/>
      <c r="BMY190" s="1"/>
      <c r="BMZ190" s="5"/>
      <c r="BNA190" s="52"/>
      <c r="BNB190" s="5"/>
      <c r="BNC190" s="11"/>
      <c r="BND190" s="10"/>
      <c r="BNE190" s="10"/>
      <c r="BNF190" s="1"/>
      <c r="BNG190" s="5"/>
      <c r="BNH190" s="52"/>
      <c r="BNI190" s="5"/>
      <c r="BNJ190" s="11"/>
      <c r="BNK190" s="10"/>
      <c r="BNL190" s="10"/>
      <c r="BNM190" s="1"/>
      <c r="BNN190" s="5"/>
      <c r="BNO190" s="52"/>
      <c r="BNP190" s="5"/>
      <c r="BNQ190" s="11"/>
      <c r="BNR190" s="10"/>
      <c r="BNS190" s="10"/>
      <c r="BNT190" s="1"/>
      <c r="BNU190" s="5"/>
      <c r="BNV190" s="52"/>
      <c r="BNW190" s="5"/>
      <c r="BNX190" s="11"/>
      <c r="BNY190" s="10"/>
      <c r="BNZ190" s="10"/>
      <c r="BOA190" s="1"/>
      <c r="BOB190" s="5"/>
      <c r="BOC190" s="52"/>
      <c r="BOD190" s="5"/>
      <c r="BOE190" s="11"/>
      <c r="BOF190" s="10"/>
      <c r="BOG190" s="10"/>
      <c r="BOH190" s="1"/>
      <c r="BOI190" s="5"/>
      <c r="BOJ190" s="52"/>
      <c r="BOK190" s="5"/>
      <c r="BOL190" s="11"/>
      <c r="BOM190" s="10"/>
      <c r="BON190" s="10"/>
      <c r="BOO190" s="1"/>
      <c r="BOP190" s="5"/>
      <c r="BOQ190" s="52"/>
      <c r="BOR190" s="5"/>
      <c r="BOS190" s="11"/>
      <c r="BOT190" s="10"/>
      <c r="BOU190" s="10"/>
      <c r="BOV190" s="1"/>
      <c r="BOW190" s="5"/>
      <c r="BOX190" s="52"/>
      <c r="BOY190" s="5"/>
      <c r="BOZ190" s="11"/>
      <c r="BPA190" s="10"/>
      <c r="BPB190" s="10"/>
      <c r="BPC190" s="1"/>
      <c r="BPD190" s="5"/>
      <c r="BPE190" s="52"/>
      <c r="BPF190" s="5"/>
      <c r="BPG190" s="11"/>
      <c r="BPH190" s="10"/>
      <c r="BPI190" s="10"/>
      <c r="BPJ190" s="1"/>
      <c r="BPK190" s="5"/>
      <c r="BPL190" s="52"/>
      <c r="BPM190" s="5"/>
      <c r="BPN190" s="11"/>
      <c r="BPO190" s="10"/>
      <c r="BPP190" s="10"/>
      <c r="BPQ190" s="1"/>
      <c r="BPR190" s="5"/>
      <c r="BPS190" s="52"/>
      <c r="BPT190" s="5"/>
      <c r="BPU190" s="11"/>
      <c r="BPV190" s="10"/>
      <c r="BPW190" s="10"/>
      <c r="BPX190" s="1"/>
      <c r="BPY190" s="5"/>
      <c r="BPZ190" s="52"/>
      <c r="BQA190" s="5"/>
      <c r="BQB190" s="11"/>
      <c r="BQC190" s="10"/>
      <c r="BQD190" s="10"/>
      <c r="BQE190" s="1"/>
      <c r="BQF190" s="5"/>
      <c r="BQG190" s="52"/>
      <c r="BQH190" s="5"/>
      <c r="BQI190" s="11"/>
      <c r="BQJ190" s="10"/>
      <c r="BQK190" s="10"/>
      <c r="BQL190" s="1"/>
      <c r="BQM190" s="5"/>
      <c r="BQN190" s="52"/>
      <c r="BQO190" s="5"/>
      <c r="BQP190" s="11"/>
      <c r="BQQ190" s="10"/>
      <c r="BQR190" s="10"/>
      <c r="BQS190" s="1"/>
      <c r="BQT190" s="5"/>
      <c r="BQU190" s="52"/>
      <c r="BQV190" s="5"/>
      <c r="BQW190" s="11"/>
      <c r="BQX190" s="10"/>
      <c r="BQY190" s="10"/>
      <c r="BQZ190" s="1"/>
      <c r="BRA190" s="5"/>
      <c r="BRB190" s="52"/>
      <c r="BRC190" s="5"/>
      <c r="BRD190" s="11"/>
      <c r="BRE190" s="10"/>
      <c r="BRF190" s="10"/>
      <c r="BRG190" s="1"/>
      <c r="BRH190" s="5"/>
      <c r="BRI190" s="52"/>
      <c r="BRJ190" s="5"/>
      <c r="BRK190" s="11"/>
      <c r="BRL190" s="10"/>
      <c r="BRM190" s="10"/>
      <c r="BRN190" s="1"/>
      <c r="BRO190" s="5"/>
      <c r="BRP190" s="52"/>
      <c r="BRQ190" s="5"/>
      <c r="BRR190" s="11"/>
      <c r="BRS190" s="10"/>
      <c r="BRT190" s="10"/>
      <c r="BRU190" s="1"/>
      <c r="BRV190" s="5"/>
      <c r="BRW190" s="52"/>
      <c r="BRX190" s="5"/>
      <c r="BRY190" s="11"/>
      <c r="BRZ190" s="10"/>
      <c r="BSA190" s="10"/>
      <c r="BSB190" s="1"/>
      <c r="BSC190" s="5"/>
      <c r="BSD190" s="52"/>
      <c r="BSE190" s="5"/>
      <c r="BSF190" s="11"/>
      <c r="BSG190" s="10"/>
      <c r="BSH190" s="10"/>
      <c r="BSI190" s="1"/>
      <c r="BSJ190" s="5"/>
      <c r="BSK190" s="52"/>
      <c r="BSL190" s="5"/>
      <c r="BSM190" s="11"/>
      <c r="BSN190" s="10"/>
      <c r="BSO190" s="10"/>
      <c r="BSP190" s="1"/>
      <c r="BSQ190" s="5"/>
      <c r="BSR190" s="52"/>
      <c r="BSS190" s="5"/>
      <c r="BST190" s="11"/>
      <c r="BSU190" s="10"/>
      <c r="BSV190" s="10"/>
      <c r="BSW190" s="1"/>
      <c r="BSX190" s="5"/>
      <c r="BSY190" s="52"/>
      <c r="BSZ190" s="5"/>
      <c r="BTA190" s="11"/>
      <c r="BTB190" s="10"/>
      <c r="BTC190" s="10"/>
      <c r="BTD190" s="1"/>
      <c r="BTE190" s="5"/>
      <c r="BTF190" s="52"/>
      <c r="BTG190" s="5"/>
      <c r="BTH190" s="11"/>
      <c r="BTI190" s="10"/>
      <c r="BTJ190" s="10"/>
      <c r="BTK190" s="1"/>
      <c r="BTL190" s="5"/>
      <c r="BTM190" s="52"/>
      <c r="BTN190" s="5"/>
      <c r="BTO190" s="11"/>
      <c r="BTP190" s="10"/>
      <c r="BTQ190" s="10"/>
      <c r="BTR190" s="1"/>
      <c r="BTS190" s="5"/>
      <c r="BTT190" s="52"/>
      <c r="BTU190" s="5"/>
      <c r="BTV190" s="11"/>
      <c r="BTW190" s="10"/>
      <c r="BTX190" s="10"/>
      <c r="BTY190" s="1"/>
      <c r="BTZ190" s="5"/>
      <c r="BUA190" s="52"/>
      <c r="BUB190" s="5"/>
      <c r="BUC190" s="11"/>
      <c r="BUD190" s="10"/>
      <c r="BUE190" s="10"/>
      <c r="BUF190" s="1"/>
      <c r="BUG190" s="5"/>
      <c r="BUH190" s="52"/>
      <c r="BUI190" s="5"/>
      <c r="BUJ190" s="11"/>
      <c r="BUK190" s="10"/>
      <c r="BUL190" s="10"/>
      <c r="BUM190" s="1"/>
      <c r="BUN190" s="5"/>
      <c r="BUO190" s="52"/>
      <c r="BUP190" s="5"/>
      <c r="BUQ190" s="11"/>
      <c r="BUR190" s="10"/>
      <c r="BUS190" s="10"/>
      <c r="BUT190" s="1"/>
      <c r="BUU190" s="5"/>
      <c r="BUV190" s="52"/>
      <c r="BUW190" s="5"/>
      <c r="BUX190" s="11"/>
      <c r="BUY190" s="10"/>
      <c r="BUZ190" s="10"/>
      <c r="BVA190" s="1"/>
      <c r="BVB190" s="5"/>
      <c r="BVC190" s="52"/>
      <c r="BVD190" s="5"/>
      <c r="BVE190" s="11"/>
      <c r="BVF190" s="10"/>
      <c r="BVG190" s="10"/>
      <c r="BVH190" s="1"/>
      <c r="BVI190" s="5"/>
      <c r="BVJ190" s="52"/>
      <c r="BVK190" s="5"/>
      <c r="BVL190" s="11"/>
      <c r="BVM190" s="10"/>
      <c r="BVN190" s="10"/>
      <c r="BVO190" s="1"/>
      <c r="BVP190" s="5"/>
      <c r="BVQ190" s="52"/>
      <c r="BVR190" s="5"/>
      <c r="BVS190" s="11"/>
      <c r="BVT190" s="10"/>
      <c r="BVU190" s="10"/>
      <c r="BVV190" s="1"/>
      <c r="BVW190" s="5"/>
      <c r="BVX190" s="52"/>
      <c r="BVY190" s="5"/>
      <c r="BVZ190" s="11"/>
      <c r="BWA190" s="10"/>
      <c r="BWB190" s="10"/>
      <c r="BWC190" s="1"/>
      <c r="BWD190" s="5"/>
      <c r="BWE190" s="52"/>
      <c r="BWF190" s="5"/>
      <c r="BWG190" s="11"/>
      <c r="BWH190" s="10"/>
      <c r="BWI190" s="10"/>
      <c r="BWJ190" s="1"/>
      <c r="BWK190" s="5"/>
      <c r="BWL190" s="52"/>
      <c r="BWM190" s="5"/>
      <c r="BWN190" s="11"/>
      <c r="BWO190" s="10"/>
      <c r="BWP190" s="10"/>
      <c r="BWQ190" s="1"/>
      <c r="BWR190" s="5"/>
      <c r="BWS190" s="52"/>
      <c r="BWT190" s="5"/>
      <c r="BWU190" s="11"/>
      <c r="BWV190" s="10"/>
      <c r="BWW190" s="10"/>
      <c r="BWX190" s="1"/>
      <c r="BWY190" s="5"/>
      <c r="BWZ190" s="52"/>
      <c r="BXA190" s="5"/>
      <c r="BXB190" s="11"/>
      <c r="BXC190" s="10"/>
      <c r="BXD190" s="10"/>
      <c r="BXE190" s="1"/>
      <c r="BXF190" s="5"/>
      <c r="BXG190" s="52"/>
      <c r="BXH190" s="5"/>
      <c r="BXI190" s="11"/>
      <c r="BXJ190" s="10"/>
      <c r="BXK190" s="10"/>
      <c r="BXL190" s="1"/>
      <c r="BXM190" s="5"/>
      <c r="BXN190" s="52"/>
      <c r="BXO190" s="5"/>
      <c r="BXP190" s="11"/>
      <c r="BXQ190" s="10"/>
      <c r="BXR190" s="10"/>
      <c r="BXS190" s="1"/>
      <c r="BXT190" s="5"/>
      <c r="BXU190" s="52"/>
      <c r="BXV190" s="5"/>
      <c r="BXW190" s="11"/>
      <c r="BXX190" s="10"/>
      <c r="BXY190" s="10"/>
      <c r="BXZ190" s="1"/>
      <c r="BYA190" s="5"/>
      <c r="BYB190" s="52"/>
      <c r="BYC190" s="5"/>
      <c r="BYD190" s="11"/>
      <c r="BYE190" s="10"/>
      <c r="BYF190" s="10"/>
      <c r="BYG190" s="1"/>
      <c r="BYH190" s="5"/>
      <c r="BYI190" s="52"/>
      <c r="BYJ190" s="5"/>
      <c r="BYK190" s="11"/>
      <c r="BYL190" s="10"/>
      <c r="BYM190" s="10"/>
      <c r="BYN190" s="1"/>
      <c r="BYO190" s="5"/>
      <c r="BYP190" s="52"/>
      <c r="BYQ190" s="5"/>
      <c r="BYR190" s="11"/>
      <c r="BYS190" s="10"/>
      <c r="BYT190" s="10"/>
      <c r="BYU190" s="1"/>
      <c r="BYV190" s="5"/>
      <c r="BYW190" s="52"/>
      <c r="BYX190" s="5"/>
      <c r="BYY190" s="11"/>
      <c r="BYZ190" s="10"/>
      <c r="BZA190" s="10"/>
      <c r="BZB190" s="1"/>
      <c r="BZC190" s="5"/>
      <c r="BZD190" s="52"/>
      <c r="BZE190" s="5"/>
      <c r="BZF190" s="11"/>
      <c r="BZG190" s="10"/>
      <c r="BZH190" s="10"/>
      <c r="BZI190" s="1"/>
      <c r="BZJ190" s="5"/>
      <c r="BZK190" s="52"/>
      <c r="BZL190" s="5"/>
      <c r="BZM190" s="11"/>
      <c r="BZN190" s="10"/>
      <c r="BZO190" s="10"/>
      <c r="BZP190" s="1"/>
      <c r="BZQ190" s="5"/>
      <c r="BZR190" s="52"/>
      <c r="BZS190" s="5"/>
      <c r="BZT190" s="11"/>
      <c r="BZU190" s="10"/>
      <c r="BZV190" s="10"/>
      <c r="BZW190" s="1"/>
      <c r="BZX190" s="5"/>
      <c r="BZY190" s="52"/>
      <c r="BZZ190" s="5"/>
      <c r="CAA190" s="11"/>
      <c r="CAB190" s="10"/>
      <c r="CAC190" s="10"/>
      <c r="CAD190" s="1"/>
      <c r="CAE190" s="5"/>
      <c r="CAF190" s="52"/>
      <c r="CAG190" s="5"/>
      <c r="CAH190" s="11"/>
      <c r="CAI190" s="10"/>
      <c r="CAJ190" s="10"/>
      <c r="CAK190" s="1"/>
      <c r="CAL190" s="5"/>
      <c r="CAM190" s="52"/>
      <c r="CAN190" s="5"/>
      <c r="CAO190" s="11"/>
      <c r="CAP190" s="10"/>
      <c r="CAQ190" s="10"/>
      <c r="CAR190" s="1"/>
      <c r="CAS190" s="5"/>
      <c r="CAT190" s="52"/>
      <c r="CAU190" s="5"/>
      <c r="CAV190" s="11"/>
      <c r="CAW190" s="10"/>
      <c r="CAX190" s="10"/>
      <c r="CAY190" s="1"/>
      <c r="CAZ190" s="5"/>
      <c r="CBA190" s="52"/>
      <c r="CBB190" s="5"/>
      <c r="CBC190" s="11"/>
      <c r="CBD190" s="10"/>
      <c r="CBE190" s="10"/>
      <c r="CBF190" s="1"/>
      <c r="CBG190" s="5"/>
      <c r="CBH190" s="52"/>
      <c r="CBI190" s="5"/>
      <c r="CBJ190" s="11"/>
      <c r="CBK190" s="10"/>
      <c r="CBL190" s="10"/>
      <c r="CBM190" s="1"/>
      <c r="CBN190" s="5"/>
      <c r="CBO190" s="52"/>
      <c r="CBP190" s="5"/>
      <c r="CBQ190" s="11"/>
      <c r="CBR190" s="10"/>
      <c r="CBS190" s="10"/>
      <c r="CBT190" s="1"/>
      <c r="CBU190" s="5"/>
      <c r="CBV190" s="52"/>
      <c r="CBW190" s="5"/>
      <c r="CBX190" s="11"/>
      <c r="CBY190" s="10"/>
      <c r="CBZ190" s="10"/>
      <c r="CCA190" s="1"/>
      <c r="CCB190" s="5"/>
      <c r="CCC190" s="52"/>
      <c r="CCD190" s="5"/>
      <c r="CCE190" s="11"/>
      <c r="CCF190" s="10"/>
      <c r="CCG190" s="10"/>
      <c r="CCH190" s="1"/>
      <c r="CCI190" s="5"/>
      <c r="CCJ190" s="52"/>
      <c r="CCK190" s="5"/>
      <c r="CCL190" s="11"/>
      <c r="CCM190" s="10"/>
      <c r="CCN190" s="10"/>
      <c r="CCO190" s="1"/>
      <c r="CCP190" s="5"/>
      <c r="CCQ190" s="52"/>
      <c r="CCR190" s="5"/>
      <c r="CCS190" s="11"/>
      <c r="CCT190" s="10"/>
      <c r="CCU190" s="10"/>
      <c r="CCV190" s="1"/>
      <c r="CCW190" s="5"/>
      <c r="CCX190" s="52"/>
      <c r="CCY190" s="5"/>
      <c r="CCZ190" s="11"/>
      <c r="CDA190" s="10"/>
      <c r="CDB190" s="10"/>
      <c r="CDC190" s="1"/>
      <c r="CDD190" s="5"/>
      <c r="CDE190" s="52"/>
      <c r="CDF190" s="5"/>
      <c r="CDG190" s="11"/>
      <c r="CDH190" s="10"/>
      <c r="CDI190" s="10"/>
      <c r="CDJ190" s="1"/>
      <c r="CDK190" s="5"/>
      <c r="CDL190" s="52"/>
      <c r="CDM190" s="5"/>
      <c r="CDN190" s="11"/>
      <c r="CDO190" s="10"/>
      <c r="CDP190" s="10"/>
      <c r="CDQ190" s="1"/>
      <c r="CDR190" s="5"/>
      <c r="CDS190" s="52"/>
      <c r="CDT190" s="5"/>
      <c r="CDU190" s="11"/>
      <c r="CDV190" s="10"/>
      <c r="CDW190" s="10"/>
      <c r="CDX190" s="1"/>
      <c r="CDY190" s="5"/>
      <c r="CDZ190" s="52"/>
      <c r="CEA190" s="5"/>
      <c r="CEB190" s="11"/>
      <c r="CEC190" s="10"/>
      <c r="CED190" s="10"/>
      <c r="CEE190" s="1"/>
      <c r="CEF190" s="5"/>
      <c r="CEG190" s="52"/>
      <c r="CEH190" s="5"/>
      <c r="CEI190" s="11"/>
      <c r="CEJ190" s="10"/>
      <c r="CEK190" s="10"/>
      <c r="CEL190" s="1"/>
      <c r="CEM190" s="5"/>
      <c r="CEN190" s="52"/>
      <c r="CEO190" s="5"/>
      <c r="CEP190" s="11"/>
      <c r="CEQ190" s="10"/>
      <c r="CER190" s="10"/>
      <c r="CES190" s="1"/>
      <c r="CET190" s="5"/>
      <c r="CEU190" s="52"/>
      <c r="CEV190" s="5"/>
      <c r="CEW190" s="11"/>
      <c r="CEX190" s="10"/>
      <c r="CEY190" s="10"/>
      <c r="CEZ190" s="1"/>
      <c r="CFA190" s="5"/>
      <c r="CFB190" s="52"/>
      <c r="CFC190" s="5"/>
      <c r="CFD190" s="11"/>
      <c r="CFE190" s="10"/>
      <c r="CFF190" s="10"/>
      <c r="CFG190" s="1"/>
      <c r="CFH190" s="5"/>
      <c r="CFI190" s="52"/>
      <c r="CFJ190" s="5"/>
      <c r="CFK190" s="11"/>
      <c r="CFL190" s="10"/>
      <c r="CFM190" s="10"/>
      <c r="CFN190" s="1"/>
      <c r="CFO190" s="5"/>
      <c r="CFP190" s="52"/>
      <c r="CFQ190" s="5"/>
      <c r="CFR190" s="11"/>
      <c r="CFS190" s="10"/>
      <c r="CFT190" s="10"/>
      <c r="CFU190" s="1"/>
      <c r="CFV190" s="5"/>
      <c r="CFW190" s="52"/>
      <c r="CFX190" s="5"/>
      <c r="CFY190" s="11"/>
      <c r="CFZ190" s="10"/>
      <c r="CGA190" s="10"/>
      <c r="CGB190" s="1"/>
      <c r="CGC190" s="5"/>
      <c r="CGD190" s="52"/>
      <c r="CGE190" s="5"/>
      <c r="CGF190" s="11"/>
      <c r="CGG190" s="10"/>
      <c r="CGH190" s="10"/>
      <c r="CGI190" s="1"/>
      <c r="CGJ190" s="5"/>
      <c r="CGK190" s="52"/>
      <c r="CGL190" s="5"/>
      <c r="CGM190" s="11"/>
      <c r="CGN190" s="10"/>
      <c r="CGO190" s="10"/>
      <c r="CGP190" s="1"/>
      <c r="CGQ190" s="5"/>
      <c r="CGR190" s="52"/>
      <c r="CGS190" s="5"/>
      <c r="CGT190" s="11"/>
      <c r="CGU190" s="10"/>
      <c r="CGV190" s="10"/>
      <c r="CGW190" s="1"/>
      <c r="CGX190" s="5"/>
      <c r="CGY190" s="52"/>
      <c r="CGZ190" s="5"/>
      <c r="CHA190" s="11"/>
      <c r="CHB190" s="10"/>
      <c r="CHC190" s="10"/>
      <c r="CHD190" s="1"/>
      <c r="CHE190" s="5"/>
      <c r="CHF190" s="52"/>
      <c r="CHG190" s="5"/>
      <c r="CHH190" s="11"/>
      <c r="CHI190" s="10"/>
      <c r="CHJ190" s="10"/>
      <c r="CHK190" s="1"/>
      <c r="CHL190" s="5"/>
      <c r="CHM190" s="52"/>
      <c r="CHN190" s="5"/>
      <c r="CHO190" s="11"/>
      <c r="CHP190" s="10"/>
      <c r="CHQ190" s="10"/>
      <c r="CHR190" s="1"/>
      <c r="CHS190" s="5"/>
      <c r="CHT190" s="52"/>
      <c r="CHU190" s="5"/>
      <c r="CHV190" s="11"/>
      <c r="CHW190" s="10"/>
      <c r="CHX190" s="10"/>
      <c r="CHY190" s="1"/>
      <c r="CHZ190" s="5"/>
      <c r="CIA190" s="52"/>
      <c r="CIB190" s="5"/>
      <c r="CIC190" s="11"/>
      <c r="CID190" s="10"/>
      <c r="CIE190" s="10"/>
      <c r="CIF190" s="1"/>
      <c r="CIG190" s="5"/>
      <c r="CIH190" s="52"/>
      <c r="CII190" s="5"/>
      <c r="CIJ190" s="11"/>
      <c r="CIK190" s="10"/>
      <c r="CIL190" s="10"/>
      <c r="CIM190" s="1"/>
      <c r="CIN190" s="5"/>
      <c r="CIO190" s="52"/>
      <c r="CIP190" s="5"/>
      <c r="CIQ190" s="11"/>
      <c r="CIR190" s="10"/>
      <c r="CIS190" s="10"/>
      <c r="CIT190" s="1"/>
      <c r="CIU190" s="5"/>
      <c r="CIV190" s="52"/>
      <c r="CIW190" s="5"/>
      <c r="CIX190" s="11"/>
      <c r="CIY190" s="10"/>
      <c r="CIZ190" s="10"/>
      <c r="CJA190" s="1"/>
      <c r="CJB190" s="5"/>
      <c r="CJC190" s="52"/>
      <c r="CJD190" s="5"/>
      <c r="CJE190" s="11"/>
      <c r="CJF190" s="10"/>
      <c r="CJG190" s="10"/>
      <c r="CJH190" s="1"/>
      <c r="CJI190" s="5"/>
      <c r="CJJ190" s="52"/>
      <c r="CJK190" s="5"/>
      <c r="CJL190" s="11"/>
      <c r="CJM190" s="10"/>
      <c r="CJN190" s="10"/>
      <c r="CJO190" s="1"/>
      <c r="CJP190" s="5"/>
      <c r="CJQ190" s="52"/>
      <c r="CJR190" s="5"/>
      <c r="CJS190" s="11"/>
      <c r="CJT190" s="10"/>
      <c r="CJU190" s="10"/>
      <c r="CJV190" s="1"/>
      <c r="CJW190" s="5"/>
      <c r="CJX190" s="52"/>
      <c r="CJY190" s="5"/>
      <c r="CJZ190" s="11"/>
      <c r="CKA190" s="10"/>
      <c r="CKB190" s="10"/>
      <c r="CKC190" s="1"/>
      <c r="CKD190" s="5"/>
      <c r="CKE190" s="52"/>
      <c r="CKF190" s="5"/>
      <c r="CKG190" s="11"/>
      <c r="CKH190" s="10"/>
      <c r="CKI190" s="10"/>
      <c r="CKJ190" s="1"/>
      <c r="CKK190" s="5"/>
      <c r="CKL190" s="52"/>
      <c r="CKM190" s="5"/>
      <c r="CKN190" s="11"/>
      <c r="CKO190" s="10"/>
      <c r="CKP190" s="10"/>
      <c r="CKQ190" s="1"/>
      <c r="CKR190" s="5"/>
      <c r="CKS190" s="52"/>
      <c r="CKT190" s="5"/>
      <c r="CKU190" s="11"/>
      <c r="CKV190" s="10"/>
      <c r="CKW190" s="10"/>
      <c r="CKX190" s="1"/>
      <c r="CKY190" s="5"/>
      <c r="CKZ190" s="52"/>
      <c r="CLA190" s="5"/>
      <c r="CLB190" s="11"/>
      <c r="CLC190" s="10"/>
      <c r="CLD190" s="10"/>
      <c r="CLE190" s="1"/>
      <c r="CLF190" s="5"/>
      <c r="CLG190" s="52"/>
      <c r="CLH190" s="5"/>
      <c r="CLI190" s="11"/>
      <c r="CLJ190" s="10"/>
      <c r="CLK190" s="10"/>
      <c r="CLL190" s="1"/>
      <c r="CLM190" s="5"/>
      <c r="CLN190" s="52"/>
      <c r="CLO190" s="5"/>
      <c r="CLP190" s="11"/>
      <c r="CLQ190" s="10"/>
      <c r="CLR190" s="10"/>
      <c r="CLS190" s="1"/>
      <c r="CLT190" s="5"/>
      <c r="CLU190" s="52"/>
      <c r="CLV190" s="5"/>
      <c r="CLW190" s="11"/>
      <c r="CLX190" s="10"/>
      <c r="CLY190" s="10"/>
      <c r="CLZ190" s="1"/>
      <c r="CMA190" s="5"/>
      <c r="CMB190" s="52"/>
      <c r="CMC190" s="5"/>
      <c r="CMD190" s="11"/>
      <c r="CME190" s="10"/>
      <c r="CMF190" s="10"/>
      <c r="CMG190" s="1"/>
      <c r="CMH190" s="5"/>
      <c r="CMI190" s="52"/>
      <c r="CMJ190" s="5"/>
      <c r="CMK190" s="11"/>
      <c r="CML190" s="10"/>
      <c r="CMM190" s="10"/>
      <c r="CMN190" s="1"/>
      <c r="CMO190" s="5"/>
      <c r="CMP190" s="52"/>
      <c r="CMQ190" s="5"/>
      <c r="CMR190" s="11"/>
      <c r="CMS190" s="10"/>
      <c r="CMT190" s="10"/>
      <c r="CMU190" s="1"/>
      <c r="CMV190" s="5"/>
      <c r="CMW190" s="52"/>
      <c r="CMX190" s="5"/>
      <c r="CMY190" s="11"/>
      <c r="CMZ190" s="10"/>
      <c r="CNA190" s="10"/>
      <c r="CNB190" s="1"/>
      <c r="CNC190" s="5"/>
      <c r="CND190" s="52"/>
      <c r="CNE190" s="5"/>
      <c r="CNF190" s="11"/>
      <c r="CNG190" s="10"/>
      <c r="CNH190" s="10"/>
      <c r="CNI190" s="1"/>
      <c r="CNJ190" s="5"/>
      <c r="CNK190" s="52"/>
      <c r="CNL190" s="5"/>
      <c r="CNM190" s="11"/>
      <c r="CNN190" s="10"/>
      <c r="CNO190" s="10"/>
      <c r="CNP190" s="1"/>
      <c r="CNQ190" s="5"/>
      <c r="CNR190" s="52"/>
      <c r="CNS190" s="5"/>
      <c r="CNT190" s="11"/>
      <c r="CNU190" s="10"/>
      <c r="CNV190" s="10"/>
      <c r="CNW190" s="1"/>
      <c r="CNX190" s="5"/>
      <c r="CNY190" s="52"/>
      <c r="CNZ190" s="5"/>
      <c r="COA190" s="11"/>
      <c r="COB190" s="10"/>
      <c r="COC190" s="10"/>
      <c r="COD190" s="1"/>
      <c r="COE190" s="5"/>
      <c r="COF190" s="52"/>
      <c r="COG190" s="5"/>
      <c r="COH190" s="11"/>
      <c r="COI190" s="10"/>
      <c r="COJ190" s="10"/>
      <c r="COK190" s="1"/>
      <c r="COL190" s="5"/>
      <c r="COM190" s="52"/>
      <c r="CON190" s="5"/>
      <c r="COO190" s="11"/>
      <c r="COP190" s="10"/>
      <c r="COQ190" s="10"/>
      <c r="COR190" s="1"/>
      <c r="COS190" s="5"/>
      <c r="COT190" s="52"/>
      <c r="COU190" s="5"/>
      <c r="COV190" s="11"/>
      <c r="COW190" s="10"/>
      <c r="COX190" s="10"/>
      <c r="COY190" s="1"/>
      <c r="COZ190" s="5"/>
      <c r="CPA190" s="52"/>
      <c r="CPB190" s="5"/>
      <c r="CPC190" s="11"/>
      <c r="CPD190" s="10"/>
      <c r="CPE190" s="10"/>
      <c r="CPF190" s="1"/>
      <c r="CPG190" s="5"/>
      <c r="CPH190" s="52"/>
      <c r="CPI190" s="5"/>
      <c r="CPJ190" s="11"/>
      <c r="CPK190" s="10"/>
      <c r="CPL190" s="10"/>
      <c r="CPM190" s="1"/>
      <c r="CPN190" s="5"/>
      <c r="CPO190" s="52"/>
      <c r="CPP190" s="5"/>
      <c r="CPQ190" s="11"/>
      <c r="CPR190" s="10"/>
      <c r="CPS190" s="10"/>
      <c r="CPT190" s="1"/>
      <c r="CPU190" s="5"/>
      <c r="CPV190" s="52"/>
      <c r="CPW190" s="5"/>
      <c r="CPX190" s="11"/>
      <c r="CPY190" s="10"/>
      <c r="CPZ190" s="10"/>
      <c r="CQA190" s="1"/>
      <c r="CQB190" s="5"/>
      <c r="CQC190" s="52"/>
      <c r="CQD190" s="5"/>
      <c r="CQE190" s="11"/>
      <c r="CQF190" s="10"/>
      <c r="CQG190" s="10"/>
      <c r="CQH190" s="1"/>
      <c r="CQI190" s="5"/>
      <c r="CQJ190" s="52"/>
      <c r="CQK190" s="5"/>
      <c r="CQL190" s="11"/>
      <c r="CQM190" s="10"/>
      <c r="CQN190" s="10"/>
      <c r="CQO190" s="1"/>
      <c r="CQP190" s="5"/>
      <c r="CQQ190" s="52"/>
      <c r="CQR190" s="5"/>
      <c r="CQS190" s="11"/>
      <c r="CQT190" s="10"/>
      <c r="CQU190" s="10"/>
      <c r="CQV190" s="1"/>
      <c r="CQW190" s="5"/>
      <c r="CQX190" s="52"/>
      <c r="CQY190" s="5"/>
      <c r="CQZ190" s="11"/>
      <c r="CRA190" s="10"/>
      <c r="CRB190" s="10"/>
      <c r="CRC190" s="1"/>
      <c r="CRD190" s="5"/>
      <c r="CRE190" s="52"/>
      <c r="CRF190" s="5"/>
      <c r="CRG190" s="11"/>
      <c r="CRH190" s="10"/>
      <c r="CRI190" s="10"/>
      <c r="CRJ190" s="1"/>
      <c r="CRK190" s="5"/>
      <c r="CRL190" s="52"/>
      <c r="CRM190" s="5"/>
      <c r="CRN190" s="11"/>
      <c r="CRO190" s="10"/>
      <c r="CRP190" s="10"/>
      <c r="CRQ190" s="1"/>
      <c r="CRR190" s="5"/>
      <c r="CRS190" s="52"/>
      <c r="CRT190" s="5"/>
      <c r="CRU190" s="11"/>
      <c r="CRV190" s="10"/>
      <c r="CRW190" s="10"/>
      <c r="CRX190" s="1"/>
      <c r="CRY190" s="5"/>
      <c r="CRZ190" s="52"/>
      <c r="CSA190" s="5"/>
      <c r="CSB190" s="11"/>
      <c r="CSC190" s="10"/>
      <c r="CSD190" s="10"/>
      <c r="CSE190" s="1"/>
      <c r="CSF190" s="5"/>
      <c r="CSG190" s="52"/>
      <c r="CSH190" s="5"/>
      <c r="CSI190" s="11"/>
      <c r="CSJ190" s="10"/>
      <c r="CSK190" s="10"/>
      <c r="CSL190" s="1"/>
      <c r="CSM190" s="5"/>
      <c r="CSN190" s="52"/>
      <c r="CSO190" s="5"/>
      <c r="CSP190" s="11"/>
      <c r="CSQ190" s="10"/>
      <c r="CSR190" s="10"/>
      <c r="CSS190" s="1"/>
      <c r="CST190" s="5"/>
      <c r="CSU190" s="52"/>
      <c r="CSV190" s="5"/>
      <c r="CSW190" s="11"/>
      <c r="CSX190" s="10"/>
      <c r="CSY190" s="10"/>
      <c r="CSZ190" s="1"/>
      <c r="CTA190" s="5"/>
      <c r="CTB190" s="52"/>
      <c r="CTC190" s="5"/>
      <c r="CTD190" s="11"/>
      <c r="CTE190" s="10"/>
      <c r="CTF190" s="10"/>
      <c r="CTG190" s="1"/>
      <c r="CTH190" s="5"/>
      <c r="CTI190" s="52"/>
      <c r="CTJ190" s="5"/>
      <c r="CTK190" s="11"/>
      <c r="CTL190" s="10"/>
      <c r="CTM190" s="10"/>
      <c r="CTN190" s="1"/>
      <c r="CTO190" s="5"/>
      <c r="CTP190" s="52"/>
      <c r="CTQ190" s="5"/>
      <c r="CTR190" s="11"/>
      <c r="CTS190" s="10"/>
      <c r="CTT190" s="10"/>
      <c r="CTU190" s="1"/>
      <c r="CTV190" s="5"/>
      <c r="CTW190" s="52"/>
      <c r="CTX190" s="5"/>
      <c r="CTY190" s="11"/>
      <c r="CTZ190" s="10"/>
      <c r="CUA190" s="10"/>
      <c r="CUB190" s="1"/>
      <c r="CUC190" s="5"/>
      <c r="CUD190" s="52"/>
      <c r="CUE190" s="5"/>
      <c r="CUF190" s="11"/>
      <c r="CUG190" s="10"/>
      <c r="CUH190" s="10"/>
      <c r="CUI190" s="1"/>
      <c r="CUJ190" s="5"/>
      <c r="CUK190" s="52"/>
      <c r="CUL190" s="5"/>
      <c r="CUM190" s="11"/>
      <c r="CUN190" s="10"/>
      <c r="CUO190" s="10"/>
      <c r="CUP190" s="1"/>
      <c r="CUQ190" s="5"/>
      <c r="CUR190" s="52"/>
      <c r="CUS190" s="5"/>
      <c r="CUT190" s="11"/>
      <c r="CUU190" s="10"/>
      <c r="CUV190" s="10"/>
      <c r="CUW190" s="1"/>
      <c r="CUX190" s="5"/>
      <c r="CUY190" s="52"/>
      <c r="CUZ190" s="5"/>
      <c r="CVA190" s="11"/>
      <c r="CVB190" s="10"/>
      <c r="CVC190" s="10"/>
      <c r="CVD190" s="1"/>
      <c r="CVE190" s="5"/>
      <c r="CVF190" s="52"/>
      <c r="CVG190" s="5"/>
      <c r="CVH190" s="11"/>
      <c r="CVI190" s="10"/>
      <c r="CVJ190" s="10"/>
      <c r="CVK190" s="1"/>
      <c r="CVL190" s="5"/>
      <c r="CVM190" s="52"/>
      <c r="CVN190" s="5"/>
      <c r="CVO190" s="11"/>
      <c r="CVP190" s="10"/>
      <c r="CVQ190" s="10"/>
      <c r="CVR190" s="1"/>
      <c r="CVS190" s="5"/>
      <c r="CVT190" s="52"/>
      <c r="CVU190" s="5"/>
      <c r="CVV190" s="11"/>
      <c r="CVW190" s="10"/>
      <c r="CVX190" s="10"/>
      <c r="CVY190" s="1"/>
      <c r="CVZ190" s="5"/>
      <c r="CWA190" s="52"/>
      <c r="CWB190" s="5"/>
      <c r="CWC190" s="11"/>
      <c r="CWD190" s="10"/>
      <c r="CWE190" s="10"/>
      <c r="CWF190" s="1"/>
      <c r="CWG190" s="5"/>
      <c r="CWH190" s="52"/>
      <c r="CWI190" s="5"/>
      <c r="CWJ190" s="11"/>
      <c r="CWK190" s="10"/>
      <c r="CWL190" s="10"/>
      <c r="CWM190" s="1"/>
      <c r="CWN190" s="5"/>
      <c r="CWO190" s="52"/>
      <c r="CWP190" s="5"/>
      <c r="CWQ190" s="11"/>
      <c r="CWR190" s="10"/>
      <c r="CWS190" s="10"/>
      <c r="CWT190" s="1"/>
      <c r="CWU190" s="5"/>
      <c r="CWV190" s="52"/>
      <c r="CWW190" s="5"/>
      <c r="CWX190" s="11"/>
      <c r="CWY190" s="10"/>
      <c r="CWZ190" s="10"/>
      <c r="CXA190" s="1"/>
      <c r="CXB190" s="5"/>
      <c r="CXC190" s="52"/>
      <c r="CXD190" s="5"/>
      <c r="CXE190" s="11"/>
      <c r="CXF190" s="10"/>
      <c r="CXG190" s="10"/>
      <c r="CXH190" s="1"/>
      <c r="CXI190" s="5"/>
      <c r="CXJ190" s="52"/>
      <c r="CXK190" s="5"/>
      <c r="CXL190" s="11"/>
      <c r="CXM190" s="10"/>
      <c r="CXN190" s="10"/>
      <c r="CXO190" s="1"/>
      <c r="CXP190" s="5"/>
      <c r="CXQ190" s="52"/>
      <c r="CXR190" s="5"/>
      <c r="CXS190" s="11"/>
      <c r="CXT190" s="10"/>
      <c r="CXU190" s="10"/>
      <c r="CXV190" s="1"/>
      <c r="CXW190" s="5"/>
      <c r="CXX190" s="52"/>
      <c r="CXY190" s="5"/>
      <c r="CXZ190" s="11"/>
      <c r="CYA190" s="10"/>
      <c r="CYB190" s="10"/>
      <c r="CYC190" s="1"/>
      <c r="CYD190" s="5"/>
      <c r="CYE190" s="52"/>
      <c r="CYF190" s="5"/>
      <c r="CYG190" s="11"/>
      <c r="CYH190" s="10"/>
      <c r="CYI190" s="10"/>
      <c r="CYJ190" s="1"/>
      <c r="CYK190" s="5"/>
      <c r="CYL190" s="52"/>
      <c r="CYM190" s="5"/>
      <c r="CYN190" s="11"/>
      <c r="CYO190" s="10"/>
      <c r="CYP190" s="10"/>
      <c r="CYQ190" s="1"/>
      <c r="CYR190" s="5"/>
      <c r="CYS190" s="52"/>
      <c r="CYT190" s="5"/>
      <c r="CYU190" s="11"/>
      <c r="CYV190" s="10"/>
      <c r="CYW190" s="10"/>
      <c r="CYX190" s="1"/>
      <c r="CYY190" s="5"/>
      <c r="CYZ190" s="52"/>
      <c r="CZA190" s="5"/>
      <c r="CZB190" s="11"/>
      <c r="CZC190" s="10"/>
      <c r="CZD190" s="10"/>
      <c r="CZE190" s="1"/>
      <c r="CZF190" s="5"/>
      <c r="CZG190" s="52"/>
      <c r="CZH190" s="5"/>
      <c r="CZI190" s="11"/>
      <c r="CZJ190" s="10"/>
      <c r="CZK190" s="10"/>
      <c r="CZL190" s="1"/>
      <c r="CZM190" s="5"/>
      <c r="CZN190" s="52"/>
      <c r="CZO190" s="5"/>
      <c r="CZP190" s="11"/>
      <c r="CZQ190" s="10"/>
      <c r="CZR190" s="10"/>
      <c r="CZS190" s="1"/>
      <c r="CZT190" s="5"/>
      <c r="CZU190" s="52"/>
      <c r="CZV190" s="5"/>
      <c r="CZW190" s="11"/>
      <c r="CZX190" s="10"/>
      <c r="CZY190" s="10"/>
      <c r="CZZ190" s="1"/>
      <c r="DAA190" s="5"/>
      <c r="DAB190" s="52"/>
      <c r="DAC190" s="5"/>
      <c r="DAD190" s="11"/>
      <c r="DAE190" s="10"/>
      <c r="DAF190" s="10"/>
      <c r="DAG190" s="1"/>
      <c r="DAH190" s="5"/>
      <c r="DAI190" s="52"/>
      <c r="DAJ190" s="5"/>
      <c r="DAK190" s="11"/>
      <c r="DAL190" s="10"/>
      <c r="DAM190" s="10"/>
      <c r="DAN190" s="1"/>
      <c r="DAO190" s="5"/>
      <c r="DAP190" s="52"/>
      <c r="DAQ190" s="5"/>
      <c r="DAR190" s="11"/>
      <c r="DAS190" s="10"/>
      <c r="DAT190" s="10"/>
      <c r="DAU190" s="1"/>
      <c r="DAV190" s="5"/>
      <c r="DAW190" s="52"/>
      <c r="DAX190" s="5"/>
      <c r="DAY190" s="11"/>
      <c r="DAZ190" s="10"/>
      <c r="DBA190" s="10"/>
      <c r="DBB190" s="1"/>
      <c r="DBC190" s="5"/>
      <c r="DBD190" s="52"/>
      <c r="DBE190" s="5"/>
      <c r="DBF190" s="11"/>
      <c r="DBG190" s="10"/>
      <c r="DBH190" s="10"/>
      <c r="DBI190" s="1"/>
      <c r="DBJ190" s="5"/>
      <c r="DBK190" s="52"/>
      <c r="DBL190" s="5"/>
      <c r="DBM190" s="11"/>
      <c r="DBN190" s="10"/>
      <c r="DBO190" s="10"/>
      <c r="DBP190" s="1"/>
      <c r="DBQ190" s="5"/>
      <c r="DBR190" s="52"/>
      <c r="DBS190" s="5"/>
      <c r="DBT190" s="11"/>
      <c r="DBU190" s="10"/>
      <c r="DBV190" s="10"/>
      <c r="DBW190" s="1"/>
      <c r="DBX190" s="5"/>
      <c r="DBY190" s="52"/>
      <c r="DBZ190" s="5"/>
      <c r="DCA190" s="11"/>
      <c r="DCB190" s="10"/>
      <c r="DCC190" s="10"/>
      <c r="DCD190" s="1"/>
      <c r="DCE190" s="5"/>
      <c r="DCF190" s="52"/>
      <c r="DCG190" s="5"/>
      <c r="DCH190" s="11"/>
      <c r="DCI190" s="10"/>
      <c r="DCJ190" s="10"/>
      <c r="DCK190" s="1"/>
      <c r="DCL190" s="5"/>
      <c r="DCM190" s="52"/>
      <c r="DCN190" s="5"/>
      <c r="DCO190" s="11"/>
      <c r="DCP190" s="10"/>
      <c r="DCQ190" s="10"/>
      <c r="DCR190" s="1"/>
      <c r="DCS190" s="5"/>
      <c r="DCT190" s="52"/>
      <c r="DCU190" s="5"/>
      <c r="DCV190" s="11"/>
      <c r="DCW190" s="10"/>
      <c r="DCX190" s="10"/>
      <c r="DCY190" s="1"/>
      <c r="DCZ190" s="5"/>
      <c r="DDA190" s="52"/>
      <c r="DDB190" s="5"/>
      <c r="DDC190" s="11"/>
      <c r="DDD190" s="10"/>
      <c r="DDE190" s="10"/>
      <c r="DDF190" s="1"/>
      <c r="DDG190" s="5"/>
      <c r="DDH190" s="52"/>
      <c r="DDI190" s="5"/>
      <c r="DDJ190" s="11"/>
      <c r="DDK190" s="10"/>
      <c r="DDL190" s="10"/>
      <c r="DDM190" s="1"/>
      <c r="DDN190" s="5"/>
      <c r="DDO190" s="52"/>
      <c r="DDP190" s="5"/>
      <c r="DDQ190" s="11"/>
      <c r="DDR190" s="10"/>
      <c r="DDS190" s="10"/>
      <c r="DDT190" s="1"/>
      <c r="DDU190" s="5"/>
      <c r="DDV190" s="52"/>
      <c r="DDW190" s="5"/>
      <c r="DDX190" s="11"/>
      <c r="DDY190" s="10"/>
      <c r="DDZ190" s="10"/>
      <c r="DEA190" s="1"/>
      <c r="DEB190" s="5"/>
      <c r="DEC190" s="52"/>
      <c r="DED190" s="5"/>
      <c r="DEE190" s="11"/>
      <c r="DEF190" s="10"/>
      <c r="DEG190" s="10"/>
      <c r="DEH190" s="1"/>
      <c r="DEI190" s="5"/>
      <c r="DEJ190" s="52"/>
      <c r="DEK190" s="5"/>
      <c r="DEL190" s="11"/>
      <c r="DEM190" s="10"/>
      <c r="DEN190" s="10"/>
      <c r="DEO190" s="1"/>
      <c r="DEP190" s="5"/>
      <c r="DEQ190" s="52"/>
      <c r="DER190" s="5"/>
      <c r="DES190" s="11"/>
      <c r="DET190" s="10"/>
      <c r="DEU190" s="10"/>
      <c r="DEV190" s="1"/>
      <c r="DEW190" s="5"/>
      <c r="DEX190" s="52"/>
      <c r="DEY190" s="5"/>
      <c r="DEZ190" s="11"/>
      <c r="DFA190" s="10"/>
      <c r="DFB190" s="10"/>
      <c r="DFC190" s="1"/>
      <c r="DFD190" s="5"/>
      <c r="DFE190" s="52"/>
      <c r="DFF190" s="5"/>
      <c r="DFG190" s="11"/>
      <c r="DFH190" s="10"/>
      <c r="DFI190" s="10"/>
      <c r="DFJ190" s="1"/>
      <c r="DFK190" s="5"/>
      <c r="DFL190" s="52"/>
      <c r="DFM190" s="5"/>
      <c r="DFN190" s="11"/>
      <c r="DFO190" s="10"/>
      <c r="DFP190" s="10"/>
      <c r="DFQ190" s="1"/>
      <c r="DFR190" s="5"/>
      <c r="DFS190" s="52"/>
      <c r="DFT190" s="5"/>
      <c r="DFU190" s="11"/>
      <c r="DFV190" s="10"/>
      <c r="DFW190" s="10"/>
      <c r="DFX190" s="1"/>
      <c r="DFY190" s="5"/>
      <c r="DFZ190" s="52"/>
      <c r="DGA190" s="5"/>
      <c r="DGB190" s="11"/>
      <c r="DGC190" s="10"/>
      <c r="DGD190" s="10"/>
      <c r="DGE190" s="1"/>
      <c r="DGF190" s="5"/>
      <c r="DGG190" s="52"/>
      <c r="DGH190" s="5"/>
      <c r="DGI190" s="11"/>
      <c r="DGJ190" s="10"/>
      <c r="DGK190" s="10"/>
      <c r="DGL190" s="1"/>
      <c r="DGM190" s="5"/>
      <c r="DGN190" s="52"/>
      <c r="DGO190" s="5"/>
      <c r="DGP190" s="11"/>
      <c r="DGQ190" s="10"/>
      <c r="DGR190" s="10"/>
      <c r="DGS190" s="1"/>
      <c r="DGT190" s="5"/>
      <c r="DGU190" s="52"/>
      <c r="DGV190" s="5"/>
      <c r="DGW190" s="11"/>
      <c r="DGX190" s="10"/>
      <c r="DGY190" s="10"/>
      <c r="DGZ190" s="1"/>
      <c r="DHA190" s="5"/>
      <c r="DHB190" s="52"/>
      <c r="DHC190" s="5"/>
      <c r="DHD190" s="11"/>
      <c r="DHE190" s="10"/>
      <c r="DHF190" s="10"/>
      <c r="DHG190" s="1"/>
      <c r="DHH190" s="5"/>
      <c r="DHI190" s="52"/>
      <c r="DHJ190" s="5"/>
      <c r="DHK190" s="11"/>
      <c r="DHL190" s="10"/>
      <c r="DHM190" s="10"/>
      <c r="DHN190" s="1"/>
      <c r="DHO190" s="5"/>
      <c r="DHP190" s="52"/>
      <c r="DHQ190" s="5"/>
      <c r="DHR190" s="11"/>
      <c r="DHS190" s="10"/>
      <c r="DHT190" s="10"/>
      <c r="DHU190" s="1"/>
      <c r="DHV190" s="5"/>
      <c r="DHW190" s="52"/>
      <c r="DHX190" s="5"/>
      <c r="DHY190" s="11"/>
      <c r="DHZ190" s="10"/>
      <c r="DIA190" s="10"/>
      <c r="DIB190" s="1"/>
      <c r="DIC190" s="5"/>
      <c r="DID190" s="52"/>
      <c r="DIE190" s="5"/>
      <c r="DIF190" s="11"/>
      <c r="DIG190" s="10"/>
      <c r="DIH190" s="10"/>
      <c r="DII190" s="1"/>
      <c r="DIJ190" s="5"/>
      <c r="DIK190" s="52"/>
      <c r="DIL190" s="5"/>
      <c r="DIM190" s="11"/>
      <c r="DIN190" s="10"/>
      <c r="DIO190" s="10"/>
      <c r="DIP190" s="1"/>
      <c r="DIQ190" s="5"/>
      <c r="DIR190" s="52"/>
      <c r="DIS190" s="5"/>
      <c r="DIT190" s="11"/>
      <c r="DIU190" s="10"/>
      <c r="DIV190" s="10"/>
      <c r="DIW190" s="1"/>
      <c r="DIX190" s="5"/>
      <c r="DIY190" s="52"/>
      <c r="DIZ190" s="5"/>
      <c r="DJA190" s="11"/>
      <c r="DJB190" s="10"/>
      <c r="DJC190" s="10"/>
      <c r="DJD190" s="1"/>
      <c r="DJE190" s="5"/>
      <c r="DJF190" s="52"/>
      <c r="DJG190" s="5"/>
      <c r="DJH190" s="11"/>
      <c r="DJI190" s="10"/>
      <c r="DJJ190" s="10"/>
      <c r="DJK190" s="1"/>
      <c r="DJL190" s="5"/>
      <c r="DJM190" s="52"/>
      <c r="DJN190" s="5"/>
      <c r="DJO190" s="11"/>
      <c r="DJP190" s="10"/>
      <c r="DJQ190" s="10"/>
      <c r="DJR190" s="1"/>
      <c r="DJS190" s="5"/>
      <c r="DJT190" s="52"/>
      <c r="DJU190" s="5"/>
      <c r="DJV190" s="11"/>
      <c r="DJW190" s="10"/>
      <c r="DJX190" s="10"/>
      <c r="DJY190" s="1"/>
      <c r="DJZ190" s="5"/>
      <c r="DKA190" s="52"/>
      <c r="DKB190" s="5"/>
      <c r="DKC190" s="11"/>
      <c r="DKD190" s="10"/>
      <c r="DKE190" s="10"/>
      <c r="DKF190" s="1"/>
      <c r="DKG190" s="5"/>
      <c r="DKH190" s="52"/>
      <c r="DKI190" s="5"/>
      <c r="DKJ190" s="11"/>
      <c r="DKK190" s="10"/>
      <c r="DKL190" s="10"/>
      <c r="DKM190" s="1"/>
      <c r="DKN190" s="5"/>
      <c r="DKO190" s="52"/>
      <c r="DKP190" s="5"/>
      <c r="DKQ190" s="11"/>
      <c r="DKR190" s="10"/>
      <c r="DKS190" s="10"/>
      <c r="DKT190" s="1"/>
      <c r="DKU190" s="5"/>
      <c r="DKV190" s="52"/>
      <c r="DKW190" s="5"/>
      <c r="DKX190" s="11"/>
      <c r="DKY190" s="10"/>
      <c r="DKZ190" s="10"/>
      <c r="DLA190" s="1"/>
      <c r="DLB190" s="5"/>
      <c r="DLC190" s="52"/>
      <c r="DLD190" s="5"/>
      <c r="DLE190" s="11"/>
      <c r="DLF190" s="10"/>
      <c r="DLG190" s="10"/>
      <c r="DLH190" s="1"/>
      <c r="DLI190" s="5"/>
      <c r="DLJ190" s="52"/>
      <c r="DLK190" s="5"/>
      <c r="DLL190" s="11"/>
      <c r="DLM190" s="10"/>
      <c r="DLN190" s="10"/>
      <c r="DLO190" s="1"/>
      <c r="DLP190" s="5"/>
      <c r="DLQ190" s="52"/>
      <c r="DLR190" s="5"/>
      <c r="DLS190" s="11"/>
      <c r="DLT190" s="10"/>
      <c r="DLU190" s="10"/>
      <c r="DLV190" s="1"/>
      <c r="DLW190" s="5"/>
      <c r="DLX190" s="52"/>
      <c r="DLY190" s="5"/>
      <c r="DLZ190" s="11"/>
      <c r="DMA190" s="10"/>
      <c r="DMB190" s="10"/>
      <c r="DMC190" s="1"/>
      <c r="DMD190" s="5"/>
      <c r="DME190" s="52"/>
      <c r="DMF190" s="5"/>
      <c r="DMG190" s="11"/>
      <c r="DMH190" s="10"/>
      <c r="DMI190" s="10"/>
      <c r="DMJ190" s="1"/>
      <c r="DMK190" s="5"/>
      <c r="DML190" s="52"/>
      <c r="DMM190" s="5"/>
      <c r="DMN190" s="11"/>
      <c r="DMO190" s="10"/>
      <c r="DMP190" s="10"/>
      <c r="DMQ190" s="1"/>
      <c r="DMR190" s="5"/>
      <c r="DMS190" s="52"/>
      <c r="DMT190" s="5"/>
      <c r="DMU190" s="11"/>
      <c r="DMV190" s="10"/>
      <c r="DMW190" s="10"/>
      <c r="DMX190" s="1"/>
      <c r="DMY190" s="5"/>
      <c r="DMZ190" s="52"/>
      <c r="DNA190" s="5"/>
      <c r="DNB190" s="11"/>
      <c r="DNC190" s="10"/>
      <c r="DND190" s="10"/>
      <c r="DNE190" s="1"/>
      <c r="DNF190" s="5"/>
      <c r="DNG190" s="52"/>
      <c r="DNH190" s="5"/>
      <c r="DNI190" s="11"/>
      <c r="DNJ190" s="10"/>
      <c r="DNK190" s="10"/>
      <c r="DNL190" s="1"/>
      <c r="DNM190" s="5"/>
      <c r="DNN190" s="52"/>
      <c r="DNO190" s="5"/>
      <c r="DNP190" s="11"/>
      <c r="DNQ190" s="10"/>
      <c r="DNR190" s="10"/>
      <c r="DNS190" s="1"/>
      <c r="DNT190" s="5"/>
      <c r="DNU190" s="52"/>
      <c r="DNV190" s="5"/>
      <c r="DNW190" s="11"/>
      <c r="DNX190" s="10"/>
      <c r="DNY190" s="10"/>
      <c r="DNZ190" s="1"/>
      <c r="DOA190" s="5"/>
      <c r="DOB190" s="52"/>
      <c r="DOC190" s="5"/>
      <c r="DOD190" s="11"/>
      <c r="DOE190" s="10"/>
      <c r="DOF190" s="10"/>
      <c r="DOG190" s="1"/>
      <c r="DOH190" s="5"/>
      <c r="DOI190" s="52"/>
      <c r="DOJ190" s="5"/>
      <c r="DOK190" s="11"/>
      <c r="DOL190" s="10"/>
      <c r="DOM190" s="10"/>
      <c r="DON190" s="1"/>
      <c r="DOO190" s="5"/>
      <c r="DOP190" s="52"/>
      <c r="DOQ190" s="5"/>
      <c r="DOR190" s="11"/>
      <c r="DOS190" s="10"/>
      <c r="DOT190" s="10"/>
      <c r="DOU190" s="1"/>
      <c r="DOV190" s="5"/>
      <c r="DOW190" s="52"/>
      <c r="DOX190" s="5"/>
      <c r="DOY190" s="11"/>
      <c r="DOZ190" s="10"/>
      <c r="DPA190" s="10"/>
      <c r="DPB190" s="1"/>
      <c r="DPC190" s="5"/>
      <c r="DPD190" s="52"/>
      <c r="DPE190" s="5"/>
      <c r="DPF190" s="11"/>
      <c r="DPG190" s="10"/>
      <c r="DPH190" s="10"/>
      <c r="DPI190" s="1"/>
      <c r="DPJ190" s="5"/>
      <c r="DPK190" s="52"/>
      <c r="DPL190" s="5"/>
      <c r="DPM190" s="11"/>
      <c r="DPN190" s="10"/>
      <c r="DPO190" s="10"/>
      <c r="DPP190" s="1"/>
      <c r="DPQ190" s="5"/>
      <c r="DPR190" s="52"/>
      <c r="DPS190" s="5"/>
      <c r="DPT190" s="11"/>
      <c r="DPU190" s="10"/>
      <c r="DPV190" s="10"/>
      <c r="DPW190" s="1"/>
      <c r="DPX190" s="5"/>
      <c r="DPY190" s="52"/>
      <c r="DPZ190" s="5"/>
      <c r="DQA190" s="11"/>
      <c r="DQB190" s="10"/>
      <c r="DQC190" s="10"/>
      <c r="DQD190" s="1"/>
      <c r="DQE190" s="5"/>
      <c r="DQF190" s="52"/>
      <c r="DQG190" s="5"/>
      <c r="DQH190" s="11"/>
      <c r="DQI190" s="10"/>
      <c r="DQJ190" s="10"/>
      <c r="DQK190" s="1"/>
      <c r="DQL190" s="5"/>
      <c r="DQM190" s="52"/>
      <c r="DQN190" s="5"/>
      <c r="DQO190" s="11"/>
      <c r="DQP190" s="10"/>
      <c r="DQQ190" s="10"/>
      <c r="DQR190" s="1"/>
      <c r="DQS190" s="5"/>
      <c r="DQT190" s="52"/>
      <c r="DQU190" s="5"/>
      <c r="DQV190" s="11"/>
      <c r="DQW190" s="10"/>
      <c r="DQX190" s="10"/>
      <c r="DQY190" s="1"/>
      <c r="DQZ190" s="5"/>
      <c r="DRA190" s="52"/>
      <c r="DRB190" s="5"/>
      <c r="DRC190" s="11"/>
      <c r="DRD190" s="10"/>
      <c r="DRE190" s="10"/>
      <c r="DRF190" s="1"/>
      <c r="DRG190" s="5"/>
      <c r="DRH190" s="52"/>
      <c r="DRI190" s="5"/>
      <c r="DRJ190" s="11"/>
      <c r="DRK190" s="10"/>
      <c r="DRL190" s="10"/>
      <c r="DRM190" s="1"/>
      <c r="DRN190" s="5"/>
      <c r="DRO190" s="52"/>
      <c r="DRP190" s="5"/>
      <c r="DRQ190" s="11"/>
      <c r="DRR190" s="10"/>
      <c r="DRS190" s="10"/>
      <c r="DRT190" s="1"/>
      <c r="DRU190" s="5"/>
      <c r="DRV190" s="52"/>
      <c r="DRW190" s="5"/>
      <c r="DRX190" s="11"/>
      <c r="DRY190" s="10"/>
      <c r="DRZ190" s="10"/>
      <c r="DSA190" s="1"/>
      <c r="DSB190" s="5"/>
      <c r="DSC190" s="52"/>
      <c r="DSD190" s="5"/>
      <c r="DSE190" s="11"/>
      <c r="DSF190" s="10"/>
      <c r="DSG190" s="10"/>
      <c r="DSH190" s="1"/>
      <c r="DSI190" s="5"/>
      <c r="DSJ190" s="52"/>
      <c r="DSK190" s="5"/>
      <c r="DSL190" s="11"/>
      <c r="DSM190" s="10"/>
      <c r="DSN190" s="10"/>
      <c r="DSO190" s="1"/>
      <c r="DSP190" s="5"/>
      <c r="DSQ190" s="52"/>
      <c r="DSR190" s="5"/>
      <c r="DSS190" s="11"/>
      <c r="DST190" s="10"/>
      <c r="DSU190" s="10"/>
      <c r="DSV190" s="1"/>
      <c r="DSW190" s="5"/>
      <c r="DSX190" s="52"/>
      <c r="DSY190" s="5"/>
      <c r="DSZ190" s="11"/>
      <c r="DTA190" s="10"/>
      <c r="DTB190" s="10"/>
      <c r="DTC190" s="1"/>
      <c r="DTD190" s="5"/>
      <c r="DTE190" s="52"/>
      <c r="DTF190" s="5"/>
      <c r="DTG190" s="11"/>
      <c r="DTH190" s="10"/>
      <c r="DTI190" s="10"/>
      <c r="DTJ190" s="1"/>
      <c r="DTK190" s="5"/>
      <c r="DTL190" s="52"/>
      <c r="DTM190" s="5"/>
      <c r="DTN190" s="11"/>
      <c r="DTO190" s="10"/>
      <c r="DTP190" s="10"/>
      <c r="DTQ190" s="1"/>
      <c r="DTR190" s="5"/>
      <c r="DTS190" s="52"/>
      <c r="DTT190" s="5"/>
      <c r="DTU190" s="11"/>
      <c r="DTV190" s="10"/>
      <c r="DTW190" s="10"/>
      <c r="DTX190" s="1"/>
      <c r="DTY190" s="5"/>
      <c r="DTZ190" s="52"/>
      <c r="DUA190" s="5"/>
      <c r="DUB190" s="11"/>
      <c r="DUC190" s="10"/>
      <c r="DUD190" s="10"/>
      <c r="DUE190" s="1"/>
      <c r="DUF190" s="5"/>
      <c r="DUG190" s="52"/>
      <c r="DUH190" s="5"/>
      <c r="DUI190" s="11"/>
      <c r="DUJ190" s="10"/>
      <c r="DUK190" s="10"/>
      <c r="DUL190" s="1"/>
      <c r="DUM190" s="5"/>
      <c r="DUN190" s="52"/>
      <c r="DUO190" s="5"/>
      <c r="DUP190" s="11"/>
      <c r="DUQ190" s="10"/>
      <c r="DUR190" s="10"/>
      <c r="DUS190" s="1"/>
      <c r="DUT190" s="5"/>
      <c r="DUU190" s="52"/>
      <c r="DUV190" s="5"/>
      <c r="DUW190" s="11"/>
      <c r="DUX190" s="10"/>
      <c r="DUY190" s="10"/>
      <c r="DUZ190" s="1"/>
      <c r="DVA190" s="5"/>
      <c r="DVB190" s="52"/>
      <c r="DVC190" s="5"/>
      <c r="DVD190" s="11"/>
      <c r="DVE190" s="10"/>
      <c r="DVF190" s="10"/>
      <c r="DVG190" s="1"/>
      <c r="DVH190" s="5"/>
      <c r="DVI190" s="52"/>
      <c r="DVJ190" s="5"/>
      <c r="DVK190" s="11"/>
      <c r="DVL190" s="10"/>
      <c r="DVM190" s="10"/>
      <c r="DVN190" s="1"/>
      <c r="DVO190" s="5"/>
      <c r="DVP190" s="52"/>
      <c r="DVQ190" s="5"/>
      <c r="DVR190" s="11"/>
      <c r="DVS190" s="10"/>
      <c r="DVT190" s="10"/>
      <c r="DVU190" s="1"/>
      <c r="DVV190" s="5"/>
      <c r="DVW190" s="52"/>
      <c r="DVX190" s="5"/>
      <c r="DVY190" s="11"/>
      <c r="DVZ190" s="10"/>
      <c r="DWA190" s="10"/>
      <c r="DWB190" s="1"/>
      <c r="DWC190" s="5"/>
      <c r="DWD190" s="52"/>
      <c r="DWE190" s="5"/>
      <c r="DWF190" s="11"/>
      <c r="DWG190" s="10"/>
      <c r="DWH190" s="10"/>
      <c r="DWI190" s="1"/>
      <c r="DWJ190" s="5"/>
      <c r="DWK190" s="52"/>
      <c r="DWL190" s="5"/>
      <c r="DWM190" s="11"/>
      <c r="DWN190" s="10"/>
      <c r="DWO190" s="10"/>
      <c r="DWP190" s="1"/>
      <c r="DWQ190" s="5"/>
      <c r="DWR190" s="52"/>
      <c r="DWS190" s="5"/>
      <c r="DWT190" s="11"/>
      <c r="DWU190" s="10"/>
      <c r="DWV190" s="10"/>
      <c r="DWW190" s="1"/>
      <c r="DWX190" s="5"/>
      <c r="DWY190" s="52"/>
      <c r="DWZ190" s="5"/>
      <c r="DXA190" s="11"/>
      <c r="DXB190" s="10"/>
      <c r="DXC190" s="10"/>
      <c r="DXD190" s="1"/>
      <c r="DXE190" s="5"/>
      <c r="DXF190" s="52"/>
      <c r="DXG190" s="5"/>
      <c r="DXH190" s="11"/>
      <c r="DXI190" s="10"/>
      <c r="DXJ190" s="10"/>
      <c r="DXK190" s="1"/>
      <c r="DXL190" s="5"/>
      <c r="DXM190" s="52"/>
      <c r="DXN190" s="5"/>
      <c r="DXO190" s="11"/>
      <c r="DXP190" s="10"/>
      <c r="DXQ190" s="10"/>
      <c r="DXR190" s="1"/>
      <c r="DXS190" s="5"/>
      <c r="DXT190" s="52"/>
      <c r="DXU190" s="5"/>
      <c r="DXV190" s="11"/>
      <c r="DXW190" s="10"/>
      <c r="DXX190" s="10"/>
      <c r="DXY190" s="1"/>
      <c r="DXZ190" s="5"/>
      <c r="DYA190" s="52"/>
      <c r="DYB190" s="5"/>
      <c r="DYC190" s="11"/>
      <c r="DYD190" s="10"/>
      <c r="DYE190" s="10"/>
      <c r="DYF190" s="1"/>
      <c r="DYG190" s="5"/>
      <c r="DYH190" s="52"/>
      <c r="DYI190" s="5"/>
      <c r="DYJ190" s="11"/>
      <c r="DYK190" s="10"/>
      <c r="DYL190" s="10"/>
      <c r="DYM190" s="1"/>
      <c r="DYN190" s="5"/>
      <c r="DYO190" s="52"/>
      <c r="DYP190" s="5"/>
      <c r="DYQ190" s="11"/>
      <c r="DYR190" s="10"/>
      <c r="DYS190" s="10"/>
      <c r="DYT190" s="1"/>
      <c r="DYU190" s="5"/>
      <c r="DYV190" s="52"/>
      <c r="DYW190" s="5"/>
      <c r="DYX190" s="11"/>
      <c r="DYY190" s="10"/>
      <c r="DYZ190" s="10"/>
      <c r="DZA190" s="1"/>
      <c r="DZB190" s="5"/>
      <c r="DZC190" s="52"/>
      <c r="DZD190" s="5"/>
      <c r="DZE190" s="11"/>
      <c r="DZF190" s="10"/>
      <c r="DZG190" s="10"/>
      <c r="DZH190" s="1"/>
      <c r="DZI190" s="5"/>
      <c r="DZJ190" s="52"/>
      <c r="DZK190" s="5"/>
      <c r="DZL190" s="11"/>
      <c r="DZM190" s="10"/>
      <c r="DZN190" s="10"/>
      <c r="DZO190" s="1"/>
      <c r="DZP190" s="5"/>
      <c r="DZQ190" s="52"/>
      <c r="DZR190" s="5"/>
      <c r="DZS190" s="11"/>
      <c r="DZT190" s="10"/>
      <c r="DZU190" s="10"/>
      <c r="DZV190" s="1"/>
      <c r="DZW190" s="5"/>
      <c r="DZX190" s="52"/>
      <c r="DZY190" s="5"/>
      <c r="DZZ190" s="11"/>
      <c r="EAA190" s="10"/>
      <c r="EAB190" s="10"/>
      <c r="EAC190" s="1"/>
      <c r="EAD190" s="5"/>
      <c r="EAE190" s="52"/>
      <c r="EAF190" s="5"/>
      <c r="EAG190" s="11"/>
      <c r="EAH190" s="10"/>
      <c r="EAI190" s="10"/>
      <c r="EAJ190" s="1"/>
      <c r="EAK190" s="5"/>
      <c r="EAL190" s="52"/>
      <c r="EAM190" s="5"/>
      <c r="EAN190" s="11"/>
      <c r="EAO190" s="10"/>
      <c r="EAP190" s="10"/>
      <c r="EAQ190" s="1"/>
      <c r="EAR190" s="5"/>
      <c r="EAS190" s="52"/>
      <c r="EAT190" s="5"/>
      <c r="EAU190" s="11"/>
      <c r="EAV190" s="10"/>
      <c r="EAW190" s="10"/>
      <c r="EAX190" s="1"/>
      <c r="EAY190" s="5"/>
      <c r="EAZ190" s="52"/>
      <c r="EBA190" s="5"/>
      <c r="EBB190" s="11"/>
      <c r="EBC190" s="10"/>
      <c r="EBD190" s="10"/>
      <c r="EBE190" s="1"/>
      <c r="EBF190" s="5"/>
      <c r="EBG190" s="52"/>
      <c r="EBH190" s="5"/>
      <c r="EBI190" s="11"/>
      <c r="EBJ190" s="10"/>
      <c r="EBK190" s="10"/>
      <c r="EBL190" s="1"/>
      <c r="EBM190" s="5"/>
      <c r="EBN190" s="52"/>
      <c r="EBO190" s="5"/>
      <c r="EBP190" s="11"/>
      <c r="EBQ190" s="10"/>
      <c r="EBR190" s="10"/>
      <c r="EBS190" s="1"/>
      <c r="EBT190" s="5"/>
      <c r="EBU190" s="52"/>
      <c r="EBV190" s="5"/>
      <c r="EBW190" s="11"/>
      <c r="EBX190" s="10"/>
      <c r="EBY190" s="10"/>
      <c r="EBZ190" s="1"/>
      <c r="ECA190" s="5"/>
      <c r="ECB190" s="52"/>
      <c r="ECC190" s="5"/>
      <c r="ECD190" s="11"/>
      <c r="ECE190" s="10"/>
      <c r="ECF190" s="10"/>
      <c r="ECG190" s="1"/>
      <c r="ECH190" s="5"/>
      <c r="ECI190" s="52"/>
      <c r="ECJ190" s="5"/>
      <c r="ECK190" s="11"/>
      <c r="ECL190" s="10"/>
      <c r="ECM190" s="10"/>
      <c r="ECN190" s="1"/>
      <c r="ECO190" s="5"/>
      <c r="ECP190" s="52"/>
      <c r="ECQ190" s="5"/>
      <c r="ECR190" s="11"/>
      <c r="ECS190" s="10"/>
      <c r="ECT190" s="10"/>
      <c r="ECU190" s="1"/>
      <c r="ECV190" s="5"/>
      <c r="ECW190" s="52"/>
      <c r="ECX190" s="5"/>
      <c r="ECY190" s="11"/>
      <c r="ECZ190" s="10"/>
      <c r="EDA190" s="10"/>
      <c r="EDB190" s="1"/>
      <c r="EDC190" s="5"/>
      <c r="EDD190" s="52"/>
      <c r="EDE190" s="5"/>
      <c r="EDF190" s="11"/>
      <c r="EDG190" s="10"/>
      <c r="EDH190" s="10"/>
      <c r="EDI190" s="1"/>
      <c r="EDJ190" s="5"/>
      <c r="EDK190" s="52"/>
      <c r="EDL190" s="5"/>
      <c r="EDM190" s="11"/>
      <c r="EDN190" s="10"/>
      <c r="EDO190" s="10"/>
      <c r="EDP190" s="1"/>
      <c r="EDQ190" s="5"/>
      <c r="EDR190" s="52"/>
      <c r="EDS190" s="5"/>
      <c r="EDT190" s="11"/>
      <c r="EDU190" s="10"/>
      <c r="EDV190" s="10"/>
      <c r="EDW190" s="1"/>
      <c r="EDX190" s="5"/>
      <c r="EDY190" s="52"/>
      <c r="EDZ190" s="5"/>
      <c r="EEA190" s="11"/>
      <c r="EEB190" s="10"/>
      <c r="EEC190" s="10"/>
      <c r="EED190" s="1"/>
      <c r="EEE190" s="5"/>
      <c r="EEF190" s="52"/>
      <c r="EEG190" s="5"/>
      <c r="EEH190" s="11"/>
      <c r="EEI190" s="10"/>
      <c r="EEJ190" s="10"/>
      <c r="EEK190" s="1"/>
      <c r="EEL190" s="5"/>
      <c r="EEM190" s="52"/>
      <c r="EEN190" s="5"/>
      <c r="EEO190" s="11"/>
      <c r="EEP190" s="10"/>
      <c r="EEQ190" s="10"/>
      <c r="EER190" s="1"/>
      <c r="EES190" s="5"/>
      <c r="EET190" s="52"/>
      <c r="EEU190" s="5"/>
      <c r="EEV190" s="11"/>
      <c r="EEW190" s="10"/>
      <c r="EEX190" s="10"/>
      <c r="EEY190" s="1"/>
      <c r="EEZ190" s="5"/>
      <c r="EFA190" s="52"/>
      <c r="EFB190" s="5"/>
      <c r="EFC190" s="11"/>
      <c r="EFD190" s="10"/>
      <c r="EFE190" s="10"/>
      <c r="EFF190" s="1"/>
      <c r="EFG190" s="5"/>
      <c r="EFH190" s="52"/>
      <c r="EFI190" s="5"/>
      <c r="EFJ190" s="11"/>
      <c r="EFK190" s="10"/>
      <c r="EFL190" s="10"/>
      <c r="EFM190" s="1"/>
      <c r="EFN190" s="5"/>
      <c r="EFO190" s="52"/>
      <c r="EFP190" s="5"/>
      <c r="EFQ190" s="11"/>
      <c r="EFR190" s="10"/>
      <c r="EFS190" s="10"/>
      <c r="EFT190" s="1"/>
      <c r="EFU190" s="5"/>
      <c r="EFV190" s="52"/>
      <c r="EFW190" s="5"/>
      <c r="EFX190" s="11"/>
      <c r="EFY190" s="10"/>
      <c r="EFZ190" s="10"/>
      <c r="EGA190" s="1"/>
      <c r="EGB190" s="5"/>
      <c r="EGC190" s="52"/>
      <c r="EGD190" s="5"/>
      <c r="EGE190" s="11"/>
      <c r="EGF190" s="10"/>
      <c r="EGG190" s="10"/>
      <c r="EGH190" s="1"/>
      <c r="EGI190" s="5"/>
      <c r="EGJ190" s="52"/>
      <c r="EGK190" s="5"/>
      <c r="EGL190" s="11"/>
      <c r="EGM190" s="10"/>
      <c r="EGN190" s="10"/>
      <c r="EGO190" s="1"/>
      <c r="EGP190" s="5"/>
      <c r="EGQ190" s="52"/>
      <c r="EGR190" s="5"/>
      <c r="EGS190" s="11"/>
      <c r="EGT190" s="10"/>
      <c r="EGU190" s="10"/>
      <c r="EGV190" s="1"/>
      <c r="EGW190" s="5"/>
      <c r="EGX190" s="52"/>
      <c r="EGY190" s="5"/>
      <c r="EGZ190" s="11"/>
      <c r="EHA190" s="10"/>
      <c r="EHB190" s="10"/>
      <c r="EHC190" s="1"/>
      <c r="EHD190" s="5"/>
      <c r="EHE190" s="52"/>
      <c r="EHF190" s="5"/>
      <c r="EHG190" s="11"/>
      <c r="EHH190" s="10"/>
      <c r="EHI190" s="10"/>
      <c r="EHJ190" s="1"/>
      <c r="EHK190" s="5"/>
      <c r="EHL190" s="52"/>
      <c r="EHM190" s="5"/>
      <c r="EHN190" s="11"/>
      <c r="EHO190" s="10"/>
      <c r="EHP190" s="10"/>
      <c r="EHQ190" s="1"/>
      <c r="EHR190" s="5"/>
      <c r="EHS190" s="52"/>
      <c r="EHT190" s="5"/>
      <c r="EHU190" s="11"/>
      <c r="EHV190" s="10"/>
      <c r="EHW190" s="10"/>
      <c r="EHX190" s="1"/>
      <c r="EHY190" s="5"/>
      <c r="EHZ190" s="52"/>
      <c r="EIA190" s="5"/>
      <c r="EIB190" s="11"/>
      <c r="EIC190" s="10"/>
      <c r="EID190" s="10"/>
      <c r="EIE190" s="1"/>
      <c r="EIF190" s="5"/>
      <c r="EIG190" s="52"/>
      <c r="EIH190" s="5"/>
      <c r="EII190" s="11"/>
      <c r="EIJ190" s="10"/>
      <c r="EIK190" s="10"/>
      <c r="EIL190" s="1"/>
      <c r="EIM190" s="5"/>
      <c r="EIN190" s="52"/>
      <c r="EIO190" s="5"/>
      <c r="EIP190" s="11"/>
      <c r="EIQ190" s="10"/>
      <c r="EIR190" s="10"/>
      <c r="EIS190" s="1"/>
      <c r="EIT190" s="5"/>
      <c r="EIU190" s="52"/>
      <c r="EIV190" s="5"/>
      <c r="EIW190" s="11"/>
      <c r="EIX190" s="10"/>
      <c r="EIY190" s="10"/>
      <c r="EIZ190" s="1"/>
      <c r="EJA190" s="5"/>
      <c r="EJB190" s="52"/>
      <c r="EJC190" s="5"/>
      <c r="EJD190" s="11"/>
      <c r="EJE190" s="10"/>
      <c r="EJF190" s="10"/>
      <c r="EJG190" s="1"/>
      <c r="EJH190" s="5"/>
      <c r="EJI190" s="52"/>
      <c r="EJJ190" s="5"/>
      <c r="EJK190" s="11"/>
      <c r="EJL190" s="10"/>
      <c r="EJM190" s="10"/>
      <c r="EJN190" s="1"/>
      <c r="EJO190" s="5"/>
      <c r="EJP190" s="52"/>
      <c r="EJQ190" s="5"/>
      <c r="EJR190" s="11"/>
      <c r="EJS190" s="10"/>
      <c r="EJT190" s="10"/>
      <c r="EJU190" s="1"/>
      <c r="EJV190" s="5"/>
      <c r="EJW190" s="52"/>
      <c r="EJX190" s="5"/>
      <c r="EJY190" s="11"/>
      <c r="EJZ190" s="10"/>
      <c r="EKA190" s="10"/>
      <c r="EKB190" s="1"/>
      <c r="EKC190" s="5"/>
      <c r="EKD190" s="52"/>
      <c r="EKE190" s="5"/>
      <c r="EKF190" s="11"/>
      <c r="EKG190" s="10"/>
      <c r="EKH190" s="10"/>
      <c r="EKI190" s="1"/>
      <c r="EKJ190" s="5"/>
      <c r="EKK190" s="52"/>
      <c r="EKL190" s="5"/>
      <c r="EKM190" s="11"/>
      <c r="EKN190" s="10"/>
      <c r="EKO190" s="10"/>
      <c r="EKP190" s="1"/>
      <c r="EKQ190" s="5"/>
      <c r="EKR190" s="52"/>
      <c r="EKS190" s="5"/>
      <c r="EKT190" s="11"/>
      <c r="EKU190" s="10"/>
      <c r="EKV190" s="10"/>
      <c r="EKW190" s="1"/>
      <c r="EKX190" s="5"/>
      <c r="EKY190" s="52"/>
      <c r="EKZ190" s="5"/>
      <c r="ELA190" s="11"/>
      <c r="ELB190" s="10"/>
      <c r="ELC190" s="10"/>
      <c r="ELD190" s="1"/>
      <c r="ELE190" s="5"/>
      <c r="ELF190" s="52"/>
      <c r="ELG190" s="5"/>
      <c r="ELH190" s="11"/>
      <c r="ELI190" s="10"/>
      <c r="ELJ190" s="10"/>
      <c r="ELK190" s="1"/>
      <c r="ELL190" s="5"/>
      <c r="ELM190" s="52"/>
      <c r="ELN190" s="5"/>
      <c r="ELO190" s="11"/>
      <c r="ELP190" s="10"/>
      <c r="ELQ190" s="10"/>
      <c r="ELR190" s="1"/>
      <c r="ELS190" s="5"/>
      <c r="ELT190" s="52"/>
      <c r="ELU190" s="5"/>
      <c r="ELV190" s="11"/>
      <c r="ELW190" s="10"/>
      <c r="ELX190" s="10"/>
      <c r="ELY190" s="1"/>
      <c r="ELZ190" s="5"/>
      <c r="EMA190" s="52"/>
      <c r="EMB190" s="5"/>
      <c r="EMC190" s="11"/>
      <c r="EMD190" s="10"/>
      <c r="EME190" s="10"/>
      <c r="EMF190" s="1"/>
      <c r="EMG190" s="5"/>
      <c r="EMH190" s="52"/>
      <c r="EMI190" s="5"/>
      <c r="EMJ190" s="11"/>
      <c r="EMK190" s="10"/>
      <c r="EML190" s="10"/>
      <c r="EMM190" s="1"/>
      <c r="EMN190" s="5"/>
      <c r="EMO190" s="52"/>
      <c r="EMP190" s="5"/>
      <c r="EMQ190" s="11"/>
      <c r="EMR190" s="10"/>
      <c r="EMS190" s="10"/>
      <c r="EMT190" s="1"/>
      <c r="EMU190" s="5"/>
      <c r="EMV190" s="52"/>
      <c r="EMW190" s="5"/>
      <c r="EMX190" s="11"/>
      <c r="EMY190" s="10"/>
      <c r="EMZ190" s="10"/>
      <c r="ENA190" s="1"/>
      <c r="ENB190" s="5"/>
      <c r="ENC190" s="52"/>
      <c r="END190" s="5"/>
      <c r="ENE190" s="11"/>
      <c r="ENF190" s="10"/>
      <c r="ENG190" s="10"/>
      <c r="ENH190" s="1"/>
      <c r="ENI190" s="5"/>
      <c r="ENJ190" s="52"/>
      <c r="ENK190" s="5"/>
      <c r="ENL190" s="11"/>
      <c r="ENM190" s="10"/>
      <c r="ENN190" s="10"/>
      <c r="ENO190" s="1"/>
      <c r="ENP190" s="5"/>
      <c r="ENQ190" s="52"/>
      <c r="ENR190" s="5"/>
      <c r="ENS190" s="11"/>
      <c r="ENT190" s="10"/>
      <c r="ENU190" s="10"/>
      <c r="ENV190" s="1"/>
      <c r="ENW190" s="5"/>
      <c r="ENX190" s="52"/>
      <c r="ENY190" s="5"/>
      <c r="ENZ190" s="11"/>
      <c r="EOA190" s="10"/>
      <c r="EOB190" s="10"/>
      <c r="EOC190" s="1"/>
      <c r="EOD190" s="5"/>
      <c r="EOE190" s="52"/>
      <c r="EOF190" s="5"/>
      <c r="EOG190" s="11"/>
      <c r="EOH190" s="10"/>
      <c r="EOI190" s="10"/>
      <c r="EOJ190" s="1"/>
      <c r="EOK190" s="5"/>
      <c r="EOL190" s="52"/>
      <c r="EOM190" s="5"/>
      <c r="EON190" s="11"/>
      <c r="EOO190" s="10"/>
      <c r="EOP190" s="10"/>
      <c r="EOQ190" s="1"/>
      <c r="EOR190" s="5"/>
      <c r="EOS190" s="52"/>
      <c r="EOT190" s="5"/>
      <c r="EOU190" s="11"/>
      <c r="EOV190" s="10"/>
      <c r="EOW190" s="10"/>
      <c r="EOX190" s="1"/>
      <c r="EOY190" s="5"/>
      <c r="EOZ190" s="52"/>
      <c r="EPA190" s="5"/>
      <c r="EPB190" s="11"/>
      <c r="EPC190" s="10"/>
      <c r="EPD190" s="10"/>
      <c r="EPE190" s="1"/>
      <c r="EPF190" s="5"/>
      <c r="EPG190" s="52"/>
      <c r="EPH190" s="5"/>
      <c r="EPI190" s="11"/>
      <c r="EPJ190" s="10"/>
      <c r="EPK190" s="10"/>
      <c r="EPL190" s="1"/>
      <c r="EPM190" s="5"/>
      <c r="EPN190" s="52"/>
      <c r="EPO190" s="5"/>
      <c r="EPP190" s="11"/>
      <c r="EPQ190" s="10"/>
      <c r="EPR190" s="10"/>
      <c r="EPS190" s="1"/>
      <c r="EPT190" s="5"/>
      <c r="EPU190" s="52"/>
      <c r="EPV190" s="5"/>
      <c r="EPW190" s="11"/>
      <c r="EPX190" s="10"/>
      <c r="EPY190" s="10"/>
      <c r="EPZ190" s="1"/>
      <c r="EQA190" s="5"/>
      <c r="EQB190" s="52"/>
      <c r="EQC190" s="5"/>
      <c r="EQD190" s="11"/>
      <c r="EQE190" s="10"/>
      <c r="EQF190" s="10"/>
      <c r="EQG190" s="1"/>
      <c r="EQH190" s="5"/>
      <c r="EQI190" s="52"/>
      <c r="EQJ190" s="5"/>
      <c r="EQK190" s="11"/>
      <c r="EQL190" s="10"/>
      <c r="EQM190" s="10"/>
      <c r="EQN190" s="1"/>
      <c r="EQO190" s="5"/>
      <c r="EQP190" s="52"/>
      <c r="EQQ190" s="5"/>
      <c r="EQR190" s="11"/>
      <c r="EQS190" s="10"/>
      <c r="EQT190" s="10"/>
      <c r="EQU190" s="1"/>
      <c r="EQV190" s="5"/>
      <c r="EQW190" s="52"/>
      <c r="EQX190" s="5"/>
      <c r="EQY190" s="11"/>
      <c r="EQZ190" s="10"/>
      <c r="ERA190" s="10"/>
      <c r="ERB190" s="1"/>
      <c r="ERC190" s="5"/>
      <c r="ERD190" s="52"/>
      <c r="ERE190" s="5"/>
      <c r="ERF190" s="11"/>
      <c r="ERG190" s="10"/>
      <c r="ERH190" s="10"/>
      <c r="ERI190" s="1"/>
      <c r="ERJ190" s="5"/>
      <c r="ERK190" s="52"/>
      <c r="ERL190" s="5"/>
      <c r="ERM190" s="11"/>
      <c r="ERN190" s="10"/>
      <c r="ERO190" s="10"/>
      <c r="ERP190" s="1"/>
      <c r="ERQ190" s="5"/>
      <c r="ERR190" s="52"/>
      <c r="ERS190" s="5"/>
      <c r="ERT190" s="11"/>
      <c r="ERU190" s="10"/>
      <c r="ERV190" s="10"/>
      <c r="ERW190" s="1"/>
      <c r="ERX190" s="5"/>
      <c r="ERY190" s="52"/>
      <c r="ERZ190" s="5"/>
      <c r="ESA190" s="11"/>
      <c r="ESB190" s="10"/>
      <c r="ESC190" s="10"/>
      <c r="ESD190" s="1"/>
      <c r="ESE190" s="5"/>
      <c r="ESF190" s="52"/>
      <c r="ESG190" s="5"/>
      <c r="ESH190" s="11"/>
      <c r="ESI190" s="10"/>
      <c r="ESJ190" s="10"/>
      <c r="ESK190" s="1"/>
      <c r="ESL190" s="5"/>
      <c r="ESM190" s="52"/>
      <c r="ESN190" s="5"/>
      <c r="ESO190" s="11"/>
      <c r="ESP190" s="10"/>
      <c r="ESQ190" s="10"/>
      <c r="ESR190" s="1"/>
      <c r="ESS190" s="5"/>
      <c r="EST190" s="52"/>
      <c r="ESU190" s="5"/>
      <c r="ESV190" s="11"/>
      <c r="ESW190" s="10"/>
      <c r="ESX190" s="10"/>
      <c r="ESY190" s="1"/>
      <c r="ESZ190" s="5"/>
      <c r="ETA190" s="52"/>
      <c r="ETB190" s="5"/>
      <c r="ETC190" s="11"/>
      <c r="ETD190" s="10"/>
      <c r="ETE190" s="10"/>
      <c r="ETF190" s="1"/>
      <c r="ETG190" s="5"/>
      <c r="ETH190" s="52"/>
      <c r="ETI190" s="5"/>
      <c r="ETJ190" s="11"/>
      <c r="ETK190" s="10"/>
      <c r="ETL190" s="10"/>
      <c r="ETM190" s="1"/>
      <c r="ETN190" s="5"/>
      <c r="ETO190" s="52"/>
      <c r="ETP190" s="5"/>
      <c r="ETQ190" s="11"/>
      <c r="ETR190" s="10"/>
      <c r="ETS190" s="10"/>
      <c r="ETT190" s="1"/>
      <c r="ETU190" s="5"/>
      <c r="ETV190" s="52"/>
      <c r="ETW190" s="5"/>
      <c r="ETX190" s="11"/>
      <c r="ETY190" s="10"/>
      <c r="ETZ190" s="10"/>
      <c r="EUA190" s="1"/>
      <c r="EUB190" s="5"/>
      <c r="EUC190" s="52"/>
      <c r="EUD190" s="5"/>
      <c r="EUE190" s="11"/>
      <c r="EUF190" s="10"/>
      <c r="EUG190" s="10"/>
      <c r="EUH190" s="1"/>
      <c r="EUI190" s="5"/>
      <c r="EUJ190" s="52"/>
      <c r="EUK190" s="5"/>
      <c r="EUL190" s="11"/>
      <c r="EUM190" s="10"/>
      <c r="EUN190" s="10"/>
      <c r="EUO190" s="1"/>
      <c r="EUP190" s="5"/>
      <c r="EUQ190" s="52"/>
      <c r="EUR190" s="5"/>
      <c r="EUS190" s="11"/>
      <c r="EUT190" s="10"/>
      <c r="EUU190" s="10"/>
      <c r="EUV190" s="1"/>
      <c r="EUW190" s="5"/>
      <c r="EUX190" s="52"/>
      <c r="EUY190" s="5"/>
      <c r="EUZ190" s="11"/>
      <c r="EVA190" s="10"/>
      <c r="EVB190" s="10"/>
      <c r="EVC190" s="1"/>
      <c r="EVD190" s="5"/>
      <c r="EVE190" s="52"/>
      <c r="EVF190" s="5"/>
      <c r="EVG190" s="11"/>
      <c r="EVH190" s="10"/>
      <c r="EVI190" s="10"/>
      <c r="EVJ190" s="1"/>
      <c r="EVK190" s="5"/>
      <c r="EVL190" s="52"/>
      <c r="EVM190" s="5"/>
      <c r="EVN190" s="11"/>
      <c r="EVO190" s="10"/>
      <c r="EVP190" s="10"/>
      <c r="EVQ190" s="1"/>
      <c r="EVR190" s="5"/>
      <c r="EVS190" s="52"/>
      <c r="EVT190" s="5"/>
      <c r="EVU190" s="11"/>
      <c r="EVV190" s="10"/>
      <c r="EVW190" s="10"/>
      <c r="EVX190" s="1"/>
      <c r="EVY190" s="5"/>
      <c r="EVZ190" s="52"/>
      <c r="EWA190" s="5"/>
      <c r="EWB190" s="11"/>
      <c r="EWC190" s="10"/>
      <c r="EWD190" s="10"/>
      <c r="EWE190" s="1"/>
      <c r="EWF190" s="5"/>
      <c r="EWG190" s="52"/>
      <c r="EWH190" s="5"/>
      <c r="EWI190" s="11"/>
      <c r="EWJ190" s="10"/>
      <c r="EWK190" s="10"/>
      <c r="EWL190" s="1"/>
      <c r="EWM190" s="5"/>
      <c r="EWN190" s="52"/>
      <c r="EWO190" s="5"/>
      <c r="EWP190" s="11"/>
      <c r="EWQ190" s="10"/>
      <c r="EWR190" s="10"/>
      <c r="EWS190" s="1"/>
      <c r="EWT190" s="5"/>
      <c r="EWU190" s="52"/>
      <c r="EWV190" s="5"/>
      <c r="EWW190" s="11"/>
      <c r="EWX190" s="10"/>
      <c r="EWY190" s="10"/>
      <c r="EWZ190" s="1"/>
      <c r="EXA190" s="5"/>
      <c r="EXB190" s="52"/>
      <c r="EXC190" s="5"/>
      <c r="EXD190" s="11"/>
      <c r="EXE190" s="10"/>
      <c r="EXF190" s="10"/>
      <c r="EXG190" s="1"/>
      <c r="EXH190" s="5"/>
      <c r="EXI190" s="52"/>
      <c r="EXJ190" s="5"/>
      <c r="EXK190" s="11"/>
      <c r="EXL190" s="10"/>
      <c r="EXM190" s="10"/>
      <c r="EXN190" s="1"/>
      <c r="EXO190" s="5"/>
      <c r="EXP190" s="52"/>
      <c r="EXQ190" s="5"/>
      <c r="EXR190" s="11"/>
      <c r="EXS190" s="10"/>
      <c r="EXT190" s="10"/>
      <c r="EXU190" s="1"/>
      <c r="EXV190" s="5"/>
      <c r="EXW190" s="52"/>
      <c r="EXX190" s="5"/>
      <c r="EXY190" s="11"/>
      <c r="EXZ190" s="10"/>
      <c r="EYA190" s="10"/>
      <c r="EYB190" s="1"/>
      <c r="EYC190" s="5"/>
      <c r="EYD190" s="52"/>
      <c r="EYE190" s="5"/>
      <c r="EYF190" s="11"/>
      <c r="EYG190" s="10"/>
      <c r="EYH190" s="10"/>
      <c r="EYI190" s="1"/>
      <c r="EYJ190" s="5"/>
      <c r="EYK190" s="52"/>
      <c r="EYL190" s="5"/>
      <c r="EYM190" s="11"/>
      <c r="EYN190" s="10"/>
      <c r="EYO190" s="10"/>
      <c r="EYP190" s="1"/>
      <c r="EYQ190" s="5"/>
      <c r="EYR190" s="52"/>
      <c r="EYS190" s="5"/>
      <c r="EYT190" s="11"/>
      <c r="EYU190" s="10"/>
      <c r="EYV190" s="10"/>
      <c r="EYW190" s="1"/>
      <c r="EYX190" s="5"/>
      <c r="EYY190" s="52"/>
      <c r="EYZ190" s="5"/>
      <c r="EZA190" s="11"/>
      <c r="EZB190" s="10"/>
      <c r="EZC190" s="10"/>
      <c r="EZD190" s="1"/>
      <c r="EZE190" s="5"/>
      <c r="EZF190" s="52"/>
      <c r="EZG190" s="5"/>
      <c r="EZH190" s="11"/>
      <c r="EZI190" s="10"/>
      <c r="EZJ190" s="10"/>
      <c r="EZK190" s="1"/>
      <c r="EZL190" s="5"/>
      <c r="EZM190" s="52"/>
      <c r="EZN190" s="5"/>
      <c r="EZO190" s="11"/>
      <c r="EZP190" s="10"/>
      <c r="EZQ190" s="10"/>
      <c r="EZR190" s="1"/>
      <c r="EZS190" s="5"/>
      <c r="EZT190" s="52"/>
      <c r="EZU190" s="5"/>
      <c r="EZV190" s="11"/>
      <c r="EZW190" s="10"/>
      <c r="EZX190" s="10"/>
      <c r="EZY190" s="1"/>
      <c r="EZZ190" s="5"/>
      <c r="FAA190" s="52"/>
      <c r="FAB190" s="5"/>
      <c r="FAC190" s="11"/>
      <c r="FAD190" s="10"/>
      <c r="FAE190" s="10"/>
      <c r="FAF190" s="1"/>
      <c r="FAG190" s="5"/>
      <c r="FAH190" s="52"/>
      <c r="FAI190" s="5"/>
      <c r="FAJ190" s="11"/>
      <c r="FAK190" s="10"/>
      <c r="FAL190" s="10"/>
      <c r="FAM190" s="1"/>
      <c r="FAN190" s="5"/>
      <c r="FAO190" s="52"/>
      <c r="FAP190" s="5"/>
      <c r="FAQ190" s="11"/>
      <c r="FAR190" s="10"/>
      <c r="FAS190" s="10"/>
      <c r="FAT190" s="1"/>
      <c r="FAU190" s="5"/>
      <c r="FAV190" s="52"/>
      <c r="FAW190" s="5"/>
      <c r="FAX190" s="11"/>
      <c r="FAY190" s="10"/>
      <c r="FAZ190" s="10"/>
      <c r="FBA190" s="1"/>
      <c r="FBB190" s="5"/>
      <c r="FBC190" s="52"/>
      <c r="FBD190" s="5"/>
      <c r="FBE190" s="11"/>
      <c r="FBF190" s="10"/>
      <c r="FBG190" s="10"/>
      <c r="FBH190" s="1"/>
      <c r="FBI190" s="5"/>
      <c r="FBJ190" s="52"/>
      <c r="FBK190" s="5"/>
      <c r="FBL190" s="11"/>
      <c r="FBM190" s="10"/>
      <c r="FBN190" s="10"/>
      <c r="FBO190" s="1"/>
      <c r="FBP190" s="5"/>
      <c r="FBQ190" s="52"/>
      <c r="FBR190" s="5"/>
      <c r="FBS190" s="11"/>
      <c r="FBT190" s="10"/>
      <c r="FBU190" s="10"/>
      <c r="FBV190" s="1"/>
      <c r="FBW190" s="5"/>
      <c r="FBX190" s="52"/>
      <c r="FBY190" s="5"/>
      <c r="FBZ190" s="11"/>
      <c r="FCA190" s="10"/>
      <c r="FCB190" s="10"/>
      <c r="FCC190" s="1"/>
      <c r="FCD190" s="5"/>
      <c r="FCE190" s="52"/>
      <c r="FCF190" s="5"/>
      <c r="FCG190" s="11"/>
      <c r="FCH190" s="10"/>
      <c r="FCI190" s="10"/>
      <c r="FCJ190" s="1"/>
      <c r="FCK190" s="5"/>
      <c r="FCL190" s="52"/>
      <c r="FCM190" s="5"/>
      <c r="FCN190" s="11"/>
      <c r="FCO190" s="10"/>
      <c r="FCP190" s="10"/>
      <c r="FCQ190" s="1"/>
      <c r="FCR190" s="5"/>
      <c r="FCS190" s="52"/>
      <c r="FCT190" s="5"/>
      <c r="FCU190" s="11"/>
      <c r="FCV190" s="10"/>
      <c r="FCW190" s="10"/>
      <c r="FCX190" s="1"/>
      <c r="FCY190" s="5"/>
      <c r="FCZ190" s="52"/>
      <c r="FDA190" s="5"/>
      <c r="FDB190" s="11"/>
      <c r="FDC190" s="10"/>
      <c r="FDD190" s="10"/>
      <c r="FDE190" s="1"/>
      <c r="FDF190" s="5"/>
      <c r="FDG190" s="52"/>
      <c r="FDH190" s="5"/>
      <c r="FDI190" s="11"/>
      <c r="FDJ190" s="10"/>
      <c r="FDK190" s="10"/>
      <c r="FDL190" s="1"/>
      <c r="FDM190" s="5"/>
      <c r="FDN190" s="52"/>
      <c r="FDO190" s="5"/>
      <c r="FDP190" s="11"/>
      <c r="FDQ190" s="10"/>
      <c r="FDR190" s="10"/>
      <c r="FDS190" s="1"/>
      <c r="FDT190" s="5"/>
      <c r="FDU190" s="52"/>
      <c r="FDV190" s="5"/>
      <c r="FDW190" s="11"/>
      <c r="FDX190" s="10"/>
      <c r="FDY190" s="10"/>
      <c r="FDZ190" s="1"/>
      <c r="FEA190" s="5"/>
      <c r="FEB190" s="52"/>
      <c r="FEC190" s="5"/>
      <c r="FED190" s="11"/>
      <c r="FEE190" s="10"/>
      <c r="FEF190" s="10"/>
      <c r="FEG190" s="1"/>
      <c r="FEH190" s="5"/>
      <c r="FEI190" s="52"/>
      <c r="FEJ190" s="5"/>
      <c r="FEK190" s="11"/>
      <c r="FEL190" s="10"/>
      <c r="FEM190" s="10"/>
      <c r="FEN190" s="1"/>
      <c r="FEO190" s="5"/>
      <c r="FEP190" s="52"/>
      <c r="FEQ190" s="5"/>
      <c r="FER190" s="11"/>
      <c r="FES190" s="10"/>
      <c r="FET190" s="10"/>
      <c r="FEU190" s="1"/>
      <c r="FEV190" s="5"/>
      <c r="FEW190" s="52"/>
      <c r="FEX190" s="5"/>
      <c r="FEY190" s="11"/>
      <c r="FEZ190" s="10"/>
      <c r="FFA190" s="10"/>
      <c r="FFB190" s="1"/>
      <c r="FFC190" s="5"/>
      <c r="FFD190" s="52"/>
      <c r="FFE190" s="5"/>
      <c r="FFF190" s="11"/>
      <c r="FFG190" s="10"/>
      <c r="FFH190" s="10"/>
      <c r="FFI190" s="1"/>
      <c r="FFJ190" s="5"/>
      <c r="FFK190" s="52"/>
      <c r="FFL190" s="5"/>
      <c r="FFM190" s="11"/>
      <c r="FFN190" s="10"/>
      <c r="FFO190" s="10"/>
      <c r="FFP190" s="1"/>
      <c r="FFQ190" s="5"/>
      <c r="FFR190" s="52"/>
      <c r="FFS190" s="5"/>
      <c r="FFT190" s="11"/>
      <c r="FFU190" s="10"/>
      <c r="FFV190" s="10"/>
      <c r="FFW190" s="1"/>
      <c r="FFX190" s="5"/>
      <c r="FFY190" s="52"/>
      <c r="FFZ190" s="5"/>
      <c r="FGA190" s="11"/>
      <c r="FGB190" s="10"/>
      <c r="FGC190" s="10"/>
      <c r="FGD190" s="1"/>
      <c r="FGE190" s="5"/>
      <c r="FGF190" s="52"/>
      <c r="FGG190" s="5"/>
      <c r="FGH190" s="11"/>
      <c r="FGI190" s="10"/>
      <c r="FGJ190" s="10"/>
      <c r="FGK190" s="1"/>
      <c r="FGL190" s="5"/>
      <c r="FGM190" s="52"/>
      <c r="FGN190" s="5"/>
      <c r="FGO190" s="11"/>
      <c r="FGP190" s="10"/>
      <c r="FGQ190" s="10"/>
      <c r="FGR190" s="1"/>
      <c r="FGS190" s="5"/>
      <c r="FGT190" s="52"/>
      <c r="FGU190" s="5"/>
      <c r="FGV190" s="11"/>
      <c r="FGW190" s="10"/>
      <c r="FGX190" s="10"/>
      <c r="FGY190" s="1"/>
      <c r="FGZ190" s="5"/>
      <c r="FHA190" s="52"/>
      <c r="FHB190" s="5"/>
      <c r="FHC190" s="11"/>
      <c r="FHD190" s="10"/>
      <c r="FHE190" s="10"/>
      <c r="FHF190" s="1"/>
      <c r="FHG190" s="5"/>
      <c r="FHH190" s="52"/>
      <c r="FHI190" s="5"/>
      <c r="FHJ190" s="11"/>
      <c r="FHK190" s="10"/>
      <c r="FHL190" s="10"/>
      <c r="FHM190" s="1"/>
      <c r="FHN190" s="5"/>
      <c r="FHO190" s="52"/>
      <c r="FHP190" s="5"/>
      <c r="FHQ190" s="11"/>
      <c r="FHR190" s="10"/>
      <c r="FHS190" s="10"/>
      <c r="FHT190" s="1"/>
      <c r="FHU190" s="5"/>
      <c r="FHV190" s="52"/>
      <c r="FHW190" s="5"/>
      <c r="FHX190" s="11"/>
      <c r="FHY190" s="10"/>
      <c r="FHZ190" s="10"/>
      <c r="FIA190" s="1"/>
      <c r="FIB190" s="5"/>
      <c r="FIC190" s="52"/>
      <c r="FID190" s="5"/>
      <c r="FIE190" s="11"/>
      <c r="FIF190" s="10"/>
      <c r="FIG190" s="10"/>
      <c r="FIH190" s="1"/>
      <c r="FII190" s="5"/>
      <c r="FIJ190" s="52"/>
      <c r="FIK190" s="5"/>
      <c r="FIL190" s="11"/>
      <c r="FIM190" s="10"/>
      <c r="FIN190" s="10"/>
      <c r="FIO190" s="1"/>
      <c r="FIP190" s="5"/>
      <c r="FIQ190" s="52"/>
      <c r="FIR190" s="5"/>
      <c r="FIS190" s="11"/>
      <c r="FIT190" s="10"/>
      <c r="FIU190" s="10"/>
      <c r="FIV190" s="1"/>
      <c r="FIW190" s="5"/>
      <c r="FIX190" s="52"/>
      <c r="FIY190" s="5"/>
      <c r="FIZ190" s="11"/>
      <c r="FJA190" s="10"/>
      <c r="FJB190" s="10"/>
      <c r="FJC190" s="1"/>
      <c r="FJD190" s="5"/>
      <c r="FJE190" s="52"/>
      <c r="FJF190" s="5"/>
      <c r="FJG190" s="11"/>
      <c r="FJH190" s="10"/>
      <c r="FJI190" s="10"/>
      <c r="FJJ190" s="1"/>
      <c r="FJK190" s="5"/>
      <c r="FJL190" s="52"/>
      <c r="FJM190" s="5"/>
      <c r="FJN190" s="11"/>
      <c r="FJO190" s="10"/>
      <c r="FJP190" s="10"/>
      <c r="FJQ190" s="1"/>
      <c r="FJR190" s="5"/>
      <c r="FJS190" s="52"/>
      <c r="FJT190" s="5"/>
      <c r="FJU190" s="11"/>
      <c r="FJV190" s="10"/>
      <c r="FJW190" s="10"/>
      <c r="FJX190" s="1"/>
      <c r="FJY190" s="5"/>
      <c r="FJZ190" s="52"/>
      <c r="FKA190" s="5"/>
      <c r="FKB190" s="11"/>
      <c r="FKC190" s="10"/>
      <c r="FKD190" s="10"/>
      <c r="FKE190" s="1"/>
      <c r="FKF190" s="5"/>
      <c r="FKG190" s="52"/>
      <c r="FKH190" s="5"/>
      <c r="FKI190" s="11"/>
      <c r="FKJ190" s="10"/>
      <c r="FKK190" s="10"/>
      <c r="FKL190" s="1"/>
      <c r="FKM190" s="5"/>
      <c r="FKN190" s="52"/>
      <c r="FKO190" s="5"/>
      <c r="FKP190" s="11"/>
      <c r="FKQ190" s="10"/>
      <c r="FKR190" s="10"/>
      <c r="FKS190" s="1"/>
      <c r="FKT190" s="5"/>
      <c r="FKU190" s="52"/>
      <c r="FKV190" s="5"/>
      <c r="FKW190" s="11"/>
      <c r="FKX190" s="10"/>
      <c r="FKY190" s="10"/>
      <c r="FKZ190" s="1"/>
      <c r="FLA190" s="5"/>
      <c r="FLB190" s="52"/>
      <c r="FLC190" s="5"/>
      <c r="FLD190" s="11"/>
      <c r="FLE190" s="10"/>
      <c r="FLF190" s="10"/>
      <c r="FLG190" s="1"/>
      <c r="FLH190" s="5"/>
      <c r="FLI190" s="52"/>
      <c r="FLJ190" s="5"/>
      <c r="FLK190" s="11"/>
      <c r="FLL190" s="10"/>
      <c r="FLM190" s="10"/>
      <c r="FLN190" s="1"/>
      <c r="FLO190" s="5"/>
      <c r="FLP190" s="52"/>
      <c r="FLQ190" s="5"/>
      <c r="FLR190" s="11"/>
      <c r="FLS190" s="10"/>
      <c r="FLT190" s="10"/>
      <c r="FLU190" s="1"/>
      <c r="FLV190" s="5"/>
      <c r="FLW190" s="52"/>
      <c r="FLX190" s="5"/>
      <c r="FLY190" s="11"/>
      <c r="FLZ190" s="10"/>
      <c r="FMA190" s="10"/>
      <c r="FMB190" s="1"/>
      <c r="FMC190" s="5"/>
      <c r="FMD190" s="52"/>
      <c r="FME190" s="5"/>
      <c r="FMF190" s="11"/>
      <c r="FMG190" s="10"/>
      <c r="FMH190" s="10"/>
      <c r="FMI190" s="1"/>
      <c r="FMJ190" s="5"/>
      <c r="FMK190" s="52"/>
      <c r="FML190" s="5"/>
      <c r="FMM190" s="11"/>
      <c r="FMN190" s="10"/>
      <c r="FMO190" s="10"/>
      <c r="FMP190" s="1"/>
      <c r="FMQ190" s="5"/>
      <c r="FMR190" s="52"/>
      <c r="FMS190" s="5"/>
      <c r="FMT190" s="11"/>
      <c r="FMU190" s="10"/>
      <c r="FMV190" s="10"/>
      <c r="FMW190" s="1"/>
      <c r="FMX190" s="5"/>
      <c r="FMY190" s="52"/>
      <c r="FMZ190" s="5"/>
      <c r="FNA190" s="11"/>
      <c r="FNB190" s="10"/>
      <c r="FNC190" s="10"/>
      <c r="FND190" s="1"/>
      <c r="FNE190" s="5"/>
      <c r="FNF190" s="52"/>
      <c r="FNG190" s="5"/>
      <c r="FNH190" s="11"/>
      <c r="FNI190" s="10"/>
      <c r="FNJ190" s="10"/>
      <c r="FNK190" s="1"/>
      <c r="FNL190" s="5"/>
      <c r="FNM190" s="52"/>
      <c r="FNN190" s="5"/>
      <c r="FNO190" s="11"/>
      <c r="FNP190" s="10"/>
      <c r="FNQ190" s="10"/>
      <c r="FNR190" s="1"/>
      <c r="FNS190" s="5"/>
      <c r="FNT190" s="52"/>
      <c r="FNU190" s="5"/>
      <c r="FNV190" s="11"/>
      <c r="FNW190" s="10"/>
      <c r="FNX190" s="10"/>
      <c r="FNY190" s="1"/>
      <c r="FNZ190" s="5"/>
      <c r="FOA190" s="52"/>
      <c r="FOB190" s="5"/>
      <c r="FOC190" s="11"/>
      <c r="FOD190" s="10"/>
      <c r="FOE190" s="10"/>
      <c r="FOF190" s="1"/>
      <c r="FOG190" s="5"/>
      <c r="FOH190" s="52"/>
      <c r="FOI190" s="5"/>
      <c r="FOJ190" s="11"/>
      <c r="FOK190" s="10"/>
      <c r="FOL190" s="10"/>
      <c r="FOM190" s="1"/>
      <c r="FON190" s="5"/>
      <c r="FOO190" s="52"/>
      <c r="FOP190" s="5"/>
      <c r="FOQ190" s="11"/>
      <c r="FOR190" s="10"/>
      <c r="FOS190" s="10"/>
      <c r="FOT190" s="1"/>
      <c r="FOU190" s="5"/>
      <c r="FOV190" s="52"/>
      <c r="FOW190" s="5"/>
      <c r="FOX190" s="11"/>
      <c r="FOY190" s="10"/>
      <c r="FOZ190" s="10"/>
      <c r="FPA190" s="1"/>
      <c r="FPB190" s="5"/>
      <c r="FPC190" s="52"/>
      <c r="FPD190" s="5"/>
      <c r="FPE190" s="11"/>
      <c r="FPF190" s="10"/>
      <c r="FPG190" s="10"/>
      <c r="FPH190" s="1"/>
      <c r="FPI190" s="5"/>
      <c r="FPJ190" s="52"/>
      <c r="FPK190" s="5"/>
      <c r="FPL190" s="11"/>
      <c r="FPM190" s="10"/>
      <c r="FPN190" s="10"/>
      <c r="FPO190" s="1"/>
      <c r="FPP190" s="5"/>
      <c r="FPQ190" s="52"/>
      <c r="FPR190" s="5"/>
      <c r="FPS190" s="11"/>
      <c r="FPT190" s="10"/>
      <c r="FPU190" s="10"/>
      <c r="FPV190" s="1"/>
      <c r="FPW190" s="5"/>
      <c r="FPX190" s="52"/>
      <c r="FPY190" s="5"/>
      <c r="FPZ190" s="11"/>
      <c r="FQA190" s="10"/>
      <c r="FQB190" s="10"/>
      <c r="FQC190" s="1"/>
      <c r="FQD190" s="5"/>
      <c r="FQE190" s="52"/>
      <c r="FQF190" s="5"/>
      <c r="FQG190" s="11"/>
      <c r="FQH190" s="10"/>
      <c r="FQI190" s="10"/>
      <c r="FQJ190" s="1"/>
      <c r="FQK190" s="5"/>
      <c r="FQL190" s="52"/>
      <c r="FQM190" s="5"/>
      <c r="FQN190" s="11"/>
      <c r="FQO190" s="10"/>
      <c r="FQP190" s="10"/>
      <c r="FQQ190" s="1"/>
      <c r="FQR190" s="5"/>
      <c r="FQS190" s="52"/>
      <c r="FQT190" s="5"/>
      <c r="FQU190" s="11"/>
      <c r="FQV190" s="10"/>
      <c r="FQW190" s="10"/>
      <c r="FQX190" s="1"/>
      <c r="FQY190" s="5"/>
      <c r="FQZ190" s="52"/>
      <c r="FRA190" s="5"/>
      <c r="FRB190" s="11"/>
      <c r="FRC190" s="10"/>
      <c r="FRD190" s="10"/>
      <c r="FRE190" s="1"/>
      <c r="FRF190" s="5"/>
      <c r="FRG190" s="52"/>
      <c r="FRH190" s="5"/>
      <c r="FRI190" s="11"/>
      <c r="FRJ190" s="10"/>
      <c r="FRK190" s="10"/>
      <c r="FRL190" s="1"/>
      <c r="FRM190" s="5"/>
      <c r="FRN190" s="52"/>
      <c r="FRO190" s="5"/>
      <c r="FRP190" s="11"/>
      <c r="FRQ190" s="10"/>
      <c r="FRR190" s="10"/>
      <c r="FRS190" s="1"/>
      <c r="FRT190" s="5"/>
      <c r="FRU190" s="52"/>
      <c r="FRV190" s="5"/>
      <c r="FRW190" s="11"/>
      <c r="FRX190" s="10"/>
      <c r="FRY190" s="10"/>
      <c r="FRZ190" s="1"/>
      <c r="FSA190" s="5"/>
      <c r="FSB190" s="52"/>
      <c r="FSC190" s="5"/>
      <c r="FSD190" s="11"/>
      <c r="FSE190" s="10"/>
      <c r="FSF190" s="10"/>
      <c r="FSG190" s="1"/>
      <c r="FSH190" s="5"/>
      <c r="FSI190" s="52"/>
      <c r="FSJ190" s="5"/>
      <c r="FSK190" s="11"/>
      <c r="FSL190" s="10"/>
      <c r="FSM190" s="10"/>
      <c r="FSN190" s="1"/>
      <c r="FSO190" s="5"/>
      <c r="FSP190" s="52"/>
      <c r="FSQ190" s="5"/>
      <c r="FSR190" s="11"/>
      <c r="FSS190" s="10"/>
      <c r="FST190" s="10"/>
      <c r="FSU190" s="1"/>
      <c r="FSV190" s="5"/>
      <c r="FSW190" s="52"/>
      <c r="FSX190" s="5"/>
      <c r="FSY190" s="11"/>
      <c r="FSZ190" s="10"/>
      <c r="FTA190" s="10"/>
      <c r="FTB190" s="1"/>
      <c r="FTC190" s="5"/>
      <c r="FTD190" s="52"/>
      <c r="FTE190" s="5"/>
      <c r="FTF190" s="11"/>
      <c r="FTG190" s="10"/>
      <c r="FTH190" s="10"/>
      <c r="FTI190" s="1"/>
      <c r="FTJ190" s="5"/>
      <c r="FTK190" s="52"/>
      <c r="FTL190" s="5"/>
      <c r="FTM190" s="11"/>
      <c r="FTN190" s="10"/>
      <c r="FTO190" s="10"/>
      <c r="FTP190" s="1"/>
      <c r="FTQ190" s="5"/>
      <c r="FTR190" s="52"/>
      <c r="FTS190" s="5"/>
      <c r="FTT190" s="11"/>
      <c r="FTU190" s="10"/>
      <c r="FTV190" s="10"/>
      <c r="FTW190" s="1"/>
      <c r="FTX190" s="5"/>
      <c r="FTY190" s="52"/>
      <c r="FTZ190" s="5"/>
      <c r="FUA190" s="11"/>
      <c r="FUB190" s="10"/>
      <c r="FUC190" s="10"/>
      <c r="FUD190" s="1"/>
      <c r="FUE190" s="5"/>
      <c r="FUF190" s="52"/>
      <c r="FUG190" s="5"/>
      <c r="FUH190" s="11"/>
      <c r="FUI190" s="10"/>
      <c r="FUJ190" s="10"/>
      <c r="FUK190" s="1"/>
      <c r="FUL190" s="5"/>
      <c r="FUM190" s="52"/>
      <c r="FUN190" s="5"/>
      <c r="FUO190" s="11"/>
      <c r="FUP190" s="10"/>
      <c r="FUQ190" s="10"/>
      <c r="FUR190" s="1"/>
      <c r="FUS190" s="5"/>
      <c r="FUT190" s="52"/>
      <c r="FUU190" s="5"/>
      <c r="FUV190" s="11"/>
      <c r="FUW190" s="10"/>
      <c r="FUX190" s="10"/>
      <c r="FUY190" s="1"/>
      <c r="FUZ190" s="5"/>
      <c r="FVA190" s="52"/>
      <c r="FVB190" s="5"/>
      <c r="FVC190" s="11"/>
      <c r="FVD190" s="10"/>
      <c r="FVE190" s="10"/>
      <c r="FVF190" s="1"/>
      <c r="FVG190" s="5"/>
      <c r="FVH190" s="52"/>
      <c r="FVI190" s="5"/>
      <c r="FVJ190" s="11"/>
      <c r="FVK190" s="10"/>
      <c r="FVL190" s="10"/>
      <c r="FVM190" s="1"/>
      <c r="FVN190" s="5"/>
      <c r="FVO190" s="52"/>
      <c r="FVP190" s="5"/>
      <c r="FVQ190" s="11"/>
      <c r="FVR190" s="10"/>
      <c r="FVS190" s="10"/>
      <c r="FVT190" s="1"/>
      <c r="FVU190" s="5"/>
      <c r="FVV190" s="52"/>
      <c r="FVW190" s="5"/>
      <c r="FVX190" s="11"/>
      <c r="FVY190" s="10"/>
      <c r="FVZ190" s="10"/>
      <c r="FWA190" s="1"/>
      <c r="FWB190" s="5"/>
      <c r="FWC190" s="52"/>
      <c r="FWD190" s="5"/>
      <c r="FWE190" s="11"/>
      <c r="FWF190" s="10"/>
      <c r="FWG190" s="10"/>
      <c r="FWH190" s="1"/>
      <c r="FWI190" s="5"/>
      <c r="FWJ190" s="52"/>
      <c r="FWK190" s="5"/>
      <c r="FWL190" s="11"/>
      <c r="FWM190" s="10"/>
      <c r="FWN190" s="10"/>
      <c r="FWO190" s="1"/>
      <c r="FWP190" s="5"/>
      <c r="FWQ190" s="52"/>
      <c r="FWR190" s="5"/>
      <c r="FWS190" s="11"/>
      <c r="FWT190" s="10"/>
      <c r="FWU190" s="10"/>
      <c r="FWV190" s="1"/>
      <c r="FWW190" s="5"/>
      <c r="FWX190" s="52"/>
      <c r="FWY190" s="5"/>
      <c r="FWZ190" s="11"/>
      <c r="FXA190" s="10"/>
      <c r="FXB190" s="10"/>
      <c r="FXC190" s="1"/>
      <c r="FXD190" s="5"/>
      <c r="FXE190" s="52"/>
      <c r="FXF190" s="5"/>
      <c r="FXG190" s="11"/>
      <c r="FXH190" s="10"/>
      <c r="FXI190" s="10"/>
      <c r="FXJ190" s="1"/>
      <c r="FXK190" s="5"/>
      <c r="FXL190" s="52"/>
      <c r="FXM190" s="5"/>
      <c r="FXN190" s="11"/>
      <c r="FXO190" s="10"/>
      <c r="FXP190" s="10"/>
      <c r="FXQ190" s="1"/>
      <c r="FXR190" s="5"/>
      <c r="FXS190" s="52"/>
      <c r="FXT190" s="5"/>
      <c r="FXU190" s="11"/>
      <c r="FXV190" s="10"/>
      <c r="FXW190" s="10"/>
      <c r="FXX190" s="1"/>
      <c r="FXY190" s="5"/>
      <c r="FXZ190" s="52"/>
      <c r="FYA190" s="5"/>
      <c r="FYB190" s="11"/>
      <c r="FYC190" s="10"/>
      <c r="FYD190" s="10"/>
      <c r="FYE190" s="1"/>
      <c r="FYF190" s="5"/>
      <c r="FYG190" s="52"/>
      <c r="FYH190" s="5"/>
      <c r="FYI190" s="11"/>
      <c r="FYJ190" s="10"/>
      <c r="FYK190" s="10"/>
      <c r="FYL190" s="1"/>
      <c r="FYM190" s="5"/>
      <c r="FYN190" s="52"/>
      <c r="FYO190" s="5"/>
      <c r="FYP190" s="11"/>
      <c r="FYQ190" s="10"/>
      <c r="FYR190" s="10"/>
      <c r="FYS190" s="1"/>
      <c r="FYT190" s="5"/>
      <c r="FYU190" s="52"/>
      <c r="FYV190" s="5"/>
      <c r="FYW190" s="11"/>
      <c r="FYX190" s="10"/>
      <c r="FYY190" s="10"/>
      <c r="FYZ190" s="1"/>
      <c r="FZA190" s="5"/>
      <c r="FZB190" s="52"/>
      <c r="FZC190" s="5"/>
      <c r="FZD190" s="11"/>
      <c r="FZE190" s="10"/>
      <c r="FZF190" s="10"/>
      <c r="FZG190" s="1"/>
      <c r="FZH190" s="5"/>
      <c r="FZI190" s="52"/>
      <c r="FZJ190" s="5"/>
      <c r="FZK190" s="11"/>
      <c r="FZL190" s="10"/>
      <c r="FZM190" s="10"/>
      <c r="FZN190" s="1"/>
      <c r="FZO190" s="5"/>
      <c r="FZP190" s="52"/>
      <c r="FZQ190" s="5"/>
      <c r="FZR190" s="11"/>
      <c r="FZS190" s="10"/>
      <c r="FZT190" s="10"/>
      <c r="FZU190" s="1"/>
      <c r="FZV190" s="5"/>
      <c r="FZW190" s="52"/>
      <c r="FZX190" s="5"/>
      <c r="FZY190" s="11"/>
      <c r="FZZ190" s="10"/>
      <c r="GAA190" s="10"/>
      <c r="GAB190" s="1"/>
      <c r="GAC190" s="5"/>
      <c r="GAD190" s="52"/>
      <c r="GAE190" s="5"/>
      <c r="GAF190" s="11"/>
      <c r="GAG190" s="10"/>
      <c r="GAH190" s="10"/>
      <c r="GAI190" s="1"/>
      <c r="GAJ190" s="5"/>
      <c r="GAK190" s="52"/>
      <c r="GAL190" s="5"/>
      <c r="GAM190" s="11"/>
      <c r="GAN190" s="10"/>
      <c r="GAO190" s="10"/>
      <c r="GAP190" s="1"/>
      <c r="GAQ190" s="5"/>
      <c r="GAR190" s="52"/>
      <c r="GAS190" s="5"/>
      <c r="GAT190" s="11"/>
      <c r="GAU190" s="10"/>
      <c r="GAV190" s="10"/>
      <c r="GAW190" s="1"/>
      <c r="GAX190" s="5"/>
      <c r="GAY190" s="52"/>
      <c r="GAZ190" s="5"/>
      <c r="GBA190" s="11"/>
      <c r="GBB190" s="10"/>
      <c r="GBC190" s="10"/>
      <c r="GBD190" s="1"/>
      <c r="GBE190" s="5"/>
      <c r="GBF190" s="52"/>
      <c r="GBG190" s="5"/>
      <c r="GBH190" s="11"/>
      <c r="GBI190" s="10"/>
      <c r="GBJ190" s="10"/>
      <c r="GBK190" s="1"/>
      <c r="GBL190" s="5"/>
      <c r="GBM190" s="52"/>
      <c r="GBN190" s="5"/>
      <c r="GBO190" s="11"/>
      <c r="GBP190" s="10"/>
      <c r="GBQ190" s="10"/>
      <c r="GBR190" s="1"/>
      <c r="GBS190" s="5"/>
      <c r="GBT190" s="52"/>
      <c r="GBU190" s="5"/>
      <c r="GBV190" s="11"/>
      <c r="GBW190" s="10"/>
      <c r="GBX190" s="10"/>
      <c r="GBY190" s="1"/>
      <c r="GBZ190" s="5"/>
      <c r="GCA190" s="52"/>
      <c r="GCB190" s="5"/>
      <c r="GCC190" s="11"/>
      <c r="GCD190" s="10"/>
      <c r="GCE190" s="10"/>
      <c r="GCF190" s="1"/>
      <c r="GCG190" s="5"/>
      <c r="GCH190" s="52"/>
      <c r="GCI190" s="5"/>
      <c r="GCJ190" s="11"/>
      <c r="GCK190" s="10"/>
      <c r="GCL190" s="10"/>
      <c r="GCM190" s="1"/>
      <c r="GCN190" s="5"/>
      <c r="GCO190" s="52"/>
      <c r="GCP190" s="5"/>
      <c r="GCQ190" s="11"/>
      <c r="GCR190" s="10"/>
      <c r="GCS190" s="10"/>
      <c r="GCT190" s="1"/>
      <c r="GCU190" s="5"/>
      <c r="GCV190" s="52"/>
      <c r="GCW190" s="5"/>
      <c r="GCX190" s="11"/>
      <c r="GCY190" s="10"/>
      <c r="GCZ190" s="10"/>
      <c r="GDA190" s="1"/>
      <c r="GDB190" s="5"/>
      <c r="GDC190" s="52"/>
      <c r="GDD190" s="5"/>
      <c r="GDE190" s="11"/>
      <c r="GDF190" s="10"/>
      <c r="GDG190" s="10"/>
      <c r="GDH190" s="1"/>
      <c r="GDI190" s="5"/>
      <c r="GDJ190" s="52"/>
      <c r="GDK190" s="5"/>
      <c r="GDL190" s="11"/>
      <c r="GDM190" s="10"/>
      <c r="GDN190" s="10"/>
      <c r="GDO190" s="1"/>
      <c r="GDP190" s="5"/>
      <c r="GDQ190" s="52"/>
      <c r="GDR190" s="5"/>
      <c r="GDS190" s="11"/>
      <c r="GDT190" s="10"/>
      <c r="GDU190" s="10"/>
      <c r="GDV190" s="1"/>
      <c r="GDW190" s="5"/>
      <c r="GDX190" s="52"/>
      <c r="GDY190" s="5"/>
      <c r="GDZ190" s="11"/>
      <c r="GEA190" s="10"/>
      <c r="GEB190" s="10"/>
      <c r="GEC190" s="1"/>
      <c r="GED190" s="5"/>
      <c r="GEE190" s="52"/>
      <c r="GEF190" s="5"/>
      <c r="GEG190" s="11"/>
      <c r="GEH190" s="10"/>
      <c r="GEI190" s="10"/>
      <c r="GEJ190" s="1"/>
      <c r="GEK190" s="5"/>
      <c r="GEL190" s="52"/>
      <c r="GEM190" s="5"/>
      <c r="GEN190" s="11"/>
      <c r="GEO190" s="10"/>
      <c r="GEP190" s="10"/>
      <c r="GEQ190" s="1"/>
      <c r="GER190" s="5"/>
      <c r="GES190" s="52"/>
      <c r="GET190" s="5"/>
      <c r="GEU190" s="11"/>
      <c r="GEV190" s="10"/>
      <c r="GEW190" s="10"/>
      <c r="GEX190" s="1"/>
      <c r="GEY190" s="5"/>
      <c r="GEZ190" s="52"/>
      <c r="GFA190" s="5"/>
      <c r="GFB190" s="11"/>
      <c r="GFC190" s="10"/>
      <c r="GFD190" s="10"/>
      <c r="GFE190" s="1"/>
      <c r="GFF190" s="5"/>
      <c r="GFG190" s="52"/>
      <c r="GFH190" s="5"/>
      <c r="GFI190" s="11"/>
      <c r="GFJ190" s="10"/>
      <c r="GFK190" s="10"/>
      <c r="GFL190" s="1"/>
      <c r="GFM190" s="5"/>
      <c r="GFN190" s="52"/>
      <c r="GFO190" s="5"/>
      <c r="GFP190" s="11"/>
      <c r="GFQ190" s="10"/>
      <c r="GFR190" s="10"/>
      <c r="GFS190" s="1"/>
      <c r="GFT190" s="5"/>
      <c r="GFU190" s="52"/>
      <c r="GFV190" s="5"/>
      <c r="GFW190" s="11"/>
      <c r="GFX190" s="10"/>
      <c r="GFY190" s="10"/>
      <c r="GFZ190" s="1"/>
      <c r="GGA190" s="5"/>
      <c r="GGB190" s="52"/>
      <c r="GGC190" s="5"/>
      <c r="GGD190" s="11"/>
      <c r="GGE190" s="10"/>
      <c r="GGF190" s="10"/>
      <c r="GGG190" s="1"/>
      <c r="GGH190" s="5"/>
      <c r="GGI190" s="52"/>
      <c r="GGJ190" s="5"/>
      <c r="GGK190" s="11"/>
      <c r="GGL190" s="10"/>
      <c r="GGM190" s="10"/>
      <c r="GGN190" s="1"/>
      <c r="GGO190" s="5"/>
      <c r="GGP190" s="52"/>
      <c r="GGQ190" s="5"/>
      <c r="GGR190" s="11"/>
      <c r="GGS190" s="10"/>
      <c r="GGT190" s="10"/>
      <c r="GGU190" s="1"/>
      <c r="GGV190" s="5"/>
      <c r="GGW190" s="52"/>
      <c r="GGX190" s="5"/>
      <c r="GGY190" s="11"/>
      <c r="GGZ190" s="10"/>
      <c r="GHA190" s="10"/>
      <c r="GHB190" s="1"/>
      <c r="GHC190" s="5"/>
      <c r="GHD190" s="52"/>
      <c r="GHE190" s="5"/>
      <c r="GHF190" s="11"/>
      <c r="GHG190" s="10"/>
      <c r="GHH190" s="10"/>
      <c r="GHI190" s="1"/>
      <c r="GHJ190" s="5"/>
      <c r="GHK190" s="52"/>
      <c r="GHL190" s="5"/>
      <c r="GHM190" s="11"/>
      <c r="GHN190" s="10"/>
      <c r="GHO190" s="10"/>
      <c r="GHP190" s="1"/>
      <c r="GHQ190" s="5"/>
      <c r="GHR190" s="52"/>
      <c r="GHS190" s="5"/>
      <c r="GHT190" s="11"/>
      <c r="GHU190" s="10"/>
      <c r="GHV190" s="10"/>
      <c r="GHW190" s="1"/>
      <c r="GHX190" s="5"/>
      <c r="GHY190" s="52"/>
      <c r="GHZ190" s="5"/>
      <c r="GIA190" s="11"/>
      <c r="GIB190" s="10"/>
      <c r="GIC190" s="10"/>
      <c r="GID190" s="1"/>
      <c r="GIE190" s="5"/>
      <c r="GIF190" s="52"/>
      <c r="GIG190" s="5"/>
      <c r="GIH190" s="11"/>
      <c r="GII190" s="10"/>
      <c r="GIJ190" s="10"/>
      <c r="GIK190" s="1"/>
      <c r="GIL190" s="5"/>
      <c r="GIM190" s="52"/>
      <c r="GIN190" s="5"/>
      <c r="GIO190" s="11"/>
      <c r="GIP190" s="10"/>
      <c r="GIQ190" s="10"/>
      <c r="GIR190" s="1"/>
      <c r="GIS190" s="5"/>
      <c r="GIT190" s="52"/>
      <c r="GIU190" s="5"/>
      <c r="GIV190" s="11"/>
      <c r="GIW190" s="10"/>
      <c r="GIX190" s="10"/>
      <c r="GIY190" s="1"/>
      <c r="GIZ190" s="5"/>
      <c r="GJA190" s="52"/>
      <c r="GJB190" s="5"/>
      <c r="GJC190" s="11"/>
      <c r="GJD190" s="10"/>
      <c r="GJE190" s="10"/>
      <c r="GJF190" s="1"/>
      <c r="GJG190" s="5"/>
      <c r="GJH190" s="52"/>
      <c r="GJI190" s="5"/>
      <c r="GJJ190" s="11"/>
      <c r="GJK190" s="10"/>
      <c r="GJL190" s="10"/>
      <c r="GJM190" s="1"/>
      <c r="GJN190" s="5"/>
      <c r="GJO190" s="52"/>
      <c r="GJP190" s="5"/>
      <c r="GJQ190" s="11"/>
      <c r="GJR190" s="10"/>
      <c r="GJS190" s="10"/>
      <c r="GJT190" s="1"/>
      <c r="GJU190" s="5"/>
      <c r="GJV190" s="52"/>
      <c r="GJW190" s="5"/>
      <c r="GJX190" s="11"/>
      <c r="GJY190" s="10"/>
      <c r="GJZ190" s="10"/>
      <c r="GKA190" s="1"/>
      <c r="GKB190" s="5"/>
      <c r="GKC190" s="52"/>
      <c r="GKD190" s="5"/>
      <c r="GKE190" s="11"/>
      <c r="GKF190" s="10"/>
      <c r="GKG190" s="10"/>
      <c r="GKH190" s="1"/>
      <c r="GKI190" s="5"/>
      <c r="GKJ190" s="52"/>
      <c r="GKK190" s="5"/>
      <c r="GKL190" s="11"/>
      <c r="GKM190" s="10"/>
      <c r="GKN190" s="10"/>
      <c r="GKO190" s="1"/>
      <c r="GKP190" s="5"/>
      <c r="GKQ190" s="52"/>
      <c r="GKR190" s="5"/>
      <c r="GKS190" s="11"/>
      <c r="GKT190" s="10"/>
      <c r="GKU190" s="10"/>
      <c r="GKV190" s="1"/>
      <c r="GKW190" s="5"/>
      <c r="GKX190" s="52"/>
      <c r="GKY190" s="5"/>
      <c r="GKZ190" s="11"/>
      <c r="GLA190" s="10"/>
      <c r="GLB190" s="10"/>
      <c r="GLC190" s="1"/>
      <c r="GLD190" s="5"/>
      <c r="GLE190" s="52"/>
      <c r="GLF190" s="5"/>
      <c r="GLG190" s="11"/>
      <c r="GLH190" s="10"/>
      <c r="GLI190" s="10"/>
      <c r="GLJ190" s="1"/>
      <c r="GLK190" s="5"/>
      <c r="GLL190" s="52"/>
      <c r="GLM190" s="5"/>
      <c r="GLN190" s="11"/>
      <c r="GLO190" s="10"/>
      <c r="GLP190" s="10"/>
      <c r="GLQ190" s="1"/>
      <c r="GLR190" s="5"/>
      <c r="GLS190" s="52"/>
      <c r="GLT190" s="5"/>
      <c r="GLU190" s="11"/>
      <c r="GLV190" s="10"/>
      <c r="GLW190" s="10"/>
      <c r="GLX190" s="1"/>
      <c r="GLY190" s="5"/>
      <c r="GLZ190" s="52"/>
      <c r="GMA190" s="5"/>
      <c r="GMB190" s="11"/>
      <c r="GMC190" s="10"/>
      <c r="GMD190" s="10"/>
      <c r="GME190" s="1"/>
      <c r="GMF190" s="5"/>
      <c r="GMG190" s="52"/>
      <c r="GMH190" s="5"/>
      <c r="GMI190" s="11"/>
      <c r="GMJ190" s="10"/>
      <c r="GMK190" s="10"/>
      <c r="GML190" s="1"/>
      <c r="GMM190" s="5"/>
      <c r="GMN190" s="52"/>
      <c r="GMO190" s="5"/>
      <c r="GMP190" s="11"/>
      <c r="GMQ190" s="10"/>
      <c r="GMR190" s="10"/>
      <c r="GMS190" s="1"/>
      <c r="GMT190" s="5"/>
      <c r="GMU190" s="52"/>
      <c r="GMV190" s="5"/>
      <c r="GMW190" s="11"/>
      <c r="GMX190" s="10"/>
      <c r="GMY190" s="10"/>
      <c r="GMZ190" s="1"/>
      <c r="GNA190" s="5"/>
      <c r="GNB190" s="52"/>
      <c r="GNC190" s="5"/>
      <c r="GND190" s="11"/>
      <c r="GNE190" s="10"/>
      <c r="GNF190" s="10"/>
      <c r="GNG190" s="1"/>
      <c r="GNH190" s="5"/>
      <c r="GNI190" s="52"/>
      <c r="GNJ190" s="5"/>
      <c r="GNK190" s="11"/>
      <c r="GNL190" s="10"/>
      <c r="GNM190" s="10"/>
      <c r="GNN190" s="1"/>
      <c r="GNO190" s="5"/>
      <c r="GNP190" s="52"/>
      <c r="GNQ190" s="5"/>
      <c r="GNR190" s="11"/>
      <c r="GNS190" s="10"/>
      <c r="GNT190" s="10"/>
      <c r="GNU190" s="1"/>
      <c r="GNV190" s="5"/>
      <c r="GNW190" s="52"/>
      <c r="GNX190" s="5"/>
      <c r="GNY190" s="11"/>
      <c r="GNZ190" s="10"/>
      <c r="GOA190" s="10"/>
      <c r="GOB190" s="1"/>
      <c r="GOC190" s="5"/>
      <c r="GOD190" s="52"/>
      <c r="GOE190" s="5"/>
      <c r="GOF190" s="11"/>
      <c r="GOG190" s="10"/>
      <c r="GOH190" s="10"/>
      <c r="GOI190" s="1"/>
      <c r="GOJ190" s="5"/>
      <c r="GOK190" s="52"/>
      <c r="GOL190" s="5"/>
      <c r="GOM190" s="11"/>
      <c r="GON190" s="10"/>
      <c r="GOO190" s="10"/>
      <c r="GOP190" s="1"/>
      <c r="GOQ190" s="5"/>
      <c r="GOR190" s="52"/>
      <c r="GOS190" s="5"/>
      <c r="GOT190" s="11"/>
      <c r="GOU190" s="10"/>
      <c r="GOV190" s="10"/>
      <c r="GOW190" s="1"/>
      <c r="GOX190" s="5"/>
      <c r="GOY190" s="52"/>
      <c r="GOZ190" s="5"/>
      <c r="GPA190" s="11"/>
      <c r="GPB190" s="10"/>
      <c r="GPC190" s="10"/>
      <c r="GPD190" s="1"/>
      <c r="GPE190" s="5"/>
      <c r="GPF190" s="52"/>
      <c r="GPG190" s="5"/>
      <c r="GPH190" s="11"/>
      <c r="GPI190" s="10"/>
      <c r="GPJ190" s="10"/>
      <c r="GPK190" s="1"/>
      <c r="GPL190" s="5"/>
      <c r="GPM190" s="52"/>
      <c r="GPN190" s="5"/>
      <c r="GPO190" s="11"/>
      <c r="GPP190" s="10"/>
      <c r="GPQ190" s="10"/>
      <c r="GPR190" s="1"/>
      <c r="GPS190" s="5"/>
      <c r="GPT190" s="52"/>
      <c r="GPU190" s="5"/>
      <c r="GPV190" s="11"/>
      <c r="GPW190" s="10"/>
      <c r="GPX190" s="10"/>
      <c r="GPY190" s="1"/>
      <c r="GPZ190" s="5"/>
      <c r="GQA190" s="52"/>
      <c r="GQB190" s="5"/>
      <c r="GQC190" s="11"/>
      <c r="GQD190" s="10"/>
      <c r="GQE190" s="10"/>
      <c r="GQF190" s="1"/>
      <c r="GQG190" s="5"/>
      <c r="GQH190" s="52"/>
      <c r="GQI190" s="5"/>
      <c r="GQJ190" s="11"/>
      <c r="GQK190" s="10"/>
      <c r="GQL190" s="10"/>
      <c r="GQM190" s="1"/>
      <c r="GQN190" s="5"/>
      <c r="GQO190" s="52"/>
      <c r="GQP190" s="5"/>
      <c r="GQQ190" s="11"/>
      <c r="GQR190" s="10"/>
      <c r="GQS190" s="10"/>
      <c r="GQT190" s="1"/>
      <c r="GQU190" s="5"/>
      <c r="GQV190" s="52"/>
      <c r="GQW190" s="5"/>
      <c r="GQX190" s="11"/>
      <c r="GQY190" s="10"/>
      <c r="GQZ190" s="10"/>
      <c r="GRA190" s="1"/>
      <c r="GRB190" s="5"/>
      <c r="GRC190" s="52"/>
      <c r="GRD190" s="5"/>
      <c r="GRE190" s="11"/>
      <c r="GRF190" s="10"/>
      <c r="GRG190" s="10"/>
      <c r="GRH190" s="1"/>
      <c r="GRI190" s="5"/>
      <c r="GRJ190" s="52"/>
      <c r="GRK190" s="5"/>
      <c r="GRL190" s="11"/>
      <c r="GRM190" s="10"/>
      <c r="GRN190" s="10"/>
      <c r="GRO190" s="1"/>
      <c r="GRP190" s="5"/>
      <c r="GRQ190" s="52"/>
      <c r="GRR190" s="5"/>
      <c r="GRS190" s="11"/>
      <c r="GRT190" s="10"/>
      <c r="GRU190" s="10"/>
      <c r="GRV190" s="1"/>
      <c r="GRW190" s="5"/>
      <c r="GRX190" s="52"/>
      <c r="GRY190" s="5"/>
      <c r="GRZ190" s="11"/>
      <c r="GSA190" s="10"/>
      <c r="GSB190" s="10"/>
      <c r="GSC190" s="1"/>
      <c r="GSD190" s="5"/>
      <c r="GSE190" s="52"/>
      <c r="GSF190" s="5"/>
      <c r="GSG190" s="11"/>
      <c r="GSH190" s="10"/>
      <c r="GSI190" s="10"/>
      <c r="GSJ190" s="1"/>
      <c r="GSK190" s="5"/>
      <c r="GSL190" s="52"/>
      <c r="GSM190" s="5"/>
      <c r="GSN190" s="11"/>
      <c r="GSO190" s="10"/>
      <c r="GSP190" s="10"/>
      <c r="GSQ190" s="1"/>
      <c r="GSR190" s="5"/>
      <c r="GSS190" s="52"/>
      <c r="GST190" s="5"/>
      <c r="GSU190" s="11"/>
      <c r="GSV190" s="10"/>
      <c r="GSW190" s="10"/>
      <c r="GSX190" s="1"/>
      <c r="GSY190" s="5"/>
      <c r="GSZ190" s="52"/>
      <c r="GTA190" s="5"/>
      <c r="GTB190" s="11"/>
      <c r="GTC190" s="10"/>
      <c r="GTD190" s="10"/>
      <c r="GTE190" s="1"/>
      <c r="GTF190" s="5"/>
      <c r="GTG190" s="52"/>
      <c r="GTH190" s="5"/>
      <c r="GTI190" s="11"/>
      <c r="GTJ190" s="10"/>
      <c r="GTK190" s="10"/>
      <c r="GTL190" s="1"/>
      <c r="GTM190" s="5"/>
      <c r="GTN190" s="52"/>
      <c r="GTO190" s="5"/>
      <c r="GTP190" s="11"/>
      <c r="GTQ190" s="10"/>
      <c r="GTR190" s="10"/>
      <c r="GTS190" s="1"/>
      <c r="GTT190" s="5"/>
      <c r="GTU190" s="52"/>
      <c r="GTV190" s="5"/>
      <c r="GTW190" s="11"/>
      <c r="GTX190" s="10"/>
      <c r="GTY190" s="10"/>
      <c r="GTZ190" s="1"/>
      <c r="GUA190" s="5"/>
      <c r="GUB190" s="52"/>
      <c r="GUC190" s="5"/>
      <c r="GUD190" s="11"/>
      <c r="GUE190" s="10"/>
      <c r="GUF190" s="10"/>
      <c r="GUG190" s="1"/>
      <c r="GUH190" s="5"/>
      <c r="GUI190" s="52"/>
      <c r="GUJ190" s="5"/>
      <c r="GUK190" s="11"/>
      <c r="GUL190" s="10"/>
      <c r="GUM190" s="10"/>
      <c r="GUN190" s="1"/>
      <c r="GUO190" s="5"/>
      <c r="GUP190" s="52"/>
      <c r="GUQ190" s="5"/>
      <c r="GUR190" s="11"/>
      <c r="GUS190" s="10"/>
      <c r="GUT190" s="10"/>
      <c r="GUU190" s="1"/>
      <c r="GUV190" s="5"/>
      <c r="GUW190" s="52"/>
      <c r="GUX190" s="5"/>
      <c r="GUY190" s="11"/>
      <c r="GUZ190" s="10"/>
      <c r="GVA190" s="10"/>
      <c r="GVB190" s="1"/>
      <c r="GVC190" s="5"/>
      <c r="GVD190" s="52"/>
      <c r="GVE190" s="5"/>
      <c r="GVF190" s="11"/>
      <c r="GVG190" s="10"/>
      <c r="GVH190" s="10"/>
      <c r="GVI190" s="1"/>
      <c r="GVJ190" s="5"/>
      <c r="GVK190" s="52"/>
      <c r="GVL190" s="5"/>
      <c r="GVM190" s="11"/>
      <c r="GVN190" s="10"/>
      <c r="GVO190" s="10"/>
      <c r="GVP190" s="1"/>
      <c r="GVQ190" s="5"/>
      <c r="GVR190" s="52"/>
      <c r="GVS190" s="5"/>
      <c r="GVT190" s="11"/>
      <c r="GVU190" s="10"/>
      <c r="GVV190" s="10"/>
      <c r="GVW190" s="1"/>
      <c r="GVX190" s="5"/>
      <c r="GVY190" s="52"/>
      <c r="GVZ190" s="5"/>
      <c r="GWA190" s="11"/>
      <c r="GWB190" s="10"/>
      <c r="GWC190" s="10"/>
      <c r="GWD190" s="1"/>
      <c r="GWE190" s="5"/>
      <c r="GWF190" s="52"/>
      <c r="GWG190" s="5"/>
      <c r="GWH190" s="11"/>
      <c r="GWI190" s="10"/>
      <c r="GWJ190" s="10"/>
      <c r="GWK190" s="1"/>
      <c r="GWL190" s="5"/>
      <c r="GWM190" s="52"/>
      <c r="GWN190" s="5"/>
      <c r="GWO190" s="11"/>
      <c r="GWP190" s="10"/>
      <c r="GWQ190" s="10"/>
      <c r="GWR190" s="1"/>
      <c r="GWS190" s="5"/>
      <c r="GWT190" s="52"/>
      <c r="GWU190" s="5"/>
      <c r="GWV190" s="11"/>
      <c r="GWW190" s="10"/>
      <c r="GWX190" s="10"/>
      <c r="GWY190" s="1"/>
      <c r="GWZ190" s="5"/>
      <c r="GXA190" s="52"/>
      <c r="GXB190" s="5"/>
      <c r="GXC190" s="11"/>
      <c r="GXD190" s="10"/>
      <c r="GXE190" s="10"/>
      <c r="GXF190" s="1"/>
      <c r="GXG190" s="5"/>
      <c r="GXH190" s="52"/>
      <c r="GXI190" s="5"/>
      <c r="GXJ190" s="11"/>
      <c r="GXK190" s="10"/>
      <c r="GXL190" s="10"/>
      <c r="GXM190" s="1"/>
      <c r="GXN190" s="5"/>
      <c r="GXO190" s="52"/>
      <c r="GXP190" s="5"/>
      <c r="GXQ190" s="11"/>
      <c r="GXR190" s="10"/>
      <c r="GXS190" s="10"/>
      <c r="GXT190" s="1"/>
      <c r="GXU190" s="5"/>
      <c r="GXV190" s="52"/>
      <c r="GXW190" s="5"/>
      <c r="GXX190" s="11"/>
      <c r="GXY190" s="10"/>
      <c r="GXZ190" s="10"/>
      <c r="GYA190" s="1"/>
      <c r="GYB190" s="5"/>
      <c r="GYC190" s="52"/>
      <c r="GYD190" s="5"/>
      <c r="GYE190" s="11"/>
      <c r="GYF190" s="10"/>
      <c r="GYG190" s="10"/>
      <c r="GYH190" s="1"/>
      <c r="GYI190" s="5"/>
      <c r="GYJ190" s="52"/>
      <c r="GYK190" s="5"/>
      <c r="GYL190" s="11"/>
      <c r="GYM190" s="10"/>
      <c r="GYN190" s="10"/>
      <c r="GYO190" s="1"/>
      <c r="GYP190" s="5"/>
      <c r="GYQ190" s="52"/>
      <c r="GYR190" s="5"/>
      <c r="GYS190" s="11"/>
      <c r="GYT190" s="10"/>
      <c r="GYU190" s="10"/>
      <c r="GYV190" s="1"/>
      <c r="GYW190" s="5"/>
      <c r="GYX190" s="52"/>
      <c r="GYY190" s="5"/>
      <c r="GYZ190" s="11"/>
      <c r="GZA190" s="10"/>
      <c r="GZB190" s="10"/>
      <c r="GZC190" s="1"/>
      <c r="GZD190" s="5"/>
      <c r="GZE190" s="52"/>
      <c r="GZF190" s="5"/>
      <c r="GZG190" s="11"/>
      <c r="GZH190" s="10"/>
      <c r="GZI190" s="10"/>
      <c r="GZJ190" s="1"/>
      <c r="GZK190" s="5"/>
      <c r="GZL190" s="52"/>
      <c r="GZM190" s="5"/>
      <c r="GZN190" s="11"/>
      <c r="GZO190" s="10"/>
      <c r="GZP190" s="10"/>
      <c r="GZQ190" s="1"/>
      <c r="GZR190" s="5"/>
      <c r="GZS190" s="52"/>
      <c r="GZT190" s="5"/>
      <c r="GZU190" s="11"/>
      <c r="GZV190" s="10"/>
      <c r="GZW190" s="10"/>
      <c r="GZX190" s="1"/>
      <c r="GZY190" s="5"/>
      <c r="GZZ190" s="52"/>
      <c r="HAA190" s="5"/>
      <c r="HAB190" s="11"/>
      <c r="HAC190" s="10"/>
      <c r="HAD190" s="10"/>
      <c r="HAE190" s="1"/>
      <c r="HAF190" s="5"/>
      <c r="HAG190" s="52"/>
      <c r="HAH190" s="5"/>
      <c r="HAI190" s="11"/>
      <c r="HAJ190" s="10"/>
      <c r="HAK190" s="10"/>
      <c r="HAL190" s="1"/>
      <c r="HAM190" s="5"/>
      <c r="HAN190" s="52"/>
      <c r="HAO190" s="5"/>
      <c r="HAP190" s="11"/>
      <c r="HAQ190" s="10"/>
      <c r="HAR190" s="10"/>
      <c r="HAS190" s="1"/>
      <c r="HAT190" s="5"/>
      <c r="HAU190" s="52"/>
      <c r="HAV190" s="5"/>
      <c r="HAW190" s="11"/>
      <c r="HAX190" s="10"/>
      <c r="HAY190" s="10"/>
      <c r="HAZ190" s="1"/>
      <c r="HBA190" s="5"/>
      <c r="HBB190" s="52"/>
      <c r="HBC190" s="5"/>
      <c r="HBD190" s="11"/>
      <c r="HBE190" s="10"/>
      <c r="HBF190" s="10"/>
      <c r="HBG190" s="1"/>
      <c r="HBH190" s="5"/>
      <c r="HBI190" s="52"/>
      <c r="HBJ190" s="5"/>
      <c r="HBK190" s="11"/>
      <c r="HBL190" s="10"/>
      <c r="HBM190" s="10"/>
      <c r="HBN190" s="1"/>
      <c r="HBO190" s="5"/>
      <c r="HBP190" s="52"/>
      <c r="HBQ190" s="5"/>
      <c r="HBR190" s="11"/>
      <c r="HBS190" s="10"/>
      <c r="HBT190" s="10"/>
      <c r="HBU190" s="1"/>
      <c r="HBV190" s="5"/>
      <c r="HBW190" s="52"/>
      <c r="HBX190" s="5"/>
      <c r="HBY190" s="11"/>
      <c r="HBZ190" s="10"/>
      <c r="HCA190" s="10"/>
      <c r="HCB190" s="1"/>
      <c r="HCC190" s="5"/>
      <c r="HCD190" s="52"/>
      <c r="HCE190" s="5"/>
      <c r="HCF190" s="11"/>
      <c r="HCG190" s="10"/>
      <c r="HCH190" s="10"/>
      <c r="HCI190" s="1"/>
      <c r="HCJ190" s="5"/>
      <c r="HCK190" s="52"/>
      <c r="HCL190" s="5"/>
      <c r="HCM190" s="11"/>
      <c r="HCN190" s="10"/>
      <c r="HCO190" s="10"/>
      <c r="HCP190" s="1"/>
      <c r="HCQ190" s="5"/>
      <c r="HCR190" s="52"/>
      <c r="HCS190" s="5"/>
      <c r="HCT190" s="11"/>
      <c r="HCU190" s="10"/>
      <c r="HCV190" s="10"/>
      <c r="HCW190" s="1"/>
      <c r="HCX190" s="5"/>
      <c r="HCY190" s="52"/>
      <c r="HCZ190" s="5"/>
      <c r="HDA190" s="11"/>
      <c r="HDB190" s="10"/>
      <c r="HDC190" s="10"/>
      <c r="HDD190" s="1"/>
      <c r="HDE190" s="5"/>
      <c r="HDF190" s="52"/>
      <c r="HDG190" s="5"/>
      <c r="HDH190" s="11"/>
      <c r="HDI190" s="10"/>
      <c r="HDJ190" s="10"/>
      <c r="HDK190" s="1"/>
      <c r="HDL190" s="5"/>
      <c r="HDM190" s="52"/>
      <c r="HDN190" s="5"/>
      <c r="HDO190" s="11"/>
      <c r="HDP190" s="10"/>
      <c r="HDQ190" s="10"/>
      <c r="HDR190" s="1"/>
      <c r="HDS190" s="5"/>
      <c r="HDT190" s="52"/>
      <c r="HDU190" s="5"/>
      <c r="HDV190" s="11"/>
      <c r="HDW190" s="10"/>
      <c r="HDX190" s="10"/>
      <c r="HDY190" s="1"/>
      <c r="HDZ190" s="5"/>
      <c r="HEA190" s="52"/>
      <c r="HEB190" s="5"/>
      <c r="HEC190" s="11"/>
      <c r="HED190" s="10"/>
      <c r="HEE190" s="10"/>
      <c r="HEF190" s="1"/>
      <c r="HEG190" s="5"/>
      <c r="HEH190" s="52"/>
      <c r="HEI190" s="5"/>
      <c r="HEJ190" s="11"/>
      <c r="HEK190" s="10"/>
      <c r="HEL190" s="10"/>
      <c r="HEM190" s="1"/>
      <c r="HEN190" s="5"/>
      <c r="HEO190" s="52"/>
      <c r="HEP190" s="5"/>
      <c r="HEQ190" s="11"/>
      <c r="HER190" s="10"/>
      <c r="HES190" s="10"/>
      <c r="HET190" s="1"/>
      <c r="HEU190" s="5"/>
      <c r="HEV190" s="52"/>
      <c r="HEW190" s="5"/>
      <c r="HEX190" s="11"/>
      <c r="HEY190" s="10"/>
      <c r="HEZ190" s="10"/>
      <c r="HFA190" s="1"/>
      <c r="HFB190" s="5"/>
      <c r="HFC190" s="52"/>
      <c r="HFD190" s="5"/>
      <c r="HFE190" s="11"/>
      <c r="HFF190" s="10"/>
      <c r="HFG190" s="10"/>
      <c r="HFH190" s="1"/>
      <c r="HFI190" s="5"/>
      <c r="HFJ190" s="52"/>
      <c r="HFK190" s="5"/>
      <c r="HFL190" s="11"/>
      <c r="HFM190" s="10"/>
      <c r="HFN190" s="10"/>
      <c r="HFO190" s="1"/>
      <c r="HFP190" s="5"/>
      <c r="HFQ190" s="52"/>
      <c r="HFR190" s="5"/>
      <c r="HFS190" s="11"/>
      <c r="HFT190" s="10"/>
      <c r="HFU190" s="10"/>
      <c r="HFV190" s="1"/>
      <c r="HFW190" s="5"/>
      <c r="HFX190" s="52"/>
      <c r="HFY190" s="5"/>
      <c r="HFZ190" s="11"/>
      <c r="HGA190" s="10"/>
      <c r="HGB190" s="10"/>
      <c r="HGC190" s="1"/>
      <c r="HGD190" s="5"/>
      <c r="HGE190" s="52"/>
      <c r="HGF190" s="5"/>
      <c r="HGG190" s="11"/>
      <c r="HGH190" s="10"/>
      <c r="HGI190" s="10"/>
      <c r="HGJ190" s="1"/>
      <c r="HGK190" s="5"/>
      <c r="HGL190" s="52"/>
      <c r="HGM190" s="5"/>
      <c r="HGN190" s="11"/>
      <c r="HGO190" s="10"/>
      <c r="HGP190" s="10"/>
      <c r="HGQ190" s="1"/>
      <c r="HGR190" s="5"/>
      <c r="HGS190" s="52"/>
      <c r="HGT190" s="5"/>
      <c r="HGU190" s="11"/>
      <c r="HGV190" s="10"/>
      <c r="HGW190" s="10"/>
      <c r="HGX190" s="1"/>
      <c r="HGY190" s="5"/>
      <c r="HGZ190" s="52"/>
      <c r="HHA190" s="5"/>
      <c r="HHB190" s="11"/>
      <c r="HHC190" s="10"/>
      <c r="HHD190" s="10"/>
      <c r="HHE190" s="1"/>
      <c r="HHF190" s="5"/>
      <c r="HHG190" s="52"/>
      <c r="HHH190" s="5"/>
      <c r="HHI190" s="11"/>
      <c r="HHJ190" s="10"/>
      <c r="HHK190" s="10"/>
      <c r="HHL190" s="1"/>
      <c r="HHM190" s="5"/>
      <c r="HHN190" s="52"/>
      <c r="HHO190" s="5"/>
      <c r="HHP190" s="11"/>
      <c r="HHQ190" s="10"/>
      <c r="HHR190" s="10"/>
      <c r="HHS190" s="1"/>
      <c r="HHT190" s="5"/>
      <c r="HHU190" s="52"/>
      <c r="HHV190" s="5"/>
      <c r="HHW190" s="11"/>
      <c r="HHX190" s="10"/>
      <c r="HHY190" s="10"/>
      <c r="HHZ190" s="1"/>
      <c r="HIA190" s="5"/>
      <c r="HIB190" s="52"/>
      <c r="HIC190" s="5"/>
      <c r="HID190" s="11"/>
      <c r="HIE190" s="10"/>
      <c r="HIF190" s="10"/>
      <c r="HIG190" s="1"/>
      <c r="HIH190" s="5"/>
      <c r="HII190" s="52"/>
      <c r="HIJ190" s="5"/>
      <c r="HIK190" s="11"/>
      <c r="HIL190" s="10"/>
      <c r="HIM190" s="10"/>
      <c r="HIN190" s="1"/>
      <c r="HIO190" s="5"/>
      <c r="HIP190" s="52"/>
      <c r="HIQ190" s="5"/>
      <c r="HIR190" s="11"/>
      <c r="HIS190" s="10"/>
      <c r="HIT190" s="10"/>
      <c r="HIU190" s="1"/>
      <c r="HIV190" s="5"/>
      <c r="HIW190" s="52"/>
      <c r="HIX190" s="5"/>
      <c r="HIY190" s="11"/>
      <c r="HIZ190" s="10"/>
      <c r="HJA190" s="10"/>
      <c r="HJB190" s="1"/>
      <c r="HJC190" s="5"/>
      <c r="HJD190" s="52"/>
      <c r="HJE190" s="5"/>
      <c r="HJF190" s="11"/>
      <c r="HJG190" s="10"/>
      <c r="HJH190" s="10"/>
      <c r="HJI190" s="1"/>
      <c r="HJJ190" s="5"/>
      <c r="HJK190" s="52"/>
      <c r="HJL190" s="5"/>
      <c r="HJM190" s="11"/>
      <c r="HJN190" s="10"/>
      <c r="HJO190" s="10"/>
      <c r="HJP190" s="1"/>
      <c r="HJQ190" s="5"/>
      <c r="HJR190" s="52"/>
      <c r="HJS190" s="5"/>
      <c r="HJT190" s="11"/>
      <c r="HJU190" s="10"/>
      <c r="HJV190" s="10"/>
      <c r="HJW190" s="1"/>
      <c r="HJX190" s="5"/>
      <c r="HJY190" s="52"/>
      <c r="HJZ190" s="5"/>
      <c r="HKA190" s="11"/>
      <c r="HKB190" s="10"/>
      <c r="HKC190" s="10"/>
      <c r="HKD190" s="1"/>
      <c r="HKE190" s="5"/>
      <c r="HKF190" s="52"/>
      <c r="HKG190" s="5"/>
      <c r="HKH190" s="11"/>
      <c r="HKI190" s="10"/>
      <c r="HKJ190" s="10"/>
      <c r="HKK190" s="1"/>
      <c r="HKL190" s="5"/>
      <c r="HKM190" s="52"/>
      <c r="HKN190" s="5"/>
      <c r="HKO190" s="11"/>
      <c r="HKP190" s="10"/>
      <c r="HKQ190" s="10"/>
      <c r="HKR190" s="1"/>
      <c r="HKS190" s="5"/>
      <c r="HKT190" s="52"/>
      <c r="HKU190" s="5"/>
      <c r="HKV190" s="11"/>
      <c r="HKW190" s="10"/>
      <c r="HKX190" s="10"/>
      <c r="HKY190" s="1"/>
      <c r="HKZ190" s="5"/>
      <c r="HLA190" s="52"/>
      <c r="HLB190" s="5"/>
      <c r="HLC190" s="11"/>
      <c r="HLD190" s="10"/>
      <c r="HLE190" s="10"/>
      <c r="HLF190" s="1"/>
      <c r="HLG190" s="5"/>
      <c r="HLH190" s="52"/>
      <c r="HLI190" s="5"/>
      <c r="HLJ190" s="11"/>
      <c r="HLK190" s="10"/>
      <c r="HLL190" s="10"/>
      <c r="HLM190" s="1"/>
      <c r="HLN190" s="5"/>
      <c r="HLO190" s="52"/>
      <c r="HLP190" s="5"/>
      <c r="HLQ190" s="11"/>
      <c r="HLR190" s="10"/>
      <c r="HLS190" s="10"/>
      <c r="HLT190" s="1"/>
      <c r="HLU190" s="5"/>
      <c r="HLV190" s="52"/>
      <c r="HLW190" s="5"/>
      <c r="HLX190" s="11"/>
      <c r="HLY190" s="10"/>
      <c r="HLZ190" s="10"/>
      <c r="HMA190" s="1"/>
      <c r="HMB190" s="5"/>
      <c r="HMC190" s="52"/>
      <c r="HMD190" s="5"/>
      <c r="HME190" s="11"/>
      <c r="HMF190" s="10"/>
      <c r="HMG190" s="10"/>
      <c r="HMH190" s="1"/>
      <c r="HMI190" s="5"/>
      <c r="HMJ190" s="52"/>
      <c r="HMK190" s="5"/>
      <c r="HML190" s="11"/>
      <c r="HMM190" s="10"/>
      <c r="HMN190" s="10"/>
      <c r="HMO190" s="1"/>
      <c r="HMP190" s="5"/>
      <c r="HMQ190" s="52"/>
      <c r="HMR190" s="5"/>
      <c r="HMS190" s="11"/>
      <c r="HMT190" s="10"/>
      <c r="HMU190" s="10"/>
      <c r="HMV190" s="1"/>
      <c r="HMW190" s="5"/>
      <c r="HMX190" s="52"/>
      <c r="HMY190" s="5"/>
      <c r="HMZ190" s="11"/>
      <c r="HNA190" s="10"/>
      <c r="HNB190" s="10"/>
      <c r="HNC190" s="1"/>
      <c r="HND190" s="5"/>
      <c r="HNE190" s="52"/>
      <c r="HNF190" s="5"/>
      <c r="HNG190" s="11"/>
      <c r="HNH190" s="10"/>
      <c r="HNI190" s="10"/>
      <c r="HNJ190" s="1"/>
      <c r="HNK190" s="5"/>
      <c r="HNL190" s="52"/>
      <c r="HNM190" s="5"/>
      <c r="HNN190" s="11"/>
      <c r="HNO190" s="10"/>
      <c r="HNP190" s="10"/>
      <c r="HNQ190" s="1"/>
      <c r="HNR190" s="5"/>
      <c r="HNS190" s="52"/>
      <c r="HNT190" s="5"/>
      <c r="HNU190" s="11"/>
      <c r="HNV190" s="10"/>
      <c r="HNW190" s="10"/>
      <c r="HNX190" s="1"/>
      <c r="HNY190" s="5"/>
      <c r="HNZ190" s="52"/>
      <c r="HOA190" s="5"/>
      <c r="HOB190" s="11"/>
      <c r="HOC190" s="10"/>
      <c r="HOD190" s="10"/>
      <c r="HOE190" s="1"/>
      <c r="HOF190" s="5"/>
      <c r="HOG190" s="52"/>
      <c r="HOH190" s="5"/>
      <c r="HOI190" s="11"/>
      <c r="HOJ190" s="10"/>
      <c r="HOK190" s="10"/>
      <c r="HOL190" s="1"/>
      <c r="HOM190" s="5"/>
      <c r="HON190" s="52"/>
      <c r="HOO190" s="5"/>
      <c r="HOP190" s="11"/>
      <c r="HOQ190" s="10"/>
      <c r="HOR190" s="10"/>
      <c r="HOS190" s="1"/>
      <c r="HOT190" s="5"/>
      <c r="HOU190" s="52"/>
      <c r="HOV190" s="5"/>
      <c r="HOW190" s="11"/>
      <c r="HOX190" s="10"/>
      <c r="HOY190" s="10"/>
      <c r="HOZ190" s="1"/>
      <c r="HPA190" s="5"/>
      <c r="HPB190" s="52"/>
      <c r="HPC190" s="5"/>
      <c r="HPD190" s="11"/>
      <c r="HPE190" s="10"/>
      <c r="HPF190" s="10"/>
      <c r="HPG190" s="1"/>
      <c r="HPH190" s="5"/>
      <c r="HPI190" s="52"/>
      <c r="HPJ190" s="5"/>
      <c r="HPK190" s="11"/>
      <c r="HPL190" s="10"/>
      <c r="HPM190" s="10"/>
      <c r="HPN190" s="1"/>
      <c r="HPO190" s="5"/>
      <c r="HPP190" s="52"/>
      <c r="HPQ190" s="5"/>
      <c r="HPR190" s="11"/>
      <c r="HPS190" s="10"/>
      <c r="HPT190" s="10"/>
      <c r="HPU190" s="1"/>
      <c r="HPV190" s="5"/>
      <c r="HPW190" s="52"/>
      <c r="HPX190" s="5"/>
      <c r="HPY190" s="11"/>
      <c r="HPZ190" s="10"/>
      <c r="HQA190" s="10"/>
      <c r="HQB190" s="1"/>
      <c r="HQC190" s="5"/>
      <c r="HQD190" s="52"/>
      <c r="HQE190" s="5"/>
      <c r="HQF190" s="11"/>
      <c r="HQG190" s="10"/>
      <c r="HQH190" s="10"/>
      <c r="HQI190" s="1"/>
      <c r="HQJ190" s="5"/>
      <c r="HQK190" s="52"/>
      <c r="HQL190" s="5"/>
      <c r="HQM190" s="11"/>
      <c r="HQN190" s="10"/>
      <c r="HQO190" s="10"/>
      <c r="HQP190" s="1"/>
      <c r="HQQ190" s="5"/>
      <c r="HQR190" s="52"/>
      <c r="HQS190" s="5"/>
      <c r="HQT190" s="11"/>
      <c r="HQU190" s="10"/>
      <c r="HQV190" s="10"/>
      <c r="HQW190" s="1"/>
      <c r="HQX190" s="5"/>
      <c r="HQY190" s="52"/>
      <c r="HQZ190" s="5"/>
      <c r="HRA190" s="11"/>
      <c r="HRB190" s="10"/>
      <c r="HRC190" s="10"/>
      <c r="HRD190" s="1"/>
      <c r="HRE190" s="5"/>
      <c r="HRF190" s="52"/>
      <c r="HRG190" s="5"/>
      <c r="HRH190" s="11"/>
      <c r="HRI190" s="10"/>
      <c r="HRJ190" s="10"/>
      <c r="HRK190" s="1"/>
      <c r="HRL190" s="5"/>
      <c r="HRM190" s="52"/>
      <c r="HRN190" s="5"/>
      <c r="HRO190" s="11"/>
      <c r="HRP190" s="10"/>
      <c r="HRQ190" s="10"/>
      <c r="HRR190" s="1"/>
      <c r="HRS190" s="5"/>
      <c r="HRT190" s="52"/>
      <c r="HRU190" s="5"/>
      <c r="HRV190" s="11"/>
      <c r="HRW190" s="10"/>
      <c r="HRX190" s="10"/>
      <c r="HRY190" s="1"/>
      <c r="HRZ190" s="5"/>
      <c r="HSA190" s="52"/>
      <c r="HSB190" s="5"/>
      <c r="HSC190" s="11"/>
      <c r="HSD190" s="10"/>
      <c r="HSE190" s="10"/>
      <c r="HSF190" s="1"/>
      <c r="HSG190" s="5"/>
      <c r="HSH190" s="52"/>
      <c r="HSI190" s="5"/>
      <c r="HSJ190" s="11"/>
      <c r="HSK190" s="10"/>
      <c r="HSL190" s="10"/>
      <c r="HSM190" s="1"/>
      <c r="HSN190" s="5"/>
      <c r="HSO190" s="52"/>
      <c r="HSP190" s="5"/>
      <c r="HSQ190" s="11"/>
      <c r="HSR190" s="10"/>
      <c r="HSS190" s="10"/>
      <c r="HST190" s="1"/>
      <c r="HSU190" s="5"/>
      <c r="HSV190" s="52"/>
      <c r="HSW190" s="5"/>
      <c r="HSX190" s="11"/>
      <c r="HSY190" s="10"/>
      <c r="HSZ190" s="10"/>
      <c r="HTA190" s="1"/>
      <c r="HTB190" s="5"/>
      <c r="HTC190" s="52"/>
      <c r="HTD190" s="5"/>
      <c r="HTE190" s="11"/>
      <c r="HTF190" s="10"/>
      <c r="HTG190" s="10"/>
      <c r="HTH190" s="1"/>
      <c r="HTI190" s="5"/>
      <c r="HTJ190" s="52"/>
      <c r="HTK190" s="5"/>
      <c r="HTL190" s="11"/>
      <c r="HTM190" s="10"/>
      <c r="HTN190" s="10"/>
      <c r="HTO190" s="1"/>
      <c r="HTP190" s="5"/>
      <c r="HTQ190" s="52"/>
      <c r="HTR190" s="5"/>
      <c r="HTS190" s="11"/>
      <c r="HTT190" s="10"/>
      <c r="HTU190" s="10"/>
      <c r="HTV190" s="1"/>
      <c r="HTW190" s="5"/>
      <c r="HTX190" s="52"/>
      <c r="HTY190" s="5"/>
      <c r="HTZ190" s="11"/>
      <c r="HUA190" s="10"/>
      <c r="HUB190" s="10"/>
      <c r="HUC190" s="1"/>
      <c r="HUD190" s="5"/>
      <c r="HUE190" s="52"/>
      <c r="HUF190" s="5"/>
      <c r="HUG190" s="11"/>
      <c r="HUH190" s="10"/>
      <c r="HUI190" s="10"/>
      <c r="HUJ190" s="1"/>
      <c r="HUK190" s="5"/>
      <c r="HUL190" s="52"/>
      <c r="HUM190" s="5"/>
      <c r="HUN190" s="11"/>
      <c r="HUO190" s="10"/>
      <c r="HUP190" s="10"/>
      <c r="HUQ190" s="1"/>
      <c r="HUR190" s="5"/>
      <c r="HUS190" s="52"/>
      <c r="HUT190" s="5"/>
      <c r="HUU190" s="11"/>
      <c r="HUV190" s="10"/>
      <c r="HUW190" s="10"/>
      <c r="HUX190" s="1"/>
      <c r="HUY190" s="5"/>
      <c r="HUZ190" s="52"/>
      <c r="HVA190" s="5"/>
      <c r="HVB190" s="11"/>
      <c r="HVC190" s="10"/>
      <c r="HVD190" s="10"/>
      <c r="HVE190" s="1"/>
      <c r="HVF190" s="5"/>
      <c r="HVG190" s="52"/>
      <c r="HVH190" s="5"/>
      <c r="HVI190" s="11"/>
      <c r="HVJ190" s="10"/>
      <c r="HVK190" s="10"/>
      <c r="HVL190" s="1"/>
      <c r="HVM190" s="5"/>
      <c r="HVN190" s="52"/>
      <c r="HVO190" s="5"/>
      <c r="HVP190" s="11"/>
      <c r="HVQ190" s="10"/>
      <c r="HVR190" s="10"/>
      <c r="HVS190" s="1"/>
      <c r="HVT190" s="5"/>
      <c r="HVU190" s="52"/>
      <c r="HVV190" s="5"/>
      <c r="HVW190" s="11"/>
      <c r="HVX190" s="10"/>
      <c r="HVY190" s="10"/>
      <c r="HVZ190" s="1"/>
      <c r="HWA190" s="5"/>
      <c r="HWB190" s="52"/>
      <c r="HWC190" s="5"/>
      <c r="HWD190" s="11"/>
      <c r="HWE190" s="10"/>
      <c r="HWF190" s="10"/>
      <c r="HWG190" s="1"/>
      <c r="HWH190" s="5"/>
      <c r="HWI190" s="52"/>
      <c r="HWJ190" s="5"/>
      <c r="HWK190" s="11"/>
      <c r="HWL190" s="10"/>
      <c r="HWM190" s="10"/>
      <c r="HWN190" s="1"/>
      <c r="HWO190" s="5"/>
      <c r="HWP190" s="52"/>
      <c r="HWQ190" s="5"/>
      <c r="HWR190" s="11"/>
      <c r="HWS190" s="10"/>
      <c r="HWT190" s="10"/>
      <c r="HWU190" s="1"/>
      <c r="HWV190" s="5"/>
      <c r="HWW190" s="52"/>
      <c r="HWX190" s="5"/>
      <c r="HWY190" s="11"/>
      <c r="HWZ190" s="10"/>
      <c r="HXA190" s="10"/>
      <c r="HXB190" s="1"/>
      <c r="HXC190" s="5"/>
      <c r="HXD190" s="52"/>
      <c r="HXE190" s="5"/>
      <c r="HXF190" s="11"/>
      <c r="HXG190" s="10"/>
      <c r="HXH190" s="10"/>
      <c r="HXI190" s="1"/>
      <c r="HXJ190" s="5"/>
      <c r="HXK190" s="52"/>
      <c r="HXL190" s="5"/>
      <c r="HXM190" s="11"/>
      <c r="HXN190" s="10"/>
      <c r="HXO190" s="10"/>
      <c r="HXP190" s="1"/>
      <c r="HXQ190" s="5"/>
      <c r="HXR190" s="52"/>
      <c r="HXS190" s="5"/>
      <c r="HXT190" s="11"/>
      <c r="HXU190" s="10"/>
      <c r="HXV190" s="10"/>
      <c r="HXW190" s="1"/>
      <c r="HXX190" s="5"/>
      <c r="HXY190" s="52"/>
      <c r="HXZ190" s="5"/>
      <c r="HYA190" s="11"/>
      <c r="HYB190" s="10"/>
      <c r="HYC190" s="10"/>
      <c r="HYD190" s="1"/>
      <c r="HYE190" s="5"/>
      <c r="HYF190" s="52"/>
      <c r="HYG190" s="5"/>
      <c r="HYH190" s="11"/>
      <c r="HYI190" s="10"/>
      <c r="HYJ190" s="10"/>
      <c r="HYK190" s="1"/>
      <c r="HYL190" s="5"/>
      <c r="HYM190" s="52"/>
      <c r="HYN190" s="5"/>
      <c r="HYO190" s="11"/>
      <c r="HYP190" s="10"/>
      <c r="HYQ190" s="10"/>
      <c r="HYR190" s="1"/>
      <c r="HYS190" s="5"/>
      <c r="HYT190" s="52"/>
      <c r="HYU190" s="5"/>
      <c r="HYV190" s="11"/>
      <c r="HYW190" s="10"/>
      <c r="HYX190" s="10"/>
      <c r="HYY190" s="1"/>
      <c r="HYZ190" s="5"/>
      <c r="HZA190" s="52"/>
      <c r="HZB190" s="5"/>
      <c r="HZC190" s="11"/>
      <c r="HZD190" s="10"/>
      <c r="HZE190" s="10"/>
      <c r="HZF190" s="1"/>
      <c r="HZG190" s="5"/>
      <c r="HZH190" s="52"/>
      <c r="HZI190" s="5"/>
      <c r="HZJ190" s="11"/>
      <c r="HZK190" s="10"/>
      <c r="HZL190" s="10"/>
      <c r="HZM190" s="1"/>
      <c r="HZN190" s="5"/>
      <c r="HZO190" s="52"/>
      <c r="HZP190" s="5"/>
      <c r="HZQ190" s="11"/>
      <c r="HZR190" s="10"/>
      <c r="HZS190" s="10"/>
      <c r="HZT190" s="1"/>
      <c r="HZU190" s="5"/>
      <c r="HZV190" s="52"/>
      <c r="HZW190" s="5"/>
      <c r="HZX190" s="11"/>
      <c r="HZY190" s="10"/>
      <c r="HZZ190" s="10"/>
      <c r="IAA190" s="1"/>
      <c r="IAB190" s="5"/>
      <c r="IAC190" s="52"/>
      <c r="IAD190" s="5"/>
      <c r="IAE190" s="11"/>
      <c r="IAF190" s="10"/>
      <c r="IAG190" s="10"/>
      <c r="IAH190" s="1"/>
      <c r="IAI190" s="5"/>
      <c r="IAJ190" s="52"/>
      <c r="IAK190" s="5"/>
      <c r="IAL190" s="11"/>
      <c r="IAM190" s="10"/>
      <c r="IAN190" s="10"/>
      <c r="IAO190" s="1"/>
      <c r="IAP190" s="5"/>
      <c r="IAQ190" s="52"/>
      <c r="IAR190" s="5"/>
      <c r="IAS190" s="11"/>
      <c r="IAT190" s="10"/>
      <c r="IAU190" s="10"/>
      <c r="IAV190" s="1"/>
      <c r="IAW190" s="5"/>
      <c r="IAX190" s="52"/>
      <c r="IAY190" s="5"/>
      <c r="IAZ190" s="11"/>
      <c r="IBA190" s="10"/>
      <c r="IBB190" s="10"/>
      <c r="IBC190" s="1"/>
      <c r="IBD190" s="5"/>
      <c r="IBE190" s="52"/>
      <c r="IBF190" s="5"/>
      <c r="IBG190" s="11"/>
      <c r="IBH190" s="10"/>
      <c r="IBI190" s="10"/>
      <c r="IBJ190" s="1"/>
      <c r="IBK190" s="5"/>
      <c r="IBL190" s="52"/>
      <c r="IBM190" s="5"/>
      <c r="IBN190" s="11"/>
      <c r="IBO190" s="10"/>
      <c r="IBP190" s="10"/>
      <c r="IBQ190" s="1"/>
      <c r="IBR190" s="5"/>
      <c r="IBS190" s="52"/>
      <c r="IBT190" s="5"/>
      <c r="IBU190" s="11"/>
      <c r="IBV190" s="10"/>
      <c r="IBW190" s="10"/>
      <c r="IBX190" s="1"/>
      <c r="IBY190" s="5"/>
      <c r="IBZ190" s="52"/>
      <c r="ICA190" s="5"/>
      <c r="ICB190" s="11"/>
      <c r="ICC190" s="10"/>
      <c r="ICD190" s="10"/>
      <c r="ICE190" s="1"/>
      <c r="ICF190" s="5"/>
      <c r="ICG190" s="52"/>
      <c r="ICH190" s="5"/>
      <c r="ICI190" s="11"/>
      <c r="ICJ190" s="10"/>
      <c r="ICK190" s="10"/>
      <c r="ICL190" s="1"/>
      <c r="ICM190" s="5"/>
      <c r="ICN190" s="52"/>
      <c r="ICO190" s="5"/>
      <c r="ICP190" s="11"/>
      <c r="ICQ190" s="10"/>
      <c r="ICR190" s="10"/>
      <c r="ICS190" s="1"/>
      <c r="ICT190" s="5"/>
      <c r="ICU190" s="52"/>
      <c r="ICV190" s="5"/>
      <c r="ICW190" s="11"/>
      <c r="ICX190" s="10"/>
      <c r="ICY190" s="10"/>
      <c r="ICZ190" s="1"/>
      <c r="IDA190" s="5"/>
      <c r="IDB190" s="52"/>
      <c r="IDC190" s="5"/>
      <c r="IDD190" s="11"/>
      <c r="IDE190" s="10"/>
      <c r="IDF190" s="10"/>
      <c r="IDG190" s="1"/>
      <c r="IDH190" s="5"/>
      <c r="IDI190" s="52"/>
      <c r="IDJ190" s="5"/>
      <c r="IDK190" s="11"/>
      <c r="IDL190" s="10"/>
      <c r="IDM190" s="10"/>
      <c r="IDN190" s="1"/>
      <c r="IDO190" s="5"/>
      <c r="IDP190" s="52"/>
      <c r="IDQ190" s="5"/>
      <c r="IDR190" s="11"/>
      <c r="IDS190" s="10"/>
      <c r="IDT190" s="10"/>
      <c r="IDU190" s="1"/>
      <c r="IDV190" s="5"/>
      <c r="IDW190" s="52"/>
      <c r="IDX190" s="5"/>
      <c r="IDY190" s="11"/>
      <c r="IDZ190" s="10"/>
      <c r="IEA190" s="10"/>
      <c r="IEB190" s="1"/>
      <c r="IEC190" s="5"/>
      <c r="IED190" s="52"/>
      <c r="IEE190" s="5"/>
      <c r="IEF190" s="11"/>
      <c r="IEG190" s="10"/>
      <c r="IEH190" s="10"/>
      <c r="IEI190" s="1"/>
      <c r="IEJ190" s="5"/>
      <c r="IEK190" s="52"/>
      <c r="IEL190" s="5"/>
      <c r="IEM190" s="11"/>
      <c r="IEN190" s="10"/>
      <c r="IEO190" s="10"/>
      <c r="IEP190" s="1"/>
      <c r="IEQ190" s="5"/>
      <c r="IER190" s="52"/>
      <c r="IES190" s="5"/>
      <c r="IET190" s="11"/>
      <c r="IEU190" s="10"/>
      <c r="IEV190" s="10"/>
      <c r="IEW190" s="1"/>
      <c r="IEX190" s="5"/>
      <c r="IEY190" s="52"/>
      <c r="IEZ190" s="5"/>
      <c r="IFA190" s="11"/>
      <c r="IFB190" s="10"/>
      <c r="IFC190" s="10"/>
      <c r="IFD190" s="1"/>
      <c r="IFE190" s="5"/>
      <c r="IFF190" s="52"/>
      <c r="IFG190" s="5"/>
      <c r="IFH190" s="11"/>
      <c r="IFI190" s="10"/>
      <c r="IFJ190" s="10"/>
      <c r="IFK190" s="1"/>
      <c r="IFL190" s="5"/>
      <c r="IFM190" s="52"/>
      <c r="IFN190" s="5"/>
      <c r="IFO190" s="11"/>
      <c r="IFP190" s="10"/>
      <c r="IFQ190" s="10"/>
      <c r="IFR190" s="1"/>
      <c r="IFS190" s="5"/>
      <c r="IFT190" s="52"/>
      <c r="IFU190" s="5"/>
      <c r="IFV190" s="11"/>
      <c r="IFW190" s="10"/>
      <c r="IFX190" s="10"/>
      <c r="IFY190" s="1"/>
      <c r="IFZ190" s="5"/>
      <c r="IGA190" s="52"/>
      <c r="IGB190" s="5"/>
      <c r="IGC190" s="11"/>
      <c r="IGD190" s="10"/>
      <c r="IGE190" s="10"/>
      <c r="IGF190" s="1"/>
      <c r="IGG190" s="5"/>
      <c r="IGH190" s="52"/>
      <c r="IGI190" s="5"/>
      <c r="IGJ190" s="11"/>
      <c r="IGK190" s="10"/>
      <c r="IGL190" s="10"/>
      <c r="IGM190" s="1"/>
      <c r="IGN190" s="5"/>
      <c r="IGO190" s="52"/>
      <c r="IGP190" s="5"/>
      <c r="IGQ190" s="11"/>
      <c r="IGR190" s="10"/>
      <c r="IGS190" s="10"/>
      <c r="IGT190" s="1"/>
      <c r="IGU190" s="5"/>
      <c r="IGV190" s="52"/>
      <c r="IGW190" s="5"/>
      <c r="IGX190" s="11"/>
      <c r="IGY190" s="10"/>
      <c r="IGZ190" s="10"/>
      <c r="IHA190" s="1"/>
      <c r="IHB190" s="5"/>
      <c r="IHC190" s="52"/>
      <c r="IHD190" s="5"/>
      <c r="IHE190" s="11"/>
      <c r="IHF190" s="10"/>
      <c r="IHG190" s="10"/>
      <c r="IHH190" s="1"/>
      <c r="IHI190" s="5"/>
      <c r="IHJ190" s="52"/>
      <c r="IHK190" s="5"/>
      <c r="IHL190" s="11"/>
      <c r="IHM190" s="10"/>
      <c r="IHN190" s="10"/>
      <c r="IHO190" s="1"/>
      <c r="IHP190" s="5"/>
      <c r="IHQ190" s="52"/>
      <c r="IHR190" s="5"/>
      <c r="IHS190" s="11"/>
      <c r="IHT190" s="10"/>
      <c r="IHU190" s="10"/>
      <c r="IHV190" s="1"/>
      <c r="IHW190" s="5"/>
      <c r="IHX190" s="52"/>
      <c r="IHY190" s="5"/>
      <c r="IHZ190" s="11"/>
      <c r="IIA190" s="10"/>
      <c r="IIB190" s="10"/>
      <c r="IIC190" s="1"/>
      <c r="IID190" s="5"/>
      <c r="IIE190" s="52"/>
      <c r="IIF190" s="5"/>
      <c r="IIG190" s="11"/>
      <c r="IIH190" s="10"/>
      <c r="III190" s="10"/>
      <c r="IIJ190" s="1"/>
      <c r="IIK190" s="5"/>
      <c r="IIL190" s="52"/>
      <c r="IIM190" s="5"/>
      <c r="IIN190" s="11"/>
      <c r="IIO190" s="10"/>
      <c r="IIP190" s="10"/>
      <c r="IIQ190" s="1"/>
      <c r="IIR190" s="5"/>
      <c r="IIS190" s="52"/>
      <c r="IIT190" s="5"/>
      <c r="IIU190" s="11"/>
      <c r="IIV190" s="10"/>
      <c r="IIW190" s="10"/>
      <c r="IIX190" s="1"/>
      <c r="IIY190" s="5"/>
      <c r="IIZ190" s="52"/>
      <c r="IJA190" s="5"/>
      <c r="IJB190" s="11"/>
      <c r="IJC190" s="10"/>
      <c r="IJD190" s="10"/>
      <c r="IJE190" s="1"/>
      <c r="IJF190" s="5"/>
      <c r="IJG190" s="52"/>
      <c r="IJH190" s="5"/>
      <c r="IJI190" s="11"/>
      <c r="IJJ190" s="10"/>
      <c r="IJK190" s="10"/>
      <c r="IJL190" s="1"/>
      <c r="IJM190" s="5"/>
      <c r="IJN190" s="52"/>
      <c r="IJO190" s="5"/>
      <c r="IJP190" s="11"/>
      <c r="IJQ190" s="10"/>
      <c r="IJR190" s="10"/>
      <c r="IJS190" s="1"/>
      <c r="IJT190" s="5"/>
      <c r="IJU190" s="52"/>
      <c r="IJV190" s="5"/>
      <c r="IJW190" s="11"/>
      <c r="IJX190" s="10"/>
      <c r="IJY190" s="10"/>
      <c r="IJZ190" s="1"/>
      <c r="IKA190" s="5"/>
      <c r="IKB190" s="52"/>
      <c r="IKC190" s="5"/>
      <c r="IKD190" s="11"/>
      <c r="IKE190" s="10"/>
      <c r="IKF190" s="10"/>
      <c r="IKG190" s="1"/>
      <c r="IKH190" s="5"/>
      <c r="IKI190" s="52"/>
      <c r="IKJ190" s="5"/>
      <c r="IKK190" s="11"/>
      <c r="IKL190" s="10"/>
      <c r="IKM190" s="10"/>
      <c r="IKN190" s="1"/>
      <c r="IKO190" s="5"/>
      <c r="IKP190" s="52"/>
      <c r="IKQ190" s="5"/>
      <c r="IKR190" s="11"/>
      <c r="IKS190" s="10"/>
      <c r="IKT190" s="10"/>
      <c r="IKU190" s="1"/>
      <c r="IKV190" s="5"/>
      <c r="IKW190" s="52"/>
      <c r="IKX190" s="5"/>
      <c r="IKY190" s="11"/>
      <c r="IKZ190" s="10"/>
      <c r="ILA190" s="10"/>
      <c r="ILB190" s="1"/>
      <c r="ILC190" s="5"/>
      <c r="ILD190" s="52"/>
      <c r="ILE190" s="5"/>
      <c r="ILF190" s="11"/>
      <c r="ILG190" s="10"/>
      <c r="ILH190" s="10"/>
      <c r="ILI190" s="1"/>
      <c r="ILJ190" s="5"/>
      <c r="ILK190" s="52"/>
      <c r="ILL190" s="5"/>
      <c r="ILM190" s="11"/>
      <c r="ILN190" s="10"/>
      <c r="ILO190" s="10"/>
      <c r="ILP190" s="1"/>
      <c r="ILQ190" s="5"/>
      <c r="ILR190" s="52"/>
      <c r="ILS190" s="5"/>
      <c r="ILT190" s="11"/>
      <c r="ILU190" s="10"/>
      <c r="ILV190" s="10"/>
      <c r="ILW190" s="1"/>
      <c r="ILX190" s="5"/>
      <c r="ILY190" s="52"/>
      <c r="ILZ190" s="5"/>
      <c r="IMA190" s="11"/>
      <c r="IMB190" s="10"/>
      <c r="IMC190" s="10"/>
      <c r="IMD190" s="1"/>
      <c r="IME190" s="5"/>
      <c r="IMF190" s="52"/>
      <c r="IMG190" s="5"/>
      <c r="IMH190" s="11"/>
      <c r="IMI190" s="10"/>
      <c r="IMJ190" s="10"/>
      <c r="IMK190" s="1"/>
      <c r="IML190" s="5"/>
      <c r="IMM190" s="52"/>
      <c r="IMN190" s="5"/>
      <c r="IMO190" s="11"/>
      <c r="IMP190" s="10"/>
      <c r="IMQ190" s="10"/>
      <c r="IMR190" s="1"/>
      <c r="IMS190" s="5"/>
      <c r="IMT190" s="52"/>
      <c r="IMU190" s="5"/>
      <c r="IMV190" s="11"/>
      <c r="IMW190" s="10"/>
      <c r="IMX190" s="10"/>
      <c r="IMY190" s="1"/>
      <c r="IMZ190" s="5"/>
      <c r="INA190" s="52"/>
      <c r="INB190" s="5"/>
      <c r="INC190" s="11"/>
      <c r="IND190" s="10"/>
      <c r="INE190" s="10"/>
      <c r="INF190" s="1"/>
      <c r="ING190" s="5"/>
      <c r="INH190" s="52"/>
      <c r="INI190" s="5"/>
      <c r="INJ190" s="11"/>
      <c r="INK190" s="10"/>
      <c r="INL190" s="10"/>
      <c r="INM190" s="1"/>
      <c r="INN190" s="5"/>
      <c r="INO190" s="52"/>
      <c r="INP190" s="5"/>
      <c r="INQ190" s="11"/>
      <c r="INR190" s="10"/>
      <c r="INS190" s="10"/>
      <c r="INT190" s="1"/>
      <c r="INU190" s="5"/>
      <c r="INV190" s="52"/>
      <c r="INW190" s="5"/>
      <c r="INX190" s="11"/>
      <c r="INY190" s="10"/>
      <c r="INZ190" s="10"/>
      <c r="IOA190" s="1"/>
      <c r="IOB190" s="5"/>
      <c r="IOC190" s="52"/>
      <c r="IOD190" s="5"/>
      <c r="IOE190" s="11"/>
      <c r="IOF190" s="10"/>
      <c r="IOG190" s="10"/>
      <c r="IOH190" s="1"/>
      <c r="IOI190" s="5"/>
      <c r="IOJ190" s="52"/>
      <c r="IOK190" s="5"/>
      <c r="IOL190" s="11"/>
      <c r="IOM190" s="10"/>
      <c r="ION190" s="10"/>
      <c r="IOO190" s="1"/>
      <c r="IOP190" s="5"/>
      <c r="IOQ190" s="52"/>
      <c r="IOR190" s="5"/>
      <c r="IOS190" s="11"/>
      <c r="IOT190" s="10"/>
      <c r="IOU190" s="10"/>
      <c r="IOV190" s="1"/>
      <c r="IOW190" s="5"/>
      <c r="IOX190" s="52"/>
      <c r="IOY190" s="5"/>
      <c r="IOZ190" s="11"/>
      <c r="IPA190" s="10"/>
      <c r="IPB190" s="10"/>
      <c r="IPC190" s="1"/>
      <c r="IPD190" s="5"/>
      <c r="IPE190" s="52"/>
      <c r="IPF190" s="5"/>
      <c r="IPG190" s="11"/>
      <c r="IPH190" s="10"/>
      <c r="IPI190" s="10"/>
      <c r="IPJ190" s="1"/>
      <c r="IPK190" s="5"/>
      <c r="IPL190" s="52"/>
      <c r="IPM190" s="5"/>
      <c r="IPN190" s="11"/>
      <c r="IPO190" s="10"/>
      <c r="IPP190" s="10"/>
      <c r="IPQ190" s="1"/>
      <c r="IPR190" s="5"/>
      <c r="IPS190" s="52"/>
      <c r="IPT190" s="5"/>
      <c r="IPU190" s="11"/>
      <c r="IPV190" s="10"/>
      <c r="IPW190" s="10"/>
      <c r="IPX190" s="1"/>
      <c r="IPY190" s="5"/>
      <c r="IPZ190" s="52"/>
      <c r="IQA190" s="5"/>
      <c r="IQB190" s="11"/>
      <c r="IQC190" s="10"/>
      <c r="IQD190" s="10"/>
      <c r="IQE190" s="1"/>
      <c r="IQF190" s="5"/>
      <c r="IQG190" s="52"/>
      <c r="IQH190" s="5"/>
      <c r="IQI190" s="11"/>
      <c r="IQJ190" s="10"/>
      <c r="IQK190" s="10"/>
      <c r="IQL190" s="1"/>
      <c r="IQM190" s="5"/>
      <c r="IQN190" s="52"/>
      <c r="IQO190" s="5"/>
      <c r="IQP190" s="11"/>
      <c r="IQQ190" s="10"/>
      <c r="IQR190" s="10"/>
      <c r="IQS190" s="1"/>
      <c r="IQT190" s="5"/>
      <c r="IQU190" s="52"/>
      <c r="IQV190" s="5"/>
      <c r="IQW190" s="11"/>
      <c r="IQX190" s="10"/>
      <c r="IQY190" s="10"/>
      <c r="IQZ190" s="1"/>
      <c r="IRA190" s="5"/>
      <c r="IRB190" s="52"/>
      <c r="IRC190" s="5"/>
      <c r="IRD190" s="11"/>
      <c r="IRE190" s="10"/>
      <c r="IRF190" s="10"/>
      <c r="IRG190" s="1"/>
      <c r="IRH190" s="5"/>
      <c r="IRI190" s="52"/>
      <c r="IRJ190" s="5"/>
      <c r="IRK190" s="11"/>
      <c r="IRL190" s="10"/>
      <c r="IRM190" s="10"/>
      <c r="IRN190" s="1"/>
      <c r="IRO190" s="5"/>
      <c r="IRP190" s="52"/>
      <c r="IRQ190" s="5"/>
      <c r="IRR190" s="11"/>
      <c r="IRS190" s="10"/>
      <c r="IRT190" s="10"/>
      <c r="IRU190" s="1"/>
      <c r="IRV190" s="5"/>
      <c r="IRW190" s="52"/>
      <c r="IRX190" s="5"/>
      <c r="IRY190" s="11"/>
      <c r="IRZ190" s="10"/>
      <c r="ISA190" s="10"/>
      <c r="ISB190" s="1"/>
      <c r="ISC190" s="5"/>
      <c r="ISD190" s="52"/>
      <c r="ISE190" s="5"/>
      <c r="ISF190" s="11"/>
      <c r="ISG190" s="10"/>
      <c r="ISH190" s="10"/>
      <c r="ISI190" s="1"/>
      <c r="ISJ190" s="5"/>
      <c r="ISK190" s="52"/>
      <c r="ISL190" s="5"/>
      <c r="ISM190" s="11"/>
      <c r="ISN190" s="10"/>
      <c r="ISO190" s="10"/>
      <c r="ISP190" s="1"/>
      <c r="ISQ190" s="5"/>
      <c r="ISR190" s="52"/>
      <c r="ISS190" s="5"/>
      <c r="IST190" s="11"/>
      <c r="ISU190" s="10"/>
      <c r="ISV190" s="10"/>
      <c r="ISW190" s="1"/>
      <c r="ISX190" s="5"/>
      <c r="ISY190" s="52"/>
      <c r="ISZ190" s="5"/>
      <c r="ITA190" s="11"/>
      <c r="ITB190" s="10"/>
      <c r="ITC190" s="10"/>
      <c r="ITD190" s="1"/>
      <c r="ITE190" s="5"/>
      <c r="ITF190" s="52"/>
      <c r="ITG190" s="5"/>
      <c r="ITH190" s="11"/>
      <c r="ITI190" s="10"/>
      <c r="ITJ190" s="10"/>
      <c r="ITK190" s="1"/>
      <c r="ITL190" s="5"/>
      <c r="ITM190" s="52"/>
      <c r="ITN190" s="5"/>
      <c r="ITO190" s="11"/>
      <c r="ITP190" s="10"/>
      <c r="ITQ190" s="10"/>
      <c r="ITR190" s="1"/>
      <c r="ITS190" s="5"/>
      <c r="ITT190" s="52"/>
      <c r="ITU190" s="5"/>
      <c r="ITV190" s="11"/>
      <c r="ITW190" s="10"/>
      <c r="ITX190" s="10"/>
      <c r="ITY190" s="1"/>
      <c r="ITZ190" s="5"/>
      <c r="IUA190" s="52"/>
      <c r="IUB190" s="5"/>
      <c r="IUC190" s="11"/>
      <c r="IUD190" s="10"/>
      <c r="IUE190" s="10"/>
      <c r="IUF190" s="1"/>
      <c r="IUG190" s="5"/>
      <c r="IUH190" s="52"/>
      <c r="IUI190" s="5"/>
      <c r="IUJ190" s="11"/>
      <c r="IUK190" s="10"/>
      <c r="IUL190" s="10"/>
      <c r="IUM190" s="1"/>
      <c r="IUN190" s="5"/>
      <c r="IUO190" s="52"/>
      <c r="IUP190" s="5"/>
      <c r="IUQ190" s="11"/>
      <c r="IUR190" s="10"/>
      <c r="IUS190" s="10"/>
      <c r="IUT190" s="1"/>
      <c r="IUU190" s="5"/>
      <c r="IUV190" s="52"/>
      <c r="IUW190" s="5"/>
      <c r="IUX190" s="11"/>
      <c r="IUY190" s="10"/>
      <c r="IUZ190" s="10"/>
      <c r="IVA190" s="1"/>
      <c r="IVB190" s="5"/>
      <c r="IVC190" s="52"/>
      <c r="IVD190" s="5"/>
      <c r="IVE190" s="11"/>
      <c r="IVF190" s="10"/>
      <c r="IVG190" s="10"/>
      <c r="IVH190" s="1"/>
      <c r="IVI190" s="5"/>
      <c r="IVJ190" s="52"/>
      <c r="IVK190" s="5"/>
      <c r="IVL190" s="11"/>
      <c r="IVM190" s="10"/>
      <c r="IVN190" s="10"/>
      <c r="IVO190" s="1"/>
      <c r="IVP190" s="5"/>
      <c r="IVQ190" s="52"/>
      <c r="IVR190" s="5"/>
      <c r="IVS190" s="11"/>
      <c r="IVT190" s="10"/>
      <c r="IVU190" s="10"/>
      <c r="IVV190" s="1"/>
      <c r="IVW190" s="5"/>
      <c r="IVX190" s="52"/>
      <c r="IVY190" s="5"/>
      <c r="IVZ190" s="11"/>
      <c r="IWA190" s="10"/>
      <c r="IWB190" s="10"/>
      <c r="IWC190" s="1"/>
      <c r="IWD190" s="5"/>
      <c r="IWE190" s="52"/>
      <c r="IWF190" s="5"/>
      <c r="IWG190" s="11"/>
      <c r="IWH190" s="10"/>
      <c r="IWI190" s="10"/>
      <c r="IWJ190" s="1"/>
      <c r="IWK190" s="5"/>
      <c r="IWL190" s="52"/>
      <c r="IWM190" s="5"/>
      <c r="IWN190" s="11"/>
      <c r="IWO190" s="10"/>
      <c r="IWP190" s="10"/>
      <c r="IWQ190" s="1"/>
      <c r="IWR190" s="5"/>
      <c r="IWS190" s="52"/>
      <c r="IWT190" s="5"/>
      <c r="IWU190" s="11"/>
      <c r="IWV190" s="10"/>
      <c r="IWW190" s="10"/>
      <c r="IWX190" s="1"/>
      <c r="IWY190" s="5"/>
      <c r="IWZ190" s="52"/>
      <c r="IXA190" s="5"/>
      <c r="IXB190" s="11"/>
      <c r="IXC190" s="10"/>
      <c r="IXD190" s="10"/>
      <c r="IXE190" s="1"/>
      <c r="IXF190" s="5"/>
      <c r="IXG190" s="52"/>
      <c r="IXH190" s="5"/>
      <c r="IXI190" s="11"/>
      <c r="IXJ190" s="10"/>
      <c r="IXK190" s="10"/>
      <c r="IXL190" s="1"/>
      <c r="IXM190" s="5"/>
      <c r="IXN190" s="52"/>
      <c r="IXO190" s="5"/>
      <c r="IXP190" s="11"/>
      <c r="IXQ190" s="10"/>
      <c r="IXR190" s="10"/>
      <c r="IXS190" s="1"/>
      <c r="IXT190" s="5"/>
      <c r="IXU190" s="52"/>
      <c r="IXV190" s="5"/>
      <c r="IXW190" s="11"/>
      <c r="IXX190" s="10"/>
      <c r="IXY190" s="10"/>
      <c r="IXZ190" s="1"/>
      <c r="IYA190" s="5"/>
      <c r="IYB190" s="52"/>
      <c r="IYC190" s="5"/>
      <c r="IYD190" s="11"/>
      <c r="IYE190" s="10"/>
      <c r="IYF190" s="10"/>
      <c r="IYG190" s="1"/>
      <c r="IYH190" s="5"/>
      <c r="IYI190" s="52"/>
      <c r="IYJ190" s="5"/>
      <c r="IYK190" s="11"/>
      <c r="IYL190" s="10"/>
      <c r="IYM190" s="10"/>
      <c r="IYN190" s="1"/>
      <c r="IYO190" s="5"/>
      <c r="IYP190" s="52"/>
      <c r="IYQ190" s="5"/>
      <c r="IYR190" s="11"/>
      <c r="IYS190" s="10"/>
      <c r="IYT190" s="10"/>
      <c r="IYU190" s="1"/>
      <c r="IYV190" s="5"/>
      <c r="IYW190" s="52"/>
      <c r="IYX190" s="5"/>
      <c r="IYY190" s="11"/>
      <c r="IYZ190" s="10"/>
      <c r="IZA190" s="10"/>
      <c r="IZB190" s="1"/>
      <c r="IZC190" s="5"/>
      <c r="IZD190" s="52"/>
      <c r="IZE190" s="5"/>
      <c r="IZF190" s="11"/>
      <c r="IZG190" s="10"/>
      <c r="IZH190" s="10"/>
      <c r="IZI190" s="1"/>
      <c r="IZJ190" s="5"/>
      <c r="IZK190" s="52"/>
      <c r="IZL190" s="5"/>
      <c r="IZM190" s="11"/>
      <c r="IZN190" s="10"/>
      <c r="IZO190" s="10"/>
      <c r="IZP190" s="1"/>
      <c r="IZQ190" s="5"/>
      <c r="IZR190" s="52"/>
      <c r="IZS190" s="5"/>
      <c r="IZT190" s="11"/>
      <c r="IZU190" s="10"/>
      <c r="IZV190" s="10"/>
      <c r="IZW190" s="1"/>
      <c r="IZX190" s="5"/>
      <c r="IZY190" s="52"/>
      <c r="IZZ190" s="5"/>
      <c r="JAA190" s="11"/>
      <c r="JAB190" s="10"/>
      <c r="JAC190" s="10"/>
      <c r="JAD190" s="1"/>
      <c r="JAE190" s="5"/>
      <c r="JAF190" s="52"/>
      <c r="JAG190" s="5"/>
      <c r="JAH190" s="11"/>
      <c r="JAI190" s="10"/>
      <c r="JAJ190" s="10"/>
      <c r="JAK190" s="1"/>
      <c r="JAL190" s="5"/>
      <c r="JAM190" s="52"/>
      <c r="JAN190" s="5"/>
      <c r="JAO190" s="11"/>
      <c r="JAP190" s="10"/>
      <c r="JAQ190" s="10"/>
      <c r="JAR190" s="1"/>
      <c r="JAS190" s="5"/>
      <c r="JAT190" s="52"/>
      <c r="JAU190" s="5"/>
      <c r="JAV190" s="11"/>
      <c r="JAW190" s="10"/>
      <c r="JAX190" s="10"/>
      <c r="JAY190" s="1"/>
      <c r="JAZ190" s="5"/>
      <c r="JBA190" s="52"/>
      <c r="JBB190" s="5"/>
      <c r="JBC190" s="11"/>
      <c r="JBD190" s="10"/>
      <c r="JBE190" s="10"/>
      <c r="JBF190" s="1"/>
      <c r="JBG190" s="5"/>
      <c r="JBH190" s="52"/>
      <c r="JBI190" s="5"/>
      <c r="JBJ190" s="11"/>
      <c r="JBK190" s="10"/>
      <c r="JBL190" s="10"/>
      <c r="JBM190" s="1"/>
      <c r="JBN190" s="5"/>
      <c r="JBO190" s="52"/>
      <c r="JBP190" s="5"/>
      <c r="JBQ190" s="11"/>
      <c r="JBR190" s="10"/>
      <c r="JBS190" s="10"/>
      <c r="JBT190" s="1"/>
      <c r="JBU190" s="5"/>
      <c r="JBV190" s="52"/>
      <c r="JBW190" s="5"/>
      <c r="JBX190" s="11"/>
      <c r="JBY190" s="10"/>
      <c r="JBZ190" s="10"/>
      <c r="JCA190" s="1"/>
      <c r="JCB190" s="5"/>
      <c r="JCC190" s="52"/>
      <c r="JCD190" s="5"/>
      <c r="JCE190" s="11"/>
      <c r="JCF190" s="10"/>
      <c r="JCG190" s="10"/>
      <c r="JCH190" s="1"/>
      <c r="JCI190" s="5"/>
      <c r="JCJ190" s="52"/>
      <c r="JCK190" s="5"/>
      <c r="JCL190" s="11"/>
      <c r="JCM190" s="10"/>
      <c r="JCN190" s="10"/>
      <c r="JCO190" s="1"/>
      <c r="JCP190" s="5"/>
      <c r="JCQ190" s="52"/>
      <c r="JCR190" s="5"/>
      <c r="JCS190" s="11"/>
      <c r="JCT190" s="10"/>
      <c r="JCU190" s="10"/>
      <c r="JCV190" s="1"/>
      <c r="JCW190" s="5"/>
      <c r="JCX190" s="52"/>
      <c r="JCY190" s="5"/>
      <c r="JCZ190" s="11"/>
      <c r="JDA190" s="10"/>
      <c r="JDB190" s="10"/>
      <c r="JDC190" s="1"/>
      <c r="JDD190" s="5"/>
      <c r="JDE190" s="52"/>
      <c r="JDF190" s="5"/>
      <c r="JDG190" s="11"/>
      <c r="JDH190" s="10"/>
      <c r="JDI190" s="10"/>
      <c r="JDJ190" s="1"/>
      <c r="JDK190" s="5"/>
      <c r="JDL190" s="52"/>
      <c r="JDM190" s="5"/>
      <c r="JDN190" s="11"/>
      <c r="JDO190" s="10"/>
      <c r="JDP190" s="10"/>
      <c r="JDQ190" s="1"/>
      <c r="JDR190" s="5"/>
      <c r="JDS190" s="52"/>
      <c r="JDT190" s="5"/>
      <c r="JDU190" s="11"/>
      <c r="JDV190" s="10"/>
      <c r="JDW190" s="10"/>
      <c r="JDX190" s="1"/>
      <c r="JDY190" s="5"/>
      <c r="JDZ190" s="52"/>
      <c r="JEA190" s="5"/>
      <c r="JEB190" s="11"/>
      <c r="JEC190" s="10"/>
      <c r="JED190" s="10"/>
      <c r="JEE190" s="1"/>
      <c r="JEF190" s="5"/>
      <c r="JEG190" s="52"/>
      <c r="JEH190" s="5"/>
      <c r="JEI190" s="11"/>
      <c r="JEJ190" s="10"/>
      <c r="JEK190" s="10"/>
      <c r="JEL190" s="1"/>
      <c r="JEM190" s="5"/>
      <c r="JEN190" s="52"/>
      <c r="JEO190" s="5"/>
      <c r="JEP190" s="11"/>
      <c r="JEQ190" s="10"/>
      <c r="JER190" s="10"/>
      <c r="JES190" s="1"/>
      <c r="JET190" s="5"/>
      <c r="JEU190" s="52"/>
      <c r="JEV190" s="5"/>
      <c r="JEW190" s="11"/>
      <c r="JEX190" s="10"/>
      <c r="JEY190" s="10"/>
      <c r="JEZ190" s="1"/>
      <c r="JFA190" s="5"/>
      <c r="JFB190" s="52"/>
      <c r="JFC190" s="5"/>
      <c r="JFD190" s="11"/>
      <c r="JFE190" s="10"/>
      <c r="JFF190" s="10"/>
      <c r="JFG190" s="1"/>
      <c r="JFH190" s="5"/>
      <c r="JFI190" s="52"/>
      <c r="JFJ190" s="5"/>
      <c r="JFK190" s="11"/>
      <c r="JFL190" s="10"/>
      <c r="JFM190" s="10"/>
      <c r="JFN190" s="1"/>
      <c r="JFO190" s="5"/>
      <c r="JFP190" s="52"/>
      <c r="JFQ190" s="5"/>
      <c r="JFR190" s="11"/>
      <c r="JFS190" s="10"/>
      <c r="JFT190" s="10"/>
      <c r="JFU190" s="1"/>
      <c r="JFV190" s="5"/>
      <c r="JFW190" s="52"/>
      <c r="JFX190" s="5"/>
      <c r="JFY190" s="11"/>
      <c r="JFZ190" s="10"/>
      <c r="JGA190" s="10"/>
      <c r="JGB190" s="1"/>
      <c r="JGC190" s="5"/>
      <c r="JGD190" s="52"/>
      <c r="JGE190" s="5"/>
      <c r="JGF190" s="11"/>
      <c r="JGG190" s="10"/>
      <c r="JGH190" s="10"/>
      <c r="JGI190" s="1"/>
      <c r="JGJ190" s="5"/>
      <c r="JGK190" s="52"/>
      <c r="JGL190" s="5"/>
      <c r="JGM190" s="11"/>
      <c r="JGN190" s="10"/>
      <c r="JGO190" s="10"/>
      <c r="JGP190" s="1"/>
      <c r="JGQ190" s="5"/>
      <c r="JGR190" s="52"/>
      <c r="JGS190" s="5"/>
      <c r="JGT190" s="11"/>
      <c r="JGU190" s="10"/>
      <c r="JGV190" s="10"/>
      <c r="JGW190" s="1"/>
      <c r="JGX190" s="5"/>
      <c r="JGY190" s="52"/>
      <c r="JGZ190" s="5"/>
      <c r="JHA190" s="11"/>
      <c r="JHB190" s="10"/>
      <c r="JHC190" s="10"/>
      <c r="JHD190" s="1"/>
      <c r="JHE190" s="5"/>
      <c r="JHF190" s="52"/>
      <c r="JHG190" s="5"/>
      <c r="JHH190" s="11"/>
      <c r="JHI190" s="10"/>
      <c r="JHJ190" s="10"/>
      <c r="JHK190" s="1"/>
      <c r="JHL190" s="5"/>
      <c r="JHM190" s="52"/>
      <c r="JHN190" s="5"/>
      <c r="JHO190" s="11"/>
      <c r="JHP190" s="10"/>
      <c r="JHQ190" s="10"/>
      <c r="JHR190" s="1"/>
      <c r="JHS190" s="5"/>
      <c r="JHT190" s="52"/>
      <c r="JHU190" s="5"/>
      <c r="JHV190" s="11"/>
      <c r="JHW190" s="10"/>
      <c r="JHX190" s="10"/>
      <c r="JHY190" s="1"/>
      <c r="JHZ190" s="5"/>
      <c r="JIA190" s="52"/>
      <c r="JIB190" s="5"/>
      <c r="JIC190" s="11"/>
      <c r="JID190" s="10"/>
      <c r="JIE190" s="10"/>
      <c r="JIF190" s="1"/>
      <c r="JIG190" s="5"/>
      <c r="JIH190" s="52"/>
      <c r="JII190" s="5"/>
      <c r="JIJ190" s="11"/>
      <c r="JIK190" s="10"/>
      <c r="JIL190" s="10"/>
      <c r="JIM190" s="1"/>
      <c r="JIN190" s="5"/>
      <c r="JIO190" s="52"/>
      <c r="JIP190" s="5"/>
      <c r="JIQ190" s="11"/>
      <c r="JIR190" s="10"/>
      <c r="JIS190" s="10"/>
      <c r="JIT190" s="1"/>
      <c r="JIU190" s="5"/>
      <c r="JIV190" s="52"/>
      <c r="JIW190" s="5"/>
      <c r="JIX190" s="11"/>
      <c r="JIY190" s="10"/>
      <c r="JIZ190" s="10"/>
      <c r="JJA190" s="1"/>
      <c r="JJB190" s="5"/>
      <c r="JJC190" s="52"/>
      <c r="JJD190" s="5"/>
      <c r="JJE190" s="11"/>
      <c r="JJF190" s="10"/>
      <c r="JJG190" s="10"/>
      <c r="JJH190" s="1"/>
      <c r="JJI190" s="5"/>
      <c r="JJJ190" s="52"/>
      <c r="JJK190" s="5"/>
      <c r="JJL190" s="11"/>
      <c r="JJM190" s="10"/>
      <c r="JJN190" s="10"/>
      <c r="JJO190" s="1"/>
      <c r="JJP190" s="5"/>
      <c r="JJQ190" s="52"/>
      <c r="JJR190" s="5"/>
      <c r="JJS190" s="11"/>
      <c r="JJT190" s="10"/>
      <c r="JJU190" s="10"/>
      <c r="JJV190" s="1"/>
      <c r="JJW190" s="5"/>
      <c r="JJX190" s="52"/>
      <c r="JJY190" s="5"/>
      <c r="JJZ190" s="11"/>
      <c r="JKA190" s="10"/>
      <c r="JKB190" s="10"/>
      <c r="JKC190" s="1"/>
      <c r="JKD190" s="5"/>
      <c r="JKE190" s="52"/>
      <c r="JKF190" s="5"/>
      <c r="JKG190" s="11"/>
      <c r="JKH190" s="10"/>
      <c r="JKI190" s="10"/>
      <c r="JKJ190" s="1"/>
      <c r="JKK190" s="5"/>
      <c r="JKL190" s="52"/>
      <c r="JKM190" s="5"/>
      <c r="JKN190" s="11"/>
      <c r="JKO190" s="10"/>
      <c r="JKP190" s="10"/>
      <c r="JKQ190" s="1"/>
      <c r="JKR190" s="5"/>
      <c r="JKS190" s="52"/>
      <c r="JKT190" s="5"/>
      <c r="JKU190" s="11"/>
      <c r="JKV190" s="10"/>
      <c r="JKW190" s="10"/>
      <c r="JKX190" s="1"/>
      <c r="JKY190" s="5"/>
      <c r="JKZ190" s="52"/>
      <c r="JLA190" s="5"/>
      <c r="JLB190" s="11"/>
      <c r="JLC190" s="10"/>
      <c r="JLD190" s="10"/>
      <c r="JLE190" s="1"/>
      <c r="JLF190" s="5"/>
      <c r="JLG190" s="52"/>
      <c r="JLH190" s="5"/>
      <c r="JLI190" s="11"/>
      <c r="JLJ190" s="10"/>
      <c r="JLK190" s="10"/>
      <c r="JLL190" s="1"/>
      <c r="JLM190" s="5"/>
      <c r="JLN190" s="52"/>
      <c r="JLO190" s="5"/>
      <c r="JLP190" s="11"/>
      <c r="JLQ190" s="10"/>
      <c r="JLR190" s="10"/>
      <c r="JLS190" s="1"/>
      <c r="JLT190" s="5"/>
      <c r="JLU190" s="52"/>
      <c r="JLV190" s="5"/>
      <c r="JLW190" s="11"/>
      <c r="JLX190" s="10"/>
      <c r="JLY190" s="10"/>
      <c r="JLZ190" s="1"/>
      <c r="JMA190" s="5"/>
      <c r="JMB190" s="52"/>
      <c r="JMC190" s="5"/>
      <c r="JMD190" s="11"/>
      <c r="JME190" s="10"/>
      <c r="JMF190" s="10"/>
      <c r="JMG190" s="1"/>
      <c r="JMH190" s="5"/>
      <c r="JMI190" s="52"/>
      <c r="JMJ190" s="5"/>
      <c r="JMK190" s="11"/>
      <c r="JML190" s="10"/>
      <c r="JMM190" s="10"/>
      <c r="JMN190" s="1"/>
      <c r="JMO190" s="5"/>
      <c r="JMP190" s="52"/>
      <c r="JMQ190" s="5"/>
      <c r="JMR190" s="11"/>
      <c r="JMS190" s="10"/>
      <c r="JMT190" s="10"/>
      <c r="JMU190" s="1"/>
      <c r="JMV190" s="5"/>
      <c r="JMW190" s="52"/>
      <c r="JMX190" s="5"/>
      <c r="JMY190" s="11"/>
      <c r="JMZ190" s="10"/>
      <c r="JNA190" s="10"/>
      <c r="JNB190" s="1"/>
      <c r="JNC190" s="5"/>
      <c r="JND190" s="52"/>
      <c r="JNE190" s="5"/>
      <c r="JNF190" s="11"/>
      <c r="JNG190" s="10"/>
      <c r="JNH190" s="10"/>
      <c r="JNI190" s="1"/>
      <c r="JNJ190" s="5"/>
      <c r="JNK190" s="52"/>
      <c r="JNL190" s="5"/>
      <c r="JNM190" s="11"/>
      <c r="JNN190" s="10"/>
      <c r="JNO190" s="10"/>
      <c r="JNP190" s="1"/>
      <c r="JNQ190" s="5"/>
      <c r="JNR190" s="52"/>
      <c r="JNS190" s="5"/>
      <c r="JNT190" s="11"/>
      <c r="JNU190" s="10"/>
      <c r="JNV190" s="10"/>
      <c r="JNW190" s="1"/>
      <c r="JNX190" s="5"/>
      <c r="JNY190" s="52"/>
      <c r="JNZ190" s="5"/>
      <c r="JOA190" s="11"/>
      <c r="JOB190" s="10"/>
      <c r="JOC190" s="10"/>
      <c r="JOD190" s="1"/>
      <c r="JOE190" s="5"/>
      <c r="JOF190" s="52"/>
      <c r="JOG190" s="5"/>
      <c r="JOH190" s="11"/>
      <c r="JOI190" s="10"/>
      <c r="JOJ190" s="10"/>
      <c r="JOK190" s="1"/>
      <c r="JOL190" s="5"/>
      <c r="JOM190" s="52"/>
      <c r="JON190" s="5"/>
      <c r="JOO190" s="11"/>
      <c r="JOP190" s="10"/>
      <c r="JOQ190" s="10"/>
      <c r="JOR190" s="1"/>
      <c r="JOS190" s="5"/>
      <c r="JOT190" s="52"/>
      <c r="JOU190" s="5"/>
      <c r="JOV190" s="11"/>
      <c r="JOW190" s="10"/>
      <c r="JOX190" s="10"/>
      <c r="JOY190" s="1"/>
      <c r="JOZ190" s="5"/>
      <c r="JPA190" s="52"/>
      <c r="JPB190" s="5"/>
      <c r="JPC190" s="11"/>
      <c r="JPD190" s="10"/>
      <c r="JPE190" s="10"/>
      <c r="JPF190" s="1"/>
      <c r="JPG190" s="5"/>
      <c r="JPH190" s="52"/>
      <c r="JPI190" s="5"/>
      <c r="JPJ190" s="11"/>
      <c r="JPK190" s="10"/>
      <c r="JPL190" s="10"/>
      <c r="JPM190" s="1"/>
      <c r="JPN190" s="5"/>
      <c r="JPO190" s="52"/>
      <c r="JPP190" s="5"/>
      <c r="JPQ190" s="11"/>
      <c r="JPR190" s="10"/>
      <c r="JPS190" s="10"/>
      <c r="JPT190" s="1"/>
      <c r="JPU190" s="5"/>
      <c r="JPV190" s="52"/>
      <c r="JPW190" s="5"/>
      <c r="JPX190" s="11"/>
      <c r="JPY190" s="10"/>
      <c r="JPZ190" s="10"/>
      <c r="JQA190" s="1"/>
      <c r="JQB190" s="5"/>
      <c r="JQC190" s="52"/>
      <c r="JQD190" s="5"/>
      <c r="JQE190" s="11"/>
      <c r="JQF190" s="10"/>
      <c r="JQG190" s="10"/>
      <c r="JQH190" s="1"/>
      <c r="JQI190" s="5"/>
      <c r="JQJ190" s="52"/>
      <c r="JQK190" s="5"/>
      <c r="JQL190" s="11"/>
      <c r="JQM190" s="10"/>
      <c r="JQN190" s="10"/>
      <c r="JQO190" s="1"/>
      <c r="JQP190" s="5"/>
      <c r="JQQ190" s="52"/>
      <c r="JQR190" s="5"/>
      <c r="JQS190" s="11"/>
      <c r="JQT190" s="10"/>
      <c r="JQU190" s="10"/>
      <c r="JQV190" s="1"/>
      <c r="JQW190" s="5"/>
      <c r="JQX190" s="52"/>
      <c r="JQY190" s="5"/>
      <c r="JQZ190" s="11"/>
      <c r="JRA190" s="10"/>
      <c r="JRB190" s="10"/>
      <c r="JRC190" s="1"/>
      <c r="JRD190" s="5"/>
      <c r="JRE190" s="52"/>
      <c r="JRF190" s="5"/>
      <c r="JRG190" s="11"/>
      <c r="JRH190" s="10"/>
      <c r="JRI190" s="10"/>
      <c r="JRJ190" s="1"/>
      <c r="JRK190" s="5"/>
      <c r="JRL190" s="52"/>
      <c r="JRM190" s="5"/>
      <c r="JRN190" s="11"/>
      <c r="JRO190" s="10"/>
      <c r="JRP190" s="10"/>
      <c r="JRQ190" s="1"/>
      <c r="JRR190" s="5"/>
      <c r="JRS190" s="52"/>
      <c r="JRT190" s="5"/>
      <c r="JRU190" s="11"/>
      <c r="JRV190" s="10"/>
      <c r="JRW190" s="10"/>
      <c r="JRX190" s="1"/>
      <c r="JRY190" s="5"/>
      <c r="JRZ190" s="52"/>
      <c r="JSA190" s="5"/>
      <c r="JSB190" s="11"/>
      <c r="JSC190" s="10"/>
      <c r="JSD190" s="10"/>
      <c r="JSE190" s="1"/>
      <c r="JSF190" s="5"/>
      <c r="JSG190" s="52"/>
      <c r="JSH190" s="5"/>
      <c r="JSI190" s="11"/>
      <c r="JSJ190" s="10"/>
      <c r="JSK190" s="10"/>
      <c r="JSL190" s="1"/>
      <c r="JSM190" s="5"/>
      <c r="JSN190" s="52"/>
      <c r="JSO190" s="5"/>
      <c r="JSP190" s="11"/>
      <c r="JSQ190" s="10"/>
      <c r="JSR190" s="10"/>
      <c r="JSS190" s="1"/>
      <c r="JST190" s="5"/>
      <c r="JSU190" s="52"/>
      <c r="JSV190" s="5"/>
      <c r="JSW190" s="11"/>
      <c r="JSX190" s="10"/>
      <c r="JSY190" s="10"/>
      <c r="JSZ190" s="1"/>
      <c r="JTA190" s="5"/>
      <c r="JTB190" s="52"/>
      <c r="JTC190" s="5"/>
      <c r="JTD190" s="11"/>
      <c r="JTE190" s="10"/>
      <c r="JTF190" s="10"/>
      <c r="JTG190" s="1"/>
      <c r="JTH190" s="5"/>
      <c r="JTI190" s="52"/>
      <c r="JTJ190" s="5"/>
      <c r="JTK190" s="11"/>
      <c r="JTL190" s="10"/>
      <c r="JTM190" s="10"/>
      <c r="JTN190" s="1"/>
      <c r="JTO190" s="5"/>
      <c r="JTP190" s="52"/>
      <c r="JTQ190" s="5"/>
      <c r="JTR190" s="11"/>
      <c r="JTS190" s="10"/>
      <c r="JTT190" s="10"/>
      <c r="JTU190" s="1"/>
      <c r="JTV190" s="5"/>
      <c r="JTW190" s="52"/>
      <c r="JTX190" s="5"/>
      <c r="JTY190" s="11"/>
      <c r="JTZ190" s="10"/>
      <c r="JUA190" s="10"/>
      <c r="JUB190" s="1"/>
      <c r="JUC190" s="5"/>
      <c r="JUD190" s="52"/>
      <c r="JUE190" s="5"/>
      <c r="JUF190" s="11"/>
      <c r="JUG190" s="10"/>
      <c r="JUH190" s="10"/>
      <c r="JUI190" s="1"/>
      <c r="JUJ190" s="5"/>
      <c r="JUK190" s="52"/>
      <c r="JUL190" s="5"/>
      <c r="JUM190" s="11"/>
      <c r="JUN190" s="10"/>
      <c r="JUO190" s="10"/>
      <c r="JUP190" s="1"/>
      <c r="JUQ190" s="5"/>
      <c r="JUR190" s="52"/>
      <c r="JUS190" s="5"/>
      <c r="JUT190" s="11"/>
      <c r="JUU190" s="10"/>
      <c r="JUV190" s="10"/>
      <c r="JUW190" s="1"/>
      <c r="JUX190" s="5"/>
      <c r="JUY190" s="52"/>
      <c r="JUZ190" s="5"/>
      <c r="JVA190" s="11"/>
      <c r="JVB190" s="10"/>
      <c r="JVC190" s="10"/>
      <c r="JVD190" s="1"/>
      <c r="JVE190" s="5"/>
      <c r="JVF190" s="52"/>
      <c r="JVG190" s="5"/>
      <c r="JVH190" s="11"/>
      <c r="JVI190" s="10"/>
      <c r="JVJ190" s="10"/>
      <c r="JVK190" s="1"/>
      <c r="JVL190" s="5"/>
      <c r="JVM190" s="52"/>
      <c r="JVN190" s="5"/>
      <c r="JVO190" s="11"/>
      <c r="JVP190" s="10"/>
      <c r="JVQ190" s="10"/>
      <c r="JVR190" s="1"/>
      <c r="JVS190" s="5"/>
      <c r="JVT190" s="52"/>
      <c r="JVU190" s="5"/>
      <c r="JVV190" s="11"/>
      <c r="JVW190" s="10"/>
      <c r="JVX190" s="10"/>
      <c r="JVY190" s="1"/>
      <c r="JVZ190" s="5"/>
      <c r="JWA190" s="52"/>
      <c r="JWB190" s="5"/>
      <c r="JWC190" s="11"/>
      <c r="JWD190" s="10"/>
      <c r="JWE190" s="10"/>
      <c r="JWF190" s="1"/>
      <c r="JWG190" s="5"/>
      <c r="JWH190" s="52"/>
      <c r="JWI190" s="5"/>
      <c r="JWJ190" s="11"/>
      <c r="JWK190" s="10"/>
      <c r="JWL190" s="10"/>
      <c r="JWM190" s="1"/>
      <c r="JWN190" s="5"/>
      <c r="JWO190" s="52"/>
      <c r="JWP190" s="5"/>
      <c r="JWQ190" s="11"/>
      <c r="JWR190" s="10"/>
      <c r="JWS190" s="10"/>
      <c r="JWT190" s="1"/>
      <c r="JWU190" s="5"/>
      <c r="JWV190" s="52"/>
      <c r="JWW190" s="5"/>
      <c r="JWX190" s="11"/>
      <c r="JWY190" s="10"/>
      <c r="JWZ190" s="10"/>
      <c r="JXA190" s="1"/>
      <c r="JXB190" s="5"/>
      <c r="JXC190" s="52"/>
      <c r="JXD190" s="5"/>
      <c r="JXE190" s="11"/>
      <c r="JXF190" s="10"/>
      <c r="JXG190" s="10"/>
      <c r="JXH190" s="1"/>
      <c r="JXI190" s="5"/>
      <c r="JXJ190" s="52"/>
      <c r="JXK190" s="5"/>
      <c r="JXL190" s="11"/>
      <c r="JXM190" s="10"/>
      <c r="JXN190" s="10"/>
      <c r="JXO190" s="1"/>
      <c r="JXP190" s="5"/>
      <c r="JXQ190" s="52"/>
      <c r="JXR190" s="5"/>
      <c r="JXS190" s="11"/>
      <c r="JXT190" s="10"/>
      <c r="JXU190" s="10"/>
      <c r="JXV190" s="1"/>
      <c r="JXW190" s="5"/>
      <c r="JXX190" s="52"/>
      <c r="JXY190" s="5"/>
      <c r="JXZ190" s="11"/>
      <c r="JYA190" s="10"/>
      <c r="JYB190" s="10"/>
      <c r="JYC190" s="1"/>
      <c r="JYD190" s="5"/>
      <c r="JYE190" s="52"/>
      <c r="JYF190" s="5"/>
      <c r="JYG190" s="11"/>
      <c r="JYH190" s="10"/>
      <c r="JYI190" s="10"/>
      <c r="JYJ190" s="1"/>
      <c r="JYK190" s="5"/>
      <c r="JYL190" s="52"/>
      <c r="JYM190" s="5"/>
      <c r="JYN190" s="11"/>
      <c r="JYO190" s="10"/>
      <c r="JYP190" s="10"/>
      <c r="JYQ190" s="1"/>
      <c r="JYR190" s="5"/>
      <c r="JYS190" s="52"/>
      <c r="JYT190" s="5"/>
      <c r="JYU190" s="11"/>
      <c r="JYV190" s="10"/>
      <c r="JYW190" s="10"/>
      <c r="JYX190" s="1"/>
      <c r="JYY190" s="5"/>
      <c r="JYZ190" s="52"/>
      <c r="JZA190" s="5"/>
      <c r="JZB190" s="11"/>
      <c r="JZC190" s="10"/>
      <c r="JZD190" s="10"/>
      <c r="JZE190" s="1"/>
      <c r="JZF190" s="5"/>
      <c r="JZG190" s="52"/>
      <c r="JZH190" s="5"/>
      <c r="JZI190" s="11"/>
      <c r="JZJ190" s="10"/>
      <c r="JZK190" s="10"/>
      <c r="JZL190" s="1"/>
      <c r="JZM190" s="5"/>
      <c r="JZN190" s="52"/>
      <c r="JZO190" s="5"/>
      <c r="JZP190" s="11"/>
      <c r="JZQ190" s="10"/>
      <c r="JZR190" s="10"/>
      <c r="JZS190" s="1"/>
      <c r="JZT190" s="5"/>
      <c r="JZU190" s="52"/>
      <c r="JZV190" s="5"/>
      <c r="JZW190" s="11"/>
      <c r="JZX190" s="10"/>
      <c r="JZY190" s="10"/>
      <c r="JZZ190" s="1"/>
      <c r="KAA190" s="5"/>
      <c r="KAB190" s="52"/>
      <c r="KAC190" s="5"/>
      <c r="KAD190" s="11"/>
      <c r="KAE190" s="10"/>
      <c r="KAF190" s="10"/>
      <c r="KAG190" s="1"/>
      <c r="KAH190" s="5"/>
      <c r="KAI190" s="52"/>
      <c r="KAJ190" s="5"/>
      <c r="KAK190" s="11"/>
      <c r="KAL190" s="10"/>
      <c r="KAM190" s="10"/>
      <c r="KAN190" s="1"/>
      <c r="KAO190" s="5"/>
      <c r="KAP190" s="52"/>
      <c r="KAQ190" s="5"/>
      <c r="KAR190" s="11"/>
      <c r="KAS190" s="10"/>
      <c r="KAT190" s="10"/>
      <c r="KAU190" s="1"/>
      <c r="KAV190" s="5"/>
      <c r="KAW190" s="52"/>
      <c r="KAX190" s="5"/>
      <c r="KAY190" s="11"/>
      <c r="KAZ190" s="10"/>
      <c r="KBA190" s="10"/>
      <c r="KBB190" s="1"/>
      <c r="KBC190" s="5"/>
      <c r="KBD190" s="52"/>
      <c r="KBE190" s="5"/>
      <c r="KBF190" s="11"/>
      <c r="KBG190" s="10"/>
      <c r="KBH190" s="10"/>
      <c r="KBI190" s="1"/>
      <c r="KBJ190" s="5"/>
      <c r="KBK190" s="52"/>
      <c r="KBL190" s="5"/>
      <c r="KBM190" s="11"/>
      <c r="KBN190" s="10"/>
      <c r="KBO190" s="10"/>
      <c r="KBP190" s="1"/>
      <c r="KBQ190" s="5"/>
      <c r="KBR190" s="52"/>
      <c r="KBS190" s="5"/>
      <c r="KBT190" s="11"/>
      <c r="KBU190" s="10"/>
      <c r="KBV190" s="10"/>
      <c r="KBW190" s="1"/>
      <c r="KBX190" s="5"/>
      <c r="KBY190" s="52"/>
      <c r="KBZ190" s="5"/>
      <c r="KCA190" s="11"/>
      <c r="KCB190" s="10"/>
      <c r="KCC190" s="10"/>
      <c r="KCD190" s="1"/>
      <c r="KCE190" s="5"/>
      <c r="KCF190" s="52"/>
      <c r="KCG190" s="5"/>
      <c r="KCH190" s="11"/>
      <c r="KCI190" s="10"/>
      <c r="KCJ190" s="10"/>
      <c r="KCK190" s="1"/>
      <c r="KCL190" s="5"/>
      <c r="KCM190" s="52"/>
      <c r="KCN190" s="5"/>
      <c r="KCO190" s="11"/>
      <c r="KCP190" s="10"/>
      <c r="KCQ190" s="10"/>
      <c r="KCR190" s="1"/>
      <c r="KCS190" s="5"/>
      <c r="KCT190" s="52"/>
      <c r="KCU190" s="5"/>
      <c r="KCV190" s="11"/>
      <c r="KCW190" s="10"/>
      <c r="KCX190" s="10"/>
      <c r="KCY190" s="1"/>
      <c r="KCZ190" s="5"/>
      <c r="KDA190" s="52"/>
      <c r="KDB190" s="5"/>
      <c r="KDC190" s="11"/>
      <c r="KDD190" s="10"/>
      <c r="KDE190" s="10"/>
      <c r="KDF190" s="1"/>
      <c r="KDG190" s="5"/>
      <c r="KDH190" s="52"/>
      <c r="KDI190" s="5"/>
      <c r="KDJ190" s="11"/>
      <c r="KDK190" s="10"/>
      <c r="KDL190" s="10"/>
      <c r="KDM190" s="1"/>
      <c r="KDN190" s="5"/>
      <c r="KDO190" s="52"/>
      <c r="KDP190" s="5"/>
      <c r="KDQ190" s="11"/>
      <c r="KDR190" s="10"/>
      <c r="KDS190" s="10"/>
      <c r="KDT190" s="1"/>
      <c r="KDU190" s="5"/>
      <c r="KDV190" s="52"/>
      <c r="KDW190" s="5"/>
      <c r="KDX190" s="11"/>
      <c r="KDY190" s="10"/>
      <c r="KDZ190" s="10"/>
      <c r="KEA190" s="1"/>
      <c r="KEB190" s="5"/>
      <c r="KEC190" s="52"/>
      <c r="KED190" s="5"/>
      <c r="KEE190" s="11"/>
      <c r="KEF190" s="10"/>
      <c r="KEG190" s="10"/>
      <c r="KEH190" s="1"/>
      <c r="KEI190" s="5"/>
      <c r="KEJ190" s="52"/>
      <c r="KEK190" s="5"/>
      <c r="KEL190" s="11"/>
      <c r="KEM190" s="10"/>
      <c r="KEN190" s="10"/>
      <c r="KEO190" s="1"/>
      <c r="KEP190" s="5"/>
      <c r="KEQ190" s="52"/>
      <c r="KER190" s="5"/>
      <c r="KES190" s="11"/>
      <c r="KET190" s="10"/>
      <c r="KEU190" s="10"/>
      <c r="KEV190" s="1"/>
      <c r="KEW190" s="5"/>
      <c r="KEX190" s="52"/>
      <c r="KEY190" s="5"/>
      <c r="KEZ190" s="11"/>
      <c r="KFA190" s="10"/>
      <c r="KFB190" s="10"/>
      <c r="KFC190" s="1"/>
      <c r="KFD190" s="5"/>
      <c r="KFE190" s="52"/>
      <c r="KFF190" s="5"/>
      <c r="KFG190" s="11"/>
      <c r="KFH190" s="10"/>
      <c r="KFI190" s="10"/>
      <c r="KFJ190" s="1"/>
      <c r="KFK190" s="5"/>
      <c r="KFL190" s="52"/>
      <c r="KFM190" s="5"/>
      <c r="KFN190" s="11"/>
      <c r="KFO190" s="10"/>
      <c r="KFP190" s="10"/>
      <c r="KFQ190" s="1"/>
      <c r="KFR190" s="5"/>
      <c r="KFS190" s="52"/>
      <c r="KFT190" s="5"/>
      <c r="KFU190" s="11"/>
      <c r="KFV190" s="10"/>
      <c r="KFW190" s="10"/>
      <c r="KFX190" s="1"/>
      <c r="KFY190" s="5"/>
      <c r="KFZ190" s="52"/>
      <c r="KGA190" s="5"/>
      <c r="KGB190" s="11"/>
      <c r="KGC190" s="10"/>
      <c r="KGD190" s="10"/>
      <c r="KGE190" s="1"/>
      <c r="KGF190" s="5"/>
      <c r="KGG190" s="52"/>
      <c r="KGH190" s="5"/>
      <c r="KGI190" s="11"/>
      <c r="KGJ190" s="10"/>
      <c r="KGK190" s="10"/>
      <c r="KGL190" s="1"/>
      <c r="KGM190" s="5"/>
      <c r="KGN190" s="52"/>
      <c r="KGO190" s="5"/>
      <c r="KGP190" s="11"/>
      <c r="KGQ190" s="10"/>
      <c r="KGR190" s="10"/>
      <c r="KGS190" s="1"/>
      <c r="KGT190" s="5"/>
      <c r="KGU190" s="52"/>
      <c r="KGV190" s="5"/>
      <c r="KGW190" s="11"/>
      <c r="KGX190" s="10"/>
      <c r="KGY190" s="10"/>
      <c r="KGZ190" s="1"/>
      <c r="KHA190" s="5"/>
      <c r="KHB190" s="52"/>
      <c r="KHC190" s="5"/>
      <c r="KHD190" s="11"/>
      <c r="KHE190" s="10"/>
      <c r="KHF190" s="10"/>
      <c r="KHG190" s="1"/>
      <c r="KHH190" s="5"/>
      <c r="KHI190" s="52"/>
      <c r="KHJ190" s="5"/>
      <c r="KHK190" s="11"/>
      <c r="KHL190" s="10"/>
      <c r="KHM190" s="10"/>
      <c r="KHN190" s="1"/>
      <c r="KHO190" s="5"/>
      <c r="KHP190" s="52"/>
      <c r="KHQ190" s="5"/>
      <c r="KHR190" s="11"/>
      <c r="KHS190" s="10"/>
      <c r="KHT190" s="10"/>
      <c r="KHU190" s="1"/>
      <c r="KHV190" s="5"/>
      <c r="KHW190" s="52"/>
      <c r="KHX190" s="5"/>
      <c r="KHY190" s="11"/>
      <c r="KHZ190" s="10"/>
      <c r="KIA190" s="10"/>
      <c r="KIB190" s="1"/>
      <c r="KIC190" s="5"/>
      <c r="KID190" s="52"/>
      <c r="KIE190" s="5"/>
      <c r="KIF190" s="11"/>
      <c r="KIG190" s="10"/>
      <c r="KIH190" s="10"/>
      <c r="KII190" s="1"/>
      <c r="KIJ190" s="5"/>
      <c r="KIK190" s="52"/>
      <c r="KIL190" s="5"/>
      <c r="KIM190" s="11"/>
      <c r="KIN190" s="10"/>
      <c r="KIO190" s="10"/>
      <c r="KIP190" s="1"/>
      <c r="KIQ190" s="5"/>
      <c r="KIR190" s="52"/>
      <c r="KIS190" s="5"/>
      <c r="KIT190" s="11"/>
      <c r="KIU190" s="10"/>
      <c r="KIV190" s="10"/>
      <c r="KIW190" s="1"/>
      <c r="KIX190" s="5"/>
      <c r="KIY190" s="52"/>
      <c r="KIZ190" s="5"/>
      <c r="KJA190" s="11"/>
      <c r="KJB190" s="10"/>
      <c r="KJC190" s="10"/>
      <c r="KJD190" s="1"/>
      <c r="KJE190" s="5"/>
      <c r="KJF190" s="52"/>
      <c r="KJG190" s="5"/>
      <c r="KJH190" s="11"/>
      <c r="KJI190" s="10"/>
      <c r="KJJ190" s="10"/>
      <c r="KJK190" s="1"/>
      <c r="KJL190" s="5"/>
      <c r="KJM190" s="52"/>
      <c r="KJN190" s="5"/>
      <c r="KJO190" s="11"/>
      <c r="KJP190" s="10"/>
      <c r="KJQ190" s="10"/>
      <c r="KJR190" s="1"/>
      <c r="KJS190" s="5"/>
      <c r="KJT190" s="52"/>
      <c r="KJU190" s="5"/>
      <c r="KJV190" s="11"/>
      <c r="KJW190" s="10"/>
      <c r="KJX190" s="10"/>
      <c r="KJY190" s="1"/>
      <c r="KJZ190" s="5"/>
      <c r="KKA190" s="52"/>
      <c r="KKB190" s="5"/>
      <c r="KKC190" s="11"/>
      <c r="KKD190" s="10"/>
      <c r="KKE190" s="10"/>
      <c r="KKF190" s="1"/>
      <c r="KKG190" s="5"/>
      <c r="KKH190" s="52"/>
      <c r="KKI190" s="5"/>
      <c r="KKJ190" s="11"/>
      <c r="KKK190" s="10"/>
      <c r="KKL190" s="10"/>
      <c r="KKM190" s="1"/>
      <c r="KKN190" s="5"/>
      <c r="KKO190" s="52"/>
      <c r="KKP190" s="5"/>
      <c r="KKQ190" s="11"/>
      <c r="KKR190" s="10"/>
      <c r="KKS190" s="10"/>
      <c r="KKT190" s="1"/>
      <c r="KKU190" s="5"/>
      <c r="KKV190" s="52"/>
      <c r="KKW190" s="5"/>
      <c r="KKX190" s="11"/>
      <c r="KKY190" s="10"/>
      <c r="KKZ190" s="10"/>
      <c r="KLA190" s="1"/>
      <c r="KLB190" s="5"/>
      <c r="KLC190" s="52"/>
      <c r="KLD190" s="5"/>
      <c r="KLE190" s="11"/>
      <c r="KLF190" s="10"/>
      <c r="KLG190" s="10"/>
      <c r="KLH190" s="1"/>
      <c r="KLI190" s="5"/>
      <c r="KLJ190" s="52"/>
      <c r="KLK190" s="5"/>
      <c r="KLL190" s="11"/>
      <c r="KLM190" s="10"/>
      <c r="KLN190" s="10"/>
      <c r="KLO190" s="1"/>
      <c r="KLP190" s="5"/>
      <c r="KLQ190" s="52"/>
      <c r="KLR190" s="5"/>
      <c r="KLS190" s="11"/>
      <c r="KLT190" s="10"/>
      <c r="KLU190" s="10"/>
      <c r="KLV190" s="1"/>
      <c r="KLW190" s="5"/>
      <c r="KLX190" s="52"/>
      <c r="KLY190" s="5"/>
      <c r="KLZ190" s="11"/>
      <c r="KMA190" s="10"/>
      <c r="KMB190" s="10"/>
      <c r="KMC190" s="1"/>
      <c r="KMD190" s="5"/>
      <c r="KME190" s="52"/>
      <c r="KMF190" s="5"/>
      <c r="KMG190" s="11"/>
      <c r="KMH190" s="10"/>
      <c r="KMI190" s="10"/>
      <c r="KMJ190" s="1"/>
      <c r="KMK190" s="5"/>
      <c r="KML190" s="52"/>
      <c r="KMM190" s="5"/>
      <c r="KMN190" s="11"/>
      <c r="KMO190" s="10"/>
      <c r="KMP190" s="10"/>
      <c r="KMQ190" s="1"/>
      <c r="KMR190" s="5"/>
      <c r="KMS190" s="52"/>
      <c r="KMT190" s="5"/>
      <c r="KMU190" s="11"/>
      <c r="KMV190" s="10"/>
      <c r="KMW190" s="10"/>
      <c r="KMX190" s="1"/>
      <c r="KMY190" s="5"/>
      <c r="KMZ190" s="52"/>
      <c r="KNA190" s="5"/>
      <c r="KNB190" s="11"/>
      <c r="KNC190" s="10"/>
      <c r="KND190" s="10"/>
      <c r="KNE190" s="1"/>
      <c r="KNF190" s="5"/>
      <c r="KNG190" s="52"/>
      <c r="KNH190" s="5"/>
      <c r="KNI190" s="11"/>
      <c r="KNJ190" s="10"/>
      <c r="KNK190" s="10"/>
      <c r="KNL190" s="1"/>
      <c r="KNM190" s="5"/>
      <c r="KNN190" s="52"/>
      <c r="KNO190" s="5"/>
      <c r="KNP190" s="11"/>
      <c r="KNQ190" s="10"/>
      <c r="KNR190" s="10"/>
      <c r="KNS190" s="1"/>
      <c r="KNT190" s="5"/>
      <c r="KNU190" s="52"/>
      <c r="KNV190" s="5"/>
      <c r="KNW190" s="11"/>
      <c r="KNX190" s="10"/>
      <c r="KNY190" s="10"/>
      <c r="KNZ190" s="1"/>
      <c r="KOA190" s="5"/>
      <c r="KOB190" s="52"/>
      <c r="KOC190" s="5"/>
      <c r="KOD190" s="11"/>
      <c r="KOE190" s="10"/>
      <c r="KOF190" s="10"/>
      <c r="KOG190" s="1"/>
      <c r="KOH190" s="5"/>
      <c r="KOI190" s="52"/>
      <c r="KOJ190" s="5"/>
      <c r="KOK190" s="11"/>
      <c r="KOL190" s="10"/>
      <c r="KOM190" s="10"/>
      <c r="KON190" s="1"/>
      <c r="KOO190" s="5"/>
      <c r="KOP190" s="52"/>
      <c r="KOQ190" s="5"/>
      <c r="KOR190" s="11"/>
      <c r="KOS190" s="10"/>
      <c r="KOT190" s="10"/>
      <c r="KOU190" s="1"/>
      <c r="KOV190" s="5"/>
      <c r="KOW190" s="52"/>
      <c r="KOX190" s="5"/>
      <c r="KOY190" s="11"/>
      <c r="KOZ190" s="10"/>
      <c r="KPA190" s="10"/>
      <c r="KPB190" s="1"/>
      <c r="KPC190" s="5"/>
      <c r="KPD190" s="52"/>
      <c r="KPE190" s="5"/>
      <c r="KPF190" s="11"/>
      <c r="KPG190" s="10"/>
      <c r="KPH190" s="10"/>
      <c r="KPI190" s="1"/>
      <c r="KPJ190" s="5"/>
      <c r="KPK190" s="52"/>
      <c r="KPL190" s="5"/>
      <c r="KPM190" s="11"/>
      <c r="KPN190" s="10"/>
      <c r="KPO190" s="10"/>
      <c r="KPP190" s="1"/>
      <c r="KPQ190" s="5"/>
      <c r="KPR190" s="52"/>
      <c r="KPS190" s="5"/>
      <c r="KPT190" s="11"/>
      <c r="KPU190" s="10"/>
      <c r="KPV190" s="10"/>
      <c r="KPW190" s="1"/>
      <c r="KPX190" s="5"/>
      <c r="KPY190" s="52"/>
      <c r="KPZ190" s="5"/>
      <c r="KQA190" s="11"/>
      <c r="KQB190" s="10"/>
      <c r="KQC190" s="10"/>
      <c r="KQD190" s="1"/>
      <c r="KQE190" s="5"/>
      <c r="KQF190" s="52"/>
      <c r="KQG190" s="5"/>
      <c r="KQH190" s="11"/>
      <c r="KQI190" s="10"/>
      <c r="KQJ190" s="10"/>
      <c r="KQK190" s="1"/>
      <c r="KQL190" s="5"/>
      <c r="KQM190" s="52"/>
      <c r="KQN190" s="5"/>
      <c r="KQO190" s="11"/>
      <c r="KQP190" s="10"/>
      <c r="KQQ190" s="10"/>
      <c r="KQR190" s="1"/>
      <c r="KQS190" s="5"/>
      <c r="KQT190" s="52"/>
      <c r="KQU190" s="5"/>
      <c r="KQV190" s="11"/>
      <c r="KQW190" s="10"/>
      <c r="KQX190" s="10"/>
      <c r="KQY190" s="1"/>
      <c r="KQZ190" s="5"/>
      <c r="KRA190" s="52"/>
      <c r="KRB190" s="5"/>
      <c r="KRC190" s="11"/>
      <c r="KRD190" s="10"/>
      <c r="KRE190" s="10"/>
      <c r="KRF190" s="1"/>
      <c r="KRG190" s="5"/>
      <c r="KRH190" s="52"/>
      <c r="KRI190" s="5"/>
      <c r="KRJ190" s="11"/>
      <c r="KRK190" s="10"/>
      <c r="KRL190" s="10"/>
      <c r="KRM190" s="1"/>
      <c r="KRN190" s="5"/>
      <c r="KRO190" s="52"/>
      <c r="KRP190" s="5"/>
      <c r="KRQ190" s="11"/>
      <c r="KRR190" s="10"/>
      <c r="KRS190" s="10"/>
      <c r="KRT190" s="1"/>
      <c r="KRU190" s="5"/>
      <c r="KRV190" s="52"/>
      <c r="KRW190" s="5"/>
      <c r="KRX190" s="11"/>
      <c r="KRY190" s="10"/>
      <c r="KRZ190" s="10"/>
      <c r="KSA190" s="1"/>
      <c r="KSB190" s="5"/>
      <c r="KSC190" s="52"/>
      <c r="KSD190" s="5"/>
      <c r="KSE190" s="11"/>
      <c r="KSF190" s="10"/>
      <c r="KSG190" s="10"/>
      <c r="KSH190" s="1"/>
      <c r="KSI190" s="5"/>
      <c r="KSJ190" s="52"/>
      <c r="KSK190" s="5"/>
      <c r="KSL190" s="11"/>
      <c r="KSM190" s="10"/>
      <c r="KSN190" s="10"/>
      <c r="KSO190" s="1"/>
      <c r="KSP190" s="5"/>
      <c r="KSQ190" s="52"/>
      <c r="KSR190" s="5"/>
      <c r="KSS190" s="11"/>
      <c r="KST190" s="10"/>
      <c r="KSU190" s="10"/>
      <c r="KSV190" s="1"/>
      <c r="KSW190" s="5"/>
      <c r="KSX190" s="52"/>
      <c r="KSY190" s="5"/>
      <c r="KSZ190" s="11"/>
      <c r="KTA190" s="10"/>
      <c r="KTB190" s="10"/>
      <c r="KTC190" s="1"/>
      <c r="KTD190" s="5"/>
      <c r="KTE190" s="52"/>
      <c r="KTF190" s="5"/>
      <c r="KTG190" s="11"/>
      <c r="KTH190" s="10"/>
      <c r="KTI190" s="10"/>
      <c r="KTJ190" s="1"/>
      <c r="KTK190" s="5"/>
      <c r="KTL190" s="52"/>
      <c r="KTM190" s="5"/>
      <c r="KTN190" s="11"/>
      <c r="KTO190" s="10"/>
      <c r="KTP190" s="10"/>
      <c r="KTQ190" s="1"/>
      <c r="KTR190" s="5"/>
      <c r="KTS190" s="52"/>
      <c r="KTT190" s="5"/>
      <c r="KTU190" s="11"/>
      <c r="KTV190" s="10"/>
      <c r="KTW190" s="10"/>
      <c r="KTX190" s="1"/>
      <c r="KTY190" s="5"/>
      <c r="KTZ190" s="52"/>
      <c r="KUA190" s="5"/>
      <c r="KUB190" s="11"/>
      <c r="KUC190" s="10"/>
      <c r="KUD190" s="10"/>
      <c r="KUE190" s="1"/>
      <c r="KUF190" s="5"/>
      <c r="KUG190" s="52"/>
      <c r="KUH190" s="5"/>
      <c r="KUI190" s="11"/>
      <c r="KUJ190" s="10"/>
      <c r="KUK190" s="10"/>
      <c r="KUL190" s="1"/>
      <c r="KUM190" s="5"/>
      <c r="KUN190" s="52"/>
      <c r="KUO190" s="5"/>
      <c r="KUP190" s="11"/>
      <c r="KUQ190" s="10"/>
      <c r="KUR190" s="10"/>
      <c r="KUS190" s="1"/>
      <c r="KUT190" s="5"/>
      <c r="KUU190" s="52"/>
      <c r="KUV190" s="5"/>
      <c r="KUW190" s="11"/>
      <c r="KUX190" s="10"/>
      <c r="KUY190" s="10"/>
      <c r="KUZ190" s="1"/>
      <c r="KVA190" s="5"/>
      <c r="KVB190" s="52"/>
      <c r="KVC190" s="5"/>
      <c r="KVD190" s="11"/>
      <c r="KVE190" s="10"/>
      <c r="KVF190" s="10"/>
      <c r="KVG190" s="1"/>
      <c r="KVH190" s="5"/>
      <c r="KVI190" s="52"/>
      <c r="KVJ190" s="5"/>
      <c r="KVK190" s="11"/>
      <c r="KVL190" s="10"/>
      <c r="KVM190" s="10"/>
      <c r="KVN190" s="1"/>
      <c r="KVO190" s="5"/>
      <c r="KVP190" s="52"/>
      <c r="KVQ190" s="5"/>
      <c r="KVR190" s="11"/>
      <c r="KVS190" s="10"/>
      <c r="KVT190" s="10"/>
      <c r="KVU190" s="1"/>
      <c r="KVV190" s="5"/>
      <c r="KVW190" s="52"/>
      <c r="KVX190" s="5"/>
      <c r="KVY190" s="11"/>
      <c r="KVZ190" s="10"/>
      <c r="KWA190" s="10"/>
      <c r="KWB190" s="1"/>
      <c r="KWC190" s="5"/>
      <c r="KWD190" s="52"/>
      <c r="KWE190" s="5"/>
      <c r="KWF190" s="11"/>
      <c r="KWG190" s="10"/>
      <c r="KWH190" s="10"/>
      <c r="KWI190" s="1"/>
      <c r="KWJ190" s="5"/>
      <c r="KWK190" s="52"/>
      <c r="KWL190" s="5"/>
      <c r="KWM190" s="11"/>
      <c r="KWN190" s="10"/>
      <c r="KWO190" s="10"/>
      <c r="KWP190" s="1"/>
      <c r="KWQ190" s="5"/>
      <c r="KWR190" s="52"/>
      <c r="KWS190" s="5"/>
      <c r="KWT190" s="11"/>
      <c r="KWU190" s="10"/>
      <c r="KWV190" s="10"/>
      <c r="KWW190" s="1"/>
      <c r="KWX190" s="5"/>
      <c r="KWY190" s="52"/>
      <c r="KWZ190" s="5"/>
      <c r="KXA190" s="11"/>
      <c r="KXB190" s="10"/>
      <c r="KXC190" s="10"/>
      <c r="KXD190" s="1"/>
      <c r="KXE190" s="5"/>
      <c r="KXF190" s="52"/>
      <c r="KXG190" s="5"/>
      <c r="KXH190" s="11"/>
      <c r="KXI190" s="10"/>
      <c r="KXJ190" s="10"/>
      <c r="KXK190" s="1"/>
      <c r="KXL190" s="5"/>
      <c r="KXM190" s="52"/>
      <c r="KXN190" s="5"/>
      <c r="KXO190" s="11"/>
      <c r="KXP190" s="10"/>
      <c r="KXQ190" s="10"/>
      <c r="KXR190" s="1"/>
      <c r="KXS190" s="5"/>
      <c r="KXT190" s="52"/>
      <c r="KXU190" s="5"/>
      <c r="KXV190" s="11"/>
      <c r="KXW190" s="10"/>
      <c r="KXX190" s="10"/>
      <c r="KXY190" s="1"/>
      <c r="KXZ190" s="5"/>
      <c r="KYA190" s="52"/>
      <c r="KYB190" s="5"/>
      <c r="KYC190" s="11"/>
      <c r="KYD190" s="10"/>
      <c r="KYE190" s="10"/>
      <c r="KYF190" s="1"/>
      <c r="KYG190" s="5"/>
      <c r="KYH190" s="52"/>
      <c r="KYI190" s="5"/>
      <c r="KYJ190" s="11"/>
      <c r="KYK190" s="10"/>
      <c r="KYL190" s="10"/>
      <c r="KYM190" s="1"/>
      <c r="KYN190" s="5"/>
      <c r="KYO190" s="52"/>
      <c r="KYP190" s="5"/>
      <c r="KYQ190" s="11"/>
      <c r="KYR190" s="10"/>
      <c r="KYS190" s="10"/>
      <c r="KYT190" s="1"/>
      <c r="KYU190" s="5"/>
      <c r="KYV190" s="52"/>
      <c r="KYW190" s="5"/>
      <c r="KYX190" s="11"/>
      <c r="KYY190" s="10"/>
      <c r="KYZ190" s="10"/>
      <c r="KZA190" s="1"/>
      <c r="KZB190" s="5"/>
      <c r="KZC190" s="52"/>
      <c r="KZD190" s="5"/>
      <c r="KZE190" s="11"/>
      <c r="KZF190" s="10"/>
      <c r="KZG190" s="10"/>
      <c r="KZH190" s="1"/>
      <c r="KZI190" s="5"/>
      <c r="KZJ190" s="52"/>
      <c r="KZK190" s="5"/>
      <c r="KZL190" s="11"/>
      <c r="KZM190" s="10"/>
      <c r="KZN190" s="10"/>
      <c r="KZO190" s="1"/>
      <c r="KZP190" s="5"/>
      <c r="KZQ190" s="52"/>
      <c r="KZR190" s="5"/>
      <c r="KZS190" s="11"/>
      <c r="KZT190" s="10"/>
      <c r="KZU190" s="10"/>
      <c r="KZV190" s="1"/>
      <c r="KZW190" s="5"/>
      <c r="KZX190" s="52"/>
      <c r="KZY190" s="5"/>
      <c r="KZZ190" s="11"/>
      <c r="LAA190" s="10"/>
      <c r="LAB190" s="10"/>
      <c r="LAC190" s="1"/>
      <c r="LAD190" s="5"/>
      <c r="LAE190" s="52"/>
      <c r="LAF190" s="5"/>
      <c r="LAG190" s="11"/>
      <c r="LAH190" s="10"/>
      <c r="LAI190" s="10"/>
      <c r="LAJ190" s="1"/>
      <c r="LAK190" s="5"/>
      <c r="LAL190" s="52"/>
      <c r="LAM190" s="5"/>
      <c r="LAN190" s="11"/>
      <c r="LAO190" s="10"/>
      <c r="LAP190" s="10"/>
      <c r="LAQ190" s="1"/>
      <c r="LAR190" s="5"/>
      <c r="LAS190" s="52"/>
      <c r="LAT190" s="5"/>
      <c r="LAU190" s="11"/>
      <c r="LAV190" s="10"/>
      <c r="LAW190" s="10"/>
      <c r="LAX190" s="1"/>
      <c r="LAY190" s="5"/>
      <c r="LAZ190" s="52"/>
      <c r="LBA190" s="5"/>
      <c r="LBB190" s="11"/>
      <c r="LBC190" s="10"/>
      <c r="LBD190" s="10"/>
      <c r="LBE190" s="1"/>
      <c r="LBF190" s="5"/>
      <c r="LBG190" s="52"/>
      <c r="LBH190" s="5"/>
      <c r="LBI190" s="11"/>
      <c r="LBJ190" s="10"/>
      <c r="LBK190" s="10"/>
      <c r="LBL190" s="1"/>
      <c r="LBM190" s="5"/>
      <c r="LBN190" s="52"/>
      <c r="LBO190" s="5"/>
      <c r="LBP190" s="11"/>
      <c r="LBQ190" s="10"/>
      <c r="LBR190" s="10"/>
      <c r="LBS190" s="1"/>
      <c r="LBT190" s="5"/>
      <c r="LBU190" s="52"/>
      <c r="LBV190" s="5"/>
      <c r="LBW190" s="11"/>
      <c r="LBX190" s="10"/>
      <c r="LBY190" s="10"/>
      <c r="LBZ190" s="1"/>
      <c r="LCA190" s="5"/>
      <c r="LCB190" s="52"/>
      <c r="LCC190" s="5"/>
      <c r="LCD190" s="11"/>
      <c r="LCE190" s="10"/>
      <c r="LCF190" s="10"/>
      <c r="LCG190" s="1"/>
      <c r="LCH190" s="5"/>
      <c r="LCI190" s="52"/>
      <c r="LCJ190" s="5"/>
      <c r="LCK190" s="11"/>
      <c r="LCL190" s="10"/>
      <c r="LCM190" s="10"/>
      <c r="LCN190" s="1"/>
      <c r="LCO190" s="5"/>
      <c r="LCP190" s="52"/>
      <c r="LCQ190" s="5"/>
      <c r="LCR190" s="11"/>
      <c r="LCS190" s="10"/>
      <c r="LCT190" s="10"/>
      <c r="LCU190" s="1"/>
      <c r="LCV190" s="5"/>
      <c r="LCW190" s="52"/>
      <c r="LCX190" s="5"/>
      <c r="LCY190" s="11"/>
      <c r="LCZ190" s="10"/>
      <c r="LDA190" s="10"/>
      <c r="LDB190" s="1"/>
      <c r="LDC190" s="5"/>
      <c r="LDD190" s="52"/>
      <c r="LDE190" s="5"/>
      <c r="LDF190" s="11"/>
      <c r="LDG190" s="10"/>
      <c r="LDH190" s="10"/>
      <c r="LDI190" s="1"/>
      <c r="LDJ190" s="5"/>
      <c r="LDK190" s="52"/>
      <c r="LDL190" s="5"/>
      <c r="LDM190" s="11"/>
      <c r="LDN190" s="10"/>
      <c r="LDO190" s="10"/>
      <c r="LDP190" s="1"/>
      <c r="LDQ190" s="5"/>
      <c r="LDR190" s="52"/>
      <c r="LDS190" s="5"/>
      <c r="LDT190" s="11"/>
      <c r="LDU190" s="10"/>
      <c r="LDV190" s="10"/>
      <c r="LDW190" s="1"/>
      <c r="LDX190" s="5"/>
      <c r="LDY190" s="52"/>
      <c r="LDZ190" s="5"/>
      <c r="LEA190" s="11"/>
      <c r="LEB190" s="10"/>
      <c r="LEC190" s="10"/>
      <c r="LED190" s="1"/>
      <c r="LEE190" s="5"/>
      <c r="LEF190" s="52"/>
      <c r="LEG190" s="5"/>
      <c r="LEH190" s="11"/>
      <c r="LEI190" s="10"/>
      <c r="LEJ190" s="10"/>
      <c r="LEK190" s="1"/>
      <c r="LEL190" s="5"/>
      <c r="LEM190" s="52"/>
      <c r="LEN190" s="5"/>
      <c r="LEO190" s="11"/>
      <c r="LEP190" s="10"/>
      <c r="LEQ190" s="10"/>
      <c r="LER190" s="1"/>
      <c r="LES190" s="5"/>
      <c r="LET190" s="52"/>
      <c r="LEU190" s="5"/>
      <c r="LEV190" s="11"/>
      <c r="LEW190" s="10"/>
      <c r="LEX190" s="10"/>
      <c r="LEY190" s="1"/>
      <c r="LEZ190" s="5"/>
      <c r="LFA190" s="52"/>
      <c r="LFB190" s="5"/>
      <c r="LFC190" s="11"/>
      <c r="LFD190" s="10"/>
      <c r="LFE190" s="10"/>
      <c r="LFF190" s="1"/>
      <c r="LFG190" s="5"/>
      <c r="LFH190" s="52"/>
      <c r="LFI190" s="5"/>
      <c r="LFJ190" s="11"/>
      <c r="LFK190" s="10"/>
      <c r="LFL190" s="10"/>
      <c r="LFM190" s="1"/>
      <c r="LFN190" s="5"/>
      <c r="LFO190" s="52"/>
      <c r="LFP190" s="5"/>
      <c r="LFQ190" s="11"/>
      <c r="LFR190" s="10"/>
      <c r="LFS190" s="10"/>
      <c r="LFT190" s="1"/>
      <c r="LFU190" s="5"/>
      <c r="LFV190" s="52"/>
      <c r="LFW190" s="5"/>
      <c r="LFX190" s="11"/>
      <c r="LFY190" s="10"/>
      <c r="LFZ190" s="10"/>
      <c r="LGA190" s="1"/>
      <c r="LGB190" s="5"/>
      <c r="LGC190" s="52"/>
      <c r="LGD190" s="5"/>
      <c r="LGE190" s="11"/>
      <c r="LGF190" s="10"/>
      <c r="LGG190" s="10"/>
      <c r="LGH190" s="1"/>
      <c r="LGI190" s="5"/>
      <c r="LGJ190" s="52"/>
      <c r="LGK190" s="5"/>
      <c r="LGL190" s="11"/>
      <c r="LGM190" s="10"/>
      <c r="LGN190" s="10"/>
      <c r="LGO190" s="1"/>
      <c r="LGP190" s="5"/>
      <c r="LGQ190" s="52"/>
      <c r="LGR190" s="5"/>
      <c r="LGS190" s="11"/>
      <c r="LGT190" s="10"/>
      <c r="LGU190" s="10"/>
      <c r="LGV190" s="1"/>
      <c r="LGW190" s="5"/>
      <c r="LGX190" s="52"/>
      <c r="LGY190" s="5"/>
      <c r="LGZ190" s="11"/>
      <c r="LHA190" s="10"/>
      <c r="LHB190" s="10"/>
      <c r="LHC190" s="1"/>
      <c r="LHD190" s="5"/>
      <c r="LHE190" s="52"/>
      <c r="LHF190" s="5"/>
      <c r="LHG190" s="11"/>
      <c r="LHH190" s="10"/>
      <c r="LHI190" s="10"/>
      <c r="LHJ190" s="1"/>
      <c r="LHK190" s="5"/>
      <c r="LHL190" s="52"/>
      <c r="LHM190" s="5"/>
      <c r="LHN190" s="11"/>
      <c r="LHO190" s="10"/>
      <c r="LHP190" s="10"/>
      <c r="LHQ190" s="1"/>
      <c r="LHR190" s="5"/>
      <c r="LHS190" s="52"/>
      <c r="LHT190" s="5"/>
      <c r="LHU190" s="11"/>
      <c r="LHV190" s="10"/>
      <c r="LHW190" s="10"/>
      <c r="LHX190" s="1"/>
      <c r="LHY190" s="5"/>
      <c r="LHZ190" s="52"/>
      <c r="LIA190" s="5"/>
      <c r="LIB190" s="11"/>
      <c r="LIC190" s="10"/>
      <c r="LID190" s="10"/>
      <c r="LIE190" s="1"/>
      <c r="LIF190" s="5"/>
      <c r="LIG190" s="52"/>
      <c r="LIH190" s="5"/>
      <c r="LII190" s="11"/>
      <c r="LIJ190" s="10"/>
      <c r="LIK190" s="10"/>
      <c r="LIL190" s="1"/>
      <c r="LIM190" s="5"/>
      <c r="LIN190" s="52"/>
      <c r="LIO190" s="5"/>
      <c r="LIP190" s="11"/>
      <c r="LIQ190" s="10"/>
      <c r="LIR190" s="10"/>
      <c r="LIS190" s="1"/>
      <c r="LIT190" s="5"/>
      <c r="LIU190" s="52"/>
      <c r="LIV190" s="5"/>
      <c r="LIW190" s="11"/>
      <c r="LIX190" s="10"/>
      <c r="LIY190" s="10"/>
      <c r="LIZ190" s="1"/>
      <c r="LJA190" s="5"/>
      <c r="LJB190" s="52"/>
      <c r="LJC190" s="5"/>
      <c r="LJD190" s="11"/>
      <c r="LJE190" s="10"/>
      <c r="LJF190" s="10"/>
      <c r="LJG190" s="1"/>
      <c r="LJH190" s="5"/>
      <c r="LJI190" s="52"/>
      <c r="LJJ190" s="5"/>
      <c r="LJK190" s="11"/>
      <c r="LJL190" s="10"/>
      <c r="LJM190" s="10"/>
      <c r="LJN190" s="1"/>
      <c r="LJO190" s="5"/>
      <c r="LJP190" s="52"/>
      <c r="LJQ190" s="5"/>
      <c r="LJR190" s="11"/>
      <c r="LJS190" s="10"/>
      <c r="LJT190" s="10"/>
      <c r="LJU190" s="1"/>
      <c r="LJV190" s="5"/>
      <c r="LJW190" s="52"/>
      <c r="LJX190" s="5"/>
      <c r="LJY190" s="11"/>
      <c r="LJZ190" s="10"/>
      <c r="LKA190" s="10"/>
      <c r="LKB190" s="1"/>
      <c r="LKC190" s="5"/>
      <c r="LKD190" s="52"/>
      <c r="LKE190" s="5"/>
      <c r="LKF190" s="11"/>
      <c r="LKG190" s="10"/>
      <c r="LKH190" s="10"/>
      <c r="LKI190" s="1"/>
      <c r="LKJ190" s="5"/>
      <c r="LKK190" s="52"/>
      <c r="LKL190" s="5"/>
      <c r="LKM190" s="11"/>
      <c r="LKN190" s="10"/>
      <c r="LKO190" s="10"/>
      <c r="LKP190" s="1"/>
      <c r="LKQ190" s="5"/>
      <c r="LKR190" s="52"/>
      <c r="LKS190" s="5"/>
      <c r="LKT190" s="11"/>
      <c r="LKU190" s="10"/>
      <c r="LKV190" s="10"/>
      <c r="LKW190" s="1"/>
      <c r="LKX190" s="5"/>
      <c r="LKY190" s="52"/>
      <c r="LKZ190" s="5"/>
      <c r="LLA190" s="11"/>
      <c r="LLB190" s="10"/>
      <c r="LLC190" s="10"/>
      <c r="LLD190" s="1"/>
      <c r="LLE190" s="5"/>
      <c r="LLF190" s="52"/>
      <c r="LLG190" s="5"/>
      <c r="LLH190" s="11"/>
      <c r="LLI190" s="10"/>
      <c r="LLJ190" s="10"/>
      <c r="LLK190" s="1"/>
      <c r="LLL190" s="5"/>
      <c r="LLM190" s="52"/>
      <c r="LLN190" s="5"/>
      <c r="LLO190" s="11"/>
      <c r="LLP190" s="10"/>
      <c r="LLQ190" s="10"/>
      <c r="LLR190" s="1"/>
      <c r="LLS190" s="5"/>
      <c r="LLT190" s="52"/>
      <c r="LLU190" s="5"/>
      <c r="LLV190" s="11"/>
      <c r="LLW190" s="10"/>
      <c r="LLX190" s="10"/>
      <c r="LLY190" s="1"/>
      <c r="LLZ190" s="5"/>
      <c r="LMA190" s="52"/>
      <c r="LMB190" s="5"/>
      <c r="LMC190" s="11"/>
      <c r="LMD190" s="10"/>
      <c r="LME190" s="10"/>
      <c r="LMF190" s="1"/>
      <c r="LMG190" s="5"/>
      <c r="LMH190" s="52"/>
      <c r="LMI190" s="5"/>
      <c r="LMJ190" s="11"/>
      <c r="LMK190" s="10"/>
      <c r="LML190" s="10"/>
      <c r="LMM190" s="1"/>
      <c r="LMN190" s="5"/>
      <c r="LMO190" s="52"/>
      <c r="LMP190" s="5"/>
      <c r="LMQ190" s="11"/>
      <c r="LMR190" s="10"/>
      <c r="LMS190" s="10"/>
      <c r="LMT190" s="1"/>
      <c r="LMU190" s="5"/>
      <c r="LMV190" s="52"/>
      <c r="LMW190" s="5"/>
      <c r="LMX190" s="11"/>
      <c r="LMY190" s="10"/>
      <c r="LMZ190" s="10"/>
      <c r="LNA190" s="1"/>
      <c r="LNB190" s="5"/>
      <c r="LNC190" s="52"/>
      <c r="LND190" s="5"/>
      <c r="LNE190" s="11"/>
      <c r="LNF190" s="10"/>
      <c r="LNG190" s="10"/>
      <c r="LNH190" s="1"/>
      <c r="LNI190" s="5"/>
      <c r="LNJ190" s="52"/>
      <c r="LNK190" s="5"/>
      <c r="LNL190" s="11"/>
      <c r="LNM190" s="10"/>
      <c r="LNN190" s="10"/>
      <c r="LNO190" s="1"/>
      <c r="LNP190" s="5"/>
      <c r="LNQ190" s="52"/>
      <c r="LNR190" s="5"/>
      <c r="LNS190" s="11"/>
      <c r="LNT190" s="10"/>
      <c r="LNU190" s="10"/>
      <c r="LNV190" s="1"/>
      <c r="LNW190" s="5"/>
      <c r="LNX190" s="52"/>
      <c r="LNY190" s="5"/>
      <c r="LNZ190" s="11"/>
      <c r="LOA190" s="10"/>
      <c r="LOB190" s="10"/>
      <c r="LOC190" s="1"/>
      <c r="LOD190" s="5"/>
      <c r="LOE190" s="52"/>
      <c r="LOF190" s="5"/>
      <c r="LOG190" s="11"/>
      <c r="LOH190" s="10"/>
      <c r="LOI190" s="10"/>
      <c r="LOJ190" s="1"/>
      <c r="LOK190" s="5"/>
      <c r="LOL190" s="52"/>
      <c r="LOM190" s="5"/>
      <c r="LON190" s="11"/>
      <c r="LOO190" s="10"/>
      <c r="LOP190" s="10"/>
      <c r="LOQ190" s="1"/>
      <c r="LOR190" s="5"/>
      <c r="LOS190" s="52"/>
      <c r="LOT190" s="5"/>
      <c r="LOU190" s="11"/>
      <c r="LOV190" s="10"/>
      <c r="LOW190" s="10"/>
      <c r="LOX190" s="1"/>
      <c r="LOY190" s="5"/>
      <c r="LOZ190" s="52"/>
      <c r="LPA190" s="5"/>
      <c r="LPB190" s="11"/>
      <c r="LPC190" s="10"/>
      <c r="LPD190" s="10"/>
      <c r="LPE190" s="1"/>
      <c r="LPF190" s="5"/>
      <c r="LPG190" s="52"/>
      <c r="LPH190" s="5"/>
      <c r="LPI190" s="11"/>
      <c r="LPJ190" s="10"/>
      <c r="LPK190" s="10"/>
      <c r="LPL190" s="1"/>
      <c r="LPM190" s="5"/>
      <c r="LPN190" s="52"/>
      <c r="LPO190" s="5"/>
      <c r="LPP190" s="11"/>
      <c r="LPQ190" s="10"/>
      <c r="LPR190" s="10"/>
      <c r="LPS190" s="1"/>
      <c r="LPT190" s="5"/>
      <c r="LPU190" s="52"/>
      <c r="LPV190" s="5"/>
      <c r="LPW190" s="11"/>
      <c r="LPX190" s="10"/>
      <c r="LPY190" s="10"/>
      <c r="LPZ190" s="1"/>
      <c r="LQA190" s="5"/>
      <c r="LQB190" s="52"/>
      <c r="LQC190" s="5"/>
      <c r="LQD190" s="11"/>
      <c r="LQE190" s="10"/>
      <c r="LQF190" s="10"/>
      <c r="LQG190" s="1"/>
      <c r="LQH190" s="5"/>
      <c r="LQI190" s="52"/>
      <c r="LQJ190" s="5"/>
      <c r="LQK190" s="11"/>
      <c r="LQL190" s="10"/>
      <c r="LQM190" s="10"/>
      <c r="LQN190" s="1"/>
      <c r="LQO190" s="5"/>
      <c r="LQP190" s="52"/>
      <c r="LQQ190" s="5"/>
      <c r="LQR190" s="11"/>
      <c r="LQS190" s="10"/>
      <c r="LQT190" s="10"/>
      <c r="LQU190" s="1"/>
      <c r="LQV190" s="5"/>
      <c r="LQW190" s="52"/>
      <c r="LQX190" s="5"/>
      <c r="LQY190" s="11"/>
      <c r="LQZ190" s="10"/>
      <c r="LRA190" s="10"/>
      <c r="LRB190" s="1"/>
      <c r="LRC190" s="5"/>
      <c r="LRD190" s="52"/>
      <c r="LRE190" s="5"/>
      <c r="LRF190" s="11"/>
      <c r="LRG190" s="10"/>
      <c r="LRH190" s="10"/>
      <c r="LRI190" s="1"/>
      <c r="LRJ190" s="5"/>
      <c r="LRK190" s="52"/>
      <c r="LRL190" s="5"/>
      <c r="LRM190" s="11"/>
      <c r="LRN190" s="10"/>
      <c r="LRO190" s="10"/>
      <c r="LRP190" s="1"/>
      <c r="LRQ190" s="5"/>
      <c r="LRR190" s="52"/>
      <c r="LRS190" s="5"/>
      <c r="LRT190" s="11"/>
      <c r="LRU190" s="10"/>
      <c r="LRV190" s="10"/>
      <c r="LRW190" s="1"/>
      <c r="LRX190" s="5"/>
      <c r="LRY190" s="52"/>
      <c r="LRZ190" s="5"/>
      <c r="LSA190" s="11"/>
      <c r="LSB190" s="10"/>
      <c r="LSC190" s="10"/>
      <c r="LSD190" s="1"/>
      <c r="LSE190" s="5"/>
      <c r="LSF190" s="52"/>
      <c r="LSG190" s="5"/>
      <c r="LSH190" s="11"/>
      <c r="LSI190" s="10"/>
      <c r="LSJ190" s="10"/>
      <c r="LSK190" s="1"/>
      <c r="LSL190" s="5"/>
      <c r="LSM190" s="52"/>
      <c r="LSN190" s="5"/>
      <c r="LSO190" s="11"/>
      <c r="LSP190" s="10"/>
      <c r="LSQ190" s="10"/>
      <c r="LSR190" s="1"/>
      <c r="LSS190" s="5"/>
      <c r="LST190" s="52"/>
      <c r="LSU190" s="5"/>
      <c r="LSV190" s="11"/>
      <c r="LSW190" s="10"/>
      <c r="LSX190" s="10"/>
      <c r="LSY190" s="1"/>
      <c r="LSZ190" s="5"/>
      <c r="LTA190" s="52"/>
      <c r="LTB190" s="5"/>
      <c r="LTC190" s="11"/>
      <c r="LTD190" s="10"/>
      <c r="LTE190" s="10"/>
      <c r="LTF190" s="1"/>
      <c r="LTG190" s="5"/>
      <c r="LTH190" s="52"/>
      <c r="LTI190" s="5"/>
      <c r="LTJ190" s="11"/>
      <c r="LTK190" s="10"/>
      <c r="LTL190" s="10"/>
      <c r="LTM190" s="1"/>
      <c r="LTN190" s="5"/>
      <c r="LTO190" s="52"/>
      <c r="LTP190" s="5"/>
      <c r="LTQ190" s="11"/>
      <c r="LTR190" s="10"/>
      <c r="LTS190" s="10"/>
      <c r="LTT190" s="1"/>
      <c r="LTU190" s="5"/>
      <c r="LTV190" s="52"/>
      <c r="LTW190" s="5"/>
      <c r="LTX190" s="11"/>
      <c r="LTY190" s="10"/>
      <c r="LTZ190" s="10"/>
      <c r="LUA190" s="1"/>
      <c r="LUB190" s="5"/>
      <c r="LUC190" s="52"/>
      <c r="LUD190" s="5"/>
      <c r="LUE190" s="11"/>
      <c r="LUF190" s="10"/>
      <c r="LUG190" s="10"/>
      <c r="LUH190" s="1"/>
      <c r="LUI190" s="5"/>
      <c r="LUJ190" s="52"/>
      <c r="LUK190" s="5"/>
      <c r="LUL190" s="11"/>
      <c r="LUM190" s="10"/>
      <c r="LUN190" s="10"/>
      <c r="LUO190" s="1"/>
      <c r="LUP190" s="5"/>
      <c r="LUQ190" s="52"/>
      <c r="LUR190" s="5"/>
      <c r="LUS190" s="11"/>
      <c r="LUT190" s="10"/>
      <c r="LUU190" s="10"/>
      <c r="LUV190" s="1"/>
      <c r="LUW190" s="5"/>
      <c r="LUX190" s="52"/>
      <c r="LUY190" s="5"/>
      <c r="LUZ190" s="11"/>
      <c r="LVA190" s="10"/>
      <c r="LVB190" s="10"/>
      <c r="LVC190" s="1"/>
      <c r="LVD190" s="5"/>
      <c r="LVE190" s="52"/>
      <c r="LVF190" s="5"/>
      <c r="LVG190" s="11"/>
      <c r="LVH190" s="10"/>
      <c r="LVI190" s="10"/>
      <c r="LVJ190" s="1"/>
      <c r="LVK190" s="5"/>
      <c r="LVL190" s="52"/>
      <c r="LVM190" s="5"/>
      <c r="LVN190" s="11"/>
      <c r="LVO190" s="10"/>
      <c r="LVP190" s="10"/>
      <c r="LVQ190" s="1"/>
      <c r="LVR190" s="5"/>
      <c r="LVS190" s="52"/>
      <c r="LVT190" s="5"/>
      <c r="LVU190" s="11"/>
      <c r="LVV190" s="10"/>
      <c r="LVW190" s="10"/>
      <c r="LVX190" s="1"/>
      <c r="LVY190" s="5"/>
      <c r="LVZ190" s="52"/>
      <c r="LWA190" s="5"/>
      <c r="LWB190" s="11"/>
      <c r="LWC190" s="10"/>
      <c r="LWD190" s="10"/>
      <c r="LWE190" s="1"/>
      <c r="LWF190" s="5"/>
      <c r="LWG190" s="52"/>
      <c r="LWH190" s="5"/>
      <c r="LWI190" s="11"/>
      <c r="LWJ190" s="10"/>
      <c r="LWK190" s="10"/>
      <c r="LWL190" s="1"/>
      <c r="LWM190" s="5"/>
      <c r="LWN190" s="52"/>
      <c r="LWO190" s="5"/>
      <c r="LWP190" s="11"/>
      <c r="LWQ190" s="10"/>
      <c r="LWR190" s="10"/>
      <c r="LWS190" s="1"/>
      <c r="LWT190" s="5"/>
      <c r="LWU190" s="52"/>
      <c r="LWV190" s="5"/>
      <c r="LWW190" s="11"/>
      <c r="LWX190" s="10"/>
      <c r="LWY190" s="10"/>
      <c r="LWZ190" s="1"/>
      <c r="LXA190" s="5"/>
      <c r="LXB190" s="52"/>
      <c r="LXC190" s="5"/>
      <c r="LXD190" s="11"/>
      <c r="LXE190" s="10"/>
      <c r="LXF190" s="10"/>
      <c r="LXG190" s="1"/>
      <c r="LXH190" s="5"/>
      <c r="LXI190" s="52"/>
      <c r="LXJ190" s="5"/>
      <c r="LXK190" s="11"/>
      <c r="LXL190" s="10"/>
      <c r="LXM190" s="10"/>
      <c r="LXN190" s="1"/>
      <c r="LXO190" s="5"/>
      <c r="LXP190" s="52"/>
      <c r="LXQ190" s="5"/>
      <c r="LXR190" s="11"/>
      <c r="LXS190" s="10"/>
      <c r="LXT190" s="10"/>
      <c r="LXU190" s="1"/>
      <c r="LXV190" s="5"/>
      <c r="LXW190" s="52"/>
      <c r="LXX190" s="5"/>
      <c r="LXY190" s="11"/>
      <c r="LXZ190" s="10"/>
      <c r="LYA190" s="10"/>
      <c r="LYB190" s="1"/>
      <c r="LYC190" s="5"/>
      <c r="LYD190" s="52"/>
      <c r="LYE190" s="5"/>
      <c r="LYF190" s="11"/>
      <c r="LYG190" s="10"/>
      <c r="LYH190" s="10"/>
      <c r="LYI190" s="1"/>
      <c r="LYJ190" s="5"/>
      <c r="LYK190" s="52"/>
      <c r="LYL190" s="5"/>
      <c r="LYM190" s="11"/>
      <c r="LYN190" s="10"/>
      <c r="LYO190" s="10"/>
      <c r="LYP190" s="1"/>
      <c r="LYQ190" s="5"/>
      <c r="LYR190" s="52"/>
      <c r="LYS190" s="5"/>
      <c r="LYT190" s="11"/>
      <c r="LYU190" s="10"/>
      <c r="LYV190" s="10"/>
      <c r="LYW190" s="1"/>
      <c r="LYX190" s="5"/>
      <c r="LYY190" s="52"/>
      <c r="LYZ190" s="5"/>
      <c r="LZA190" s="11"/>
      <c r="LZB190" s="10"/>
      <c r="LZC190" s="10"/>
      <c r="LZD190" s="1"/>
      <c r="LZE190" s="5"/>
      <c r="LZF190" s="52"/>
      <c r="LZG190" s="5"/>
      <c r="LZH190" s="11"/>
      <c r="LZI190" s="10"/>
      <c r="LZJ190" s="10"/>
      <c r="LZK190" s="1"/>
      <c r="LZL190" s="5"/>
      <c r="LZM190" s="52"/>
      <c r="LZN190" s="5"/>
      <c r="LZO190" s="11"/>
      <c r="LZP190" s="10"/>
      <c r="LZQ190" s="10"/>
      <c r="LZR190" s="1"/>
      <c r="LZS190" s="5"/>
      <c r="LZT190" s="52"/>
      <c r="LZU190" s="5"/>
      <c r="LZV190" s="11"/>
      <c r="LZW190" s="10"/>
      <c r="LZX190" s="10"/>
      <c r="LZY190" s="1"/>
      <c r="LZZ190" s="5"/>
      <c r="MAA190" s="52"/>
      <c r="MAB190" s="5"/>
      <c r="MAC190" s="11"/>
      <c r="MAD190" s="10"/>
      <c r="MAE190" s="10"/>
      <c r="MAF190" s="1"/>
      <c r="MAG190" s="5"/>
      <c r="MAH190" s="52"/>
      <c r="MAI190" s="5"/>
      <c r="MAJ190" s="11"/>
      <c r="MAK190" s="10"/>
      <c r="MAL190" s="10"/>
      <c r="MAM190" s="1"/>
      <c r="MAN190" s="5"/>
      <c r="MAO190" s="52"/>
      <c r="MAP190" s="5"/>
      <c r="MAQ190" s="11"/>
      <c r="MAR190" s="10"/>
      <c r="MAS190" s="10"/>
      <c r="MAT190" s="1"/>
      <c r="MAU190" s="5"/>
      <c r="MAV190" s="52"/>
      <c r="MAW190" s="5"/>
      <c r="MAX190" s="11"/>
      <c r="MAY190" s="10"/>
      <c r="MAZ190" s="10"/>
      <c r="MBA190" s="1"/>
      <c r="MBB190" s="5"/>
      <c r="MBC190" s="52"/>
      <c r="MBD190" s="5"/>
      <c r="MBE190" s="11"/>
      <c r="MBF190" s="10"/>
      <c r="MBG190" s="10"/>
      <c r="MBH190" s="1"/>
      <c r="MBI190" s="5"/>
      <c r="MBJ190" s="52"/>
      <c r="MBK190" s="5"/>
      <c r="MBL190" s="11"/>
      <c r="MBM190" s="10"/>
      <c r="MBN190" s="10"/>
      <c r="MBO190" s="1"/>
      <c r="MBP190" s="5"/>
      <c r="MBQ190" s="52"/>
      <c r="MBR190" s="5"/>
      <c r="MBS190" s="11"/>
      <c r="MBT190" s="10"/>
      <c r="MBU190" s="10"/>
      <c r="MBV190" s="1"/>
      <c r="MBW190" s="5"/>
      <c r="MBX190" s="52"/>
      <c r="MBY190" s="5"/>
      <c r="MBZ190" s="11"/>
      <c r="MCA190" s="10"/>
      <c r="MCB190" s="10"/>
      <c r="MCC190" s="1"/>
      <c r="MCD190" s="5"/>
      <c r="MCE190" s="52"/>
      <c r="MCF190" s="5"/>
      <c r="MCG190" s="11"/>
      <c r="MCH190" s="10"/>
      <c r="MCI190" s="10"/>
      <c r="MCJ190" s="1"/>
      <c r="MCK190" s="5"/>
      <c r="MCL190" s="52"/>
      <c r="MCM190" s="5"/>
      <c r="MCN190" s="11"/>
      <c r="MCO190" s="10"/>
      <c r="MCP190" s="10"/>
      <c r="MCQ190" s="1"/>
      <c r="MCR190" s="5"/>
      <c r="MCS190" s="52"/>
      <c r="MCT190" s="5"/>
      <c r="MCU190" s="11"/>
      <c r="MCV190" s="10"/>
      <c r="MCW190" s="10"/>
      <c r="MCX190" s="1"/>
      <c r="MCY190" s="5"/>
      <c r="MCZ190" s="52"/>
      <c r="MDA190" s="5"/>
      <c r="MDB190" s="11"/>
      <c r="MDC190" s="10"/>
      <c r="MDD190" s="10"/>
      <c r="MDE190" s="1"/>
      <c r="MDF190" s="5"/>
      <c r="MDG190" s="52"/>
      <c r="MDH190" s="5"/>
      <c r="MDI190" s="11"/>
      <c r="MDJ190" s="10"/>
      <c r="MDK190" s="10"/>
      <c r="MDL190" s="1"/>
      <c r="MDM190" s="5"/>
      <c r="MDN190" s="52"/>
      <c r="MDO190" s="5"/>
      <c r="MDP190" s="11"/>
      <c r="MDQ190" s="10"/>
      <c r="MDR190" s="10"/>
      <c r="MDS190" s="1"/>
      <c r="MDT190" s="5"/>
      <c r="MDU190" s="52"/>
      <c r="MDV190" s="5"/>
      <c r="MDW190" s="11"/>
      <c r="MDX190" s="10"/>
      <c r="MDY190" s="10"/>
      <c r="MDZ190" s="1"/>
      <c r="MEA190" s="5"/>
      <c r="MEB190" s="52"/>
      <c r="MEC190" s="5"/>
      <c r="MED190" s="11"/>
      <c r="MEE190" s="10"/>
      <c r="MEF190" s="10"/>
      <c r="MEG190" s="1"/>
      <c r="MEH190" s="5"/>
      <c r="MEI190" s="52"/>
      <c r="MEJ190" s="5"/>
      <c r="MEK190" s="11"/>
      <c r="MEL190" s="10"/>
      <c r="MEM190" s="10"/>
      <c r="MEN190" s="1"/>
      <c r="MEO190" s="5"/>
      <c r="MEP190" s="52"/>
      <c r="MEQ190" s="5"/>
      <c r="MER190" s="11"/>
      <c r="MES190" s="10"/>
      <c r="MET190" s="10"/>
      <c r="MEU190" s="1"/>
      <c r="MEV190" s="5"/>
      <c r="MEW190" s="52"/>
      <c r="MEX190" s="5"/>
      <c r="MEY190" s="11"/>
      <c r="MEZ190" s="10"/>
      <c r="MFA190" s="10"/>
      <c r="MFB190" s="1"/>
      <c r="MFC190" s="5"/>
      <c r="MFD190" s="52"/>
      <c r="MFE190" s="5"/>
      <c r="MFF190" s="11"/>
      <c r="MFG190" s="10"/>
      <c r="MFH190" s="10"/>
      <c r="MFI190" s="1"/>
      <c r="MFJ190" s="5"/>
      <c r="MFK190" s="52"/>
      <c r="MFL190" s="5"/>
      <c r="MFM190" s="11"/>
      <c r="MFN190" s="10"/>
      <c r="MFO190" s="10"/>
      <c r="MFP190" s="1"/>
      <c r="MFQ190" s="5"/>
      <c r="MFR190" s="52"/>
      <c r="MFS190" s="5"/>
      <c r="MFT190" s="11"/>
      <c r="MFU190" s="10"/>
      <c r="MFV190" s="10"/>
      <c r="MFW190" s="1"/>
      <c r="MFX190" s="5"/>
      <c r="MFY190" s="52"/>
      <c r="MFZ190" s="5"/>
      <c r="MGA190" s="11"/>
      <c r="MGB190" s="10"/>
      <c r="MGC190" s="10"/>
      <c r="MGD190" s="1"/>
      <c r="MGE190" s="5"/>
      <c r="MGF190" s="52"/>
      <c r="MGG190" s="5"/>
      <c r="MGH190" s="11"/>
      <c r="MGI190" s="10"/>
      <c r="MGJ190" s="10"/>
      <c r="MGK190" s="1"/>
      <c r="MGL190" s="5"/>
      <c r="MGM190" s="52"/>
      <c r="MGN190" s="5"/>
      <c r="MGO190" s="11"/>
      <c r="MGP190" s="10"/>
      <c r="MGQ190" s="10"/>
      <c r="MGR190" s="1"/>
      <c r="MGS190" s="5"/>
      <c r="MGT190" s="52"/>
      <c r="MGU190" s="5"/>
      <c r="MGV190" s="11"/>
      <c r="MGW190" s="10"/>
      <c r="MGX190" s="10"/>
      <c r="MGY190" s="1"/>
      <c r="MGZ190" s="5"/>
      <c r="MHA190" s="52"/>
      <c r="MHB190" s="5"/>
      <c r="MHC190" s="11"/>
      <c r="MHD190" s="10"/>
      <c r="MHE190" s="10"/>
      <c r="MHF190" s="1"/>
      <c r="MHG190" s="5"/>
      <c r="MHH190" s="52"/>
      <c r="MHI190" s="5"/>
      <c r="MHJ190" s="11"/>
      <c r="MHK190" s="10"/>
      <c r="MHL190" s="10"/>
      <c r="MHM190" s="1"/>
      <c r="MHN190" s="5"/>
      <c r="MHO190" s="52"/>
      <c r="MHP190" s="5"/>
      <c r="MHQ190" s="11"/>
      <c r="MHR190" s="10"/>
      <c r="MHS190" s="10"/>
      <c r="MHT190" s="1"/>
      <c r="MHU190" s="5"/>
      <c r="MHV190" s="52"/>
      <c r="MHW190" s="5"/>
      <c r="MHX190" s="11"/>
      <c r="MHY190" s="10"/>
      <c r="MHZ190" s="10"/>
      <c r="MIA190" s="1"/>
      <c r="MIB190" s="5"/>
      <c r="MIC190" s="52"/>
      <c r="MID190" s="5"/>
      <c r="MIE190" s="11"/>
      <c r="MIF190" s="10"/>
      <c r="MIG190" s="10"/>
      <c r="MIH190" s="1"/>
      <c r="MII190" s="5"/>
      <c r="MIJ190" s="52"/>
      <c r="MIK190" s="5"/>
      <c r="MIL190" s="11"/>
      <c r="MIM190" s="10"/>
      <c r="MIN190" s="10"/>
      <c r="MIO190" s="1"/>
      <c r="MIP190" s="5"/>
      <c r="MIQ190" s="52"/>
      <c r="MIR190" s="5"/>
      <c r="MIS190" s="11"/>
      <c r="MIT190" s="10"/>
      <c r="MIU190" s="10"/>
      <c r="MIV190" s="1"/>
      <c r="MIW190" s="5"/>
      <c r="MIX190" s="52"/>
      <c r="MIY190" s="5"/>
      <c r="MIZ190" s="11"/>
      <c r="MJA190" s="10"/>
      <c r="MJB190" s="10"/>
      <c r="MJC190" s="1"/>
      <c r="MJD190" s="5"/>
      <c r="MJE190" s="52"/>
      <c r="MJF190" s="5"/>
      <c r="MJG190" s="11"/>
      <c r="MJH190" s="10"/>
      <c r="MJI190" s="10"/>
      <c r="MJJ190" s="1"/>
      <c r="MJK190" s="5"/>
      <c r="MJL190" s="52"/>
      <c r="MJM190" s="5"/>
      <c r="MJN190" s="11"/>
      <c r="MJO190" s="10"/>
      <c r="MJP190" s="10"/>
      <c r="MJQ190" s="1"/>
      <c r="MJR190" s="5"/>
      <c r="MJS190" s="52"/>
      <c r="MJT190" s="5"/>
      <c r="MJU190" s="11"/>
      <c r="MJV190" s="10"/>
      <c r="MJW190" s="10"/>
      <c r="MJX190" s="1"/>
      <c r="MJY190" s="5"/>
      <c r="MJZ190" s="52"/>
      <c r="MKA190" s="5"/>
      <c r="MKB190" s="11"/>
      <c r="MKC190" s="10"/>
      <c r="MKD190" s="10"/>
      <c r="MKE190" s="1"/>
      <c r="MKF190" s="5"/>
      <c r="MKG190" s="52"/>
      <c r="MKH190" s="5"/>
      <c r="MKI190" s="11"/>
      <c r="MKJ190" s="10"/>
      <c r="MKK190" s="10"/>
      <c r="MKL190" s="1"/>
      <c r="MKM190" s="5"/>
      <c r="MKN190" s="52"/>
      <c r="MKO190" s="5"/>
      <c r="MKP190" s="11"/>
      <c r="MKQ190" s="10"/>
      <c r="MKR190" s="10"/>
      <c r="MKS190" s="1"/>
      <c r="MKT190" s="5"/>
      <c r="MKU190" s="52"/>
      <c r="MKV190" s="5"/>
      <c r="MKW190" s="11"/>
      <c r="MKX190" s="10"/>
      <c r="MKY190" s="10"/>
      <c r="MKZ190" s="1"/>
      <c r="MLA190" s="5"/>
      <c r="MLB190" s="52"/>
      <c r="MLC190" s="5"/>
      <c r="MLD190" s="11"/>
      <c r="MLE190" s="10"/>
      <c r="MLF190" s="10"/>
      <c r="MLG190" s="1"/>
      <c r="MLH190" s="5"/>
      <c r="MLI190" s="52"/>
      <c r="MLJ190" s="5"/>
      <c r="MLK190" s="11"/>
      <c r="MLL190" s="10"/>
      <c r="MLM190" s="10"/>
      <c r="MLN190" s="1"/>
      <c r="MLO190" s="5"/>
      <c r="MLP190" s="52"/>
      <c r="MLQ190" s="5"/>
      <c r="MLR190" s="11"/>
      <c r="MLS190" s="10"/>
      <c r="MLT190" s="10"/>
      <c r="MLU190" s="1"/>
      <c r="MLV190" s="5"/>
      <c r="MLW190" s="52"/>
      <c r="MLX190" s="5"/>
      <c r="MLY190" s="11"/>
      <c r="MLZ190" s="10"/>
      <c r="MMA190" s="10"/>
      <c r="MMB190" s="1"/>
      <c r="MMC190" s="5"/>
      <c r="MMD190" s="52"/>
      <c r="MME190" s="5"/>
      <c r="MMF190" s="11"/>
      <c r="MMG190" s="10"/>
      <c r="MMH190" s="10"/>
      <c r="MMI190" s="1"/>
      <c r="MMJ190" s="5"/>
      <c r="MMK190" s="52"/>
      <c r="MML190" s="5"/>
      <c r="MMM190" s="11"/>
      <c r="MMN190" s="10"/>
      <c r="MMO190" s="10"/>
      <c r="MMP190" s="1"/>
      <c r="MMQ190" s="5"/>
      <c r="MMR190" s="52"/>
      <c r="MMS190" s="5"/>
      <c r="MMT190" s="11"/>
      <c r="MMU190" s="10"/>
      <c r="MMV190" s="10"/>
      <c r="MMW190" s="1"/>
      <c r="MMX190" s="5"/>
      <c r="MMY190" s="52"/>
      <c r="MMZ190" s="5"/>
      <c r="MNA190" s="11"/>
      <c r="MNB190" s="10"/>
      <c r="MNC190" s="10"/>
      <c r="MND190" s="1"/>
      <c r="MNE190" s="5"/>
      <c r="MNF190" s="52"/>
      <c r="MNG190" s="5"/>
      <c r="MNH190" s="11"/>
      <c r="MNI190" s="10"/>
      <c r="MNJ190" s="10"/>
      <c r="MNK190" s="1"/>
      <c r="MNL190" s="5"/>
      <c r="MNM190" s="52"/>
      <c r="MNN190" s="5"/>
      <c r="MNO190" s="11"/>
      <c r="MNP190" s="10"/>
      <c r="MNQ190" s="10"/>
      <c r="MNR190" s="1"/>
      <c r="MNS190" s="5"/>
      <c r="MNT190" s="52"/>
      <c r="MNU190" s="5"/>
      <c r="MNV190" s="11"/>
      <c r="MNW190" s="10"/>
      <c r="MNX190" s="10"/>
      <c r="MNY190" s="1"/>
      <c r="MNZ190" s="5"/>
      <c r="MOA190" s="52"/>
      <c r="MOB190" s="5"/>
      <c r="MOC190" s="11"/>
      <c r="MOD190" s="10"/>
      <c r="MOE190" s="10"/>
      <c r="MOF190" s="1"/>
      <c r="MOG190" s="5"/>
      <c r="MOH190" s="52"/>
      <c r="MOI190" s="5"/>
      <c r="MOJ190" s="11"/>
      <c r="MOK190" s="10"/>
      <c r="MOL190" s="10"/>
      <c r="MOM190" s="1"/>
      <c r="MON190" s="5"/>
      <c r="MOO190" s="52"/>
      <c r="MOP190" s="5"/>
      <c r="MOQ190" s="11"/>
      <c r="MOR190" s="10"/>
      <c r="MOS190" s="10"/>
      <c r="MOT190" s="1"/>
      <c r="MOU190" s="5"/>
      <c r="MOV190" s="52"/>
      <c r="MOW190" s="5"/>
      <c r="MOX190" s="11"/>
      <c r="MOY190" s="10"/>
      <c r="MOZ190" s="10"/>
      <c r="MPA190" s="1"/>
      <c r="MPB190" s="5"/>
      <c r="MPC190" s="52"/>
      <c r="MPD190" s="5"/>
      <c r="MPE190" s="11"/>
      <c r="MPF190" s="10"/>
      <c r="MPG190" s="10"/>
      <c r="MPH190" s="1"/>
      <c r="MPI190" s="5"/>
      <c r="MPJ190" s="52"/>
      <c r="MPK190" s="5"/>
      <c r="MPL190" s="11"/>
      <c r="MPM190" s="10"/>
      <c r="MPN190" s="10"/>
      <c r="MPO190" s="1"/>
      <c r="MPP190" s="5"/>
      <c r="MPQ190" s="52"/>
      <c r="MPR190" s="5"/>
      <c r="MPS190" s="11"/>
      <c r="MPT190" s="10"/>
      <c r="MPU190" s="10"/>
      <c r="MPV190" s="1"/>
      <c r="MPW190" s="5"/>
      <c r="MPX190" s="52"/>
      <c r="MPY190" s="5"/>
      <c r="MPZ190" s="11"/>
      <c r="MQA190" s="10"/>
      <c r="MQB190" s="10"/>
      <c r="MQC190" s="1"/>
      <c r="MQD190" s="5"/>
      <c r="MQE190" s="52"/>
      <c r="MQF190" s="5"/>
      <c r="MQG190" s="11"/>
      <c r="MQH190" s="10"/>
      <c r="MQI190" s="10"/>
      <c r="MQJ190" s="1"/>
      <c r="MQK190" s="5"/>
      <c r="MQL190" s="52"/>
      <c r="MQM190" s="5"/>
      <c r="MQN190" s="11"/>
      <c r="MQO190" s="10"/>
      <c r="MQP190" s="10"/>
      <c r="MQQ190" s="1"/>
      <c r="MQR190" s="5"/>
      <c r="MQS190" s="52"/>
      <c r="MQT190" s="5"/>
      <c r="MQU190" s="11"/>
      <c r="MQV190" s="10"/>
      <c r="MQW190" s="10"/>
      <c r="MQX190" s="1"/>
      <c r="MQY190" s="5"/>
      <c r="MQZ190" s="52"/>
      <c r="MRA190" s="5"/>
      <c r="MRB190" s="11"/>
      <c r="MRC190" s="10"/>
      <c r="MRD190" s="10"/>
      <c r="MRE190" s="1"/>
      <c r="MRF190" s="5"/>
      <c r="MRG190" s="52"/>
      <c r="MRH190" s="5"/>
      <c r="MRI190" s="11"/>
      <c r="MRJ190" s="10"/>
      <c r="MRK190" s="10"/>
      <c r="MRL190" s="1"/>
      <c r="MRM190" s="5"/>
      <c r="MRN190" s="52"/>
      <c r="MRO190" s="5"/>
      <c r="MRP190" s="11"/>
      <c r="MRQ190" s="10"/>
      <c r="MRR190" s="10"/>
      <c r="MRS190" s="1"/>
      <c r="MRT190" s="5"/>
      <c r="MRU190" s="52"/>
      <c r="MRV190" s="5"/>
      <c r="MRW190" s="11"/>
      <c r="MRX190" s="10"/>
      <c r="MRY190" s="10"/>
      <c r="MRZ190" s="1"/>
      <c r="MSA190" s="5"/>
      <c r="MSB190" s="52"/>
      <c r="MSC190" s="5"/>
      <c r="MSD190" s="11"/>
      <c r="MSE190" s="10"/>
      <c r="MSF190" s="10"/>
      <c r="MSG190" s="1"/>
      <c r="MSH190" s="5"/>
      <c r="MSI190" s="52"/>
      <c r="MSJ190" s="5"/>
      <c r="MSK190" s="11"/>
      <c r="MSL190" s="10"/>
      <c r="MSM190" s="10"/>
      <c r="MSN190" s="1"/>
      <c r="MSO190" s="5"/>
      <c r="MSP190" s="52"/>
      <c r="MSQ190" s="5"/>
      <c r="MSR190" s="11"/>
      <c r="MSS190" s="10"/>
      <c r="MST190" s="10"/>
      <c r="MSU190" s="1"/>
      <c r="MSV190" s="5"/>
      <c r="MSW190" s="52"/>
      <c r="MSX190" s="5"/>
      <c r="MSY190" s="11"/>
      <c r="MSZ190" s="10"/>
      <c r="MTA190" s="10"/>
      <c r="MTB190" s="1"/>
      <c r="MTC190" s="5"/>
      <c r="MTD190" s="52"/>
      <c r="MTE190" s="5"/>
      <c r="MTF190" s="11"/>
      <c r="MTG190" s="10"/>
      <c r="MTH190" s="10"/>
      <c r="MTI190" s="1"/>
      <c r="MTJ190" s="5"/>
      <c r="MTK190" s="52"/>
      <c r="MTL190" s="5"/>
      <c r="MTM190" s="11"/>
      <c r="MTN190" s="10"/>
      <c r="MTO190" s="10"/>
      <c r="MTP190" s="1"/>
      <c r="MTQ190" s="5"/>
      <c r="MTR190" s="52"/>
      <c r="MTS190" s="5"/>
      <c r="MTT190" s="11"/>
      <c r="MTU190" s="10"/>
      <c r="MTV190" s="10"/>
      <c r="MTW190" s="1"/>
      <c r="MTX190" s="5"/>
      <c r="MTY190" s="52"/>
      <c r="MTZ190" s="5"/>
      <c r="MUA190" s="11"/>
      <c r="MUB190" s="10"/>
      <c r="MUC190" s="10"/>
      <c r="MUD190" s="1"/>
      <c r="MUE190" s="5"/>
      <c r="MUF190" s="52"/>
      <c r="MUG190" s="5"/>
      <c r="MUH190" s="11"/>
      <c r="MUI190" s="10"/>
      <c r="MUJ190" s="10"/>
      <c r="MUK190" s="1"/>
      <c r="MUL190" s="5"/>
      <c r="MUM190" s="52"/>
      <c r="MUN190" s="5"/>
      <c r="MUO190" s="11"/>
      <c r="MUP190" s="10"/>
      <c r="MUQ190" s="10"/>
      <c r="MUR190" s="1"/>
      <c r="MUS190" s="5"/>
      <c r="MUT190" s="52"/>
      <c r="MUU190" s="5"/>
      <c r="MUV190" s="11"/>
      <c r="MUW190" s="10"/>
      <c r="MUX190" s="10"/>
      <c r="MUY190" s="1"/>
      <c r="MUZ190" s="5"/>
      <c r="MVA190" s="52"/>
      <c r="MVB190" s="5"/>
      <c r="MVC190" s="11"/>
      <c r="MVD190" s="10"/>
      <c r="MVE190" s="10"/>
      <c r="MVF190" s="1"/>
      <c r="MVG190" s="5"/>
      <c r="MVH190" s="52"/>
      <c r="MVI190" s="5"/>
      <c r="MVJ190" s="11"/>
      <c r="MVK190" s="10"/>
      <c r="MVL190" s="10"/>
      <c r="MVM190" s="1"/>
      <c r="MVN190" s="5"/>
      <c r="MVO190" s="52"/>
      <c r="MVP190" s="5"/>
      <c r="MVQ190" s="11"/>
      <c r="MVR190" s="10"/>
      <c r="MVS190" s="10"/>
      <c r="MVT190" s="1"/>
      <c r="MVU190" s="5"/>
      <c r="MVV190" s="52"/>
      <c r="MVW190" s="5"/>
      <c r="MVX190" s="11"/>
      <c r="MVY190" s="10"/>
      <c r="MVZ190" s="10"/>
      <c r="MWA190" s="1"/>
      <c r="MWB190" s="5"/>
      <c r="MWC190" s="52"/>
      <c r="MWD190" s="5"/>
      <c r="MWE190" s="11"/>
      <c r="MWF190" s="10"/>
      <c r="MWG190" s="10"/>
      <c r="MWH190" s="1"/>
      <c r="MWI190" s="5"/>
      <c r="MWJ190" s="52"/>
      <c r="MWK190" s="5"/>
      <c r="MWL190" s="11"/>
      <c r="MWM190" s="10"/>
      <c r="MWN190" s="10"/>
      <c r="MWO190" s="1"/>
      <c r="MWP190" s="5"/>
      <c r="MWQ190" s="52"/>
      <c r="MWR190" s="5"/>
      <c r="MWS190" s="11"/>
      <c r="MWT190" s="10"/>
      <c r="MWU190" s="10"/>
      <c r="MWV190" s="1"/>
      <c r="MWW190" s="5"/>
      <c r="MWX190" s="52"/>
      <c r="MWY190" s="5"/>
      <c r="MWZ190" s="11"/>
      <c r="MXA190" s="10"/>
      <c r="MXB190" s="10"/>
      <c r="MXC190" s="1"/>
      <c r="MXD190" s="5"/>
      <c r="MXE190" s="52"/>
      <c r="MXF190" s="5"/>
      <c r="MXG190" s="11"/>
      <c r="MXH190" s="10"/>
      <c r="MXI190" s="10"/>
      <c r="MXJ190" s="1"/>
      <c r="MXK190" s="5"/>
      <c r="MXL190" s="52"/>
      <c r="MXM190" s="5"/>
      <c r="MXN190" s="11"/>
      <c r="MXO190" s="10"/>
      <c r="MXP190" s="10"/>
      <c r="MXQ190" s="1"/>
      <c r="MXR190" s="5"/>
      <c r="MXS190" s="52"/>
      <c r="MXT190" s="5"/>
      <c r="MXU190" s="11"/>
      <c r="MXV190" s="10"/>
      <c r="MXW190" s="10"/>
      <c r="MXX190" s="1"/>
      <c r="MXY190" s="5"/>
      <c r="MXZ190" s="52"/>
      <c r="MYA190" s="5"/>
      <c r="MYB190" s="11"/>
      <c r="MYC190" s="10"/>
      <c r="MYD190" s="10"/>
      <c r="MYE190" s="1"/>
      <c r="MYF190" s="5"/>
      <c r="MYG190" s="52"/>
      <c r="MYH190" s="5"/>
      <c r="MYI190" s="11"/>
      <c r="MYJ190" s="10"/>
      <c r="MYK190" s="10"/>
      <c r="MYL190" s="1"/>
      <c r="MYM190" s="5"/>
      <c r="MYN190" s="52"/>
      <c r="MYO190" s="5"/>
      <c r="MYP190" s="11"/>
      <c r="MYQ190" s="10"/>
      <c r="MYR190" s="10"/>
      <c r="MYS190" s="1"/>
      <c r="MYT190" s="5"/>
      <c r="MYU190" s="52"/>
      <c r="MYV190" s="5"/>
      <c r="MYW190" s="11"/>
      <c r="MYX190" s="10"/>
      <c r="MYY190" s="10"/>
      <c r="MYZ190" s="1"/>
      <c r="MZA190" s="5"/>
      <c r="MZB190" s="52"/>
      <c r="MZC190" s="5"/>
      <c r="MZD190" s="11"/>
      <c r="MZE190" s="10"/>
      <c r="MZF190" s="10"/>
      <c r="MZG190" s="1"/>
      <c r="MZH190" s="5"/>
      <c r="MZI190" s="52"/>
      <c r="MZJ190" s="5"/>
      <c r="MZK190" s="11"/>
      <c r="MZL190" s="10"/>
      <c r="MZM190" s="10"/>
      <c r="MZN190" s="1"/>
      <c r="MZO190" s="5"/>
      <c r="MZP190" s="52"/>
      <c r="MZQ190" s="5"/>
      <c r="MZR190" s="11"/>
      <c r="MZS190" s="10"/>
      <c r="MZT190" s="10"/>
      <c r="MZU190" s="1"/>
      <c r="MZV190" s="5"/>
      <c r="MZW190" s="52"/>
      <c r="MZX190" s="5"/>
      <c r="MZY190" s="11"/>
      <c r="MZZ190" s="10"/>
      <c r="NAA190" s="10"/>
      <c r="NAB190" s="1"/>
      <c r="NAC190" s="5"/>
      <c r="NAD190" s="52"/>
      <c r="NAE190" s="5"/>
      <c r="NAF190" s="11"/>
      <c r="NAG190" s="10"/>
      <c r="NAH190" s="10"/>
      <c r="NAI190" s="1"/>
      <c r="NAJ190" s="5"/>
      <c r="NAK190" s="52"/>
      <c r="NAL190" s="5"/>
      <c r="NAM190" s="11"/>
      <c r="NAN190" s="10"/>
      <c r="NAO190" s="10"/>
      <c r="NAP190" s="1"/>
      <c r="NAQ190" s="5"/>
      <c r="NAR190" s="52"/>
      <c r="NAS190" s="5"/>
      <c r="NAT190" s="11"/>
      <c r="NAU190" s="10"/>
      <c r="NAV190" s="10"/>
      <c r="NAW190" s="1"/>
      <c r="NAX190" s="5"/>
      <c r="NAY190" s="52"/>
      <c r="NAZ190" s="5"/>
      <c r="NBA190" s="11"/>
      <c r="NBB190" s="10"/>
      <c r="NBC190" s="10"/>
      <c r="NBD190" s="1"/>
      <c r="NBE190" s="5"/>
      <c r="NBF190" s="52"/>
      <c r="NBG190" s="5"/>
      <c r="NBH190" s="11"/>
      <c r="NBI190" s="10"/>
      <c r="NBJ190" s="10"/>
      <c r="NBK190" s="1"/>
      <c r="NBL190" s="5"/>
      <c r="NBM190" s="52"/>
      <c r="NBN190" s="5"/>
      <c r="NBO190" s="11"/>
      <c r="NBP190" s="10"/>
      <c r="NBQ190" s="10"/>
      <c r="NBR190" s="1"/>
      <c r="NBS190" s="5"/>
      <c r="NBT190" s="52"/>
      <c r="NBU190" s="5"/>
      <c r="NBV190" s="11"/>
      <c r="NBW190" s="10"/>
      <c r="NBX190" s="10"/>
      <c r="NBY190" s="1"/>
      <c r="NBZ190" s="5"/>
      <c r="NCA190" s="52"/>
      <c r="NCB190" s="5"/>
      <c r="NCC190" s="11"/>
      <c r="NCD190" s="10"/>
      <c r="NCE190" s="10"/>
      <c r="NCF190" s="1"/>
      <c r="NCG190" s="5"/>
      <c r="NCH190" s="52"/>
      <c r="NCI190" s="5"/>
      <c r="NCJ190" s="11"/>
      <c r="NCK190" s="10"/>
      <c r="NCL190" s="10"/>
      <c r="NCM190" s="1"/>
      <c r="NCN190" s="5"/>
      <c r="NCO190" s="52"/>
      <c r="NCP190" s="5"/>
      <c r="NCQ190" s="11"/>
      <c r="NCR190" s="10"/>
      <c r="NCS190" s="10"/>
      <c r="NCT190" s="1"/>
      <c r="NCU190" s="5"/>
      <c r="NCV190" s="52"/>
      <c r="NCW190" s="5"/>
      <c r="NCX190" s="11"/>
      <c r="NCY190" s="10"/>
      <c r="NCZ190" s="10"/>
      <c r="NDA190" s="1"/>
      <c r="NDB190" s="5"/>
      <c r="NDC190" s="52"/>
      <c r="NDD190" s="5"/>
      <c r="NDE190" s="11"/>
      <c r="NDF190" s="10"/>
      <c r="NDG190" s="10"/>
      <c r="NDH190" s="1"/>
      <c r="NDI190" s="5"/>
      <c r="NDJ190" s="52"/>
      <c r="NDK190" s="5"/>
      <c r="NDL190" s="11"/>
      <c r="NDM190" s="10"/>
      <c r="NDN190" s="10"/>
      <c r="NDO190" s="1"/>
      <c r="NDP190" s="5"/>
      <c r="NDQ190" s="52"/>
      <c r="NDR190" s="5"/>
      <c r="NDS190" s="11"/>
      <c r="NDT190" s="10"/>
      <c r="NDU190" s="10"/>
      <c r="NDV190" s="1"/>
      <c r="NDW190" s="5"/>
      <c r="NDX190" s="52"/>
      <c r="NDY190" s="5"/>
      <c r="NDZ190" s="11"/>
      <c r="NEA190" s="10"/>
      <c r="NEB190" s="10"/>
      <c r="NEC190" s="1"/>
      <c r="NED190" s="5"/>
      <c r="NEE190" s="52"/>
      <c r="NEF190" s="5"/>
      <c r="NEG190" s="11"/>
      <c r="NEH190" s="10"/>
      <c r="NEI190" s="10"/>
      <c r="NEJ190" s="1"/>
      <c r="NEK190" s="5"/>
      <c r="NEL190" s="52"/>
      <c r="NEM190" s="5"/>
      <c r="NEN190" s="11"/>
      <c r="NEO190" s="10"/>
      <c r="NEP190" s="10"/>
      <c r="NEQ190" s="1"/>
      <c r="NER190" s="5"/>
      <c r="NES190" s="52"/>
      <c r="NET190" s="5"/>
      <c r="NEU190" s="11"/>
      <c r="NEV190" s="10"/>
      <c r="NEW190" s="10"/>
      <c r="NEX190" s="1"/>
      <c r="NEY190" s="5"/>
      <c r="NEZ190" s="52"/>
      <c r="NFA190" s="5"/>
      <c r="NFB190" s="11"/>
      <c r="NFC190" s="10"/>
      <c r="NFD190" s="10"/>
      <c r="NFE190" s="1"/>
      <c r="NFF190" s="5"/>
      <c r="NFG190" s="52"/>
      <c r="NFH190" s="5"/>
      <c r="NFI190" s="11"/>
      <c r="NFJ190" s="10"/>
      <c r="NFK190" s="10"/>
      <c r="NFL190" s="1"/>
      <c r="NFM190" s="5"/>
      <c r="NFN190" s="52"/>
      <c r="NFO190" s="5"/>
      <c r="NFP190" s="11"/>
      <c r="NFQ190" s="10"/>
      <c r="NFR190" s="10"/>
      <c r="NFS190" s="1"/>
      <c r="NFT190" s="5"/>
      <c r="NFU190" s="52"/>
      <c r="NFV190" s="5"/>
      <c r="NFW190" s="11"/>
      <c r="NFX190" s="10"/>
      <c r="NFY190" s="10"/>
      <c r="NFZ190" s="1"/>
      <c r="NGA190" s="5"/>
      <c r="NGB190" s="52"/>
      <c r="NGC190" s="5"/>
      <c r="NGD190" s="11"/>
      <c r="NGE190" s="10"/>
      <c r="NGF190" s="10"/>
      <c r="NGG190" s="1"/>
      <c r="NGH190" s="5"/>
      <c r="NGI190" s="52"/>
      <c r="NGJ190" s="5"/>
      <c r="NGK190" s="11"/>
      <c r="NGL190" s="10"/>
      <c r="NGM190" s="10"/>
      <c r="NGN190" s="1"/>
      <c r="NGO190" s="5"/>
      <c r="NGP190" s="52"/>
      <c r="NGQ190" s="5"/>
      <c r="NGR190" s="11"/>
      <c r="NGS190" s="10"/>
      <c r="NGT190" s="10"/>
      <c r="NGU190" s="1"/>
      <c r="NGV190" s="5"/>
      <c r="NGW190" s="52"/>
      <c r="NGX190" s="5"/>
      <c r="NGY190" s="11"/>
      <c r="NGZ190" s="10"/>
      <c r="NHA190" s="10"/>
      <c r="NHB190" s="1"/>
      <c r="NHC190" s="5"/>
      <c r="NHD190" s="52"/>
      <c r="NHE190" s="5"/>
      <c r="NHF190" s="11"/>
      <c r="NHG190" s="10"/>
      <c r="NHH190" s="10"/>
      <c r="NHI190" s="1"/>
      <c r="NHJ190" s="5"/>
      <c r="NHK190" s="52"/>
      <c r="NHL190" s="5"/>
      <c r="NHM190" s="11"/>
      <c r="NHN190" s="10"/>
      <c r="NHO190" s="10"/>
      <c r="NHP190" s="1"/>
      <c r="NHQ190" s="5"/>
      <c r="NHR190" s="52"/>
      <c r="NHS190" s="5"/>
      <c r="NHT190" s="11"/>
      <c r="NHU190" s="10"/>
      <c r="NHV190" s="10"/>
      <c r="NHW190" s="1"/>
      <c r="NHX190" s="5"/>
      <c r="NHY190" s="52"/>
      <c r="NHZ190" s="5"/>
      <c r="NIA190" s="11"/>
      <c r="NIB190" s="10"/>
      <c r="NIC190" s="10"/>
      <c r="NID190" s="1"/>
      <c r="NIE190" s="5"/>
      <c r="NIF190" s="52"/>
      <c r="NIG190" s="5"/>
      <c r="NIH190" s="11"/>
      <c r="NII190" s="10"/>
      <c r="NIJ190" s="10"/>
      <c r="NIK190" s="1"/>
      <c r="NIL190" s="5"/>
      <c r="NIM190" s="52"/>
      <c r="NIN190" s="5"/>
      <c r="NIO190" s="11"/>
      <c r="NIP190" s="10"/>
      <c r="NIQ190" s="10"/>
      <c r="NIR190" s="1"/>
      <c r="NIS190" s="5"/>
      <c r="NIT190" s="52"/>
      <c r="NIU190" s="5"/>
      <c r="NIV190" s="11"/>
      <c r="NIW190" s="10"/>
      <c r="NIX190" s="10"/>
      <c r="NIY190" s="1"/>
      <c r="NIZ190" s="5"/>
      <c r="NJA190" s="52"/>
      <c r="NJB190" s="5"/>
      <c r="NJC190" s="11"/>
      <c r="NJD190" s="10"/>
      <c r="NJE190" s="10"/>
      <c r="NJF190" s="1"/>
      <c r="NJG190" s="5"/>
      <c r="NJH190" s="52"/>
      <c r="NJI190" s="5"/>
      <c r="NJJ190" s="11"/>
      <c r="NJK190" s="10"/>
      <c r="NJL190" s="10"/>
      <c r="NJM190" s="1"/>
      <c r="NJN190" s="5"/>
      <c r="NJO190" s="52"/>
      <c r="NJP190" s="5"/>
      <c r="NJQ190" s="11"/>
      <c r="NJR190" s="10"/>
      <c r="NJS190" s="10"/>
      <c r="NJT190" s="1"/>
      <c r="NJU190" s="5"/>
      <c r="NJV190" s="52"/>
      <c r="NJW190" s="5"/>
      <c r="NJX190" s="11"/>
      <c r="NJY190" s="10"/>
      <c r="NJZ190" s="10"/>
      <c r="NKA190" s="1"/>
      <c r="NKB190" s="5"/>
      <c r="NKC190" s="52"/>
      <c r="NKD190" s="5"/>
      <c r="NKE190" s="11"/>
      <c r="NKF190" s="10"/>
      <c r="NKG190" s="10"/>
      <c r="NKH190" s="1"/>
      <c r="NKI190" s="5"/>
      <c r="NKJ190" s="52"/>
      <c r="NKK190" s="5"/>
      <c r="NKL190" s="11"/>
      <c r="NKM190" s="10"/>
      <c r="NKN190" s="10"/>
      <c r="NKO190" s="1"/>
      <c r="NKP190" s="5"/>
      <c r="NKQ190" s="52"/>
      <c r="NKR190" s="5"/>
      <c r="NKS190" s="11"/>
      <c r="NKT190" s="10"/>
      <c r="NKU190" s="10"/>
      <c r="NKV190" s="1"/>
      <c r="NKW190" s="5"/>
      <c r="NKX190" s="52"/>
      <c r="NKY190" s="5"/>
      <c r="NKZ190" s="11"/>
      <c r="NLA190" s="10"/>
      <c r="NLB190" s="10"/>
      <c r="NLC190" s="1"/>
      <c r="NLD190" s="5"/>
      <c r="NLE190" s="52"/>
      <c r="NLF190" s="5"/>
      <c r="NLG190" s="11"/>
      <c r="NLH190" s="10"/>
      <c r="NLI190" s="10"/>
      <c r="NLJ190" s="1"/>
      <c r="NLK190" s="5"/>
      <c r="NLL190" s="52"/>
      <c r="NLM190" s="5"/>
      <c r="NLN190" s="11"/>
      <c r="NLO190" s="10"/>
      <c r="NLP190" s="10"/>
      <c r="NLQ190" s="1"/>
      <c r="NLR190" s="5"/>
      <c r="NLS190" s="52"/>
      <c r="NLT190" s="5"/>
      <c r="NLU190" s="11"/>
      <c r="NLV190" s="10"/>
      <c r="NLW190" s="10"/>
      <c r="NLX190" s="1"/>
      <c r="NLY190" s="5"/>
      <c r="NLZ190" s="52"/>
      <c r="NMA190" s="5"/>
      <c r="NMB190" s="11"/>
      <c r="NMC190" s="10"/>
      <c r="NMD190" s="10"/>
      <c r="NME190" s="1"/>
      <c r="NMF190" s="5"/>
      <c r="NMG190" s="52"/>
      <c r="NMH190" s="5"/>
      <c r="NMI190" s="11"/>
      <c r="NMJ190" s="10"/>
      <c r="NMK190" s="10"/>
      <c r="NML190" s="1"/>
      <c r="NMM190" s="5"/>
      <c r="NMN190" s="52"/>
      <c r="NMO190" s="5"/>
      <c r="NMP190" s="11"/>
      <c r="NMQ190" s="10"/>
      <c r="NMR190" s="10"/>
      <c r="NMS190" s="1"/>
      <c r="NMT190" s="5"/>
      <c r="NMU190" s="52"/>
      <c r="NMV190" s="5"/>
      <c r="NMW190" s="11"/>
      <c r="NMX190" s="10"/>
      <c r="NMY190" s="10"/>
      <c r="NMZ190" s="1"/>
      <c r="NNA190" s="5"/>
      <c r="NNB190" s="52"/>
      <c r="NNC190" s="5"/>
      <c r="NND190" s="11"/>
      <c r="NNE190" s="10"/>
      <c r="NNF190" s="10"/>
      <c r="NNG190" s="1"/>
      <c r="NNH190" s="5"/>
      <c r="NNI190" s="52"/>
      <c r="NNJ190" s="5"/>
      <c r="NNK190" s="11"/>
      <c r="NNL190" s="10"/>
      <c r="NNM190" s="10"/>
      <c r="NNN190" s="1"/>
      <c r="NNO190" s="5"/>
      <c r="NNP190" s="52"/>
      <c r="NNQ190" s="5"/>
      <c r="NNR190" s="11"/>
      <c r="NNS190" s="10"/>
      <c r="NNT190" s="10"/>
      <c r="NNU190" s="1"/>
      <c r="NNV190" s="5"/>
      <c r="NNW190" s="52"/>
      <c r="NNX190" s="5"/>
      <c r="NNY190" s="11"/>
      <c r="NNZ190" s="10"/>
      <c r="NOA190" s="10"/>
      <c r="NOB190" s="1"/>
      <c r="NOC190" s="5"/>
      <c r="NOD190" s="52"/>
      <c r="NOE190" s="5"/>
      <c r="NOF190" s="11"/>
      <c r="NOG190" s="10"/>
      <c r="NOH190" s="10"/>
      <c r="NOI190" s="1"/>
      <c r="NOJ190" s="5"/>
      <c r="NOK190" s="52"/>
      <c r="NOL190" s="5"/>
      <c r="NOM190" s="11"/>
      <c r="NON190" s="10"/>
      <c r="NOO190" s="10"/>
      <c r="NOP190" s="1"/>
      <c r="NOQ190" s="5"/>
      <c r="NOR190" s="52"/>
      <c r="NOS190" s="5"/>
      <c r="NOT190" s="11"/>
      <c r="NOU190" s="10"/>
      <c r="NOV190" s="10"/>
      <c r="NOW190" s="1"/>
      <c r="NOX190" s="5"/>
      <c r="NOY190" s="52"/>
      <c r="NOZ190" s="5"/>
      <c r="NPA190" s="11"/>
      <c r="NPB190" s="10"/>
      <c r="NPC190" s="10"/>
      <c r="NPD190" s="1"/>
      <c r="NPE190" s="5"/>
      <c r="NPF190" s="52"/>
      <c r="NPG190" s="5"/>
      <c r="NPH190" s="11"/>
      <c r="NPI190" s="10"/>
      <c r="NPJ190" s="10"/>
      <c r="NPK190" s="1"/>
      <c r="NPL190" s="5"/>
      <c r="NPM190" s="52"/>
      <c r="NPN190" s="5"/>
      <c r="NPO190" s="11"/>
      <c r="NPP190" s="10"/>
      <c r="NPQ190" s="10"/>
      <c r="NPR190" s="1"/>
      <c r="NPS190" s="5"/>
      <c r="NPT190" s="52"/>
      <c r="NPU190" s="5"/>
      <c r="NPV190" s="11"/>
      <c r="NPW190" s="10"/>
      <c r="NPX190" s="10"/>
      <c r="NPY190" s="1"/>
      <c r="NPZ190" s="5"/>
      <c r="NQA190" s="52"/>
      <c r="NQB190" s="5"/>
      <c r="NQC190" s="11"/>
      <c r="NQD190" s="10"/>
      <c r="NQE190" s="10"/>
      <c r="NQF190" s="1"/>
      <c r="NQG190" s="5"/>
      <c r="NQH190" s="52"/>
      <c r="NQI190" s="5"/>
      <c r="NQJ190" s="11"/>
      <c r="NQK190" s="10"/>
      <c r="NQL190" s="10"/>
      <c r="NQM190" s="1"/>
      <c r="NQN190" s="5"/>
      <c r="NQO190" s="52"/>
      <c r="NQP190" s="5"/>
      <c r="NQQ190" s="11"/>
      <c r="NQR190" s="10"/>
      <c r="NQS190" s="10"/>
      <c r="NQT190" s="1"/>
      <c r="NQU190" s="5"/>
      <c r="NQV190" s="52"/>
      <c r="NQW190" s="5"/>
      <c r="NQX190" s="11"/>
      <c r="NQY190" s="10"/>
      <c r="NQZ190" s="10"/>
      <c r="NRA190" s="1"/>
      <c r="NRB190" s="5"/>
      <c r="NRC190" s="52"/>
      <c r="NRD190" s="5"/>
      <c r="NRE190" s="11"/>
      <c r="NRF190" s="10"/>
      <c r="NRG190" s="10"/>
      <c r="NRH190" s="1"/>
      <c r="NRI190" s="5"/>
      <c r="NRJ190" s="52"/>
      <c r="NRK190" s="5"/>
      <c r="NRL190" s="11"/>
      <c r="NRM190" s="10"/>
      <c r="NRN190" s="10"/>
      <c r="NRO190" s="1"/>
      <c r="NRP190" s="5"/>
      <c r="NRQ190" s="52"/>
      <c r="NRR190" s="5"/>
      <c r="NRS190" s="11"/>
      <c r="NRT190" s="10"/>
      <c r="NRU190" s="10"/>
      <c r="NRV190" s="1"/>
      <c r="NRW190" s="5"/>
      <c r="NRX190" s="52"/>
      <c r="NRY190" s="5"/>
      <c r="NRZ190" s="11"/>
      <c r="NSA190" s="10"/>
      <c r="NSB190" s="10"/>
      <c r="NSC190" s="1"/>
      <c r="NSD190" s="5"/>
      <c r="NSE190" s="52"/>
      <c r="NSF190" s="5"/>
      <c r="NSG190" s="11"/>
      <c r="NSH190" s="10"/>
      <c r="NSI190" s="10"/>
      <c r="NSJ190" s="1"/>
      <c r="NSK190" s="5"/>
      <c r="NSL190" s="52"/>
      <c r="NSM190" s="5"/>
      <c r="NSN190" s="11"/>
      <c r="NSO190" s="10"/>
      <c r="NSP190" s="10"/>
      <c r="NSQ190" s="1"/>
      <c r="NSR190" s="5"/>
      <c r="NSS190" s="52"/>
      <c r="NST190" s="5"/>
      <c r="NSU190" s="11"/>
      <c r="NSV190" s="10"/>
      <c r="NSW190" s="10"/>
      <c r="NSX190" s="1"/>
      <c r="NSY190" s="5"/>
      <c r="NSZ190" s="52"/>
      <c r="NTA190" s="5"/>
      <c r="NTB190" s="11"/>
      <c r="NTC190" s="10"/>
      <c r="NTD190" s="10"/>
      <c r="NTE190" s="1"/>
      <c r="NTF190" s="5"/>
      <c r="NTG190" s="52"/>
      <c r="NTH190" s="5"/>
      <c r="NTI190" s="11"/>
      <c r="NTJ190" s="10"/>
      <c r="NTK190" s="10"/>
      <c r="NTL190" s="1"/>
      <c r="NTM190" s="5"/>
      <c r="NTN190" s="52"/>
      <c r="NTO190" s="5"/>
      <c r="NTP190" s="11"/>
      <c r="NTQ190" s="10"/>
      <c r="NTR190" s="10"/>
      <c r="NTS190" s="1"/>
      <c r="NTT190" s="5"/>
      <c r="NTU190" s="52"/>
      <c r="NTV190" s="5"/>
      <c r="NTW190" s="11"/>
      <c r="NTX190" s="10"/>
      <c r="NTY190" s="10"/>
      <c r="NTZ190" s="1"/>
      <c r="NUA190" s="5"/>
      <c r="NUB190" s="52"/>
      <c r="NUC190" s="5"/>
      <c r="NUD190" s="11"/>
      <c r="NUE190" s="10"/>
      <c r="NUF190" s="10"/>
      <c r="NUG190" s="1"/>
      <c r="NUH190" s="5"/>
      <c r="NUI190" s="52"/>
      <c r="NUJ190" s="5"/>
      <c r="NUK190" s="11"/>
      <c r="NUL190" s="10"/>
      <c r="NUM190" s="10"/>
      <c r="NUN190" s="1"/>
      <c r="NUO190" s="5"/>
      <c r="NUP190" s="52"/>
      <c r="NUQ190" s="5"/>
      <c r="NUR190" s="11"/>
      <c r="NUS190" s="10"/>
      <c r="NUT190" s="10"/>
      <c r="NUU190" s="1"/>
      <c r="NUV190" s="5"/>
      <c r="NUW190" s="52"/>
      <c r="NUX190" s="5"/>
      <c r="NUY190" s="11"/>
      <c r="NUZ190" s="10"/>
      <c r="NVA190" s="10"/>
      <c r="NVB190" s="1"/>
      <c r="NVC190" s="5"/>
      <c r="NVD190" s="52"/>
      <c r="NVE190" s="5"/>
      <c r="NVF190" s="11"/>
      <c r="NVG190" s="10"/>
      <c r="NVH190" s="10"/>
      <c r="NVI190" s="1"/>
      <c r="NVJ190" s="5"/>
      <c r="NVK190" s="52"/>
      <c r="NVL190" s="5"/>
      <c r="NVM190" s="11"/>
      <c r="NVN190" s="10"/>
      <c r="NVO190" s="10"/>
      <c r="NVP190" s="1"/>
      <c r="NVQ190" s="5"/>
      <c r="NVR190" s="52"/>
      <c r="NVS190" s="5"/>
      <c r="NVT190" s="11"/>
      <c r="NVU190" s="10"/>
      <c r="NVV190" s="10"/>
      <c r="NVW190" s="1"/>
      <c r="NVX190" s="5"/>
      <c r="NVY190" s="52"/>
      <c r="NVZ190" s="5"/>
      <c r="NWA190" s="11"/>
      <c r="NWB190" s="10"/>
      <c r="NWC190" s="10"/>
      <c r="NWD190" s="1"/>
      <c r="NWE190" s="5"/>
      <c r="NWF190" s="52"/>
      <c r="NWG190" s="5"/>
      <c r="NWH190" s="11"/>
      <c r="NWI190" s="10"/>
      <c r="NWJ190" s="10"/>
      <c r="NWK190" s="1"/>
      <c r="NWL190" s="5"/>
      <c r="NWM190" s="52"/>
      <c r="NWN190" s="5"/>
      <c r="NWO190" s="11"/>
      <c r="NWP190" s="10"/>
      <c r="NWQ190" s="10"/>
      <c r="NWR190" s="1"/>
      <c r="NWS190" s="5"/>
      <c r="NWT190" s="52"/>
      <c r="NWU190" s="5"/>
      <c r="NWV190" s="11"/>
      <c r="NWW190" s="10"/>
      <c r="NWX190" s="10"/>
      <c r="NWY190" s="1"/>
      <c r="NWZ190" s="5"/>
      <c r="NXA190" s="52"/>
      <c r="NXB190" s="5"/>
      <c r="NXC190" s="11"/>
      <c r="NXD190" s="10"/>
      <c r="NXE190" s="10"/>
      <c r="NXF190" s="1"/>
      <c r="NXG190" s="5"/>
      <c r="NXH190" s="52"/>
      <c r="NXI190" s="5"/>
      <c r="NXJ190" s="11"/>
      <c r="NXK190" s="10"/>
      <c r="NXL190" s="10"/>
      <c r="NXM190" s="1"/>
      <c r="NXN190" s="5"/>
      <c r="NXO190" s="52"/>
      <c r="NXP190" s="5"/>
      <c r="NXQ190" s="11"/>
      <c r="NXR190" s="10"/>
      <c r="NXS190" s="10"/>
      <c r="NXT190" s="1"/>
      <c r="NXU190" s="5"/>
      <c r="NXV190" s="52"/>
      <c r="NXW190" s="5"/>
      <c r="NXX190" s="11"/>
      <c r="NXY190" s="10"/>
      <c r="NXZ190" s="10"/>
      <c r="NYA190" s="1"/>
      <c r="NYB190" s="5"/>
      <c r="NYC190" s="52"/>
      <c r="NYD190" s="5"/>
      <c r="NYE190" s="11"/>
      <c r="NYF190" s="10"/>
      <c r="NYG190" s="10"/>
      <c r="NYH190" s="1"/>
      <c r="NYI190" s="5"/>
      <c r="NYJ190" s="52"/>
      <c r="NYK190" s="5"/>
      <c r="NYL190" s="11"/>
      <c r="NYM190" s="10"/>
      <c r="NYN190" s="10"/>
      <c r="NYO190" s="1"/>
      <c r="NYP190" s="5"/>
      <c r="NYQ190" s="52"/>
      <c r="NYR190" s="5"/>
      <c r="NYS190" s="11"/>
      <c r="NYT190" s="10"/>
      <c r="NYU190" s="10"/>
      <c r="NYV190" s="1"/>
      <c r="NYW190" s="5"/>
      <c r="NYX190" s="52"/>
      <c r="NYY190" s="5"/>
      <c r="NYZ190" s="11"/>
      <c r="NZA190" s="10"/>
      <c r="NZB190" s="10"/>
      <c r="NZC190" s="1"/>
      <c r="NZD190" s="5"/>
      <c r="NZE190" s="52"/>
      <c r="NZF190" s="5"/>
      <c r="NZG190" s="11"/>
      <c r="NZH190" s="10"/>
      <c r="NZI190" s="10"/>
      <c r="NZJ190" s="1"/>
      <c r="NZK190" s="5"/>
      <c r="NZL190" s="52"/>
      <c r="NZM190" s="5"/>
      <c r="NZN190" s="11"/>
      <c r="NZO190" s="10"/>
      <c r="NZP190" s="10"/>
      <c r="NZQ190" s="1"/>
      <c r="NZR190" s="5"/>
      <c r="NZS190" s="52"/>
      <c r="NZT190" s="5"/>
      <c r="NZU190" s="11"/>
      <c r="NZV190" s="10"/>
      <c r="NZW190" s="10"/>
      <c r="NZX190" s="1"/>
      <c r="NZY190" s="5"/>
      <c r="NZZ190" s="52"/>
      <c r="OAA190" s="5"/>
      <c r="OAB190" s="11"/>
      <c r="OAC190" s="10"/>
      <c r="OAD190" s="10"/>
      <c r="OAE190" s="1"/>
      <c r="OAF190" s="5"/>
      <c r="OAG190" s="52"/>
      <c r="OAH190" s="5"/>
      <c r="OAI190" s="11"/>
      <c r="OAJ190" s="10"/>
      <c r="OAK190" s="10"/>
      <c r="OAL190" s="1"/>
      <c r="OAM190" s="5"/>
      <c r="OAN190" s="52"/>
      <c r="OAO190" s="5"/>
      <c r="OAP190" s="11"/>
      <c r="OAQ190" s="10"/>
      <c r="OAR190" s="10"/>
      <c r="OAS190" s="1"/>
      <c r="OAT190" s="5"/>
      <c r="OAU190" s="52"/>
      <c r="OAV190" s="5"/>
      <c r="OAW190" s="11"/>
      <c r="OAX190" s="10"/>
      <c r="OAY190" s="10"/>
      <c r="OAZ190" s="1"/>
      <c r="OBA190" s="5"/>
      <c r="OBB190" s="52"/>
      <c r="OBC190" s="5"/>
      <c r="OBD190" s="11"/>
      <c r="OBE190" s="10"/>
      <c r="OBF190" s="10"/>
      <c r="OBG190" s="1"/>
      <c r="OBH190" s="5"/>
      <c r="OBI190" s="52"/>
      <c r="OBJ190" s="5"/>
      <c r="OBK190" s="11"/>
      <c r="OBL190" s="10"/>
      <c r="OBM190" s="10"/>
      <c r="OBN190" s="1"/>
      <c r="OBO190" s="5"/>
      <c r="OBP190" s="52"/>
      <c r="OBQ190" s="5"/>
      <c r="OBR190" s="11"/>
      <c r="OBS190" s="10"/>
      <c r="OBT190" s="10"/>
      <c r="OBU190" s="1"/>
      <c r="OBV190" s="5"/>
      <c r="OBW190" s="52"/>
      <c r="OBX190" s="5"/>
      <c r="OBY190" s="11"/>
      <c r="OBZ190" s="10"/>
      <c r="OCA190" s="10"/>
      <c r="OCB190" s="1"/>
      <c r="OCC190" s="5"/>
      <c r="OCD190" s="52"/>
      <c r="OCE190" s="5"/>
      <c r="OCF190" s="11"/>
      <c r="OCG190" s="10"/>
      <c r="OCH190" s="10"/>
      <c r="OCI190" s="1"/>
      <c r="OCJ190" s="5"/>
      <c r="OCK190" s="52"/>
      <c r="OCL190" s="5"/>
      <c r="OCM190" s="11"/>
      <c r="OCN190" s="10"/>
      <c r="OCO190" s="10"/>
      <c r="OCP190" s="1"/>
      <c r="OCQ190" s="5"/>
      <c r="OCR190" s="52"/>
      <c r="OCS190" s="5"/>
      <c r="OCT190" s="11"/>
      <c r="OCU190" s="10"/>
      <c r="OCV190" s="10"/>
      <c r="OCW190" s="1"/>
      <c r="OCX190" s="5"/>
      <c r="OCY190" s="52"/>
      <c r="OCZ190" s="5"/>
      <c r="ODA190" s="11"/>
      <c r="ODB190" s="10"/>
      <c r="ODC190" s="10"/>
      <c r="ODD190" s="1"/>
      <c r="ODE190" s="5"/>
      <c r="ODF190" s="52"/>
      <c r="ODG190" s="5"/>
      <c r="ODH190" s="11"/>
      <c r="ODI190" s="10"/>
      <c r="ODJ190" s="10"/>
      <c r="ODK190" s="1"/>
      <c r="ODL190" s="5"/>
      <c r="ODM190" s="52"/>
      <c r="ODN190" s="5"/>
      <c r="ODO190" s="11"/>
      <c r="ODP190" s="10"/>
      <c r="ODQ190" s="10"/>
      <c r="ODR190" s="1"/>
      <c r="ODS190" s="5"/>
      <c r="ODT190" s="52"/>
      <c r="ODU190" s="5"/>
      <c r="ODV190" s="11"/>
      <c r="ODW190" s="10"/>
      <c r="ODX190" s="10"/>
      <c r="ODY190" s="1"/>
      <c r="ODZ190" s="5"/>
      <c r="OEA190" s="52"/>
      <c r="OEB190" s="5"/>
      <c r="OEC190" s="11"/>
      <c r="OED190" s="10"/>
      <c r="OEE190" s="10"/>
      <c r="OEF190" s="1"/>
      <c r="OEG190" s="5"/>
      <c r="OEH190" s="52"/>
      <c r="OEI190" s="5"/>
      <c r="OEJ190" s="11"/>
      <c r="OEK190" s="10"/>
      <c r="OEL190" s="10"/>
      <c r="OEM190" s="1"/>
      <c r="OEN190" s="5"/>
      <c r="OEO190" s="52"/>
      <c r="OEP190" s="5"/>
      <c r="OEQ190" s="11"/>
      <c r="OER190" s="10"/>
      <c r="OES190" s="10"/>
      <c r="OET190" s="1"/>
      <c r="OEU190" s="5"/>
      <c r="OEV190" s="52"/>
      <c r="OEW190" s="5"/>
      <c r="OEX190" s="11"/>
      <c r="OEY190" s="10"/>
      <c r="OEZ190" s="10"/>
      <c r="OFA190" s="1"/>
      <c r="OFB190" s="5"/>
      <c r="OFC190" s="52"/>
      <c r="OFD190" s="5"/>
      <c r="OFE190" s="11"/>
      <c r="OFF190" s="10"/>
      <c r="OFG190" s="10"/>
      <c r="OFH190" s="1"/>
      <c r="OFI190" s="5"/>
      <c r="OFJ190" s="52"/>
      <c r="OFK190" s="5"/>
      <c r="OFL190" s="11"/>
      <c r="OFM190" s="10"/>
      <c r="OFN190" s="10"/>
      <c r="OFO190" s="1"/>
      <c r="OFP190" s="5"/>
      <c r="OFQ190" s="52"/>
      <c r="OFR190" s="5"/>
      <c r="OFS190" s="11"/>
      <c r="OFT190" s="10"/>
      <c r="OFU190" s="10"/>
      <c r="OFV190" s="1"/>
      <c r="OFW190" s="5"/>
      <c r="OFX190" s="52"/>
      <c r="OFY190" s="5"/>
      <c r="OFZ190" s="11"/>
      <c r="OGA190" s="10"/>
      <c r="OGB190" s="10"/>
      <c r="OGC190" s="1"/>
      <c r="OGD190" s="5"/>
      <c r="OGE190" s="52"/>
      <c r="OGF190" s="5"/>
      <c r="OGG190" s="11"/>
      <c r="OGH190" s="10"/>
      <c r="OGI190" s="10"/>
      <c r="OGJ190" s="1"/>
      <c r="OGK190" s="5"/>
      <c r="OGL190" s="52"/>
      <c r="OGM190" s="5"/>
      <c r="OGN190" s="11"/>
      <c r="OGO190" s="10"/>
      <c r="OGP190" s="10"/>
      <c r="OGQ190" s="1"/>
      <c r="OGR190" s="5"/>
      <c r="OGS190" s="52"/>
      <c r="OGT190" s="5"/>
      <c r="OGU190" s="11"/>
      <c r="OGV190" s="10"/>
      <c r="OGW190" s="10"/>
      <c r="OGX190" s="1"/>
      <c r="OGY190" s="5"/>
      <c r="OGZ190" s="52"/>
      <c r="OHA190" s="5"/>
      <c r="OHB190" s="11"/>
      <c r="OHC190" s="10"/>
      <c r="OHD190" s="10"/>
      <c r="OHE190" s="1"/>
      <c r="OHF190" s="5"/>
      <c r="OHG190" s="52"/>
      <c r="OHH190" s="5"/>
      <c r="OHI190" s="11"/>
      <c r="OHJ190" s="10"/>
      <c r="OHK190" s="10"/>
      <c r="OHL190" s="1"/>
      <c r="OHM190" s="5"/>
      <c r="OHN190" s="52"/>
      <c r="OHO190" s="5"/>
      <c r="OHP190" s="11"/>
      <c r="OHQ190" s="10"/>
      <c r="OHR190" s="10"/>
      <c r="OHS190" s="1"/>
      <c r="OHT190" s="5"/>
      <c r="OHU190" s="52"/>
      <c r="OHV190" s="5"/>
      <c r="OHW190" s="11"/>
      <c r="OHX190" s="10"/>
      <c r="OHY190" s="10"/>
      <c r="OHZ190" s="1"/>
      <c r="OIA190" s="5"/>
      <c r="OIB190" s="52"/>
      <c r="OIC190" s="5"/>
      <c r="OID190" s="11"/>
      <c r="OIE190" s="10"/>
      <c r="OIF190" s="10"/>
      <c r="OIG190" s="1"/>
      <c r="OIH190" s="5"/>
      <c r="OII190" s="52"/>
      <c r="OIJ190" s="5"/>
      <c r="OIK190" s="11"/>
      <c r="OIL190" s="10"/>
      <c r="OIM190" s="10"/>
      <c r="OIN190" s="1"/>
      <c r="OIO190" s="5"/>
      <c r="OIP190" s="52"/>
      <c r="OIQ190" s="5"/>
      <c r="OIR190" s="11"/>
      <c r="OIS190" s="10"/>
      <c r="OIT190" s="10"/>
      <c r="OIU190" s="1"/>
      <c r="OIV190" s="5"/>
      <c r="OIW190" s="52"/>
      <c r="OIX190" s="5"/>
      <c r="OIY190" s="11"/>
      <c r="OIZ190" s="10"/>
      <c r="OJA190" s="10"/>
      <c r="OJB190" s="1"/>
      <c r="OJC190" s="5"/>
      <c r="OJD190" s="52"/>
      <c r="OJE190" s="5"/>
      <c r="OJF190" s="11"/>
      <c r="OJG190" s="10"/>
      <c r="OJH190" s="10"/>
      <c r="OJI190" s="1"/>
      <c r="OJJ190" s="5"/>
      <c r="OJK190" s="52"/>
      <c r="OJL190" s="5"/>
      <c r="OJM190" s="11"/>
      <c r="OJN190" s="10"/>
      <c r="OJO190" s="10"/>
      <c r="OJP190" s="1"/>
      <c r="OJQ190" s="5"/>
      <c r="OJR190" s="52"/>
      <c r="OJS190" s="5"/>
      <c r="OJT190" s="11"/>
      <c r="OJU190" s="10"/>
      <c r="OJV190" s="10"/>
      <c r="OJW190" s="1"/>
      <c r="OJX190" s="5"/>
      <c r="OJY190" s="52"/>
      <c r="OJZ190" s="5"/>
      <c r="OKA190" s="11"/>
      <c r="OKB190" s="10"/>
      <c r="OKC190" s="10"/>
      <c r="OKD190" s="1"/>
      <c r="OKE190" s="5"/>
      <c r="OKF190" s="52"/>
      <c r="OKG190" s="5"/>
      <c r="OKH190" s="11"/>
      <c r="OKI190" s="10"/>
      <c r="OKJ190" s="10"/>
      <c r="OKK190" s="1"/>
      <c r="OKL190" s="5"/>
      <c r="OKM190" s="52"/>
      <c r="OKN190" s="5"/>
      <c r="OKO190" s="11"/>
      <c r="OKP190" s="10"/>
      <c r="OKQ190" s="10"/>
      <c r="OKR190" s="1"/>
      <c r="OKS190" s="5"/>
      <c r="OKT190" s="52"/>
      <c r="OKU190" s="5"/>
      <c r="OKV190" s="11"/>
      <c r="OKW190" s="10"/>
      <c r="OKX190" s="10"/>
      <c r="OKY190" s="1"/>
      <c r="OKZ190" s="5"/>
      <c r="OLA190" s="52"/>
      <c r="OLB190" s="5"/>
      <c r="OLC190" s="11"/>
      <c r="OLD190" s="10"/>
      <c r="OLE190" s="10"/>
      <c r="OLF190" s="1"/>
      <c r="OLG190" s="5"/>
      <c r="OLH190" s="52"/>
      <c r="OLI190" s="5"/>
      <c r="OLJ190" s="11"/>
      <c r="OLK190" s="10"/>
      <c r="OLL190" s="10"/>
      <c r="OLM190" s="1"/>
      <c r="OLN190" s="5"/>
      <c r="OLO190" s="52"/>
      <c r="OLP190" s="5"/>
      <c r="OLQ190" s="11"/>
      <c r="OLR190" s="10"/>
      <c r="OLS190" s="10"/>
      <c r="OLT190" s="1"/>
      <c r="OLU190" s="5"/>
      <c r="OLV190" s="52"/>
      <c r="OLW190" s="5"/>
      <c r="OLX190" s="11"/>
      <c r="OLY190" s="10"/>
      <c r="OLZ190" s="10"/>
      <c r="OMA190" s="1"/>
      <c r="OMB190" s="5"/>
      <c r="OMC190" s="52"/>
      <c r="OMD190" s="5"/>
      <c r="OME190" s="11"/>
      <c r="OMF190" s="10"/>
      <c r="OMG190" s="10"/>
      <c r="OMH190" s="1"/>
      <c r="OMI190" s="5"/>
      <c r="OMJ190" s="52"/>
      <c r="OMK190" s="5"/>
      <c r="OML190" s="11"/>
      <c r="OMM190" s="10"/>
      <c r="OMN190" s="10"/>
      <c r="OMO190" s="1"/>
      <c r="OMP190" s="5"/>
      <c r="OMQ190" s="52"/>
      <c r="OMR190" s="5"/>
      <c r="OMS190" s="11"/>
      <c r="OMT190" s="10"/>
      <c r="OMU190" s="10"/>
      <c r="OMV190" s="1"/>
      <c r="OMW190" s="5"/>
      <c r="OMX190" s="52"/>
      <c r="OMY190" s="5"/>
      <c r="OMZ190" s="11"/>
      <c r="ONA190" s="10"/>
      <c r="ONB190" s="10"/>
      <c r="ONC190" s="1"/>
      <c r="OND190" s="5"/>
      <c r="ONE190" s="52"/>
      <c r="ONF190" s="5"/>
      <c r="ONG190" s="11"/>
      <c r="ONH190" s="10"/>
      <c r="ONI190" s="10"/>
      <c r="ONJ190" s="1"/>
      <c r="ONK190" s="5"/>
      <c r="ONL190" s="52"/>
      <c r="ONM190" s="5"/>
      <c r="ONN190" s="11"/>
      <c r="ONO190" s="10"/>
      <c r="ONP190" s="10"/>
      <c r="ONQ190" s="1"/>
      <c r="ONR190" s="5"/>
      <c r="ONS190" s="52"/>
      <c r="ONT190" s="5"/>
      <c r="ONU190" s="11"/>
      <c r="ONV190" s="10"/>
      <c r="ONW190" s="10"/>
      <c r="ONX190" s="1"/>
      <c r="ONY190" s="5"/>
      <c r="ONZ190" s="52"/>
      <c r="OOA190" s="5"/>
      <c r="OOB190" s="11"/>
      <c r="OOC190" s="10"/>
      <c r="OOD190" s="10"/>
      <c r="OOE190" s="1"/>
      <c r="OOF190" s="5"/>
      <c r="OOG190" s="52"/>
      <c r="OOH190" s="5"/>
      <c r="OOI190" s="11"/>
      <c r="OOJ190" s="10"/>
      <c r="OOK190" s="10"/>
      <c r="OOL190" s="1"/>
      <c r="OOM190" s="5"/>
      <c r="OON190" s="52"/>
      <c r="OOO190" s="5"/>
      <c r="OOP190" s="11"/>
      <c r="OOQ190" s="10"/>
      <c r="OOR190" s="10"/>
      <c r="OOS190" s="1"/>
      <c r="OOT190" s="5"/>
      <c r="OOU190" s="52"/>
      <c r="OOV190" s="5"/>
      <c r="OOW190" s="11"/>
      <c r="OOX190" s="10"/>
      <c r="OOY190" s="10"/>
      <c r="OOZ190" s="1"/>
      <c r="OPA190" s="5"/>
      <c r="OPB190" s="52"/>
      <c r="OPC190" s="5"/>
      <c r="OPD190" s="11"/>
      <c r="OPE190" s="10"/>
      <c r="OPF190" s="10"/>
      <c r="OPG190" s="1"/>
      <c r="OPH190" s="5"/>
      <c r="OPI190" s="52"/>
      <c r="OPJ190" s="5"/>
      <c r="OPK190" s="11"/>
      <c r="OPL190" s="10"/>
      <c r="OPM190" s="10"/>
      <c r="OPN190" s="1"/>
      <c r="OPO190" s="5"/>
      <c r="OPP190" s="52"/>
      <c r="OPQ190" s="5"/>
      <c r="OPR190" s="11"/>
      <c r="OPS190" s="10"/>
      <c r="OPT190" s="10"/>
      <c r="OPU190" s="1"/>
      <c r="OPV190" s="5"/>
      <c r="OPW190" s="52"/>
      <c r="OPX190" s="5"/>
      <c r="OPY190" s="11"/>
      <c r="OPZ190" s="10"/>
      <c r="OQA190" s="10"/>
      <c r="OQB190" s="1"/>
      <c r="OQC190" s="5"/>
      <c r="OQD190" s="52"/>
      <c r="OQE190" s="5"/>
      <c r="OQF190" s="11"/>
      <c r="OQG190" s="10"/>
      <c r="OQH190" s="10"/>
      <c r="OQI190" s="1"/>
      <c r="OQJ190" s="5"/>
      <c r="OQK190" s="52"/>
      <c r="OQL190" s="5"/>
      <c r="OQM190" s="11"/>
      <c r="OQN190" s="10"/>
      <c r="OQO190" s="10"/>
      <c r="OQP190" s="1"/>
      <c r="OQQ190" s="5"/>
      <c r="OQR190" s="52"/>
      <c r="OQS190" s="5"/>
      <c r="OQT190" s="11"/>
      <c r="OQU190" s="10"/>
      <c r="OQV190" s="10"/>
      <c r="OQW190" s="1"/>
      <c r="OQX190" s="5"/>
      <c r="OQY190" s="52"/>
      <c r="OQZ190" s="5"/>
      <c r="ORA190" s="11"/>
      <c r="ORB190" s="10"/>
      <c r="ORC190" s="10"/>
      <c r="ORD190" s="1"/>
      <c r="ORE190" s="5"/>
      <c r="ORF190" s="52"/>
      <c r="ORG190" s="5"/>
      <c r="ORH190" s="11"/>
      <c r="ORI190" s="10"/>
      <c r="ORJ190" s="10"/>
      <c r="ORK190" s="1"/>
      <c r="ORL190" s="5"/>
      <c r="ORM190" s="52"/>
      <c r="ORN190" s="5"/>
      <c r="ORO190" s="11"/>
      <c r="ORP190" s="10"/>
      <c r="ORQ190" s="10"/>
      <c r="ORR190" s="1"/>
      <c r="ORS190" s="5"/>
      <c r="ORT190" s="52"/>
      <c r="ORU190" s="5"/>
      <c r="ORV190" s="11"/>
      <c r="ORW190" s="10"/>
      <c r="ORX190" s="10"/>
      <c r="ORY190" s="1"/>
      <c r="ORZ190" s="5"/>
      <c r="OSA190" s="52"/>
      <c r="OSB190" s="5"/>
      <c r="OSC190" s="11"/>
      <c r="OSD190" s="10"/>
      <c r="OSE190" s="10"/>
      <c r="OSF190" s="1"/>
      <c r="OSG190" s="5"/>
      <c r="OSH190" s="52"/>
      <c r="OSI190" s="5"/>
      <c r="OSJ190" s="11"/>
      <c r="OSK190" s="10"/>
      <c r="OSL190" s="10"/>
      <c r="OSM190" s="1"/>
      <c r="OSN190" s="5"/>
      <c r="OSO190" s="52"/>
      <c r="OSP190" s="5"/>
      <c r="OSQ190" s="11"/>
      <c r="OSR190" s="10"/>
      <c r="OSS190" s="10"/>
      <c r="OST190" s="1"/>
      <c r="OSU190" s="5"/>
      <c r="OSV190" s="52"/>
      <c r="OSW190" s="5"/>
      <c r="OSX190" s="11"/>
      <c r="OSY190" s="10"/>
      <c r="OSZ190" s="10"/>
      <c r="OTA190" s="1"/>
      <c r="OTB190" s="5"/>
      <c r="OTC190" s="52"/>
      <c r="OTD190" s="5"/>
      <c r="OTE190" s="11"/>
      <c r="OTF190" s="10"/>
      <c r="OTG190" s="10"/>
      <c r="OTH190" s="1"/>
      <c r="OTI190" s="5"/>
      <c r="OTJ190" s="52"/>
      <c r="OTK190" s="5"/>
      <c r="OTL190" s="11"/>
      <c r="OTM190" s="10"/>
      <c r="OTN190" s="10"/>
      <c r="OTO190" s="1"/>
      <c r="OTP190" s="5"/>
      <c r="OTQ190" s="52"/>
      <c r="OTR190" s="5"/>
      <c r="OTS190" s="11"/>
      <c r="OTT190" s="10"/>
      <c r="OTU190" s="10"/>
      <c r="OTV190" s="1"/>
      <c r="OTW190" s="5"/>
      <c r="OTX190" s="52"/>
      <c r="OTY190" s="5"/>
      <c r="OTZ190" s="11"/>
      <c r="OUA190" s="10"/>
      <c r="OUB190" s="10"/>
      <c r="OUC190" s="1"/>
      <c r="OUD190" s="5"/>
      <c r="OUE190" s="52"/>
      <c r="OUF190" s="5"/>
      <c r="OUG190" s="11"/>
      <c r="OUH190" s="10"/>
      <c r="OUI190" s="10"/>
      <c r="OUJ190" s="1"/>
      <c r="OUK190" s="5"/>
      <c r="OUL190" s="52"/>
      <c r="OUM190" s="5"/>
      <c r="OUN190" s="11"/>
      <c r="OUO190" s="10"/>
      <c r="OUP190" s="10"/>
      <c r="OUQ190" s="1"/>
      <c r="OUR190" s="5"/>
      <c r="OUS190" s="52"/>
      <c r="OUT190" s="5"/>
      <c r="OUU190" s="11"/>
      <c r="OUV190" s="10"/>
      <c r="OUW190" s="10"/>
      <c r="OUX190" s="1"/>
      <c r="OUY190" s="5"/>
      <c r="OUZ190" s="52"/>
      <c r="OVA190" s="5"/>
      <c r="OVB190" s="11"/>
      <c r="OVC190" s="10"/>
      <c r="OVD190" s="10"/>
      <c r="OVE190" s="1"/>
      <c r="OVF190" s="5"/>
      <c r="OVG190" s="52"/>
      <c r="OVH190" s="5"/>
      <c r="OVI190" s="11"/>
      <c r="OVJ190" s="10"/>
      <c r="OVK190" s="10"/>
      <c r="OVL190" s="1"/>
      <c r="OVM190" s="5"/>
      <c r="OVN190" s="52"/>
      <c r="OVO190" s="5"/>
      <c r="OVP190" s="11"/>
      <c r="OVQ190" s="10"/>
      <c r="OVR190" s="10"/>
      <c r="OVS190" s="1"/>
      <c r="OVT190" s="5"/>
      <c r="OVU190" s="52"/>
      <c r="OVV190" s="5"/>
      <c r="OVW190" s="11"/>
      <c r="OVX190" s="10"/>
      <c r="OVY190" s="10"/>
      <c r="OVZ190" s="1"/>
      <c r="OWA190" s="5"/>
      <c r="OWB190" s="52"/>
      <c r="OWC190" s="5"/>
      <c r="OWD190" s="11"/>
      <c r="OWE190" s="10"/>
      <c r="OWF190" s="10"/>
      <c r="OWG190" s="1"/>
      <c r="OWH190" s="5"/>
      <c r="OWI190" s="52"/>
      <c r="OWJ190" s="5"/>
      <c r="OWK190" s="11"/>
      <c r="OWL190" s="10"/>
      <c r="OWM190" s="10"/>
      <c r="OWN190" s="1"/>
      <c r="OWO190" s="5"/>
      <c r="OWP190" s="52"/>
      <c r="OWQ190" s="5"/>
      <c r="OWR190" s="11"/>
      <c r="OWS190" s="10"/>
      <c r="OWT190" s="10"/>
      <c r="OWU190" s="1"/>
      <c r="OWV190" s="5"/>
      <c r="OWW190" s="52"/>
      <c r="OWX190" s="5"/>
      <c r="OWY190" s="11"/>
      <c r="OWZ190" s="10"/>
      <c r="OXA190" s="10"/>
      <c r="OXB190" s="1"/>
      <c r="OXC190" s="5"/>
      <c r="OXD190" s="52"/>
      <c r="OXE190" s="5"/>
      <c r="OXF190" s="11"/>
      <c r="OXG190" s="10"/>
      <c r="OXH190" s="10"/>
      <c r="OXI190" s="1"/>
      <c r="OXJ190" s="5"/>
      <c r="OXK190" s="52"/>
      <c r="OXL190" s="5"/>
      <c r="OXM190" s="11"/>
      <c r="OXN190" s="10"/>
      <c r="OXO190" s="10"/>
      <c r="OXP190" s="1"/>
      <c r="OXQ190" s="5"/>
      <c r="OXR190" s="52"/>
      <c r="OXS190" s="5"/>
      <c r="OXT190" s="11"/>
      <c r="OXU190" s="10"/>
      <c r="OXV190" s="10"/>
      <c r="OXW190" s="1"/>
      <c r="OXX190" s="5"/>
      <c r="OXY190" s="52"/>
      <c r="OXZ190" s="5"/>
      <c r="OYA190" s="11"/>
      <c r="OYB190" s="10"/>
      <c r="OYC190" s="10"/>
      <c r="OYD190" s="1"/>
      <c r="OYE190" s="5"/>
      <c r="OYF190" s="52"/>
      <c r="OYG190" s="5"/>
      <c r="OYH190" s="11"/>
      <c r="OYI190" s="10"/>
      <c r="OYJ190" s="10"/>
      <c r="OYK190" s="1"/>
      <c r="OYL190" s="5"/>
      <c r="OYM190" s="52"/>
      <c r="OYN190" s="5"/>
      <c r="OYO190" s="11"/>
      <c r="OYP190" s="10"/>
      <c r="OYQ190" s="10"/>
      <c r="OYR190" s="1"/>
      <c r="OYS190" s="5"/>
      <c r="OYT190" s="52"/>
      <c r="OYU190" s="5"/>
      <c r="OYV190" s="11"/>
      <c r="OYW190" s="10"/>
      <c r="OYX190" s="10"/>
      <c r="OYY190" s="1"/>
      <c r="OYZ190" s="5"/>
      <c r="OZA190" s="52"/>
      <c r="OZB190" s="5"/>
      <c r="OZC190" s="11"/>
      <c r="OZD190" s="10"/>
      <c r="OZE190" s="10"/>
      <c r="OZF190" s="1"/>
      <c r="OZG190" s="5"/>
      <c r="OZH190" s="52"/>
      <c r="OZI190" s="5"/>
      <c r="OZJ190" s="11"/>
      <c r="OZK190" s="10"/>
      <c r="OZL190" s="10"/>
      <c r="OZM190" s="1"/>
      <c r="OZN190" s="5"/>
      <c r="OZO190" s="52"/>
      <c r="OZP190" s="5"/>
      <c r="OZQ190" s="11"/>
      <c r="OZR190" s="10"/>
      <c r="OZS190" s="10"/>
      <c r="OZT190" s="1"/>
      <c r="OZU190" s="5"/>
      <c r="OZV190" s="52"/>
      <c r="OZW190" s="5"/>
      <c r="OZX190" s="11"/>
      <c r="OZY190" s="10"/>
      <c r="OZZ190" s="10"/>
      <c r="PAA190" s="1"/>
      <c r="PAB190" s="5"/>
      <c r="PAC190" s="52"/>
      <c r="PAD190" s="5"/>
      <c r="PAE190" s="11"/>
      <c r="PAF190" s="10"/>
      <c r="PAG190" s="10"/>
      <c r="PAH190" s="1"/>
      <c r="PAI190" s="5"/>
      <c r="PAJ190" s="52"/>
      <c r="PAK190" s="5"/>
      <c r="PAL190" s="11"/>
      <c r="PAM190" s="10"/>
      <c r="PAN190" s="10"/>
      <c r="PAO190" s="1"/>
      <c r="PAP190" s="5"/>
      <c r="PAQ190" s="52"/>
      <c r="PAR190" s="5"/>
      <c r="PAS190" s="11"/>
      <c r="PAT190" s="10"/>
      <c r="PAU190" s="10"/>
      <c r="PAV190" s="1"/>
      <c r="PAW190" s="5"/>
      <c r="PAX190" s="52"/>
      <c r="PAY190" s="5"/>
      <c r="PAZ190" s="11"/>
      <c r="PBA190" s="10"/>
      <c r="PBB190" s="10"/>
      <c r="PBC190" s="1"/>
      <c r="PBD190" s="5"/>
      <c r="PBE190" s="52"/>
      <c r="PBF190" s="5"/>
      <c r="PBG190" s="11"/>
      <c r="PBH190" s="10"/>
      <c r="PBI190" s="10"/>
      <c r="PBJ190" s="1"/>
      <c r="PBK190" s="5"/>
      <c r="PBL190" s="52"/>
      <c r="PBM190" s="5"/>
      <c r="PBN190" s="11"/>
      <c r="PBO190" s="10"/>
      <c r="PBP190" s="10"/>
      <c r="PBQ190" s="1"/>
      <c r="PBR190" s="5"/>
      <c r="PBS190" s="52"/>
      <c r="PBT190" s="5"/>
      <c r="PBU190" s="11"/>
      <c r="PBV190" s="10"/>
      <c r="PBW190" s="10"/>
      <c r="PBX190" s="1"/>
      <c r="PBY190" s="5"/>
      <c r="PBZ190" s="52"/>
      <c r="PCA190" s="5"/>
      <c r="PCB190" s="11"/>
      <c r="PCC190" s="10"/>
      <c r="PCD190" s="10"/>
      <c r="PCE190" s="1"/>
      <c r="PCF190" s="5"/>
      <c r="PCG190" s="52"/>
      <c r="PCH190" s="5"/>
      <c r="PCI190" s="11"/>
      <c r="PCJ190" s="10"/>
      <c r="PCK190" s="10"/>
      <c r="PCL190" s="1"/>
      <c r="PCM190" s="5"/>
      <c r="PCN190" s="52"/>
      <c r="PCO190" s="5"/>
      <c r="PCP190" s="11"/>
      <c r="PCQ190" s="10"/>
      <c r="PCR190" s="10"/>
      <c r="PCS190" s="1"/>
      <c r="PCT190" s="5"/>
      <c r="PCU190" s="52"/>
      <c r="PCV190" s="5"/>
      <c r="PCW190" s="11"/>
      <c r="PCX190" s="10"/>
      <c r="PCY190" s="10"/>
      <c r="PCZ190" s="1"/>
      <c r="PDA190" s="5"/>
      <c r="PDB190" s="52"/>
      <c r="PDC190" s="5"/>
      <c r="PDD190" s="11"/>
      <c r="PDE190" s="10"/>
      <c r="PDF190" s="10"/>
      <c r="PDG190" s="1"/>
      <c r="PDH190" s="5"/>
      <c r="PDI190" s="52"/>
      <c r="PDJ190" s="5"/>
      <c r="PDK190" s="11"/>
      <c r="PDL190" s="10"/>
      <c r="PDM190" s="10"/>
      <c r="PDN190" s="1"/>
      <c r="PDO190" s="5"/>
      <c r="PDP190" s="52"/>
      <c r="PDQ190" s="5"/>
      <c r="PDR190" s="11"/>
      <c r="PDS190" s="10"/>
      <c r="PDT190" s="10"/>
      <c r="PDU190" s="1"/>
      <c r="PDV190" s="5"/>
      <c r="PDW190" s="52"/>
      <c r="PDX190" s="5"/>
      <c r="PDY190" s="11"/>
      <c r="PDZ190" s="10"/>
      <c r="PEA190" s="10"/>
      <c r="PEB190" s="1"/>
      <c r="PEC190" s="5"/>
      <c r="PED190" s="52"/>
      <c r="PEE190" s="5"/>
      <c r="PEF190" s="11"/>
      <c r="PEG190" s="10"/>
      <c r="PEH190" s="10"/>
      <c r="PEI190" s="1"/>
      <c r="PEJ190" s="5"/>
      <c r="PEK190" s="52"/>
      <c r="PEL190" s="5"/>
      <c r="PEM190" s="11"/>
      <c r="PEN190" s="10"/>
      <c r="PEO190" s="10"/>
      <c r="PEP190" s="1"/>
      <c r="PEQ190" s="5"/>
      <c r="PER190" s="52"/>
      <c r="PES190" s="5"/>
      <c r="PET190" s="11"/>
      <c r="PEU190" s="10"/>
      <c r="PEV190" s="10"/>
      <c r="PEW190" s="1"/>
      <c r="PEX190" s="5"/>
      <c r="PEY190" s="52"/>
      <c r="PEZ190" s="5"/>
      <c r="PFA190" s="11"/>
      <c r="PFB190" s="10"/>
      <c r="PFC190" s="10"/>
      <c r="PFD190" s="1"/>
      <c r="PFE190" s="5"/>
      <c r="PFF190" s="52"/>
      <c r="PFG190" s="5"/>
      <c r="PFH190" s="11"/>
      <c r="PFI190" s="10"/>
      <c r="PFJ190" s="10"/>
      <c r="PFK190" s="1"/>
      <c r="PFL190" s="5"/>
      <c r="PFM190" s="52"/>
      <c r="PFN190" s="5"/>
      <c r="PFO190" s="11"/>
      <c r="PFP190" s="10"/>
      <c r="PFQ190" s="10"/>
      <c r="PFR190" s="1"/>
      <c r="PFS190" s="5"/>
      <c r="PFT190" s="52"/>
      <c r="PFU190" s="5"/>
      <c r="PFV190" s="11"/>
      <c r="PFW190" s="10"/>
      <c r="PFX190" s="10"/>
      <c r="PFY190" s="1"/>
      <c r="PFZ190" s="5"/>
      <c r="PGA190" s="52"/>
      <c r="PGB190" s="5"/>
      <c r="PGC190" s="11"/>
      <c r="PGD190" s="10"/>
      <c r="PGE190" s="10"/>
      <c r="PGF190" s="1"/>
      <c r="PGG190" s="5"/>
      <c r="PGH190" s="52"/>
      <c r="PGI190" s="5"/>
      <c r="PGJ190" s="11"/>
      <c r="PGK190" s="10"/>
      <c r="PGL190" s="10"/>
      <c r="PGM190" s="1"/>
      <c r="PGN190" s="5"/>
      <c r="PGO190" s="52"/>
      <c r="PGP190" s="5"/>
      <c r="PGQ190" s="11"/>
      <c r="PGR190" s="10"/>
      <c r="PGS190" s="10"/>
      <c r="PGT190" s="1"/>
      <c r="PGU190" s="5"/>
      <c r="PGV190" s="52"/>
      <c r="PGW190" s="5"/>
      <c r="PGX190" s="11"/>
      <c r="PGY190" s="10"/>
      <c r="PGZ190" s="10"/>
      <c r="PHA190" s="1"/>
      <c r="PHB190" s="5"/>
      <c r="PHC190" s="52"/>
      <c r="PHD190" s="5"/>
      <c r="PHE190" s="11"/>
      <c r="PHF190" s="10"/>
      <c r="PHG190" s="10"/>
      <c r="PHH190" s="1"/>
      <c r="PHI190" s="5"/>
      <c r="PHJ190" s="52"/>
      <c r="PHK190" s="5"/>
      <c r="PHL190" s="11"/>
      <c r="PHM190" s="10"/>
      <c r="PHN190" s="10"/>
      <c r="PHO190" s="1"/>
      <c r="PHP190" s="5"/>
      <c r="PHQ190" s="52"/>
      <c r="PHR190" s="5"/>
      <c r="PHS190" s="11"/>
      <c r="PHT190" s="10"/>
      <c r="PHU190" s="10"/>
      <c r="PHV190" s="1"/>
      <c r="PHW190" s="5"/>
      <c r="PHX190" s="52"/>
      <c r="PHY190" s="5"/>
      <c r="PHZ190" s="11"/>
      <c r="PIA190" s="10"/>
      <c r="PIB190" s="10"/>
      <c r="PIC190" s="1"/>
      <c r="PID190" s="5"/>
      <c r="PIE190" s="52"/>
      <c r="PIF190" s="5"/>
      <c r="PIG190" s="11"/>
      <c r="PIH190" s="10"/>
      <c r="PII190" s="10"/>
      <c r="PIJ190" s="1"/>
      <c r="PIK190" s="5"/>
      <c r="PIL190" s="52"/>
      <c r="PIM190" s="5"/>
      <c r="PIN190" s="11"/>
      <c r="PIO190" s="10"/>
      <c r="PIP190" s="10"/>
      <c r="PIQ190" s="1"/>
      <c r="PIR190" s="5"/>
      <c r="PIS190" s="52"/>
      <c r="PIT190" s="5"/>
      <c r="PIU190" s="11"/>
      <c r="PIV190" s="10"/>
      <c r="PIW190" s="10"/>
      <c r="PIX190" s="1"/>
      <c r="PIY190" s="5"/>
      <c r="PIZ190" s="52"/>
      <c r="PJA190" s="5"/>
      <c r="PJB190" s="11"/>
      <c r="PJC190" s="10"/>
      <c r="PJD190" s="10"/>
      <c r="PJE190" s="1"/>
      <c r="PJF190" s="5"/>
      <c r="PJG190" s="52"/>
      <c r="PJH190" s="5"/>
      <c r="PJI190" s="11"/>
      <c r="PJJ190" s="10"/>
      <c r="PJK190" s="10"/>
      <c r="PJL190" s="1"/>
      <c r="PJM190" s="5"/>
      <c r="PJN190" s="52"/>
      <c r="PJO190" s="5"/>
      <c r="PJP190" s="11"/>
      <c r="PJQ190" s="10"/>
      <c r="PJR190" s="10"/>
      <c r="PJS190" s="1"/>
      <c r="PJT190" s="5"/>
      <c r="PJU190" s="52"/>
      <c r="PJV190" s="5"/>
      <c r="PJW190" s="11"/>
      <c r="PJX190" s="10"/>
      <c r="PJY190" s="10"/>
      <c r="PJZ190" s="1"/>
      <c r="PKA190" s="5"/>
      <c r="PKB190" s="52"/>
      <c r="PKC190" s="5"/>
      <c r="PKD190" s="11"/>
      <c r="PKE190" s="10"/>
      <c r="PKF190" s="10"/>
      <c r="PKG190" s="1"/>
      <c r="PKH190" s="5"/>
      <c r="PKI190" s="52"/>
      <c r="PKJ190" s="5"/>
      <c r="PKK190" s="11"/>
      <c r="PKL190" s="10"/>
      <c r="PKM190" s="10"/>
      <c r="PKN190" s="1"/>
      <c r="PKO190" s="5"/>
      <c r="PKP190" s="52"/>
      <c r="PKQ190" s="5"/>
      <c r="PKR190" s="11"/>
      <c r="PKS190" s="10"/>
      <c r="PKT190" s="10"/>
      <c r="PKU190" s="1"/>
      <c r="PKV190" s="5"/>
      <c r="PKW190" s="52"/>
      <c r="PKX190" s="5"/>
      <c r="PKY190" s="11"/>
      <c r="PKZ190" s="10"/>
      <c r="PLA190" s="10"/>
      <c r="PLB190" s="1"/>
      <c r="PLC190" s="5"/>
      <c r="PLD190" s="52"/>
      <c r="PLE190" s="5"/>
      <c r="PLF190" s="11"/>
      <c r="PLG190" s="10"/>
      <c r="PLH190" s="10"/>
      <c r="PLI190" s="1"/>
      <c r="PLJ190" s="5"/>
      <c r="PLK190" s="52"/>
      <c r="PLL190" s="5"/>
      <c r="PLM190" s="11"/>
      <c r="PLN190" s="10"/>
      <c r="PLO190" s="10"/>
      <c r="PLP190" s="1"/>
      <c r="PLQ190" s="5"/>
      <c r="PLR190" s="52"/>
      <c r="PLS190" s="5"/>
      <c r="PLT190" s="11"/>
      <c r="PLU190" s="10"/>
      <c r="PLV190" s="10"/>
      <c r="PLW190" s="1"/>
      <c r="PLX190" s="5"/>
      <c r="PLY190" s="52"/>
      <c r="PLZ190" s="5"/>
      <c r="PMA190" s="11"/>
      <c r="PMB190" s="10"/>
      <c r="PMC190" s="10"/>
      <c r="PMD190" s="1"/>
      <c r="PME190" s="5"/>
      <c r="PMF190" s="52"/>
      <c r="PMG190" s="5"/>
      <c r="PMH190" s="11"/>
      <c r="PMI190" s="10"/>
      <c r="PMJ190" s="10"/>
      <c r="PMK190" s="1"/>
      <c r="PML190" s="5"/>
      <c r="PMM190" s="52"/>
      <c r="PMN190" s="5"/>
      <c r="PMO190" s="11"/>
      <c r="PMP190" s="10"/>
      <c r="PMQ190" s="10"/>
      <c r="PMR190" s="1"/>
      <c r="PMS190" s="5"/>
      <c r="PMT190" s="52"/>
      <c r="PMU190" s="5"/>
      <c r="PMV190" s="11"/>
      <c r="PMW190" s="10"/>
      <c r="PMX190" s="10"/>
      <c r="PMY190" s="1"/>
      <c r="PMZ190" s="5"/>
      <c r="PNA190" s="52"/>
      <c r="PNB190" s="5"/>
      <c r="PNC190" s="11"/>
      <c r="PND190" s="10"/>
      <c r="PNE190" s="10"/>
      <c r="PNF190" s="1"/>
      <c r="PNG190" s="5"/>
      <c r="PNH190" s="52"/>
      <c r="PNI190" s="5"/>
      <c r="PNJ190" s="11"/>
      <c r="PNK190" s="10"/>
      <c r="PNL190" s="10"/>
      <c r="PNM190" s="1"/>
      <c r="PNN190" s="5"/>
      <c r="PNO190" s="52"/>
      <c r="PNP190" s="5"/>
      <c r="PNQ190" s="11"/>
      <c r="PNR190" s="10"/>
      <c r="PNS190" s="10"/>
      <c r="PNT190" s="1"/>
      <c r="PNU190" s="5"/>
      <c r="PNV190" s="52"/>
      <c r="PNW190" s="5"/>
      <c r="PNX190" s="11"/>
      <c r="PNY190" s="10"/>
      <c r="PNZ190" s="10"/>
      <c r="POA190" s="1"/>
      <c r="POB190" s="5"/>
      <c r="POC190" s="52"/>
      <c r="POD190" s="5"/>
      <c r="POE190" s="11"/>
      <c r="POF190" s="10"/>
      <c r="POG190" s="10"/>
      <c r="POH190" s="1"/>
      <c r="POI190" s="5"/>
      <c r="POJ190" s="52"/>
      <c r="POK190" s="5"/>
      <c r="POL190" s="11"/>
      <c r="POM190" s="10"/>
      <c r="PON190" s="10"/>
      <c r="POO190" s="1"/>
      <c r="POP190" s="5"/>
      <c r="POQ190" s="52"/>
      <c r="POR190" s="5"/>
      <c r="POS190" s="11"/>
      <c r="POT190" s="10"/>
      <c r="POU190" s="10"/>
      <c r="POV190" s="1"/>
      <c r="POW190" s="5"/>
      <c r="POX190" s="52"/>
      <c r="POY190" s="5"/>
      <c r="POZ190" s="11"/>
      <c r="PPA190" s="10"/>
      <c r="PPB190" s="10"/>
      <c r="PPC190" s="1"/>
      <c r="PPD190" s="5"/>
      <c r="PPE190" s="52"/>
      <c r="PPF190" s="5"/>
      <c r="PPG190" s="11"/>
      <c r="PPH190" s="10"/>
      <c r="PPI190" s="10"/>
      <c r="PPJ190" s="1"/>
      <c r="PPK190" s="5"/>
      <c r="PPL190" s="52"/>
      <c r="PPM190" s="5"/>
      <c r="PPN190" s="11"/>
      <c r="PPO190" s="10"/>
      <c r="PPP190" s="10"/>
      <c r="PPQ190" s="1"/>
      <c r="PPR190" s="5"/>
      <c r="PPS190" s="52"/>
      <c r="PPT190" s="5"/>
      <c r="PPU190" s="11"/>
      <c r="PPV190" s="10"/>
      <c r="PPW190" s="10"/>
      <c r="PPX190" s="1"/>
      <c r="PPY190" s="5"/>
      <c r="PPZ190" s="52"/>
      <c r="PQA190" s="5"/>
      <c r="PQB190" s="11"/>
      <c r="PQC190" s="10"/>
      <c r="PQD190" s="10"/>
      <c r="PQE190" s="1"/>
      <c r="PQF190" s="5"/>
      <c r="PQG190" s="52"/>
      <c r="PQH190" s="5"/>
      <c r="PQI190" s="11"/>
      <c r="PQJ190" s="10"/>
      <c r="PQK190" s="10"/>
      <c r="PQL190" s="1"/>
      <c r="PQM190" s="5"/>
      <c r="PQN190" s="52"/>
      <c r="PQO190" s="5"/>
      <c r="PQP190" s="11"/>
      <c r="PQQ190" s="10"/>
      <c r="PQR190" s="10"/>
      <c r="PQS190" s="1"/>
      <c r="PQT190" s="5"/>
      <c r="PQU190" s="52"/>
      <c r="PQV190" s="5"/>
      <c r="PQW190" s="11"/>
      <c r="PQX190" s="10"/>
      <c r="PQY190" s="10"/>
      <c r="PQZ190" s="1"/>
      <c r="PRA190" s="5"/>
      <c r="PRB190" s="52"/>
      <c r="PRC190" s="5"/>
      <c r="PRD190" s="11"/>
      <c r="PRE190" s="10"/>
      <c r="PRF190" s="10"/>
      <c r="PRG190" s="1"/>
      <c r="PRH190" s="5"/>
      <c r="PRI190" s="52"/>
      <c r="PRJ190" s="5"/>
      <c r="PRK190" s="11"/>
      <c r="PRL190" s="10"/>
      <c r="PRM190" s="10"/>
      <c r="PRN190" s="1"/>
      <c r="PRO190" s="5"/>
      <c r="PRP190" s="52"/>
      <c r="PRQ190" s="5"/>
      <c r="PRR190" s="11"/>
      <c r="PRS190" s="10"/>
      <c r="PRT190" s="10"/>
      <c r="PRU190" s="1"/>
      <c r="PRV190" s="5"/>
      <c r="PRW190" s="52"/>
      <c r="PRX190" s="5"/>
      <c r="PRY190" s="11"/>
      <c r="PRZ190" s="10"/>
      <c r="PSA190" s="10"/>
      <c r="PSB190" s="1"/>
      <c r="PSC190" s="5"/>
      <c r="PSD190" s="52"/>
      <c r="PSE190" s="5"/>
      <c r="PSF190" s="11"/>
      <c r="PSG190" s="10"/>
      <c r="PSH190" s="10"/>
      <c r="PSI190" s="1"/>
      <c r="PSJ190" s="5"/>
      <c r="PSK190" s="52"/>
      <c r="PSL190" s="5"/>
      <c r="PSM190" s="11"/>
      <c r="PSN190" s="10"/>
      <c r="PSO190" s="10"/>
      <c r="PSP190" s="1"/>
      <c r="PSQ190" s="5"/>
      <c r="PSR190" s="52"/>
      <c r="PSS190" s="5"/>
      <c r="PST190" s="11"/>
      <c r="PSU190" s="10"/>
      <c r="PSV190" s="10"/>
      <c r="PSW190" s="1"/>
      <c r="PSX190" s="5"/>
      <c r="PSY190" s="52"/>
      <c r="PSZ190" s="5"/>
      <c r="PTA190" s="11"/>
      <c r="PTB190" s="10"/>
      <c r="PTC190" s="10"/>
      <c r="PTD190" s="1"/>
      <c r="PTE190" s="5"/>
      <c r="PTF190" s="52"/>
      <c r="PTG190" s="5"/>
      <c r="PTH190" s="11"/>
      <c r="PTI190" s="10"/>
      <c r="PTJ190" s="10"/>
      <c r="PTK190" s="1"/>
      <c r="PTL190" s="5"/>
      <c r="PTM190" s="52"/>
      <c r="PTN190" s="5"/>
      <c r="PTO190" s="11"/>
      <c r="PTP190" s="10"/>
      <c r="PTQ190" s="10"/>
      <c r="PTR190" s="1"/>
      <c r="PTS190" s="5"/>
      <c r="PTT190" s="52"/>
      <c r="PTU190" s="5"/>
      <c r="PTV190" s="11"/>
      <c r="PTW190" s="10"/>
      <c r="PTX190" s="10"/>
      <c r="PTY190" s="1"/>
      <c r="PTZ190" s="5"/>
      <c r="PUA190" s="52"/>
      <c r="PUB190" s="5"/>
      <c r="PUC190" s="11"/>
      <c r="PUD190" s="10"/>
      <c r="PUE190" s="10"/>
      <c r="PUF190" s="1"/>
      <c r="PUG190" s="5"/>
      <c r="PUH190" s="52"/>
      <c r="PUI190" s="5"/>
      <c r="PUJ190" s="11"/>
      <c r="PUK190" s="10"/>
      <c r="PUL190" s="10"/>
      <c r="PUM190" s="1"/>
      <c r="PUN190" s="5"/>
      <c r="PUO190" s="52"/>
      <c r="PUP190" s="5"/>
      <c r="PUQ190" s="11"/>
      <c r="PUR190" s="10"/>
      <c r="PUS190" s="10"/>
      <c r="PUT190" s="1"/>
      <c r="PUU190" s="5"/>
      <c r="PUV190" s="52"/>
      <c r="PUW190" s="5"/>
      <c r="PUX190" s="11"/>
      <c r="PUY190" s="10"/>
      <c r="PUZ190" s="10"/>
      <c r="PVA190" s="1"/>
      <c r="PVB190" s="5"/>
      <c r="PVC190" s="52"/>
      <c r="PVD190" s="5"/>
      <c r="PVE190" s="11"/>
      <c r="PVF190" s="10"/>
      <c r="PVG190" s="10"/>
      <c r="PVH190" s="1"/>
      <c r="PVI190" s="5"/>
      <c r="PVJ190" s="52"/>
      <c r="PVK190" s="5"/>
      <c r="PVL190" s="11"/>
      <c r="PVM190" s="10"/>
      <c r="PVN190" s="10"/>
      <c r="PVO190" s="1"/>
      <c r="PVP190" s="5"/>
      <c r="PVQ190" s="52"/>
      <c r="PVR190" s="5"/>
      <c r="PVS190" s="11"/>
      <c r="PVT190" s="10"/>
      <c r="PVU190" s="10"/>
      <c r="PVV190" s="1"/>
      <c r="PVW190" s="5"/>
      <c r="PVX190" s="52"/>
      <c r="PVY190" s="5"/>
      <c r="PVZ190" s="11"/>
      <c r="PWA190" s="10"/>
      <c r="PWB190" s="10"/>
      <c r="PWC190" s="1"/>
      <c r="PWD190" s="5"/>
      <c r="PWE190" s="52"/>
      <c r="PWF190" s="5"/>
      <c r="PWG190" s="11"/>
      <c r="PWH190" s="10"/>
      <c r="PWI190" s="10"/>
      <c r="PWJ190" s="1"/>
      <c r="PWK190" s="5"/>
      <c r="PWL190" s="52"/>
      <c r="PWM190" s="5"/>
      <c r="PWN190" s="11"/>
      <c r="PWO190" s="10"/>
      <c r="PWP190" s="10"/>
      <c r="PWQ190" s="1"/>
      <c r="PWR190" s="5"/>
      <c r="PWS190" s="52"/>
      <c r="PWT190" s="5"/>
      <c r="PWU190" s="11"/>
      <c r="PWV190" s="10"/>
      <c r="PWW190" s="10"/>
      <c r="PWX190" s="1"/>
      <c r="PWY190" s="5"/>
      <c r="PWZ190" s="52"/>
      <c r="PXA190" s="5"/>
      <c r="PXB190" s="11"/>
      <c r="PXC190" s="10"/>
      <c r="PXD190" s="10"/>
      <c r="PXE190" s="1"/>
      <c r="PXF190" s="5"/>
      <c r="PXG190" s="52"/>
      <c r="PXH190" s="5"/>
      <c r="PXI190" s="11"/>
      <c r="PXJ190" s="10"/>
      <c r="PXK190" s="10"/>
      <c r="PXL190" s="1"/>
      <c r="PXM190" s="5"/>
      <c r="PXN190" s="52"/>
      <c r="PXO190" s="5"/>
      <c r="PXP190" s="11"/>
      <c r="PXQ190" s="10"/>
      <c r="PXR190" s="10"/>
      <c r="PXS190" s="1"/>
      <c r="PXT190" s="5"/>
      <c r="PXU190" s="52"/>
      <c r="PXV190" s="5"/>
      <c r="PXW190" s="11"/>
      <c r="PXX190" s="10"/>
      <c r="PXY190" s="10"/>
      <c r="PXZ190" s="1"/>
      <c r="PYA190" s="5"/>
      <c r="PYB190" s="52"/>
      <c r="PYC190" s="5"/>
      <c r="PYD190" s="11"/>
      <c r="PYE190" s="10"/>
      <c r="PYF190" s="10"/>
      <c r="PYG190" s="1"/>
      <c r="PYH190" s="5"/>
      <c r="PYI190" s="52"/>
      <c r="PYJ190" s="5"/>
      <c r="PYK190" s="11"/>
      <c r="PYL190" s="10"/>
      <c r="PYM190" s="10"/>
      <c r="PYN190" s="1"/>
      <c r="PYO190" s="5"/>
      <c r="PYP190" s="52"/>
      <c r="PYQ190" s="5"/>
      <c r="PYR190" s="11"/>
      <c r="PYS190" s="10"/>
      <c r="PYT190" s="10"/>
      <c r="PYU190" s="1"/>
      <c r="PYV190" s="5"/>
      <c r="PYW190" s="52"/>
      <c r="PYX190" s="5"/>
      <c r="PYY190" s="11"/>
      <c r="PYZ190" s="10"/>
      <c r="PZA190" s="10"/>
      <c r="PZB190" s="1"/>
      <c r="PZC190" s="5"/>
      <c r="PZD190" s="52"/>
      <c r="PZE190" s="5"/>
      <c r="PZF190" s="11"/>
      <c r="PZG190" s="10"/>
      <c r="PZH190" s="10"/>
      <c r="PZI190" s="1"/>
      <c r="PZJ190" s="5"/>
      <c r="PZK190" s="52"/>
      <c r="PZL190" s="5"/>
      <c r="PZM190" s="11"/>
      <c r="PZN190" s="10"/>
      <c r="PZO190" s="10"/>
      <c r="PZP190" s="1"/>
      <c r="PZQ190" s="5"/>
      <c r="PZR190" s="52"/>
      <c r="PZS190" s="5"/>
      <c r="PZT190" s="11"/>
      <c r="PZU190" s="10"/>
      <c r="PZV190" s="10"/>
      <c r="PZW190" s="1"/>
      <c r="PZX190" s="5"/>
      <c r="PZY190" s="52"/>
      <c r="PZZ190" s="5"/>
      <c r="QAA190" s="11"/>
      <c r="QAB190" s="10"/>
      <c r="QAC190" s="10"/>
      <c r="QAD190" s="1"/>
      <c r="QAE190" s="5"/>
      <c r="QAF190" s="52"/>
      <c r="QAG190" s="5"/>
      <c r="QAH190" s="11"/>
      <c r="QAI190" s="10"/>
      <c r="QAJ190" s="10"/>
      <c r="QAK190" s="1"/>
      <c r="QAL190" s="5"/>
      <c r="QAM190" s="52"/>
      <c r="QAN190" s="5"/>
      <c r="QAO190" s="11"/>
      <c r="QAP190" s="10"/>
      <c r="QAQ190" s="10"/>
      <c r="QAR190" s="1"/>
      <c r="QAS190" s="5"/>
      <c r="QAT190" s="52"/>
      <c r="QAU190" s="5"/>
      <c r="QAV190" s="11"/>
      <c r="QAW190" s="10"/>
      <c r="QAX190" s="10"/>
      <c r="QAY190" s="1"/>
      <c r="QAZ190" s="5"/>
      <c r="QBA190" s="52"/>
      <c r="QBB190" s="5"/>
      <c r="QBC190" s="11"/>
      <c r="QBD190" s="10"/>
      <c r="QBE190" s="10"/>
      <c r="QBF190" s="1"/>
      <c r="QBG190" s="5"/>
      <c r="QBH190" s="52"/>
      <c r="QBI190" s="5"/>
      <c r="QBJ190" s="11"/>
      <c r="QBK190" s="10"/>
      <c r="QBL190" s="10"/>
      <c r="QBM190" s="1"/>
      <c r="QBN190" s="5"/>
      <c r="QBO190" s="52"/>
      <c r="QBP190" s="5"/>
      <c r="QBQ190" s="11"/>
      <c r="QBR190" s="10"/>
      <c r="QBS190" s="10"/>
      <c r="QBT190" s="1"/>
      <c r="QBU190" s="5"/>
      <c r="QBV190" s="52"/>
      <c r="QBW190" s="5"/>
      <c r="QBX190" s="11"/>
      <c r="QBY190" s="10"/>
      <c r="QBZ190" s="10"/>
      <c r="QCA190" s="1"/>
      <c r="QCB190" s="5"/>
      <c r="QCC190" s="52"/>
      <c r="QCD190" s="5"/>
      <c r="QCE190" s="11"/>
      <c r="QCF190" s="10"/>
      <c r="QCG190" s="10"/>
      <c r="QCH190" s="1"/>
      <c r="QCI190" s="5"/>
      <c r="QCJ190" s="52"/>
      <c r="QCK190" s="5"/>
      <c r="QCL190" s="11"/>
      <c r="QCM190" s="10"/>
      <c r="QCN190" s="10"/>
      <c r="QCO190" s="1"/>
      <c r="QCP190" s="5"/>
      <c r="QCQ190" s="52"/>
      <c r="QCR190" s="5"/>
      <c r="QCS190" s="11"/>
      <c r="QCT190" s="10"/>
      <c r="QCU190" s="10"/>
      <c r="QCV190" s="1"/>
      <c r="QCW190" s="5"/>
      <c r="QCX190" s="52"/>
      <c r="QCY190" s="5"/>
      <c r="QCZ190" s="11"/>
      <c r="QDA190" s="10"/>
      <c r="QDB190" s="10"/>
      <c r="QDC190" s="1"/>
      <c r="QDD190" s="5"/>
      <c r="QDE190" s="52"/>
      <c r="QDF190" s="5"/>
      <c r="QDG190" s="11"/>
      <c r="QDH190" s="10"/>
      <c r="QDI190" s="10"/>
      <c r="QDJ190" s="1"/>
      <c r="QDK190" s="5"/>
      <c r="QDL190" s="52"/>
      <c r="QDM190" s="5"/>
      <c r="QDN190" s="11"/>
      <c r="QDO190" s="10"/>
      <c r="QDP190" s="10"/>
      <c r="QDQ190" s="1"/>
      <c r="QDR190" s="5"/>
      <c r="QDS190" s="52"/>
      <c r="QDT190" s="5"/>
      <c r="QDU190" s="11"/>
      <c r="QDV190" s="10"/>
      <c r="QDW190" s="10"/>
      <c r="QDX190" s="1"/>
      <c r="QDY190" s="5"/>
      <c r="QDZ190" s="52"/>
      <c r="QEA190" s="5"/>
      <c r="QEB190" s="11"/>
      <c r="QEC190" s="10"/>
      <c r="QED190" s="10"/>
      <c r="QEE190" s="1"/>
      <c r="QEF190" s="5"/>
      <c r="QEG190" s="52"/>
      <c r="QEH190" s="5"/>
      <c r="QEI190" s="11"/>
      <c r="QEJ190" s="10"/>
      <c r="QEK190" s="10"/>
      <c r="QEL190" s="1"/>
      <c r="QEM190" s="5"/>
      <c r="QEN190" s="52"/>
      <c r="QEO190" s="5"/>
      <c r="QEP190" s="11"/>
      <c r="QEQ190" s="10"/>
      <c r="QER190" s="10"/>
      <c r="QES190" s="1"/>
      <c r="QET190" s="5"/>
      <c r="QEU190" s="52"/>
      <c r="QEV190" s="5"/>
      <c r="QEW190" s="11"/>
      <c r="QEX190" s="10"/>
      <c r="QEY190" s="10"/>
      <c r="QEZ190" s="1"/>
      <c r="QFA190" s="5"/>
      <c r="QFB190" s="52"/>
      <c r="QFC190" s="5"/>
      <c r="QFD190" s="11"/>
      <c r="QFE190" s="10"/>
      <c r="QFF190" s="10"/>
      <c r="QFG190" s="1"/>
      <c r="QFH190" s="5"/>
      <c r="QFI190" s="52"/>
      <c r="QFJ190" s="5"/>
      <c r="QFK190" s="11"/>
      <c r="QFL190" s="10"/>
      <c r="QFM190" s="10"/>
      <c r="QFN190" s="1"/>
      <c r="QFO190" s="5"/>
      <c r="QFP190" s="52"/>
      <c r="QFQ190" s="5"/>
      <c r="QFR190" s="11"/>
      <c r="QFS190" s="10"/>
      <c r="QFT190" s="10"/>
      <c r="QFU190" s="1"/>
      <c r="QFV190" s="5"/>
      <c r="QFW190" s="52"/>
      <c r="QFX190" s="5"/>
      <c r="QFY190" s="11"/>
      <c r="QFZ190" s="10"/>
      <c r="QGA190" s="10"/>
      <c r="QGB190" s="1"/>
      <c r="QGC190" s="5"/>
      <c r="QGD190" s="52"/>
      <c r="QGE190" s="5"/>
      <c r="QGF190" s="11"/>
      <c r="QGG190" s="10"/>
      <c r="QGH190" s="10"/>
      <c r="QGI190" s="1"/>
      <c r="QGJ190" s="5"/>
      <c r="QGK190" s="52"/>
      <c r="QGL190" s="5"/>
      <c r="QGM190" s="11"/>
      <c r="QGN190" s="10"/>
      <c r="QGO190" s="10"/>
      <c r="QGP190" s="1"/>
      <c r="QGQ190" s="5"/>
      <c r="QGR190" s="52"/>
      <c r="QGS190" s="5"/>
      <c r="QGT190" s="11"/>
      <c r="QGU190" s="10"/>
      <c r="QGV190" s="10"/>
      <c r="QGW190" s="1"/>
      <c r="QGX190" s="5"/>
      <c r="QGY190" s="52"/>
      <c r="QGZ190" s="5"/>
      <c r="QHA190" s="11"/>
      <c r="QHB190" s="10"/>
      <c r="QHC190" s="10"/>
      <c r="QHD190" s="1"/>
      <c r="QHE190" s="5"/>
      <c r="QHF190" s="52"/>
      <c r="QHG190" s="5"/>
      <c r="QHH190" s="11"/>
      <c r="QHI190" s="10"/>
      <c r="QHJ190" s="10"/>
      <c r="QHK190" s="1"/>
      <c r="QHL190" s="5"/>
      <c r="QHM190" s="52"/>
      <c r="QHN190" s="5"/>
      <c r="QHO190" s="11"/>
      <c r="QHP190" s="10"/>
      <c r="QHQ190" s="10"/>
      <c r="QHR190" s="1"/>
      <c r="QHS190" s="5"/>
      <c r="QHT190" s="52"/>
      <c r="QHU190" s="5"/>
      <c r="QHV190" s="11"/>
      <c r="QHW190" s="10"/>
      <c r="QHX190" s="10"/>
      <c r="QHY190" s="1"/>
      <c r="QHZ190" s="5"/>
      <c r="QIA190" s="52"/>
      <c r="QIB190" s="5"/>
      <c r="QIC190" s="11"/>
      <c r="QID190" s="10"/>
      <c r="QIE190" s="10"/>
      <c r="QIF190" s="1"/>
      <c r="QIG190" s="5"/>
      <c r="QIH190" s="52"/>
      <c r="QII190" s="5"/>
      <c r="QIJ190" s="11"/>
      <c r="QIK190" s="10"/>
      <c r="QIL190" s="10"/>
      <c r="QIM190" s="1"/>
      <c r="QIN190" s="5"/>
      <c r="QIO190" s="52"/>
      <c r="QIP190" s="5"/>
      <c r="QIQ190" s="11"/>
      <c r="QIR190" s="10"/>
      <c r="QIS190" s="10"/>
      <c r="QIT190" s="1"/>
      <c r="QIU190" s="5"/>
      <c r="QIV190" s="52"/>
      <c r="QIW190" s="5"/>
      <c r="QIX190" s="11"/>
      <c r="QIY190" s="10"/>
      <c r="QIZ190" s="10"/>
      <c r="QJA190" s="1"/>
      <c r="QJB190" s="5"/>
      <c r="QJC190" s="52"/>
      <c r="QJD190" s="5"/>
      <c r="QJE190" s="11"/>
      <c r="QJF190" s="10"/>
      <c r="QJG190" s="10"/>
      <c r="QJH190" s="1"/>
      <c r="QJI190" s="5"/>
      <c r="QJJ190" s="52"/>
      <c r="QJK190" s="5"/>
      <c r="QJL190" s="11"/>
      <c r="QJM190" s="10"/>
      <c r="QJN190" s="10"/>
      <c r="QJO190" s="1"/>
      <c r="QJP190" s="5"/>
      <c r="QJQ190" s="52"/>
      <c r="QJR190" s="5"/>
      <c r="QJS190" s="11"/>
      <c r="QJT190" s="10"/>
      <c r="QJU190" s="10"/>
      <c r="QJV190" s="1"/>
      <c r="QJW190" s="5"/>
      <c r="QJX190" s="52"/>
      <c r="QJY190" s="5"/>
      <c r="QJZ190" s="11"/>
      <c r="QKA190" s="10"/>
      <c r="QKB190" s="10"/>
      <c r="QKC190" s="1"/>
      <c r="QKD190" s="5"/>
      <c r="QKE190" s="52"/>
      <c r="QKF190" s="5"/>
      <c r="QKG190" s="11"/>
      <c r="QKH190" s="10"/>
      <c r="QKI190" s="10"/>
      <c r="QKJ190" s="1"/>
      <c r="QKK190" s="5"/>
      <c r="QKL190" s="52"/>
      <c r="QKM190" s="5"/>
      <c r="QKN190" s="11"/>
      <c r="QKO190" s="10"/>
      <c r="QKP190" s="10"/>
      <c r="QKQ190" s="1"/>
      <c r="QKR190" s="5"/>
      <c r="QKS190" s="52"/>
      <c r="QKT190" s="5"/>
      <c r="QKU190" s="11"/>
      <c r="QKV190" s="10"/>
      <c r="QKW190" s="10"/>
      <c r="QKX190" s="1"/>
      <c r="QKY190" s="5"/>
      <c r="QKZ190" s="52"/>
      <c r="QLA190" s="5"/>
      <c r="QLB190" s="11"/>
      <c r="QLC190" s="10"/>
      <c r="QLD190" s="10"/>
      <c r="QLE190" s="1"/>
      <c r="QLF190" s="5"/>
      <c r="QLG190" s="52"/>
      <c r="QLH190" s="5"/>
      <c r="QLI190" s="11"/>
      <c r="QLJ190" s="10"/>
      <c r="QLK190" s="10"/>
      <c r="QLL190" s="1"/>
      <c r="QLM190" s="5"/>
      <c r="QLN190" s="52"/>
      <c r="QLO190" s="5"/>
      <c r="QLP190" s="11"/>
      <c r="QLQ190" s="10"/>
      <c r="QLR190" s="10"/>
      <c r="QLS190" s="1"/>
      <c r="QLT190" s="5"/>
      <c r="QLU190" s="52"/>
      <c r="QLV190" s="5"/>
      <c r="QLW190" s="11"/>
      <c r="QLX190" s="10"/>
      <c r="QLY190" s="10"/>
      <c r="QLZ190" s="1"/>
      <c r="QMA190" s="5"/>
      <c r="QMB190" s="52"/>
      <c r="QMC190" s="5"/>
      <c r="QMD190" s="11"/>
      <c r="QME190" s="10"/>
      <c r="QMF190" s="10"/>
      <c r="QMG190" s="1"/>
      <c r="QMH190" s="5"/>
      <c r="QMI190" s="52"/>
      <c r="QMJ190" s="5"/>
      <c r="QMK190" s="11"/>
      <c r="QML190" s="10"/>
      <c r="QMM190" s="10"/>
      <c r="QMN190" s="1"/>
      <c r="QMO190" s="5"/>
      <c r="QMP190" s="52"/>
      <c r="QMQ190" s="5"/>
      <c r="QMR190" s="11"/>
      <c r="QMS190" s="10"/>
      <c r="QMT190" s="10"/>
      <c r="QMU190" s="1"/>
      <c r="QMV190" s="5"/>
      <c r="QMW190" s="52"/>
      <c r="QMX190" s="5"/>
      <c r="QMY190" s="11"/>
      <c r="QMZ190" s="10"/>
      <c r="QNA190" s="10"/>
      <c r="QNB190" s="1"/>
      <c r="QNC190" s="5"/>
      <c r="QND190" s="52"/>
      <c r="QNE190" s="5"/>
      <c r="QNF190" s="11"/>
      <c r="QNG190" s="10"/>
      <c r="QNH190" s="10"/>
      <c r="QNI190" s="1"/>
      <c r="QNJ190" s="5"/>
      <c r="QNK190" s="52"/>
      <c r="QNL190" s="5"/>
      <c r="QNM190" s="11"/>
      <c r="QNN190" s="10"/>
      <c r="QNO190" s="10"/>
      <c r="QNP190" s="1"/>
      <c r="QNQ190" s="5"/>
      <c r="QNR190" s="52"/>
      <c r="QNS190" s="5"/>
      <c r="QNT190" s="11"/>
      <c r="QNU190" s="10"/>
      <c r="QNV190" s="10"/>
      <c r="QNW190" s="1"/>
      <c r="QNX190" s="5"/>
      <c r="QNY190" s="52"/>
      <c r="QNZ190" s="5"/>
      <c r="QOA190" s="11"/>
      <c r="QOB190" s="10"/>
      <c r="QOC190" s="10"/>
      <c r="QOD190" s="1"/>
      <c r="QOE190" s="5"/>
      <c r="QOF190" s="52"/>
      <c r="QOG190" s="5"/>
      <c r="QOH190" s="11"/>
      <c r="QOI190" s="10"/>
      <c r="QOJ190" s="10"/>
      <c r="QOK190" s="1"/>
      <c r="QOL190" s="5"/>
      <c r="QOM190" s="52"/>
      <c r="QON190" s="5"/>
      <c r="QOO190" s="11"/>
      <c r="QOP190" s="10"/>
      <c r="QOQ190" s="10"/>
      <c r="QOR190" s="1"/>
      <c r="QOS190" s="5"/>
      <c r="QOT190" s="52"/>
      <c r="QOU190" s="5"/>
      <c r="QOV190" s="11"/>
      <c r="QOW190" s="10"/>
      <c r="QOX190" s="10"/>
      <c r="QOY190" s="1"/>
      <c r="QOZ190" s="5"/>
      <c r="QPA190" s="52"/>
      <c r="QPB190" s="5"/>
      <c r="QPC190" s="11"/>
      <c r="QPD190" s="10"/>
      <c r="QPE190" s="10"/>
      <c r="QPF190" s="1"/>
      <c r="QPG190" s="5"/>
      <c r="QPH190" s="52"/>
      <c r="QPI190" s="5"/>
      <c r="QPJ190" s="11"/>
      <c r="QPK190" s="10"/>
      <c r="QPL190" s="10"/>
      <c r="QPM190" s="1"/>
      <c r="QPN190" s="5"/>
      <c r="QPO190" s="52"/>
      <c r="QPP190" s="5"/>
      <c r="QPQ190" s="11"/>
      <c r="QPR190" s="10"/>
      <c r="QPS190" s="10"/>
      <c r="QPT190" s="1"/>
      <c r="QPU190" s="5"/>
      <c r="QPV190" s="52"/>
      <c r="QPW190" s="5"/>
      <c r="QPX190" s="11"/>
      <c r="QPY190" s="10"/>
      <c r="QPZ190" s="10"/>
      <c r="QQA190" s="1"/>
      <c r="QQB190" s="5"/>
      <c r="QQC190" s="52"/>
      <c r="QQD190" s="5"/>
      <c r="QQE190" s="11"/>
      <c r="QQF190" s="10"/>
      <c r="QQG190" s="10"/>
      <c r="QQH190" s="1"/>
      <c r="QQI190" s="5"/>
      <c r="QQJ190" s="52"/>
      <c r="QQK190" s="5"/>
      <c r="QQL190" s="11"/>
      <c r="QQM190" s="10"/>
      <c r="QQN190" s="10"/>
      <c r="QQO190" s="1"/>
      <c r="QQP190" s="5"/>
      <c r="QQQ190" s="52"/>
      <c r="QQR190" s="5"/>
      <c r="QQS190" s="11"/>
      <c r="QQT190" s="10"/>
      <c r="QQU190" s="10"/>
      <c r="QQV190" s="1"/>
      <c r="QQW190" s="5"/>
      <c r="QQX190" s="52"/>
      <c r="QQY190" s="5"/>
      <c r="QQZ190" s="11"/>
      <c r="QRA190" s="10"/>
      <c r="QRB190" s="10"/>
      <c r="QRC190" s="1"/>
      <c r="QRD190" s="5"/>
      <c r="QRE190" s="52"/>
      <c r="QRF190" s="5"/>
      <c r="QRG190" s="11"/>
      <c r="QRH190" s="10"/>
      <c r="QRI190" s="10"/>
      <c r="QRJ190" s="1"/>
      <c r="QRK190" s="5"/>
      <c r="QRL190" s="52"/>
      <c r="QRM190" s="5"/>
      <c r="QRN190" s="11"/>
      <c r="QRO190" s="10"/>
      <c r="QRP190" s="10"/>
      <c r="QRQ190" s="1"/>
      <c r="QRR190" s="5"/>
      <c r="QRS190" s="52"/>
      <c r="QRT190" s="5"/>
      <c r="QRU190" s="11"/>
      <c r="QRV190" s="10"/>
      <c r="QRW190" s="10"/>
      <c r="QRX190" s="1"/>
      <c r="QRY190" s="5"/>
      <c r="QRZ190" s="52"/>
      <c r="QSA190" s="5"/>
      <c r="QSB190" s="11"/>
      <c r="QSC190" s="10"/>
      <c r="QSD190" s="10"/>
      <c r="QSE190" s="1"/>
      <c r="QSF190" s="5"/>
      <c r="QSG190" s="52"/>
      <c r="QSH190" s="5"/>
      <c r="QSI190" s="11"/>
      <c r="QSJ190" s="10"/>
      <c r="QSK190" s="10"/>
      <c r="QSL190" s="1"/>
      <c r="QSM190" s="5"/>
      <c r="QSN190" s="52"/>
      <c r="QSO190" s="5"/>
      <c r="QSP190" s="11"/>
      <c r="QSQ190" s="10"/>
      <c r="QSR190" s="10"/>
      <c r="QSS190" s="1"/>
      <c r="QST190" s="5"/>
      <c r="QSU190" s="52"/>
      <c r="QSV190" s="5"/>
      <c r="QSW190" s="11"/>
      <c r="QSX190" s="10"/>
      <c r="QSY190" s="10"/>
      <c r="QSZ190" s="1"/>
      <c r="QTA190" s="5"/>
      <c r="QTB190" s="52"/>
      <c r="QTC190" s="5"/>
      <c r="QTD190" s="11"/>
      <c r="QTE190" s="10"/>
      <c r="QTF190" s="10"/>
      <c r="QTG190" s="1"/>
      <c r="QTH190" s="5"/>
      <c r="QTI190" s="52"/>
      <c r="QTJ190" s="5"/>
      <c r="QTK190" s="11"/>
      <c r="QTL190" s="10"/>
      <c r="QTM190" s="10"/>
      <c r="QTN190" s="1"/>
      <c r="QTO190" s="5"/>
      <c r="QTP190" s="52"/>
      <c r="QTQ190" s="5"/>
      <c r="QTR190" s="11"/>
      <c r="QTS190" s="10"/>
      <c r="QTT190" s="10"/>
      <c r="QTU190" s="1"/>
      <c r="QTV190" s="5"/>
      <c r="QTW190" s="52"/>
      <c r="QTX190" s="5"/>
      <c r="QTY190" s="11"/>
      <c r="QTZ190" s="10"/>
      <c r="QUA190" s="10"/>
      <c r="QUB190" s="1"/>
      <c r="QUC190" s="5"/>
      <c r="QUD190" s="52"/>
      <c r="QUE190" s="5"/>
      <c r="QUF190" s="11"/>
      <c r="QUG190" s="10"/>
      <c r="QUH190" s="10"/>
      <c r="QUI190" s="1"/>
      <c r="QUJ190" s="5"/>
      <c r="QUK190" s="52"/>
      <c r="QUL190" s="5"/>
      <c r="QUM190" s="11"/>
      <c r="QUN190" s="10"/>
      <c r="QUO190" s="10"/>
      <c r="QUP190" s="1"/>
      <c r="QUQ190" s="5"/>
      <c r="QUR190" s="52"/>
      <c r="QUS190" s="5"/>
      <c r="QUT190" s="11"/>
      <c r="QUU190" s="10"/>
      <c r="QUV190" s="10"/>
      <c r="QUW190" s="1"/>
      <c r="QUX190" s="5"/>
      <c r="QUY190" s="52"/>
      <c r="QUZ190" s="5"/>
      <c r="QVA190" s="11"/>
      <c r="QVB190" s="10"/>
      <c r="QVC190" s="10"/>
      <c r="QVD190" s="1"/>
      <c r="QVE190" s="5"/>
      <c r="QVF190" s="52"/>
      <c r="QVG190" s="5"/>
      <c r="QVH190" s="11"/>
      <c r="QVI190" s="10"/>
      <c r="QVJ190" s="10"/>
      <c r="QVK190" s="1"/>
      <c r="QVL190" s="5"/>
      <c r="QVM190" s="52"/>
      <c r="QVN190" s="5"/>
      <c r="QVO190" s="11"/>
      <c r="QVP190" s="10"/>
      <c r="QVQ190" s="10"/>
      <c r="QVR190" s="1"/>
      <c r="QVS190" s="5"/>
      <c r="QVT190" s="52"/>
      <c r="QVU190" s="5"/>
      <c r="QVV190" s="11"/>
      <c r="QVW190" s="10"/>
      <c r="QVX190" s="10"/>
      <c r="QVY190" s="1"/>
      <c r="QVZ190" s="5"/>
      <c r="QWA190" s="52"/>
      <c r="QWB190" s="5"/>
      <c r="QWC190" s="11"/>
      <c r="QWD190" s="10"/>
      <c r="QWE190" s="10"/>
      <c r="QWF190" s="1"/>
      <c r="QWG190" s="5"/>
      <c r="QWH190" s="52"/>
      <c r="QWI190" s="5"/>
      <c r="QWJ190" s="11"/>
      <c r="QWK190" s="10"/>
      <c r="QWL190" s="10"/>
      <c r="QWM190" s="1"/>
      <c r="QWN190" s="5"/>
      <c r="QWO190" s="52"/>
      <c r="QWP190" s="5"/>
      <c r="QWQ190" s="11"/>
      <c r="QWR190" s="10"/>
      <c r="QWS190" s="10"/>
      <c r="QWT190" s="1"/>
      <c r="QWU190" s="5"/>
      <c r="QWV190" s="52"/>
      <c r="QWW190" s="5"/>
      <c r="QWX190" s="11"/>
      <c r="QWY190" s="10"/>
      <c r="QWZ190" s="10"/>
      <c r="QXA190" s="1"/>
      <c r="QXB190" s="5"/>
      <c r="QXC190" s="52"/>
      <c r="QXD190" s="5"/>
      <c r="QXE190" s="11"/>
      <c r="QXF190" s="10"/>
      <c r="QXG190" s="10"/>
      <c r="QXH190" s="1"/>
      <c r="QXI190" s="5"/>
      <c r="QXJ190" s="52"/>
      <c r="QXK190" s="5"/>
      <c r="QXL190" s="11"/>
      <c r="QXM190" s="10"/>
      <c r="QXN190" s="10"/>
      <c r="QXO190" s="1"/>
      <c r="QXP190" s="5"/>
      <c r="QXQ190" s="52"/>
      <c r="QXR190" s="5"/>
      <c r="QXS190" s="11"/>
      <c r="QXT190" s="10"/>
      <c r="QXU190" s="10"/>
      <c r="QXV190" s="1"/>
      <c r="QXW190" s="5"/>
      <c r="QXX190" s="52"/>
      <c r="QXY190" s="5"/>
      <c r="QXZ190" s="11"/>
      <c r="QYA190" s="10"/>
      <c r="QYB190" s="10"/>
      <c r="QYC190" s="1"/>
      <c r="QYD190" s="5"/>
      <c r="QYE190" s="52"/>
      <c r="QYF190" s="5"/>
      <c r="QYG190" s="11"/>
      <c r="QYH190" s="10"/>
      <c r="QYI190" s="10"/>
      <c r="QYJ190" s="1"/>
      <c r="QYK190" s="5"/>
      <c r="QYL190" s="52"/>
      <c r="QYM190" s="5"/>
      <c r="QYN190" s="11"/>
      <c r="QYO190" s="10"/>
      <c r="QYP190" s="10"/>
      <c r="QYQ190" s="1"/>
      <c r="QYR190" s="5"/>
      <c r="QYS190" s="52"/>
      <c r="QYT190" s="5"/>
      <c r="QYU190" s="11"/>
      <c r="QYV190" s="10"/>
      <c r="QYW190" s="10"/>
      <c r="QYX190" s="1"/>
      <c r="QYY190" s="5"/>
      <c r="QYZ190" s="52"/>
      <c r="QZA190" s="5"/>
      <c r="QZB190" s="11"/>
      <c r="QZC190" s="10"/>
      <c r="QZD190" s="10"/>
      <c r="QZE190" s="1"/>
      <c r="QZF190" s="5"/>
      <c r="QZG190" s="52"/>
      <c r="QZH190" s="5"/>
      <c r="QZI190" s="11"/>
      <c r="QZJ190" s="10"/>
      <c r="QZK190" s="10"/>
      <c r="QZL190" s="1"/>
      <c r="QZM190" s="5"/>
      <c r="QZN190" s="52"/>
      <c r="QZO190" s="5"/>
      <c r="QZP190" s="11"/>
      <c r="QZQ190" s="10"/>
      <c r="QZR190" s="10"/>
      <c r="QZS190" s="1"/>
      <c r="QZT190" s="5"/>
      <c r="QZU190" s="52"/>
      <c r="QZV190" s="5"/>
      <c r="QZW190" s="11"/>
      <c r="QZX190" s="10"/>
      <c r="QZY190" s="10"/>
      <c r="QZZ190" s="1"/>
      <c r="RAA190" s="5"/>
      <c r="RAB190" s="52"/>
      <c r="RAC190" s="5"/>
      <c r="RAD190" s="11"/>
      <c r="RAE190" s="10"/>
      <c r="RAF190" s="10"/>
      <c r="RAG190" s="1"/>
      <c r="RAH190" s="5"/>
      <c r="RAI190" s="52"/>
      <c r="RAJ190" s="5"/>
      <c r="RAK190" s="11"/>
      <c r="RAL190" s="10"/>
      <c r="RAM190" s="10"/>
      <c r="RAN190" s="1"/>
      <c r="RAO190" s="5"/>
      <c r="RAP190" s="52"/>
      <c r="RAQ190" s="5"/>
      <c r="RAR190" s="11"/>
      <c r="RAS190" s="10"/>
      <c r="RAT190" s="10"/>
      <c r="RAU190" s="1"/>
      <c r="RAV190" s="5"/>
      <c r="RAW190" s="52"/>
      <c r="RAX190" s="5"/>
      <c r="RAY190" s="11"/>
      <c r="RAZ190" s="10"/>
      <c r="RBA190" s="10"/>
      <c r="RBB190" s="1"/>
      <c r="RBC190" s="5"/>
      <c r="RBD190" s="52"/>
      <c r="RBE190" s="5"/>
      <c r="RBF190" s="11"/>
      <c r="RBG190" s="10"/>
      <c r="RBH190" s="10"/>
      <c r="RBI190" s="1"/>
      <c r="RBJ190" s="5"/>
      <c r="RBK190" s="52"/>
      <c r="RBL190" s="5"/>
      <c r="RBM190" s="11"/>
      <c r="RBN190" s="10"/>
      <c r="RBO190" s="10"/>
      <c r="RBP190" s="1"/>
      <c r="RBQ190" s="5"/>
      <c r="RBR190" s="52"/>
      <c r="RBS190" s="5"/>
      <c r="RBT190" s="11"/>
      <c r="RBU190" s="10"/>
      <c r="RBV190" s="10"/>
      <c r="RBW190" s="1"/>
      <c r="RBX190" s="5"/>
      <c r="RBY190" s="52"/>
      <c r="RBZ190" s="5"/>
      <c r="RCA190" s="11"/>
      <c r="RCB190" s="10"/>
      <c r="RCC190" s="10"/>
      <c r="RCD190" s="1"/>
      <c r="RCE190" s="5"/>
      <c r="RCF190" s="52"/>
      <c r="RCG190" s="5"/>
      <c r="RCH190" s="11"/>
      <c r="RCI190" s="10"/>
      <c r="RCJ190" s="10"/>
      <c r="RCK190" s="1"/>
      <c r="RCL190" s="5"/>
      <c r="RCM190" s="52"/>
      <c r="RCN190" s="5"/>
      <c r="RCO190" s="11"/>
      <c r="RCP190" s="10"/>
      <c r="RCQ190" s="10"/>
      <c r="RCR190" s="1"/>
      <c r="RCS190" s="5"/>
      <c r="RCT190" s="52"/>
      <c r="RCU190" s="5"/>
      <c r="RCV190" s="11"/>
      <c r="RCW190" s="10"/>
      <c r="RCX190" s="10"/>
      <c r="RCY190" s="1"/>
      <c r="RCZ190" s="5"/>
      <c r="RDA190" s="52"/>
      <c r="RDB190" s="5"/>
      <c r="RDC190" s="11"/>
      <c r="RDD190" s="10"/>
      <c r="RDE190" s="10"/>
      <c r="RDF190" s="1"/>
      <c r="RDG190" s="5"/>
      <c r="RDH190" s="52"/>
      <c r="RDI190" s="5"/>
      <c r="RDJ190" s="11"/>
      <c r="RDK190" s="10"/>
      <c r="RDL190" s="10"/>
      <c r="RDM190" s="1"/>
      <c r="RDN190" s="5"/>
      <c r="RDO190" s="52"/>
      <c r="RDP190" s="5"/>
      <c r="RDQ190" s="11"/>
      <c r="RDR190" s="10"/>
      <c r="RDS190" s="10"/>
      <c r="RDT190" s="1"/>
      <c r="RDU190" s="5"/>
      <c r="RDV190" s="52"/>
      <c r="RDW190" s="5"/>
      <c r="RDX190" s="11"/>
      <c r="RDY190" s="10"/>
      <c r="RDZ190" s="10"/>
      <c r="REA190" s="1"/>
      <c r="REB190" s="5"/>
      <c r="REC190" s="52"/>
      <c r="RED190" s="5"/>
      <c r="REE190" s="11"/>
      <c r="REF190" s="10"/>
      <c r="REG190" s="10"/>
      <c r="REH190" s="1"/>
      <c r="REI190" s="5"/>
      <c r="REJ190" s="52"/>
      <c r="REK190" s="5"/>
      <c r="REL190" s="11"/>
      <c r="REM190" s="10"/>
      <c r="REN190" s="10"/>
      <c r="REO190" s="1"/>
      <c r="REP190" s="5"/>
      <c r="REQ190" s="52"/>
      <c r="RER190" s="5"/>
      <c r="RES190" s="11"/>
      <c r="RET190" s="10"/>
      <c r="REU190" s="10"/>
      <c r="REV190" s="1"/>
      <c r="REW190" s="5"/>
      <c r="REX190" s="52"/>
      <c r="REY190" s="5"/>
      <c r="REZ190" s="11"/>
      <c r="RFA190" s="10"/>
      <c r="RFB190" s="10"/>
      <c r="RFC190" s="1"/>
      <c r="RFD190" s="5"/>
      <c r="RFE190" s="52"/>
      <c r="RFF190" s="5"/>
      <c r="RFG190" s="11"/>
      <c r="RFH190" s="10"/>
      <c r="RFI190" s="10"/>
      <c r="RFJ190" s="1"/>
      <c r="RFK190" s="5"/>
      <c r="RFL190" s="52"/>
      <c r="RFM190" s="5"/>
      <c r="RFN190" s="11"/>
      <c r="RFO190" s="10"/>
      <c r="RFP190" s="10"/>
      <c r="RFQ190" s="1"/>
      <c r="RFR190" s="5"/>
      <c r="RFS190" s="52"/>
      <c r="RFT190" s="5"/>
      <c r="RFU190" s="11"/>
      <c r="RFV190" s="10"/>
      <c r="RFW190" s="10"/>
      <c r="RFX190" s="1"/>
      <c r="RFY190" s="5"/>
      <c r="RFZ190" s="52"/>
      <c r="RGA190" s="5"/>
      <c r="RGB190" s="11"/>
      <c r="RGC190" s="10"/>
      <c r="RGD190" s="10"/>
      <c r="RGE190" s="1"/>
      <c r="RGF190" s="5"/>
      <c r="RGG190" s="52"/>
      <c r="RGH190" s="5"/>
      <c r="RGI190" s="11"/>
      <c r="RGJ190" s="10"/>
      <c r="RGK190" s="10"/>
      <c r="RGL190" s="1"/>
      <c r="RGM190" s="5"/>
      <c r="RGN190" s="52"/>
      <c r="RGO190" s="5"/>
      <c r="RGP190" s="11"/>
      <c r="RGQ190" s="10"/>
      <c r="RGR190" s="10"/>
      <c r="RGS190" s="1"/>
      <c r="RGT190" s="5"/>
      <c r="RGU190" s="52"/>
      <c r="RGV190" s="5"/>
      <c r="RGW190" s="11"/>
      <c r="RGX190" s="10"/>
      <c r="RGY190" s="10"/>
      <c r="RGZ190" s="1"/>
      <c r="RHA190" s="5"/>
      <c r="RHB190" s="52"/>
      <c r="RHC190" s="5"/>
      <c r="RHD190" s="11"/>
      <c r="RHE190" s="10"/>
      <c r="RHF190" s="10"/>
      <c r="RHG190" s="1"/>
      <c r="RHH190" s="5"/>
      <c r="RHI190" s="52"/>
      <c r="RHJ190" s="5"/>
      <c r="RHK190" s="11"/>
      <c r="RHL190" s="10"/>
      <c r="RHM190" s="10"/>
      <c r="RHN190" s="1"/>
      <c r="RHO190" s="5"/>
      <c r="RHP190" s="52"/>
      <c r="RHQ190" s="5"/>
      <c r="RHR190" s="11"/>
      <c r="RHS190" s="10"/>
      <c r="RHT190" s="10"/>
      <c r="RHU190" s="1"/>
      <c r="RHV190" s="5"/>
      <c r="RHW190" s="52"/>
      <c r="RHX190" s="5"/>
      <c r="RHY190" s="11"/>
      <c r="RHZ190" s="10"/>
      <c r="RIA190" s="10"/>
      <c r="RIB190" s="1"/>
      <c r="RIC190" s="5"/>
      <c r="RID190" s="52"/>
      <c r="RIE190" s="5"/>
      <c r="RIF190" s="11"/>
      <c r="RIG190" s="10"/>
      <c r="RIH190" s="10"/>
      <c r="RII190" s="1"/>
      <c r="RIJ190" s="5"/>
      <c r="RIK190" s="52"/>
      <c r="RIL190" s="5"/>
      <c r="RIM190" s="11"/>
      <c r="RIN190" s="10"/>
      <c r="RIO190" s="10"/>
      <c r="RIP190" s="1"/>
      <c r="RIQ190" s="5"/>
      <c r="RIR190" s="52"/>
      <c r="RIS190" s="5"/>
      <c r="RIT190" s="11"/>
      <c r="RIU190" s="10"/>
      <c r="RIV190" s="10"/>
      <c r="RIW190" s="1"/>
      <c r="RIX190" s="5"/>
      <c r="RIY190" s="52"/>
      <c r="RIZ190" s="5"/>
      <c r="RJA190" s="11"/>
      <c r="RJB190" s="10"/>
      <c r="RJC190" s="10"/>
      <c r="RJD190" s="1"/>
      <c r="RJE190" s="5"/>
      <c r="RJF190" s="52"/>
      <c r="RJG190" s="5"/>
      <c r="RJH190" s="11"/>
      <c r="RJI190" s="10"/>
      <c r="RJJ190" s="10"/>
      <c r="RJK190" s="1"/>
      <c r="RJL190" s="5"/>
      <c r="RJM190" s="52"/>
      <c r="RJN190" s="5"/>
      <c r="RJO190" s="11"/>
      <c r="RJP190" s="10"/>
      <c r="RJQ190" s="10"/>
      <c r="RJR190" s="1"/>
      <c r="RJS190" s="5"/>
      <c r="RJT190" s="52"/>
      <c r="RJU190" s="5"/>
      <c r="RJV190" s="11"/>
      <c r="RJW190" s="10"/>
      <c r="RJX190" s="10"/>
      <c r="RJY190" s="1"/>
      <c r="RJZ190" s="5"/>
      <c r="RKA190" s="52"/>
      <c r="RKB190" s="5"/>
      <c r="RKC190" s="11"/>
      <c r="RKD190" s="10"/>
      <c r="RKE190" s="10"/>
      <c r="RKF190" s="1"/>
      <c r="RKG190" s="5"/>
      <c r="RKH190" s="52"/>
      <c r="RKI190" s="5"/>
      <c r="RKJ190" s="11"/>
      <c r="RKK190" s="10"/>
      <c r="RKL190" s="10"/>
      <c r="RKM190" s="1"/>
      <c r="RKN190" s="5"/>
      <c r="RKO190" s="52"/>
      <c r="RKP190" s="5"/>
      <c r="RKQ190" s="11"/>
      <c r="RKR190" s="10"/>
      <c r="RKS190" s="10"/>
      <c r="RKT190" s="1"/>
      <c r="RKU190" s="5"/>
      <c r="RKV190" s="52"/>
      <c r="RKW190" s="5"/>
      <c r="RKX190" s="11"/>
      <c r="RKY190" s="10"/>
      <c r="RKZ190" s="10"/>
      <c r="RLA190" s="1"/>
      <c r="RLB190" s="5"/>
      <c r="RLC190" s="52"/>
      <c r="RLD190" s="5"/>
      <c r="RLE190" s="11"/>
      <c r="RLF190" s="10"/>
      <c r="RLG190" s="10"/>
      <c r="RLH190" s="1"/>
      <c r="RLI190" s="5"/>
      <c r="RLJ190" s="52"/>
      <c r="RLK190" s="5"/>
      <c r="RLL190" s="11"/>
      <c r="RLM190" s="10"/>
      <c r="RLN190" s="10"/>
      <c r="RLO190" s="1"/>
      <c r="RLP190" s="5"/>
      <c r="RLQ190" s="52"/>
      <c r="RLR190" s="5"/>
      <c r="RLS190" s="11"/>
      <c r="RLT190" s="10"/>
      <c r="RLU190" s="10"/>
      <c r="RLV190" s="1"/>
      <c r="RLW190" s="5"/>
      <c r="RLX190" s="52"/>
      <c r="RLY190" s="5"/>
      <c r="RLZ190" s="11"/>
      <c r="RMA190" s="10"/>
      <c r="RMB190" s="10"/>
      <c r="RMC190" s="1"/>
      <c r="RMD190" s="5"/>
      <c r="RME190" s="52"/>
      <c r="RMF190" s="5"/>
      <c r="RMG190" s="11"/>
      <c r="RMH190" s="10"/>
      <c r="RMI190" s="10"/>
      <c r="RMJ190" s="1"/>
      <c r="RMK190" s="5"/>
      <c r="RML190" s="52"/>
      <c r="RMM190" s="5"/>
      <c r="RMN190" s="11"/>
      <c r="RMO190" s="10"/>
      <c r="RMP190" s="10"/>
      <c r="RMQ190" s="1"/>
      <c r="RMR190" s="5"/>
      <c r="RMS190" s="52"/>
      <c r="RMT190" s="5"/>
      <c r="RMU190" s="11"/>
      <c r="RMV190" s="10"/>
      <c r="RMW190" s="10"/>
      <c r="RMX190" s="1"/>
      <c r="RMY190" s="5"/>
      <c r="RMZ190" s="52"/>
      <c r="RNA190" s="5"/>
      <c r="RNB190" s="11"/>
      <c r="RNC190" s="10"/>
      <c r="RND190" s="10"/>
      <c r="RNE190" s="1"/>
      <c r="RNF190" s="5"/>
      <c r="RNG190" s="52"/>
      <c r="RNH190" s="5"/>
      <c r="RNI190" s="11"/>
      <c r="RNJ190" s="10"/>
      <c r="RNK190" s="10"/>
      <c r="RNL190" s="1"/>
      <c r="RNM190" s="5"/>
      <c r="RNN190" s="52"/>
      <c r="RNO190" s="5"/>
      <c r="RNP190" s="11"/>
      <c r="RNQ190" s="10"/>
      <c r="RNR190" s="10"/>
      <c r="RNS190" s="1"/>
      <c r="RNT190" s="5"/>
      <c r="RNU190" s="52"/>
      <c r="RNV190" s="5"/>
      <c r="RNW190" s="11"/>
      <c r="RNX190" s="10"/>
      <c r="RNY190" s="10"/>
      <c r="RNZ190" s="1"/>
      <c r="ROA190" s="5"/>
      <c r="ROB190" s="52"/>
      <c r="ROC190" s="5"/>
      <c r="ROD190" s="11"/>
      <c r="ROE190" s="10"/>
      <c r="ROF190" s="10"/>
      <c r="ROG190" s="1"/>
      <c r="ROH190" s="5"/>
      <c r="ROI190" s="52"/>
      <c r="ROJ190" s="5"/>
      <c r="ROK190" s="11"/>
      <c r="ROL190" s="10"/>
      <c r="ROM190" s="10"/>
      <c r="RON190" s="1"/>
      <c r="ROO190" s="5"/>
      <c r="ROP190" s="52"/>
      <c r="ROQ190" s="5"/>
      <c r="ROR190" s="11"/>
      <c r="ROS190" s="10"/>
      <c r="ROT190" s="10"/>
      <c r="ROU190" s="1"/>
      <c r="ROV190" s="5"/>
      <c r="ROW190" s="52"/>
      <c r="ROX190" s="5"/>
      <c r="ROY190" s="11"/>
      <c r="ROZ190" s="10"/>
      <c r="RPA190" s="10"/>
      <c r="RPB190" s="1"/>
      <c r="RPC190" s="5"/>
      <c r="RPD190" s="52"/>
      <c r="RPE190" s="5"/>
      <c r="RPF190" s="11"/>
      <c r="RPG190" s="10"/>
      <c r="RPH190" s="10"/>
      <c r="RPI190" s="1"/>
      <c r="RPJ190" s="5"/>
      <c r="RPK190" s="52"/>
      <c r="RPL190" s="5"/>
      <c r="RPM190" s="11"/>
      <c r="RPN190" s="10"/>
      <c r="RPO190" s="10"/>
      <c r="RPP190" s="1"/>
      <c r="RPQ190" s="5"/>
      <c r="RPR190" s="52"/>
      <c r="RPS190" s="5"/>
      <c r="RPT190" s="11"/>
      <c r="RPU190" s="10"/>
      <c r="RPV190" s="10"/>
      <c r="RPW190" s="1"/>
      <c r="RPX190" s="5"/>
      <c r="RPY190" s="52"/>
      <c r="RPZ190" s="5"/>
      <c r="RQA190" s="11"/>
      <c r="RQB190" s="10"/>
      <c r="RQC190" s="10"/>
      <c r="RQD190" s="1"/>
      <c r="RQE190" s="5"/>
      <c r="RQF190" s="52"/>
      <c r="RQG190" s="5"/>
      <c r="RQH190" s="11"/>
      <c r="RQI190" s="10"/>
      <c r="RQJ190" s="10"/>
      <c r="RQK190" s="1"/>
      <c r="RQL190" s="5"/>
      <c r="RQM190" s="52"/>
      <c r="RQN190" s="5"/>
      <c r="RQO190" s="11"/>
      <c r="RQP190" s="10"/>
      <c r="RQQ190" s="10"/>
      <c r="RQR190" s="1"/>
      <c r="RQS190" s="5"/>
      <c r="RQT190" s="52"/>
      <c r="RQU190" s="5"/>
      <c r="RQV190" s="11"/>
      <c r="RQW190" s="10"/>
      <c r="RQX190" s="10"/>
      <c r="RQY190" s="1"/>
      <c r="RQZ190" s="5"/>
      <c r="RRA190" s="52"/>
      <c r="RRB190" s="5"/>
      <c r="RRC190" s="11"/>
      <c r="RRD190" s="10"/>
      <c r="RRE190" s="10"/>
      <c r="RRF190" s="1"/>
      <c r="RRG190" s="5"/>
      <c r="RRH190" s="52"/>
      <c r="RRI190" s="5"/>
      <c r="RRJ190" s="11"/>
      <c r="RRK190" s="10"/>
      <c r="RRL190" s="10"/>
      <c r="RRM190" s="1"/>
      <c r="RRN190" s="5"/>
      <c r="RRO190" s="52"/>
      <c r="RRP190" s="5"/>
      <c r="RRQ190" s="11"/>
      <c r="RRR190" s="10"/>
      <c r="RRS190" s="10"/>
      <c r="RRT190" s="1"/>
      <c r="RRU190" s="5"/>
      <c r="RRV190" s="52"/>
      <c r="RRW190" s="5"/>
      <c r="RRX190" s="11"/>
      <c r="RRY190" s="10"/>
      <c r="RRZ190" s="10"/>
      <c r="RSA190" s="1"/>
      <c r="RSB190" s="5"/>
      <c r="RSC190" s="52"/>
      <c r="RSD190" s="5"/>
      <c r="RSE190" s="11"/>
      <c r="RSF190" s="10"/>
      <c r="RSG190" s="10"/>
      <c r="RSH190" s="1"/>
      <c r="RSI190" s="5"/>
      <c r="RSJ190" s="52"/>
      <c r="RSK190" s="5"/>
      <c r="RSL190" s="11"/>
      <c r="RSM190" s="10"/>
      <c r="RSN190" s="10"/>
      <c r="RSO190" s="1"/>
      <c r="RSP190" s="5"/>
      <c r="RSQ190" s="52"/>
      <c r="RSR190" s="5"/>
      <c r="RSS190" s="11"/>
      <c r="RST190" s="10"/>
      <c r="RSU190" s="10"/>
      <c r="RSV190" s="1"/>
      <c r="RSW190" s="5"/>
      <c r="RSX190" s="52"/>
      <c r="RSY190" s="5"/>
      <c r="RSZ190" s="11"/>
      <c r="RTA190" s="10"/>
      <c r="RTB190" s="10"/>
      <c r="RTC190" s="1"/>
      <c r="RTD190" s="5"/>
      <c r="RTE190" s="52"/>
      <c r="RTF190" s="5"/>
      <c r="RTG190" s="11"/>
      <c r="RTH190" s="10"/>
      <c r="RTI190" s="10"/>
      <c r="RTJ190" s="1"/>
      <c r="RTK190" s="5"/>
      <c r="RTL190" s="52"/>
      <c r="RTM190" s="5"/>
      <c r="RTN190" s="11"/>
      <c r="RTO190" s="10"/>
      <c r="RTP190" s="10"/>
      <c r="RTQ190" s="1"/>
      <c r="RTR190" s="5"/>
      <c r="RTS190" s="52"/>
      <c r="RTT190" s="5"/>
      <c r="RTU190" s="11"/>
      <c r="RTV190" s="10"/>
      <c r="RTW190" s="10"/>
      <c r="RTX190" s="1"/>
      <c r="RTY190" s="5"/>
      <c r="RTZ190" s="52"/>
      <c r="RUA190" s="5"/>
      <c r="RUB190" s="11"/>
      <c r="RUC190" s="10"/>
      <c r="RUD190" s="10"/>
      <c r="RUE190" s="1"/>
      <c r="RUF190" s="5"/>
      <c r="RUG190" s="52"/>
      <c r="RUH190" s="5"/>
      <c r="RUI190" s="11"/>
      <c r="RUJ190" s="10"/>
      <c r="RUK190" s="10"/>
      <c r="RUL190" s="1"/>
      <c r="RUM190" s="5"/>
      <c r="RUN190" s="52"/>
      <c r="RUO190" s="5"/>
      <c r="RUP190" s="11"/>
      <c r="RUQ190" s="10"/>
      <c r="RUR190" s="10"/>
      <c r="RUS190" s="1"/>
      <c r="RUT190" s="5"/>
      <c r="RUU190" s="52"/>
      <c r="RUV190" s="5"/>
      <c r="RUW190" s="11"/>
      <c r="RUX190" s="10"/>
      <c r="RUY190" s="10"/>
      <c r="RUZ190" s="1"/>
      <c r="RVA190" s="5"/>
      <c r="RVB190" s="52"/>
      <c r="RVC190" s="5"/>
      <c r="RVD190" s="11"/>
      <c r="RVE190" s="10"/>
      <c r="RVF190" s="10"/>
      <c r="RVG190" s="1"/>
      <c r="RVH190" s="5"/>
      <c r="RVI190" s="52"/>
      <c r="RVJ190" s="5"/>
      <c r="RVK190" s="11"/>
      <c r="RVL190" s="10"/>
      <c r="RVM190" s="10"/>
      <c r="RVN190" s="1"/>
      <c r="RVO190" s="5"/>
      <c r="RVP190" s="52"/>
      <c r="RVQ190" s="5"/>
      <c r="RVR190" s="11"/>
      <c r="RVS190" s="10"/>
      <c r="RVT190" s="10"/>
      <c r="RVU190" s="1"/>
      <c r="RVV190" s="5"/>
      <c r="RVW190" s="52"/>
      <c r="RVX190" s="5"/>
      <c r="RVY190" s="11"/>
      <c r="RVZ190" s="10"/>
      <c r="RWA190" s="10"/>
      <c r="RWB190" s="1"/>
      <c r="RWC190" s="5"/>
      <c r="RWD190" s="52"/>
      <c r="RWE190" s="5"/>
      <c r="RWF190" s="11"/>
      <c r="RWG190" s="10"/>
      <c r="RWH190" s="10"/>
      <c r="RWI190" s="1"/>
      <c r="RWJ190" s="5"/>
      <c r="RWK190" s="52"/>
      <c r="RWL190" s="5"/>
      <c r="RWM190" s="11"/>
      <c r="RWN190" s="10"/>
      <c r="RWO190" s="10"/>
      <c r="RWP190" s="1"/>
      <c r="RWQ190" s="5"/>
      <c r="RWR190" s="52"/>
      <c r="RWS190" s="5"/>
      <c r="RWT190" s="11"/>
      <c r="RWU190" s="10"/>
      <c r="RWV190" s="10"/>
      <c r="RWW190" s="1"/>
      <c r="RWX190" s="5"/>
      <c r="RWY190" s="52"/>
      <c r="RWZ190" s="5"/>
      <c r="RXA190" s="11"/>
      <c r="RXB190" s="10"/>
      <c r="RXC190" s="10"/>
      <c r="RXD190" s="1"/>
      <c r="RXE190" s="5"/>
      <c r="RXF190" s="52"/>
      <c r="RXG190" s="5"/>
      <c r="RXH190" s="11"/>
      <c r="RXI190" s="10"/>
      <c r="RXJ190" s="10"/>
      <c r="RXK190" s="1"/>
      <c r="RXL190" s="5"/>
      <c r="RXM190" s="52"/>
      <c r="RXN190" s="5"/>
      <c r="RXO190" s="11"/>
      <c r="RXP190" s="10"/>
      <c r="RXQ190" s="10"/>
      <c r="RXR190" s="1"/>
      <c r="RXS190" s="5"/>
      <c r="RXT190" s="52"/>
      <c r="RXU190" s="5"/>
      <c r="RXV190" s="11"/>
      <c r="RXW190" s="10"/>
      <c r="RXX190" s="10"/>
      <c r="RXY190" s="1"/>
      <c r="RXZ190" s="5"/>
      <c r="RYA190" s="52"/>
      <c r="RYB190" s="5"/>
      <c r="RYC190" s="11"/>
      <c r="RYD190" s="10"/>
      <c r="RYE190" s="10"/>
      <c r="RYF190" s="1"/>
      <c r="RYG190" s="5"/>
      <c r="RYH190" s="52"/>
      <c r="RYI190" s="5"/>
      <c r="RYJ190" s="11"/>
      <c r="RYK190" s="10"/>
      <c r="RYL190" s="10"/>
      <c r="RYM190" s="1"/>
      <c r="RYN190" s="5"/>
      <c r="RYO190" s="52"/>
      <c r="RYP190" s="5"/>
      <c r="RYQ190" s="11"/>
      <c r="RYR190" s="10"/>
      <c r="RYS190" s="10"/>
      <c r="RYT190" s="1"/>
      <c r="RYU190" s="5"/>
      <c r="RYV190" s="52"/>
      <c r="RYW190" s="5"/>
      <c r="RYX190" s="11"/>
      <c r="RYY190" s="10"/>
      <c r="RYZ190" s="10"/>
      <c r="RZA190" s="1"/>
      <c r="RZB190" s="5"/>
      <c r="RZC190" s="52"/>
      <c r="RZD190" s="5"/>
      <c r="RZE190" s="11"/>
      <c r="RZF190" s="10"/>
      <c r="RZG190" s="10"/>
      <c r="RZH190" s="1"/>
      <c r="RZI190" s="5"/>
      <c r="RZJ190" s="52"/>
      <c r="RZK190" s="5"/>
      <c r="RZL190" s="11"/>
      <c r="RZM190" s="10"/>
      <c r="RZN190" s="10"/>
      <c r="RZO190" s="1"/>
      <c r="RZP190" s="5"/>
      <c r="RZQ190" s="52"/>
      <c r="RZR190" s="5"/>
      <c r="RZS190" s="11"/>
      <c r="RZT190" s="10"/>
      <c r="RZU190" s="10"/>
      <c r="RZV190" s="1"/>
      <c r="RZW190" s="5"/>
      <c r="RZX190" s="52"/>
      <c r="RZY190" s="5"/>
      <c r="RZZ190" s="11"/>
      <c r="SAA190" s="10"/>
      <c r="SAB190" s="10"/>
      <c r="SAC190" s="1"/>
      <c r="SAD190" s="5"/>
      <c r="SAE190" s="52"/>
      <c r="SAF190" s="5"/>
      <c r="SAG190" s="11"/>
      <c r="SAH190" s="10"/>
      <c r="SAI190" s="10"/>
      <c r="SAJ190" s="1"/>
      <c r="SAK190" s="5"/>
      <c r="SAL190" s="52"/>
      <c r="SAM190" s="5"/>
      <c r="SAN190" s="11"/>
      <c r="SAO190" s="10"/>
      <c r="SAP190" s="10"/>
      <c r="SAQ190" s="1"/>
      <c r="SAR190" s="5"/>
      <c r="SAS190" s="52"/>
      <c r="SAT190" s="5"/>
      <c r="SAU190" s="11"/>
      <c r="SAV190" s="10"/>
      <c r="SAW190" s="10"/>
      <c r="SAX190" s="1"/>
      <c r="SAY190" s="5"/>
      <c r="SAZ190" s="52"/>
      <c r="SBA190" s="5"/>
      <c r="SBB190" s="11"/>
      <c r="SBC190" s="10"/>
      <c r="SBD190" s="10"/>
      <c r="SBE190" s="1"/>
      <c r="SBF190" s="5"/>
      <c r="SBG190" s="52"/>
      <c r="SBH190" s="5"/>
      <c r="SBI190" s="11"/>
      <c r="SBJ190" s="10"/>
      <c r="SBK190" s="10"/>
      <c r="SBL190" s="1"/>
      <c r="SBM190" s="5"/>
      <c r="SBN190" s="52"/>
      <c r="SBO190" s="5"/>
      <c r="SBP190" s="11"/>
      <c r="SBQ190" s="10"/>
      <c r="SBR190" s="10"/>
      <c r="SBS190" s="1"/>
      <c r="SBT190" s="5"/>
      <c r="SBU190" s="52"/>
      <c r="SBV190" s="5"/>
      <c r="SBW190" s="11"/>
      <c r="SBX190" s="10"/>
      <c r="SBY190" s="10"/>
      <c r="SBZ190" s="1"/>
      <c r="SCA190" s="5"/>
      <c r="SCB190" s="52"/>
      <c r="SCC190" s="5"/>
      <c r="SCD190" s="11"/>
      <c r="SCE190" s="10"/>
      <c r="SCF190" s="10"/>
      <c r="SCG190" s="1"/>
      <c r="SCH190" s="5"/>
      <c r="SCI190" s="52"/>
      <c r="SCJ190" s="5"/>
      <c r="SCK190" s="11"/>
      <c r="SCL190" s="10"/>
      <c r="SCM190" s="10"/>
      <c r="SCN190" s="1"/>
      <c r="SCO190" s="5"/>
      <c r="SCP190" s="52"/>
      <c r="SCQ190" s="5"/>
      <c r="SCR190" s="11"/>
      <c r="SCS190" s="10"/>
      <c r="SCT190" s="10"/>
      <c r="SCU190" s="1"/>
      <c r="SCV190" s="5"/>
      <c r="SCW190" s="52"/>
      <c r="SCX190" s="5"/>
      <c r="SCY190" s="11"/>
      <c r="SCZ190" s="10"/>
      <c r="SDA190" s="10"/>
      <c r="SDB190" s="1"/>
      <c r="SDC190" s="5"/>
      <c r="SDD190" s="52"/>
      <c r="SDE190" s="5"/>
      <c r="SDF190" s="11"/>
      <c r="SDG190" s="10"/>
      <c r="SDH190" s="10"/>
      <c r="SDI190" s="1"/>
      <c r="SDJ190" s="5"/>
      <c r="SDK190" s="52"/>
      <c r="SDL190" s="5"/>
      <c r="SDM190" s="11"/>
      <c r="SDN190" s="10"/>
      <c r="SDO190" s="10"/>
      <c r="SDP190" s="1"/>
      <c r="SDQ190" s="5"/>
      <c r="SDR190" s="52"/>
      <c r="SDS190" s="5"/>
      <c r="SDT190" s="11"/>
      <c r="SDU190" s="10"/>
      <c r="SDV190" s="10"/>
      <c r="SDW190" s="1"/>
      <c r="SDX190" s="5"/>
      <c r="SDY190" s="52"/>
      <c r="SDZ190" s="5"/>
      <c r="SEA190" s="11"/>
      <c r="SEB190" s="10"/>
      <c r="SEC190" s="10"/>
      <c r="SED190" s="1"/>
      <c r="SEE190" s="5"/>
      <c r="SEF190" s="52"/>
      <c r="SEG190" s="5"/>
      <c r="SEH190" s="11"/>
      <c r="SEI190" s="10"/>
      <c r="SEJ190" s="10"/>
      <c r="SEK190" s="1"/>
      <c r="SEL190" s="5"/>
      <c r="SEM190" s="52"/>
      <c r="SEN190" s="5"/>
      <c r="SEO190" s="11"/>
      <c r="SEP190" s="10"/>
      <c r="SEQ190" s="10"/>
      <c r="SER190" s="1"/>
      <c r="SES190" s="5"/>
      <c r="SET190" s="52"/>
      <c r="SEU190" s="5"/>
      <c r="SEV190" s="11"/>
      <c r="SEW190" s="10"/>
      <c r="SEX190" s="10"/>
      <c r="SEY190" s="1"/>
      <c r="SEZ190" s="5"/>
      <c r="SFA190" s="52"/>
      <c r="SFB190" s="5"/>
      <c r="SFC190" s="11"/>
      <c r="SFD190" s="10"/>
      <c r="SFE190" s="10"/>
      <c r="SFF190" s="1"/>
      <c r="SFG190" s="5"/>
      <c r="SFH190" s="52"/>
      <c r="SFI190" s="5"/>
      <c r="SFJ190" s="11"/>
      <c r="SFK190" s="10"/>
      <c r="SFL190" s="10"/>
      <c r="SFM190" s="1"/>
      <c r="SFN190" s="5"/>
      <c r="SFO190" s="52"/>
      <c r="SFP190" s="5"/>
      <c r="SFQ190" s="11"/>
      <c r="SFR190" s="10"/>
      <c r="SFS190" s="10"/>
      <c r="SFT190" s="1"/>
      <c r="SFU190" s="5"/>
      <c r="SFV190" s="52"/>
      <c r="SFW190" s="5"/>
      <c r="SFX190" s="11"/>
      <c r="SFY190" s="10"/>
      <c r="SFZ190" s="10"/>
      <c r="SGA190" s="1"/>
      <c r="SGB190" s="5"/>
      <c r="SGC190" s="52"/>
      <c r="SGD190" s="5"/>
      <c r="SGE190" s="11"/>
      <c r="SGF190" s="10"/>
      <c r="SGG190" s="10"/>
      <c r="SGH190" s="1"/>
      <c r="SGI190" s="5"/>
      <c r="SGJ190" s="52"/>
      <c r="SGK190" s="5"/>
      <c r="SGL190" s="11"/>
      <c r="SGM190" s="10"/>
      <c r="SGN190" s="10"/>
      <c r="SGO190" s="1"/>
      <c r="SGP190" s="5"/>
      <c r="SGQ190" s="52"/>
      <c r="SGR190" s="5"/>
      <c r="SGS190" s="11"/>
      <c r="SGT190" s="10"/>
      <c r="SGU190" s="10"/>
      <c r="SGV190" s="1"/>
      <c r="SGW190" s="5"/>
      <c r="SGX190" s="52"/>
      <c r="SGY190" s="5"/>
      <c r="SGZ190" s="11"/>
      <c r="SHA190" s="10"/>
      <c r="SHB190" s="10"/>
      <c r="SHC190" s="1"/>
      <c r="SHD190" s="5"/>
      <c r="SHE190" s="52"/>
      <c r="SHF190" s="5"/>
      <c r="SHG190" s="11"/>
      <c r="SHH190" s="10"/>
      <c r="SHI190" s="10"/>
      <c r="SHJ190" s="1"/>
      <c r="SHK190" s="5"/>
      <c r="SHL190" s="52"/>
      <c r="SHM190" s="5"/>
      <c r="SHN190" s="11"/>
      <c r="SHO190" s="10"/>
      <c r="SHP190" s="10"/>
      <c r="SHQ190" s="1"/>
      <c r="SHR190" s="5"/>
      <c r="SHS190" s="52"/>
      <c r="SHT190" s="5"/>
      <c r="SHU190" s="11"/>
      <c r="SHV190" s="10"/>
      <c r="SHW190" s="10"/>
      <c r="SHX190" s="1"/>
      <c r="SHY190" s="5"/>
      <c r="SHZ190" s="52"/>
      <c r="SIA190" s="5"/>
      <c r="SIB190" s="11"/>
      <c r="SIC190" s="10"/>
      <c r="SID190" s="10"/>
      <c r="SIE190" s="1"/>
      <c r="SIF190" s="5"/>
      <c r="SIG190" s="52"/>
      <c r="SIH190" s="5"/>
      <c r="SII190" s="11"/>
      <c r="SIJ190" s="10"/>
      <c r="SIK190" s="10"/>
      <c r="SIL190" s="1"/>
      <c r="SIM190" s="5"/>
      <c r="SIN190" s="52"/>
      <c r="SIO190" s="5"/>
      <c r="SIP190" s="11"/>
      <c r="SIQ190" s="10"/>
      <c r="SIR190" s="10"/>
      <c r="SIS190" s="1"/>
      <c r="SIT190" s="5"/>
      <c r="SIU190" s="52"/>
      <c r="SIV190" s="5"/>
      <c r="SIW190" s="11"/>
      <c r="SIX190" s="10"/>
      <c r="SIY190" s="10"/>
      <c r="SIZ190" s="1"/>
      <c r="SJA190" s="5"/>
      <c r="SJB190" s="52"/>
      <c r="SJC190" s="5"/>
      <c r="SJD190" s="11"/>
      <c r="SJE190" s="10"/>
      <c r="SJF190" s="10"/>
      <c r="SJG190" s="1"/>
      <c r="SJH190" s="5"/>
      <c r="SJI190" s="52"/>
      <c r="SJJ190" s="5"/>
      <c r="SJK190" s="11"/>
      <c r="SJL190" s="10"/>
      <c r="SJM190" s="10"/>
      <c r="SJN190" s="1"/>
      <c r="SJO190" s="5"/>
      <c r="SJP190" s="52"/>
      <c r="SJQ190" s="5"/>
      <c r="SJR190" s="11"/>
      <c r="SJS190" s="10"/>
      <c r="SJT190" s="10"/>
      <c r="SJU190" s="1"/>
      <c r="SJV190" s="5"/>
      <c r="SJW190" s="52"/>
      <c r="SJX190" s="5"/>
      <c r="SJY190" s="11"/>
      <c r="SJZ190" s="10"/>
      <c r="SKA190" s="10"/>
      <c r="SKB190" s="1"/>
      <c r="SKC190" s="5"/>
      <c r="SKD190" s="52"/>
      <c r="SKE190" s="5"/>
      <c r="SKF190" s="11"/>
      <c r="SKG190" s="10"/>
      <c r="SKH190" s="10"/>
      <c r="SKI190" s="1"/>
      <c r="SKJ190" s="5"/>
      <c r="SKK190" s="52"/>
      <c r="SKL190" s="5"/>
      <c r="SKM190" s="11"/>
      <c r="SKN190" s="10"/>
      <c r="SKO190" s="10"/>
      <c r="SKP190" s="1"/>
      <c r="SKQ190" s="5"/>
      <c r="SKR190" s="52"/>
      <c r="SKS190" s="5"/>
      <c r="SKT190" s="11"/>
      <c r="SKU190" s="10"/>
      <c r="SKV190" s="10"/>
      <c r="SKW190" s="1"/>
      <c r="SKX190" s="5"/>
      <c r="SKY190" s="52"/>
      <c r="SKZ190" s="5"/>
      <c r="SLA190" s="11"/>
      <c r="SLB190" s="10"/>
      <c r="SLC190" s="10"/>
      <c r="SLD190" s="1"/>
      <c r="SLE190" s="5"/>
      <c r="SLF190" s="52"/>
      <c r="SLG190" s="5"/>
      <c r="SLH190" s="11"/>
      <c r="SLI190" s="10"/>
      <c r="SLJ190" s="10"/>
      <c r="SLK190" s="1"/>
      <c r="SLL190" s="5"/>
      <c r="SLM190" s="52"/>
      <c r="SLN190" s="5"/>
      <c r="SLO190" s="11"/>
      <c r="SLP190" s="10"/>
      <c r="SLQ190" s="10"/>
      <c r="SLR190" s="1"/>
      <c r="SLS190" s="5"/>
      <c r="SLT190" s="52"/>
      <c r="SLU190" s="5"/>
      <c r="SLV190" s="11"/>
      <c r="SLW190" s="10"/>
      <c r="SLX190" s="10"/>
      <c r="SLY190" s="1"/>
      <c r="SLZ190" s="5"/>
      <c r="SMA190" s="52"/>
      <c r="SMB190" s="5"/>
      <c r="SMC190" s="11"/>
      <c r="SMD190" s="10"/>
      <c r="SME190" s="10"/>
      <c r="SMF190" s="1"/>
      <c r="SMG190" s="5"/>
      <c r="SMH190" s="52"/>
      <c r="SMI190" s="5"/>
      <c r="SMJ190" s="11"/>
      <c r="SMK190" s="10"/>
      <c r="SML190" s="10"/>
      <c r="SMM190" s="1"/>
      <c r="SMN190" s="5"/>
      <c r="SMO190" s="52"/>
      <c r="SMP190" s="5"/>
      <c r="SMQ190" s="11"/>
      <c r="SMR190" s="10"/>
      <c r="SMS190" s="10"/>
      <c r="SMT190" s="1"/>
      <c r="SMU190" s="5"/>
      <c r="SMV190" s="52"/>
      <c r="SMW190" s="5"/>
      <c r="SMX190" s="11"/>
      <c r="SMY190" s="10"/>
      <c r="SMZ190" s="10"/>
      <c r="SNA190" s="1"/>
      <c r="SNB190" s="5"/>
      <c r="SNC190" s="52"/>
      <c r="SND190" s="5"/>
      <c r="SNE190" s="11"/>
      <c r="SNF190" s="10"/>
      <c r="SNG190" s="10"/>
      <c r="SNH190" s="1"/>
      <c r="SNI190" s="5"/>
      <c r="SNJ190" s="52"/>
      <c r="SNK190" s="5"/>
      <c r="SNL190" s="11"/>
      <c r="SNM190" s="10"/>
      <c r="SNN190" s="10"/>
      <c r="SNO190" s="1"/>
      <c r="SNP190" s="5"/>
      <c r="SNQ190" s="52"/>
      <c r="SNR190" s="5"/>
      <c r="SNS190" s="11"/>
      <c r="SNT190" s="10"/>
      <c r="SNU190" s="10"/>
      <c r="SNV190" s="1"/>
      <c r="SNW190" s="5"/>
      <c r="SNX190" s="52"/>
      <c r="SNY190" s="5"/>
      <c r="SNZ190" s="11"/>
      <c r="SOA190" s="10"/>
      <c r="SOB190" s="10"/>
      <c r="SOC190" s="1"/>
      <c r="SOD190" s="5"/>
      <c r="SOE190" s="52"/>
      <c r="SOF190" s="5"/>
      <c r="SOG190" s="11"/>
      <c r="SOH190" s="10"/>
      <c r="SOI190" s="10"/>
      <c r="SOJ190" s="1"/>
      <c r="SOK190" s="5"/>
      <c r="SOL190" s="52"/>
      <c r="SOM190" s="5"/>
      <c r="SON190" s="11"/>
      <c r="SOO190" s="10"/>
      <c r="SOP190" s="10"/>
      <c r="SOQ190" s="1"/>
      <c r="SOR190" s="5"/>
      <c r="SOS190" s="52"/>
      <c r="SOT190" s="5"/>
      <c r="SOU190" s="11"/>
      <c r="SOV190" s="10"/>
      <c r="SOW190" s="10"/>
      <c r="SOX190" s="1"/>
      <c r="SOY190" s="5"/>
      <c r="SOZ190" s="52"/>
      <c r="SPA190" s="5"/>
      <c r="SPB190" s="11"/>
      <c r="SPC190" s="10"/>
      <c r="SPD190" s="10"/>
      <c r="SPE190" s="1"/>
      <c r="SPF190" s="5"/>
      <c r="SPG190" s="52"/>
      <c r="SPH190" s="5"/>
      <c r="SPI190" s="11"/>
      <c r="SPJ190" s="10"/>
      <c r="SPK190" s="10"/>
      <c r="SPL190" s="1"/>
      <c r="SPM190" s="5"/>
      <c r="SPN190" s="52"/>
      <c r="SPO190" s="5"/>
      <c r="SPP190" s="11"/>
      <c r="SPQ190" s="10"/>
      <c r="SPR190" s="10"/>
      <c r="SPS190" s="1"/>
      <c r="SPT190" s="5"/>
      <c r="SPU190" s="52"/>
      <c r="SPV190" s="5"/>
      <c r="SPW190" s="11"/>
      <c r="SPX190" s="10"/>
      <c r="SPY190" s="10"/>
      <c r="SPZ190" s="1"/>
      <c r="SQA190" s="5"/>
      <c r="SQB190" s="52"/>
      <c r="SQC190" s="5"/>
      <c r="SQD190" s="11"/>
      <c r="SQE190" s="10"/>
      <c r="SQF190" s="10"/>
      <c r="SQG190" s="1"/>
      <c r="SQH190" s="5"/>
      <c r="SQI190" s="52"/>
      <c r="SQJ190" s="5"/>
      <c r="SQK190" s="11"/>
      <c r="SQL190" s="10"/>
      <c r="SQM190" s="10"/>
      <c r="SQN190" s="1"/>
      <c r="SQO190" s="5"/>
      <c r="SQP190" s="52"/>
      <c r="SQQ190" s="5"/>
      <c r="SQR190" s="11"/>
      <c r="SQS190" s="10"/>
      <c r="SQT190" s="10"/>
      <c r="SQU190" s="1"/>
      <c r="SQV190" s="5"/>
      <c r="SQW190" s="52"/>
      <c r="SQX190" s="5"/>
      <c r="SQY190" s="11"/>
      <c r="SQZ190" s="10"/>
      <c r="SRA190" s="10"/>
      <c r="SRB190" s="1"/>
      <c r="SRC190" s="5"/>
      <c r="SRD190" s="52"/>
      <c r="SRE190" s="5"/>
      <c r="SRF190" s="11"/>
      <c r="SRG190" s="10"/>
      <c r="SRH190" s="10"/>
      <c r="SRI190" s="1"/>
      <c r="SRJ190" s="5"/>
      <c r="SRK190" s="52"/>
      <c r="SRL190" s="5"/>
      <c r="SRM190" s="11"/>
      <c r="SRN190" s="10"/>
      <c r="SRO190" s="10"/>
      <c r="SRP190" s="1"/>
      <c r="SRQ190" s="5"/>
      <c r="SRR190" s="52"/>
      <c r="SRS190" s="5"/>
      <c r="SRT190" s="11"/>
      <c r="SRU190" s="10"/>
      <c r="SRV190" s="10"/>
      <c r="SRW190" s="1"/>
      <c r="SRX190" s="5"/>
      <c r="SRY190" s="52"/>
      <c r="SRZ190" s="5"/>
      <c r="SSA190" s="11"/>
      <c r="SSB190" s="10"/>
      <c r="SSC190" s="10"/>
      <c r="SSD190" s="1"/>
      <c r="SSE190" s="5"/>
      <c r="SSF190" s="52"/>
      <c r="SSG190" s="5"/>
      <c r="SSH190" s="11"/>
      <c r="SSI190" s="10"/>
      <c r="SSJ190" s="10"/>
      <c r="SSK190" s="1"/>
      <c r="SSL190" s="5"/>
      <c r="SSM190" s="52"/>
      <c r="SSN190" s="5"/>
      <c r="SSO190" s="11"/>
      <c r="SSP190" s="10"/>
      <c r="SSQ190" s="10"/>
      <c r="SSR190" s="1"/>
      <c r="SSS190" s="5"/>
      <c r="SST190" s="52"/>
      <c r="SSU190" s="5"/>
      <c r="SSV190" s="11"/>
      <c r="SSW190" s="10"/>
      <c r="SSX190" s="10"/>
      <c r="SSY190" s="1"/>
      <c r="SSZ190" s="5"/>
      <c r="STA190" s="52"/>
      <c r="STB190" s="5"/>
      <c r="STC190" s="11"/>
      <c r="STD190" s="10"/>
      <c r="STE190" s="10"/>
      <c r="STF190" s="1"/>
      <c r="STG190" s="5"/>
      <c r="STH190" s="52"/>
      <c r="STI190" s="5"/>
      <c r="STJ190" s="11"/>
      <c r="STK190" s="10"/>
      <c r="STL190" s="10"/>
      <c r="STM190" s="1"/>
      <c r="STN190" s="5"/>
      <c r="STO190" s="52"/>
      <c r="STP190" s="5"/>
      <c r="STQ190" s="11"/>
      <c r="STR190" s="10"/>
      <c r="STS190" s="10"/>
      <c r="STT190" s="1"/>
      <c r="STU190" s="5"/>
      <c r="STV190" s="52"/>
      <c r="STW190" s="5"/>
      <c r="STX190" s="11"/>
      <c r="STY190" s="10"/>
      <c r="STZ190" s="10"/>
      <c r="SUA190" s="1"/>
      <c r="SUB190" s="5"/>
      <c r="SUC190" s="52"/>
      <c r="SUD190" s="5"/>
      <c r="SUE190" s="11"/>
      <c r="SUF190" s="10"/>
      <c r="SUG190" s="10"/>
      <c r="SUH190" s="1"/>
      <c r="SUI190" s="5"/>
      <c r="SUJ190" s="52"/>
      <c r="SUK190" s="5"/>
      <c r="SUL190" s="11"/>
      <c r="SUM190" s="10"/>
      <c r="SUN190" s="10"/>
      <c r="SUO190" s="1"/>
      <c r="SUP190" s="5"/>
      <c r="SUQ190" s="52"/>
      <c r="SUR190" s="5"/>
      <c r="SUS190" s="11"/>
      <c r="SUT190" s="10"/>
      <c r="SUU190" s="10"/>
      <c r="SUV190" s="1"/>
      <c r="SUW190" s="5"/>
      <c r="SUX190" s="52"/>
      <c r="SUY190" s="5"/>
      <c r="SUZ190" s="11"/>
      <c r="SVA190" s="10"/>
      <c r="SVB190" s="10"/>
      <c r="SVC190" s="1"/>
      <c r="SVD190" s="5"/>
      <c r="SVE190" s="52"/>
      <c r="SVF190" s="5"/>
      <c r="SVG190" s="11"/>
      <c r="SVH190" s="10"/>
      <c r="SVI190" s="10"/>
      <c r="SVJ190" s="1"/>
      <c r="SVK190" s="5"/>
      <c r="SVL190" s="52"/>
      <c r="SVM190" s="5"/>
      <c r="SVN190" s="11"/>
      <c r="SVO190" s="10"/>
      <c r="SVP190" s="10"/>
      <c r="SVQ190" s="1"/>
      <c r="SVR190" s="5"/>
      <c r="SVS190" s="52"/>
      <c r="SVT190" s="5"/>
      <c r="SVU190" s="11"/>
      <c r="SVV190" s="10"/>
      <c r="SVW190" s="10"/>
      <c r="SVX190" s="1"/>
      <c r="SVY190" s="5"/>
      <c r="SVZ190" s="52"/>
      <c r="SWA190" s="5"/>
      <c r="SWB190" s="11"/>
      <c r="SWC190" s="10"/>
      <c r="SWD190" s="10"/>
      <c r="SWE190" s="1"/>
      <c r="SWF190" s="5"/>
      <c r="SWG190" s="52"/>
      <c r="SWH190" s="5"/>
      <c r="SWI190" s="11"/>
      <c r="SWJ190" s="10"/>
      <c r="SWK190" s="10"/>
      <c r="SWL190" s="1"/>
      <c r="SWM190" s="5"/>
      <c r="SWN190" s="52"/>
      <c r="SWO190" s="5"/>
      <c r="SWP190" s="11"/>
      <c r="SWQ190" s="10"/>
      <c r="SWR190" s="10"/>
      <c r="SWS190" s="1"/>
      <c r="SWT190" s="5"/>
      <c r="SWU190" s="52"/>
      <c r="SWV190" s="5"/>
      <c r="SWW190" s="11"/>
      <c r="SWX190" s="10"/>
      <c r="SWY190" s="10"/>
      <c r="SWZ190" s="1"/>
      <c r="SXA190" s="5"/>
      <c r="SXB190" s="52"/>
      <c r="SXC190" s="5"/>
      <c r="SXD190" s="11"/>
      <c r="SXE190" s="10"/>
      <c r="SXF190" s="10"/>
      <c r="SXG190" s="1"/>
      <c r="SXH190" s="5"/>
      <c r="SXI190" s="52"/>
      <c r="SXJ190" s="5"/>
      <c r="SXK190" s="11"/>
      <c r="SXL190" s="10"/>
      <c r="SXM190" s="10"/>
      <c r="SXN190" s="1"/>
      <c r="SXO190" s="5"/>
      <c r="SXP190" s="52"/>
      <c r="SXQ190" s="5"/>
      <c r="SXR190" s="11"/>
      <c r="SXS190" s="10"/>
      <c r="SXT190" s="10"/>
      <c r="SXU190" s="1"/>
      <c r="SXV190" s="5"/>
      <c r="SXW190" s="52"/>
      <c r="SXX190" s="5"/>
      <c r="SXY190" s="11"/>
      <c r="SXZ190" s="10"/>
      <c r="SYA190" s="10"/>
      <c r="SYB190" s="1"/>
      <c r="SYC190" s="5"/>
      <c r="SYD190" s="52"/>
      <c r="SYE190" s="5"/>
      <c r="SYF190" s="11"/>
      <c r="SYG190" s="10"/>
      <c r="SYH190" s="10"/>
      <c r="SYI190" s="1"/>
      <c r="SYJ190" s="5"/>
      <c r="SYK190" s="52"/>
      <c r="SYL190" s="5"/>
      <c r="SYM190" s="11"/>
      <c r="SYN190" s="10"/>
      <c r="SYO190" s="10"/>
      <c r="SYP190" s="1"/>
      <c r="SYQ190" s="5"/>
      <c r="SYR190" s="52"/>
      <c r="SYS190" s="5"/>
      <c r="SYT190" s="11"/>
      <c r="SYU190" s="10"/>
      <c r="SYV190" s="10"/>
      <c r="SYW190" s="1"/>
      <c r="SYX190" s="5"/>
      <c r="SYY190" s="52"/>
      <c r="SYZ190" s="5"/>
      <c r="SZA190" s="11"/>
      <c r="SZB190" s="10"/>
      <c r="SZC190" s="10"/>
      <c r="SZD190" s="1"/>
      <c r="SZE190" s="5"/>
      <c r="SZF190" s="52"/>
      <c r="SZG190" s="5"/>
      <c r="SZH190" s="11"/>
      <c r="SZI190" s="10"/>
      <c r="SZJ190" s="10"/>
      <c r="SZK190" s="1"/>
      <c r="SZL190" s="5"/>
      <c r="SZM190" s="52"/>
      <c r="SZN190" s="5"/>
      <c r="SZO190" s="11"/>
      <c r="SZP190" s="10"/>
      <c r="SZQ190" s="10"/>
      <c r="SZR190" s="1"/>
      <c r="SZS190" s="5"/>
      <c r="SZT190" s="52"/>
      <c r="SZU190" s="5"/>
      <c r="SZV190" s="11"/>
      <c r="SZW190" s="10"/>
      <c r="SZX190" s="10"/>
      <c r="SZY190" s="1"/>
      <c r="SZZ190" s="5"/>
      <c r="TAA190" s="52"/>
      <c r="TAB190" s="5"/>
      <c r="TAC190" s="11"/>
      <c r="TAD190" s="10"/>
      <c r="TAE190" s="10"/>
      <c r="TAF190" s="1"/>
      <c r="TAG190" s="5"/>
      <c r="TAH190" s="52"/>
      <c r="TAI190" s="5"/>
      <c r="TAJ190" s="11"/>
      <c r="TAK190" s="10"/>
      <c r="TAL190" s="10"/>
      <c r="TAM190" s="1"/>
      <c r="TAN190" s="5"/>
      <c r="TAO190" s="52"/>
      <c r="TAP190" s="5"/>
      <c r="TAQ190" s="11"/>
      <c r="TAR190" s="10"/>
      <c r="TAS190" s="10"/>
      <c r="TAT190" s="1"/>
      <c r="TAU190" s="5"/>
      <c r="TAV190" s="52"/>
      <c r="TAW190" s="5"/>
      <c r="TAX190" s="11"/>
      <c r="TAY190" s="10"/>
      <c r="TAZ190" s="10"/>
      <c r="TBA190" s="1"/>
      <c r="TBB190" s="5"/>
      <c r="TBC190" s="52"/>
      <c r="TBD190" s="5"/>
      <c r="TBE190" s="11"/>
      <c r="TBF190" s="10"/>
      <c r="TBG190" s="10"/>
      <c r="TBH190" s="1"/>
      <c r="TBI190" s="5"/>
      <c r="TBJ190" s="52"/>
      <c r="TBK190" s="5"/>
      <c r="TBL190" s="11"/>
      <c r="TBM190" s="10"/>
      <c r="TBN190" s="10"/>
      <c r="TBO190" s="1"/>
      <c r="TBP190" s="5"/>
      <c r="TBQ190" s="52"/>
      <c r="TBR190" s="5"/>
      <c r="TBS190" s="11"/>
      <c r="TBT190" s="10"/>
      <c r="TBU190" s="10"/>
      <c r="TBV190" s="1"/>
      <c r="TBW190" s="5"/>
      <c r="TBX190" s="52"/>
      <c r="TBY190" s="5"/>
      <c r="TBZ190" s="11"/>
      <c r="TCA190" s="10"/>
      <c r="TCB190" s="10"/>
      <c r="TCC190" s="1"/>
      <c r="TCD190" s="5"/>
      <c r="TCE190" s="52"/>
      <c r="TCF190" s="5"/>
      <c r="TCG190" s="11"/>
      <c r="TCH190" s="10"/>
      <c r="TCI190" s="10"/>
      <c r="TCJ190" s="1"/>
      <c r="TCK190" s="5"/>
      <c r="TCL190" s="52"/>
      <c r="TCM190" s="5"/>
      <c r="TCN190" s="11"/>
      <c r="TCO190" s="10"/>
      <c r="TCP190" s="10"/>
      <c r="TCQ190" s="1"/>
      <c r="TCR190" s="5"/>
      <c r="TCS190" s="52"/>
      <c r="TCT190" s="5"/>
      <c r="TCU190" s="11"/>
      <c r="TCV190" s="10"/>
      <c r="TCW190" s="10"/>
      <c r="TCX190" s="1"/>
      <c r="TCY190" s="5"/>
      <c r="TCZ190" s="52"/>
      <c r="TDA190" s="5"/>
      <c r="TDB190" s="11"/>
      <c r="TDC190" s="10"/>
      <c r="TDD190" s="10"/>
      <c r="TDE190" s="1"/>
      <c r="TDF190" s="5"/>
      <c r="TDG190" s="52"/>
      <c r="TDH190" s="5"/>
      <c r="TDI190" s="11"/>
      <c r="TDJ190" s="10"/>
      <c r="TDK190" s="10"/>
      <c r="TDL190" s="1"/>
      <c r="TDM190" s="5"/>
      <c r="TDN190" s="52"/>
      <c r="TDO190" s="5"/>
      <c r="TDP190" s="11"/>
      <c r="TDQ190" s="10"/>
      <c r="TDR190" s="10"/>
      <c r="TDS190" s="1"/>
      <c r="TDT190" s="5"/>
      <c r="TDU190" s="52"/>
      <c r="TDV190" s="5"/>
      <c r="TDW190" s="11"/>
      <c r="TDX190" s="10"/>
      <c r="TDY190" s="10"/>
      <c r="TDZ190" s="1"/>
      <c r="TEA190" s="5"/>
      <c r="TEB190" s="52"/>
      <c r="TEC190" s="5"/>
      <c r="TED190" s="11"/>
      <c r="TEE190" s="10"/>
      <c r="TEF190" s="10"/>
      <c r="TEG190" s="1"/>
      <c r="TEH190" s="5"/>
      <c r="TEI190" s="52"/>
      <c r="TEJ190" s="5"/>
      <c r="TEK190" s="11"/>
      <c r="TEL190" s="10"/>
      <c r="TEM190" s="10"/>
      <c r="TEN190" s="1"/>
      <c r="TEO190" s="5"/>
      <c r="TEP190" s="52"/>
      <c r="TEQ190" s="5"/>
      <c r="TER190" s="11"/>
      <c r="TES190" s="10"/>
      <c r="TET190" s="10"/>
      <c r="TEU190" s="1"/>
      <c r="TEV190" s="5"/>
      <c r="TEW190" s="52"/>
      <c r="TEX190" s="5"/>
      <c r="TEY190" s="11"/>
      <c r="TEZ190" s="10"/>
      <c r="TFA190" s="10"/>
      <c r="TFB190" s="1"/>
      <c r="TFC190" s="5"/>
      <c r="TFD190" s="52"/>
      <c r="TFE190" s="5"/>
      <c r="TFF190" s="11"/>
      <c r="TFG190" s="10"/>
      <c r="TFH190" s="10"/>
      <c r="TFI190" s="1"/>
      <c r="TFJ190" s="5"/>
      <c r="TFK190" s="52"/>
      <c r="TFL190" s="5"/>
      <c r="TFM190" s="11"/>
      <c r="TFN190" s="10"/>
      <c r="TFO190" s="10"/>
      <c r="TFP190" s="1"/>
      <c r="TFQ190" s="5"/>
      <c r="TFR190" s="52"/>
      <c r="TFS190" s="5"/>
      <c r="TFT190" s="11"/>
      <c r="TFU190" s="10"/>
      <c r="TFV190" s="10"/>
      <c r="TFW190" s="1"/>
      <c r="TFX190" s="5"/>
      <c r="TFY190" s="52"/>
      <c r="TFZ190" s="5"/>
      <c r="TGA190" s="11"/>
      <c r="TGB190" s="10"/>
      <c r="TGC190" s="10"/>
      <c r="TGD190" s="1"/>
      <c r="TGE190" s="5"/>
      <c r="TGF190" s="52"/>
      <c r="TGG190" s="5"/>
      <c r="TGH190" s="11"/>
      <c r="TGI190" s="10"/>
      <c r="TGJ190" s="10"/>
      <c r="TGK190" s="1"/>
      <c r="TGL190" s="5"/>
      <c r="TGM190" s="52"/>
      <c r="TGN190" s="5"/>
      <c r="TGO190" s="11"/>
      <c r="TGP190" s="10"/>
      <c r="TGQ190" s="10"/>
      <c r="TGR190" s="1"/>
      <c r="TGS190" s="5"/>
      <c r="TGT190" s="52"/>
      <c r="TGU190" s="5"/>
      <c r="TGV190" s="11"/>
      <c r="TGW190" s="10"/>
      <c r="TGX190" s="10"/>
      <c r="TGY190" s="1"/>
      <c r="TGZ190" s="5"/>
      <c r="THA190" s="52"/>
      <c r="THB190" s="5"/>
      <c r="THC190" s="11"/>
      <c r="THD190" s="10"/>
      <c r="THE190" s="10"/>
      <c r="THF190" s="1"/>
      <c r="THG190" s="5"/>
      <c r="THH190" s="52"/>
      <c r="THI190" s="5"/>
      <c r="THJ190" s="11"/>
      <c r="THK190" s="10"/>
      <c r="THL190" s="10"/>
      <c r="THM190" s="1"/>
      <c r="THN190" s="5"/>
      <c r="THO190" s="52"/>
      <c r="THP190" s="5"/>
      <c r="THQ190" s="11"/>
      <c r="THR190" s="10"/>
      <c r="THS190" s="10"/>
      <c r="THT190" s="1"/>
      <c r="THU190" s="5"/>
      <c r="THV190" s="52"/>
      <c r="THW190" s="5"/>
      <c r="THX190" s="11"/>
      <c r="THY190" s="10"/>
      <c r="THZ190" s="10"/>
      <c r="TIA190" s="1"/>
      <c r="TIB190" s="5"/>
      <c r="TIC190" s="52"/>
      <c r="TID190" s="5"/>
      <c r="TIE190" s="11"/>
      <c r="TIF190" s="10"/>
      <c r="TIG190" s="10"/>
      <c r="TIH190" s="1"/>
      <c r="TII190" s="5"/>
      <c r="TIJ190" s="52"/>
      <c r="TIK190" s="5"/>
      <c r="TIL190" s="11"/>
      <c r="TIM190" s="10"/>
      <c r="TIN190" s="10"/>
      <c r="TIO190" s="1"/>
      <c r="TIP190" s="5"/>
      <c r="TIQ190" s="52"/>
      <c r="TIR190" s="5"/>
      <c r="TIS190" s="11"/>
      <c r="TIT190" s="10"/>
      <c r="TIU190" s="10"/>
      <c r="TIV190" s="1"/>
      <c r="TIW190" s="5"/>
      <c r="TIX190" s="52"/>
      <c r="TIY190" s="5"/>
      <c r="TIZ190" s="11"/>
      <c r="TJA190" s="10"/>
      <c r="TJB190" s="10"/>
      <c r="TJC190" s="1"/>
      <c r="TJD190" s="5"/>
      <c r="TJE190" s="52"/>
      <c r="TJF190" s="5"/>
      <c r="TJG190" s="11"/>
      <c r="TJH190" s="10"/>
      <c r="TJI190" s="10"/>
      <c r="TJJ190" s="1"/>
      <c r="TJK190" s="5"/>
      <c r="TJL190" s="52"/>
      <c r="TJM190" s="5"/>
      <c r="TJN190" s="11"/>
      <c r="TJO190" s="10"/>
      <c r="TJP190" s="10"/>
      <c r="TJQ190" s="1"/>
      <c r="TJR190" s="5"/>
      <c r="TJS190" s="52"/>
      <c r="TJT190" s="5"/>
      <c r="TJU190" s="11"/>
      <c r="TJV190" s="10"/>
      <c r="TJW190" s="10"/>
      <c r="TJX190" s="1"/>
      <c r="TJY190" s="5"/>
      <c r="TJZ190" s="52"/>
      <c r="TKA190" s="5"/>
      <c r="TKB190" s="11"/>
      <c r="TKC190" s="10"/>
      <c r="TKD190" s="10"/>
      <c r="TKE190" s="1"/>
      <c r="TKF190" s="5"/>
      <c r="TKG190" s="52"/>
      <c r="TKH190" s="5"/>
      <c r="TKI190" s="11"/>
      <c r="TKJ190" s="10"/>
      <c r="TKK190" s="10"/>
      <c r="TKL190" s="1"/>
      <c r="TKM190" s="5"/>
      <c r="TKN190" s="52"/>
      <c r="TKO190" s="5"/>
      <c r="TKP190" s="11"/>
      <c r="TKQ190" s="10"/>
      <c r="TKR190" s="10"/>
      <c r="TKS190" s="1"/>
      <c r="TKT190" s="5"/>
      <c r="TKU190" s="52"/>
      <c r="TKV190" s="5"/>
      <c r="TKW190" s="11"/>
      <c r="TKX190" s="10"/>
      <c r="TKY190" s="10"/>
      <c r="TKZ190" s="1"/>
      <c r="TLA190" s="5"/>
      <c r="TLB190" s="52"/>
      <c r="TLC190" s="5"/>
      <c r="TLD190" s="11"/>
      <c r="TLE190" s="10"/>
      <c r="TLF190" s="10"/>
      <c r="TLG190" s="1"/>
      <c r="TLH190" s="5"/>
      <c r="TLI190" s="52"/>
      <c r="TLJ190" s="5"/>
      <c r="TLK190" s="11"/>
      <c r="TLL190" s="10"/>
      <c r="TLM190" s="10"/>
      <c r="TLN190" s="1"/>
      <c r="TLO190" s="5"/>
      <c r="TLP190" s="52"/>
      <c r="TLQ190" s="5"/>
      <c r="TLR190" s="11"/>
      <c r="TLS190" s="10"/>
      <c r="TLT190" s="10"/>
      <c r="TLU190" s="1"/>
      <c r="TLV190" s="5"/>
      <c r="TLW190" s="52"/>
      <c r="TLX190" s="5"/>
      <c r="TLY190" s="11"/>
      <c r="TLZ190" s="10"/>
      <c r="TMA190" s="10"/>
      <c r="TMB190" s="1"/>
      <c r="TMC190" s="5"/>
      <c r="TMD190" s="52"/>
      <c r="TME190" s="5"/>
      <c r="TMF190" s="11"/>
      <c r="TMG190" s="10"/>
      <c r="TMH190" s="10"/>
      <c r="TMI190" s="1"/>
      <c r="TMJ190" s="5"/>
      <c r="TMK190" s="52"/>
      <c r="TML190" s="5"/>
      <c r="TMM190" s="11"/>
      <c r="TMN190" s="10"/>
      <c r="TMO190" s="10"/>
      <c r="TMP190" s="1"/>
      <c r="TMQ190" s="5"/>
      <c r="TMR190" s="52"/>
      <c r="TMS190" s="5"/>
      <c r="TMT190" s="11"/>
      <c r="TMU190" s="10"/>
      <c r="TMV190" s="10"/>
      <c r="TMW190" s="1"/>
      <c r="TMX190" s="5"/>
      <c r="TMY190" s="52"/>
      <c r="TMZ190" s="5"/>
      <c r="TNA190" s="11"/>
      <c r="TNB190" s="10"/>
      <c r="TNC190" s="10"/>
      <c r="TND190" s="1"/>
      <c r="TNE190" s="5"/>
      <c r="TNF190" s="52"/>
      <c r="TNG190" s="5"/>
      <c r="TNH190" s="11"/>
      <c r="TNI190" s="10"/>
      <c r="TNJ190" s="10"/>
      <c r="TNK190" s="1"/>
      <c r="TNL190" s="5"/>
      <c r="TNM190" s="52"/>
      <c r="TNN190" s="5"/>
      <c r="TNO190" s="11"/>
      <c r="TNP190" s="10"/>
      <c r="TNQ190" s="10"/>
      <c r="TNR190" s="1"/>
      <c r="TNS190" s="5"/>
      <c r="TNT190" s="52"/>
      <c r="TNU190" s="5"/>
      <c r="TNV190" s="11"/>
      <c r="TNW190" s="10"/>
      <c r="TNX190" s="10"/>
      <c r="TNY190" s="1"/>
      <c r="TNZ190" s="5"/>
      <c r="TOA190" s="52"/>
      <c r="TOB190" s="5"/>
      <c r="TOC190" s="11"/>
      <c r="TOD190" s="10"/>
      <c r="TOE190" s="10"/>
      <c r="TOF190" s="1"/>
      <c r="TOG190" s="5"/>
      <c r="TOH190" s="52"/>
      <c r="TOI190" s="5"/>
      <c r="TOJ190" s="11"/>
      <c r="TOK190" s="10"/>
      <c r="TOL190" s="10"/>
      <c r="TOM190" s="1"/>
      <c r="TON190" s="5"/>
      <c r="TOO190" s="52"/>
      <c r="TOP190" s="5"/>
      <c r="TOQ190" s="11"/>
      <c r="TOR190" s="10"/>
      <c r="TOS190" s="10"/>
      <c r="TOT190" s="1"/>
      <c r="TOU190" s="5"/>
      <c r="TOV190" s="52"/>
      <c r="TOW190" s="5"/>
      <c r="TOX190" s="11"/>
      <c r="TOY190" s="10"/>
      <c r="TOZ190" s="10"/>
      <c r="TPA190" s="1"/>
      <c r="TPB190" s="5"/>
      <c r="TPC190" s="52"/>
      <c r="TPD190" s="5"/>
      <c r="TPE190" s="11"/>
      <c r="TPF190" s="10"/>
      <c r="TPG190" s="10"/>
      <c r="TPH190" s="1"/>
      <c r="TPI190" s="5"/>
      <c r="TPJ190" s="52"/>
      <c r="TPK190" s="5"/>
      <c r="TPL190" s="11"/>
      <c r="TPM190" s="10"/>
      <c r="TPN190" s="10"/>
      <c r="TPO190" s="1"/>
      <c r="TPP190" s="5"/>
      <c r="TPQ190" s="52"/>
      <c r="TPR190" s="5"/>
      <c r="TPS190" s="11"/>
      <c r="TPT190" s="10"/>
      <c r="TPU190" s="10"/>
      <c r="TPV190" s="1"/>
      <c r="TPW190" s="5"/>
      <c r="TPX190" s="52"/>
      <c r="TPY190" s="5"/>
      <c r="TPZ190" s="11"/>
      <c r="TQA190" s="10"/>
      <c r="TQB190" s="10"/>
      <c r="TQC190" s="1"/>
      <c r="TQD190" s="5"/>
      <c r="TQE190" s="52"/>
      <c r="TQF190" s="5"/>
      <c r="TQG190" s="11"/>
      <c r="TQH190" s="10"/>
      <c r="TQI190" s="10"/>
      <c r="TQJ190" s="1"/>
      <c r="TQK190" s="5"/>
      <c r="TQL190" s="52"/>
      <c r="TQM190" s="5"/>
      <c r="TQN190" s="11"/>
      <c r="TQO190" s="10"/>
      <c r="TQP190" s="10"/>
      <c r="TQQ190" s="1"/>
      <c r="TQR190" s="5"/>
      <c r="TQS190" s="52"/>
      <c r="TQT190" s="5"/>
      <c r="TQU190" s="11"/>
      <c r="TQV190" s="10"/>
      <c r="TQW190" s="10"/>
      <c r="TQX190" s="1"/>
      <c r="TQY190" s="5"/>
      <c r="TQZ190" s="52"/>
      <c r="TRA190" s="5"/>
      <c r="TRB190" s="11"/>
      <c r="TRC190" s="10"/>
      <c r="TRD190" s="10"/>
      <c r="TRE190" s="1"/>
      <c r="TRF190" s="5"/>
      <c r="TRG190" s="52"/>
      <c r="TRH190" s="5"/>
      <c r="TRI190" s="11"/>
      <c r="TRJ190" s="10"/>
      <c r="TRK190" s="10"/>
      <c r="TRL190" s="1"/>
      <c r="TRM190" s="5"/>
      <c r="TRN190" s="52"/>
      <c r="TRO190" s="5"/>
      <c r="TRP190" s="11"/>
      <c r="TRQ190" s="10"/>
      <c r="TRR190" s="10"/>
      <c r="TRS190" s="1"/>
      <c r="TRT190" s="5"/>
      <c r="TRU190" s="52"/>
      <c r="TRV190" s="5"/>
      <c r="TRW190" s="11"/>
      <c r="TRX190" s="10"/>
      <c r="TRY190" s="10"/>
      <c r="TRZ190" s="1"/>
      <c r="TSA190" s="5"/>
      <c r="TSB190" s="52"/>
      <c r="TSC190" s="5"/>
      <c r="TSD190" s="11"/>
      <c r="TSE190" s="10"/>
      <c r="TSF190" s="10"/>
      <c r="TSG190" s="1"/>
      <c r="TSH190" s="5"/>
      <c r="TSI190" s="52"/>
      <c r="TSJ190" s="5"/>
      <c r="TSK190" s="11"/>
      <c r="TSL190" s="10"/>
      <c r="TSM190" s="10"/>
      <c r="TSN190" s="1"/>
      <c r="TSO190" s="5"/>
      <c r="TSP190" s="52"/>
      <c r="TSQ190" s="5"/>
      <c r="TSR190" s="11"/>
      <c r="TSS190" s="10"/>
      <c r="TST190" s="10"/>
      <c r="TSU190" s="1"/>
      <c r="TSV190" s="5"/>
      <c r="TSW190" s="52"/>
      <c r="TSX190" s="5"/>
      <c r="TSY190" s="11"/>
      <c r="TSZ190" s="10"/>
      <c r="TTA190" s="10"/>
      <c r="TTB190" s="1"/>
      <c r="TTC190" s="5"/>
      <c r="TTD190" s="52"/>
      <c r="TTE190" s="5"/>
      <c r="TTF190" s="11"/>
      <c r="TTG190" s="10"/>
      <c r="TTH190" s="10"/>
      <c r="TTI190" s="1"/>
      <c r="TTJ190" s="5"/>
      <c r="TTK190" s="52"/>
      <c r="TTL190" s="5"/>
      <c r="TTM190" s="11"/>
      <c r="TTN190" s="10"/>
      <c r="TTO190" s="10"/>
      <c r="TTP190" s="1"/>
      <c r="TTQ190" s="5"/>
      <c r="TTR190" s="52"/>
      <c r="TTS190" s="5"/>
      <c r="TTT190" s="11"/>
      <c r="TTU190" s="10"/>
      <c r="TTV190" s="10"/>
      <c r="TTW190" s="1"/>
      <c r="TTX190" s="5"/>
      <c r="TTY190" s="52"/>
      <c r="TTZ190" s="5"/>
      <c r="TUA190" s="11"/>
      <c r="TUB190" s="10"/>
      <c r="TUC190" s="10"/>
      <c r="TUD190" s="1"/>
      <c r="TUE190" s="5"/>
      <c r="TUF190" s="52"/>
      <c r="TUG190" s="5"/>
      <c r="TUH190" s="11"/>
      <c r="TUI190" s="10"/>
      <c r="TUJ190" s="10"/>
      <c r="TUK190" s="1"/>
      <c r="TUL190" s="5"/>
      <c r="TUM190" s="52"/>
      <c r="TUN190" s="5"/>
      <c r="TUO190" s="11"/>
      <c r="TUP190" s="10"/>
      <c r="TUQ190" s="10"/>
      <c r="TUR190" s="1"/>
      <c r="TUS190" s="5"/>
      <c r="TUT190" s="52"/>
      <c r="TUU190" s="5"/>
      <c r="TUV190" s="11"/>
      <c r="TUW190" s="10"/>
      <c r="TUX190" s="10"/>
      <c r="TUY190" s="1"/>
      <c r="TUZ190" s="5"/>
      <c r="TVA190" s="52"/>
      <c r="TVB190" s="5"/>
      <c r="TVC190" s="11"/>
      <c r="TVD190" s="10"/>
      <c r="TVE190" s="10"/>
      <c r="TVF190" s="1"/>
      <c r="TVG190" s="5"/>
      <c r="TVH190" s="52"/>
      <c r="TVI190" s="5"/>
      <c r="TVJ190" s="11"/>
      <c r="TVK190" s="10"/>
      <c r="TVL190" s="10"/>
      <c r="TVM190" s="1"/>
      <c r="TVN190" s="5"/>
      <c r="TVO190" s="52"/>
      <c r="TVP190" s="5"/>
      <c r="TVQ190" s="11"/>
      <c r="TVR190" s="10"/>
      <c r="TVS190" s="10"/>
      <c r="TVT190" s="1"/>
      <c r="TVU190" s="5"/>
      <c r="TVV190" s="52"/>
      <c r="TVW190" s="5"/>
      <c r="TVX190" s="11"/>
      <c r="TVY190" s="10"/>
      <c r="TVZ190" s="10"/>
      <c r="TWA190" s="1"/>
      <c r="TWB190" s="5"/>
      <c r="TWC190" s="52"/>
      <c r="TWD190" s="5"/>
      <c r="TWE190" s="11"/>
      <c r="TWF190" s="10"/>
      <c r="TWG190" s="10"/>
      <c r="TWH190" s="1"/>
      <c r="TWI190" s="5"/>
      <c r="TWJ190" s="52"/>
      <c r="TWK190" s="5"/>
      <c r="TWL190" s="11"/>
      <c r="TWM190" s="10"/>
      <c r="TWN190" s="10"/>
      <c r="TWO190" s="1"/>
      <c r="TWP190" s="5"/>
      <c r="TWQ190" s="52"/>
      <c r="TWR190" s="5"/>
      <c r="TWS190" s="11"/>
      <c r="TWT190" s="10"/>
      <c r="TWU190" s="10"/>
      <c r="TWV190" s="1"/>
      <c r="TWW190" s="5"/>
      <c r="TWX190" s="52"/>
      <c r="TWY190" s="5"/>
      <c r="TWZ190" s="11"/>
      <c r="TXA190" s="10"/>
      <c r="TXB190" s="10"/>
      <c r="TXC190" s="1"/>
      <c r="TXD190" s="5"/>
      <c r="TXE190" s="52"/>
      <c r="TXF190" s="5"/>
      <c r="TXG190" s="11"/>
      <c r="TXH190" s="10"/>
      <c r="TXI190" s="10"/>
      <c r="TXJ190" s="1"/>
      <c r="TXK190" s="5"/>
      <c r="TXL190" s="52"/>
      <c r="TXM190" s="5"/>
      <c r="TXN190" s="11"/>
      <c r="TXO190" s="10"/>
      <c r="TXP190" s="10"/>
      <c r="TXQ190" s="1"/>
      <c r="TXR190" s="5"/>
      <c r="TXS190" s="52"/>
      <c r="TXT190" s="5"/>
      <c r="TXU190" s="11"/>
      <c r="TXV190" s="10"/>
      <c r="TXW190" s="10"/>
      <c r="TXX190" s="1"/>
      <c r="TXY190" s="5"/>
      <c r="TXZ190" s="52"/>
      <c r="TYA190" s="5"/>
      <c r="TYB190" s="11"/>
      <c r="TYC190" s="10"/>
      <c r="TYD190" s="10"/>
      <c r="TYE190" s="1"/>
      <c r="TYF190" s="5"/>
      <c r="TYG190" s="52"/>
      <c r="TYH190" s="5"/>
      <c r="TYI190" s="11"/>
      <c r="TYJ190" s="10"/>
      <c r="TYK190" s="10"/>
      <c r="TYL190" s="1"/>
      <c r="TYM190" s="5"/>
      <c r="TYN190" s="52"/>
      <c r="TYO190" s="5"/>
      <c r="TYP190" s="11"/>
      <c r="TYQ190" s="10"/>
      <c r="TYR190" s="10"/>
      <c r="TYS190" s="1"/>
      <c r="TYT190" s="5"/>
      <c r="TYU190" s="52"/>
      <c r="TYV190" s="5"/>
      <c r="TYW190" s="11"/>
      <c r="TYX190" s="10"/>
      <c r="TYY190" s="10"/>
      <c r="TYZ190" s="1"/>
      <c r="TZA190" s="5"/>
      <c r="TZB190" s="52"/>
      <c r="TZC190" s="5"/>
      <c r="TZD190" s="11"/>
      <c r="TZE190" s="10"/>
      <c r="TZF190" s="10"/>
      <c r="TZG190" s="1"/>
      <c r="TZH190" s="5"/>
      <c r="TZI190" s="52"/>
      <c r="TZJ190" s="5"/>
      <c r="TZK190" s="11"/>
      <c r="TZL190" s="10"/>
      <c r="TZM190" s="10"/>
      <c r="TZN190" s="1"/>
      <c r="TZO190" s="5"/>
      <c r="TZP190" s="52"/>
      <c r="TZQ190" s="5"/>
      <c r="TZR190" s="11"/>
      <c r="TZS190" s="10"/>
      <c r="TZT190" s="10"/>
      <c r="TZU190" s="1"/>
      <c r="TZV190" s="5"/>
      <c r="TZW190" s="52"/>
      <c r="TZX190" s="5"/>
      <c r="TZY190" s="11"/>
      <c r="TZZ190" s="10"/>
      <c r="UAA190" s="10"/>
      <c r="UAB190" s="1"/>
      <c r="UAC190" s="5"/>
      <c r="UAD190" s="52"/>
      <c r="UAE190" s="5"/>
      <c r="UAF190" s="11"/>
      <c r="UAG190" s="10"/>
      <c r="UAH190" s="10"/>
      <c r="UAI190" s="1"/>
      <c r="UAJ190" s="5"/>
      <c r="UAK190" s="52"/>
      <c r="UAL190" s="5"/>
      <c r="UAM190" s="11"/>
      <c r="UAN190" s="10"/>
      <c r="UAO190" s="10"/>
      <c r="UAP190" s="1"/>
      <c r="UAQ190" s="5"/>
      <c r="UAR190" s="52"/>
      <c r="UAS190" s="5"/>
      <c r="UAT190" s="11"/>
      <c r="UAU190" s="10"/>
      <c r="UAV190" s="10"/>
      <c r="UAW190" s="1"/>
      <c r="UAX190" s="5"/>
      <c r="UAY190" s="52"/>
      <c r="UAZ190" s="5"/>
      <c r="UBA190" s="11"/>
      <c r="UBB190" s="10"/>
      <c r="UBC190" s="10"/>
      <c r="UBD190" s="1"/>
      <c r="UBE190" s="5"/>
      <c r="UBF190" s="52"/>
      <c r="UBG190" s="5"/>
      <c r="UBH190" s="11"/>
      <c r="UBI190" s="10"/>
      <c r="UBJ190" s="10"/>
      <c r="UBK190" s="1"/>
      <c r="UBL190" s="5"/>
      <c r="UBM190" s="52"/>
      <c r="UBN190" s="5"/>
      <c r="UBO190" s="11"/>
      <c r="UBP190" s="10"/>
      <c r="UBQ190" s="10"/>
      <c r="UBR190" s="1"/>
      <c r="UBS190" s="5"/>
      <c r="UBT190" s="52"/>
      <c r="UBU190" s="5"/>
      <c r="UBV190" s="11"/>
      <c r="UBW190" s="10"/>
      <c r="UBX190" s="10"/>
      <c r="UBY190" s="1"/>
      <c r="UBZ190" s="5"/>
      <c r="UCA190" s="52"/>
      <c r="UCB190" s="5"/>
      <c r="UCC190" s="11"/>
      <c r="UCD190" s="10"/>
      <c r="UCE190" s="10"/>
      <c r="UCF190" s="1"/>
      <c r="UCG190" s="5"/>
      <c r="UCH190" s="52"/>
      <c r="UCI190" s="5"/>
      <c r="UCJ190" s="11"/>
      <c r="UCK190" s="10"/>
      <c r="UCL190" s="10"/>
      <c r="UCM190" s="1"/>
      <c r="UCN190" s="5"/>
      <c r="UCO190" s="52"/>
      <c r="UCP190" s="5"/>
      <c r="UCQ190" s="11"/>
      <c r="UCR190" s="10"/>
      <c r="UCS190" s="10"/>
      <c r="UCT190" s="1"/>
      <c r="UCU190" s="5"/>
      <c r="UCV190" s="52"/>
      <c r="UCW190" s="5"/>
      <c r="UCX190" s="11"/>
      <c r="UCY190" s="10"/>
      <c r="UCZ190" s="10"/>
      <c r="UDA190" s="1"/>
      <c r="UDB190" s="5"/>
      <c r="UDC190" s="52"/>
      <c r="UDD190" s="5"/>
      <c r="UDE190" s="11"/>
      <c r="UDF190" s="10"/>
      <c r="UDG190" s="10"/>
      <c r="UDH190" s="1"/>
      <c r="UDI190" s="5"/>
      <c r="UDJ190" s="52"/>
      <c r="UDK190" s="5"/>
      <c r="UDL190" s="11"/>
      <c r="UDM190" s="10"/>
      <c r="UDN190" s="10"/>
      <c r="UDO190" s="1"/>
      <c r="UDP190" s="5"/>
      <c r="UDQ190" s="52"/>
      <c r="UDR190" s="5"/>
      <c r="UDS190" s="11"/>
      <c r="UDT190" s="10"/>
      <c r="UDU190" s="10"/>
      <c r="UDV190" s="1"/>
      <c r="UDW190" s="5"/>
      <c r="UDX190" s="52"/>
      <c r="UDY190" s="5"/>
      <c r="UDZ190" s="11"/>
      <c r="UEA190" s="10"/>
      <c r="UEB190" s="10"/>
      <c r="UEC190" s="1"/>
      <c r="UED190" s="5"/>
      <c r="UEE190" s="52"/>
      <c r="UEF190" s="5"/>
      <c r="UEG190" s="11"/>
      <c r="UEH190" s="10"/>
      <c r="UEI190" s="10"/>
      <c r="UEJ190" s="1"/>
      <c r="UEK190" s="5"/>
      <c r="UEL190" s="52"/>
      <c r="UEM190" s="5"/>
      <c r="UEN190" s="11"/>
      <c r="UEO190" s="10"/>
      <c r="UEP190" s="10"/>
      <c r="UEQ190" s="1"/>
      <c r="UER190" s="5"/>
      <c r="UES190" s="52"/>
      <c r="UET190" s="5"/>
      <c r="UEU190" s="11"/>
      <c r="UEV190" s="10"/>
      <c r="UEW190" s="10"/>
      <c r="UEX190" s="1"/>
      <c r="UEY190" s="5"/>
      <c r="UEZ190" s="52"/>
      <c r="UFA190" s="5"/>
      <c r="UFB190" s="11"/>
      <c r="UFC190" s="10"/>
      <c r="UFD190" s="10"/>
      <c r="UFE190" s="1"/>
      <c r="UFF190" s="5"/>
      <c r="UFG190" s="52"/>
      <c r="UFH190" s="5"/>
      <c r="UFI190" s="11"/>
      <c r="UFJ190" s="10"/>
      <c r="UFK190" s="10"/>
      <c r="UFL190" s="1"/>
      <c r="UFM190" s="5"/>
      <c r="UFN190" s="52"/>
      <c r="UFO190" s="5"/>
      <c r="UFP190" s="11"/>
      <c r="UFQ190" s="10"/>
      <c r="UFR190" s="10"/>
      <c r="UFS190" s="1"/>
      <c r="UFT190" s="5"/>
      <c r="UFU190" s="52"/>
      <c r="UFV190" s="5"/>
      <c r="UFW190" s="11"/>
      <c r="UFX190" s="10"/>
      <c r="UFY190" s="10"/>
      <c r="UFZ190" s="1"/>
      <c r="UGA190" s="5"/>
      <c r="UGB190" s="52"/>
      <c r="UGC190" s="5"/>
      <c r="UGD190" s="11"/>
      <c r="UGE190" s="10"/>
      <c r="UGF190" s="10"/>
      <c r="UGG190" s="1"/>
      <c r="UGH190" s="5"/>
      <c r="UGI190" s="52"/>
      <c r="UGJ190" s="5"/>
      <c r="UGK190" s="11"/>
      <c r="UGL190" s="10"/>
      <c r="UGM190" s="10"/>
      <c r="UGN190" s="1"/>
      <c r="UGO190" s="5"/>
      <c r="UGP190" s="52"/>
      <c r="UGQ190" s="5"/>
      <c r="UGR190" s="11"/>
      <c r="UGS190" s="10"/>
      <c r="UGT190" s="10"/>
      <c r="UGU190" s="1"/>
      <c r="UGV190" s="5"/>
      <c r="UGW190" s="52"/>
      <c r="UGX190" s="5"/>
      <c r="UGY190" s="11"/>
      <c r="UGZ190" s="10"/>
      <c r="UHA190" s="10"/>
      <c r="UHB190" s="1"/>
      <c r="UHC190" s="5"/>
      <c r="UHD190" s="52"/>
      <c r="UHE190" s="5"/>
      <c r="UHF190" s="11"/>
      <c r="UHG190" s="10"/>
      <c r="UHH190" s="10"/>
      <c r="UHI190" s="1"/>
      <c r="UHJ190" s="5"/>
      <c r="UHK190" s="52"/>
      <c r="UHL190" s="5"/>
      <c r="UHM190" s="11"/>
      <c r="UHN190" s="10"/>
      <c r="UHO190" s="10"/>
      <c r="UHP190" s="1"/>
      <c r="UHQ190" s="5"/>
      <c r="UHR190" s="52"/>
      <c r="UHS190" s="5"/>
      <c r="UHT190" s="11"/>
      <c r="UHU190" s="10"/>
      <c r="UHV190" s="10"/>
      <c r="UHW190" s="1"/>
      <c r="UHX190" s="5"/>
      <c r="UHY190" s="52"/>
      <c r="UHZ190" s="5"/>
      <c r="UIA190" s="11"/>
      <c r="UIB190" s="10"/>
      <c r="UIC190" s="10"/>
      <c r="UID190" s="1"/>
      <c r="UIE190" s="5"/>
      <c r="UIF190" s="52"/>
      <c r="UIG190" s="5"/>
      <c r="UIH190" s="11"/>
      <c r="UII190" s="10"/>
      <c r="UIJ190" s="10"/>
      <c r="UIK190" s="1"/>
      <c r="UIL190" s="5"/>
      <c r="UIM190" s="52"/>
      <c r="UIN190" s="5"/>
      <c r="UIO190" s="11"/>
      <c r="UIP190" s="10"/>
      <c r="UIQ190" s="10"/>
      <c r="UIR190" s="1"/>
      <c r="UIS190" s="5"/>
      <c r="UIT190" s="52"/>
      <c r="UIU190" s="5"/>
      <c r="UIV190" s="11"/>
      <c r="UIW190" s="10"/>
      <c r="UIX190" s="10"/>
      <c r="UIY190" s="1"/>
      <c r="UIZ190" s="5"/>
      <c r="UJA190" s="52"/>
      <c r="UJB190" s="5"/>
      <c r="UJC190" s="11"/>
      <c r="UJD190" s="10"/>
      <c r="UJE190" s="10"/>
      <c r="UJF190" s="1"/>
      <c r="UJG190" s="5"/>
      <c r="UJH190" s="52"/>
      <c r="UJI190" s="5"/>
      <c r="UJJ190" s="11"/>
      <c r="UJK190" s="10"/>
      <c r="UJL190" s="10"/>
      <c r="UJM190" s="1"/>
      <c r="UJN190" s="5"/>
      <c r="UJO190" s="52"/>
      <c r="UJP190" s="5"/>
      <c r="UJQ190" s="11"/>
      <c r="UJR190" s="10"/>
      <c r="UJS190" s="10"/>
      <c r="UJT190" s="1"/>
      <c r="UJU190" s="5"/>
      <c r="UJV190" s="52"/>
      <c r="UJW190" s="5"/>
      <c r="UJX190" s="11"/>
      <c r="UJY190" s="10"/>
      <c r="UJZ190" s="10"/>
      <c r="UKA190" s="1"/>
      <c r="UKB190" s="5"/>
      <c r="UKC190" s="52"/>
      <c r="UKD190" s="5"/>
      <c r="UKE190" s="11"/>
      <c r="UKF190" s="10"/>
      <c r="UKG190" s="10"/>
      <c r="UKH190" s="1"/>
      <c r="UKI190" s="5"/>
      <c r="UKJ190" s="52"/>
      <c r="UKK190" s="5"/>
      <c r="UKL190" s="11"/>
      <c r="UKM190" s="10"/>
      <c r="UKN190" s="10"/>
      <c r="UKO190" s="1"/>
      <c r="UKP190" s="5"/>
      <c r="UKQ190" s="52"/>
      <c r="UKR190" s="5"/>
      <c r="UKS190" s="11"/>
      <c r="UKT190" s="10"/>
      <c r="UKU190" s="10"/>
      <c r="UKV190" s="1"/>
      <c r="UKW190" s="5"/>
      <c r="UKX190" s="52"/>
      <c r="UKY190" s="5"/>
      <c r="UKZ190" s="11"/>
      <c r="ULA190" s="10"/>
      <c r="ULB190" s="10"/>
      <c r="ULC190" s="1"/>
      <c r="ULD190" s="5"/>
      <c r="ULE190" s="52"/>
      <c r="ULF190" s="5"/>
      <c r="ULG190" s="11"/>
      <c r="ULH190" s="10"/>
      <c r="ULI190" s="10"/>
      <c r="ULJ190" s="1"/>
      <c r="ULK190" s="5"/>
      <c r="ULL190" s="52"/>
      <c r="ULM190" s="5"/>
      <c r="ULN190" s="11"/>
      <c r="ULO190" s="10"/>
      <c r="ULP190" s="10"/>
      <c r="ULQ190" s="1"/>
      <c r="ULR190" s="5"/>
      <c r="ULS190" s="52"/>
      <c r="ULT190" s="5"/>
      <c r="ULU190" s="11"/>
      <c r="ULV190" s="10"/>
      <c r="ULW190" s="10"/>
      <c r="ULX190" s="1"/>
      <c r="ULY190" s="5"/>
      <c r="ULZ190" s="52"/>
      <c r="UMA190" s="5"/>
      <c r="UMB190" s="11"/>
      <c r="UMC190" s="10"/>
      <c r="UMD190" s="10"/>
      <c r="UME190" s="1"/>
      <c r="UMF190" s="5"/>
      <c r="UMG190" s="52"/>
      <c r="UMH190" s="5"/>
      <c r="UMI190" s="11"/>
      <c r="UMJ190" s="10"/>
      <c r="UMK190" s="10"/>
      <c r="UML190" s="1"/>
      <c r="UMM190" s="5"/>
      <c r="UMN190" s="52"/>
      <c r="UMO190" s="5"/>
      <c r="UMP190" s="11"/>
      <c r="UMQ190" s="10"/>
      <c r="UMR190" s="10"/>
      <c r="UMS190" s="1"/>
      <c r="UMT190" s="5"/>
      <c r="UMU190" s="52"/>
      <c r="UMV190" s="5"/>
      <c r="UMW190" s="11"/>
      <c r="UMX190" s="10"/>
      <c r="UMY190" s="10"/>
      <c r="UMZ190" s="1"/>
      <c r="UNA190" s="5"/>
      <c r="UNB190" s="52"/>
      <c r="UNC190" s="5"/>
      <c r="UND190" s="11"/>
      <c r="UNE190" s="10"/>
      <c r="UNF190" s="10"/>
      <c r="UNG190" s="1"/>
      <c r="UNH190" s="5"/>
      <c r="UNI190" s="52"/>
      <c r="UNJ190" s="5"/>
      <c r="UNK190" s="11"/>
      <c r="UNL190" s="10"/>
      <c r="UNM190" s="10"/>
      <c r="UNN190" s="1"/>
      <c r="UNO190" s="5"/>
      <c r="UNP190" s="52"/>
      <c r="UNQ190" s="5"/>
      <c r="UNR190" s="11"/>
      <c r="UNS190" s="10"/>
      <c r="UNT190" s="10"/>
      <c r="UNU190" s="1"/>
      <c r="UNV190" s="5"/>
      <c r="UNW190" s="52"/>
      <c r="UNX190" s="5"/>
      <c r="UNY190" s="11"/>
      <c r="UNZ190" s="10"/>
      <c r="UOA190" s="10"/>
      <c r="UOB190" s="1"/>
      <c r="UOC190" s="5"/>
      <c r="UOD190" s="52"/>
      <c r="UOE190" s="5"/>
      <c r="UOF190" s="11"/>
      <c r="UOG190" s="10"/>
      <c r="UOH190" s="10"/>
      <c r="UOI190" s="1"/>
      <c r="UOJ190" s="5"/>
      <c r="UOK190" s="52"/>
      <c r="UOL190" s="5"/>
      <c r="UOM190" s="11"/>
      <c r="UON190" s="10"/>
      <c r="UOO190" s="10"/>
      <c r="UOP190" s="1"/>
      <c r="UOQ190" s="5"/>
      <c r="UOR190" s="52"/>
      <c r="UOS190" s="5"/>
      <c r="UOT190" s="11"/>
      <c r="UOU190" s="10"/>
      <c r="UOV190" s="10"/>
      <c r="UOW190" s="1"/>
      <c r="UOX190" s="5"/>
      <c r="UOY190" s="52"/>
      <c r="UOZ190" s="5"/>
      <c r="UPA190" s="11"/>
      <c r="UPB190" s="10"/>
      <c r="UPC190" s="10"/>
      <c r="UPD190" s="1"/>
      <c r="UPE190" s="5"/>
      <c r="UPF190" s="52"/>
      <c r="UPG190" s="5"/>
      <c r="UPH190" s="11"/>
      <c r="UPI190" s="10"/>
      <c r="UPJ190" s="10"/>
      <c r="UPK190" s="1"/>
      <c r="UPL190" s="5"/>
      <c r="UPM190" s="52"/>
      <c r="UPN190" s="5"/>
      <c r="UPO190" s="11"/>
      <c r="UPP190" s="10"/>
      <c r="UPQ190" s="10"/>
      <c r="UPR190" s="1"/>
      <c r="UPS190" s="5"/>
      <c r="UPT190" s="52"/>
      <c r="UPU190" s="5"/>
      <c r="UPV190" s="11"/>
      <c r="UPW190" s="10"/>
      <c r="UPX190" s="10"/>
      <c r="UPY190" s="1"/>
      <c r="UPZ190" s="5"/>
      <c r="UQA190" s="52"/>
      <c r="UQB190" s="5"/>
      <c r="UQC190" s="11"/>
      <c r="UQD190" s="10"/>
      <c r="UQE190" s="10"/>
      <c r="UQF190" s="1"/>
      <c r="UQG190" s="5"/>
      <c r="UQH190" s="52"/>
      <c r="UQI190" s="5"/>
      <c r="UQJ190" s="11"/>
      <c r="UQK190" s="10"/>
      <c r="UQL190" s="10"/>
      <c r="UQM190" s="1"/>
      <c r="UQN190" s="5"/>
      <c r="UQO190" s="52"/>
      <c r="UQP190" s="5"/>
      <c r="UQQ190" s="11"/>
      <c r="UQR190" s="10"/>
      <c r="UQS190" s="10"/>
      <c r="UQT190" s="1"/>
      <c r="UQU190" s="5"/>
      <c r="UQV190" s="52"/>
      <c r="UQW190" s="5"/>
      <c r="UQX190" s="11"/>
      <c r="UQY190" s="10"/>
      <c r="UQZ190" s="10"/>
      <c r="URA190" s="1"/>
      <c r="URB190" s="5"/>
      <c r="URC190" s="52"/>
      <c r="URD190" s="5"/>
      <c r="URE190" s="11"/>
      <c r="URF190" s="10"/>
      <c r="URG190" s="10"/>
      <c r="URH190" s="1"/>
      <c r="URI190" s="5"/>
      <c r="URJ190" s="52"/>
      <c r="URK190" s="5"/>
      <c r="URL190" s="11"/>
      <c r="URM190" s="10"/>
      <c r="URN190" s="10"/>
      <c r="URO190" s="1"/>
      <c r="URP190" s="5"/>
      <c r="URQ190" s="52"/>
      <c r="URR190" s="5"/>
      <c r="URS190" s="11"/>
      <c r="URT190" s="10"/>
      <c r="URU190" s="10"/>
      <c r="URV190" s="1"/>
      <c r="URW190" s="5"/>
      <c r="URX190" s="52"/>
      <c r="URY190" s="5"/>
      <c r="URZ190" s="11"/>
      <c r="USA190" s="10"/>
      <c r="USB190" s="10"/>
      <c r="USC190" s="1"/>
      <c r="USD190" s="5"/>
      <c r="USE190" s="52"/>
      <c r="USF190" s="5"/>
      <c r="USG190" s="11"/>
      <c r="USH190" s="10"/>
      <c r="USI190" s="10"/>
      <c r="USJ190" s="1"/>
      <c r="USK190" s="5"/>
      <c r="USL190" s="52"/>
      <c r="USM190" s="5"/>
      <c r="USN190" s="11"/>
      <c r="USO190" s="10"/>
      <c r="USP190" s="10"/>
      <c r="USQ190" s="1"/>
      <c r="USR190" s="5"/>
      <c r="USS190" s="52"/>
      <c r="UST190" s="5"/>
      <c r="USU190" s="11"/>
      <c r="USV190" s="10"/>
      <c r="USW190" s="10"/>
      <c r="USX190" s="1"/>
      <c r="USY190" s="5"/>
      <c r="USZ190" s="52"/>
      <c r="UTA190" s="5"/>
      <c r="UTB190" s="11"/>
      <c r="UTC190" s="10"/>
      <c r="UTD190" s="10"/>
      <c r="UTE190" s="1"/>
      <c r="UTF190" s="5"/>
      <c r="UTG190" s="52"/>
      <c r="UTH190" s="5"/>
      <c r="UTI190" s="11"/>
      <c r="UTJ190" s="10"/>
      <c r="UTK190" s="10"/>
      <c r="UTL190" s="1"/>
      <c r="UTM190" s="5"/>
      <c r="UTN190" s="52"/>
      <c r="UTO190" s="5"/>
      <c r="UTP190" s="11"/>
      <c r="UTQ190" s="10"/>
      <c r="UTR190" s="10"/>
      <c r="UTS190" s="1"/>
      <c r="UTT190" s="5"/>
      <c r="UTU190" s="52"/>
      <c r="UTV190" s="5"/>
      <c r="UTW190" s="11"/>
      <c r="UTX190" s="10"/>
      <c r="UTY190" s="10"/>
      <c r="UTZ190" s="1"/>
      <c r="UUA190" s="5"/>
      <c r="UUB190" s="52"/>
      <c r="UUC190" s="5"/>
      <c r="UUD190" s="11"/>
      <c r="UUE190" s="10"/>
      <c r="UUF190" s="10"/>
      <c r="UUG190" s="1"/>
      <c r="UUH190" s="5"/>
      <c r="UUI190" s="52"/>
      <c r="UUJ190" s="5"/>
      <c r="UUK190" s="11"/>
      <c r="UUL190" s="10"/>
      <c r="UUM190" s="10"/>
      <c r="UUN190" s="1"/>
      <c r="UUO190" s="5"/>
      <c r="UUP190" s="52"/>
      <c r="UUQ190" s="5"/>
      <c r="UUR190" s="11"/>
      <c r="UUS190" s="10"/>
      <c r="UUT190" s="10"/>
      <c r="UUU190" s="1"/>
      <c r="UUV190" s="5"/>
      <c r="UUW190" s="52"/>
      <c r="UUX190" s="5"/>
      <c r="UUY190" s="11"/>
      <c r="UUZ190" s="10"/>
      <c r="UVA190" s="10"/>
      <c r="UVB190" s="1"/>
      <c r="UVC190" s="5"/>
      <c r="UVD190" s="52"/>
      <c r="UVE190" s="5"/>
      <c r="UVF190" s="11"/>
      <c r="UVG190" s="10"/>
      <c r="UVH190" s="10"/>
      <c r="UVI190" s="1"/>
      <c r="UVJ190" s="5"/>
      <c r="UVK190" s="52"/>
      <c r="UVL190" s="5"/>
      <c r="UVM190" s="11"/>
      <c r="UVN190" s="10"/>
      <c r="UVO190" s="10"/>
      <c r="UVP190" s="1"/>
      <c r="UVQ190" s="5"/>
      <c r="UVR190" s="52"/>
      <c r="UVS190" s="5"/>
      <c r="UVT190" s="11"/>
      <c r="UVU190" s="10"/>
      <c r="UVV190" s="10"/>
      <c r="UVW190" s="1"/>
      <c r="UVX190" s="5"/>
      <c r="UVY190" s="52"/>
      <c r="UVZ190" s="5"/>
      <c r="UWA190" s="11"/>
      <c r="UWB190" s="10"/>
      <c r="UWC190" s="10"/>
      <c r="UWD190" s="1"/>
      <c r="UWE190" s="5"/>
      <c r="UWF190" s="52"/>
      <c r="UWG190" s="5"/>
      <c r="UWH190" s="11"/>
      <c r="UWI190" s="10"/>
      <c r="UWJ190" s="10"/>
      <c r="UWK190" s="1"/>
      <c r="UWL190" s="5"/>
      <c r="UWM190" s="52"/>
      <c r="UWN190" s="5"/>
      <c r="UWO190" s="11"/>
      <c r="UWP190" s="10"/>
      <c r="UWQ190" s="10"/>
      <c r="UWR190" s="1"/>
      <c r="UWS190" s="5"/>
      <c r="UWT190" s="52"/>
      <c r="UWU190" s="5"/>
      <c r="UWV190" s="11"/>
      <c r="UWW190" s="10"/>
      <c r="UWX190" s="10"/>
      <c r="UWY190" s="1"/>
      <c r="UWZ190" s="5"/>
      <c r="UXA190" s="52"/>
      <c r="UXB190" s="5"/>
      <c r="UXC190" s="11"/>
      <c r="UXD190" s="10"/>
      <c r="UXE190" s="10"/>
      <c r="UXF190" s="1"/>
      <c r="UXG190" s="5"/>
      <c r="UXH190" s="52"/>
      <c r="UXI190" s="5"/>
      <c r="UXJ190" s="11"/>
      <c r="UXK190" s="10"/>
      <c r="UXL190" s="10"/>
      <c r="UXM190" s="1"/>
      <c r="UXN190" s="5"/>
      <c r="UXO190" s="52"/>
      <c r="UXP190" s="5"/>
      <c r="UXQ190" s="11"/>
      <c r="UXR190" s="10"/>
      <c r="UXS190" s="10"/>
      <c r="UXT190" s="1"/>
      <c r="UXU190" s="5"/>
      <c r="UXV190" s="52"/>
      <c r="UXW190" s="5"/>
      <c r="UXX190" s="11"/>
      <c r="UXY190" s="10"/>
      <c r="UXZ190" s="10"/>
      <c r="UYA190" s="1"/>
      <c r="UYB190" s="5"/>
      <c r="UYC190" s="52"/>
      <c r="UYD190" s="5"/>
      <c r="UYE190" s="11"/>
      <c r="UYF190" s="10"/>
      <c r="UYG190" s="10"/>
      <c r="UYH190" s="1"/>
      <c r="UYI190" s="5"/>
      <c r="UYJ190" s="52"/>
      <c r="UYK190" s="5"/>
      <c r="UYL190" s="11"/>
      <c r="UYM190" s="10"/>
      <c r="UYN190" s="10"/>
      <c r="UYO190" s="1"/>
      <c r="UYP190" s="5"/>
      <c r="UYQ190" s="52"/>
      <c r="UYR190" s="5"/>
      <c r="UYS190" s="11"/>
      <c r="UYT190" s="10"/>
      <c r="UYU190" s="10"/>
      <c r="UYV190" s="1"/>
      <c r="UYW190" s="5"/>
      <c r="UYX190" s="52"/>
      <c r="UYY190" s="5"/>
      <c r="UYZ190" s="11"/>
      <c r="UZA190" s="10"/>
      <c r="UZB190" s="10"/>
      <c r="UZC190" s="1"/>
      <c r="UZD190" s="5"/>
      <c r="UZE190" s="52"/>
      <c r="UZF190" s="5"/>
      <c r="UZG190" s="11"/>
      <c r="UZH190" s="10"/>
      <c r="UZI190" s="10"/>
      <c r="UZJ190" s="1"/>
      <c r="UZK190" s="5"/>
      <c r="UZL190" s="52"/>
      <c r="UZM190" s="5"/>
      <c r="UZN190" s="11"/>
      <c r="UZO190" s="10"/>
      <c r="UZP190" s="10"/>
      <c r="UZQ190" s="1"/>
      <c r="UZR190" s="5"/>
      <c r="UZS190" s="52"/>
      <c r="UZT190" s="5"/>
      <c r="UZU190" s="11"/>
      <c r="UZV190" s="10"/>
      <c r="UZW190" s="10"/>
      <c r="UZX190" s="1"/>
      <c r="UZY190" s="5"/>
      <c r="UZZ190" s="52"/>
      <c r="VAA190" s="5"/>
      <c r="VAB190" s="11"/>
      <c r="VAC190" s="10"/>
      <c r="VAD190" s="10"/>
      <c r="VAE190" s="1"/>
      <c r="VAF190" s="5"/>
      <c r="VAG190" s="52"/>
      <c r="VAH190" s="5"/>
      <c r="VAI190" s="11"/>
      <c r="VAJ190" s="10"/>
      <c r="VAK190" s="10"/>
      <c r="VAL190" s="1"/>
      <c r="VAM190" s="5"/>
      <c r="VAN190" s="52"/>
      <c r="VAO190" s="5"/>
      <c r="VAP190" s="11"/>
      <c r="VAQ190" s="10"/>
      <c r="VAR190" s="10"/>
      <c r="VAS190" s="1"/>
      <c r="VAT190" s="5"/>
      <c r="VAU190" s="52"/>
      <c r="VAV190" s="5"/>
      <c r="VAW190" s="11"/>
      <c r="VAX190" s="10"/>
      <c r="VAY190" s="10"/>
      <c r="VAZ190" s="1"/>
      <c r="VBA190" s="5"/>
      <c r="VBB190" s="52"/>
      <c r="VBC190" s="5"/>
      <c r="VBD190" s="11"/>
      <c r="VBE190" s="10"/>
      <c r="VBF190" s="10"/>
      <c r="VBG190" s="1"/>
      <c r="VBH190" s="5"/>
      <c r="VBI190" s="52"/>
      <c r="VBJ190" s="5"/>
      <c r="VBK190" s="11"/>
      <c r="VBL190" s="10"/>
      <c r="VBM190" s="10"/>
      <c r="VBN190" s="1"/>
      <c r="VBO190" s="5"/>
      <c r="VBP190" s="52"/>
      <c r="VBQ190" s="5"/>
      <c r="VBR190" s="11"/>
      <c r="VBS190" s="10"/>
      <c r="VBT190" s="10"/>
      <c r="VBU190" s="1"/>
      <c r="VBV190" s="5"/>
      <c r="VBW190" s="52"/>
      <c r="VBX190" s="5"/>
      <c r="VBY190" s="11"/>
      <c r="VBZ190" s="10"/>
      <c r="VCA190" s="10"/>
      <c r="VCB190" s="1"/>
      <c r="VCC190" s="5"/>
      <c r="VCD190" s="52"/>
      <c r="VCE190" s="5"/>
      <c r="VCF190" s="11"/>
      <c r="VCG190" s="10"/>
      <c r="VCH190" s="10"/>
      <c r="VCI190" s="1"/>
      <c r="VCJ190" s="5"/>
      <c r="VCK190" s="52"/>
      <c r="VCL190" s="5"/>
      <c r="VCM190" s="11"/>
      <c r="VCN190" s="10"/>
      <c r="VCO190" s="10"/>
      <c r="VCP190" s="1"/>
      <c r="VCQ190" s="5"/>
      <c r="VCR190" s="52"/>
      <c r="VCS190" s="5"/>
      <c r="VCT190" s="11"/>
      <c r="VCU190" s="10"/>
      <c r="VCV190" s="10"/>
      <c r="VCW190" s="1"/>
      <c r="VCX190" s="5"/>
      <c r="VCY190" s="52"/>
      <c r="VCZ190" s="5"/>
      <c r="VDA190" s="11"/>
      <c r="VDB190" s="10"/>
      <c r="VDC190" s="10"/>
      <c r="VDD190" s="1"/>
      <c r="VDE190" s="5"/>
      <c r="VDF190" s="52"/>
      <c r="VDG190" s="5"/>
      <c r="VDH190" s="11"/>
      <c r="VDI190" s="10"/>
      <c r="VDJ190" s="10"/>
      <c r="VDK190" s="1"/>
      <c r="VDL190" s="5"/>
      <c r="VDM190" s="52"/>
      <c r="VDN190" s="5"/>
      <c r="VDO190" s="11"/>
      <c r="VDP190" s="10"/>
      <c r="VDQ190" s="10"/>
      <c r="VDR190" s="1"/>
      <c r="VDS190" s="5"/>
      <c r="VDT190" s="52"/>
      <c r="VDU190" s="5"/>
      <c r="VDV190" s="11"/>
      <c r="VDW190" s="10"/>
      <c r="VDX190" s="10"/>
      <c r="VDY190" s="1"/>
      <c r="VDZ190" s="5"/>
      <c r="VEA190" s="52"/>
      <c r="VEB190" s="5"/>
      <c r="VEC190" s="11"/>
      <c r="VED190" s="10"/>
      <c r="VEE190" s="10"/>
      <c r="VEF190" s="1"/>
      <c r="VEG190" s="5"/>
      <c r="VEH190" s="52"/>
      <c r="VEI190" s="5"/>
      <c r="VEJ190" s="11"/>
      <c r="VEK190" s="10"/>
      <c r="VEL190" s="10"/>
      <c r="VEM190" s="1"/>
      <c r="VEN190" s="5"/>
      <c r="VEO190" s="52"/>
      <c r="VEP190" s="5"/>
      <c r="VEQ190" s="11"/>
      <c r="VER190" s="10"/>
      <c r="VES190" s="10"/>
      <c r="VET190" s="1"/>
      <c r="VEU190" s="5"/>
      <c r="VEV190" s="52"/>
      <c r="VEW190" s="5"/>
      <c r="VEX190" s="11"/>
      <c r="VEY190" s="10"/>
      <c r="VEZ190" s="10"/>
      <c r="VFA190" s="1"/>
      <c r="VFB190" s="5"/>
      <c r="VFC190" s="52"/>
      <c r="VFD190" s="5"/>
      <c r="VFE190" s="11"/>
      <c r="VFF190" s="10"/>
      <c r="VFG190" s="10"/>
      <c r="VFH190" s="1"/>
      <c r="VFI190" s="5"/>
      <c r="VFJ190" s="52"/>
      <c r="VFK190" s="5"/>
      <c r="VFL190" s="11"/>
      <c r="VFM190" s="10"/>
      <c r="VFN190" s="10"/>
      <c r="VFO190" s="1"/>
      <c r="VFP190" s="5"/>
      <c r="VFQ190" s="52"/>
      <c r="VFR190" s="5"/>
      <c r="VFS190" s="11"/>
      <c r="VFT190" s="10"/>
      <c r="VFU190" s="10"/>
      <c r="VFV190" s="1"/>
      <c r="VFW190" s="5"/>
      <c r="VFX190" s="52"/>
      <c r="VFY190" s="5"/>
      <c r="VFZ190" s="11"/>
      <c r="VGA190" s="10"/>
      <c r="VGB190" s="10"/>
      <c r="VGC190" s="1"/>
      <c r="VGD190" s="5"/>
      <c r="VGE190" s="52"/>
      <c r="VGF190" s="5"/>
      <c r="VGG190" s="11"/>
      <c r="VGH190" s="10"/>
      <c r="VGI190" s="10"/>
      <c r="VGJ190" s="1"/>
      <c r="VGK190" s="5"/>
      <c r="VGL190" s="52"/>
      <c r="VGM190" s="5"/>
      <c r="VGN190" s="11"/>
      <c r="VGO190" s="10"/>
      <c r="VGP190" s="10"/>
      <c r="VGQ190" s="1"/>
      <c r="VGR190" s="5"/>
      <c r="VGS190" s="52"/>
      <c r="VGT190" s="5"/>
      <c r="VGU190" s="11"/>
      <c r="VGV190" s="10"/>
      <c r="VGW190" s="10"/>
      <c r="VGX190" s="1"/>
      <c r="VGY190" s="5"/>
      <c r="VGZ190" s="52"/>
      <c r="VHA190" s="5"/>
      <c r="VHB190" s="11"/>
      <c r="VHC190" s="10"/>
      <c r="VHD190" s="10"/>
      <c r="VHE190" s="1"/>
      <c r="VHF190" s="5"/>
      <c r="VHG190" s="52"/>
      <c r="VHH190" s="5"/>
      <c r="VHI190" s="11"/>
      <c r="VHJ190" s="10"/>
      <c r="VHK190" s="10"/>
      <c r="VHL190" s="1"/>
      <c r="VHM190" s="5"/>
      <c r="VHN190" s="52"/>
      <c r="VHO190" s="5"/>
      <c r="VHP190" s="11"/>
      <c r="VHQ190" s="10"/>
      <c r="VHR190" s="10"/>
      <c r="VHS190" s="1"/>
      <c r="VHT190" s="5"/>
      <c r="VHU190" s="52"/>
      <c r="VHV190" s="5"/>
      <c r="VHW190" s="11"/>
      <c r="VHX190" s="10"/>
      <c r="VHY190" s="10"/>
      <c r="VHZ190" s="1"/>
      <c r="VIA190" s="5"/>
      <c r="VIB190" s="52"/>
      <c r="VIC190" s="5"/>
      <c r="VID190" s="11"/>
      <c r="VIE190" s="10"/>
      <c r="VIF190" s="10"/>
      <c r="VIG190" s="1"/>
      <c r="VIH190" s="5"/>
      <c r="VII190" s="52"/>
      <c r="VIJ190" s="5"/>
      <c r="VIK190" s="11"/>
      <c r="VIL190" s="10"/>
      <c r="VIM190" s="10"/>
      <c r="VIN190" s="1"/>
      <c r="VIO190" s="5"/>
      <c r="VIP190" s="52"/>
      <c r="VIQ190" s="5"/>
      <c r="VIR190" s="11"/>
      <c r="VIS190" s="10"/>
      <c r="VIT190" s="10"/>
      <c r="VIU190" s="1"/>
      <c r="VIV190" s="5"/>
      <c r="VIW190" s="52"/>
      <c r="VIX190" s="5"/>
      <c r="VIY190" s="11"/>
      <c r="VIZ190" s="10"/>
      <c r="VJA190" s="10"/>
      <c r="VJB190" s="1"/>
      <c r="VJC190" s="5"/>
      <c r="VJD190" s="52"/>
      <c r="VJE190" s="5"/>
      <c r="VJF190" s="11"/>
      <c r="VJG190" s="10"/>
      <c r="VJH190" s="10"/>
      <c r="VJI190" s="1"/>
      <c r="VJJ190" s="5"/>
      <c r="VJK190" s="52"/>
      <c r="VJL190" s="5"/>
      <c r="VJM190" s="11"/>
      <c r="VJN190" s="10"/>
      <c r="VJO190" s="10"/>
      <c r="VJP190" s="1"/>
      <c r="VJQ190" s="5"/>
      <c r="VJR190" s="52"/>
      <c r="VJS190" s="5"/>
      <c r="VJT190" s="11"/>
      <c r="VJU190" s="10"/>
      <c r="VJV190" s="10"/>
      <c r="VJW190" s="1"/>
      <c r="VJX190" s="5"/>
      <c r="VJY190" s="52"/>
      <c r="VJZ190" s="5"/>
      <c r="VKA190" s="11"/>
      <c r="VKB190" s="10"/>
      <c r="VKC190" s="10"/>
      <c r="VKD190" s="1"/>
      <c r="VKE190" s="5"/>
      <c r="VKF190" s="52"/>
      <c r="VKG190" s="5"/>
      <c r="VKH190" s="11"/>
      <c r="VKI190" s="10"/>
      <c r="VKJ190" s="10"/>
      <c r="VKK190" s="1"/>
      <c r="VKL190" s="5"/>
      <c r="VKM190" s="52"/>
      <c r="VKN190" s="5"/>
      <c r="VKO190" s="11"/>
      <c r="VKP190" s="10"/>
      <c r="VKQ190" s="10"/>
      <c r="VKR190" s="1"/>
      <c r="VKS190" s="5"/>
      <c r="VKT190" s="52"/>
      <c r="VKU190" s="5"/>
      <c r="VKV190" s="11"/>
      <c r="VKW190" s="10"/>
      <c r="VKX190" s="10"/>
      <c r="VKY190" s="1"/>
      <c r="VKZ190" s="5"/>
      <c r="VLA190" s="52"/>
      <c r="VLB190" s="5"/>
      <c r="VLC190" s="11"/>
      <c r="VLD190" s="10"/>
      <c r="VLE190" s="10"/>
      <c r="VLF190" s="1"/>
      <c r="VLG190" s="5"/>
      <c r="VLH190" s="52"/>
      <c r="VLI190" s="5"/>
      <c r="VLJ190" s="11"/>
      <c r="VLK190" s="10"/>
      <c r="VLL190" s="10"/>
      <c r="VLM190" s="1"/>
      <c r="VLN190" s="5"/>
      <c r="VLO190" s="52"/>
      <c r="VLP190" s="5"/>
      <c r="VLQ190" s="11"/>
      <c r="VLR190" s="10"/>
      <c r="VLS190" s="10"/>
      <c r="VLT190" s="1"/>
      <c r="VLU190" s="5"/>
      <c r="VLV190" s="52"/>
      <c r="VLW190" s="5"/>
      <c r="VLX190" s="11"/>
      <c r="VLY190" s="10"/>
      <c r="VLZ190" s="10"/>
      <c r="VMA190" s="1"/>
      <c r="VMB190" s="5"/>
      <c r="VMC190" s="52"/>
      <c r="VMD190" s="5"/>
      <c r="VME190" s="11"/>
      <c r="VMF190" s="10"/>
      <c r="VMG190" s="10"/>
      <c r="VMH190" s="1"/>
      <c r="VMI190" s="5"/>
      <c r="VMJ190" s="52"/>
      <c r="VMK190" s="5"/>
      <c r="VML190" s="11"/>
      <c r="VMM190" s="10"/>
      <c r="VMN190" s="10"/>
      <c r="VMO190" s="1"/>
      <c r="VMP190" s="5"/>
      <c r="VMQ190" s="52"/>
      <c r="VMR190" s="5"/>
      <c r="VMS190" s="11"/>
      <c r="VMT190" s="10"/>
      <c r="VMU190" s="10"/>
      <c r="VMV190" s="1"/>
      <c r="VMW190" s="5"/>
      <c r="VMX190" s="52"/>
      <c r="VMY190" s="5"/>
      <c r="VMZ190" s="11"/>
      <c r="VNA190" s="10"/>
      <c r="VNB190" s="10"/>
      <c r="VNC190" s="1"/>
      <c r="VND190" s="5"/>
      <c r="VNE190" s="52"/>
      <c r="VNF190" s="5"/>
      <c r="VNG190" s="11"/>
      <c r="VNH190" s="10"/>
      <c r="VNI190" s="10"/>
      <c r="VNJ190" s="1"/>
      <c r="VNK190" s="5"/>
      <c r="VNL190" s="52"/>
      <c r="VNM190" s="5"/>
      <c r="VNN190" s="11"/>
      <c r="VNO190" s="10"/>
      <c r="VNP190" s="10"/>
      <c r="VNQ190" s="1"/>
      <c r="VNR190" s="5"/>
      <c r="VNS190" s="52"/>
      <c r="VNT190" s="5"/>
      <c r="VNU190" s="11"/>
      <c r="VNV190" s="10"/>
      <c r="VNW190" s="10"/>
      <c r="VNX190" s="1"/>
      <c r="VNY190" s="5"/>
      <c r="VNZ190" s="52"/>
      <c r="VOA190" s="5"/>
      <c r="VOB190" s="11"/>
      <c r="VOC190" s="10"/>
      <c r="VOD190" s="10"/>
      <c r="VOE190" s="1"/>
      <c r="VOF190" s="5"/>
      <c r="VOG190" s="52"/>
      <c r="VOH190" s="5"/>
      <c r="VOI190" s="11"/>
      <c r="VOJ190" s="10"/>
      <c r="VOK190" s="10"/>
      <c r="VOL190" s="1"/>
      <c r="VOM190" s="5"/>
      <c r="VON190" s="52"/>
      <c r="VOO190" s="5"/>
      <c r="VOP190" s="11"/>
      <c r="VOQ190" s="10"/>
      <c r="VOR190" s="10"/>
      <c r="VOS190" s="1"/>
      <c r="VOT190" s="5"/>
      <c r="VOU190" s="52"/>
      <c r="VOV190" s="5"/>
      <c r="VOW190" s="11"/>
      <c r="VOX190" s="10"/>
      <c r="VOY190" s="10"/>
      <c r="VOZ190" s="1"/>
      <c r="VPA190" s="5"/>
      <c r="VPB190" s="52"/>
      <c r="VPC190" s="5"/>
      <c r="VPD190" s="11"/>
      <c r="VPE190" s="10"/>
      <c r="VPF190" s="10"/>
      <c r="VPG190" s="1"/>
      <c r="VPH190" s="5"/>
      <c r="VPI190" s="52"/>
      <c r="VPJ190" s="5"/>
      <c r="VPK190" s="11"/>
      <c r="VPL190" s="10"/>
      <c r="VPM190" s="10"/>
      <c r="VPN190" s="1"/>
      <c r="VPO190" s="5"/>
      <c r="VPP190" s="52"/>
      <c r="VPQ190" s="5"/>
      <c r="VPR190" s="11"/>
      <c r="VPS190" s="10"/>
      <c r="VPT190" s="10"/>
      <c r="VPU190" s="1"/>
      <c r="VPV190" s="5"/>
      <c r="VPW190" s="52"/>
      <c r="VPX190" s="5"/>
      <c r="VPY190" s="11"/>
      <c r="VPZ190" s="10"/>
      <c r="VQA190" s="10"/>
      <c r="VQB190" s="1"/>
      <c r="VQC190" s="5"/>
      <c r="VQD190" s="52"/>
      <c r="VQE190" s="5"/>
      <c r="VQF190" s="11"/>
      <c r="VQG190" s="10"/>
      <c r="VQH190" s="10"/>
      <c r="VQI190" s="1"/>
      <c r="VQJ190" s="5"/>
      <c r="VQK190" s="52"/>
      <c r="VQL190" s="5"/>
      <c r="VQM190" s="11"/>
      <c r="VQN190" s="10"/>
      <c r="VQO190" s="10"/>
      <c r="VQP190" s="1"/>
      <c r="VQQ190" s="5"/>
      <c r="VQR190" s="52"/>
      <c r="VQS190" s="5"/>
      <c r="VQT190" s="11"/>
      <c r="VQU190" s="10"/>
      <c r="VQV190" s="10"/>
      <c r="VQW190" s="1"/>
      <c r="VQX190" s="5"/>
      <c r="VQY190" s="52"/>
      <c r="VQZ190" s="5"/>
      <c r="VRA190" s="11"/>
      <c r="VRB190" s="10"/>
      <c r="VRC190" s="10"/>
      <c r="VRD190" s="1"/>
      <c r="VRE190" s="5"/>
      <c r="VRF190" s="52"/>
      <c r="VRG190" s="5"/>
      <c r="VRH190" s="11"/>
      <c r="VRI190" s="10"/>
      <c r="VRJ190" s="10"/>
      <c r="VRK190" s="1"/>
      <c r="VRL190" s="5"/>
      <c r="VRM190" s="52"/>
      <c r="VRN190" s="5"/>
      <c r="VRO190" s="11"/>
      <c r="VRP190" s="10"/>
      <c r="VRQ190" s="10"/>
      <c r="VRR190" s="1"/>
      <c r="VRS190" s="5"/>
      <c r="VRT190" s="52"/>
      <c r="VRU190" s="5"/>
      <c r="VRV190" s="11"/>
      <c r="VRW190" s="10"/>
      <c r="VRX190" s="10"/>
      <c r="VRY190" s="1"/>
      <c r="VRZ190" s="5"/>
      <c r="VSA190" s="52"/>
      <c r="VSB190" s="5"/>
      <c r="VSC190" s="11"/>
      <c r="VSD190" s="10"/>
      <c r="VSE190" s="10"/>
      <c r="VSF190" s="1"/>
      <c r="VSG190" s="5"/>
      <c r="VSH190" s="52"/>
      <c r="VSI190" s="5"/>
      <c r="VSJ190" s="11"/>
      <c r="VSK190" s="10"/>
      <c r="VSL190" s="10"/>
      <c r="VSM190" s="1"/>
      <c r="VSN190" s="5"/>
      <c r="VSO190" s="52"/>
      <c r="VSP190" s="5"/>
      <c r="VSQ190" s="11"/>
      <c r="VSR190" s="10"/>
      <c r="VSS190" s="10"/>
      <c r="VST190" s="1"/>
      <c r="VSU190" s="5"/>
      <c r="VSV190" s="52"/>
      <c r="VSW190" s="5"/>
      <c r="VSX190" s="11"/>
      <c r="VSY190" s="10"/>
      <c r="VSZ190" s="10"/>
      <c r="VTA190" s="1"/>
      <c r="VTB190" s="5"/>
      <c r="VTC190" s="52"/>
      <c r="VTD190" s="5"/>
      <c r="VTE190" s="11"/>
      <c r="VTF190" s="10"/>
      <c r="VTG190" s="10"/>
      <c r="VTH190" s="1"/>
      <c r="VTI190" s="5"/>
      <c r="VTJ190" s="52"/>
      <c r="VTK190" s="5"/>
      <c r="VTL190" s="11"/>
      <c r="VTM190" s="10"/>
      <c r="VTN190" s="10"/>
      <c r="VTO190" s="1"/>
      <c r="VTP190" s="5"/>
      <c r="VTQ190" s="52"/>
      <c r="VTR190" s="5"/>
      <c r="VTS190" s="11"/>
      <c r="VTT190" s="10"/>
      <c r="VTU190" s="10"/>
      <c r="VTV190" s="1"/>
      <c r="VTW190" s="5"/>
      <c r="VTX190" s="52"/>
      <c r="VTY190" s="5"/>
      <c r="VTZ190" s="11"/>
      <c r="VUA190" s="10"/>
      <c r="VUB190" s="10"/>
      <c r="VUC190" s="1"/>
      <c r="VUD190" s="5"/>
      <c r="VUE190" s="52"/>
      <c r="VUF190" s="5"/>
      <c r="VUG190" s="11"/>
      <c r="VUH190" s="10"/>
      <c r="VUI190" s="10"/>
      <c r="VUJ190" s="1"/>
      <c r="VUK190" s="5"/>
      <c r="VUL190" s="52"/>
      <c r="VUM190" s="5"/>
      <c r="VUN190" s="11"/>
      <c r="VUO190" s="10"/>
      <c r="VUP190" s="10"/>
      <c r="VUQ190" s="1"/>
      <c r="VUR190" s="5"/>
      <c r="VUS190" s="52"/>
      <c r="VUT190" s="5"/>
      <c r="VUU190" s="11"/>
      <c r="VUV190" s="10"/>
      <c r="VUW190" s="10"/>
      <c r="VUX190" s="1"/>
      <c r="VUY190" s="5"/>
      <c r="VUZ190" s="52"/>
      <c r="VVA190" s="5"/>
      <c r="VVB190" s="11"/>
      <c r="VVC190" s="10"/>
      <c r="VVD190" s="10"/>
      <c r="VVE190" s="1"/>
      <c r="VVF190" s="5"/>
      <c r="VVG190" s="52"/>
      <c r="VVH190" s="5"/>
      <c r="VVI190" s="11"/>
      <c r="VVJ190" s="10"/>
      <c r="VVK190" s="10"/>
      <c r="VVL190" s="1"/>
      <c r="VVM190" s="5"/>
      <c r="VVN190" s="52"/>
      <c r="VVO190" s="5"/>
      <c r="VVP190" s="11"/>
      <c r="VVQ190" s="10"/>
      <c r="VVR190" s="10"/>
      <c r="VVS190" s="1"/>
      <c r="VVT190" s="5"/>
      <c r="VVU190" s="52"/>
      <c r="VVV190" s="5"/>
      <c r="VVW190" s="11"/>
      <c r="VVX190" s="10"/>
      <c r="VVY190" s="10"/>
      <c r="VVZ190" s="1"/>
      <c r="VWA190" s="5"/>
      <c r="VWB190" s="52"/>
      <c r="VWC190" s="5"/>
      <c r="VWD190" s="11"/>
      <c r="VWE190" s="10"/>
      <c r="VWF190" s="10"/>
      <c r="VWG190" s="1"/>
      <c r="VWH190" s="5"/>
      <c r="VWI190" s="52"/>
      <c r="VWJ190" s="5"/>
      <c r="VWK190" s="11"/>
      <c r="VWL190" s="10"/>
      <c r="VWM190" s="10"/>
      <c r="VWN190" s="1"/>
      <c r="VWO190" s="5"/>
      <c r="VWP190" s="52"/>
      <c r="VWQ190" s="5"/>
      <c r="VWR190" s="11"/>
      <c r="VWS190" s="10"/>
      <c r="VWT190" s="10"/>
      <c r="VWU190" s="1"/>
      <c r="VWV190" s="5"/>
      <c r="VWW190" s="52"/>
      <c r="VWX190" s="5"/>
      <c r="VWY190" s="11"/>
      <c r="VWZ190" s="10"/>
      <c r="VXA190" s="10"/>
      <c r="VXB190" s="1"/>
      <c r="VXC190" s="5"/>
      <c r="VXD190" s="52"/>
      <c r="VXE190" s="5"/>
      <c r="VXF190" s="11"/>
      <c r="VXG190" s="10"/>
      <c r="VXH190" s="10"/>
      <c r="VXI190" s="1"/>
      <c r="VXJ190" s="5"/>
      <c r="VXK190" s="52"/>
      <c r="VXL190" s="5"/>
      <c r="VXM190" s="11"/>
      <c r="VXN190" s="10"/>
      <c r="VXO190" s="10"/>
      <c r="VXP190" s="1"/>
      <c r="VXQ190" s="5"/>
      <c r="VXR190" s="52"/>
      <c r="VXS190" s="5"/>
      <c r="VXT190" s="11"/>
      <c r="VXU190" s="10"/>
      <c r="VXV190" s="10"/>
      <c r="VXW190" s="1"/>
      <c r="VXX190" s="5"/>
      <c r="VXY190" s="52"/>
      <c r="VXZ190" s="5"/>
      <c r="VYA190" s="11"/>
      <c r="VYB190" s="10"/>
      <c r="VYC190" s="10"/>
      <c r="VYD190" s="1"/>
      <c r="VYE190" s="5"/>
      <c r="VYF190" s="52"/>
      <c r="VYG190" s="5"/>
      <c r="VYH190" s="11"/>
      <c r="VYI190" s="10"/>
      <c r="VYJ190" s="10"/>
      <c r="VYK190" s="1"/>
      <c r="VYL190" s="5"/>
      <c r="VYM190" s="52"/>
      <c r="VYN190" s="5"/>
      <c r="VYO190" s="11"/>
      <c r="VYP190" s="10"/>
      <c r="VYQ190" s="10"/>
      <c r="VYR190" s="1"/>
      <c r="VYS190" s="5"/>
      <c r="VYT190" s="52"/>
      <c r="VYU190" s="5"/>
      <c r="VYV190" s="11"/>
      <c r="VYW190" s="10"/>
      <c r="VYX190" s="10"/>
      <c r="VYY190" s="1"/>
      <c r="VYZ190" s="5"/>
      <c r="VZA190" s="52"/>
      <c r="VZB190" s="5"/>
      <c r="VZC190" s="11"/>
      <c r="VZD190" s="10"/>
      <c r="VZE190" s="10"/>
      <c r="VZF190" s="1"/>
      <c r="VZG190" s="5"/>
      <c r="VZH190" s="52"/>
      <c r="VZI190" s="5"/>
      <c r="VZJ190" s="11"/>
      <c r="VZK190" s="10"/>
      <c r="VZL190" s="10"/>
      <c r="VZM190" s="1"/>
      <c r="VZN190" s="5"/>
      <c r="VZO190" s="52"/>
      <c r="VZP190" s="5"/>
      <c r="VZQ190" s="11"/>
      <c r="VZR190" s="10"/>
      <c r="VZS190" s="10"/>
      <c r="VZT190" s="1"/>
      <c r="VZU190" s="5"/>
      <c r="VZV190" s="52"/>
      <c r="VZW190" s="5"/>
      <c r="VZX190" s="11"/>
      <c r="VZY190" s="10"/>
      <c r="VZZ190" s="10"/>
      <c r="WAA190" s="1"/>
      <c r="WAB190" s="5"/>
      <c r="WAC190" s="52"/>
      <c r="WAD190" s="5"/>
      <c r="WAE190" s="11"/>
      <c r="WAF190" s="10"/>
      <c r="WAG190" s="10"/>
      <c r="WAH190" s="1"/>
      <c r="WAI190" s="5"/>
      <c r="WAJ190" s="52"/>
      <c r="WAK190" s="5"/>
      <c r="WAL190" s="11"/>
      <c r="WAM190" s="10"/>
      <c r="WAN190" s="10"/>
      <c r="WAO190" s="1"/>
      <c r="WAP190" s="5"/>
      <c r="WAQ190" s="52"/>
      <c r="WAR190" s="5"/>
      <c r="WAS190" s="11"/>
      <c r="WAT190" s="10"/>
      <c r="WAU190" s="10"/>
      <c r="WAV190" s="1"/>
      <c r="WAW190" s="5"/>
      <c r="WAX190" s="52"/>
      <c r="WAY190" s="5"/>
      <c r="WAZ190" s="11"/>
      <c r="WBA190" s="10"/>
      <c r="WBB190" s="10"/>
      <c r="WBC190" s="1"/>
      <c r="WBD190" s="5"/>
      <c r="WBE190" s="52"/>
      <c r="WBF190" s="5"/>
      <c r="WBG190" s="11"/>
      <c r="WBH190" s="10"/>
      <c r="WBI190" s="10"/>
      <c r="WBJ190" s="1"/>
      <c r="WBK190" s="5"/>
      <c r="WBL190" s="52"/>
      <c r="WBM190" s="5"/>
      <c r="WBN190" s="11"/>
      <c r="WBO190" s="10"/>
      <c r="WBP190" s="10"/>
      <c r="WBQ190" s="1"/>
      <c r="WBR190" s="5"/>
      <c r="WBS190" s="52"/>
      <c r="WBT190" s="5"/>
      <c r="WBU190" s="11"/>
      <c r="WBV190" s="10"/>
      <c r="WBW190" s="10"/>
      <c r="WBX190" s="1"/>
      <c r="WBY190" s="5"/>
      <c r="WBZ190" s="52"/>
      <c r="WCA190" s="5"/>
      <c r="WCB190" s="11"/>
      <c r="WCC190" s="10"/>
      <c r="WCD190" s="10"/>
      <c r="WCE190" s="1"/>
      <c r="WCF190" s="5"/>
      <c r="WCG190" s="52"/>
      <c r="WCH190" s="5"/>
      <c r="WCI190" s="11"/>
      <c r="WCJ190" s="10"/>
      <c r="WCK190" s="10"/>
      <c r="WCL190" s="1"/>
      <c r="WCM190" s="5"/>
      <c r="WCN190" s="52"/>
      <c r="WCO190" s="5"/>
      <c r="WCP190" s="11"/>
      <c r="WCQ190" s="10"/>
      <c r="WCR190" s="10"/>
      <c r="WCS190" s="1"/>
      <c r="WCT190" s="5"/>
      <c r="WCU190" s="52"/>
      <c r="WCV190" s="5"/>
      <c r="WCW190" s="11"/>
      <c r="WCX190" s="10"/>
      <c r="WCY190" s="10"/>
      <c r="WCZ190" s="1"/>
      <c r="WDA190" s="5"/>
      <c r="WDB190" s="52"/>
      <c r="WDC190" s="5"/>
      <c r="WDD190" s="11"/>
      <c r="WDE190" s="10"/>
      <c r="WDF190" s="10"/>
      <c r="WDG190" s="1"/>
      <c r="WDH190" s="5"/>
      <c r="WDI190" s="52"/>
      <c r="WDJ190" s="5"/>
      <c r="WDK190" s="11"/>
      <c r="WDL190" s="10"/>
      <c r="WDM190" s="10"/>
      <c r="WDN190" s="1"/>
      <c r="WDO190" s="5"/>
      <c r="WDP190" s="52"/>
      <c r="WDQ190" s="5"/>
      <c r="WDR190" s="11"/>
      <c r="WDS190" s="10"/>
      <c r="WDT190" s="10"/>
      <c r="WDU190" s="1"/>
      <c r="WDV190" s="5"/>
      <c r="WDW190" s="52"/>
      <c r="WDX190" s="5"/>
      <c r="WDY190" s="11"/>
      <c r="WDZ190" s="10"/>
      <c r="WEA190" s="10"/>
      <c r="WEB190" s="1"/>
      <c r="WEC190" s="5"/>
      <c r="WED190" s="52"/>
      <c r="WEE190" s="5"/>
      <c r="WEF190" s="11"/>
      <c r="WEG190" s="10"/>
      <c r="WEH190" s="10"/>
      <c r="WEI190" s="1"/>
      <c r="WEJ190" s="5"/>
      <c r="WEK190" s="52"/>
      <c r="WEL190" s="5"/>
      <c r="WEM190" s="11"/>
      <c r="WEN190" s="10"/>
      <c r="WEO190" s="10"/>
      <c r="WEP190" s="1"/>
      <c r="WEQ190" s="5"/>
      <c r="WER190" s="52"/>
      <c r="WES190" s="5"/>
      <c r="WET190" s="11"/>
      <c r="WEU190" s="10"/>
      <c r="WEV190" s="10"/>
      <c r="WEW190" s="1"/>
      <c r="WEX190" s="5"/>
      <c r="WEY190" s="52"/>
      <c r="WEZ190" s="5"/>
      <c r="WFA190" s="11"/>
      <c r="WFB190" s="10"/>
      <c r="WFC190" s="10"/>
      <c r="WFD190" s="1"/>
      <c r="WFE190" s="5"/>
      <c r="WFF190" s="52"/>
      <c r="WFG190" s="5"/>
      <c r="WFH190" s="11"/>
      <c r="WFI190" s="10"/>
      <c r="WFJ190" s="10"/>
      <c r="WFK190" s="1"/>
      <c r="WFL190" s="5"/>
      <c r="WFM190" s="52"/>
      <c r="WFN190" s="5"/>
      <c r="WFO190" s="11"/>
      <c r="WFP190" s="10"/>
      <c r="WFQ190" s="10"/>
      <c r="WFR190" s="1"/>
      <c r="WFS190" s="5"/>
      <c r="WFT190" s="52"/>
      <c r="WFU190" s="5"/>
      <c r="WFV190" s="11"/>
      <c r="WFW190" s="10"/>
      <c r="WFX190" s="10"/>
      <c r="WFY190" s="1"/>
      <c r="WFZ190" s="5"/>
      <c r="WGA190" s="52"/>
      <c r="WGB190" s="5"/>
      <c r="WGC190" s="11"/>
      <c r="WGD190" s="10"/>
      <c r="WGE190" s="10"/>
      <c r="WGF190" s="1"/>
      <c r="WGG190" s="5"/>
      <c r="WGH190" s="52"/>
      <c r="WGI190" s="5"/>
      <c r="WGJ190" s="11"/>
      <c r="WGK190" s="10"/>
      <c r="WGL190" s="10"/>
      <c r="WGM190" s="1"/>
      <c r="WGN190" s="5"/>
      <c r="WGO190" s="52"/>
      <c r="WGP190" s="5"/>
      <c r="WGQ190" s="11"/>
      <c r="WGR190" s="10"/>
      <c r="WGS190" s="10"/>
      <c r="WGT190" s="1"/>
      <c r="WGU190" s="5"/>
      <c r="WGV190" s="52"/>
      <c r="WGW190" s="5"/>
      <c r="WGX190" s="11"/>
      <c r="WGY190" s="10"/>
      <c r="WGZ190" s="10"/>
      <c r="WHA190" s="1"/>
      <c r="WHB190" s="5"/>
      <c r="WHC190" s="52"/>
      <c r="WHD190" s="5"/>
      <c r="WHE190" s="11"/>
      <c r="WHF190" s="10"/>
      <c r="WHG190" s="10"/>
      <c r="WHH190" s="1"/>
      <c r="WHI190" s="5"/>
      <c r="WHJ190" s="52"/>
      <c r="WHK190" s="5"/>
      <c r="WHL190" s="11"/>
      <c r="WHM190" s="10"/>
      <c r="WHN190" s="10"/>
      <c r="WHO190" s="1"/>
      <c r="WHP190" s="5"/>
      <c r="WHQ190" s="52"/>
      <c r="WHR190" s="5"/>
      <c r="WHS190" s="11"/>
      <c r="WHT190" s="10"/>
      <c r="WHU190" s="10"/>
      <c r="WHV190" s="1"/>
      <c r="WHW190" s="5"/>
      <c r="WHX190" s="52"/>
      <c r="WHY190" s="5"/>
      <c r="WHZ190" s="11"/>
      <c r="WIA190" s="10"/>
      <c r="WIB190" s="10"/>
      <c r="WIC190" s="1"/>
      <c r="WID190" s="5"/>
      <c r="WIE190" s="52"/>
      <c r="WIF190" s="5"/>
      <c r="WIG190" s="11"/>
      <c r="WIH190" s="10"/>
      <c r="WII190" s="10"/>
      <c r="WIJ190" s="1"/>
      <c r="WIK190" s="5"/>
      <c r="WIL190" s="52"/>
      <c r="WIM190" s="5"/>
      <c r="WIN190" s="11"/>
      <c r="WIO190" s="10"/>
      <c r="WIP190" s="10"/>
      <c r="WIQ190" s="1"/>
      <c r="WIR190" s="5"/>
      <c r="WIS190" s="52"/>
      <c r="WIT190" s="5"/>
      <c r="WIU190" s="11"/>
      <c r="WIV190" s="10"/>
      <c r="WIW190" s="10"/>
      <c r="WIX190" s="1"/>
      <c r="WIY190" s="5"/>
      <c r="WIZ190" s="52"/>
      <c r="WJA190" s="5"/>
      <c r="WJB190" s="11"/>
      <c r="WJC190" s="10"/>
      <c r="WJD190" s="10"/>
      <c r="WJE190" s="1"/>
      <c r="WJF190" s="5"/>
      <c r="WJG190" s="52"/>
      <c r="WJH190" s="5"/>
      <c r="WJI190" s="11"/>
      <c r="WJJ190" s="10"/>
      <c r="WJK190" s="10"/>
      <c r="WJL190" s="1"/>
      <c r="WJM190" s="5"/>
      <c r="WJN190" s="52"/>
      <c r="WJO190" s="5"/>
      <c r="WJP190" s="11"/>
      <c r="WJQ190" s="10"/>
      <c r="WJR190" s="10"/>
      <c r="WJS190" s="1"/>
      <c r="WJT190" s="5"/>
      <c r="WJU190" s="52"/>
      <c r="WJV190" s="5"/>
      <c r="WJW190" s="11"/>
      <c r="WJX190" s="10"/>
      <c r="WJY190" s="10"/>
      <c r="WJZ190" s="1"/>
      <c r="WKA190" s="5"/>
      <c r="WKB190" s="52"/>
      <c r="WKC190" s="5"/>
      <c r="WKD190" s="11"/>
      <c r="WKE190" s="10"/>
      <c r="WKF190" s="10"/>
      <c r="WKG190" s="1"/>
      <c r="WKH190" s="5"/>
      <c r="WKI190" s="52"/>
      <c r="WKJ190" s="5"/>
      <c r="WKK190" s="11"/>
      <c r="WKL190" s="10"/>
      <c r="WKM190" s="10"/>
      <c r="WKN190" s="1"/>
      <c r="WKO190" s="5"/>
      <c r="WKP190" s="52"/>
      <c r="WKQ190" s="5"/>
      <c r="WKR190" s="11"/>
      <c r="WKS190" s="10"/>
      <c r="WKT190" s="10"/>
      <c r="WKU190" s="1"/>
      <c r="WKV190" s="5"/>
      <c r="WKW190" s="52"/>
      <c r="WKX190" s="5"/>
      <c r="WKY190" s="11"/>
      <c r="WKZ190" s="10"/>
      <c r="WLA190" s="10"/>
      <c r="WLB190" s="1"/>
      <c r="WLC190" s="5"/>
      <c r="WLD190" s="52"/>
      <c r="WLE190" s="5"/>
      <c r="WLF190" s="11"/>
      <c r="WLG190" s="10"/>
      <c r="WLH190" s="10"/>
      <c r="WLI190" s="1"/>
      <c r="WLJ190" s="5"/>
      <c r="WLK190" s="52"/>
      <c r="WLL190" s="5"/>
      <c r="WLM190" s="11"/>
      <c r="WLN190" s="10"/>
      <c r="WLO190" s="10"/>
      <c r="WLP190" s="1"/>
      <c r="WLQ190" s="5"/>
      <c r="WLR190" s="52"/>
      <c r="WLS190" s="5"/>
      <c r="WLT190" s="11"/>
      <c r="WLU190" s="10"/>
      <c r="WLV190" s="10"/>
      <c r="WLW190" s="1"/>
      <c r="WLX190" s="5"/>
      <c r="WLY190" s="52"/>
      <c r="WLZ190" s="5"/>
      <c r="WMA190" s="11"/>
      <c r="WMB190" s="10"/>
      <c r="WMC190" s="10"/>
      <c r="WMD190" s="1"/>
      <c r="WME190" s="5"/>
      <c r="WMF190" s="52"/>
      <c r="WMG190" s="5"/>
      <c r="WMH190" s="11"/>
      <c r="WMI190" s="10"/>
      <c r="WMJ190" s="10"/>
      <c r="WMK190" s="1"/>
      <c r="WML190" s="5"/>
      <c r="WMM190" s="52"/>
      <c r="WMN190" s="5"/>
      <c r="WMO190" s="11"/>
      <c r="WMP190" s="10"/>
      <c r="WMQ190" s="10"/>
      <c r="WMR190" s="1"/>
      <c r="WMS190" s="5"/>
      <c r="WMT190" s="52"/>
      <c r="WMU190" s="5"/>
      <c r="WMV190" s="11"/>
      <c r="WMW190" s="10"/>
      <c r="WMX190" s="10"/>
      <c r="WMY190" s="1"/>
      <c r="WMZ190" s="5"/>
      <c r="WNA190" s="52"/>
      <c r="WNB190" s="5"/>
      <c r="WNC190" s="11"/>
      <c r="WND190" s="10"/>
      <c r="WNE190" s="10"/>
      <c r="WNF190" s="1"/>
      <c r="WNG190" s="5"/>
      <c r="WNH190" s="52"/>
      <c r="WNI190" s="5"/>
      <c r="WNJ190" s="11"/>
      <c r="WNK190" s="10"/>
      <c r="WNL190" s="10"/>
      <c r="WNM190" s="1"/>
      <c r="WNN190" s="5"/>
      <c r="WNO190" s="52"/>
      <c r="WNP190" s="5"/>
      <c r="WNQ190" s="11"/>
      <c r="WNR190" s="10"/>
      <c r="WNS190" s="10"/>
      <c r="WNT190" s="1"/>
      <c r="WNU190" s="5"/>
      <c r="WNV190" s="52"/>
      <c r="WNW190" s="5"/>
      <c r="WNX190" s="11"/>
      <c r="WNY190" s="10"/>
      <c r="WNZ190" s="10"/>
      <c r="WOA190" s="1"/>
      <c r="WOB190" s="5"/>
      <c r="WOC190" s="52"/>
      <c r="WOD190" s="5"/>
      <c r="WOE190" s="11"/>
      <c r="WOF190" s="10"/>
      <c r="WOG190" s="10"/>
      <c r="WOH190" s="1"/>
      <c r="WOI190" s="5"/>
      <c r="WOJ190" s="52"/>
      <c r="WOK190" s="5"/>
      <c r="WOL190" s="11"/>
      <c r="WOM190" s="10"/>
      <c r="WON190" s="10"/>
      <c r="WOO190" s="1"/>
      <c r="WOP190" s="5"/>
      <c r="WOQ190" s="52"/>
      <c r="WOR190" s="5"/>
      <c r="WOS190" s="11"/>
      <c r="WOT190" s="10"/>
      <c r="WOU190" s="10"/>
      <c r="WOV190" s="1"/>
      <c r="WOW190" s="5"/>
      <c r="WOX190" s="52"/>
      <c r="WOY190" s="5"/>
      <c r="WOZ190" s="11"/>
      <c r="WPA190" s="10"/>
      <c r="WPB190" s="10"/>
      <c r="WPC190" s="1"/>
      <c r="WPD190" s="5"/>
      <c r="WPE190" s="52"/>
      <c r="WPF190" s="5"/>
      <c r="WPG190" s="11"/>
      <c r="WPH190" s="10"/>
      <c r="WPI190" s="10"/>
      <c r="WPJ190" s="1"/>
      <c r="WPK190" s="5"/>
      <c r="WPL190" s="52"/>
      <c r="WPM190" s="5"/>
      <c r="WPN190" s="11"/>
      <c r="WPO190" s="10"/>
      <c r="WPP190" s="10"/>
      <c r="WPQ190" s="1"/>
      <c r="WPR190" s="5"/>
      <c r="WPS190" s="52"/>
      <c r="WPT190" s="5"/>
      <c r="WPU190" s="11"/>
      <c r="WPV190" s="10"/>
      <c r="WPW190" s="10"/>
      <c r="WPX190" s="1"/>
      <c r="WPY190" s="5"/>
      <c r="WPZ190" s="52"/>
      <c r="WQA190" s="5"/>
      <c r="WQB190" s="11"/>
      <c r="WQC190" s="10"/>
      <c r="WQD190" s="10"/>
      <c r="WQE190" s="1"/>
      <c r="WQF190" s="5"/>
      <c r="WQG190" s="52"/>
      <c r="WQH190" s="5"/>
      <c r="WQI190" s="11"/>
      <c r="WQJ190" s="10"/>
      <c r="WQK190" s="10"/>
      <c r="WQL190" s="1"/>
      <c r="WQM190" s="5"/>
      <c r="WQN190" s="52"/>
      <c r="WQO190" s="5"/>
      <c r="WQP190" s="11"/>
      <c r="WQQ190" s="10"/>
      <c r="WQR190" s="10"/>
      <c r="WQS190" s="1"/>
      <c r="WQT190" s="5"/>
      <c r="WQU190" s="52"/>
      <c r="WQV190" s="5"/>
      <c r="WQW190" s="11"/>
      <c r="WQX190" s="10"/>
      <c r="WQY190" s="10"/>
      <c r="WQZ190" s="1"/>
      <c r="WRA190" s="5"/>
      <c r="WRB190" s="52"/>
      <c r="WRC190" s="5"/>
      <c r="WRD190" s="11"/>
      <c r="WRE190" s="10"/>
      <c r="WRF190" s="10"/>
      <c r="WRG190" s="1"/>
      <c r="WRH190" s="5"/>
      <c r="WRI190" s="52"/>
      <c r="WRJ190" s="5"/>
      <c r="WRK190" s="11"/>
      <c r="WRL190" s="10"/>
      <c r="WRM190" s="10"/>
      <c r="WRN190" s="1"/>
      <c r="WRO190" s="5"/>
      <c r="WRP190" s="52"/>
      <c r="WRQ190" s="5"/>
      <c r="WRR190" s="11"/>
      <c r="WRS190" s="10"/>
      <c r="WRT190" s="10"/>
      <c r="WRU190" s="1"/>
      <c r="WRV190" s="5"/>
      <c r="WRW190" s="52"/>
      <c r="WRX190" s="5"/>
      <c r="WRY190" s="11"/>
      <c r="WRZ190" s="10"/>
      <c r="WSA190" s="10"/>
      <c r="WSB190" s="1"/>
      <c r="WSC190" s="5"/>
      <c r="WSD190" s="52"/>
      <c r="WSE190" s="5"/>
      <c r="WSF190" s="11"/>
      <c r="WSG190" s="10"/>
      <c r="WSH190" s="10"/>
      <c r="WSI190" s="1"/>
      <c r="WSJ190" s="5"/>
      <c r="WSK190" s="52"/>
      <c r="WSL190" s="5"/>
      <c r="WSM190" s="11"/>
      <c r="WSN190" s="10"/>
      <c r="WSO190" s="10"/>
      <c r="WSP190" s="1"/>
      <c r="WSQ190" s="5"/>
      <c r="WSR190" s="52"/>
      <c r="WSS190" s="5"/>
      <c r="WST190" s="11"/>
      <c r="WSU190" s="10"/>
      <c r="WSV190" s="10"/>
      <c r="WSW190" s="1"/>
      <c r="WSX190" s="5"/>
      <c r="WSY190" s="52"/>
      <c r="WSZ190" s="5"/>
      <c r="WTA190" s="11"/>
      <c r="WTB190" s="10"/>
      <c r="WTC190" s="10"/>
      <c r="WTD190" s="1"/>
      <c r="WTE190" s="5"/>
      <c r="WTF190" s="52"/>
      <c r="WTG190" s="5"/>
      <c r="WTH190" s="11"/>
      <c r="WTI190" s="10"/>
      <c r="WTJ190" s="10"/>
      <c r="WTK190" s="1"/>
      <c r="WTL190" s="5"/>
      <c r="WTM190" s="52"/>
      <c r="WTN190" s="5"/>
      <c r="WTO190" s="11"/>
      <c r="WTP190" s="10"/>
      <c r="WTQ190" s="10"/>
      <c r="WTR190" s="1"/>
      <c r="WTS190" s="5"/>
      <c r="WTT190" s="52"/>
      <c r="WTU190" s="5"/>
      <c r="WTV190" s="11"/>
      <c r="WTW190" s="10"/>
      <c r="WTX190" s="10"/>
      <c r="WTY190" s="1"/>
      <c r="WTZ190" s="5"/>
      <c r="WUA190" s="52"/>
      <c r="WUB190" s="5"/>
      <c r="WUC190" s="11"/>
      <c r="WUD190" s="10"/>
      <c r="WUE190" s="10"/>
      <c r="WUF190" s="1"/>
      <c r="WUG190" s="5"/>
      <c r="WUH190" s="52"/>
      <c r="WUI190" s="5"/>
      <c r="WUJ190" s="11"/>
      <c r="WUK190" s="10"/>
      <c r="WUL190" s="10"/>
      <c r="WUM190" s="1"/>
      <c r="WUN190" s="5"/>
      <c r="WUO190" s="52"/>
      <c r="WUP190" s="5"/>
      <c r="WUQ190" s="11"/>
      <c r="WUR190" s="10"/>
      <c r="WUS190" s="10"/>
      <c r="WUT190" s="1"/>
      <c r="WUU190" s="5"/>
      <c r="WUV190" s="52"/>
      <c r="WUW190" s="5"/>
      <c r="WUX190" s="11"/>
      <c r="WUY190" s="10"/>
      <c r="WUZ190" s="10"/>
      <c r="WVA190" s="1"/>
      <c r="WVB190" s="5"/>
      <c r="WVC190" s="52"/>
      <c r="WVD190" s="5"/>
      <c r="WVE190" s="11"/>
      <c r="WVF190" s="10"/>
      <c r="WVG190" s="10"/>
      <c r="WVH190" s="1"/>
      <c r="WVI190" s="5"/>
      <c r="WVJ190" s="52"/>
      <c r="WVK190" s="5"/>
      <c r="WVL190" s="11"/>
      <c r="WVM190" s="10"/>
      <c r="WVN190" s="10"/>
      <c r="WVO190" s="1"/>
      <c r="WVP190" s="5"/>
      <c r="WVQ190" s="52"/>
      <c r="WVR190" s="5"/>
      <c r="WVS190" s="11"/>
      <c r="WVT190" s="10"/>
      <c r="WVU190" s="10"/>
      <c r="WVV190" s="1"/>
      <c r="WVW190" s="5"/>
      <c r="WVX190" s="52"/>
      <c r="WVY190" s="5"/>
      <c r="WVZ190" s="11"/>
      <c r="WWA190" s="10"/>
      <c r="WWB190" s="10"/>
      <c r="WWC190" s="1"/>
      <c r="WWD190" s="5"/>
      <c r="WWE190" s="52"/>
      <c r="WWF190" s="5"/>
      <c r="WWG190" s="11"/>
      <c r="WWH190" s="10"/>
      <c r="WWI190" s="10"/>
      <c r="WWJ190" s="1"/>
      <c r="WWK190" s="5"/>
      <c r="WWL190" s="52"/>
      <c r="WWM190" s="5"/>
      <c r="WWN190" s="11"/>
      <c r="WWO190" s="10"/>
      <c r="WWP190" s="10"/>
      <c r="WWQ190" s="1"/>
      <c r="WWR190" s="5"/>
      <c r="WWS190" s="52"/>
      <c r="WWT190" s="5"/>
      <c r="WWU190" s="11"/>
      <c r="WWV190" s="10"/>
      <c r="WWW190" s="10"/>
      <c r="WWX190" s="1"/>
      <c r="WWY190" s="5"/>
      <c r="WWZ190" s="52"/>
      <c r="WXA190" s="5"/>
      <c r="WXB190" s="11"/>
      <c r="WXC190" s="10"/>
      <c r="WXD190" s="10"/>
      <c r="WXE190" s="1"/>
      <c r="WXF190" s="5"/>
      <c r="WXG190" s="52"/>
      <c r="WXH190" s="5"/>
      <c r="WXI190" s="11"/>
      <c r="WXJ190" s="10"/>
      <c r="WXK190" s="10"/>
      <c r="WXL190" s="1"/>
      <c r="WXM190" s="5"/>
      <c r="WXN190" s="52"/>
      <c r="WXO190" s="5"/>
      <c r="WXP190" s="11"/>
      <c r="WXQ190" s="10"/>
      <c r="WXR190" s="10"/>
      <c r="WXS190" s="1"/>
      <c r="WXT190" s="5"/>
      <c r="WXU190" s="52"/>
      <c r="WXV190" s="5"/>
      <c r="WXW190" s="11"/>
      <c r="WXX190" s="10"/>
      <c r="WXY190" s="10"/>
      <c r="WXZ190" s="1"/>
      <c r="WYA190" s="5"/>
      <c r="WYB190" s="52"/>
      <c r="WYC190" s="5"/>
      <c r="WYD190" s="11"/>
      <c r="WYE190" s="10"/>
      <c r="WYF190" s="10"/>
      <c r="WYG190" s="1"/>
      <c r="WYH190" s="5"/>
      <c r="WYI190" s="52"/>
      <c r="WYJ190" s="5"/>
      <c r="WYK190" s="11"/>
      <c r="WYL190" s="10"/>
      <c r="WYM190" s="10"/>
      <c r="WYN190" s="1"/>
      <c r="WYO190" s="5"/>
      <c r="WYP190" s="52"/>
      <c r="WYQ190" s="5"/>
      <c r="WYR190" s="11"/>
      <c r="WYS190" s="10"/>
      <c r="WYT190" s="10"/>
      <c r="WYU190" s="1"/>
      <c r="WYV190" s="5"/>
      <c r="WYW190" s="52"/>
      <c r="WYX190" s="5"/>
      <c r="WYY190" s="11"/>
      <c r="WYZ190" s="10"/>
      <c r="WZA190" s="10"/>
      <c r="WZB190" s="1"/>
      <c r="WZC190" s="5"/>
      <c r="WZD190" s="52"/>
      <c r="WZE190" s="5"/>
      <c r="WZF190" s="11"/>
      <c r="WZG190" s="10"/>
      <c r="WZH190" s="10"/>
      <c r="WZI190" s="1"/>
      <c r="WZJ190" s="5"/>
      <c r="WZK190" s="52"/>
      <c r="WZL190" s="5"/>
      <c r="WZM190" s="11"/>
      <c r="WZN190" s="10"/>
      <c r="WZO190" s="10"/>
      <c r="WZP190" s="1"/>
      <c r="WZQ190" s="5"/>
      <c r="WZR190" s="52"/>
      <c r="WZS190" s="5"/>
      <c r="WZT190" s="11"/>
      <c r="WZU190" s="10"/>
      <c r="WZV190" s="10"/>
      <c r="WZW190" s="1"/>
      <c r="WZX190" s="5"/>
      <c r="WZY190" s="52"/>
      <c r="WZZ190" s="5"/>
      <c r="XAA190" s="11"/>
      <c r="XAB190" s="10"/>
      <c r="XAC190" s="10"/>
      <c r="XAD190" s="1"/>
      <c r="XAE190" s="5"/>
      <c r="XAF190" s="52"/>
      <c r="XAG190" s="5"/>
      <c r="XAH190" s="11"/>
      <c r="XAI190" s="10"/>
      <c r="XAJ190" s="10"/>
      <c r="XAK190" s="1"/>
      <c r="XAL190" s="5"/>
      <c r="XAM190" s="52"/>
      <c r="XAN190" s="5"/>
      <c r="XAO190" s="11"/>
      <c r="XAP190" s="10"/>
      <c r="XAQ190" s="10"/>
      <c r="XAR190" s="1"/>
      <c r="XAS190" s="5"/>
      <c r="XAT190" s="52"/>
      <c r="XAU190" s="5"/>
      <c r="XAV190" s="11"/>
      <c r="XAW190" s="10"/>
      <c r="XAX190" s="10"/>
      <c r="XAY190" s="1"/>
      <c r="XAZ190" s="5"/>
      <c r="XBA190" s="52"/>
      <c r="XBB190" s="5"/>
      <c r="XBC190" s="11"/>
      <c r="XBD190" s="10"/>
      <c r="XBE190" s="10"/>
      <c r="XBF190" s="1"/>
      <c r="XBG190" s="5"/>
      <c r="XBH190" s="52"/>
      <c r="XBI190" s="5"/>
      <c r="XBJ190" s="11"/>
      <c r="XBK190" s="10"/>
      <c r="XBL190" s="10"/>
      <c r="XBM190" s="1"/>
      <c r="XBN190" s="5"/>
      <c r="XBO190" s="52"/>
      <c r="XBP190" s="5"/>
      <c r="XBQ190" s="11"/>
      <c r="XBR190" s="10"/>
      <c r="XBS190" s="10"/>
      <c r="XBT190" s="1"/>
      <c r="XBU190" s="5"/>
      <c r="XBV190" s="52"/>
      <c r="XBW190" s="5"/>
      <c r="XBX190" s="11"/>
      <c r="XBY190" s="10"/>
      <c r="XBZ190" s="10"/>
      <c r="XCA190" s="1"/>
      <c r="XCB190" s="5"/>
      <c r="XCC190" s="52"/>
      <c r="XCD190" s="5"/>
      <c r="XCE190" s="11"/>
      <c r="XCF190" s="10"/>
      <c r="XCG190" s="10"/>
      <c r="XCH190" s="1"/>
      <c r="XCI190" s="5"/>
      <c r="XCJ190" s="52"/>
      <c r="XCK190" s="5"/>
      <c r="XCL190" s="11"/>
      <c r="XCM190" s="10"/>
      <c r="XCN190" s="10"/>
      <c r="XCO190" s="1"/>
      <c r="XCP190" s="5"/>
      <c r="XCQ190" s="52"/>
      <c r="XCR190" s="5"/>
      <c r="XCS190" s="11"/>
      <c r="XCT190" s="10"/>
      <c r="XCU190" s="10"/>
      <c r="XCV190" s="1"/>
      <c r="XCW190" s="5"/>
      <c r="XCX190" s="52"/>
      <c r="XCY190" s="5"/>
      <c r="XCZ190" s="11"/>
      <c r="XDA190" s="10"/>
      <c r="XDB190" s="10"/>
      <c r="XDC190" s="1"/>
      <c r="XDD190" s="5"/>
      <c r="XDE190" s="52"/>
      <c r="XDF190" s="5"/>
      <c r="XDG190" s="11"/>
      <c r="XDH190" s="10"/>
      <c r="XDI190" s="10"/>
      <c r="XDJ190" s="1"/>
      <c r="XDK190" s="5"/>
      <c r="XDL190" s="52"/>
      <c r="XDM190" s="5"/>
      <c r="XDN190" s="11"/>
      <c r="XDO190" s="10"/>
      <c r="XDP190" s="10"/>
      <c r="XDQ190" s="1"/>
      <c r="XDR190" s="5"/>
      <c r="XDS190" s="52"/>
      <c r="XDT190" s="5"/>
      <c r="XDU190" s="11"/>
      <c r="XDV190" s="10"/>
      <c r="XDW190" s="10"/>
      <c r="XDX190" s="1"/>
      <c r="XDY190" s="5"/>
      <c r="XDZ190" s="52"/>
      <c r="XEA190" s="5"/>
      <c r="XEB190" s="11"/>
      <c r="XEC190" s="10"/>
      <c r="XED190" s="10"/>
      <c r="XEE190" s="1"/>
      <c r="XEF190" s="5"/>
      <c r="XEG190" s="52"/>
      <c r="XEH190" s="5"/>
      <c r="XEI190" s="11"/>
      <c r="XEJ190" s="10"/>
      <c r="XEK190" s="10"/>
      <c r="XEL190" s="1"/>
      <c r="XEM190" s="5"/>
      <c r="XEN190" s="52"/>
      <c r="XEO190" s="5"/>
      <c r="XEP190" s="11"/>
      <c r="XEQ190" s="10"/>
      <c r="XER190" s="10"/>
      <c r="XES190" s="1"/>
      <c r="XET190" s="5"/>
      <c r="XEU190" s="52"/>
      <c r="XEV190" s="5"/>
      <c r="XEW190" s="11"/>
      <c r="XEX190" s="10"/>
      <c r="XEY190" s="10"/>
      <c r="XEZ190" s="1"/>
      <c r="XFA190" s="5"/>
      <c r="XFB190" s="52"/>
      <c r="XFC190" s="5"/>
      <c r="XFD190" s="11"/>
    </row>
    <row r="191" spans="1:16384" ht="14.25" customHeight="1">
      <c r="A191" s="54" t="s">
        <v>179</v>
      </c>
      <c r="B191" s="75" t="s">
        <v>179</v>
      </c>
      <c r="C191" s="5" t="s">
        <v>243</v>
      </c>
      <c r="D191" s="30">
        <v>3</v>
      </c>
      <c r="E191" s="30">
        <v>0</v>
      </c>
      <c r="F191" s="30">
        <v>0</v>
      </c>
      <c r="G191" s="30">
        <v>9</v>
      </c>
      <c r="H191" s="96"/>
      <c r="I191" s="75"/>
      <c r="J191" s="5"/>
      <c r="K191" s="11"/>
      <c r="L191" s="10"/>
      <c r="M191" s="10"/>
      <c r="N191" s="1"/>
      <c r="O191" s="5"/>
      <c r="P191" s="52"/>
      <c r="Q191" s="5"/>
      <c r="R191" s="11"/>
      <c r="S191" s="10"/>
      <c r="T191" s="10"/>
      <c r="U191" s="1"/>
      <c r="V191" s="5"/>
      <c r="W191" s="52"/>
      <c r="X191" s="5"/>
      <c r="Y191" s="11"/>
      <c r="Z191" s="10"/>
      <c r="AA191" s="10"/>
      <c r="AB191" s="1"/>
      <c r="AC191" s="5"/>
      <c r="AD191" s="52"/>
      <c r="AE191" s="5"/>
      <c r="AF191" s="11"/>
      <c r="AG191" s="10"/>
      <c r="AH191" s="10"/>
      <c r="AI191" s="1"/>
      <c r="AJ191" s="5"/>
      <c r="AK191" s="52"/>
      <c r="AL191" s="5"/>
      <c r="AM191" s="11"/>
      <c r="AN191" s="10"/>
      <c r="AO191" s="10"/>
      <c r="AP191" s="1"/>
      <c r="AQ191" s="5"/>
      <c r="AR191" s="52"/>
      <c r="AS191" s="5"/>
      <c r="AT191" s="11"/>
      <c r="AU191" s="10"/>
      <c r="AV191" s="10"/>
      <c r="AW191" s="1"/>
      <c r="AX191" s="5"/>
      <c r="AY191" s="52"/>
      <c r="AZ191" s="5"/>
      <c r="BA191" s="11"/>
      <c r="BB191" s="10"/>
      <c r="BC191" s="10"/>
      <c r="BD191" s="1"/>
      <c r="BE191" s="5"/>
      <c r="BF191" s="52"/>
      <c r="BG191" s="5"/>
      <c r="BH191" s="11"/>
      <c r="BI191" s="10"/>
      <c r="BJ191" s="10"/>
      <c r="BK191" s="1"/>
      <c r="BL191" s="5"/>
      <c r="BM191" s="52"/>
      <c r="BN191" s="5"/>
      <c r="BO191" s="11"/>
      <c r="BP191" s="10"/>
      <c r="BQ191" s="10"/>
      <c r="BR191" s="1"/>
      <c r="BS191" s="5"/>
      <c r="BT191" s="52"/>
      <c r="BU191" s="5"/>
      <c r="BV191" s="11"/>
      <c r="BW191" s="10"/>
      <c r="BX191" s="10"/>
      <c r="BY191" s="1"/>
      <c r="BZ191" s="5"/>
      <c r="CA191" s="52"/>
      <c r="CB191" s="5"/>
      <c r="CC191" s="11"/>
      <c r="CD191" s="10"/>
      <c r="CE191" s="10"/>
      <c r="CF191" s="1"/>
      <c r="CG191" s="5"/>
      <c r="CH191" s="52"/>
      <c r="CI191" s="5"/>
      <c r="CJ191" s="11"/>
      <c r="CK191" s="10"/>
      <c r="CL191" s="10"/>
      <c r="CM191" s="1"/>
      <c r="CN191" s="5"/>
      <c r="CO191" s="52"/>
      <c r="CP191" s="5"/>
      <c r="CQ191" s="11"/>
      <c r="CR191" s="10"/>
      <c r="CS191" s="10"/>
      <c r="CT191" s="1"/>
      <c r="CU191" s="5"/>
      <c r="CV191" s="52"/>
      <c r="CW191" s="5"/>
      <c r="CX191" s="11"/>
      <c r="CY191" s="10"/>
      <c r="CZ191" s="10"/>
      <c r="DA191" s="1"/>
      <c r="DB191" s="5"/>
      <c r="DC191" s="52"/>
      <c r="DD191" s="5"/>
      <c r="DE191" s="11"/>
      <c r="DF191" s="10"/>
      <c r="DG191" s="10"/>
      <c r="DH191" s="1"/>
      <c r="DI191" s="5"/>
      <c r="DJ191" s="52"/>
      <c r="DK191" s="5"/>
      <c r="DL191" s="11"/>
      <c r="DM191" s="10"/>
      <c r="DN191" s="10"/>
      <c r="DO191" s="1"/>
      <c r="DP191" s="5"/>
      <c r="DQ191" s="52"/>
      <c r="DR191" s="5"/>
      <c r="DS191" s="11"/>
      <c r="DT191" s="10"/>
      <c r="DU191" s="10"/>
      <c r="DV191" s="1"/>
      <c r="DW191" s="5"/>
      <c r="DX191" s="52"/>
      <c r="DY191" s="5"/>
      <c r="DZ191" s="11"/>
      <c r="EA191" s="10"/>
      <c r="EB191" s="10"/>
      <c r="EC191" s="1"/>
      <c r="ED191" s="5"/>
      <c r="EE191" s="52"/>
      <c r="EF191" s="5"/>
      <c r="EG191" s="11"/>
      <c r="EH191" s="10"/>
      <c r="EI191" s="10"/>
      <c r="EJ191" s="1"/>
      <c r="EK191" s="5"/>
      <c r="EL191" s="52"/>
      <c r="EM191" s="5"/>
      <c r="EN191" s="11"/>
      <c r="EO191" s="10"/>
      <c r="EP191" s="10"/>
      <c r="EQ191" s="1"/>
      <c r="ER191" s="5"/>
      <c r="ES191" s="52"/>
      <c r="ET191" s="5"/>
      <c r="EU191" s="11"/>
      <c r="EV191" s="10"/>
      <c r="EW191" s="10"/>
      <c r="EX191" s="1"/>
      <c r="EY191" s="5"/>
      <c r="EZ191" s="52"/>
      <c r="FA191" s="5"/>
      <c r="FB191" s="11"/>
      <c r="FC191" s="10"/>
      <c r="FD191" s="10"/>
      <c r="FE191" s="1"/>
      <c r="FF191" s="5"/>
      <c r="FG191" s="52"/>
      <c r="FH191" s="5"/>
      <c r="FI191" s="11"/>
      <c r="FJ191" s="10"/>
      <c r="FK191" s="10"/>
      <c r="FL191" s="1"/>
      <c r="FM191" s="5"/>
      <c r="FN191" s="52"/>
      <c r="FO191" s="5"/>
      <c r="FP191" s="11"/>
      <c r="FQ191" s="10"/>
      <c r="FR191" s="10"/>
      <c r="FS191" s="1"/>
      <c r="FT191" s="5"/>
      <c r="FU191" s="52"/>
      <c r="FV191" s="5"/>
      <c r="FW191" s="11"/>
      <c r="FX191" s="10"/>
      <c r="FY191" s="10"/>
      <c r="FZ191" s="1"/>
      <c r="GA191" s="5"/>
      <c r="GB191" s="52"/>
      <c r="GC191" s="5"/>
      <c r="GD191" s="11"/>
      <c r="GE191" s="10"/>
      <c r="GF191" s="10"/>
      <c r="GG191" s="1"/>
      <c r="GH191" s="5"/>
      <c r="GI191" s="52"/>
      <c r="GJ191" s="5"/>
      <c r="GK191" s="11"/>
      <c r="GL191" s="10"/>
      <c r="GM191" s="10"/>
      <c r="GN191" s="1"/>
      <c r="GO191" s="5"/>
      <c r="GP191" s="52"/>
      <c r="GQ191" s="5"/>
      <c r="GR191" s="11"/>
      <c r="GS191" s="10"/>
      <c r="GT191" s="10"/>
      <c r="GU191" s="1"/>
      <c r="GV191" s="5"/>
      <c r="GW191" s="52"/>
      <c r="GX191" s="5"/>
      <c r="GY191" s="11"/>
      <c r="GZ191" s="10"/>
      <c r="HA191" s="10"/>
      <c r="HB191" s="1"/>
      <c r="HC191" s="5"/>
      <c r="HD191" s="52"/>
      <c r="HE191" s="5"/>
      <c r="HF191" s="11"/>
      <c r="HG191" s="10"/>
      <c r="HH191" s="10"/>
      <c r="HI191" s="1"/>
      <c r="HJ191" s="5"/>
      <c r="HK191" s="52"/>
      <c r="HL191" s="5"/>
      <c r="HM191" s="11"/>
      <c r="HN191" s="10"/>
      <c r="HO191" s="10"/>
      <c r="HP191" s="1"/>
      <c r="HQ191" s="5"/>
      <c r="HR191" s="52"/>
      <c r="HS191" s="5"/>
      <c r="HT191" s="11"/>
      <c r="HU191" s="10"/>
      <c r="HV191" s="10"/>
      <c r="HW191" s="1"/>
      <c r="HX191" s="5"/>
      <c r="HY191" s="52"/>
      <c r="HZ191" s="5"/>
      <c r="IA191" s="11"/>
      <c r="IB191" s="10"/>
      <c r="IC191" s="10"/>
      <c r="ID191" s="1"/>
      <c r="IE191" s="5"/>
      <c r="IF191" s="52"/>
      <c r="IG191" s="5"/>
      <c r="IH191" s="11"/>
      <c r="II191" s="10"/>
      <c r="IJ191" s="10"/>
      <c r="IK191" s="1"/>
      <c r="IL191" s="5"/>
      <c r="IM191" s="52"/>
      <c r="IN191" s="5"/>
      <c r="IO191" s="11"/>
      <c r="IP191" s="10"/>
      <c r="IQ191" s="10"/>
      <c r="IR191" s="1"/>
      <c r="IS191" s="5"/>
      <c r="IT191" s="52"/>
      <c r="IU191" s="5"/>
      <c r="IV191" s="11"/>
      <c r="IW191" s="10"/>
      <c r="IX191" s="10"/>
      <c r="IY191" s="1"/>
      <c r="IZ191" s="5"/>
      <c r="JA191" s="52"/>
      <c r="JB191" s="5"/>
      <c r="JC191" s="11"/>
      <c r="JD191" s="10"/>
      <c r="JE191" s="10"/>
      <c r="JF191" s="1"/>
      <c r="JG191" s="5"/>
      <c r="JH191" s="52"/>
      <c r="JI191" s="5"/>
      <c r="JJ191" s="11"/>
      <c r="JK191" s="10"/>
      <c r="JL191" s="10"/>
      <c r="JM191" s="1"/>
      <c r="JN191" s="5"/>
      <c r="JO191" s="52"/>
      <c r="JP191" s="5"/>
      <c r="JQ191" s="11"/>
      <c r="JR191" s="10"/>
      <c r="JS191" s="10"/>
      <c r="JT191" s="1"/>
      <c r="JU191" s="5"/>
      <c r="JV191" s="52"/>
      <c r="JW191" s="5"/>
      <c r="JX191" s="11"/>
      <c r="JY191" s="10"/>
      <c r="JZ191" s="10"/>
      <c r="KA191" s="1"/>
      <c r="KB191" s="5"/>
      <c r="KC191" s="52"/>
      <c r="KD191" s="5"/>
      <c r="KE191" s="11"/>
      <c r="KF191" s="10"/>
      <c r="KG191" s="10"/>
      <c r="KH191" s="1"/>
      <c r="KI191" s="5"/>
      <c r="KJ191" s="52"/>
      <c r="KK191" s="5"/>
      <c r="KL191" s="11"/>
      <c r="KM191" s="10"/>
      <c r="KN191" s="10"/>
      <c r="KO191" s="1"/>
      <c r="KP191" s="5"/>
      <c r="KQ191" s="52"/>
      <c r="KR191" s="5"/>
      <c r="KS191" s="11"/>
      <c r="KT191" s="10"/>
      <c r="KU191" s="10"/>
      <c r="KV191" s="1"/>
      <c r="KW191" s="5"/>
      <c r="KX191" s="52"/>
      <c r="KY191" s="5"/>
      <c r="KZ191" s="11"/>
      <c r="LA191" s="10"/>
      <c r="LB191" s="10"/>
      <c r="LC191" s="1"/>
      <c r="LD191" s="5"/>
      <c r="LE191" s="52"/>
      <c r="LF191" s="5"/>
      <c r="LG191" s="11"/>
      <c r="LH191" s="10"/>
      <c r="LI191" s="10"/>
      <c r="LJ191" s="1"/>
      <c r="LK191" s="5"/>
      <c r="LL191" s="52"/>
      <c r="LM191" s="5"/>
      <c r="LN191" s="11"/>
      <c r="LO191" s="10"/>
      <c r="LP191" s="10"/>
      <c r="LQ191" s="1"/>
      <c r="LR191" s="5"/>
      <c r="LS191" s="52"/>
      <c r="LT191" s="5"/>
      <c r="LU191" s="11"/>
      <c r="LV191" s="10"/>
      <c r="LW191" s="10"/>
      <c r="LX191" s="1"/>
      <c r="LY191" s="5"/>
      <c r="LZ191" s="52"/>
      <c r="MA191" s="5"/>
      <c r="MB191" s="11"/>
      <c r="MC191" s="10"/>
      <c r="MD191" s="10"/>
      <c r="ME191" s="1"/>
      <c r="MF191" s="5"/>
      <c r="MG191" s="52"/>
      <c r="MH191" s="5"/>
      <c r="MI191" s="11"/>
      <c r="MJ191" s="10"/>
      <c r="MK191" s="10"/>
      <c r="ML191" s="1"/>
      <c r="MM191" s="5"/>
      <c r="MN191" s="52"/>
      <c r="MO191" s="5"/>
      <c r="MP191" s="11"/>
      <c r="MQ191" s="10"/>
      <c r="MR191" s="10"/>
      <c r="MS191" s="1"/>
      <c r="MT191" s="5"/>
      <c r="MU191" s="52"/>
      <c r="MV191" s="5"/>
      <c r="MW191" s="11"/>
      <c r="MX191" s="10"/>
      <c r="MY191" s="10"/>
      <c r="MZ191" s="1"/>
      <c r="NA191" s="5"/>
      <c r="NB191" s="52"/>
      <c r="NC191" s="5"/>
      <c r="ND191" s="11"/>
      <c r="NE191" s="10"/>
      <c r="NF191" s="10"/>
      <c r="NG191" s="1"/>
      <c r="NH191" s="5"/>
      <c r="NI191" s="52"/>
      <c r="NJ191" s="5"/>
      <c r="NK191" s="11"/>
      <c r="NL191" s="10"/>
      <c r="NM191" s="10"/>
      <c r="NN191" s="1"/>
      <c r="NO191" s="5"/>
      <c r="NP191" s="52"/>
      <c r="NQ191" s="5"/>
      <c r="NR191" s="11"/>
      <c r="NS191" s="10"/>
      <c r="NT191" s="10"/>
      <c r="NU191" s="1"/>
      <c r="NV191" s="5"/>
      <c r="NW191" s="52"/>
      <c r="NX191" s="5"/>
      <c r="NY191" s="11"/>
      <c r="NZ191" s="10"/>
      <c r="OA191" s="10"/>
      <c r="OB191" s="1"/>
      <c r="OC191" s="5"/>
      <c r="OD191" s="52"/>
      <c r="OE191" s="5"/>
      <c r="OF191" s="11"/>
      <c r="OG191" s="10"/>
      <c r="OH191" s="10"/>
      <c r="OI191" s="1"/>
      <c r="OJ191" s="5"/>
      <c r="OK191" s="52"/>
      <c r="OL191" s="5"/>
      <c r="OM191" s="11"/>
      <c r="ON191" s="10"/>
      <c r="OO191" s="10"/>
      <c r="OP191" s="1"/>
      <c r="OQ191" s="5"/>
      <c r="OR191" s="52"/>
      <c r="OS191" s="5"/>
      <c r="OT191" s="11"/>
      <c r="OU191" s="10"/>
      <c r="OV191" s="10"/>
      <c r="OW191" s="1"/>
      <c r="OX191" s="5"/>
      <c r="OY191" s="52"/>
      <c r="OZ191" s="5"/>
      <c r="PA191" s="11"/>
      <c r="PB191" s="10"/>
      <c r="PC191" s="10"/>
      <c r="PD191" s="1"/>
      <c r="PE191" s="5"/>
      <c r="PF191" s="52"/>
      <c r="PG191" s="5"/>
      <c r="PH191" s="11"/>
      <c r="PI191" s="10"/>
      <c r="PJ191" s="10"/>
      <c r="PK191" s="1"/>
      <c r="PL191" s="5"/>
      <c r="PM191" s="52"/>
      <c r="PN191" s="5"/>
      <c r="PO191" s="11"/>
      <c r="PP191" s="10"/>
      <c r="PQ191" s="10"/>
      <c r="PR191" s="1"/>
      <c r="PS191" s="5"/>
      <c r="PT191" s="52"/>
      <c r="PU191" s="5"/>
      <c r="PV191" s="11"/>
      <c r="PW191" s="10"/>
      <c r="PX191" s="10"/>
      <c r="PY191" s="1"/>
      <c r="PZ191" s="5"/>
      <c r="QA191" s="52"/>
      <c r="QB191" s="5"/>
      <c r="QC191" s="11"/>
      <c r="QD191" s="10"/>
      <c r="QE191" s="10"/>
      <c r="QF191" s="1"/>
      <c r="QG191" s="5"/>
      <c r="QH191" s="52"/>
      <c r="QI191" s="5"/>
      <c r="QJ191" s="11"/>
      <c r="QK191" s="10"/>
      <c r="QL191" s="10"/>
      <c r="QM191" s="1"/>
      <c r="QN191" s="5"/>
      <c r="QO191" s="52"/>
      <c r="QP191" s="5"/>
      <c r="QQ191" s="11"/>
      <c r="QR191" s="10"/>
      <c r="QS191" s="10"/>
      <c r="QT191" s="1"/>
      <c r="QU191" s="5"/>
      <c r="QV191" s="52"/>
      <c r="QW191" s="5"/>
      <c r="QX191" s="11"/>
      <c r="QY191" s="10"/>
      <c r="QZ191" s="10"/>
      <c r="RA191" s="1"/>
      <c r="RB191" s="5"/>
      <c r="RC191" s="52"/>
      <c r="RD191" s="5"/>
      <c r="RE191" s="11"/>
      <c r="RF191" s="10"/>
      <c r="RG191" s="10"/>
      <c r="RH191" s="1"/>
      <c r="RI191" s="5"/>
      <c r="RJ191" s="52"/>
      <c r="RK191" s="5"/>
      <c r="RL191" s="11"/>
      <c r="RM191" s="10"/>
      <c r="RN191" s="10"/>
      <c r="RO191" s="1"/>
      <c r="RP191" s="5"/>
      <c r="RQ191" s="52"/>
      <c r="RR191" s="5"/>
      <c r="RS191" s="11"/>
      <c r="RT191" s="10"/>
      <c r="RU191" s="10"/>
      <c r="RV191" s="1"/>
      <c r="RW191" s="5"/>
      <c r="RX191" s="52"/>
      <c r="RY191" s="5"/>
      <c r="RZ191" s="11"/>
      <c r="SA191" s="10"/>
      <c r="SB191" s="10"/>
      <c r="SC191" s="1"/>
      <c r="SD191" s="5"/>
      <c r="SE191" s="52"/>
      <c r="SF191" s="5"/>
      <c r="SG191" s="11"/>
      <c r="SH191" s="10"/>
      <c r="SI191" s="10"/>
      <c r="SJ191" s="1"/>
      <c r="SK191" s="5"/>
      <c r="SL191" s="52"/>
      <c r="SM191" s="5"/>
      <c r="SN191" s="11"/>
      <c r="SO191" s="10"/>
      <c r="SP191" s="10"/>
      <c r="SQ191" s="1"/>
      <c r="SR191" s="5"/>
      <c r="SS191" s="52"/>
      <c r="ST191" s="5"/>
      <c r="SU191" s="11"/>
      <c r="SV191" s="10"/>
      <c r="SW191" s="10"/>
      <c r="SX191" s="1"/>
      <c r="SY191" s="5"/>
      <c r="SZ191" s="52"/>
      <c r="TA191" s="5"/>
      <c r="TB191" s="11"/>
      <c r="TC191" s="10"/>
      <c r="TD191" s="10"/>
      <c r="TE191" s="1"/>
      <c r="TF191" s="5"/>
      <c r="TG191" s="52"/>
      <c r="TH191" s="5"/>
      <c r="TI191" s="11"/>
      <c r="TJ191" s="10"/>
      <c r="TK191" s="10"/>
      <c r="TL191" s="1"/>
      <c r="TM191" s="5"/>
      <c r="TN191" s="52"/>
      <c r="TO191" s="5"/>
      <c r="TP191" s="11"/>
      <c r="TQ191" s="10"/>
      <c r="TR191" s="10"/>
      <c r="TS191" s="1"/>
      <c r="TT191" s="5"/>
      <c r="TU191" s="52"/>
      <c r="TV191" s="5"/>
      <c r="TW191" s="11"/>
      <c r="TX191" s="10"/>
      <c r="TY191" s="10"/>
      <c r="TZ191" s="1"/>
      <c r="UA191" s="5"/>
      <c r="UB191" s="52"/>
      <c r="UC191" s="5"/>
      <c r="UD191" s="11"/>
      <c r="UE191" s="10"/>
      <c r="UF191" s="10"/>
      <c r="UG191" s="1"/>
      <c r="UH191" s="5"/>
      <c r="UI191" s="52"/>
      <c r="UJ191" s="5"/>
      <c r="UK191" s="11"/>
      <c r="UL191" s="10"/>
      <c r="UM191" s="10"/>
      <c r="UN191" s="1"/>
      <c r="UO191" s="5"/>
      <c r="UP191" s="52"/>
      <c r="UQ191" s="5"/>
      <c r="UR191" s="11"/>
      <c r="US191" s="10"/>
      <c r="UT191" s="10"/>
      <c r="UU191" s="1"/>
      <c r="UV191" s="5"/>
      <c r="UW191" s="52"/>
      <c r="UX191" s="5"/>
      <c r="UY191" s="11"/>
      <c r="UZ191" s="10"/>
      <c r="VA191" s="10"/>
      <c r="VB191" s="1"/>
      <c r="VC191" s="5"/>
      <c r="VD191" s="52"/>
      <c r="VE191" s="5"/>
      <c r="VF191" s="11"/>
      <c r="VG191" s="10"/>
      <c r="VH191" s="10"/>
      <c r="VI191" s="1"/>
      <c r="VJ191" s="5"/>
      <c r="VK191" s="52"/>
      <c r="VL191" s="5"/>
      <c r="VM191" s="11"/>
      <c r="VN191" s="10"/>
      <c r="VO191" s="10"/>
      <c r="VP191" s="1"/>
      <c r="VQ191" s="5"/>
      <c r="VR191" s="52"/>
      <c r="VS191" s="5"/>
      <c r="VT191" s="11"/>
      <c r="VU191" s="10"/>
      <c r="VV191" s="10"/>
      <c r="VW191" s="1"/>
      <c r="VX191" s="5"/>
      <c r="VY191" s="52"/>
      <c r="VZ191" s="5"/>
      <c r="WA191" s="11"/>
      <c r="WB191" s="10"/>
      <c r="WC191" s="10"/>
      <c r="WD191" s="1"/>
      <c r="WE191" s="5"/>
      <c r="WF191" s="52"/>
      <c r="WG191" s="5"/>
      <c r="WH191" s="11"/>
      <c r="WI191" s="10"/>
      <c r="WJ191" s="10"/>
      <c r="WK191" s="1"/>
      <c r="WL191" s="5"/>
      <c r="WM191" s="52"/>
      <c r="WN191" s="5"/>
      <c r="WO191" s="11"/>
      <c r="WP191" s="10"/>
      <c r="WQ191" s="10"/>
      <c r="WR191" s="1"/>
      <c r="WS191" s="5"/>
      <c r="WT191" s="52"/>
      <c r="WU191" s="5"/>
      <c r="WV191" s="11"/>
      <c r="WW191" s="10"/>
      <c r="WX191" s="10"/>
      <c r="WY191" s="1"/>
      <c r="WZ191" s="5"/>
      <c r="XA191" s="52"/>
      <c r="XB191" s="5"/>
      <c r="XC191" s="11"/>
      <c r="XD191" s="10"/>
      <c r="XE191" s="10"/>
      <c r="XF191" s="1"/>
      <c r="XG191" s="5"/>
      <c r="XH191" s="52"/>
      <c r="XI191" s="5"/>
      <c r="XJ191" s="11"/>
      <c r="XK191" s="10"/>
      <c r="XL191" s="10"/>
      <c r="XM191" s="1"/>
      <c r="XN191" s="5"/>
      <c r="XO191" s="52"/>
      <c r="XP191" s="5"/>
      <c r="XQ191" s="11"/>
      <c r="XR191" s="10"/>
      <c r="XS191" s="10"/>
      <c r="XT191" s="1"/>
      <c r="XU191" s="5"/>
      <c r="XV191" s="52"/>
      <c r="XW191" s="5"/>
      <c r="XX191" s="11"/>
      <c r="XY191" s="10"/>
      <c r="XZ191" s="10"/>
      <c r="YA191" s="1"/>
      <c r="YB191" s="5"/>
      <c r="YC191" s="52"/>
      <c r="YD191" s="5"/>
      <c r="YE191" s="11"/>
      <c r="YF191" s="10"/>
      <c r="YG191" s="10"/>
      <c r="YH191" s="1"/>
      <c r="YI191" s="5"/>
      <c r="YJ191" s="52"/>
      <c r="YK191" s="5"/>
      <c r="YL191" s="11"/>
      <c r="YM191" s="10"/>
      <c r="YN191" s="10"/>
      <c r="YO191" s="1"/>
      <c r="YP191" s="5"/>
      <c r="YQ191" s="52"/>
      <c r="YR191" s="5"/>
      <c r="YS191" s="11"/>
      <c r="YT191" s="10"/>
      <c r="YU191" s="10"/>
      <c r="YV191" s="1"/>
      <c r="YW191" s="5"/>
      <c r="YX191" s="52"/>
      <c r="YY191" s="5"/>
      <c r="YZ191" s="11"/>
      <c r="ZA191" s="10"/>
      <c r="ZB191" s="10"/>
      <c r="ZC191" s="1"/>
      <c r="ZD191" s="5"/>
      <c r="ZE191" s="52"/>
      <c r="ZF191" s="5"/>
      <c r="ZG191" s="11"/>
      <c r="ZH191" s="10"/>
      <c r="ZI191" s="10"/>
      <c r="ZJ191" s="1"/>
      <c r="ZK191" s="5"/>
      <c r="ZL191" s="52"/>
      <c r="ZM191" s="5"/>
      <c r="ZN191" s="11"/>
      <c r="ZO191" s="10"/>
      <c r="ZP191" s="10"/>
      <c r="ZQ191" s="1"/>
      <c r="ZR191" s="5"/>
      <c r="ZS191" s="52"/>
      <c r="ZT191" s="5"/>
      <c r="ZU191" s="11"/>
      <c r="ZV191" s="10"/>
      <c r="ZW191" s="10"/>
      <c r="ZX191" s="1"/>
      <c r="ZY191" s="5"/>
      <c r="ZZ191" s="52"/>
      <c r="AAA191" s="5"/>
      <c r="AAB191" s="11"/>
      <c r="AAC191" s="10"/>
      <c r="AAD191" s="10"/>
      <c r="AAE191" s="1"/>
      <c r="AAF191" s="5"/>
      <c r="AAG191" s="52"/>
      <c r="AAH191" s="5"/>
      <c r="AAI191" s="11"/>
      <c r="AAJ191" s="10"/>
      <c r="AAK191" s="10"/>
      <c r="AAL191" s="1"/>
      <c r="AAM191" s="5"/>
      <c r="AAN191" s="52"/>
      <c r="AAO191" s="5"/>
      <c r="AAP191" s="11"/>
      <c r="AAQ191" s="10"/>
      <c r="AAR191" s="10"/>
      <c r="AAS191" s="1"/>
      <c r="AAT191" s="5"/>
      <c r="AAU191" s="52"/>
      <c r="AAV191" s="5"/>
      <c r="AAW191" s="11"/>
      <c r="AAX191" s="10"/>
      <c r="AAY191" s="10"/>
      <c r="AAZ191" s="1"/>
      <c r="ABA191" s="5"/>
      <c r="ABB191" s="52"/>
      <c r="ABC191" s="5"/>
      <c r="ABD191" s="11"/>
      <c r="ABE191" s="10"/>
      <c r="ABF191" s="10"/>
      <c r="ABG191" s="1"/>
      <c r="ABH191" s="5"/>
      <c r="ABI191" s="52"/>
      <c r="ABJ191" s="5"/>
      <c r="ABK191" s="11"/>
      <c r="ABL191" s="10"/>
      <c r="ABM191" s="10"/>
      <c r="ABN191" s="1"/>
      <c r="ABO191" s="5"/>
      <c r="ABP191" s="52"/>
      <c r="ABQ191" s="5"/>
      <c r="ABR191" s="11"/>
      <c r="ABS191" s="10"/>
      <c r="ABT191" s="10"/>
      <c r="ABU191" s="1"/>
      <c r="ABV191" s="5"/>
      <c r="ABW191" s="52"/>
      <c r="ABX191" s="5"/>
      <c r="ABY191" s="11"/>
      <c r="ABZ191" s="10"/>
      <c r="ACA191" s="10"/>
      <c r="ACB191" s="1"/>
      <c r="ACC191" s="5"/>
      <c r="ACD191" s="52"/>
      <c r="ACE191" s="5"/>
      <c r="ACF191" s="11"/>
      <c r="ACG191" s="10"/>
      <c r="ACH191" s="10"/>
      <c r="ACI191" s="1"/>
      <c r="ACJ191" s="5"/>
      <c r="ACK191" s="52"/>
      <c r="ACL191" s="5"/>
      <c r="ACM191" s="11"/>
      <c r="ACN191" s="10"/>
      <c r="ACO191" s="10"/>
      <c r="ACP191" s="1"/>
      <c r="ACQ191" s="5"/>
      <c r="ACR191" s="52"/>
      <c r="ACS191" s="5"/>
      <c r="ACT191" s="11"/>
      <c r="ACU191" s="10"/>
      <c r="ACV191" s="10"/>
      <c r="ACW191" s="1"/>
      <c r="ACX191" s="5"/>
      <c r="ACY191" s="52"/>
      <c r="ACZ191" s="5"/>
      <c r="ADA191" s="11"/>
      <c r="ADB191" s="10"/>
      <c r="ADC191" s="10"/>
      <c r="ADD191" s="1"/>
      <c r="ADE191" s="5"/>
      <c r="ADF191" s="52"/>
      <c r="ADG191" s="5"/>
      <c r="ADH191" s="11"/>
      <c r="ADI191" s="10"/>
      <c r="ADJ191" s="10"/>
      <c r="ADK191" s="1"/>
      <c r="ADL191" s="5"/>
      <c r="ADM191" s="52"/>
      <c r="ADN191" s="5"/>
      <c r="ADO191" s="11"/>
      <c r="ADP191" s="10"/>
      <c r="ADQ191" s="10"/>
      <c r="ADR191" s="1"/>
      <c r="ADS191" s="5"/>
      <c r="ADT191" s="52"/>
      <c r="ADU191" s="5"/>
      <c r="ADV191" s="11"/>
      <c r="ADW191" s="10"/>
      <c r="ADX191" s="10"/>
      <c r="ADY191" s="1"/>
      <c r="ADZ191" s="5"/>
      <c r="AEA191" s="52"/>
      <c r="AEB191" s="5"/>
      <c r="AEC191" s="11"/>
      <c r="AED191" s="10"/>
      <c r="AEE191" s="10"/>
      <c r="AEF191" s="1"/>
      <c r="AEG191" s="5"/>
      <c r="AEH191" s="52"/>
      <c r="AEI191" s="5"/>
      <c r="AEJ191" s="11"/>
      <c r="AEK191" s="10"/>
      <c r="AEL191" s="10"/>
      <c r="AEM191" s="1"/>
      <c r="AEN191" s="5"/>
      <c r="AEO191" s="52"/>
      <c r="AEP191" s="5"/>
      <c r="AEQ191" s="11"/>
      <c r="AER191" s="10"/>
      <c r="AES191" s="10"/>
      <c r="AET191" s="1"/>
      <c r="AEU191" s="5"/>
      <c r="AEV191" s="52"/>
      <c r="AEW191" s="5"/>
      <c r="AEX191" s="11"/>
      <c r="AEY191" s="10"/>
      <c r="AEZ191" s="10"/>
      <c r="AFA191" s="1"/>
      <c r="AFB191" s="5"/>
      <c r="AFC191" s="52"/>
      <c r="AFD191" s="5"/>
      <c r="AFE191" s="11"/>
      <c r="AFF191" s="10"/>
      <c r="AFG191" s="10"/>
      <c r="AFH191" s="1"/>
      <c r="AFI191" s="5"/>
      <c r="AFJ191" s="52"/>
      <c r="AFK191" s="5"/>
      <c r="AFL191" s="11"/>
      <c r="AFM191" s="10"/>
      <c r="AFN191" s="10"/>
      <c r="AFO191" s="1"/>
      <c r="AFP191" s="5"/>
      <c r="AFQ191" s="52"/>
      <c r="AFR191" s="5"/>
      <c r="AFS191" s="11"/>
      <c r="AFT191" s="10"/>
      <c r="AFU191" s="10"/>
      <c r="AFV191" s="1"/>
      <c r="AFW191" s="5"/>
      <c r="AFX191" s="52"/>
      <c r="AFY191" s="5"/>
      <c r="AFZ191" s="11"/>
      <c r="AGA191" s="10"/>
      <c r="AGB191" s="10"/>
      <c r="AGC191" s="1"/>
      <c r="AGD191" s="5"/>
      <c r="AGE191" s="52"/>
      <c r="AGF191" s="5"/>
      <c r="AGG191" s="11"/>
      <c r="AGH191" s="10"/>
      <c r="AGI191" s="10"/>
      <c r="AGJ191" s="1"/>
      <c r="AGK191" s="5"/>
      <c r="AGL191" s="52"/>
      <c r="AGM191" s="5"/>
      <c r="AGN191" s="11"/>
      <c r="AGO191" s="10"/>
      <c r="AGP191" s="10"/>
      <c r="AGQ191" s="1"/>
      <c r="AGR191" s="5"/>
      <c r="AGS191" s="52"/>
      <c r="AGT191" s="5"/>
      <c r="AGU191" s="11"/>
      <c r="AGV191" s="10"/>
      <c r="AGW191" s="10"/>
      <c r="AGX191" s="1"/>
      <c r="AGY191" s="5"/>
      <c r="AGZ191" s="52"/>
      <c r="AHA191" s="5"/>
      <c r="AHB191" s="11"/>
      <c r="AHC191" s="10"/>
      <c r="AHD191" s="10"/>
      <c r="AHE191" s="1"/>
      <c r="AHF191" s="5"/>
      <c r="AHG191" s="52"/>
      <c r="AHH191" s="5"/>
      <c r="AHI191" s="11"/>
      <c r="AHJ191" s="10"/>
      <c r="AHK191" s="10"/>
      <c r="AHL191" s="1"/>
      <c r="AHM191" s="5"/>
      <c r="AHN191" s="52"/>
      <c r="AHO191" s="5"/>
      <c r="AHP191" s="11"/>
      <c r="AHQ191" s="10"/>
      <c r="AHR191" s="10"/>
      <c r="AHS191" s="1"/>
      <c r="AHT191" s="5"/>
      <c r="AHU191" s="52"/>
      <c r="AHV191" s="5"/>
      <c r="AHW191" s="11"/>
      <c r="AHX191" s="10"/>
      <c r="AHY191" s="10"/>
      <c r="AHZ191" s="1"/>
      <c r="AIA191" s="5"/>
      <c r="AIB191" s="52"/>
      <c r="AIC191" s="5"/>
      <c r="AID191" s="11"/>
      <c r="AIE191" s="10"/>
      <c r="AIF191" s="10"/>
      <c r="AIG191" s="1"/>
      <c r="AIH191" s="5"/>
      <c r="AII191" s="52"/>
      <c r="AIJ191" s="5"/>
      <c r="AIK191" s="11"/>
      <c r="AIL191" s="10"/>
      <c r="AIM191" s="10"/>
      <c r="AIN191" s="1"/>
      <c r="AIO191" s="5"/>
      <c r="AIP191" s="52"/>
      <c r="AIQ191" s="5"/>
      <c r="AIR191" s="11"/>
      <c r="AIS191" s="10"/>
      <c r="AIT191" s="10"/>
      <c r="AIU191" s="1"/>
      <c r="AIV191" s="5"/>
      <c r="AIW191" s="52"/>
      <c r="AIX191" s="5"/>
      <c r="AIY191" s="11"/>
      <c r="AIZ191" s="10"/>
      <c r="AJA191" s="10"/>
      <c r="AJB191" s="1"/>
      <c r="AJC191" s="5"/>
      <c r="AJD191" s="52"/>
      <c r="AJE191" s="5"/>
      <c r="AJF191" s="11"/>
      <c r="AJG191" s="10"/>
      <c r="AJH191" s="10"/>
      <c r="AJI191" s="1"/>
      <c r="AJJ191" s="5"/>
      <c r="AJK191" s="52"/>
      <c r="AJL191" s="5"/>
      <c r="AJM191" s="11"/>
      <c r="AJN191" s="10"/>
      <c r="AJO191" s="10"/>
      <c r="AJP191" s="1"/>
      <c r="AJQ191" s="5"/>
      <c r="AJR191" s="52"/>
      <c r="AJS191" s="5"/>
      <c r="AJT191" s="11"/>
      <c r="AJU191" s="10"/>
      <c r="AJV191" s="10"/>
      <c r="AJW191" s="1"/>
      <c r="AJX191" s="5"/>
      <c r="AJY191" s="52"/>
      <c r="AJZ191" s="5"/>
      <c r="AKA191" s="11"/>
      <c r="AKB191" s="10"/>
      <c r="AKC191" s="10"/>
      <c r="AKD191" s="1"/>
      <c r="AKE191" s="5"/>
      <c r="AKF191" s="52"/>
      <c r="AKG191" s="5"/>
      <c r="AKH191" s="11"/>
      <c r="AKI191" s="10"/>
      <c r="AKJ191" s="10"/>
      <c r="AKK191" s="1"/>
      <c r="AKL191" s="5"/>
      <c r="AKM191" s="52"/>
      <c r="AKN191" s="5"/>
      <c r="AKO191" s="11"/>
      <c r="AKP191" s="10"/>
      <c r="AKQ191" s="10"/>
      <c r="AKR191" s="1"/>
      <c r="AKS191" s="5"/>
      <c r="AKT191" s="52"/>
      <c r="AKU191" s="5"/>
      <c r="AKV191" s="11"/>
      <c r="AKW191" s="10"/>
      <c r="AKX191" s="10"/>
      <c r="AKY191" s="1"/>
      <c r="AKZ191" s="5"/>
      <c r="ALA191" s="52"/>
      <c r="ALB191" s="5"/>
      <c r="ALC191" s="11"/>
      <c r="ALD191" s="10"/>
      <c r="ALE191" s="10"/>
      <c r="ALF191" s="1"/>
      <c r="ALG191" s="5"/>
      <c r="ALH191" s="52"/>
      <c r="ALI191" s="5"/>
      <c r="ALJ191" s="11"/>
      <c r="ALK191" s="10"/>
      <c r="ALL191" s="10"/>
      <c r="ALM191" s="1"/>
      <c r="ALN191" s="5"/>
      <c r="ALO191" s="52"/>
      <c r="ALP191" s="5"/>
      <c r="ALQ191" s="11"/>
      <c r="ALR191" s="10"/>
      <c r="ALS191" s="10"/>
      <c r="ALT191" s="1"/>
      <c r="ALU191" s="5"/>
      <c r="ALV191" s="52"/>
      <c r="ALW191" s="5"/>
      <c r="ALX191" s="11"/>
      <c r="ALY191" s="10"/>
      <c r="ALZ191" s="10"/>
      <c r="AMA191" s="1"/>
      <c r="AMB191" s="5"/>
      <c r="AMC191" s="52"/>
      <c r="AMD191" s="5"/>
      <c r="AME191" s="11"/>
      <c r="AMF191" s="10"/>
      <c r="AMG191" s="10"/>
      <c r="AMH191" s="1"/>
      <c r="AMI191" s="5"/>
      <c r="AMJ191" s="52"/>
      <c r="AMK191" s="5"/>
      <c r="AML191" s="11"/>
      <c r="AMM191" s="10"/>
      <c r="AMN191" s="10"/>
      <c r="AMO191" s="1"/>
      <c r="AMP191" s="5"/>
      <c r="AMQ191" s="52"/>
      <c r="AMR191" s="5"/>
      <c r="AMS191" s="11"/>
      <c r="AMT191" s="10"/>
      <c r="AMU191" s="10"/>
      <c r="AMV191" s="1"/>
      <c r="AMW191" s="5"/>
      <c r="AMX191" s="52"/>
      <c r="AMY191" s="5"/>
      <c r="AMZ191" s="11"/>
      <c r="ANA191" s="10"/>
      <c r="ANB191" s="10"/>
      <c r="ANC191" s="1"/>
      <c r="AND191" s="5"/>
      <c r="ANE191" s="52"/>
      <c r="ANF191" s="5"/>
      <c r="ANG191" s="11"/>
      <c r="ANH191" s="10"/>
      <c r="ANI191" s="10"/>
      <c r="ANJ191" s="1"/>
      <c r="ANK191" s="5"/>
      <c r="ANL191" s="52"/>
      <c r="ANM191" s="5"/>
      <c r="ANN191" s="11"/>
      <c r="ANO191" s="10"/>
      <c r="ANP191" s="10"/>
      <c r="ANQ191" s="1"/>
      <c r="ANR191" s="5"/>
      <c r="ANS191" s="52"/>
      <c r="ANT191" s="5"/>
      <c r="ANU191" s="11"/>
      <c r="ANV191" s="10"/>
      <c r="ANW191" s="10"/>
      <c r="ANX191" s="1"/>
      <c r="ANY191" s="5"/>
      <c r="ANZ191" s="52"/>
      <c r="AOA191" s="5"/>
      <c r="AOB191" s="11"/>
      <c r="AOC191" s="10"/>
      <c r="AOD191" s="10"/>
      <c r="AOE191" s="1"/>
      <c r="AOF191" s="5"/>
      <c r="AOG191" s="52"/>
      <c r="AOH191" s="5"/>
      <c r="AOI191" s="11"/>
      <c r="AOJ191" s="10"/>
      <c r="AOK191" s="10"/>
      <c r="AOL191" s="1"/>
      <c r="AOM191" s="5"/>
      <c r="AON191" s="52"/>
      <c r="AOO191" s="5"/>
      <c r="AOP191" s="11"/>
      <c r="AOQ191" s="10"/>
      <c r="AOR191" s="10"/>
      <c r="AOS191" s="1"/>
      <c r="AOT191" s="5"/>
      <c r="AOU191" s="52"/>
      <c r="AOV191" s="5"/>
      <c r="AOW191" s="11"/>
      <c r="AOX191" s="10"/>
      <c r="AOY191" s="10"/>
      <c r="AOZ191" s="1"/>
      <c r="APA191" s="5"/>
      <c r="APB191" s="52"/>
      <c r="APC191" s="5"/>
      <c r="APD191" s="11"/>
      <c r="APE191" s="10"/>
      <c r="APF191" s="10"/>
      <c r="APG191" s="1"/>
      <c r="APH191" s="5"/>
      <c r="API191" s="52"/>
      <c r="APJ191" s="5"/>
      <c r="APK191" s="11"/>
      <c r="APL191" s="10"/>
      <c r="APM191" s="10"/>
      <c r="APN191" s="1"/>
      <c r="APO191" s="5"/>
      <c r="APP191" s="52"/>
      <c r="APQ191" s="5"/>
      <c r="APR191" s="11"/>
      <c r="APS191" s="10"/>
      <c r="APT191" s="10"/>
      <c r="APU191" s="1"/>
      <c r="APV191" s="5"/>
      <c r="APW191" s="52"/>
      <c r="APX191" s="5"/>
      <c r="APY191" s="11"/>
      <c r="APZ191" s="10"/>
      <c r="AQA191" s="10"/>
      <c r="AQB191" s="1"/>
      <c r="AQC191" s="5"/>
      <c r="AQD191" s="52"/>
      <c r="AQE191" s="5"/>
      <c r="AQF191" s="11"/>
      <c r="AQG191" s="10"/>
      <c r="AQH191" s="10"/>
      <c r="AQI191" s="1"/>
      <c r="AQJ191" s="5"/>
      <c r="AQK191" s="52"/>
      <c r="AQL191" s="5"/>
      <c r="AQM191" s="11"/>
      <c r="AQN191" s="10"/>
      <c r="AQO191" s="10"/>
      <c r="AQP191" s="1"/>
      <c r="AQQ191" s="5"/>
      <c r="AQR191" s="52"/>
      <c r="AQS191" s="5"/>
      <c r="AQT191" s="11"/>
      <c r="AQU191" s="10"/>
      <c r="AQV191" s="10"/>
      <c r="AQW191" s="1"/>
      <c r="AQX191" s="5"/>
      <c r="AQY191" s="52"/>
      <c r="AQZ191" s="5"/>
      <c r="ARA191" s="11"/>
      <c r="ARB191" s="10"/>
      <c r="ARC191" s="10"/>
      <c r="ARD191" s="1"/>
      <c r="ARE191" s="5"/>
      <c r="ARF191" s="52"/>
      <c r="ARG191" s="5"/>
      <c r="ARH191" s="11"/>
      <c r="ARI191" s="10"/>
      <c r="ARJ191" s="10"/>
      <c r="ARK191" s="1"/>
      <c r="ARL191" s="5"/>
      <c r="ARM191" s="52"/>
      <c r="ARN191" s="5"/>
      <c r="ARO191" s="11"/>
      <c r="ARP191" s="10"/>
      <c r="ARQ191" s="10"/>
      <c r="ARR191" s="1"/>
      <c r="ARS191" s="5"/>
      <c r="ART191" s="52"/>
      <c r="ARU191" s="5"/>
      <c r="ARV191" s="11"/>
      <c r="ARW191" s="10"/>
      <c r="ARX191" s="10"/>
      <c r="ARY191" s="1"/>
      <c r="ARZ191" s="5"/>
      <c r="ASA191" s="52"/>
      <c r="ASB191" s="5"/>
      <c r="ASC191" s="11"/>
      <c r="ASD191" s="10"/>
      <c r="ASE191" s="10"/>
      <c r="ASF191" s="1"/>
      <c r="ASG191" s="5"/>
      <c r="ASH191" s="52"/>
      <c r="ASI191" s="5"/>
      <c r="ASJ191" s="11"/>
      <c r="ASK191" s="10"/>
      <c r="ASL191" s="10"/>
      <c r="ASM191" s="1"/>
      <c r="ASN191" s="5"/>
      <c r="ASO191" s="52"/>
      <c r="ASP191" s="5"/>
      <c r="ASQ191" s="11"/>
      <c r="ASR191" s="10"/>
      <c r="ASS191" s="10"/>
      <c r="AST191" s="1"/>
      <c r="ASU191" s="5"/>
      <c r="ASV191" s="52"/>
      <c r="ASW191" s="5"/>
      <c r="ASX191" s="11"/>
      <c r="ASY191" s="10"/>
      <c r="ASZ191" s="10"/>
      <c r="ATA191" s="1"/>
      <c r="ATB191" s="5"/>
      <c r="ATC191" s="52"/>
      <c r="ATD191" s="5"/>
      <c r="ATE191" s="11"/>
      <c r="ATF191" s="10"/>
      <c r="ATG191" s="10"/>
      <c r="ATH191" s="1"/>
      <c r="ATI191" s="5"/>
      <c r="ATJ191" s="52"/>
      <c r="ATK191" s="5"/>
      <c r="ATL191" s="11"/>
      <c r="ATM191" s="10"/>
      <c r="ATN191" s="10"/>
      <c r="ATO191" s="1"/>
      <c r="ATP191" s="5"/>
      <c r="ATQ191" s="52"/>
      <c r="ATR191" s="5"/>
      <c r="ATS191" s="11"/>
      <c r="ATT191" s="10"/>
      <c r="ATU191" s="10"/>
      <c r="ATV191" s="1"/>
      <c r="ATW191" s="5"/>
      <c r="ATX191" s="52"/>
      <c r="ATY191" s="5"/>
      <c r="ATZ191" s="11"/>
      <c r="AUA191" s="10"/>
      <c r="AUB191" s="10"/>
      <c r="AUC191" s="1"/>
      <c r="AUD191" s="5"/>
      <c r="AUE191" s="52"/>
      <c r="AUF191" s="5"/>
      <c r="AUG191" s="11"/>
      <c r="AUH191" s="10"/>
      <c r="AUI191" s="10"/>
      <c r="AUJ191" s="1"/>
      <c r="AUK191" s="5"/>
      <c r="AUL191" s="52"/>
      <c r="AUM191" s="5"/>
      <c r="AUN191" s="11"/>
      <c r="AUO191" s="10"/>
      <c r="AUP191" s="10"/>
      <c r="AUQ191" s="1"/>
      <c r="AUR191" s="5"/>
      <c r="AUS191" s="52"/>
      <c r="AUT191" s="5"/>
      <c r="AUU191" s="11"/>
      <c r="AUV191" s="10"/>
      <c r="AUW191" s="10"/>
      <c r="AUX191" s="1"/>
      <c r="AUY191" s="5"/>
      <c r="AUZ191" s="52"/>
      <c r="AVA191" s="5"/>
      <c r="AVB191" s="11"/>
      <c r="AVC191" s="10"/>
      <c r="AVD191" s="10"/>
      <c r="AVE191" s="1"/>
      <c r="AVF191" s="5"/>
      <c r="AVG191" s="52"/>
      <c r="AVH191" s="5"/>
      <c r="AVI191" s="11"/>
      <c r="AVJ191" s="10"/>
      <c r="AVK191" s="10"/>
      <c r="AVL191" s="1"/>
      <c r="AVM191" s="5"/>
      <c r="AVN191" s="52"/>
      <c r="AVO191" s="5"/>
      <c r="AVP191" s="11"/>
      <c r="AVQ191" s="10"/>
      <c r="AVR191" s="10"/>
      <c r="AVS191" s="1"/>
      <c r="AVT191" s="5"/>
      <c r="AVU191" s="52"/>
      <c r="AVV191" s="5"/>
      <c r="AVW191" s="11"/>
      <c r="AVX191" s="10"/>
      <c r="AVY191" s="10"/>
      <c r="AVZ191" s="1"/>
      <c r="AWA191" s="5"/>
      <c r="AWB191" s="52"/>
      <c r="AWC191" s="5"/>
      <c r="AWD191" s="11"/>
      <c r="AWE191" s="10"/>
      <c r="AWF191" s="10"/>
      <c r="AWG191" s="1"/>
      <c r="AWH191" s="5"/>
      <c r="AWI191" s="52"/>
      <c r="AWJ191" s="5"/>
      <c r="AWK191" s="11"/>
      <c r="AWL191" s="10"/>
      <c r="AWM191" s="10"/>
      <c r="AWN191" s="1"/>
      <c r="AWO191" s="5"/>
      <c r="AWP191" s="52"/>
      <c r="AWQ191" s="5"/>
      <c r="AWR191" s="11"/>
      <c r="AWS191" s="10"/>
      <c r="AWT191" s="10"/>
      <c r="AWU191" s="1"/>
      <c r="AWV191" s="5"/>
      <c r="AWW191" s="52"/>
      <c r="AWX191" s="5"/>
      <c r="AWY191" s="11"/>
      <c r="AWZ191" s="10"/>
      <c r="AXA191" s="10"/>
      <c r="AXB191" s="1"/>
      <c r="AXC191" s="5"/>
      <c r="AXD191" s="52"/>
      <c r="AXE191" s="5"/>
      <c r="AXF191" s="11"/>
      <c r="AXG191" s="10"/>
      <c r="AXH191" s="10"/>
      <c r="AXI191" s="1"/>
      <c r="AXJ191" s="5"/>
      <c r="AXK191" s="52"/>
      <c r="AXL191" s="5"/>
      <c r="AXM191" s="11"/>
      <c r="AXN191" s="10"/>
      <c r="AXO191" s="10"/>
      <c r="AXP191" s="1"/>
      <c r="AXQ191" s="5"/>
      <c r="AXR191" s="52"/>
      <c r="AXS191" s="5"/>
      <c r="AXT191" s="11"/>
      <c r="AXU191" s="10"/>
      <c r="AXV191" s="10"/>
      <c r="AXW191" s="1"/>
      <c r="AXX191" s="5"/>
      <c r="AXY191" s="52"/>
      <c r="AXZ191" s="5"/>
      <c r="AYA191" s="11"/>
      <c r="AYB191" s="10"/>
      <c r="AYC191" s="10"/>
      <c r="AYD191" s="1"/>
      <c r="AYE191" s="5"/>
      <c r="AYF191" s="52"/>
      <c r="AYG191" s="5"/>
      <c r="AYH191" s="11"/>
      <c r="AYI191" s="10"/>
      <c r="AYJ191" s="10"/>
      <c r="AYK191" s="1"/>
      <c r="AYL191" s="5"/>
      <c r="AYM191" s="52"/>
      <c r="AYN191" s="5"/>
      <c r="AYO191" s="11"/>
      <c r="AYP191" s="10"/>
      <c r="AYQ191" s="10"/>
      <c r="AYR191" s="1"/>
      <c r="AYS191" s="5"/>
      <c r="AYT191" s="52"/>
      <c r="AYU191" s="5"/>
      <c r="AYV191" s="11"/>
      <c r="AYW191" s="10"/>
      <c r="AYX191" s="10"/>
      <c r="AYY191" s="1"/>
      <c r="AYZ191" s="5"/>
      <c r="AZA191" s="52"/>
      <c r="AZB191" s="5"/>
      <c r="AZC191" s="11"/>
      <c r="AZD191" s="10"/>
      <c r="AZE191" s="10"/>
      <c r="AZF191" s="1"/>
      <c r="AZG191" s="5"/>
      <c r="AZH191" s="52"/>
      <c r="AZI191" s="5"/>
      <c r="AZJ191" s="11"/>
      <c r="AZK191" s="10"/>
      <c r="AZL191" s="10"/>
      <c r="AZM191" s="1"/>
      <c r="AZN191" s="5"/>
      <c r="AZO191" s="52"/>
      <c r="AZP191" s="5"/>
      <c r="AZQ191" s="11"/>
      <c r="AZR191" s="10"/>
      <c r="AZS191" s="10"/>
      <c r="AZT191" s="1"/>
      <c r="AZU191" s="5"/>
      <c r="AZV191" s="52"/>
      <c r="AZW191" s="5"/>
      <c r="AZX191" s="11"/>
      <c r="AZY191" s="10"/>
      <c r="AZZ191" s="10"/>
      <c r="BAA191" s="1"/>
      <c r="BAB191" s="5"/>
      <c r="BAC191" s="52"/>
      <c r="BAD191" s="5"/>
      <c r="BAE191" s="11"/>
      <c r="BAF191" s="10"/>
      <c r="BAG191" s="10"/>
      <c r="BAH191" s="1"/>
      <c r="BAI191" s="5"/>
      <c r="BAJ191" s="52"/>
      <c r="BAK191" s="5"/>
      <c r="BAL191" s="11"/>
      <c r="BAM191" s="10"/>
      <c r="BAN191" s="10"/>
      <c r="BAO191" s="1"/>
      <c r="BAP191" s="5"/>
      <c r="BAQ191" s="52"/>
      <c r="BAR191" s="5"/>
      <c r="BAS191" s="11"/>
      <c r="BAT191" s="10"/>
      <c r="BAU191" s="10"/>
      <c r="BAV191" s="1"/>
      <c r="BAW191" s="5"/>
      <c r="BAX191" s="52"/>
      <c r="BAY191" s="5"/>
      <c r="BAZ191" s="11"/>
      <c r="BBA191" s="10"/>
      <c r="BBB191" s="10"/>
      <c r="BBC191" s="1"/>
      <c r="BBD191" s="5"/>
      <c r="BBE191" s="52"/>
      <c r="BBF191" s="5"/>
      <c r="BBG191" s="11"/>
      <c r="BBH191" s="10"/>
      <c r="BBI191" s="10"/>
      <c r="BBJ191" s="1"/>
      <c r="BBK191" s="5"/>
      <c r="BBL191" s="52"/>
      <c r="BBM191" s="5"/>
      <c r="BBN191" s="11"/>
      <c r="BBO191" s="10"/>
      <c r="BBP191" s="10"/>
      <c r="BBQ191" s="1"/>
      <c r="BBR191" s="5"/>
      <c r="BBS191" s="52"/>
      <c r="BBT191" s="5"/>
      <c r="BBU191" s="11"/>
      <c r="BBV191" s="10"/>
      <c r="BBW191" s="10"/>
      <c r="BBX191" s="1"/>
      <c r="BBY191" s="5"/>
      <c r="BBZ191" s="52"/>
      <c r="BCA191" s="5"/>
      <c r="BCB191" s="11"/>
      <c r="BCC191" s="10"/>
      <c r="BCD191" s="10"/>
      <c r="BCE191" s="1"/>
      <c r="BCF191" s="5"/>
      <c r="BCG191" s="52"/>
      <c r="BCH191" s="5"/>
      <c r="BCI191" s="11"/>
      <c r="BCJ191" s="10"/>
      <c r="BCK191" s="10"/>
      <c r="BCL191" s="1"/>
      <c r="BCM191" s="5"/>
      <c r="BCN191" s="52"/>
      <c r="BCO191" s="5"/>
      <c r="BCP191" s="11"/>
      <c r="BCQ191" s="10"/>
      <c r="BCR191" s="10"/>
      <c r="BCS191" s="1"/>
      <c r="BCT191" s="5"/>
      <c r="BCU191" s="52"/>
      <c r="BCV191" s="5"/>
      <c r="BCW191" s="11"/>
      <c r="BCX191" s="10"/>
      <c r="BCY191" s="10"/>
      <c r="BCZ191" s="1"/>
      <c r="BDA191" s="5"/>
      <c r="BDB191" s="52"/>
      <c r="BDC191" s="5"/>
      <c r="BDD191" s="11"/>
      <c r="BDE191" s="10"/>
      <c r="BDF191" s="10"/>
      <c r="BDG191" s="1"/>
      <c r="BDH191" s="5"/>
      <c r="BDI191" s="52"/>
      <c r="BDJ191" s="5"/>
      <c r="BDK191" s="11"/>
      <c r="BDL191" s="10"/>
      <c r="BDM191" s="10"/>
      <c r="BDN191" s="1"/>
      <c r="BDO191" s="5"/>
      <c r="BDP191" s="52"/>
      <c r="BDQ191" s="5"/>
      <c r="BDR191" s="11"/>
      <c r="BDS191" s="10"/>
      <c r="BDT191" s="10"/>
      <c r="BDU191" s="1"/>
      <c r="BDV191" s="5"/>
      <c r="BDW191" s="52"/>
      <c r="BDX191" s="5"/>
      <c r="BDY191" s="11"/>
      <c r="BDZ191" s="10"/>
      <c r="BEA191" s="10"/>
      <c r="BEB191" s="1"/>
      <c r="BEC191" s="5"/>
      <c r="BED191" s="52"/>
      <c r="BEE191" s="5"/>
      <c r="BEF191" s="11"/>
      <c r="BEG191" s="10"/>
      <c r="BEH191" s="10"/>
      <c r="BEI191" s="1"/>
      <c r="BEJ191" s="5"/>
      <c r="BEK191" s="52"/>
      <c r="BEL191" s="5"/>
      <c r="BEM191" s="11"/>
      <c r="BEN191" s="10"/>
      <c r="BEO191" s="10"/>
      <c r="BEP191" s="1"/>
      <c r="BEQ191" s="5"/>
      <c r="BER191" s="52"/>
      <c r="BES191" s="5"/>
      <c r="BET191" s="11"/>
      <c r="BEU191" s="10"/>
      <c r="BEV191" s="10"/>
      <c r="BEW191" s="1"/>
      <c r="BEX191" s="5"/>
      <c r="BEY191" s="52"/>
      <c r="BEZ191" s="5"/>
      <c r="BFA191" s="11"/>
      <c r="BFB191" s="10"/>
      <c r="BFC191" s="10"/>
      <c r="BFD191" s="1"/>
      <c r="BFE191" s="5"/>
      <c r="BFF191" s="52"/>
      <c r="BFG191" s="5"/>
      <c r="BFH191" s="11"/>
      <c r="BFI191" s="10"/>
      <c r="BFJ191" s="10"/>
      <c r="BFK191" s="1"/>
      <c r="BFL191" s="5"/>
      <c r="BFM191" s="52"/>
      <c r="BFN191" s="5"/>
      <c r="BFO191" s="11"/>
      <c r="BFP191" s="10"/>
      <c r="BFQ191" s="10"/>
      <c r="BFR191" s="1"/>
      <c r="BFS191" s="5"/>
      <c r="BFT191" s="52"/>
      <c r="BFU191" s="5"/>
      <c r="BFV191" s="11"/>
      <c r="BFW191" s="10"/>
      <c r="BFX191" s="10"/>
      <c r="BFY191" s="1"/>
      <c r="BFZ191" s="5"/>
      <c r="BGA191" s="52"/>
      <c r="BGB191" s="5"/>
      <c r="BGC191" s="11"/>
      <c r="BGD191" s="10"/>
      <c r="BGE191" s="10"/>
      <c r="BGF191" s="1"/>
      <c r="BGG191" s="5"/>
      <c r="BGH191" s="52"/>
      <c r="BGI191" s="5"/>
      <c r="BGJ191" s="11"/>
      <c r="BGK191" s="10"/>
      <c r="BGL191" s="10"/>
      <c r="BGM191" s="1"/>
      <c r="BGN191" s="5"/>
      <c r="BGO191" s="52"/>
      <c r="BGP191" s="5"/>
      <c r="BGQ191" s="11"/>
      <c r="BGR191" s="10"/>
      <c r="BGS191" s="10"/>
      <c r="BGT191" s="1"/>
      <c r="BGU191" s="5"/>
      <c r="BGV191" s="52"/>
      <c r="BGW191" s="5"/>
      <c r="BGX191" s="11"/>
      <c r="BGY191" s="10"/>
      <c r="BGZ191" s="10"/>
      <c r="BHA191" s="1"/>
      <c r="BHB191" s="5"/>
      <c r="BHC191" s="52"/>
      <c r="BHD191" s="5"/>
      <c r="BHE191" s="11"/>
      <c r="BHF191" s="10"/>
      <c r="BHG191" s="10"/>
      <c r="BHH191" s="1"/>
      <c r="BHI191" s="5"/>
      <c r="BHJ191" s="52"/>
      <c r="BHK191" s="5"/>
      <c r="BHL191" s="11"/>
      <c r="BHM191" s="10"/>
      <c r="BHN191" s="10"/>
      <c r="BHO191" s="1"/>
      <c r="BHP191" s="5"/>
      <c r="BHQ191" s="52"/>
      <c r="BHR191" s="5"/>
      <c r="BHS191" s="11"/>
      <c r="BHT191" s="10"/>
      <c r="BHU191" s="10"/>
      <c r="BHV191" s="1"/>
      <c r="BHW191" s="5"/>
      <c r="BHX191" s="52"/>
      <c r="BHY191" s="5"/>
      <c r="BHZ191" s="11"/>
      <c r="BIA191" s="10"/>
      <c r="BIB191" s="10"/>
      <c r="BIC191" s="1"/>
      <c r="BID191" s="5"/>
      <c r="BIE191" s="52"/>
      <c r="BIF191" s="5"/>
      <c r="BIG191" s="11"/>
      <c r="BIH191" s="10"/>
      <c r="BII191" s="10"/>
      <c r="BIJ191" s="1"/>
      <c r="BIK191" s="5"/>
      <c r="BIL191" s="52"/>
      <c r="BIM191" s="5"/>
      <c r="BIN191" s="11"/>
      <c r="BIO191" s="10"/>
      <c r="BIP191" s="10"/>
      <c r="BIQ191" s="1"/>
      <c r="BIR191" s="5"/>
      <c r="BIS191" s="52"/>
      <c r="BIT191" s="5"/>
      <c r="BIU191" s="11"/>
      <c r="BIV191" s="10"/>
      <c r="BIW191" s="10"/>
      <c r="BIX191" s="1"/>
      <c r="BIY191" s="5"/>
      <c r="BIZ191" s="52"/>
      <c r="BJA191" s="5"/>
      <c r="BJB191" s="11"/>
      <c r="BJC191" s="10"/>
      <c r="BJD191" s="10"/>
      <c r="BJE191" s="1"/>
      <c r="BJF191" s="5"/>
      <c r="BJG191" s="52"/>
      <c r="BJH191" s="5"/>
      <c r="BJI191" s="11"/>
      <c r="BJJ191" s="10"/>
      <c r="BJK191" s="10"/>
      <c r="BJL191" s="1"/>
      <c r="BJM191" s="5"/>
      <c r="BJN191" s="52"/>
      <c r="BJO191" s="5"/>
      <c r="BJP191" s="11"/>
      <c r="BJQ191" s="10"/>
      <c r="BJR191" s="10"/>
      <c r="BJS191" s="1"/>
      <c r="BJT191" s="5"/>
      <c r="BJU191" s="52"/>
      <c r="BJV191" s="5"/>
      <c r="BJW191" s="11"/>
      <c r="BJX191" s="10"/>
      <c r="BJY191" s="10"/>
      <c r="BJZ191" s="1"/>
      <c r="BKA191" s="5"/>
      <c r="BKB191" s="52"/>
      <c r="BKC191" s="5"/>
      <c r="BKD191" s="11"/>
      <c r="BKE191" s="10"/>
      <c r="BKF191" s="10"/>
      <c r="BKG191" s="1"/>
      <c r="BKH191" s="5"/>
      <c r="BKI191" s="52"/>
      <c r="BKJ191" s="5"/>
      <c r="BKK191" s="11"/>
      <c r="BKL191" s="10"/>
      <c r="BKM191" s="10"/>
      <c r="BKN191" s="1"/>
      <c r="BKO191" s="5"/>
      <c r="BKP191" s="52"/>
      <c r="BKQ191" s="5"/>
      <c r="BKR191" s="11"/>
      <c r="BKS191" s="10"/>
      <c r="BKT191" s="10"/>
      <c r="BKU191" s="1"/>
      <c r="BKV191" s="5"/>
      <c r="BKW191" s="52"/>
      <c r="BKX191" s="5"/>
      <c r="BKY191" s="11"/>
      <c r="BKZ191" s="10"/>
      <c r="BLA191" s="10"/>
      <c r="BLB191" s="1"/>
      <c r="BLC191" s="5"/>
      <c r="BLD191" s="52"/>
      <c r="BLE191" s="5"/>
      <c r="BLF191" s="11"/>
      <c r="BLG191" s="10"/>
      <c r="BLH191" s="10"/>
      <c r="BLI191" s="1"/>
      <c r="BLJ191" s="5"/>
      <c r="BLK191" s="52"/>
      <c r="BLL191" s="5"/>
      <c r="BLM191" s="11"/>
      <c r="BLN191" s="10"/>
      <c r="BLO191" s="10"/>
      <c r="BLP191" s="1"/>
      <c r="BLQ191" s="5"/>
      <c r="BLR191" s="52"/>
      <c r="BLS191" s="5"/>
      <c r="BLT191" s="11"/>
      <c r="BLU191" s="10"/>
      <c r="BLV191" s="10"/>
      <c r="BLW191" s="1"/>
      <c r="BLX191" s="5"/>
      <c r="BLY191" s="52"/>
      <c r="BLZ191" s="5"/>
      <c r="BMA191" s="11"/>
      <c r="BMB191" s="10"/>
      <c r="BMC191" s="10"/>
      <c r="BMD191" s="1"/>
      <c r="BME191" s="5"/>
      <c r="BMF191" s="52"/>
      <c r="BMG191" s="5"/>
      <c r="BMH191" s="11"/>
      <c r="BMI191" s="10"/>
      <c r="BMJ191" s="10"/>
      <c r="BMK191" s="1"/>
      <c r="BML191" s="5"/>
      <c r="BMM191" s="52"/>
      <c r="BMN191" s="5"/>
      <c r="BMO191" s="11"/>
      <c r="BMP191" s="10"/>
      <c r="BMQ191" s="10"/>
      <c r="BMR191" s="1"/>
      <c r="BMS191" s="5"/>
      <c r="BMT191" s="52"/>
      <c r="BMU191" s="5"/>
      <c r="BMV191" s="11"/>
      <c r="BMW191" s="10"/>
      <c r="BMX191" s="10"/>
      <c r="BMY191" s="1"/>
      <c r="BMZ191" s="5"/>
      <c r="BNA191" s="52"/>
      <c r="BNB191" s="5"/>
      <c r="BNC191" s="11"/>
      <c r="BND191" s="10"/>
      <c r="BNE191" s="10"/>
      <c r="BNF191" s="1"/>
      <c r="BNG191" s="5"/>
      <c r="BNH191" s="52"/>
      <c r="BNI191" s="5"/>
      <c r="BNJ191" s="11"/>
      <c r="BNK191" s="10"/>
      <c r="BNL191" s="10"/>
      <c r="BNM191" s="1"/>
      <c r="BNN191" s="5"/>
      <c r="BNO191" s="52"/>
      <c r="BNP191" s="5"/>
      <c r="BNQ191" s="11"/>
      <c r="BNR191" s="10"/>
      <c r="BNS191" s="10"/>
      <c r="BNT191" s="1"/>
      <c r="BNU191" s="5"/>
      <c r="BNV191" s="52"/>
      <c r="BNW191" s="5"/>
      <c r="BNX191" s="11"/>
      <c r="BNY191" s="10"/>
      <c r="BNZ191" s="10"/>
      <c r="BOA191" s="1"/>
      <c r="BOB191" s="5"/>
      <c r="BOC191" s="52"/>
      <c r="BOD191" s="5"/>
      <c r="BOE191" s="11"/>
      <c r="BOF191" s="10"/>
      <c r="BOG191" s="10"/>
      <c r="BOH191" s="1"/>
      <c r="BOI191" s="5"/>
      <c r="BOJ191" s="52"/>
      <c r="BOK191" s="5"/>
      <c r="BOL191" s="11"/>
      <c r="BOM191" s="10"/>
      <c r="BON191" s="10"/>
      <c r="BOO191" s="1"/>
      <c r="BOP191" s="5"/>
      <c r="BOQ191" s="52"/>
      <c r="BOR191" s="5"/>
      <c r="BOS191" s="11"/>
      <c r="BOT191" s="10"/>
      <c r="BOU191" s="10"/>
      <c r="BOV191" s="1"/>
      <c r="BOW191" s="5"/>
      <c r="BOX191" s="52"/>
      <c r="BOY191" s="5"/>
      <c r="BOZ191" s="11"/>
      <c r="BPA191" s="10"/>
      <c r="BPB191" s="10"/>
      <c r="BPC191" s="1"/>
      <c r="BPD191" s="5"/>
      <c r="BPE191" s="52"/>
      <c r="BPF191" s="5"/>
      <c r="BPG191" s="11"/>
      <c r="BPH191" s="10"/>
      <c r="BPI191" s="10"/>
      <c r="BPJ191" s="1"/>
      <c r="BPK191" s="5"/>
      <c r="BPL191" s="52"/>
      <c r="BPM191" s="5"/>
      <c r="BPN191" s="11"/>
      <c r="BPO191" s="10"/>
      <c r="BPP191" s="10"/>
      <c r="BPQ191" s="1"/>
      <c r="BPR191" s="5"/>
      <c r="BPS191" s="52"/>
      <c r="BPT191" s="5"/>
      <c r="BPU191" s="11"/>
      <c r="BPV191" s="10"/>
      <c r="BPW191" s="10"/>
      <c r="BPX191" s="1"/>
      <c r="BPY191" s="5"/>
      <c r="BPZ191" s="52"/>
      <c r="BQA191" s="5"/>
      <c r="BQB191" s="11"/>
      <c r="BQC191" s="10"/>
      <c r="BQD191" s="10"/>
      <c r="BQE191" s="1"/>
      <c r="BQF191" s="5"/>
      <c r="BQG191" s="52"/>
      <c r="BQH191" s="5"/>
      <c r="BQI191" s="11"/>
      <c r="BQJ191" s="10"/>
      <c r="BQK191" s="10"/>
      <c r="BQL191" s="1"/>
      <c r="BQM191" s="5"/>
      <c r="BQN191" s="52"/>
      <c r="BQO191" s="5"/>
      <c r="BQP191" s="11"/>
      <c r="BQQ191" s="10"/>
      <c r="BQR191" s="10"/>
      <c r="BQS191" s="1"/>
      <c r="BQT191" s="5"/>
      <c r="BQU191" s="52"/>
      <c r="BQV191" s="5"/>
      <c r="BQW191" s="11"/>
      <c r="BQX191" s="10"/>
      <c r="BQY191" s="10"/>
      <c r="BQZ191" s="1"/>
      <c r="BRA191" s="5"/>
      <c r="BRB191" s="52"/>
      <c r="BRC191" s="5"/>
      <c r="BRD191" s="11"/>
      <c r="BRE191" s="10"/>
      <c r="BRF191" s="10"/>
      <c r="BRG191" s="1"/>
      <c r="BRH191" s="5"/>
      <c r="BRI191" s="52"/>
      <c r="BRJ191" s="5"/>
      <c r="BRK191" s="11"/>
      <c r="BRL191" s="10"/>
      <c r="BRM191" s="10"/>
      <c r="BRN191" s="1"/>
      <c r="BRO191" s="5"/>
      <c r="BRP191" s="52"/>
      <c r="BRQ191" s="5"/>
      <c r="BRR191" s="11"/>
      <c r="BRS191" s="10"/>
      <c r="BRT191" s="10"/>
      <c r="BRU191" s="1"/>
      <c r="BRV191" s="5"/>
      <c r="BRW191" s="52"/>
      <c r="BRX191" s="5"/>
      <c r="BRY191" s="11"/>
      <c r="BRZ191" s="10"/>
      <c r="BSA191" s="10"/>
      <c r="BSB191" s="1"/>
      <c r="BSC191" s="5"/>
      <c r="BSD191" s="52"/>
      <c r="BSE191" s="5"/>
      <c r="BSF191" s="11"/>
      <c r="BSG191" s="10"/>
      <c r="BSH191" s="10"/>
      <c r="BSI191" s="1"/>
      <c r="BSJ191" s="5"/>
      <c r="BSK191" s="52"/>
      <c r="BSL191" s="5"/>
      <c r="BSM191" s="11"/>
      <c r="BSN191" s="10"/>
      <c r="BSO191" s="10"/>
      <c r="BSP191" s="1"/>
      <c r="BSQ191" s="5"/>
      <c r="BSR191" s="52"/>
      <c r="BSS191" s="5"/>
      <c r="BST191" s="11"/>
      <c r="BSU191" s="10"/>
      <c r="BSV191" s="10"/>
      <c r="BSW191" s="1"/>
      <c r="BSX191" s="5"/>
      <c r="BSY191" s="52"/>
      <c r="BSZ191" s="5"/>
      <c r="BTA191" s="11"/>
      <c r="BTB191" s="10"/>
      <c r="BTC191" s="10"/>
      <c r="BTD191" s="1"/>
      <c r="BTE191" s="5"/>
      <c r="BTF191" s="52"/>
      <c r="BTG191" s="5"/>
      <c r="BTH191" s="11"/>
      <c r="BTI191" s="10"/>
      <c r="BTJ191" s="10"/>
      <c r="BTK191" s="1"/>
      <c r="BTL191" s="5"/>
      <c r="BTM191" s="52"/>
      <c r="BTN191" s="5"/>
      <c r="BTO191" s="11"/>
      <c r="BTP191" s="10"/>
      <c r="BTQ191" s="10"/>
      <c r="BTR191" s="1"/>
      <c r="BTS191" s="5"/>
      <c r="BTT191" s="52"/>
      <c r="BTU191" s="5"/>
      <c r="BTV191" s="11"/>
      <c r="BTW191" s="10"/>
      <c r="BTX191" s="10"/>
      <c r="BTY191" s="1"/>
      <c r="BTZ191" s="5"/>
      <c r="BUA191" s="52"/>
      <c r="BUB191" s="5"/>
      <c r="BUC191" s="11"/>
      <c r="BUD191" s="10"/>
      <c r="BUE191" s="10"/>
      <c r="BUF191" s="1"/>
      <c r="BUG191" s="5"/>
      <c r="BUH191" s="52"/>
      <c r="BUI191" s="5"/>
      <c r="BUJ191" s="11"/>
      <c r="BUK191" s="10"/>
      <c r="BUL191" s="10"/>
      <c r="BUM191" s="1"/>
      <c r="BUN191" s="5"/>
      <c r="BUO191" s="52"/>
      <c r="BUP191" s="5"/>
      <c r="BUQ191" s="11"/>
      <c r="BUR191" s="10"/>
      <c r="BUS191" s="10"/>
      <c r="BUT191" s="1"/>
      <c r="BUU191" s="5"/>
      <c r="BUV191" s="52"/>
      <c r="BUW191" s="5"/>
      <c r="BUX191" s="11"/>
      <c r="BUY191" s="10"/>
      <c r="BUZ191" s="10"/>
      <c r="BVA191" s="1"/>
      <c r="BVB191" s="5"/>
      <c r="BVC191" s="52"/>
      <c r="BVD191" s="5"/>
      <c r="BVE191" s="11"/>
      <c r="BVF191" s="10"/>
      <c r="BVG191" s="10"/>
      <c r="BVH191" s="1"/>
      <c r="BVI191" s="5"/>
      <c r="BVJ191" s="52"/>
      <c r="BVK191" s="5"/>
      <c r="BVL191" s="11"/>
      <c r="BVM191" s="10"/>
      <c r="BVN191" s="10"/>
      <c r="BVO191" s="1"/>
      <c r="BVP191" s="5"/>
      <c r="BVQ191" s="52"/>
      <c r="BVR191" s="5"/>
      <c r="BVS191" s="11"/>
      <c r="BVT191" s="10"/>
      <c r="BVU191" s="10"/>
      <c r="BVV191" s="1"/>
      <c r="BVW191" s="5"/>
      <c r="BVX191" s="52"/>
      <c r="BVY191" s="5"/>
      <c r="BVZ191" s="11"/>
      <c r="BWA191" s="10"/>
      <c r="BWB191" s="10"/>
      <c r="BWC191" s="1"/>
      <c r="BWD191" s="5"/>
      <c r="BWE191" s="52"/>
      <c r="BWF191" s="5"/>
      <c r="BWG191" s="11"/>
      <c r="BWH191" s="10"/>
      <c r="BWI191" s="10"/>
      <c r="BWJ191" s="1"/>
      <c r="BWK191" s="5"/>
      <c r="BWL191" s="52"/>
      <c r="BWM191" s="5"/>
      <c r="BWN191" s="11"/>
      <c r="BWO191" s="10"/>
      <c r="BWP191" s="10"/>
      <c r="BWQ191" s="1"/>
      <c r="BWR191" s="5"/>
      <c r="BWS191" s="52"/>
      <c r="BWT191" s="5"/>
      <c r="BWU191" s="11"/>
      <c r="BWV191" s="10"/>
      <c r="BWW191" s="10"/>
      <c r="BWX191" s="1"/>
      <c r="BWY191" s="5"/>
      <c r="BWZ191" s="52"/>
      <c r="BXA191" s="5"/>
      <c r="BXB191" s="11"/>
      <c r="BXC191" s="10"/>
      <c r="BXD191" s="10"/>
      <c r="BXE191" s="1"/>
      <c r="BXF191" s="5"/>
      <c r="BXG191" s="52"/>
      <c r="BXH191" s="5"/>
      <c r="BXI191" s="11"/>
      <c r="BXJ191" s="10"/>
      <c r="BXK191" s="10"/>
      <c r="BXL191" s="1"/>
      <c r="BXM191" s="5"/>
      <c r="BXN191" s="52"/>
      <c r="BXO191" s="5"/>
      <c r="BXP191" s="11"/>
      <c r="BXQ191" s="10"/>
      <c r="BXR191" s="10"/>
      <c r="BXS191" s="1"/>
      <c r="BXT191" s="5"/>
      <c r="BXU191" s="52"/>
      <c r="BXV191" s="5"/>
      <c r="BXW191" s="11"/>
      <c r="BXX191" s="10"/>
      <c r="BXY191" s="10"/>
      <c r="BXZ191" s="1"/>
      <c r="BYA191" s="5"/>
      <c r="BYB191" s="52"/>
      <c r="BYC191" s="5"/>
      <c r="BYD191" s="11"/>
      <c r="BYE191" s="10"/>
      <c r="BYF191" s="10"/>
      <c r="BYG191" s="1"/>
      <c r="BYH191" s="5"/>
      <c r="BYI191" s="52"/>
      <c r="BYJ191" s="5"/>
      <c r="BYK191" s="11"/>
      <c r="BYL191" s="10"/>
      <c r="BYM191" s="10"/>
      <c r="BYN191" s="1"/>
      <c r="BYO191" s="5"/>
      <c r="BYP191" s="52"/>
      <c r="BYQ191" s="5"/>
      <c r="BYR191" s="11"/>
      <c r="BYS191" s="10"/>
      <c r="BYT191" s="10"/>
      <c r="BYU191" s="1"/>
      <c r="BYV191" s="5"/>
      <c r="BYW191" s="52"/>
      <c r="BYX191" s="5"/>
      <c r="BYY191" s="11"/>
      <c r="BYZ191" s="10"/>
      <c r="BZA191" s="10"/>
      <c r="BZB191" s="1"/>
      <c r="BZC191" s="5"/>
      <c r="BZD191" s="52"/>
      <c r="BZE191" s="5"/>
      <c r="BZF191" s="11"/>
      <c r="BZG191" s="10"/>
      <c r="BZH191" s="10"/>
      <c r="BZI191" s="1"/>
      <c r="BZJ191" s="5"/>
      <c r="BZK191" s="52"/>
      <c r="BZL191" s="5"/>
      <c r="BZM191" s="11"/>
      <c r="BZN191" s="10"/>
      <c r="BZO191" s="10"/>
      <c r="BZP191" s="1"/>
      <c r="BZQ191" s="5"/>
      <c r="BZR191" s="52"/>
      <c r="BZS191" s="5"/>
      <c r="BZT191" s="11"/>
      <c r="BZU191" s="10"/>
      <c r="BZV191" s="10"/>
      <c r="BZW191" s="1"/>
      <c r="BZX191" s="5"/>
      <c r="BZY191" s="52"/>
      <c r="BZZ191" s="5"/>
      <c r="CAA191" s="11"/>
      <c r="CAB191" s="10"/>
      <c r="CAC191" s="10"/>
      <c r="CAD191" s="1"/>
      <c r="CAE191" s="5"/>
      <c r="CAF191" s="52"/>
      <c r="CAG191" s="5"/>
      <c r="CAH191" s="11"/>
      <c r="CAI191" s="10"/>
      <c r="CAJ191" s="10"/>
      <c r="CAK191" s="1"/>
      <c r="CAL191" s="5"/>
      <c r="CAM191" s="52"/>
      <c r="CAN191" s="5"/>
      <c r="CAO191" s="11"/>
      <c r="CAP191" s="10"/>
      <c r="CAQ191" s="10"/>
      <c r="CAR191" s="1"/>
      <c r="CAS191" s="5"/>
      <c r="CAT191" s="52"/>
      <c r="CAU191" s="5"/>
      <c r="CAV191" s="11"/>
      <c r="CAW191" s="10"/>
      <c r="CAX191" s="10"/>
      <c r="CAY191" s="1"/>
      <c r="CAZ191" s="5"/>
      <c r="CBA191" s="52"/>
      <c r="CBB191" s="5"/>
      <c r="CBC191" s="11"/>
      <c r="CBD191" s="10"/>
      <c r="CBE191" s="10"/>
      <c r="CBF191" s="1"/>
      <c r="CBG191" s="5"/>
      <c r="CBH191" s="52"/>
      <c r="CBI191" s="5"/>
      <c r="CBJ191" s="11"/>
      <c r="CBK191" s="10"/>
      <c r="CBL191" s="10"/>
      <c r="CBM191" s="1"/>
      <c r="CBN191" s="5"/>
      <c r="CBO191" s="52"/>
      <c r="CBP191" s="5"/>
      <c r="CBQ191" s="11"/>
      <c r="CBR191" s="10"/>
      <c r="CBS191" s="10"/>
      <c r="CBT191" s="1"/>
      <c r="CBU191" s="5"/>
      <c r="CBV191" s="52"/>
      <c r="CBW191" s="5"/>
      <c r="CBX191" s="11"/>
      <c r="CBY191" s="10"/>
      <c r="CBZ191" s="10"/>
      <c r="CCA191" s="1"/>
      <c r="CCB191" s="5"/>
      <c r="CCC191" s="52"/>
      <c r="CCD191" s="5"/>
      <c r="CCE191" s="11"/>
      <c r="CCF191" s="10"/>
      <c r="CCG191" s="10"/>
      <c r="CCH191" s="1"/>
      <c r="CCI191" s="5"/>
      <c r="CCJ191" s="52"/>
      <c r="CCK191" s="5"/>
      <c r="CCL191" s="11"/>
      <c r="CCM191" s="10"/>
      <c r="CCN191" s="10"/>
      <c r="CCO191" s="1"/>
      <c r="CCP191" s="5"/>
      <c r="CCQ191" s="52"/>
      <c r="CCR191" s="5"/>
      <c r="CCS191" s="11"/>
      <c r="CCT191" s="10"/>
      <c r="CCU191" s="10"/>
      <c r="CCV191" s="1"/>
      <c r="CCW191" s="5"/>
      <c r="CCX191" s="52"/>
      <c r="CCY191" s="5"/>
      <c r="CCZ191" s="11"/>
      <c r="CDA191" s="10"/>
      <c r="CDB191" s="10"/>
      <c r="CDC191" s="1"/>
      <c r="CDD191" s="5"/>
      <c r="CDE191" s="52"/>
      <c r="CDF191" s="5"/>
      <c r="CDG191" s="11"/>
      <c r="CDH191" s="10"/>
      <c r="CDI191" s="10"/>
      <c r="CDJ191" s="1"/>
      <c r="CDK191" s="5"/>
      <c r="CDL191" s="52"/>
      <c r="CDM191" s="5"/>
      <c r="CDN191" s="11"/>
      <c r="CDO191" s="10"/>
      <c r="CDP191" s="10"/>
      <c r="CDQ191" s="1"/>
      <c r="CDR191" s="5"/>
      <c r="CDS191" s="52"/>
      <c r="CDT191" s="5"/>
      <c r="CDU191" s="11"/>
      <c r="CDV191" s="10"/>
      <c r="CDW191" s="10"/>
      <c r="CDX191" s="1"/>
      <c r="CDY191" s="5"/>
      <c r="CDZ191" s="52"/>
      <c r="CEA191" s="5"/>
      <c r="CEB191" s="11"/>
      <c r="CEC191" s="10"/>
      <c r="CED191" s="10"/>
      <c r="CEE191" s="1"/>
      <c r="CEF191" s="5"/>
      <c r="CEG191" s="52"/>
      <c r="CEH191" s="5"/>
      <c r="CEI191" s="11"/>
      <c r="CEJ191" s="10"/>
      <c r="CEK191" s="10"/>
      <c r="CEL191" s="1"/>
      <c r="CEM191" s="5"/>
      <c r="CEN191" s="52"/>
      <c r="CEO191" s="5"/>
      <c r="CEP191" s="11"/>
      <c r="CEQ191" s="10"/>
      <c r="CER191" s="10"/>
      <c r="CES191" s="1"/>
      <c r="CET191" s="5"/>
      <c r="CEU191" s="52"/>
      <c r="CEV191" s="5"/>
      <c r="CEW191" s="11"/>
      <c r="CEX191" s="10"/>
      <c r="CEY191" s="10"/>
      <c r="CEZ191" s="1"/>
      <c r="CFA191" s="5"/>
      <c r="CFB191" s="52"/>
      <c r="CFC191" s="5"/>
      <c r="CFD191" s="11"/>
      <c r="CFE191" s="10"/>
      <c r="CFF191" s="10"/>
      <c r="CFG191" s="1"/>
      <c r="CFH191" s="5"/>
      <c r="CFI191" s="52"/>
      <c r="CFJ191" s="5"/>
      <c r="CFK191" s="11"/>
      <c r="CFL191" s="10"/>
      <c r="CFM191" s="10"/>
      <c r="CFN191" s="1"/>
      <c r="CFO191" s="5"/>
      <c r="CFP191" s="52"/>
      <c r="CFQ191" s="5"/>
      <c r="CFR191" s="11"/>
      <c r="CFS191" s="10"/>
      <c r="CFT191" s="10"/>
      <c r="CFU191" s="1"/>
      <c r="CFV191" s="5"/>
      <c r="CFW191" s="52"/>
      <c r="CFX191" s="5"/>
      <c r="CFY191" s="11"/>
      <c r="CFZ191" s="10"/>
      <c r="CGA191" s="10"/>
      <c r="CGB191" s="1"/>
      <c r="CGC191" s="5"/>
      <c r="CGD191" s="52"/>
      <c r="CGE191" s="5"/>
      <c r="CGF191" s="11"/>
      <c r="CGG191" s="10"/>
      <c r="CGH191" s="10"/>
      <c r="CGI191" s="1"/>
      <c r="CGJ191" s="5"/>
      <c r="CGK191" s="52"/>
      <c r="CGL191" s="5"/>
      <c r="CGM191" s="11"/>
      <c r="CGN191" s="10"/>
      <c r="CGO191" s="10"/>
      <c r="CGP191" s="1"/>
      <c r="CGQ191" s="5"/>
      <c r="CGR191" s="52"/>
      <c r="CGS191" s="5"/>
      <c r="CGT191" s="11"/>
      <c r="CGU191" s="10"/>
      <c r="CGV191" s="10"/>
      <c r="CGW191" s="1"/>
      <c r="CGX191" s="5"/>
      <c r="CGY191" s="52"/>
      <c r="CGZ191" s="5"/>
      <c r="CHA191" s="11"/>
      <c r="CHB191" s="10"/>
      <c r="CHC191" s="10"/>
      <c r="CHD191" s="1"/>
      <c r="CHE191" s="5"/>
      <c r="CHF191" s="52"/>
      <c r="CHG191" s="5"/>
      <c r="CHH191" s="11"/>
      <c r="CHI191" s="10"/>
      <c r="CHJ191" s="10"/>
      <c r="CHK191" s="1"/>
      <c r="CHL191" s="5"/>
      <c r="CHM191" s="52"/>
      <c r="CHN191" s="5"/>
      <c r="CHO191" s="11"/>
      <c r="CHP191" s="10"/>
      <c r="CHQ191" s="10"/>
      <c r="CHR191" s="1"/>
      <c r="CHS191" s="5"/>
      <c r="CHT191" s="52"/>
      <c r="CHU191" s="5"/>
      <c r="CHV191" s="11"/>
      <c r="CHW191" s="10"/>
      <c r="CHX191" s="10"/>
      <c r="CHY191" s="1"/>
      <c r="CHZ191" s="5"/>
      <c r="CIA191" s="52"/>
      <c r="CIB191" s="5"/>
      <c r="CIC191" s="11"/>
      <c r="CID191" s="10"/>
      <c r="CIE191" s="10"/>
      <c r="CIF191" s="1"/>
      <c r="CIG191" s="5"/>
      <c r="CIH191" s="52"/>
      <c r="CII191" s="5"/>
      <c r="CIJ191" s="11"/>
      <c r="CIK191" s="10"/>
      <c r="CIL191" s="10"/>
      <c r="CIM191" s="1"/>
      <c r="CIN191" s="5"/>
      <c r="CIO191" s="52"/>
      <c r="CIP191" s="5"/>
      <c r="CIQ191" s="11"/>
      <c r="CIR191" s="10"/>
      <c r="CIS191" s="10"/>
      <c r="CIT191" s="1"/>
      <c r="CIU191" s="5"/>
      <c r="CIV191" s="52"/>
      <c r="CIW191" s="5"/>
      <c r="CIX191" s="11"/>
      <c r="CIY191" s="10"/>
      <c r="CIZ191" s="10"/>
      <c r="CJA191" s="1"/>
      <c r="CJB191" s="5"/>
      <c r="CJC191" s="52"/>
      <c r="CJD191" s="5"/>
      <c r="CJE191" s="11"/>
      <c r="CJF191" s="10"/>
      <c r="CJG191" s="10"/>
      <c r="CJH191" s="1"/>
      <c r="CJI191" s="5"/>
      <c r="CJJ191" s="52"/>
      <c r="CJK191" s="5"/>
      <c r="CJL191" s="11"/>
      <c r="CJM191" s="10"/>
      <c r="CJN191" s="10"/>
      <c r="CJO191" s="1"/>
      <c r="CJP191" s="5"/>
      <c r="CJQ191" s="52"/>
      <c r="CJR191" s="5"/>
      <c r="CJS191" s="11"/>
      <c r="CJT191" s="10"/>
      <c r="CJU191" s="10"/>
      <c r="CJV191" s="1"/>
      <c r="CJW191" s="5"/>
      <c r="CJX191" s="52"/>
      <c r="CJY191" s="5"/>
      <c r="CJZ191" s="11"/>
      <c r="CKA191" s="10"/>
      <c r="CKB191" s="10"/>
      <c r="CKC191" s="1"/>
      <c r="CKD191" s="5"/>
      <c r="CKE191" s="52"/>
      <c r="CKF191" s="5"/>
      <c r="CKG191" s="11"/>
      <c r="CKH191" s="10"/>
      <c r="CKI191" s="10"/>
      <c r="CKJ191" s="1"/>
      <c r="CKK191" s="5"/>
      <c r="CKL191" s="52"/>
      <c r="CKM191" s="5"/>
      <c r="CKN191" s="11"/>
      <c r="CKO191" s="10"/>
      <c r="CKP191" s="10"/>
      <c r="CKQ191" s="1"/>
      <c r="CKR191" s="5"/>
      <c r="CKS191" s="52"/>
      <c r="CKT191" s="5"/>
      <c r="CKU191" s="11"/>
      <c r="CKV191" s="10"/>
      <c r="CKW191" s="10"/>
      <c r="CKX191" s="1"/>
      <c r="CKY191" s="5"/>
      <c r="CKZ191" s="52"/>
      <c r="CLA191" s="5"/>
      <c r="CLB191" s="11"/>
      <c r="CLC191" s="10"/>
      <c r="CLD191" s="10"/>
      <c r="CLE191" s="1"/>
      <c r="CLF191" s="5"/>
      <c r="CLG191" s="52"/>
      <c r="CLH191" s="5"/>
      <c r="CLI191" s="11"/>
      <c r="CLJ191" s="10"/>
      <c r="CLK191" s="10"/>
      <c r="CLL191" s="1"/>
      <c r="CLM191" s="5"/>
      <c r="CLN191" s="52"/>
      <c r="CLO191" s="5"/>
      <c r="CLP191" s="11"/>
      <c r="CLQ191" s="10"/>
      <c r="CLR191" s="10"/>
      <c r="CLS191" s="1"/>
      <c r="CLT191" s="5"/>
      <c r="CLU191" s="52"/>
      <c r="CLV191" s="5"/>
      <c r="CLW191" s="11"/>
      <c r="CLX191" s="10"/>
      <c r="CLY191" s="10"/>
      <c r="CLZ191" s="1"/>
      <c r="CMA191" s="5"/>
      <c r="CMB191" s="52"/>
      <c r="CMC191" s="5"/>
      <c r="CMD191" s="11"/>
      <c r="CME191" s="10"/>
      <c r="CMF191" s="10"/>
      <c r="CMG191" s="1"/>
      <c r="CMH191" s="5"/>
      <c r="CMI191" s="52"/>
      <c r="CMJ191" s="5"/>
      <c r="CMK191" s="11"/>
      <c r="CML191" s="10"/>
      <c r="CMM191" s="10"/>
      <c r="CMN191" s="1"/>
      <c r="CMO191" s="5"/>
      <c r="CMP191" s="52"/>
      <c r="CMQ191" s="5"/>
      <c r="CMR191" s="11"/>
      <c r="CMS191" s="10"/>
      <c r="CMT191" s="10"/>
      <c r="CMU191" s="1"/>
      <c r="CMV191" s="5"/>
      <c r="CMW191" s="52"/>
      <c r="CMX191" s="5"/>
      <c r="CMY191" s="11"/>
      <c r="CMZ191" s="10"/>
      <c r="CNA191" s="10"/>
      <c r="CNB191" s="1"/>
      <c r="CNC191" s="5"/>
      <c r="CND191" s="52"/>
      <c r="CNE191" s="5"/>
      <c r="CNF191" s="11"/>
      <c r="CNG191" s="10"/>
      <c r="CNH191" s="10"/>
      <c r="CNI191" s="1"/>
      <c r="CNJ191" s="5"/>
      <c r="CNK191" s="52"/>
      <c r="CNL191" s="5"/>
      <c r="CNM191" s="11"/>
      <c r="CNN191" s="10"/>
      <c r="CNO191" s="10"/>
      <c r="CNP191" s="1"/>
      <c r="CNQ191" s="5"/>
      <c r="CNR191" s="52"/>
      <c r="CNS191" s="5"/>
      <c r="CNT191" s="11"/>
      <c r="CNU191" s="10"/>
      <c r="CNV191" s="10"/>
      <c r="CNW191" s="1"/>
      <c r="CNX191" s="5"/>
      <c r="CNY191" s="52"/>
      <c r="CNZ191" s="5"/>
      <c r="COA191" s="11"/>
      <c r="COB191" s="10"/>
      <c r="COC191" s="10"/>
      <c r="COD191" s="1"/>
      <c r="COE191" s="5"/>
      <c r="COF191" s="52"/>
      <c r="COG191" s="5"/>
      <c r="COH191" s="11"/>
      <c r="COI191" s="10"/>
      <c r="COJ191" s="10"/>
      <c r="COK191" s="1"/>
      <c r="COL191" s="5"/>
      <c r="COM191" s="52"/>
      <c r="CON191" s="5"/>
      <c r="COO191" s="11"/>
      <c r="COP191" s="10"/>
      <c r="COQ191" s="10"/>
      <c r="COR191" s="1"/>
      <c r="COS191" s="5"/>
      <c r="COT191" s="52"/>
      <c r="COU191" s="5"/>
      <c r="COV191" s="11"/>
      <c r="COW191" s="10"/>
      <c r="COX191" s="10"/>
      <c r="COY191" s="1"/>
      <c r="COZ191" s="5"/>
      <c r="CPA191" s="52"/>
      <c r="CPB191" s="5"/>
      <c r="CPC191" s="11"/>
      <c r="CPD191" s="10"/>
      <c r="CPE191" s="10"/>
      <c r="CPF191" s="1"/>
      <c r="CPG191" s="5"/>
      <c r="CPH191" s="52"/>
      <c r="CPI191" s="5"/>
      <c r="CPJ191" s="11"/>
      <c r="CPK191" s="10"/>
      <c r="CPL191" s="10"/>
      <c r="CPM191" s="1"/>
      <c r="CPN191" s="5"/>
      <c r="CPO191" s="52"/>
      <c r="CPP191" s="5"/>
      <c r="CPQ191" s="11"/>
      <c r="CPR191" s="10"/>
      <c r="CPS191" s="10"/>
      <c r="CPT191" s="1"/>
      <c r="CPU191" s="5"/>
      <c r="CPV191" s="52"/>
      <c r="CPW191" s="5"/>
      <c r="CPX191" s="11"/>
      <c r="CPY191" s="10"/>
      <c r="CPZ191" s="10"/>
      <c r="CQA191" s="1"/>
      <c r="CQB191" s="5"/>
      <c r="CQC191" s="52"/>
      <c r="CQD191" s="5"/>
      <c r="CQE191" s="11"/>
      <c r="CQF191" s="10"/>
      <c r="CQG191" s="10"/>
      <c r="CQH191" s="1"/>
      <c r="CQI191" s="5"/>
      <c r="CQJ191" s="52"/>
      <c r="CQK191" s="5"/>
      <c r="CQL191" s="11"/>
      <c r="CQM191" s="10"/>
      <c r="CQN191" s="10"/>
      <c r="CQO191" s="1"/>
      <c r="CQP191" s="5"/>
      <c r="CQQ191" s="52"/>
      <c r="CQR191" s="5"/>
      <c r="CQS191" s="11"/>
      <c r="CQT191" s="10"/>
      <c r="CQU191" s="10"/>
      <c r="CQV191" s="1"/>
      <c r="CQW191" s="5"/>
      <c r="CQX191" s="52"/>
      <c r="CQY191" s="5"/>
      <c r="CQZ191" s="11"/>
      <c r="CRA191" s="10"/>
      <c r="CRB191" s="10"/>
      <c r="CRC191" s="1"/>
      <c r="CRD191" s="5"/>
      <c r="CRE191" s="52"/>
      <c r="CRF191" s="5"/>
      <c r="CRG191" s="11"/>
      <c r="CRH191" s="10"/>
      <c r="CRI191" s="10"/>
      <c r="CRJ191" s="1"/>
      <c r="CRK191" s="5"/>
      <c r="CRL191" s="52"/>
      <c r="CRM191" s="5"/>
      <c r="CRN191" s="11"/>
      <c r="CRO191" s="10"/>
      <c r="CRP191" s="10"/>
      <c r="CRQ191" s="1"/>
      <c r="CRR191" s="5"/>
      <c r="CRS191" s="52"/>
      <c r="CRT191" s="5"/>
      <c r="CRU191" s="11"/>
      <c r="CRV191" s="10"/>
      <c r="CRW191" s="10"/>
      <c r="CRX191" s="1"/>
      <c r="CRY191" s="5"/>
      <c r="CRZ191" s="52"/>
      <c r="CSA191" s="5"/>
      <c r="CSB191" s="11"/>
      <c r="CSC191" s="10"/>
      <c r="CSD191" s="10"/>
      <c r="CSE191" s="1"/>
      <c r="CSF191" s="5"/>
      <c r="CSG191" s="52"/>
      <c r="CSH191" s="5"/>
      <c r="CSI191" s="11"/>
      <c r="CSJ191" s="10"/>
      <c r="CSK191" s="10"/>
      <c r="CSL191" s="1"/>
      <c r="CSM191" s="5"/>
      <c r="CSN191" s="52"/>
      <c r="CSO191" s="5"/>
      <c r="CSP191" s="11"/>
      <c r="CSQ191" s="10"/>
      <c r="CSR191" s="10"/>
      <c r="CSS191" s="1"/>
      <c r="CST191" s="5"/>
      <c r="CSU191" s="52"/>
      <c r="CSV191" s="5"/>
      <c r="CSW191" s="11"/>
      <c r="CSX191" s="10"/>
      <c r="CSY191" s="10"/>
      <c r="CSZ191" s="1"/>
      <c r="CTA191" s="5"/>
      <c r="CTB191" s="52"/>
      <c r="CTC191" s="5"/>
      <c r="CTD191" s="11"/>
      <c r="CTE191" s="10"/>
      <c r="CTF191" s="10"/>
      <c r="CTG191" s="1"/>
      <c r="CTH191" s="5"/>
      <c r="CTI191" s="52"/>
      <c r="CTJ191" s="5"/>
      <c r="CTK191" s="11"/>
      <c r="CTL191" s="10"/>
      <c r="CTM191" s="10"/>
      <c r="CTN191" s="1"/>
      <c r="CTO191" s="5"/>
      <c r="CTP191" s="52"/>
      <c r="CTQ191" s="5"/>
      <c r="CTR191" s="11"/>
      <c r="CTS191" s="10"/>
      <c r="CTT191" s="10"/>
      <c r="CTU191" s="1"/>
      <c r="CTV191" s="5"/>
      <c r="CTW191" s="52"/>
      <c r="CTX191" s="5"/>
      <c r="CTY191" s="11"/>
      <c r="CTZ191" s="10"/>
      <c r="CUA191" s="10"/>
      <c r="CUB191" s="1"/>
      <c r="CUC191" s="5"/>
      <c r="CUD191" s="52"/>
      <c r="CUE191" s="5"/>
      <c r="CUF191" s="11"/>
      <c r="CUG191" s="10"/>
      <c r="CUH191" s="10"/>
      <c r="CUI191" s="1"/>
      <c r="CUJ191" s="5"/>
      <c r="CUK191" s="52"/>
      <c r="CUL191" s="5"/>
      <c r="CUM191" s="11"/>
      <c r="CUN191" s="10"/>
      <c r="CUO191" s="10"/>
      <c r="CUP191" s="1"/>
      <c r="CUQ191" s="5"/>
      <c r="CUR191" s="52"/>
      <c r="CUS191" s="5"/>
      <c r="CUT191" s="11"/>
      <c r="CUU191" s="10"/>
      <c r="CUV191" s="10"/>
      <c r="CUW191" s="1"/>
      <c r="CUX191" s="5"/>
      <c r="CUY191" s="52"/>
      <c r="CUZ191" s="5"/>
      <c r="CVA191" s="11"/>
      <c r="CVB191" s="10"/>
      <c r="CVC191" s="10"/>
      <c r="CVD191" s="1"/>
      <c r="CVE191" s="5"/>
      <c r="CVF191" s="52"/>
      <c r="CVG191" s="5"/>
      <c r="CVH191" s="11"/>
      <c r="CVI191" s="10"/>
      <c r="CVJ191" s="10"/>
      <c r="CVK191" s="1"/>
      <c r="CVL191" s="5"/>
      <c r="CVM191" s="52"/>
      <c r="CVN191" s="5"/>
      <c r="CVO191" s="11"/>
      <c r="CVP191" s="10"/>
      <c r="CVQ191" s="10"/>
      <c r="CVR191" s="1"/>
      <c r="CVS191" s="5"/>
      <c r="CVT191" s="52"/>
      <c r="CVU191" s="5"/>
      <c r="CVV191" s="11"/>
      <c r="CVW191" s="10"/>
      <c r="CVX191" s="10"/>
      <c r="CVY191" s="1"/>
      <c r="CVZ191" s="5"/>
      <c r="CWA191" s="52"/>
      <c r="CWB191" s="5"/>
      <c r="CWC191" s="11"/>
      <c r="CWD191" s="10"/>
      <c r="CWE191" s="10"/>
      <c r="CWF191" s="1"/>
      <c r="CWG191" s="5"/>
      <c r="CWH191" s="52"/>
      <c r="CWI191" s="5"/>
      <c r="CWJ191" s="11"/>
      <c r="CWK191" s="10"/>
      <c r="CWL191" s="10"/>
      <c r="CWM191" s="1"/>
      <c r="CWN191" s="5"/>
      <c r="CWO191" s="52"/>
      <c r="CWP191" s="5"/>
      <c r="CWQ191" s="11"/>
      <c r="CWR191" s="10"/>
      <c r="CWS191" s="10"/>
      <c r="CWT191" s="1"/>
      <c r="CWU191" s="5"/>
      <c r="CWV191" s="52"/>
      <c r="CWW191" s="5"/>
      <c r="CWX191" s="11"/>
      <c r="CWY191" s="10"/>
      <c r="CWZ191" s="10"/>
      <c r="CXA191" s="1"/>
      <c r="CXB191" s="5"/>
      <c r="CXC191" s="52"/>
      <c r="CXD191" s="5"/>
      <c r="CXE191" s="11"/>
      <c r="CXF191" s="10"/>
      <c r="CXG191" s="10"/>
      <c r="CXH191" s="1"/>
      <c r="CXI191" s="5"/>
      <c r="CXJ191" s="52"/>
      <c r="CXK191" s="5"/>
      <c r="CXL191" s="11"/>
      <c r="CXM191" s="10"/>
      <c r="CXN191" s="10"/>
      <c r="CXO191" s="1"/>
      <c r="CXP191" s="5"/>
      <c r="CXQ191" s="52"/>
      <c r="CXR191" s="5"/>
      <c r="CXS191" s="11"/>
      <c r="CXT191" s="10"/>
      <c r="CXU191" s="10"/>
      <c r="CXV191" s="1"/>
      <c r="CXW191" s="5"/>
      <c r="CXX191" s="52"/>
      <c r="CXY191" s="5"/>
      <c r="CXZ191" s="11"/>
      <c r="CYA191" s="10"/>
      <c r="CYB191" s="10"/>
      <c r="CYC191" s="1"/>
      <c r="CYD191" s="5"/>
      <c r="CYE191" s="52"/>
      <c r="CYF191" s="5"/>
      <c r="CYG191" s="11"/>
      <c r="CYH191" s="10"/>
      <c r="CYI191" s="10"/>
      <c r="CYJ191" s="1"/>
      <c r="CYK191" s="5"/>
      <c r="CYL191" s="52"/>
      <c r="CYM191" s="5"/>
      <c r="CYN191" s="11"/>
      <c r="CYO191" s="10"/>
      <c r="CYP191" s="10"/>
      <c r="CYQ191" s="1"/>
      <c r="CYR191" s="5"/>
      <c r="CYS191" s="52"/>
      <c r="CYT191" s="5"/>
      <c r="CYU191" s="11"/>
      <c r="CYV191" s="10"/>
      <c r="CYW191" s="10"/>
      <c r="CYX191" s="1"/>
      <c r="CYY191" s="5"/>
      <c r="CYZ191" s="52"/>
      <c r="CZA191" s="5"/>
      <c r="CZB191" s="11"/>
      <c r="CZC191" s="10"/>
      <c r="CZD191" s="10"/>
      <c r="CZE191" s="1"/>
      <c r="CZF191" s="5"/>
      <c r="CZG191" s="52"/>
      <c r="CZH191" s="5"/>
      <c r="CZI191" s="11"/>
      <c r="CZJ191" s="10"/>
      <c r="CZK191" s="10"/>
      <c r="CZL191" s="1"/>
      <c r="CZM191" s="5"/>
      <c r="CZN191" s="52"/>
      <c r="CZO191" s="5"/>
      <c r="CZP191" s="11"/>
      <c r="CZQ191" s="10"/>
      <c r="CZR191" s="10"/>
      <c r="CZS191" s="1"/>
      <c r="CZT191" s="5"/>
      <c r="CZU191" s="52"/>
      <c r="CZV191" s="5"/>
      <c r="CZW191" s="11"/>
      <c r="CZX191" s="10"/>
      <c r="CZY191" s="10"/>
      <c r="CZZ191" s="1"/>
      <c r="DAA191" s="5"/>
      <c r="DAB191" s="52"/>
      <c r="DAC191" s="5"/>
      <c r="DAD191" s="11"/>
      <c r="DAE191" s="10"/>
      <c r="DAF191" s="10"/>
      <c r="DAG191" s="1"/>
      <c r="DAH191" s="5"/>
      <c r="DAI191" s="52"/>
      <c r="DAJ191" s="5"/>
      <c r="DAK191" s="11"/>
      <c r="DAL191" s="10"/>
      <c r="DAM191" s="10"/>
      <c r="DAN191" s="1"/>
      <c r="DAO191" s="5"/>
      <c r="DAP191" s="52"/>
      <c r="DAQ191" s="5"/>
      <c r="DAR191" s="11"/>
      <c r="DAS191" s="10"/>
      <c r="DAT191" s="10"/>
      <c r="DAU191" s="1"/>
      <c r="DAV191" s="5"/>
      <c r="DAW191" s="52"/>
      <c r="DAX191" s="5"/>
      <c r="DAY191" s="11"/>
      <c r="DAZ191" s="10"/>
      <c r="DBA191" s="10"/>
      <c r="DBB191" s="1"/>
      <c r="DBC191" s="5"/>
      <c r="DBD191" s="52"/>
      <c r="DBE191" s="5"/>
      <c r="DBF191" s="11"/>
      <c r="DBG191" s="10"/>
      <c r="DBH191" s="10"/>
      <c r="DBI191" s="1"/>
      <c r="DBJ191" s="5"/>
      <c r="DBK191" s="52"/>
      <c r="DBL191" s="5"/>
      <c r="DBM191" s="11"/>
      <c r="DBN191" s="10"/>
      <c r="DBO191" s="10"/>
      <c r="DBP191" s="1"/>
      <c r="DBQ191" s="5"/>
      <c r="DBR191" s="52"/>
      <c r="DBS191" s="5"/>
      <c r="DBT191" s="11"/>
      <c r="DBU191" s="10"/>
      <c r="DBV191" s="10"/>
      <c r="DBW191" s="1"/>
      <c r="DBX191" s="5"/>
      <c r="DBY191" s="52"/>
      <c r="DBZ191" s="5"/>
      <c r="DCA191" s="11"/>
      <c r="DCB191" s="10"/>
      <c r="DCC191" s="10"/>
      <c r="DCD191" s="1"/>
      <c r="DCE191" s="5"/>
      <c r="DCF191" s="52"/>
      <c r="DCG191" s="5"/>
      <c r="DCH191" s="11"/>
      <c r="DCI191" s="10"/>
      <c r="DCJ191" s="10"/>
      <c r="DCK191" s="1"/>
      <c r="DCL191" s="5"/>
      <c r="DCM191" s="52"/>
      <c r="DCN191" s="5"/>
      <c r="DCO191" s="11"/>
      <c r="DCP191" s="10"/>
      <c r="DCQ191" s="10"/>
      <c r="DCR191" s="1"/>
      <c r="DCS191" s="5"/>
      <c r="DCT191" s="52"/>
      <c r="DCU191" s="5"/>
      <c r="DCV191" s="11"/>
      <c r="DCW191" s="10"/>
      <c r="DCX191" s="10"/>
      <c r="DCY191" s="1"/>
      <c r="DCZ191" s="5"/>
      <c r="DDA191" s="52"/>
      <c r="DDB191" s="5"/>
      <c r="DDC191" s="11"/>
      <c r="DDD191" s="10"/>
      <c r="DDE191" s="10"/>
      <c r="DDF191" s="1"/>
      <c r="DDG191" s="5"/>
      <c r="DDH191" s="52"/>
      <c r="DDI191" s="5"/>
      <c r="DDJ191" s="11"/>
      <c r="DDK191" s="10"/>
      <c r="DDL191" s="10"/>
      <c r="DDM191" s="1"/>
      <c r="DDN191" s="5"/>
      <c r="DDO191" s="52"/>
      <c r="DDP191" s="5"/>
      <c r="DDQ191" s="11"/>
      <c r="DDR191" s="10"/>
      <c r="DDS191" s="10"/>
      <c r="DDT191" s="1"/>
      <c r="DDU191" s="5"/>
      <c r="DDV191" s="52"/>
      <c r="DDW191" s="5"/>
      <c r="DDX191" s="11"/>
      <c r="DDY191" s="10"/>
      <c r="DDZ191" s="10"/>
      <c r="DEA191" s="1"/>
      <c r="DEB191" s="5"/>
      <c r="DEC191" s="52"/>
      <c r="DED191" s="5"/>
      <c r="DEE191" s="11"/>
      <c r="DEF191" s="10"/>
      <c r="DEG191" s="10"/>
      <c r="DEH191" s="1"/>
      <c r="DEI191" s="5"/>
      <c r="DEJ191" s="52"/>
      <c r="DEK191" s="5"/>
      <c r="DEL191" s="11"/>
      <c r="DEM191" s="10"/>
      <c r="DEN191" s="10"/>
      <c r="DEO191" s="1"/>
      <c r="DEP191" s="5"/>
      <c r="DEQ191" s="52"/>
      <c r="DER191" s="5"/>
      <c r="DES191" s="11"/>
      <c r="DET191" s="10"/>
      <c r="DEU191" s="10"/>
      <c r="DEV191" s="1"/>
      <c r="DEW191" s="5"/>
      <c r="DEX191" s="52"/>
      <c r="DEY191" s="5"/>
      <c r="DEZ191" s="11"/>
      <c r="DFA191" s="10"/>
      <c r="DFB191" s="10"/>
      <c r="DFC191" s="1"/>
      <c r="DFD191" s="5"/>
      <c r="DFE191" s="52"/>
      <c r="DFF191" s="5"/>
      <c r="DFG191" s="11"/>
      <c r="DFH191" s="10"/>
      <c r="DFI191" s="10"/>
      <c r="DFJ191" s="1"/>
      <c r="DFK191" s="5"/>
      <c r="DFL191" s="52"/>
      <c r="DFM191" s="5"/>
      <c r="DFN191" s="11"/>
      <c r="DFO191" s="10"/>
      <c r="DFP191" s="10"/>
      <c r="DFQ191" s="1"/>
      <c r="DFR191" s="5"/>
      <c r="DFS191" s="52"/>
      <c r="DFT191" s="5"/>
      <c r="DFU191" s="11"/>
      <c r="DFV191" s="10"/>
      <c r="DFW191" s="10"/>
      <c r="DFX191" s="1"/>
      <c r="DFY191" s="5"/>
      <c r="DFZ191" s="52"/>
      <c r="DGA191" s="5"/>
      <c r="DGB191" s="11"/>
      <c r="DGC191" s="10"/>
      <c r="DGD191" s="10"/>
      <c r="DGE191" s="1"/>
      <c r="DGF191" s="5"/>
      <c r="DGG191" s="52"/>
      <c r="DGH191" s="5"/>
      <c r="DGI191" s="11"/>
      <c r="DGJ191" s="10"/>
      <c r="DGK191" s="10"/>
      <c r="DGL191" s="1"/>
      <c r="DGM191" s="5"/>
      <c r="DGN191" s="52"/>
      <c r="DGO191" s="5"/>
      <c r="DGP191" s="11"/>
      <c r="DGQ191" s="10"/>
      <c r="DGR191" s="10"/>
      <c r="DGS191" s="1"/>
      <c r="DGT191" s="5"/>
      <c r="DGU191" s="52"/>
      <c r="DGV191" s="5"/>
      <c r="DGW191" s="11"/>
      <c r="DGX191" s="10"/>
      <c r="DGY191" s="10"/>
      <c r="DGZ191" s="1"/>
      <c r="DHA191" s="5"/>
      <c r="DHB191" s="52"/>
      <c r="DHC191" s="5"/>
      <c r="DHD191" s="11"/>
      <c r="DHE191" s="10"/>
      <c r="DHF191" s="10"/>
      <c r="DHG191" s="1"/>
      <c r="DHH191" s="5"/>
      <c r="DHI191" s="52"/>
      <c r="DHJ191" s="5"/>
      <c r="DHK191" s="11"/>
      <c r="DHL191" s="10"/>
      <c r="DHM191" s="10"/>
      <c r="DHN191" s="1"/>
      <c r="DHO191" s="5"/>
      <c r="DHP191" s="52"/>
      <c r="DHQ191" s="5"/>
      <c r="DHR191" s="11"/>
      <c r="DHS191" s="10"/>
      <c r="DHT191" s="10"/>
      <c r="DHU191" s="1"/>
      <c r="DHV191" s="5"/>
      <c r="DHW191" s="52"/>
      <c r="DHX191" s="5"/>
      <c r="DHY191" s="11"/>
      <c r="DHZ191" s="10"/>
      <c r="DIA191" s="10"/>
      <c r="DIB191" s="1"/>
      <c r="DIC191" s="5"/>
      <c r="DID191" s="52"/>
      <c r="DIE191" s="5"/>
      <c r="DIF191" s="11"/>
      <c r="DIG191" s="10"/>
      <c r="DIH191" s="10"/>
      <c r="DII191" s="1"/>
      <c r="DIJ191" s="5"/>
      <c r="DIK191" s="52"/>
      <c r="DIL191" s="5"/>
      <c r="DIM191" s="11"/>
      <c r="DIN191" s="10"/>
      <c r="DIO191" s="10"/>
      <c r="DIP191" s="1"/>
      <c r="DIQ191" s="5"/>
      <c r="DIR191" s="52"/>
      <c r="DIS191" s="5"/>
      <c r="DIT191" s="11"/>
      <c r="DIU191" s="10"/>
      <c r="DIV191" s="10"/>
      <c r="DIW191" s="1"/>
      <c r="DIX191" s="5"/>
      <c r="DIY191" s="52"/>
      <c r="DIZ191" s="5"/>
      <c r="DJA191" s="11"/>
      <c r="DJB191" s="10"/>
      <c r="DJC191" s="10"/>
      <c r="DJD191" s="1"/>
      <c r="DJE191" s="5"/>
      <c r="DJF191" s="52"/>
      <c r="DJG191" s="5"/>
      <c r="DJH191" s="11"/>
      <c r="DJI191" s="10"/>
      <c r="DJJ191" s="10"/>
      <c r="DJK191" s="1"/>
      <c r="DJL191" s="5"/>
      <c r="DJM191" s="52"/>
      <c r="DJN191" s="5"/>
      <c r="DJO191" s="11"/>
      <c r="DJP191" s="10"/>
      <c r="DJQ191" s="10"/>
      <c r="DJR191" s="1"/>
      <c r="DJS191" s="5"/>
      <c r="DJT191" s="52"/>
      <c r="DJU191" s="5"/>
      <c r="DJV191" s="11"/>
      <c r="DJW191" s="10"/>
      <c r="DJX191" s="10"/>
      <c r="DJY191" s="1"/>
      <c r="DJZ191" s="5"/>
      <c r="DKA191" s="52"/>
      <c r="DKB191" s="5"/>
      <c r="DKC191" s="11"/>
      <c r="DKD191" s="10"/>
      <c r="DKE191" s="10"/>
      <c r="DKF191" s="1"/>
      <c r="DKG191" s="5"/>
      <c r="DKH191" s="52"/>
      <c r="DKI191" s="5"/>
      <c r="DKJ191" s="11"/>
      <c r="DKK191" s="10"/>
      <c r="DKL191" s="10"/>
      <c r="DKM191" s="1"/>
      <c r="DKN191" s="5"/>
      <c r="DKO191" s="52"/>
      <c r="DKP191" s="5"/>
      <c r="DKQ191" s="11"/>
      <c r="DKR191" s="10"/>
      <c r="DKS191" s="10"/>
      <c r="DKT191" s="1"/>
      <c r="DKU191" s="5"/>
      <c r="DKV191" s="52"/>
      <c r="DKW191" s="5"/>
      <c r="DKX191" s="11"/>
      <c r="DKY191" s="10"/>
      <c r="DKZ191" s="10"/>
      <c r="DLA191" s="1"/>
      <c r="DLB191" s="5"/>
      <c r="DLC191" s="52"/>
      <c r="DLD191" s="5"/>
      <c r="DLE191" s="11"/>
      <c r="DLF191" s="10"/>
      <c r="DLG191" s="10"/>
      <c r="DLH191" s="1"/>
      <c r="DLI191" s="5"/>
      <c r="DLJ191" s="52"/>
      <c r="DLK191" s="5"/>
      <c r="DLL191" s="11"/>
      <c r="DLM191" s="10"/>
      <c r="DLN191" s="10"/>
      <c r="DLO191" s="1"/>
      <c r="DLP191" s="5"/>
      <c r="DLQ191" s="52"/>
      <c r="DLR191" s="5"/>
      <c r="DLS191" s="11"/>
      <c r="DLT191" s="10"/>
      <c r="DLU191" s="10"/>
      <c r="DLV191" s="1"/>
      <c r="DLW191" s="5"/>
      <c r="DLX191" s="52"/>
      <c r="DLY191" s="5"/>
      <c r="DLZ191" s="11"/>
      <c r="DMA191" s="10"/>
      <c r="DMB191" s="10"/>
      <c r="DMC191" s="1"/>
      <c r="DMD191" s="5"/>
      <c r="DME191" s="52"/>
      <c r="DMF191" s="5"/>
      <c r="DMG191" s="11"/>
      <c r="DMH191" s="10"/>
      <c r="DMI191" s="10"/>
      <c r="DMJ191" s="1"/>
      <c r="DMK191" s="5"/>
      <c r="DML191" s="52"/>
      <c r="DMM191" s="5"/>
      <c r="DMN191" s="11"/>
      <c r="DMO191" s="10"/>
      <c r="DMP191" s="10"/>
      <c r="DMQ191" s="1"/>
      <c r="DMR191" s="5"/>
      <c r="DMS191" s="52"/>
      <c r="DMT191" s="5"/>
      <c r="DMU191" s="11"/>
      <c r="DMV191" s="10"/>
      <c r="DMW191" s="10"/>
      <c r="DMX191" s="1"/>
      <c r="DMY191" s="5"/>
      <c r="DMZ191" s="52"/>
      <c r="DNA191" s="5"/>
      <c r="DNB191" s="11"/>
      <c r="DNC191" s="10"/>
      <c r="DND191" s="10"/>
      <c r="DNE191" s="1"/>
      <c r="DNF191" s="5"/>
      <c r="DNG191" s="52"/>
      <c r="DNH191" s="5"/>
      <c r="DNI191" s="11"/>
      <c r="DNJ191" s="10"/>
      <c r="DNK191" s="10"/>
      <c r="DNL191" s="1"/>
      <c r="DNM191" s="5"/>
      <c r="DNN191" s="52"/>
      <c r="DNO191" s="5"/>
      <c r="DNP191" s="11"/>
      <c r="DNQ191" s="10"/>
      <c r="DNR191" s="10"/>
      <c r="DNS191" s="1"/>
      <c r="DNT191" s="5"/>
      <c r="DNU191" s="52"/>
      <c r="DNV191" s="5"/>
      <c r="DNW191" s="11"/>
      <c r="DNX191" s="10"/>
      <c r="DNY191" s="10"/>
      <c r="DNZ191" s="1"/>
      <c r="DOA191" s="5"/>
      <c r="DOB191" s="52"/>
      <c r="DOC191" s="5"/>
      <c r="DOD191" s="11"/>
      <c r="DOE191" s="10"/>
      <c r="DOF191" s="10"/>
      <c r="DOG191" s="1"/>
      <c r="DOH191" s="5"/>
      <c r="DOI191" s="52"/>
      <c r="DOJ191" s="5"/>
      <c r="DOK191" s="11"/>
      <c r="DOL191" s="10"/>
      <c r="DOM191" s="10"/>
      <c r="DON191" s="1"/>
      <c r="DOO191" s="5"/>
      <c r="DOP191" s="52"/>
      <c r="DOQ191" s="5"/>
      <c r="DOR191" s="11"/>
      <c r="DOS191" s="10"/>
      <c r="DOT191" s="10"/>
      <c r="DOU191" s="1"/>
      <c r="DOV191" s="5"/>
      <c r="DOW191" s="52"/>
      <c r="DOX191" s="5"/>
      <c r="DOY191" s="11"/>
      <c r="DOZ191" s="10"/>
      <c r="DPA191" s="10"/>
      <c r="DPB191" s="1"/>
      <c r="DPC191" s="5"/>
      <c r="DPD191" s="52"/>
      <c r="DPE191" s="5"/>
      <c r="DPF191" s="11"/>
      <c r="DPG191" s="10"/>
      <c r="DPH191" s="10"/>
      <c r="DPI191" s="1"/>
      <c r="DPJ191" s="5"/>
      <c r="DPK191" s="52"/>
      <c r="DPL191" s="5"/>
      <c r="DPM191" s="11"/>
      <c r="DPN191" s="10"/>
      <c r="DPO191" s="10"/>
      <c r="DPP191" s="1"/>
      <c r="DPQ191" s="5"/>
      <c r="DPR191" s="52"/>
      <c r="DPS191" s="5"/>
      <c r="DPT191" s="11"/>
      <c r="DPU191" s="10"/>
      <c r="DPV191" s="10"/>
      <c r="DPW191" s="1"/>
      <c r="DPX191" s="5"/>
      <c r="DPY191" s="52"/>
      <c r="DPZ191" s="5"/>
      <c r="DQA191" s="11"/>
      <c r="DQB191" s="10"/>
      <c r="DQC191" s="10"/>
      <c r="DQD191" s="1"/>
      <c r="DQE191" s="5"/>
      <c r="DQF191" s="52"/>
      <c r="DQG191" s="5"/>
      <c r="DQH191" s="11"/>
      <c r="DQI191" s="10"/>
      <c r="DQJ191" s="10"/>
      <c r="DQK191" s="1"/>
      <c r="DQL191" s="5"/>
      <c r="DQM191" s="52"/>
      <c r="DQN191" s="5"/>
      <c r="DQO191" s="11"/>
      <c r="DQP191" s="10"/>
      <c r="DQQ191" s="10"/>
      <c r="DQR191" s="1"/>
      <c r="DQS191" s="5"/>
      <c r="DQT191" s="52"/>
      <c r="DQU191" s="5"/>
      <c r="DQV191" s="11"/>
      <c r="DQW191" s="10"/>
      <c r="DQX191" s="10"/>
      <c r="DQY191" s="1"/>
      <c r="DQZ191" s="5"/>
      <c r="DRA191" s="52"/>
      <c r="DRB191" s="5"/>
      <c r="DRC191" s="11"/>
      <c r="DRD191" s="10"/>
      <c r="DRE191" s="10"/>
      <c r="DRF191" s="1"/>
      <c r="DRG191" s="5"/>
      <c r="DRH191" s="52"/>
      <c r="DRI191" s="5"/>
      <c r="DRJ191" s="11"/>
      <c r="DRK191" s="10"/>
      <c r="DRL191" s="10"/>
      <c r="DRM191" s="1"/>
      <c r="DRN191" s="5"/>
      <c r="DRO191" s="52"/>
      <c r="DRP191" s="5"/>
      <c r="DRQ191" s="11"/>
      <c r="DRR191" s="10"/>
      <c r="DRS191" s="10"/>
      <c r="DRT191" s="1"/>
      <c r="DRU191" s="5"/>
      <c r="DRV191" s="52"/>
      <c r="DRW191" s="5"/>
      <c r="DRX191" s="11"/>
      <c r="DRY191" s="10"/>
      <c r="DRZ191" s="10"/>
      <c r="DSA191" s="1"/>
      <c r="DSB191" s="5"/>
      <c r="DSC191" s="52"/>
      <c r="DSD191" s="5"/>
      <c r="DSE191" s="11"/>
      <c r="DSF191" s="10"/>
      <c r="DSG191" s="10"/>
      <c r="DSH191" s="1"/>
      <c r="DSI191" s="5"/>
      <c r="DSJ191" s="52"/>
      <c r="DSK191" s="5"/>
      <c r="DSL191" s="11"/>
      <c r="DSM191" s="10"/>
      <c r="DSN191" s="10"/>
      <c r="DSO191" s="1"/>
      <c r="DSP191" s="5"/>
      <c r="DSQ191" s="52"/>
      <c r="DSR191" s="5"/>
      <c r="DSS191" s="11"/>
      <c r="DST191" s="10"/>
      <c r="DSU191" s="10"/>
      <c r="DSV191" s="1"/>
      <c r="DSW191" s="5"/>
      <c r="DSX191" s="52"/>
      <c r="DSY191" s="5"/>
      <c r="DSZ191" s="11"/>
      <c r="DTA191" s="10"/>
      <c r="DTB191" s="10"/>
      <c r="DTC191" s="1"/>
      <c r="DTD191" s="5"/>
      <c r="DTE191" s="52"/>
      <c r="DTF191" s="5"/>
      <c r="DTG191" s="11"/>
      <c r="DTH191" s="10"/>
      <c r="DTI191" s="10"/>
      <c r="DTJ191" s="1"/>
      <c r="DTK191" s="5"/>
      <c r="DTL191" s="52"/>
      <c r="DTM191" s="5"/>
      <c r="DTN191" s="11"/>
      <c r="DTO191" s="10"/>
      <c r="DTP191" s="10"/>
      <c r="DTQ191" s="1"/>
      <c r="DTR191" s="5"/>
      <c r="DTS191" s="52"/>
      <c r="DTT191" s="5"/>
      <c r="DTU191" s="11"/>
      <c r="DTV191" s="10"/>
      <c r="DTW191" s="10"/>
      <c r="DTX191" s="1"/>
      <c r="DTY191" s="5"/>
      <c r="DTZ191" s="52"/>
      <c r="DUA191" s="5"/>
      <c r="DUB191" s="11"/>
      <c r="DUC191" s="10"/>
      <c r="DUD191" s="10"/>
      <c r="DUE191" s="1"/>
      <c r="DUF191" s="5"/>
      <c r="DUG191" s="52"/>
      <c r="DUH191" s="5"/>
      <c r="DUI191" s="11"/>
      <c r="DUJ191" s="10"/>
      <c r="DUK191" s="10"/>
      <c r="DUL191" s="1"/>
      <c r="DUM191" s="5"/>
      <c r="DUN191" s="52"/>
      <c r="DUO191" s="5"/>
      <c r="DUP191" s="11"/>
      <c r="DUQ191" s="10"/>
      <c r="DUR191" s="10"/>
      <c r="DUS191" s="1"/>
      <c r="DUT191" s="5"/>
      <c r="DUU191" s="52"/>
      <c r="DUV191" s="5"/>
      <c r="DUW191" s="11"/>
      <c r="DUX191" s="10"/>
      <c r="DUY191" s="10"/>
      <c r="DUZ191" s="1"/>
      <c r="DVA191" s="5"/>
      <c r="DVB191" s="52"/>
      <c r="DVC191" s="5"/>
      <c r="DVD191" s="11"/>
      <c r="DVE191" s="10"/>
      <c r="DVF191" s="10"/>
      <c r="DVG191" s="1"/>
      <c r="DVH191" s="5"/>
      <c r="DVI191" s="52"/>
      <c r="DVJ191" s="5"/>
      <c r="DVK191" s="11"/>
      <c r="DVL191" s="10"/>
      <c r="DVM191" s="10"/>
      <c r="DVN191" s="1"/>
      <c r="DVO191" s="5"/>
      <c r="DVP191" s="52"/>
      <c r="DVQ191" s="5"/>
      <c r="DVR191" s="11"/>
      <c r="DVS191" s="10"/>
      <c r="DVT191" s="10"/>
      <c r="DVU191" s="1"/>
      <c r="DVV191" s="5"/>
      <c r="DVW191" s="52"/>
      <c r="DVX191" s="5"/>
      <c r="DVY191" s="11"/>
      <c r="DVZ191" s="10"/>
      <c r="DWA191" s="10"/>
      <c r="DWB191" s="1"/>
      <c r="DWC191" s="5"/>
      <c r="DWD191" s="52"/>
      <c r="DWE191" s="5"/>
      <c r="DWF191" s="11"/>
      <c r="DWG191" s="10"/>
      <c r="DWH191" s="10"/>
      <c r="DWI191" s="1"/>
      <c r="DWJ191" s="5"/>
      <c r="DWK191" s="52"/>
      <c r="DWL191" s="5"/>
      <c r="DWM191" s="11"/>
      <c r="DWN191" s="10"/>
      <c r="DWO191" s="10"/>
      <c r="DWP191" s="1"/>
      <c r="DWQ191" s="5"/>
      <c r="DWR191" s="52"/>
      <c r="DWS191" s="5"/>
      <c r="DWT191" s="11"/>
      <c r="DWU191" s="10"/>
      <c r="DWV191" s="10"/>
      <c r="DWW191" s="1"/>
      <c r="DWX191" s="5"/>
      <c r="DWY191" s="52"/>
      <c r="DWZ191" s="5"/>
      <c r="DXA191" s="11"/>
      <c r="DXB191" s="10"/>
      <c r="DXC191" s="10"/>
      <c r="DXD191" s="1"/>
      <c r="DXE191" s="5"/>
      <c r="DXF191" s="52"/>
      <c r="DXG191" s="5"/>
      <c r="DXH191" s="11"/>
      <c r="DXI191" s="10"/>
      <c r="DXJ191" s="10"/>
      <c r="DXK191" s="1"/>
      <c r="DXL191" s="5"/>
      <c r="DXM191" s="52"/>
      <c r="DXN191" s="5"/>
      <c r="DXO191" s="11"/>
      <c r="DXP191" s="10"/>
      <c r="DXQ191" s="10"/>
      <c r="DXR191" s="1"/>
      <c r="DXS191" s="5"/>
      <c r="DXT191" s="52"/>
      <c r="DXU191" s="5"/>
      <c r="DXV191" s="11"/>
      <c r="DXW191" s="10"/>
      <c r="DXX191" s="10"/>
      <c r="DXY191" s="1"/>
      <c r="DXZ191" s="5"/>
      <c r="DYA191" s="52"/>
      <c r="DYB191" s="5"/>
      <c r="DYC191" s="11"/>
      <c r="DYD191" s="10"/>
      <c r="DYE191" s="10"/>
      <c r="DYF191" s="1"/>
      <c r="DYG191" s="5"/>
      <c r="DYH191" s="52"/>
      <c r="DYI191" s="5"/>
      <c r="DYJ191" s="11"/>
      <c r="DYK191" s="10"/>
      <c r="DYL191" s="10"/>
      <c r="DYM191" s="1"/>
      <c r="DYN191" s="5"/>
      <c r="DYO191" s="52"/>
      <c r="DYP191" s="5"/>
      <c r="DYQ191" s="11"/>
      <c r="DYR191" s="10"/>
      <c r="DYS191" s="10"/>
      <c r="DYT191" s="1"/>
      <c r="DYU191" s="5"/>
      <c r="DYV191" s="52"/>
      <c r="DYW191" s="5"/>
      <c r="DYX191" s="11"/>
      <c r="DYY191" s="10"/>
      <c r="DYZ191" s="10"/>
      <c r="DZA191" s="1"/>
      <c r="DZB191" s="5"/>
      <c r="DZC191" s="52"/>
      <c r="DZD191" s="5"/>
      <c r="DZE191" s="11"/>
      <c r="DZF191" s="10"/>
      <c r="DZG191" s="10"/>
      <c r="DZH191" s="1"/>
      <c r="DZI191" s="5"/>
      <c r="DZJ191" s="52"/>
      <c r="DZK191" s="5"/>
      <c r="DZL191" s="11"/>
      <c r="DZM191" s="10"/>
      <c r="DZN191" s="10"/>
      <c r="DZO191" s="1"/>
      <c r="DZP191" s="5"/>
      <c r="DZQ191" s="52"/>
      <c r="DZR191" s="5"/>
      <c r="DZS191" s="11"/>
      <c r="DZT191" s="10"/>
      <c r="DZU191" s="10"/>
      <c r="DZV191" s="1"/>
      <c r="DZW191" s="5"/>
      <c r="DZX191" s="52"/>
      <c r="DZY191" s="5"/>
      <c r="DZZ191" s="11"/>
      <c r="EAA191" s="10"/>
      <c r="EAB191" s="10"/>
      <c r="EAC191" s="1"/>
      <c r="EAD191" s="5"/>
      <c r="EAE191" s="52"/>
      <c r="EAF191" s="5"/>
      <c r="EAG191" s="11"/>
      <c r="EAH191" s="10"/>
      <c r="EAI191" s="10"/>
      <c r="EAJ191" s="1"/>
      <c r="EAK191" s="5"/>
      <c r="EAL191" s="52"/>
      <c r="EAM191" s="5"/>
      <c r="EAN191" s="11"/>
      <c r="EAO191" s="10"/>
      <c r="EAP191" s="10"/>
      <c r="EAQ191" s="1"/>
      <c r="EAR191" s="5"/>
      <c r="EAS191" s="52"/>
      <c r="EAT191" s="5"/>
      <c r="EAU191" s="11"/>
      <c r="EAV191" s="10"/>
      <c r="EAW191" s="10"/>
      <c r="EAX191" s="1"/>
      <c r="EAY191" s="5"/>
      <c r="EAZ191" s="52"/>
      <c r="EBA191" s="5"/>
      <c r="EBB191" s="11"/>
      <c r="EBC191" s="10"/>
      <c r="EBD191" s="10"/>
      <c r="EBE191" s="1"/>
      <c r="EBF191" s="5"/>
      <c r="EBG191" s="52"/>
      <c r="EBH191" s="5"/>
      <c r="EBI191" s="11"/>
      <c r="EBJ191" s="10"/>
      <c r="EBK191" s="10"/>
      <c r="EBL191" s="1"/>
      <c r="EBM191" s="5"/>
      <c r="EBN191" s="52"/>
      <c r="EBO191" s="5"/>
      <c r="EBP191" s="11"/>
      <c r="EBQ191" s="10"/>
      <c r="EBR191" s="10"/>
      <c r="EBS191" s="1"/>
      <c r="EBT191" s="5"/>
      <c r="EBU191" s="52"/>
      <c r="EBV191" s="5"/>
      <c r="EBW191" s="11"/>
      <c r="EBX191" s="10"/>
      <c r="EBY191" s="10"/>
      <c r="EBZ191" s="1"/>
      <c r="ECA191" s="5"/>
      <c r="ECB191" s="52"/>
      <c r="ECC191" s="5"/>
      <c r="ECD191" s="11"/>
      <c r="ECE191" s="10"/>
      <c r="ECF191" s="10"/>
      <c r="ECG191" s="1"/>
      <c r="ECH191" s="5"/>
      <c r="ECI191" s="52"/>
      <c r="ECJ191" s="5"/>
      <c r="ECK191" s="11"/>
      <c r="ECL191" s="10"/>
      <c r="ECM191" s="10"/>
      <c r="ECN191" s="1"/>
      <c r="ECO191" s="5"/>
      <c r="ECP191" s="52"/>
      <c r="ECQ191" s="5"/>
      <c r="ECR191" s="11"/>
      <c r="ECS191" s="10"/>
      <c r="ECT191" s="10"/>
      <c r="ECU191" s="1"/>
      <c r="ECV191" s="5"/>
      <c r="ECW191" s="52"/>
      <c r="ECX191" s="5"/>
      <c r="ECY191" s="11"/>
      <c r="ECZ191" s="10"/>
      <c r="EDA191" s="10"/>
      <c r="EDB191" s="1"/>
      <c r="EDC191" s="5"/>
      <c r="EDD191" s="52"/>
      <c r="EDE191" s="5"/>
      <c r="EDF191" s="11"/>
      <c r="EDG191" s="10"/>
      <c r="EDH191" s="10"/>
      <c r="EDI191" s="1"/>
      <c r="EDJ191" s="5"/>
      <c r="EDK191" s="52"/>
      <c r="EDL191" s="5"/>
      <c r="EDM191" s="11"/>
      <c r="EDN191" s="10"/>
      <c r="EDO191" s="10"/>
      <c r="EDP191" s="1"/>
      <c r="EDQ191" s="5"/>
      <c r="EDR191" s="52"/>
      <c r="EDS191" s="5"/>
      <c r="EDT191" s="11"/>
      <c r="EDU191" s="10"/>
      <c r="EDV191" s="10"/>
      <c r="EDW191" s="1"/>
      <c r="EDX191" s="5"/>
      <c r="EDY191" s="52"/>
      <c r="EDZ191" s="5"/>
      <c r="EEA191" s="11"/>
      <c r="EEB191" s="10"/>
      <c r="EEC191" s="10"/>
      <c r="EED191" s="1"/>
      <c r="EEE191" s="5"/>
      <c r="EEF191" s="52"/>
      <c r="EEG191" s="5"/>
      <c r="EEH191" s="11"/>
      <c r="EEI191" s="10"/>
      <c r="EEJ191" s="10"/>
      <c r="EEK191" s="1"/>
      <c r="EEL191" s="5"/>
      <c r="EEM191" s="52"/>
      <c r="EEN191" s="5"/>
      <c r="EEO191" s="11"/>
      <c r="EEP191" s="10"/>
      <c r="EEQ191" s="10"/>
      <c r="EER191" s="1"/>
      <c r="EES191" s="5"/>
      <c r="EET191" s="52"/>
      <c r="EEU191" s="5"/>
      <c r="EEV191" s="11"/>
      <c r="EEW191" s="10"/>
      <c r="EEX191" s="10"/>
      <c r="EEY191" s="1"/>
      <c r="EEZ191" s="5"/>
      <c r="EFA191" s="52"/>
      <c r="EFB191" s="5"/>
      <c r="EFC191" s="11"/>
      <c r="EFD191" s="10"/>
      <c r="EFE191" s="10"/>
      <c r="EFF191" s="1"/>
      <c r="EFG191" s="5"/>
      <c r="EFH191" s="52"/>
      <c r="EFI191" s="5"/>
      <c r="EFJ191" s="11"/>
      <c r="EFK191" s="10"/>
      <c r="EFL191" s="10"/>
      <c r="EFM191" s="1"/>
      <c r="EFN191" s="5"/>
      <c r="EFO191" s="52"/>
      <c r="EFP191" s="5"/>
      <c r="EFQ191" s="11"/>
      <c r="EFR191" s="10"/>
      <c r="EFS191" s="10"/>
      <c r="EFT191" s="1"/>
      <c r="EFU191" s="5"/>
      <c r="EFV191" s="52"/>
      <c r="EFW191" s="5"/>
      <c r="EFX191" s="11"/>
      <c r="EFY191" s="10"/>
      <c r="EFZ191" s="10"/>
      <c r="EGA191" s="1"/>
      <c r="EGB191" s="5"/>
      <c r="EGC191" s="52"/>
      <c r="EGD191" s="5"/>
      <c r="EGE191" s="11"/>
      <c r="EGF191" s="10"/>
      <c r="EGG191" s="10"/>
      <c r="EGH191" s="1"/>
      <c r="EGI191" s="5"/>
      <c r="EGJ191" s="52"/>
      <c r="EGK191" s="5"/>
      <c r="EGL191" s="11"/>
      <c r="EGM191" s="10"/>
      <c r="EGN191" s="10"/>
      <c r="EGO191" s="1"/>
      <c r="EGP191" s="5"/>
      <c r="EGQ191" s="52"/>
      <c r="EGR191" s="5"/>
      <c r="EGS191" s="11"/>
      <c r="EGT191" s="10"/>
      <c r="EGU191" s="10"/>
      <c r="EGV191" s="1"/>
      <c r="EGW191" s="5"/>
      <c r="EGX191" s="52"/>
      <c r="EGY191" s="5"/>
      <c r="EGZ191" s="11"/>
      <c r="EHA191" s="10"/>
      <c r="EHB191" s="10"/>
      <c r="EHC191" s="1"/>
      <c r="EHD191" s="5"/>
      <c r="EHE191" s="52"/>
      <c r="EHF191" s="5"/>
      <c r="EHG191" s="11"/>
      <c r="EHH191" s="10"/>
      <c r="EHI191" s="10"/>
      <c r="EHJ191" s="1"/>
      <c r="EHK191" s="5"/>
      <c r="EHL191" s="52"/>
      <c r="EHM191" s="5"/>
      <c r="EHN191" s="11"/>
      <c r="EHO191" s="10"/>
      <c r="EHP191" s="10"/>
      <c r="EHQ191" s="1"/>
      <c r="EHR191" s="5"/>
      <c r="EHS191" s="52"/>
      <c r="EHT191" s="5"/>
      <c r="EHU191" s="11"/>
      <c r="EHV191" s="10"/>
      <c r="EHW191" s="10"/>
      <c r="EHX191" s="1"/>
      <c r="EHY191" s="5"/>
      <c r="EHZ191" s="52"/>
      <c r="EIA191" s="5"/>
      <c r="EIB191" s="11"/>
      <c r="EIC191" s="10"/>
      <c r="EID191" s="10"/>
      <c r="EIE191" s="1"/>
      <c r="EIF191" s="5"/>
      <c r="EIG191" s="52"/>
      <c r="EIH191" s="5"/>
      <c r="EII191" s="11"/>
      <c r="EIJ191" s="10"/>
      <c r="EIK191" s="10"/>
      <c r="EIL191" s="1"/>
      <c r="EIM191" s="5"/>
      <c r="EIN191" s="52"/>
      <c r="EIO191" s="5"/>
      <c r="EIP191" s="11"/>
      <c r="EIQ191" s="10"/>
      <c r="EIR191" s="10"/>
      <c r="EIS191" s="1"/>
      <c r="EIT191" s="5"/>
      <c r="EIU191" s="52"/>
      <c r="EIV191" s="5"/>
      <c r="EIW191" s="11"/>
      <c r="EIX191" s="10"/>
      <c r="EIY191" s="10"/>
      <c r="EIZ191" s="1"/>
      <c r="EJA191" s="5"/>
      <c r="EJB191" s="52"/>
      <c r="EJC191" s="5"/>
      <c r="EJD191" s="11"/>
      <c r="EJE191" s="10"/>
      <c r="EJF191" s="10"/>
      <c r="EJG191" s="1"/>
      <c r="EJH191" s="5"/>
      <c r="EJI191" s="52"/>
      <c r="EJJ191" s="5"/>
      <c r="EJK191" s="11"/>
      <c r="EJL191" s="10"/>
      <c r="EJM191" s="10"/>
      <c r="EJN191" s="1"/>
      <c r="EJO191" s="5"/>
      <c r="EJP191" s="52"/>
      <c r="EJQ191" s="5"/>
      <c r="EJR191" s="11"/>
      <c r="EJS191" s="10"/>
      <c r="EJT191" s="10"/>
      <c r="EJU191" s="1"/>
      <c r="EJV191" s="5"/>
      <c r="EJW191" s="52"/>
      <c r="EJX191" s="5"/>
      <c r="EJY191" s="11"/>
      <c r="EJZ191" s="10"/>
      <c r="EKA191" s="10"/>
      <c r="EKB191" s="1"/>
      <c r="EKC191" s="5"/>
      <c r="EKD191" s="52"/>
      <c r="EKE191" s="5"/>
      <c r="EKF191" s="11"/>
      <c r="EKG191" s="10"/>
      <c r="EKH191" s="10"/>
      <c r="EKI191" s="1"/>
      <c r="EKJ191" s="5"/>
      <c r="EKK191" s="52"/>
      <c r="EKL191" s="5"/>
      <c r="EKM191" s="11"/>
      <c r="EKN191" s="10"/>
      <c r="EKO191" s="10"/>
      <c r="EKP191" s="1"/>
      <c r="EKQ191" s="5"/>
      <c r="EKR191" s="52"/>
      <c r="EKS191" s="5"/>
      <c r="EKT191" s="11"/>
      <c r="EKU191" s="10"/>
      <c r="EKV191" s="10"/>
      <c r="EKW191" s="1"/>
      <c r="EKX191" s="5"/>
      <c r="EKY191" s="52"/>
      <c r="EKZ191" s="5"/>
      <c r="ELA191" s="11"/>
      <c r="ELB191" s="10"/>
      <c r="ELC191" s="10"/>
      <c r="ELD191" s="1"/>
      <c r="ELE191" s="5"/>
      <c r="ELF191" s="52"/>
      <c r="ELG191" s="5"/>
      <c r="ELH191" s="11"/>
      <c r="ELI191" s="10"/>
      <c r="ELJ191" s="10"/>
      <c r="ELK191" s="1"/>
      <c r="ELL191" s="5"/>
      <c r="ELM191" s="52"/>
      <c r="ELN191" s="5"/>
      <c r="ELO191" s="11"/>
      <c r="ELP191" s="10"/>
      <c r="ELQ191" s="10"/>
      <c r="ELR191" s="1"/>
      <c r="ELS191" s="5"/>
      <c r="ELT191" s="52"/>
      <c r="ELU191" s="5"/>
      <c r="ELV191" s="11"/>
      <c r="ELW191" s="10"/>
      <c r="ELX191" s="10"/>
      <c r="ELY191" s="1"/>
      <c r="ELZ191" s="5"/>
      <c r="EMA191" s="52"/>
      <c r="EMB191" s="5"/>
      <c r="EMC191" s="11"/>
      <c r="EMD191" s="10"/>
      <c r="EME191" s="10"/>
      <c r="EMF191" s="1"/>
      <c r="EMG191" s="5"/>
      <c r="EMH191" s="52"/>
      <c r="EMI191" s="5"/>
      <c r="EMJ191" s="11"/>
      <c r="EMK191" s="10"/>
      <c r="EML191" s="10"/>
      <c r="EMM191" s="1"/>
      <c r="EMN191" s="5"/>
      <c r="EMO191" s="52"/>
      <c r="EMP191" s="5"/>
      <c r="EMQ191" s="11"/>
      <c r="EMR191" s="10"/>
      <c r="EMS191" s="10"/>
      <c r="EMT191" s="1"/>
      <c r="EMU191" s="5"/>
      <c r="EMV191" s="52"/>
      <c r="EMW191" s="5"/>
      <c r="EMX191" s="11"/>
      <c r="EMY191" s="10"/>
      <c r="EMZ191" s="10"/>
      <c r="ENA191" s="1"/>
      <c r="ENB191" s="5"/>
      <c r="ENC191" s="52"/>
      <c r="END191" s="5"/>
      <c r="ENE191" s="11"/>
      <c r="ENF191" s="10"/>
      <c r="ENG191" s="10"/>
      <c r="ENH191" s="1"/>
      <c r="ENI191" s="5"/>
      <c r="ENJ191" s="52"/>
      <c r="ENK191" s="5"/>
      <c r="ENL191" s="11"/>
      <c r="ENM191" s="10"/>
      <c r="ENN191" s="10"/>
      <c r="ENO191" s="1"/>
      <c r="ENP191" s="5"/>
      <c r="ENQ191" s="52"/>
      <c r="ENR191" s="5"/>
      <c r="ENS191" s="11"/>
      <c r="ENT191" s="10"/>
      <c r="ENU191" s="10"/>
      <c r="ENV191" s="1"/>
      <c r="ENW191" s="5"/>
      <c r="ENX191" s="52"/>
      <c r="ENY191" s="5"/>
      <c r="ENZ191" s="11"/>
      <c r="EOA191" s="10"/>
      <c r="EOB191" s="10"/>
      <c r="EOC191" s="1"/>
      <c r="EOD191" s="5"/>
      <c r="EOE191" s="52"/>
      <c r="EOF191" s="5"/>
      <c r="EOG191" s="11"/>
      <c r="EOH191" s="10"/>
      <c r="EOI191" s="10"/>
      <c r="EOJ191" s="1"/>
      <c r="EOK191" s="5"/>
      <c r="EOL191" s="52"/>
      <c r="EOM191" s="5"/>
      <c r="EON191" s="11"/>
      <c r="EOO191" s="10"/>
      <c r="EOP191" s="10"/>
      <c r="EOQ191" s="1"/>
      <c r="EOR191" s="5"/>
      <c r="EOS191" s="52"/>
      <c r="EOT191" s="5"/>
      <c r="EOU191" s="11"/>
      <c r="EOV191" s="10"/>
      <c r="EOW191" s="10"/>
      <c r="EOX191" s="1"/>
      <c r="EOY191" s="5"/>
      <c r="EOZ191" s="52"/>
      <c r="EPA191" s="5"/>
      <c r="EPB191" s="11"/>
      <c r="EPC191" s="10"/>
      <c r="EPD191" s="10"/>
      <c r="EPE191" s="1"/>
      <c r="EPF191" s="5"/>
      <c r="EPG191" s="52"/>
      <c r="EPH191" s="5"/>
      <c r="EPI191" s="11"/>
      <c r="EPJ191" s="10"/>
      <c r="EPK191" s="10"/>
      <c r="EPL191" s="1"/>
      <c r="EPM191" s="5"/>
      <c r="EPN191" s="52"/>
      <c r="EPO191" s="5"/>
      <c r="EPP191" s="11"/>
      <c r="EPQ191" s="10"/>
      <c r="EPR191" s="10"/>
      <c r="EPS191" s="1"/>
      <c r="EPT191" s="5"/>
      <c r="EPU191" s="52"/>
      <c r="EPV191" s="5"/>
      <c r="EPW191" s="11"/>
      <c r="EPX191" s="10"/>
      <c r="EPY191" s="10"/>
      <c r="EPZ191" s="1"/>
      <c r="EQA191" s="5"/>
      <c r="EQB191" s="52"/>
      <c r="EQC191" s="5"/>
      <c r="EQD191" s="11"/>
      <c r="EQE191" s="10"/>
      <c r="EQF191" s="10"/>
      <c r="EQG191" s="1"/>
      <c r="EQH191" s="5"/>
      <c r="EQI191" s="52"/>
      <c r="EQJ191" s="5"/>
      <c r="EQK191" s="11"/>
      <c r="EQL191" s="10"/>
      <c r="EQM191" s="10"/>
      <c r="EQN191" s="1"/>
      <c r="EQO191" s="5"/>
      <c r="EQP191" s="52"/>
      <c r="EQQ191" s="5"/>
      <c r="EQR191" s="11"/>
      <c r="EQS191" s="10"/>
      <c r="EQT191" s="10"/>
      <c r="EQU191" s="1"/>
      <c r="EQV191" s="5"/>
      <c r="EQW191" s="52"/>
      <c r="EQX191" s="5"/>
      <c r="EQY191" s="11"/>
      <c r="EQZ191" s="10"/>
      <c r="ERA191" s="10"/>
      <c r="ERB191" s="1"/>
      <c r="ERC191" s="5"/>
      <c r="ERD191" s="52"/>
      <c r="ERE191" s="5"/>
      <c r="ERF191" s="11"/>
      <c r="ERG191" s="10"/>
      <c r="ERH191" s="10"/>
      <c r="ERI191" s="1"/>
      <c r="ERJ191" s="5"/>
      <c r="ERK191" s="52"/>
      <c r="ERL191" s="5"/>
      <c r="ERM191" s="11"/>
      <c r="ERN191" s="10"/>
      <c r="ERO191" s="10"/>
      <c r="ERP191" s="1"/>
      <c r="ERQ191" s="5"/>
      <c r="ERR191" s="52"/>
      <c r="ERS191" s="5"/>
      <c r="ERT191" s="11"/>
      <c r="ERU191" s="10"/>
      <c r="ERV191" s="10"/>
      <c r="ERW191" s="1"/>
      <c r="ERX191" s="5"/>
      <c r="ERY191" s="52"/>
      <c r="ERZ191" s="5"/>
      <c r="ESA191" s="11"/>
      <c r="ESB191" s="10"/>
      <c r="ESC191" s="10"/>
      <c r="ESD191" s="1"/>
      <c r="ESE191" s="5"/>
      <c r="ESF191" s="52"/>
      <c r="ESG191" s="5"/>
      <c r="ESH191" s="11"/>
      <c r="ESI191" s="10"/>
      <c r="ESJ191" s="10"/>
      <c r="ESK191" s="1"/>
      <c r="ESL191" s="5"/>
      <c r="ESM191" s="52"/>
      <c r="ESN191" s="5"/>
      <c r="ESO191" s="11"/>
      <c r="ESP191" s="10"/>
      <c r="ESQ191" s="10"/>
      <c r="ESR191" s="1"/>
      <c r="ESS191" s="5"/>
      <c r="EST191" s="52"/>
      <c r="ESU191" s="5"/>
      <c r="ESV191" s="11"/>
      <c r="ESW191" s="10"/>
      <c r="ESX191" s="10"/>
      <c r="ESY191" s="1"/>
      <c r="ESZ191" s="5"/>
      <c r="ETA191" s="52"/>
      <c r="ETB191" s="5"/>
      <c r="ETC191" s="11"/>
      <c r="ETD191" s="10"/>
      <c r="ETE191" s="10"/>
      <c r="ETF191" s="1"/>
      <c r="ETG191" s="5"/>
      <c r="ETH191" s="52"/>
      <c r="ETI191" s="5"/>
      <c r="ETJ191" s="11"/>
      <c r="ETK191" s="10"/>
      <c r="ETL191" s="10"/>
      <c r="ETM191" s="1"/>
      <c r="ETN191" s="5"/>
      <c r="ETO191" s="52"/>
      <c r="ETP191" s="5"/>
      <c r="ETQ191" s="11"/>
      <c r="ETR191" s="10"/>
      <c r="ETS191" s="10"/>
      <c r="ETT191" s="1"/>
      <c r="ETU191" s="5"/>
      <c r="ETV191" s="52"/>
      <c r="ETW191" s="5"/>
      <c r="ETX191" s="11"/>
      <c r="ETY191" s="10"/>
      <c r="ETZ191" s="10"/>
      <c r="EUA191" s="1"/>
      <c r="EUB191" s="5"/>
      <c r="EUC191" s="52"/>
      <c r="EUD191" s="5"/>
      <c r="EUE191" s="11"/>
      <c r="EUF191" s="10"/>
      <c r="EUG191" s="10"/>
      <c r="EUH191" s="1"/>
      <c r="EUI191" s="5"/>
      <c r="EUJ191" s="52"/>
      <c r="EUK191" s="5"/>
      <c r="EUL191" s="11"/>
      <c r="EUM191" s="10"/>
      <c r="EUN191" s="10"/>
      <c r="EUO191" s="1"/>
      <c r="EUP191" s="5"/>
      <c r="EUQ191" s="52"/>
      <c r="EUR191" s="5"/>
      <c r="EUS191" s="11"/>
      <c r="EUT191" s="10"/>
      <c r="EUU191" s="10"/>
      <c r="EUV191" s="1"/>
      <c r="EUW191" s="5"/>
      <c r="EUX191" s="52"/>
      <c r="EUY191" s="5"/>
      <c r="EUZ191" s="11"/>
      <c r="EVA191" s="10"/>
      <c r="EVB191" s="10"/>
      <c r="EVC191" s="1"/>
      <c r="EVD191" s="5"/>
      <c r="EVE191" s="52"/>
      <c r="EVF191" s="5"/>
      <c r="EVG191" s="11"/>
      <c r="EVH191" s="10"/>
      <c r="EVI191" s="10"/>
      <c r="EVJ191" s="1"/>
      <c r="EVK191" s="5"/>
      <c r="EVL191" s="52"/>
      <c r="EVM191" s="5"/>
      <c r="EVN191" s="11"/>
      <c r="EVO191" s="10"/>
      <c r="EVP191" s="10"/>
      <c r="EVQ191" s="1"/>
      <c r="EVR191" s="5"/>
      <c r="EVS191" s="52"/>
      <c r="EVT191" s="5"/>
      <c r="EVU191" s="11"/>
      <c r="EVV191" s="10"/>
      <c r="EVW191" s="10"/>
      <c r="EVX191" s="1"/>
      <c r="EVY191" s="5"/>
      <c r="EVZ191" s="52"/>
      <c r="EWA191" s="5"/>
      <c r="EWB191" s="11"/>
      <c r="EWC191" s="10"/>
      <c r="EWD191" s="10"/>
      <c r="EWE191" s="1"/>
      <c r="EWF191" s="5"/>
      <c r="EWG191" s="52"/>
      <c r="EWH191" s="5"/>
      <c r="EWI191" s="11"/>
      <c r="EWJ191" s="10"/>
      <c r="EWK191" s="10"/>
      <c r="EWL191" s="1"/>
      <c r="EWM191" s="5"/>
      <c r="EWN191" s="52"/>
      <c r="EWO191" s="5"/>
      <c r="EWP191" s="11"/>
      <c r="EWQ191" s="10"/>
      <c r="EWR191" s="10"/>
      <c r="EWS191" s="1"/>
      <c r="EWT191" s="5"/>
      <c r="EWU191" s="52"/>
      <c r="EWV191" s="5"/>
      <c r="EWW191" s="11"/>
      <c r="EWX191" s="10"/>
      <c r="EWY191" s="10"/>
      <c r="EWZ191" s="1"/>
      <c r="EXA191" s="5"/>
      <c r="EXB191" s="52"/>
      <c r="EXC191" s="5"/>
      <c r="EXD191" s="11"/>
      <c r="EXE191" s="10"/>
      <c r="EXF191" s="10"/>
      <c r="EXG191" s="1"/>
      <c r="EXH191" s="5"/>
      <c r="EXI191" s="52"/>
      <c r="EXJ191" s="5"/>
      <c r="EXK191" s="11"/>
      <c r="EXL191" s="10"/>
      <c r="EXM191" s="10"/>
      <c r="EXN191" s="1"/>
      <c r="EXO191" s="5"/>
      <c r="EXP191" s="52"/>
      <c r="EXQ191" s="5"/>
      <c r="EXR191" s="11"/>
      <c r="EXS191" s="10"/>
      <c r="EXT191" s="10"/>
      <c r="EXU191" s="1"/>
      <c r="EXV191" s="5"/>
      <c r="EXW191" s="52"/>
      <c r="EXX191" s="5"/>
      <c r="EXY191" s="11"/>
      <c r="EXZ191" s="10"/>
      <c r="EYA191" s="10"/>
      <c r="EYB191" s="1"/>
      <c r="EYC191" s="5"/>
      <c r="EYD191" s="52"/>
      <c r="EYE191" s="5"/>
      <c r="EYF191" s="11"/>
      <c r="EYG191" s="10"/>
      <c r="EYH191" s="10"/>
      <c r="EYI191" s="1"/>
      <c r="EYJ191" s="5"/>
      <c r="EYK191" s="52"/>
      <c r="EYL191" s="5"/>
      <c r="EYM191" s="11"/>
      <c r="EYN191" s="10"/>
      <c r="EYO191" s="10"/>
      <c r="EYP191" s="1"/>
      <c r="EYQ191" s="5"/>
      <c r="EYR191" s="52"/>
      <c r="EYS191" s="5"/>
      <c r="EYT191" s="11"/>
      <c r="EYU191" s="10"/>
      <c r="EYV191" s="10"/>
      <c r="EYW191" s="1"/>
      <c r="EYX191" s="5"/>
      <c r="EYY191" s="52"/>
      <c r="EYZ191" s="5"/>
      <c r="EZA191" s="11"/>
      <c r="EZB191" s="10"/>
      <c r="EZC191" s="10"/>
      <c r="EZD191" s="1"/>
      <c r="EZE191" s="5"/>
      <c r="EZF191" s="52"/>
      <c r="EZG191" s="5"/>
      <c r="EZH191" s="11"/>
      <c r="EZI191" s="10"/>
      <c r="EZJ191" s="10"/>
      <c r="EZK191" s="1"/>
      <c r="EZL191" s="5"/>
      <c r="EZM191" s="52"/>
      <c r="EZN191" s="5"/>
      <c r="EZO191" s="11"/>
      <c r="EZP191" s="10"/>
      <c r="EZQ191" s="10"/>
      <c r="EZR191" s="1"/>
      <c r="EZS191" s="5"/>
      <c r="EZT191" s="52"/>
      <c r="EZU191" s="5"/>
      <c r="EZV191" s="11"/>
      <c r="EZW191" s="10"/>
      <c r="EZX191" s="10"/>
      <c r="EZY191" s="1"/>
      <c r="EZZ191" s="5"/>
      <c r="FAA191" s="52"/>
      <c r="FAB191" s="5"/>
      <c r="FAC191" s="11"/>
      <c r="FAD191" s="10"/>
      <c r="FAE191" s="10"/>
      <c r="FAF191" s="1"/>
      <c r="FAG191" s="5"/>
      <c r="FAH191" s="52"/>
      <c r="FAI191" s="5"/>
      <c r="FAJ191" s="11"/>
      <c r="FAK191" s="10"/>
      <c r="FAL191" s="10"/>
      <c r="FAM191" s="1"/>
      <c r="FAN191" s="5"/>
      <c r="FAO191" s="52"/>
      <c r="FAP191" s="5"/>
      <c r="FAQ191" s="11"/>
      <c r="FAR191" s="10"/>
      <c r="FAS191" s="10"/>
      <c r="FAT191" s="1"/>
      <c r="FAU191" s="5"/>
      <c r="FAV191" s="52"/>
      <c r="FAW191" s="5"/>
      <c r="FAX191" s="11"/>
      <c r="FAY191" s="10"/>
      <c r="FAZ191" s="10"/>
      <c r="FBA191" s="1"/>
      <c r="FBB191" s="5"/>
      <c r="FBC191" s="52"/>
      <c r="FBD191" s="5"/>
      <c r="FBE191" s="11"/>
      <c r="FBF191" s="10"/>
      <c r="FBG191" s="10"/>
      <c r="FBH191" s="1"/>
      <c r="FBI191" s="5"/>
      <c r="FBJ191" s="52"/>
      <c r="FBK191" s="5"/>
      <c r="FBL191" s="11"/>
      <c r="FBM191" s="10"/>
      <c r="FBN191" s="10"/>
      <c r="FBO191" s="1"/>
      <c r="FBP191" s="5"/>
      <c r="FBQ191" s="52"/>
      <c r="FBR191" s="5"/>
      <c r="FBS191" s="11"/>
      <c r="FBT191" s="10"/>
      <c r="FBU191" s="10"/>
      <c r="FBV191" s="1"/>
      <c r="FBW191" s="5"/>
      <c r="FBX191" s="52"/>
      <c r="FBY191" s="5"/>
      <c r="FBZ191" s="11"/>
      <c r="FCA191" s="10"/>
      <c r="FCB191" s="10"/>
      <c r="FCC191" s="1"/>
      <c r="FCD191" s="5"/>
      <c r="FCE191" s="52"/>
      <c r="FCF191" s="5"/>
      <c r="FCG191" s="11"/>
      <c r="FCH191" s="10"/>
      <c r="FCI191" s="10"/>
      <c r="FCJ191" s="1"/>
      <c r="FCK191" s="5"/>
      <c r="FCL191" s="52"/>
      <c r="FCM191" s="5"/>
      <c r="FCN191" s="11"/>
      <c r="FCO191" s="10"/>
      <c r="FCP191" s="10"/>
      <c r="FCQ191" s="1"/>
      <c r="FCR191" s="5"/>
      <c r="FCS191" s="52"/>
      <c r="FCT191" s="5"/>
      <c r="FCU191" s="11"/>
      <c r="FCV191" s="10"/>
      <c r="FCW191" s="10"/>
      <c r="FCX191" s="1"/>
      <c r="FCY191" s="5"/>
      <c r="FCZ191" s="52"/>
      <c r="FDA191" s="5"/>
      <c r="FDB191" s="11"/>
      <c r="FDC191" s="10"/>
      <c r="FDD191" s="10"/>
      <c r="FDE191" s="1"/>
      <c r="FDF191" s="5"/>
      <c r="FDG191" s="52"/>
      <c r="FDH191" s="5"/>
      <c r="FDI191" s="11"/>
      <c r="FDJ191" s="10"/>
      <c r="FDK191" s="10"/>
      <c r="FDL191" s="1"/>
      <c r="FDM191" s="5"/>
      <c r="FDN191" s="52"/>
      <c r="FDO191" s="5"/>
      <c r="FDP191" s="11"/>
      <c r="FDQ191" s="10"/>
      <c r="FDR191" s="10"/>
      <c r="FDS191" s="1"/>
      <c r="FDT191" s="5"/>
      <c r="FDU191" s="52"/>
      <c r="FDV191" s="5"/>
      <c r="FDW191" s="11"/>
      <c r="FDX191" s="10"/>
      <c r="FDY191" s="10"/>
      <c r="FDZ191" s="1"/>
      <c r="FEA191" s="5"/>
      <c r="FEB191" s="52"/>
      <c r="FEC191" s="5"/>
      <c r="FED191" s="11"/>
      <c r="FEE191" s="10"/>
      <c r="FEF191" s="10"/>
      <c r="FEG191" s="1"/>
      <c r="FEH191" s="5"/>
      <c r="FEI191" s="52"/>
      <c r="FEJ191" s="5"/>
      <c r="FEK191" s="11"/>
      <c r="FEL191" s="10"/>
      <c r="FEM191" s="10"/>
      <c r="FEN191" s="1"/>
      <c r="FEO191" s="5"/>
      <c r="FEP191" s="52"/>
      <c r="FEQ191" s="5"/>
      <c r="FER191" s="11"/>
      <c r="FES191" s="10"/>
      <c r="FET191" s="10"/>
      <c r="FEU191" s="1"/>
      <c r="FEV191" s="5"/>
      <c r="FEW191" s="52"/>
      <c r="FEX191" s="5"/>
      <c r="FEY191" s="11"/>
      <c r="FEZ191" s="10"/>
      <c r="FFA191" s="10"/>
      <c r="FFB191" s="1"/>
      <c r="FFC191" s="5"/>
      <c r="FFD191" s="52"/>
      <c r="FFE191" s="5"/>
      <c r="FFF191" s="11"/>
      <c r="FFG191" s="10"/>
      <c r="FFH191" s="10"/>
      <c r="FFI191" s="1"/>
      <c r="FFJ191" s="5"/>
      <c r="FFK191" s="52"/>
      <c r="FFL191" s="5"/>
      <c r="FFM191" s="11"/>
      <c r="FFN191" s="10"/>
      <c r="FFO191" s="10"/>
      <c r="FFP191" s="1"/>
      <c r="FFQ191" s="5"/>
      <c r="FFR191" s="52"/>
      <c r="FFS191" s="5"/>
      <c r="FFT191" s="11"/>
      <c r="FFU191" s="10"/>
      <c r="FFV191" s="10"/>
      <c r="FFW191" s="1"/>
      <c r="FFX191" s="5"/>
      <c r="FFY191" s="52"/>
      <c r="FFZ191" s="5"/>
      <c r="FGA191" s="11"/>
      <c r="FGB191" s="10"/>
      <c r="FGC191" s="10"/>
      <c r="FGD191" s="1"/>
      <c r="FGE191" s="5"/>
      <c r="FGF191" s="52"/>
      <c r="FGG191" s="5"/>
      <c r="FGH191" s="11"/>
      <c r="FGI191" s="10"/>
      <c r="FGJ191" s="10"/>
      <c r="FGK191" s="1"/>
      <c r="FGL191" s="5"/>
      <c r="FGM191" s="52"/>
      <c r="FGN191" s="5"/>
      <c r="FGO191" s="11"/>
      <c r="FGP191" s="10"/>
      <c r="FGQ191" s="10"/>
      <c r="FGR191" s="1"/>
      <c r="FGS191" s="5"/>
      <c r="FGT191" s="52"/>
      <c r="FGU191" s="5"/>
      <c r="FGV191" s="11"/>
      <c r="FGW191" s="10"/>
      <c r="FGX191" s="10"/>
      <c r="FGY191" s="1"/>
      <c r="FGZ191" s="5"/>
      <c r="FHA191" s="52"/>
      <c r="FHB191" s="5"/>
      <c r="FHC191" s="11"/>
      <c r="FHD191" s="10"/>
      <c r="FHE191" s="10"/>
      <c r="FHF191" s="1"/>
      <c r="FHG191" s="5"/>
      <c r="FHH191" s="52"/>
      <c r="FHI191" s="5"/>
      <c r="FHJ191" s="11"/>
      <c r="FHK191" s="10"/>
      <c r="FHL191" s="10"/>
      <c r="FHM191" s="1"/>
      <c r="FHN191" s="5"/>
      <c r="FHO191" s="52"/>
      <c r="FHP191" s="5"/>
      <c r="FHQ191" s="11"/>
      <c r="FHR191" s="10"/>
      <c r="FHS191" s="10"/>
      <c r="FHT191" s="1"/>
      <c r="FHU191" s="5"/>
      <c r="FHV191" s="52"/>
      <c r="FHW191" s="5"/>
      <c r="FHX191" s="11"/>
      <c r="FHY191" s="10"/>
      <c r="FHZ191" s="10"/>
      <c r="FIA191" s="1"/>
      <c r="FIB191" s="5"/>
      <c r="FIC191" s="52"/>
      <c r="FID191" s="5"/>
      <c r="FIE191" s="11"/>
      <c r="FIF191" s="10"/>
      <c r="FIG191" s="10"/>
      <c r="FIH191" s="1"/>
      <c r="FII191" s="5"/>
      <c r="FIJ191" s="52"/>
      <c r="FIK191" s="5"/>
      <c r="FIL191" s="11"/>
      <c r="FIM191" s="10"/>
      <c r="FIN191" s="10"/>
      <c r="FIO191" s="1"/>
      <c r="FIP191" s="5"/>
      <c r="FIQ191" s="52"/>
      <c r="FIR191" s="5"/>
      <c r="FIS191" s="11"/>
      <c r="FIT191" s="10"/>
      <c r="FIU191" s="10"/>
      <c r="FIV191" s="1"/>
      <c r="FIW191" s="5"/>
      <c r="FIX191" s="52"/>
      <c r="FIY191" s="5"/>
      <c r="FIZ191" s="11"/>
      <c r="FJA191" s="10"/>
      <c r="FJB191" s="10"/>
      <c r="FJC191" s="1"/>
      <c r="FJD191" s="5"/>
      <c r="FJE191" s="52"/>
      <c r="FJF191" s="5"/>
      <c r="FJG191" s="11"/>
      <c r="FJH191" s="10"/>
      <c r="FJI191" s="10"/>
      <c r="FJJ191" s="1"/>
      <c r="FJK191" s="5"/>
      <c r="FJL191" s="52"/>
      <c r="FJM191" s="5"/>
      <c r="FJN191" s="11"/>
      <c r="FJO191" s="10"/>
      <c r="FJP191" s="10"/>
      <c r="FJQ191" s="1"/>
      <c r="FJR191" s="5"/>
      <c r="FJS191" s="52"/>
      <c r="FJT191" s="5"/>
      <c r="FJU191" s="11"/>
      <c r="FJV191" s="10"/>
      <c r="FJW191" s="10"/>
      <c r="FJX191" s="1"/>
      <c r="FJY191" s="5"/>
      <c r="FJZ191" s="52"/>
      <c r="FKA191" s="5"/>
      <c r="FKB191" s="11"/>
      <c r="FKC191" s="10"/>
      <c r="FKD191" s="10"/>
      <c r="FKE191" s="1"/>
      <c r="FKF191" s="5"/>
      <c r="FKG191" s="52"/>
      <c r="FKH191" s="5"/>
      <c r="FKI191" s="11"/>
      <c r="FKJ191" s="10"/>
      <c r="FKK191" s="10"/>
      <c r="FKL191" s="1"/>
      <c r="FKM191" s="5"/>
      <c r="FKN191" s="52"/>
      <c r="FKO191" s="5"/>
      <c r="FKP191" s="11"/>
      <c r="FKQ191" s="10"/>
      <c r="FKR191" s="10"/>
      <c r="FKS191" s="1"/>
      <c r="FKT191" s="5"/>
      <c r="FKU191" s="52"/>
      <c r="FKV191" s="5"/>
      <c r="FKW191" s="11"/>
      <c r="FKX191" s="10"/>
      <c r="FKY191" s="10"/>
      <c r="FKZ191" s="1"/>
      <c r="FLA191" s="5"/>
      <c r="FLB191" s="52"/>
      <c r="FLC191" s="5"/>
      <c r="FLD191" s="11"/>
      <c r="FLE191" s="10"/>
      <c r="FLF191" s="10"/>
      <c r="FLG191" s="1"/>
      <c r="FLH191" s="5"/>
      <c r="FLI191" s="52"/>
      <c r="FLJ191" s="5"/>
      <c r="FLK191" s="11"/>
      <c r="FLL191" s="10"/>
      <c r="FLM191" s="10"/>
      <c r="FLN191" s="1"/>
      <c r="FLO191" s="5"/>
      <c r="FLP191" s="52"/>
      <c r="FLQ191" s="5"/>
      <c r="FLR191" s="11"/>
      <c r="FLS191" s="10"/>
      <c r="FLT191" s="10"/>
      <c r="FLU191" s="1"/>
      <c r="FLV191" s="5"/>
      <c r="FLW191" s="52"/>
      <c r="FLX191" s="5"/>
      <c r="FLY191" s="11"/>
      <c r="FLZ191" s="10"/>
      <c r="FMA191" s="10"/>
      <c r="FMB191" s="1"/>
      <c r="FMC191" s="5"/>
      <c r="FMD191" s="52"/>
      <c r="FME191" s="5"/>
      <c r="FMF191" s="11"/>
      <c r="FMG191" s="10"/>
      <c r="FMH191" s="10"/>
      <c r="FMI191" s="1"/>
      <c r="FMJ191" s="5"/>
      <c r="FMK191" s="52"/>
      <c r="FML191" s="5"/>
      <c r="FMM191" s="11"/>
      <c r="FMN191" s="10"/>
      <c r="FMO191" s="10"/>
      <c r="FMP191" s="1"/>
      <c r="FMQ191" s="5"/>
      <c r="FMR191" s="52"/>
      <c r="FMS191" s="5"/>
      <c r="FMT191" s="11"/>
      <c r="FMU191" s="10"/>
      <c r="FMV191" s="10"/>
      <c r="FMW191" s="1"/>
      <c r="FMX191" s="5"/>
      <c r="FMY191" s="52"/>
      <c r="FMZ191" s="5"/>
      <c r="FNA191" s="11"/>
      <c r="FNB191" s="10"/>
      <c r="FNC191" s="10"/>
      <c r="FND191" s="1"/>
      <c r="FNE191" s="5"/>
      <c r="FNF191" s="52"/>
      <c r="FNG191" s="5"/>
      <c r="FNH191" s="11"/>
      <c r="FNI191" s="10"/>
      <c r="FNJ191" s="10"/>
      <c r="FNK191" s="1"/>
      <c r="FNL191" s="5"/>
      <c r="FNM191" s="52"/>
      <c r="FNN191" s="5"/>
      <c r="FNO191" s="11"/>
      <c r="FNP191" s="10"/>
      <c r="FNQ191" s="10"/>
      <c r="FNR191" s="1"/>
      <c r="FNS191" s="5"/>
      <c r="FNT191" s="52"/>
      <c r="FNU191" s="5"/>
      <c r="FNV191" s="11"/>
      <c r="FNW191" s="10"/>
      <c r="FNX191" s="10"/>
      <c r="FNY191" s="1"/>
      <c r="FNZ191" s="5"/>
      <c r="FOA191" s="52"/>
      <c r="FOB191" s="5"/>
      <c r="FOC191" s="11"/>
      <c r="FOD191" s="10"/>
      <c r="FOE191" s="10"/>
      <c r="FOF191" s="1"/>
      <c r="FOG191" s="5"/>
      <c r="FOH191" s="52"/>
      <c r="FOI191" s="5"/>
      <c r="FOJ191" s="11"/>
      <c r="FOK191" s="10"/>
      <c r="FOL191" s="10"/>
      <c r="FOM191" s="1"/>
      <c r="FON191" s="5"/>
      <c r="FOO191" s="52"/>
      <c r="FOP191" s="5"/>
      <c r="FOQ191" s="11"/>
      <c r="FOR191" s="10"/>
      <c r="FOS191" s="10"/>
      <c r="FOT191" s="1"/>
      <c r="FOU191" s="5"/>
      <c r="FOV191" s="52"/>
      <c r="FOW191" s="5"/>
      <c r="FOX191" s="11"/>
      <c r="FOY191" s="10"/>
      <c r="FOZ191" s="10"/>
      <c r="FPA191" s="1"/>
      <c r="FPB191" s="5"/>
      <c r="FPC191" s="52"/>
      <c r="FPD191" s="5"/>
      <c r="FPE191" s="11"/>
      <c r="FPF191" s="10"/>
      <c r="FPG191" s="10"/>
      <c r="FPH191" s="1"/>
      <c r="FPI191" s="5"/>
      <c r="FPJ191" s="52"/>
      <c r="FPK191" s="5"/>
      <c r="FPL191" s="11"/>
      <c r="FPM191" s="10"/>
      <c r="FPN191" s="10"/>
      <c r="FPO191" s="1"/>
      <c r="FPP191" s="5"/>
      <c r="FPQ191" s="52"/>
      <c r="FPR191" s="5"/>
      <c r="FPS191" s="11"/>
      <c r="FPT191" s="10"/>
      <c r="FPU191" s="10"/>
      <c r="FPV191" s="1"/>
      <c r="FPW191" s="5"/>
      <c r="FPX191" s="52"/>
      <c r="FPY191" s="5"/>
      <c r="FPZ191" s="11"/>
      <c r="FQA191" s="10"/>
      <c r="FQB191" s="10"/>
      <c r="FQC191" s="1"/>
      <c r="FQD191" s="5"/>
      <c r="FQE191" s="52"/>
      <c r="FQF191" s="5"/>
      <c r="FQG191" s="11"/>
      <c r="FQH191" s="10"/>
      <c r="FQI191" s="10"/>
      <c r="FQJ191" s="1"/>
      <c r="FQK191" s="5"/>
      <c r="FQL191" s="52"/>
      <c r="FQM191" s="5"/>
      <c r="FQN191" s="11"/>
      <c r="FQO191" s="10"/>
      <c r="FQP191" s="10"/>
      <c r="FQQ191" s="1"/>
      <c r="FQR191" s="5"/>
      <c r="FQS191" s="52"/>
      <c r="FQT191" s="5"/>
      <c r="FQU191" s="11"/>
      <c r="FQV191" s="10"/>
      <c r="FQW191" s="10"/>
      <c r="FQX191" s="1"/>
      <c r="FQY191" s="5"/>
      <c r="FQZ191" s="52"/>
      <c r="FRA191" s="5"/>
      <c r="FRB191" s="11"/>
      <c r="FRC191" s="10"/>
      <c r="FRD191" s="10"/>
      <c r="FRE191" s="1"/>
      <c r="FRF191" s="5"/>
      <c r="FRG191" s="52"/>
      <c r="FRH191" s="5"/>
      <c r="FRI191" s="11"/>
      <c r="FRJ191" s="10"/>
      <c r="FRK191" s="10"/>
      <c r="FRL191" s="1"/>
      <c r="FRM191" s="5"/>
      <c r="FRN191" s="52"/>
      <c r="FRO191" s="5"/>
      <c r="FRP191" s="11"/>
      <c r="FRQ191" s="10"/>
      <c r="FRR191" s="10"/>
      <c r="FRS191" s="1"/>
      <c r="FRT191" s="5"/>
      <c r="FRU191" s="52"/>
      <c r="FRV191" s="5"/>
      <c r="FRW191" s="11"/>
      <c r="FRX191" s="10"/>
      <c r="FRY191" s="10"/>
      <c r="FRZ191" s="1"/>
      <c r="FSA191" s="5"/>
      <c r="FSB191" s="52"/>
      <c r="FSC191" s="5"/>
      <c r="FSD191" s="11"/>
      <c r="FSE191" s="10"/>
      <c r="FSF191" s="10"/>
      <c r="FSG191" s="1"/>
      <c r="FSH191" s="5"/>
      <c r="FSI191" s="52"/>
      <c r="FSJ191" s="5"/>
      <c r="FSK191" s="11"/>
      <c r="FSL191" s="10"/>
      <c r="FSM191" s="10"/>
      <c r="FSN191" s="1"/>
      <c r="FSO191" s="5"/>
      <c r="FSP191" s="52"/>
      <c r="FSQ191" s="5"/>
      <c r="FSR191" s="11"/>
      <c r="FSS191" s="10"/>
      <c r="FST191" s="10"/>
      <c r="FSU191" s="1"/>
      <c r="FSV191" s="5"/>
      <c r="FSW191" s="52"/>
      <c r="FSX191" s="5"/>
      <c r="FSY191" s="11"/>
      <c r="FSZ191" s="10"/>
      <c r="FTA191" s="10"/>
      <c r="FTB191" s="1"/>
      <c r="FTC191" s="5"/>
      <c r="FTD191" s="52"/>
      <c r="FTE191" s="5"/>
      <c r="FTF191" s="11"/>
      <c r="FTG191" s="10"/>
      <c r="FTH191" s="10"/>
      <c r="FTI191" s="1"/>
      <c r="FTJ191" s="5"/>
      <c r="FTK191" s="52"/>
      <c r="FTL191" s="5"/>
      <c r="FTM191" s="11"/>
      <c r="FTN191" s="10"/>
      <c r="FTO191" s="10"/>
      <c r="FTP191" s="1"/>
      <c r="FTQ191" s="5"/>
      <c r="FTR191" s="52"/>
      <c r="FTS191" s="5"/>
      <c r="FTT191" s="11"/>
      <c r="FTU191" s="10"/>
      <c r="FTV191" s="10"/>
      <c r="FTW191" s="1"/>
      <c r="FTX191" s="5"/>
      <c r="FTY191" s="52"/>
      <c r="FTZ191" s="5"/>
      <c r="FUA191" s="11"/>
      <c r="FUB191" s="10"/>
      <c r="FUC191" s="10"/>
      <c r="FUD191" s="1"/>
      <c r="FUE191" s="5"/>
      <c r="FUF191" s="52"/>
      <c r="FUG191" s="5"/>
      <c r="FUH191" s="11"/>
      <c r="FUI191" s="10"/>
      <c r="FUJ191" s="10"/>
      <c r="FUK191" s="1"/>
      <c r="FUL191" s="5"/>
      <c r="FUM191" s="52"/>
      <c r="FUN191" s="5"/>
      <c r="FUO191" s="11"/>
      <c r="FUP191" s="10"/>
      <c r="FUQ191" s="10"/>
      <c r="FUR191" s="1"/>
      <c r="FUS191" s="5"/>
      <c r="FUT191" s="52"/>
      <c r="FUU191" s="5"/>
      <c r="FUV191" s="11"/>
      <c r="FUW191" s="10"/>
      <c r="FUX191" s="10"/>
      <c r="FUY191" s="1"/>
      <c r="FUZ191" s="5"/>
      <c r="FVA191" s="52"/>
      <c r="FVB191" s="5"/>
      <c r="FVC191" s="11"/>
      <c r="FVD191" s="10"/>
      <c r="FVE191" s="10"/>
      <c r="FVF191" s="1"/>
      <c r="FVG191" s="5"/>
      <c r="FVH191" s="52"/>
      <c r="FVI191" s="5"/>
      <c r="FVJ191" s="11"/>
      <c r="FVK191" s="10"/>
      <c r="FVL191" s="10"/>
      <c r="FVM191" s="1"/>
      <c r="FVN191" s="5"/>
      <c r="FVO191" s="52"/>
      <c r="FVP191" s="5"/>
      <c r="FVQ191" s="11"/>
      <c r="FVR191" s="10"/>
      <c r="FVS191" s="10"/>
      <c r="FVT191" s="1"/>
      <c r="FVU191" s="5"/>
      <c r="FVV191" s="52"/>
      <c r="FVW191" s="5"/>
      <c r="FVX191" s="11"/>
      <c r="FVY191" s="10"/>
      <c r="FVZ191" s="10"/>
      <c r="FWA191" s="1"/>
      <c r="FWB191" s="5"/>
      <c r="FWC191" s="52"/>
      <c r="FWD191" s="5"/>
      <c r="FWE191" s="11"/>
      <c r="FWF191" s="10"/>
      <c r="FWG191" s="10"/>
      <c r="FWH191" s="1"/>
      <c r="FWI191" s="5"/>
      <c r="FWJ191" s="52"/>
      <c r="FWK191" s="5"/>
      <c r="FWL191" s="11"/>
      <c r="FWM191" s="10"/>
      <c r="FWN191" s="10"/>
      <c r="FWO191" s="1"/>
      <c r="FWP191" s="5"/>
      <c r="FWQ191" s="52"/>
      <c r="FWR191" s="5"/>
      <c r="FWS191" s="11"/>
      <c r="FWT191" s="10"/>
      <c r="FWU191" s="10"/>
      <c r="FWV191" s="1"/>
      <c r="FWW191" s="5"/>
      <c r="FWX191" s="52"/>
      <c r="FWY191" s="5"/>
      <c r="FWZ191" s="11"/>
      <c r="FXA191" s="10"/>
      <c r="FXB191" s="10"/>
      <c r="FXC191" s="1"/>
      <c r="FXD191" s="5"/>
      <c r="FXE191" s="52"/>
      <c r="FXF191" s="5"/>
      <c r="FXG191" s="11"/>
      <c r="FXH191" s="10"/>
      <c r="FXI191" s="10"/>
      <c r="FXJ191" s="1"/>
      <c r="FXK191" s="5"/>
      <c r="FXL191" s="52"/>
      <c r="FXM191" s="5"/>
      <c r="FXN191" s="11"/>
      <c r="FXO191" s="10"/>
      <c r="FXP191" s="10"/>
      <c r="FXQ191" s="1"/>
      <c r="FXR191" s="5"/>
      <c r="FXS191" s="52"/>
      <c r="FXT191" s="5"/>
      <c r="FXU191" s="11"/>
      <c r="FXV191" s="10"/>
      <c r="FXW191" s="10"/>
      <c r="FXX191" s="1"/>
      <c r="FXY191" s="5"/>
      <c r="FXZ191" s="52"/>
      <c r="FYA191" s="5"/>
      <c r="FYB191" s="11"/>
      <c r="FYC191" s="10"/>
      <c r="FYD191" s="10"/>
      <c r="FYE191" s="1"/>
      <c r="FYF191" s="5"/>
      <c r="FYG191" s="52"/>
      <c r="FYH191" s="5"/>
      <c r="FYI191" s="11"/>
      <c r="FYJ191" s="10"/>
      <c r="FYK191" s="10"/>
      <c r="FYL191" s="1"/>
      <c r="FYM191" s="5"/>
      <c r="FYN191" s="52"/>
      <c r="FYO191" s="5"/>
      <c r="FYP191" s="11"/>
      <c r="FYQ191" s="10"/>
      <c r="FYR191" s="10"/>
      <c r="FYS191" s="1"/>
      <c r="FYT191" s="5"/>
      <c r="FYU191" s="52"/>
      <c r="FYV191" s="5"/>
      <c r="FYW191" s="11"/>
      <c r="FYX191" s="10"/>
      <c r="FYY191" s="10"/>
      <c r="FYZ191" s="1"/>
      <c r="FZA191" s="5"/>
      <c r="FZB191" s="52"/>
      <c r="FZC191" s="5"/>
      <c r="FZD191" s="11"/>
      <c r="FZE191" s="10"/>
      <c r="FZF191" s="10"/>
      <c r="FZG191" s="1"/>
      <c r="FZH191" s="5"/>
      <c r="FZI191" s="52"/>
      <c r="FZJ191" s="5"/>
      <c r="FZK191" s="11"/>
      <c r="FZL191" s="10"/>
      <c r="FZM191" s="10"/>
      <c r="FZN191" s="1"/>
      <c r="FZO191" s="5"/>
      <c r="FZP191" s="52"/>
      <c r="FZQ191" s="5"/>
      <c r="FZR191" s="11"/>
      <c r="FZS191" s="10"/>
      <c r="FZT191" s="10"/>
      <c r="FZU191" s="1"/>
      <c r="FZV191" s="5"/>
      <c r="FZW191" s="52"/>
      <c r="FZX191" s="5"/>
      <c r="FZY191" s="11"/>
      <c r="FZZ191" s="10"/>
      <c r="GAA191" s="10"/>
      <c r="GAB191" s="1"/>
      <c r="GAC191" s="5"/>
      <c r="GAD191" s="52"/>
      <c r="GAE191" s="5"/>
      <c r="GAF191" s="11"/>
      <c r="GAG191" s="10"/>
      <c r="GAH191" s="10"/>
      <c r="GAI191" s="1"/>
      <c r="GAJ191" s="5"/>
      <c r="GAK191" s="52"/>
      <c r="GAL191" s="5"/>
      <c r="GAM191" s="11"/>
      <c r="GAN191" s="10"/>
      <c r="GAO191" s="10"/>
      <c r="GAP191" s="1"/>
      <c r="GAQ191" s="5"/>
      <c r="GAR191" s="52"/>
      <c r="GAS191" s="5"/>
      <c r="GAT191" s="11"/>
      <c r="GAU191" s="10"/>
      <c r="GAV191" s="10"/>
      <c r="GAW191" s="1"/>
      <c r="GAX191" s="5"/>
      <c r="GAY191" s="52"/>
      <c r="GAZ191" s="5"/>
      <c r="GBA191" s="11"/>
      <c r="GBB191" s="10"/>
      <c r="GBC191" s="10"/>
      <c r="GBD191" s="1"/>
      <c r="GBE191" s="5"/>
      <c r="GBF191" s="52"/>
      <c r="GBG191" s="5"/>
      <c r="GBH191" s="11"/>
      <c r="GBI191" s="10"/>
      <c r="GBJ191" s="10"/>
      <c r="GBK191" s="1"/>
      <c r="GBL191" s="5"/>
      <c r="GBM191" s="52"/>
      <c r="GBN191" s="5"/>
      <c r="GBO191" s="11"/>
      <c r="GBP191" s="10"/>
      <c r="GBQ191" s="10"/>
      <c r="GBR191" s="1"/>
      <c r="GBS191" s="5"/>
      <c r="GBT191" s="52"/>
      <c r="GBU191" s="5"/>
      <c r="GBV191" s="11"/>
      <c r="GBW191" s="10"/>
      <c r="GBX191" s="10"/>
      <c r="GBY191" s="1"/>
      <c r="GBZ191" s="5"/>
      <c r="GCA191" s="52"/>
      <c r="GCB191" s="5"/>
      <c r="GCC191" s="11"/>
      <c r="GCD191" s="10"/>
      <c r="GCE191" s="10"/>
      <c r="GCF191" s="1"/>
      <c r="GCG191" s="5"/>
      <c r="GCH191" s="52"/>
      <c r="GCI191" s="5"/>
      <c r="GCJ191" s="11"/>
      <c r="GCK191" s="10"/>
      <c r="GCL191" s="10"/>
      <c r="GCM191" s="1"/>
      <c r="GCN191" s="5"/>
      <c r="GCO191" s="52"/>
      <c r="GCP191" s="5"/>
      <c r="GCQ191" s="11"/>
      <c r="GCR191" s="10"/>
      <c r="GCS191" s="10"/>
      <c r="GCT191" s="1"/>
      <c r="GCU191" s="5"/>
      <c r="GCV191" s="52"/>
      <c r="GCW191" s="5"/>
      <c r="GCX191" s="11"/>
      <c r="GCY191" s="10"/>
      <c r="GCZ191" s="10"/>
      <c r="GDA191" s="1"/>
      <c r="GDB191" s="5"/>
      <c r="GDC191" s="52"/>
      <c r="GDD191" s="5"/>
      <c r="GDE191" s="11"/>
      <c r="GDF191" s="10"/>
      <c r="GDG191" s="10"/>
      <c r="GDH191" s="1"/>
      <c r="GDI191" s="5"/>
      <c r="GDJ191" s="52"/>
      <c r="GDK191" s="5"/>
      <c r="GDL191" s="11"/>
      <c r="GDM191" s="10"/>
      <c r="GDN191" s="10"/>
      <c r="GDO191" s="1"/>
      <c r="GDP191" s="5"/>
      <c r="GDQ191" s="52"/>
      <c r="GDR191" s="5"/>
      <c r="GDS191" s="11"/>
      <c r="GDT191" s="10"/>
      <c r="GDU191" s="10"/>
      <c r="GDV191" s="1"/>
      <c r="GDW191" s="5"/>
      <c r="GDX191" s="52"/>
      <c r="GDY191" s="5"/>
      <c r="GDZ191" s="11"/>
      <c r="GEA191" s="10"/>
      <c r="GEB191" s="10"/>
      <c r="GEC191" s="1"/>
      <c r="GED191" s="5"/>
      <c r="GEE191" s="52"/>
      <c r="GEF191" s="5"/>
      <c r="GEG191" s="11"/>
      <c r="GEH191" s="10"/>
      <c r="GEI191" s="10"/>
      <c r="GEJ191" s="1"/>
      <c r="GEK191" s="5"/>
      <c r="GEL191" s="52"/>
      <c r="GEM191" s="5"/>
      <c r="GEN191" s="11"/>
      <c r="GEO191" s="10"/>
      <c r="GEP191" s="10"/>
      <c r="GEQ191" s="1"/>
      <c r="GER191" s="5"/>
      <c r="GES191" s="52"/>
      <c r="GET191" s="5"/>
      <c r="GEU191" s="11"/>
      <c r="GEV191" s="10"/>
      <c r="GEW191" s="10"/>
      <c r="GEX191" s="1"/>
      <c r="GEY191" s="5"/>
      <c r="GEZ191" s="52"/>
      <c r="GFA191" s="5"/>
      <c r="GFB191" s="11"/>
      <c r="GFC191" s="10"/>
      <c r="GFD191" s="10"/>
      <c r="GFE191" s="1"/>
      <c r="GFF191" s="5"/>
      <c r="GFG191" s="52"/>
      <c r="GFH191" s="5"/>
      <c r="GFI191" s="11"/>
      <c r="GFJ191" s="10"/>
      <c r="GFK191" s="10"/>
      <c r="GFL191" s="1"/>
      <c r="GFM191" s="5"/>
      <c r="GFN191" s="52"/>
      <c r="GFO191" s="5"/>
      <c r="GFP191" s="11"/>
      <c r="GFQ191" s="10"/>
      <c r="GFR191" s="10"/>
      <c r="GFS191" s="1"/>
      <c r="GFT191" s="5"/>
      <c r="GFU191" s="52"/>
      <c r="GFV191" s="5"/>
      <c r="GFW191" s="11"/>
      <c r="GFX191" s="10"/>
      <c r="GFY191" s="10"/>
      <c r="GFZ191" s="1"/>
      <c r="GGA191" s="5"/>
      <c r="GGB191" s="52"/>
      <c r="GGC191" s="5"/>
      <c r="GGD191" s="11"/>
      <c r="GGE191" s="10"/>
      <c r="GGF191" s="10"/>
      <c r="GGG191" s="1"/>
      <c r="GGH191" s="5"/>
      <c r="GGI191" s="52"/>
      <c r="GGJ191" s="5"/>
      <c r="GGK191" s="11"/>
      <c r="GGL191" s="10"/>
      <c r="GGM191" s="10"/>
      <c r="GGN191" s="1"/>
      <c r="GGO191" s="5"/>
      <c r="GGP191" s="52"/>
      <c r="GGQ191" s="5"/>
      <c r="GGR191" s="11"/>
      <c r="GGS191" s="10"/>
      <c r="GGT191" s="10"/>
      <c r="GGU191" s="1"/>
      <c r="GGV191" s="5"/>
      <c r="GGW191" s="52"/>
      <c r="GGX191" s="5"/>
      <c r="GGY191" s="11"/>
      <c r="GGZ191" s="10"/>
      <c r="GHA191" s="10"/>
      <c r="GHB191" s="1"/>
      <c r="GHC191" s="5"/>
      <c r="GHD191" s="52"/>
      <c r="GHE191" s="5"/>
      <c r="GHF191" s="11"/>
      <c r="GHG191" s="10"/>
      <c r="GHH191" s="10"/>
      <c r="GHI191" s="1"/>
      <c r="GHJ191" s="5"/>
      <c r="GHK191" s="52"/>
      <c r="GHL191" s="5"/>
      <c r="GHM191" s="11"/>
      <c r="GHN191" s="10"/>
      <c r="GHO191" s="10"/>
      <c r="GHP191" s="1"/>
      <c r="GHQ191" s="5"/>
      <c r="GHR191" s="52"/>
      <c r="GHS191" s="5"/>
      <c r="GHT191" s="11"/>
      <c r="GHU191" s="10"/>
      <c r="GHV191" s="10"/>
      <c r="GHW191" s="1"/>
      <c r="GHX191" s="5"/>
      <c r="GHY191" s="52"/>
      <c r="GHZ191" s="5"/>
      <c r="GIA191" s="11"/>
      <c r="GIB191" s="10"/>
      <c r="GIC191" s="10"/>
      <c r="GID191" s="1"/>
      <c r="GIE191" s="5"/>
      <c r="GIF191" s="52"/>
      <c r="GIG191" s="5"/>
      <c r="GIH191" s="11"/>
      <c r="GII191" s="10"/>
      <c r="GIJ191" s="10"/>
      <c r="GIK191" s="1"/>
      <c r="GIL191" s="5"/>
      <c r="GIM191" s="52"/>
      <c r="GIN191" s="5"/>
      <c r="GIO191" s="11"/>
      <c r="GIP191" s="10"/>
      <c r="GIQ191" s="10"/>
      <c r="GIR191" s="1"/>
      <c r="GIS191" s="5"/>
      <c r="GIT191" s="52"/>
      <c r="GIU191" s="5"/>
      <c r="GIV191" s="11"/>
      <c r="GIW191" s="10"/>
      <c r="GIX191" s="10"/>
      <c r="GIY191" s="1"/>
      <c r="GIZ191" s="5"/>
      <c r="GJA191" s="52"/>
      <c r="GJB191" s="5"/>
      <c r="GJC191" s="11"/>
      <c r="GJD191" s="10"/>
      <c r="GJE191" s="10"/>
      <c r="GJF191" s="1"/>
      <c r="GJG191" s="5"/>
      <c r="GJH191" s="52"/>
      <c r="GJI191" s="5"/>
      <c r="GJJ191" s="11"/>
      <c r="GJK191" s="10"/>
      <c r="GJL191" s="10"/>
      <c r="GJM191" s="1"/>
      <c r="GJN191" s="5"/>
      <c r="GJO191" s="52"/>
      <c r="GJP191" s="5"/>
      <c r="GJQ191" s="11"/>
      <c r="GJR191" s="10"/>
      <c r="GJS191" s="10"/>
      <c r="GJT191" s="1"/>
      <c r="GJU191" s="5"/>
      <c r="GJV191" s="52"/>
      <c r="GJW191" s="5"/>
      <c r="GJX191" s="11"/>
      <c r="GJY191" s="10"/>
      <c r="GJZ191" s="10"/>
      <c r="GKA191" s="1"/>
      <c r="GKB191" s="5"/>
      <c r="GKC191" s="52"/>
      <c r="GKD191" s="5"/>
      <c r="GKE191" s="11"/>
      <c r="GKF191" s="10"/>
      <c r="GKG191" s="10"/>
      <c r="GKH191" s="1"/>
      <c r="GKI191" s="5"/>
      <c r="GKJ191" s="52"/>
      <c r="GKK191" s="5"/>
      <c r="GKL191" s="11"/>
      <c r="GKM191" s="10"/>
      <c r="GKN191" s="10"/>
      <c r="GKO191" s="1"/>
      <c r="GKP191" s="5"/>
      <c r="GKQ191" s="52"/>
      <c r="GKR191" s="5"/>
      <c r="GKS191" s="11"/>
      <c r="GKT191" s="10"/>
      <c r="GKU191" s="10"/>
      <c r="GKV191" s="1"/>
      <c r="GKW191" s="5"/>
      <c r="GKX191" s="52"/>
      <c r="GKY191" s="5"/>
      <c r="GKZ191" s="11"/>
      <c r="GLA191" s="10"/>
      <c r="GLB191" s="10"/>
      <c r="GLC191" s="1"/>
      <c r="GLD191" s="5"/>
      <c r="GLE191" s="52"/>
      <c r="GLF191" s="5"/>
      <c r="GLG191" s="11"/>
      <c r="GLH191" s="10"/>
      <c r="GLI191" s="10"/>
      <c r="GLJ191" s="1"/>
      <c r="GLK191" s="5"/>
      <c r="GLL191" s="52"/>
      <c r="GLM191" s="5"/>
      <c r="GLN191" s="11"/>
      <c r="GLO191" s="10"/>
      <c r="GLP191" s="10"/>
      <c r="GLQ191" s="1"/>
      <c r="GLR191" s="5"/>
      <c r="GLS191" s="52"/>
      <c r="GLT191" s="5"/>
      <c r="GLU191" s="11"/>
      <c r="GLV191" s="10"/>
      <c r="GLW191" s="10"/>
      <c r="GLX191" s="1"/>
      <c r="GLY191" s="5"/>
      <c r="GLZ191" s="52"/>
      <c r="GMA191" s="5"/>
      <c r="GMB191" s="11"/>
      <c r="GMC191" s="10"/>
      <c r="GMD191" s="10"/>
      <c r="GME191" s="1"/>
      <c r="GMF191" s="5"/>
      <c r="GMG191" s="52"/>
      <c r="GMH191" s="5"/>
      <c r="GMI191" s="11"/>
      <c r="GMJ191" s="10"/>
      <c r="GMK191" s="10"/>
      <c r="GML191" s="1"/>
      <c r="GMM191" s="5"/>
      <c r="GMN191" s="52"/>
      <c r="GMO191" s="5"/>
      <c r="GMP191" s="11"/>
      <c r="GMQ191" s="10"/>
      <c r="GMR191" s="10"/>
      <c r="GMS191" s="1"/>
      <c r="GMT191" s="5"/>
      <c r="GMU191" s="52"/>
      <c r="GMV191" s="5"/>
      <c r="GMW191" s="11"/>
      <c r="GMX191" s="10"/>
      <c r="GMY191" s="10"/>
      <c r="GMZ191" s="1"/>
      <c r="GNA191" s="5"/>
      <c r="GNB191" s="52"/>
      <c r="GNC191" s="5"/>
      <c r="GND191" s="11"/>
      <c r="GNE191" s="10"/>
      <c r="GNF191" s="10"/>
      <c r="GNG191" s="1"/>
      <c r="GNH191" s="5"/>
      <c r="GNI191" s="52"/>
      <c r="GNJ191" s="5"/>
      <c r="GNK191" s="11"/>
      <c r="GNL191" s="10"/>
      <c r="GNM191" s="10"/>
      <c r="GNN191" s="1"/>
      <c r="GNO191" s="5"/>
      <c r="GNP191" s="52"/>
      <c r="GNQ191" s="5"/>
      <c r="GNR191" s="11"/>
      <c r="GNS191" s="10"/>
      <c r="GNT191" s="10"/>
      <c r="GNU191" s="1"/>
      <c r="GNV191" s="5"/>
      <c r="GNW191" s="52"/>
      <c r="GNX191" s="5"/>
      <c r="GNY191" s="11"/>
      <c r="GNZ191" s="10"/>
      <c r="GOA191" s="10"/>
      <c r="GOB191" s="1"/>
      <c r="GOC191" s="5"/>
      <c r="GOD191" s="52"/>
      <c r="GOE191" s="5"/>
      <c r="GOF191" s="11"/>
      <c r="GOG191" s="10"/>
      <c r="GOH191" s="10"/>
      <c r="GOI191" s="1"/>
      <c r="GOJ191" s="5"/>
      <c r="GOK191" s="52"/>
      <c r="GOL191" s="5"/>
      <c r="GOM191" s="11"/>
      <c r="GON191" s="10"/>
      <c r="GOO191" s="10"/>
      <c r="GOP191" s="1"/>
      <c r="GOQ191" s="5"/>
      <c r="GOR191" s="52"/>
      <c r="GOS191" s="5"/>
      <c r="GOT191" s="11"/>
      <c r="GOU191" s="10"/>
      <c r="GOV191" s="10"/>
      <c r="GOW191" s="1"/>
      <c r="GOX191" s="5"/>
      <c r="GOY191" s="52"/>
      <c r="GOZ191" s="5"/>
      <c r="GPA191" s="11"/>
      <c r="GPB191" s="10"/>
      <c r="GPC191" s="10"/>
      <c r="GPD191" s="1"/>
      <c r="GPE191" s="5"/>
      <c r="GPF191" s="52"/>
      <c r="GPG191" s="5"/>
      <c r="GPH191" s="11"/>
      <c r="GPI191" s="10"/>
      <c r="GPJ191" s="10"/>
      <c r="GPK191" s="1"/>
      <c r="GPL191" s="5"/>
      <c r="GPM191" s="52"/>
      <c r="GPN191" s="5"/>
      <c r="GPO191" s="11"/>
      <c r="GPP191" s="10"/>
      <c r="GPQ191" s="10"/>
      <c r="GPR191" s="1"/>
      <c r="GPS191" s="5"/>
      <c r="GPT191" s="52"/>
      <c r="GPU191" s="5"/>
      <c r="GPV191" s="11"/>
      <c r="GPW191" s="10"/>
      <c r="GPX191" s="10"/>
      <c r="GPY191" s="1"/>
      <c r="GPZ191" s="5"/>
      <c r="GQA191" s="52"/>
      <c r="GQB191" s="5"/>
      <c r="GQC191" s="11"/>
      <c r="GQD191" s="10"/>
      <c r="GQE191" s="10"/>
      <c r="GQF191" s="1"/>
      <c r="GQG191" s="5"/>
      <c r="GQH191" s="52"/>
      <c r="GQI191" s="5"/>
      <c r="GQJ191" s="11"/>
      <c r="GQK191" s="10"/>
      <c r="GQL191" s="10"/>
      <c r="GQM191" s="1"/>
      <c r="GQN191" s="5"/>
      <c r="GQO191" s="52"/>
      <c r="GQP191" s="5"/>
      <c r="GQQ191" s="11"/>
      <c r="GQR191" s="10"/>
      <c r="GQS191" s="10"/>
      <c r="GQT191" s="1"/>
      <c r="GQU191" s="5"/>
      <c r="GQV191" s="52"/>
      <c r="GQW191" s="5"/>
      <c r="GQX191" s="11"/>
      <c r="GQY191" s="10"/>
      <c r="GQZ191" s="10"/>
      <c r="GRA191" s="1"/>
      <c r="GRB191" s="5"/>
      <c r="GRC191" s="52"/>
      <c r="GRD191" s="5"/>
      <c r="GRE191" s="11"/>
      <c r="GRF191" s="10"/>
      <c r="GRG191" s="10"/>
      <c r="GRH191" s="1"/>
      <c r="GRI191" s="5"/>
      <c r="GRJ191" s="52"/>
      <c r="GRK191" s="5"/>
      <c r="GRL191" s="11"/>
      <c r="GRM191" s="10"/>
      <c r="GRN191" s="10"/>
      <c r="GRO191" s="1"/>
      <c r="GRP191" s="5"/>
      <c r="GRQ191" s="52"/>
      <c r="GRR191" s="5"/>
      <c r="GRS191" s="11"/>
      <c r="GRT191" s="10"/>
      <c r="GRU191" s="10"/>
      <c r="GRV191" s="1"/>
      <c r="GRW191" s="5"/>
      <c r="GRX191" s="52"/>
      <c r="GRY191" s="5"/>
      <c r="GRZ191" s="11"/>
      <c r="GSA191" s="10"/>
      <c r="GSB191" s="10"/>
      <c r="GSC191" s="1"/>
      <c r="GSD191" s="5"/>
      <c r="GSE191" s="52"/>
      <c r="GSF191" s="5"/>
      <c r="GSG191" s="11"/>
      <c r="GSH191" s="10"/>
      <c r="GSI191" s="10"/>
      <c r="GSJ191" s="1"/>
      <c r="GSK191" s="5"/>
      <c r="GSL191" s="52"/>
      <c r="GSM191" s="5"/>
      <c r="GSN191" s="11"/>
      <c r="GSO191" s="10"/>
      <c r="GSP191" s="10"/>
      <c r="GSQ191" s="1"/>
      <c r="GSR191" s="5"/>
      <c r="GSS191" s="52"/>
      <c r="GST191" s="5"/>
      <c r="GSU191" s="11"/>
      <c r="GSV191" s="10"/>
      <c r="GSW191" s="10"/>
      <c r="GSX191" s="1"/>
      <c r="GSY191" s="5"/>
      <c r="GSZ191" s="52"/>
      <c r="GTA191" s="5"/>
      <c r="GTB191" s="11"/>
      <c r="GTC191" s="10"/>
      <c r="GTD191" s="10"/>
      <c r="GTE191" s="1"/>
      <c r="GTF191" s="5"/>
      <c r="GTG191" s="52"/>
      <c r="GTH191" s="5"/>
      <c r="GTI191" s="11"/>
      <c r="GTJ191" s="10"/>
      <c r="GTK191" s="10"/>
      <c r="GTL191" s="1"/>
      <c r="GTM191" s="5"/>
      <c r="GTN191" s="52"/>
      <c r="GTO191" s="5"/>
      <c r="GTP191" s="11"/>
      <c r="GTQ191" s="10"/>
      <c r="GTR191" s="10"/>
      <c r="GTS191" s="1"/>
      <c r="GTT191" s="5"/>
      <c r="GTU191" s="52"/>
      <c r="GTV191" s="5"/>
      <c r="GTW191" s="11"/>
      <c r="GTX191" s="10"/>
      <c r="GTY191" s="10"/>
      <c r="GTZ191" s="1"/>
      <c r="GUA191" s="5"/>
      <c r="GUB191" s="52"/>
      <c r="GUC191" s="5"/>
      <c r="GUD191" s="11"/>
      <c r="GUE191" s="10"/>
      <c r="GUF191" s="10"/>
      <c r="GUG191" s="1"/>
      <c r="GUH191" s="5"/>
      <c r="GUI191" s="52"/>
      <c r="GUJ191" s="5"/>
      <c r="GUK191" s="11"/>
      <c r="GUL191" s="10"/>
      <c r="GUM191" s="10"/>
      <c r="GUN191" s="1"/>
      <c r="GUO191" s="5"/>
      <c r="GUP191" s="52"/>
      <c r="GUQ191" s="5"/>
      <c r="GUR191" s="11"/>
      <c r="GUS191" s="10"/>
      <c r="GUT191" s="10"/>
      <c r="GUU191" s="1"/>
      <c r="GUV191" s="5"/>
      <c r="GUW191" s="52"/>
      <c r="GUX191" s="5"/>
      <c r="GUY191" s="11"/>
      <c r="GUZ191" s="10"/>
      <c r="GVA191" s="10"/>
      <c r="GVB191" s="1"/>
      <c r="GVC191" s="5"/>
      <c r="GVD191" s="52"/>
      <c r="GVE191" s="5"/>
      <c r="GVF191" s="11"/>
      <c r="GVG191" s="10"/>
      <c r="GVH191" s="10"/>
      <c r="GVI191" s="1"/>
      <c r="GVJ191" s="5"/>
      <c r="GVK191" s="52"/>
      <c r="GVL191" s="5"/>
      <c r="GVM191" s="11"/>
      <c r="GVN191" s="10"/>
      <c r="GVO191" s="10"/>
      <c r="GVP191" s="1"/>
      <c r="GVQ191" s="5"/>
      <c r="GVR191" s="52"/>
      <c r="GVS191" s="5"/>
      <c r="GVT191" s="11"/>
      <c r="GVU191" s="10"/>
      <c r="GVV191" s="10"/>
      <c r="GVW191" s="1"/>
      <c r="GVX191" s="5"/>
      <c r="GVY191" s="52"/>
      <c r="GVZ191" s="5"/>
      <c r="GWA191" s="11"/>
      <c r="GWB191" s="10"/>
      <c r="GWC191" s="10"/>
      <c r="GWD191" s="1"/>
      <c r="GWE191" s="5"/>
      <c r="GWF191" s="52"/>
      <c r="GWG191" s="5"/>
      <c r="GWH191" s="11"/>
      <c r="GWI191" s="10"/>
      <c r="GWJ191" s="10"/>
      <c r="GWK191" s="1"/>
      <c r="GWL191" s="5"/>
      <c r="GWM191" s="52"/>
      <c r="GWN191" s="5"/>
      <c r="GWO191" s="11"/>
      <c r="GWP191" s="10"/>
      <c r="GWQ191" s="10"/>
      <c r="GWR191" s="1"/>
      <c r="GWS191" s="5"/>
      <c r="GWT191" s="52"/>
      <c r="GWU191" s="5"/>
      <c r="GWV191" s="11"/>
      <c r="GWW191" s="10"/>
      <c r="GWX191" s="10"/>
      <c r="GWY191" s="1"/>
      <c r="GWZ191" s="5"/>
      <c r="GXA191" s="52"/>
      <c r="GXB191" s="5"/>
      <c r="GXC191" s="11"/>
      <c r="GXD191" s="10"/>
      <c r="GXE191" s="10"/>
      <c r="GXF191" s="1"/>
      <c r="GXG191" s="5"/>
      <c r="GXH191" s="52"/>
      <c r="GXI191" s="5"/>
      <c r="GXJ191" s="11"/>
      <c r="GXK191" s="10"/>
      <c r="GXL191" s="10"/>
      <c r="GXM191" s="1"/>
      <c r="GXN191" s="5"/>
      <c r="GXO191" s="52"/>
      <c r="GXP191" s="5"/>
      <c r="GXQ191" s="11"/>
      <c r="GXR191" s="10"/>
      <c r="GXS191" s="10"/>
      <c r="GXT191" s="1"/>
      <c r="GXU191" s="5"/>
      <c r="GXV191" s="52"/>
      <c r="GXW191" s="5"/>
      <c r="GXX191" s="11"/>
      <c r="GXY191" s="10"/>
      <c r="GXZ191" s="10"/>
      <c r="GYA191" s="1"/>
      <c r="GYB191" s="5"/>
      <c r="GYC191" s="52"/>
      <c r="GYD191" s="5"/>
      <c r="GYE191" s="11"/>
      <c r="GYF191" s="10"/>
      <c r="GYG191" s="10"/>
      <c r="GYH191" s="1"/>
      <c r="GYI191" s="5"/>
      <c r="GYJ191" s="52"/>
      <c r="GYK191" s="5"/>
      <c r="GYL191" s="11"/>
      <c r="GYM191" s="10"/>
      <c r="GYN191" s="10"/>
      <c r="GYO191" s="1"/>
      <c r="GYP191" s="5"/>
      <c r="GYQ191" s="52"/>
      <c r="GYR191" s="5"/>
      <c r="GYS191" s="11"/>
      <c r="GYT191" s="10"/>
      <c r="GYU191" s="10"/>
      <c r="GYV191" s="1"/>
      <c r="GYW191" s="5"/>
      <c r="GYX191" s="52"/>
      <c r="GYY191" s="5"/>
      <c r="GYZ191" s="11"/>
      <c r="GZA191" s="10"/>
      <c r="GZB191" s="10"/>
      <c r="GZC191" s="1"/>
      <c r="GZD191" s="5"/>
      <c r="GZE191" s="52"/>
      <c r="GZF191" s="5"/>
      <c r="GZG191" s="11"/>
      <c r="GZH191" s="10"/>
      <c r="GZI191" s="10"/>
      <c r="GZJ191" s="1"/>
      <c r="GZK191" s="5"/>
      <c r="GZL191" s="52"/>
      <c r="GZM191" s="5"/>
      <c r="GZN191" s="11"/>
      <c r="GZO191" s="10"/>
      <c r="GZP191" s="10"/>
      <c r="GZQ191" s="1"/>
      <c r="GZR191" s="5"/>
      <c r="GZS191" s="52"/>
      <c r="GZT191" s="5"/>
      <c r="GZU191" s="11"/>
      <c r="GZV191" s="10"/>
      <c r="GZW191" s="10"/>
      <c r="GZX191" s="1"/>
      <c r="GZY191" s="5"/>
      <c r="GZZ191" s="52"/>
      <c r="HAA191" s="5"/>
      <c r="HAB191" s="11"/>
      <c r="HAC191" s="10"/>
      <c r="HAD191" s="10"/>
      <c r="HAE191" s="1"/>
      <c r="HAF191" s="5"/>
      <c r="HAG191" s="52"/>
      <c r="HAH191" s="5"/>
      <c r="HAI191" s="11"/>
      <c r="HAJ191" s="10"/>
      <c r="HAK191" s="10"/>
      <c r="HAL191" s="1"/>
      <c r="HAM191" s="5"/>
      <c r="HAN191" s="52"/>
      <c r="HAO191" s="5"/>
      <c r="HAP191" s="11"/>
      <c r="HAQ191" s="10"/>
      <c r="HAR191" s="10"/>
      <c r="HAS191" s="1"/>
      <c r="HAT191" s="5"/>
      <c r="HAU191" s="52"/>
      <c r="HAV191" s="5"/>
      <c r="HAW191" s="11"/>
      <c r="HAX191" s="10"/>
      <c r="HAY191" s="10"/>
      <c r="HAZ191" s="1"/>
      <c r="HBA191" s="5"/>
      <c r="HBB191" s="52"/>
      <c r="HBC191" s="5"/>
      <c r="HBD191" s="11"/>
      <c r="HBE191" s="10"/>
      <c r="HBF191" s="10"/>
      <c r="HBG191" s="1"/>
      <c r="HBH191" s="5"/>
      <c r="HBI191" s="52"/>
      <c r="HBJ191" s="5"/>
      <c r="HBK191" s="11"/>
      <c r="HBL191" s="10"/>
      <c r="HBM191" s="10"/>
      <c r="HBN191" s="1"/>
      <c r="HBO191" s="5"/>
      <c r="HBP191" s="52"/>
      <c r="HBQ191" s="5"/>
      <c r="HBR191" s="11"/>
      <c r="HBS191" s="10"/>
      <c r="HBT191" s="10"/>
      <c r="HBU191" s="1"/>
      <c r="HBV191" s="5"/>
      <c r="HBW191" s="52"/>
      <c r="HBX191" s="5"/>
      <c r="HBY191" s="11"/>
      <c r="HBZ191" s="10"/>
      <c r="HCA191" s="10"/>
      <c r="HCB191" s="1"/>
      <c r="HCC191" s="5"/>
      <c r="HCD191" s="52"/>
      <c r="HCE191" s="5"/>
      <c r="HCF191" s="11"/>
      <c r="HCG191" s="10"/>
      <c r="HCH191" s="10"/>
      <c r="HCI191" s="1"/>
      <c r="HCJ191" s="5"/>
      <c r="HCK191" s="52"/>
      <c r="HCL191" s="5"/>
      <c r="HCM191" s="11"/>
      <c r="HCN191" s="10"/>
      <c r="HCO191" s="10"/>
      <c r="HCP191" s="1"/>
      <c r="HCQ191" s="5"/>
      <c r="HCR191" s="52"/>
      <c r="HCS191" s="5"/>
      <c r="HCT191" s="11"/>
      <c r="HCU191" s="10"/>
      <c r="HCV191" s="10"/>
      <c r="HCW191" s="1"/>
      <c r="HCX191" s="5"/>
      <c r="HCY191" s="52"/>
      <c r="HCZ191" s="5"/>
      <c r="HDA191" s="11"/>
      <c r="HDB191" s="10"/>
      <c r="HDC191" s="10"/>
      <c r="HDD191" s="1"/>
      <c r="HDE191" s="5"/>
      <c r="HDF191" s="52"/>
      <c r="HDG191" s="5"/>
      <c r="HDH191" s="11"/>
      <c r="HDI191" s="10"/>
      <c r="HDJ191" s="10"/>
      <c r="HDK191" s="1"/>
      <c r="HDL191" s="5"/>
      <c r="HDM191" s="52"/>
      <c r="HDN191" s="5"/>
      <c r="HDO191" s="11"/>
      <c r="HDP191" s="10"/>
      <c r="HDQ191" s="10"/>
      <c r="HDR191" s="1"/>
      <c r="HDS191" s="5"/>
      <c r="HDT191" s="52"/>
      <c r="HDU191" s="5"/>
      <c r="HDV191" s="11"/>
      <c r="HDW191" s="10"/>
      <c r="HDX191" s="10"/>
      <c r="HDY191" s="1"/>
      <c r="HDZ191" s="5"/>
      <c r="HEA191" s="52"/>
      <c r="HEB191" s="5"/>
      <c r="HEC191" s="11"/>
      <c r="HED191" s="10"/>
      <c r="HEE191" s="10"/>
      <c r="HEF191" s="1"/>
      <c r="HEG191" s="5"/>
      <c r="HEH191" s="52"/>
      <c r="HEI191" s="5"/>
      <c r="HEJ191" s="11"/>
      <c r="HEK191" s="10"/>
      <c r="HEL191" s="10"/>
      <c r="HEM191" s="1"/>
      <c r="HEN191" s="5"/>
      <c r="HEO191" s="52"/>
      <c r="HEP191" s="5"/>
      <c r="HEQ191" s="11"/>
      <c r="HER191" s="10"/>
      <c r="HES191" s="10"/>
      <c r="HET191" s="1"/>
      <c r="HEU191" s="5"/>
      <c r="HEV191" s="52"/>
      <c r="HEW191" s="5"/>
      <c r="HEX191" s="11"/>
      <c r="HEY191" s="10"/>
      <c r="HEZ191" s="10"/>
      <c r="HFA191" s="1"/>
      <c r="HFB191" s="5"/>
      <c r="HFC191" s="52"/>
      <c r="HFD191" s="5"/>
      <c r="HFE191" s="11"/>
      <c r="HFF191" s="10"/>
      <c r="HFG191" s="10"/>
      <c r="HFH191" s="1"/>
      <c r="HFI191" s="5"/>
      <c r="HFJ191" s="52"/>
      <c r="HFK191" s="5"/>
      <c r="HFL191" s="11"/>
      <c r="HFM191" s="10"/>
      <c r="HFN191" s="10"/>
      <c r="HFO191" s="1"/>
      <c r="HFP191" s="5"/>
      <c r="HFQ191" s="52"/>
      <c r="HFR191" s="5"/>
      <c r="HFS191" s="11"/>
      <c r="HFT191" s="10"/>
      <c r="HFU191" s="10"/>
      <c r="HFV191" s="1"/>
      <c r="HFW191" s="5"/>
      <c r="HFX191" s="52"/>
      <c r="HFY191" s="5"/>
      <c r="HFZ191" s="11"/>
      <c r="HGA191" s="10"/>
      <c r="HGB191" s="10"/>
      <c r="HGC191" s="1"/>
      <c r="HGD191" s="5"/>
      <c r="HGE191" s="52"/>
      <c r="HGF191" s="5"/>
      <c r="HGG191" s="11"/>
      <c r="HGH191" s="10"/>
      <c r="HGI191" s="10"/>
      <c r="HGJ191" s="1"/>
      <c r="HGK191" s="5"/>
      <c r="HGL191" s="52"/>
      <c r="HGM191" s="5"/>
      <c r="HGN191" s="11"/>
      <c r="HGO191" s="10"/>
      <c r="HGP191" s="10"/>
      <c r="HGQ191" s="1"/>
      <c r="HGR191" s="5"/>
      <c r="HGS191" s="52"/>
      <c r="HGT191" s="5"/>
      <c r="HGU191" s="11"/>
      <c r="HGV191" s="10"/>
      <c r="HGW191" s="10"/>
      <c r="HGX191" s="1"/>
      <c r="HGY191" s="5"/>
      <c r="HGZ191" s="52"/>
      <c r="HHA191" s="5"/>
      <c r="HHB191" s="11"/>
      <c r="HHC191" s="10"/>
      <c r="HHD191" s="10"/>
      <c r="HHE191" s="1"/>
      <c r="HHF191" s="5"/>
      <c r="HHG191" s="52"/>
      <c r="HHH191" s="5"/>
      <c r="HHI191" s="11"/>
      <c r="HHJ191" s="10"/>
      <c r="HHK191" s="10"/>
      <c r="HHL191" s="1"/>
      <c r="HHM191" s="5"/>
      <c r="HHN191" s="52"/>
      <c r="HHO191" s="5"/>
      <c r="HHP191" s="11"/>
      <c r="HHQ191" s="10"/>
      <c r="HHR191" s="10"/>
      <c r="HHS191" s="1"/>
      <c r="HHT191" s="5"/>
      <c r="HHU191" s="52"/>
      <c r="HHV191" s="5"/>
      <c r="HHW191" s="11"/>
      <c r="HHX191" s="10"/>
      <c r="HHY191" s="10"/>
      <c r="HHZ191" s="1"/>
      <c r="HIA191" s="5"/>
      <c r="HIB191" s="52"/>
      <c r="HIC191" s="5"/>
      <c r="HID191" s="11"/>
      <c r="HIE191" s="10"/>
      <c r="HIF191" s="10"/>
      <c r="HIG191" s="1"/>
      <c r="HIH191" s="5"/>
      <c r="HII191" s="52"/>
      <c r="HIJ191" s="5"/>
      <c r="HIK191" s="11"/>
      <c r="HIL191" s="10"/>
      <c r="HIM191" s="10"/>
      <c r="HIN191" s="1"/>
      <c r="HIO191" s="5"/>
      <c r="HIP191" s="52"/>
      <c r="HIQ191" s="5"/>
      <c r="HIR191" s="11"/>
      <c r="HIS191" s="10"/>
      <c r="HIT191" s="10"/>
      <c r="HIU191" s="1"/>
      <c r="HIV191" s="5"/>
      <c r="HIW191" s="52"/>
      <c r="HIX191" s="5"/>
      <c r="HIY191" s="11"/>
      <c r="HIZ191" s="10"/>
      <c r="HJA191" s="10"/>
      <c r="HJB191" s="1"/>
      <c r="HJC191" s="5"/>
      <c r="HJD191" s="52"/>
      <c r="HJE191" s="5"/>
      <c r="HJF191" s="11"/>
      <c r="HJG191" s="10"/>
      <c r="HJH191" s="10"/>
      <c r="HJI191" s="1"/>
      <c r="HJJ191" s="5"/>
      <c r="HJK191" s="52"/>
      <c r="HJL191" s="5"/>
      <c r="HJM191" s="11"/>
      <c r="HJN191" s="10"/>
      <c r="HJO191" s="10"/>
      <c r="HJP191" s="1"/>
      <c r="HJQ191" s="5"/>
      <c r="HJR191" s="52"/>
      <c r="HJS191" s="5"/>
      <c r="HJT191" s="11"/>
      <c r="HJU191" s="10"/>
      <c r="HJV191" s="10"/>
      <c r="HJW191" s="1"/>
      <c r="HJX191" s="5"/>
      <c r="HJY191" s="52"/>
      <c r="HJZ191" s="5"/>
      <c r="HKA191" s="11"/>
      <c r="HKB191" s="10"/>
      <c r="HKC191" s="10"/>
      <c r="HKD191" s="1"/>
      <c r="HKE191" s="5"/>
      <c r="HKF191" s="52"/>
      <c r="HKG191" s="5"/>
      <c r="HKH191" s="11"/>
      <c r="HKI191" s="10"/>
      <c r="HKJ191" s="10"/>
      <c r="HKK191" s="1"/>
      <c r="HKL191" s="5"/>
      <c r="HKM191" s="52"/>
      <c r="HKN191" s="5"/>
      <c r="HKO191" s="11"/>
      <c r="HKP191" s="10"/>
      <c r="HKQ191" s="10"/>
      <c r="HKR191" s="1"/>
      <c r="HKS191" s="5"/>
      <c r="HKT191" s="52"/>
      <c r="HKU191" s="5"/>
      <c r="HKV191" s="11"/>
      <c r="HKW191" s="10"/>
      <c r="HKX191" s="10"/>
      <c r="HKY191" s="1"/>
      <c r="HKZ191" s="5"/>
      <c r="HLA191" s="52"/>
      <c r="HLB191" s="5"/>
      <c r="HLC191" s="11"/>
      <c r="HLD191" s="10"/>
      <c r="HLE191" s="10"/>
      <c r="HLF191" s="1"/>
      <c r="HLG191" s="5"/>
      <c r="HLH191" s="52"/>
      <c r="HLI191" s="5"/>
      <c r="HLJ191" s="11"/>
      <c r="HLK191" s="10"/>
      <c r="HLL191" s="10"/>
      <c r="HLM191" s="1"/>
      <c r="HLN191" s="5"/>
      <c r="HLO191" s="52"/>
      <c r="HLP191" s="5"/>
      <c r="HLQ191" s="11"/>
      <c r="HLR191" s="10"/>
      <c r="HLS191" s="10"/>
      <c r="HLT191" s="1"/>
      <c r="HLU191" s="5"/>
      <c r="HLV191" s="52"/>
      <c r="HLW191" s="5"/>
      <c r="HLX191" s="11"/>
      <c r="HLY191" s="10"/>
      <c r="HLZ191" s="10"/>
      <c r="HMA191" s="1"/>
      <c r="HMB191" s="5"/>
      <c r="HMC191" s="52"/>
      <c r="HMD191" s="5"/>
      <c r="HME191" s="11"/>
      <c r="HMF191" s="10"/>
      <c r="HMG191" s="10"/>
      <c r="HMH191" s="1"/>
      <c r="HMI191" s="5"/>
      <c r="HMJ191" s="52"/>
      <c r="HMK191" s="5"/>
      <c r="HML191" s="11"/>
      <c r="HMM191" s="10"/>
      <c r="HMN191" s="10"/>
      <c r="HMO191" s="1"/>
      <c r="HMP191" s="5"/>
      <c r="HMQ191" s="52"/>
      <c r="HMR191" s="5"/>
      <c r="HMS191" s="11"/>
      <c r="HMT191" s="10"/>
      <c r="HMU191" s="10"/>
      <c r="HMV191" s="1"/>
      <c r="HMW191" s="5"/>
      <c r="HMX191" s="52"/>
      <c r="HMY191" s="5"/>
      <c r="HMZ191" s="11"/>
      <c r="HNA191" s="10"/>
      <c r="HNB191" s="10"/>
      <c r="HNC191" s="1"/>
      <c r="HND191" s="5"/>
      <c r="HNE191" s="52"/>
      <c r="HNF191" s="5"/>
      <c r="HNG191" s="11"/>
      <c r="HNH191" s="10"/>
      <c r="HNI191" s="10"/>
      <c r="HNJ191" s="1"/>
      <c r="HNK191" s="5"/>
      <c r="HNL191" s="52"/>
      <c r="HNM191" s="5"/>
      <c r="HNN191" s="11"/>
      <c r="HNO191" s="10"/>
      <c r="HNP191" s="10"/>
      <c r="HNQ191" s="1"/>
      <c r="HNR191" s="5"/>
      <c r="HNS191" s="52"/>
      <c r="HNT191" s="5"/>
      <c r="HNU191" s="11"/>
      <c r="HNV191" s="10"/>
      <c r="HNW191" s="10"/>
      <c r="HNX191" s="1"/>
      <c r="HNY191" s="5"/>
      <c r="HNZ191" s="52"/>
      <c r="HOA191" s="5"/>
      <c r="HOB191" s="11"/>
      <c r="HOC191" s="10"/>
      <c r="HOD191" s="10"/>
      <c r="HOE191" s="1"/>
      <c r="HOF191" s="5"/>
      <c r="HOG191" s="52"/>
      <c r="HOH191" s="5"/>
      <c r="HOI191" s="11"/>
      <c r="HOJ191" s="10"/>
      <c r="HOK191" s="10"/>
      <c r="HOL191" s="1"/>
      <c r="HOM191" s="5"/>
      <c r="HON191" s="52"/>
      <c r="HOO191" s="5"/>
      <c r="HOP191" s="11"/>
      <c r="HOQ191" s="10"/>
      <c r="HOR191" s="10"/>
      <c r="HOS191" s="1"/>
      <c r="HOT191" s="5"/>
      <c r="HOU191" s="52"/>
      <c r="HOV191" s="5"/>
      <c r="HOW191" s="11"/>
      <c r="HOX191" s="10"/>
      <c r="HOY191" s="10"/>
      <c r="HOZ191" s="1"/>
      <c r="HPA191" s="5"/>
      <c r="HPB191" s="52"/>
      <c r="HPC191" s="5"/>
      <c r="HPD191" s="11"/>
      <c r="HPE191" s="10"/>
      <c r="HPF191" s="10"/>
      <c r="HPG191" s="1"/>
      <c r="HPH191" s="5"/>
      <c r="HPI191" s="52"/>
      <c r="HPJ191" s="5"/>
      <c r="HPK191" s="11"/>
      <c r="HPL191" s="10"/>
      <c r="HPM191" s="10"/>
      <c r="HPN191" s="1"/>
      <c r="HPO191" s="5"/>
      <c r="HPP191" s="52"/>
      <c r="HPQ191" s="5"/>
      <c r="HPR191" s="11"/>
      <c r="HPS191" s="10"/>
      <c r="HPT191" s="10"/>
      <c r="HPU191" s="1"/>
      <c r="HPV191" s="5"/>
      <c r="HPW191" s="52"/>
      <c r="HPX191" s="5"/>
      <c r="HPY191" s="11"/>
      <c r="HPZ191" s="10"/>
      <c r="HQA191" s="10"/>
      <c r="HQB191" s="1"/>
      <c r="HQC191" s="5"/>
      <c r="HQD191" s="52"/>
      <c r="HQE191" s="5"/>
      <c r="HQF191" s="11"/>
      <c r="HQG191" s="10"/>
      <c r="HQH191" s="10"/>
      <c r="HQI191" s="1"/>
      <c r="HQJ191" s="5"/>
      <c r="HQK191" s="52"/>
      <c r="HQL191" s="5"/>
      <c r="HQM191" s="11"/>
      <c r="HQN191" s="10"/>
      <c r="HQO191" s="10"/>
      <c r="HQP191" s="1"/>
      <c r="HQQ191" s="5"/>
      <c r="HQR191" s="52"/>
      <c r="HQS191" s="5"/>
      <c r="HQT191" s="11"/>
      <c r="HQU191" s="10"/>
      <c r="HQV191" s="10"/>
      <c r="HQW191" s="1"/>
      <c r="HQX191" s="5"/>
      <c r="HQY191" s="52"/>
      <c r="HQZ191" s="5"/>
      <c r="HRA191" s="11"/>
      <c r="HRB191" s="10"/>
      <c r="HRC191" s="10"/>
      <c r="HRD191" s="1"/>
      <c r="HRE191" s="5"/>
      <c r="HRF191" s="52"/>
      <c r="HRG191" s="5"/>
      <c r="HRH191" s="11"/>
      <c r="HRI191" s="10"/>
      <c r="HRJ191" s="10"/>
      <c r="HRK191" s="1"/>
      <c r="HRL191" s="5"/>
      <c r="HRM191" s="52"/>
      <c r="HRN191" s="5"/>
      <c r="HRO191" s="11"/>
      <c r="HRP191" s="10"/>
      <c r="HRQ191" s="10"/>
      <c r="HRR191" s="1"/>
      <c r="HRS191" s="5"/>
      <c r="HRT191" s="52"/>
      <c r="HRU191" s="5"/>
      <c r="HRV191" s="11"/>
      <c r="HRW191" s="10"/>
      <c r="HRX191" s="10"/>
      <c r="HRY191" s="1"/>
      <c r="HRZ191" s="5"/>
      <c r="HSA191" s="52"/>
      <c r="HSB191" s="5"/>
      <c r="HSC191" s="11"/>
      <c r="HSD191" s="10"/>
      <c r="HSE191" s="10"/>
      <c r="HSF191" s="1"/>
      <c r="HSG191" s="5"/>
      <c r="HSH191" s="52"/>
      <c r="HSI191" s="5"/>
      <c r="HSJ191" s="11"/>
      <c r="HSK191" s="10"/>
      <c r="HSL191" s="10"/>
      <c r="HSM191" s="1"/>
      <c r="HSN191" s="5"/>
      <c r="HSO191" s="52"/>
      <c r="HSP191" s="5"/>
      <c r="HSQ191" s="11"/>
      <c r="HSR191" s="10"/>
      <c r="HSS191" s="10"/>
      <c r="HST191" s="1"/>
      <c r="HSU191" s="5"/>
      <c r="HSV191" s="52"/>
      <c r="HSW191" s="5"/>
      <c r="HSX191" s="11"/>
      <c r="HSY191" s="10"/>
      <c r="HSZ191" s="10"/>
      <c r="HTA191" s="1"/>
      <c r="HTB191" s="5"/>
      <c r="HTC191" s="52"/>
      <c r="HTD191" s="5"/>
      <c r="HTE191" s="11"/>
      <c r="HTF191" s="10"/>
      <c r="HTG191" s="10"/>
      <c r="HTH191" s="1"/>
      <c r="HTI191" s="5"/>
      <c r="HTJ191" s="52"/>
      <c r="HTK191" s="5"/>
      <c r="HTL191" s="11"/>
      <c r="HTM191" s="10"/>
      <c r="HTN191" s="10"/>
      <c r="HTO191" s="1"/>
      <c r="HTP191" s="5"/>
      <c r="HTQ191" s="52"/>
      <c r="HTR191" s="5"/>
      <c r="HTS191" s="11"/>
      <c r="HTT191" s="10"/>
      <c r="HTU191" s="10"/>
      <c r="HTV191" s="1"/>
      <c r="HTW191" s="5"/>
      <c r="HTX191" s="52"/>
      <c r="HTY191" s="5"/>
      <c r="HTZ191" s="11"/>
      <c r="HUA191" s="10"/>
      <c r="HUB191" s="10"/>
      <c r="HUC191" s="1"/>
      <c r="HUD191" s="5"/>
      <c r="HUE191" s="52"/>
      <c r="HUF191" s="5"/>
      <c r="HUG191" s="11"/>
      <c r="HUH191" s="10"/>
      <c r="HUI191" s="10"/>
      <c r="HUJ191" s="1"/>
      <c r="HUK191" s="5"/>
      <c r="HUL191" s="52"/>
      <c r="HUM191" s="5"/>
      <c r="HUN191" s="11"/>
      <c r="HUO191" s="10"/>
      <c r="HUP191" s="10"/>
      <c r="HUQ191" s="1"/>
      <c r="HUR191" s="5"/>
      <c r="HUS191" s="52"/>
      <c r="HUT191" s="5"/>
      <c r="HUU191" s="11"/>
      <c r="HUV191" s="10"/>
      <c r="HUW191" s="10"/>
      <c r="HUX191" s="1"/>
      <c r="HUY191" s="5"/>
      <c r="HUZ191" s="52"/>
      <c r="HVA191" s="5"/>
      <c r="HVB191" s="11"/>
      <c r="HVC191" s="10"/>
      <c r="HVD191" s="10"/>
      <c r="HVE191" s="1"/>
      <c r="HVF191" s="5"/>
      <c r="HVG191" s="52"/>
      <c r="HVH191" s="5"/>
      <c r="HVI191" s="11"/>
      <c r="HVJ191" s="10"/>
      <c r="HVK191" s="10"/>
      <c r="HVL191" s="1"/>
      <c r="HVM191" s="5"/>
      <c r="HVN191" s="52"/>
      <c r="HVO191" s="5"/>
      <c r="HVP191" s="11"/>
      <c r="HVQ191" s="10"/>
      <c r="HVR191" s="10"/>
      <c r="HVS191" s="1"/>
      <c r="HVT191" s="5"/>
      <c r="HVU191" s="52"/>
      <c r="HVV191" s="5"/>
      <c r="HVW191" s="11"/>
      <c r="HVX191" s="10"/>
      <c r="HVY191" s="10"/>
      <c r="HVZ191" s="1"/>
      <c r="HWA191" s="5"/>
      <c r="HWB191" s="52"/>
      <c r="HWC191" s="5"/>
      <c r="HWD191" s="11"/>
      <c r="HWE191" s="10"/>
      <c r="HWF191" s="10"/>
      <c r="HWG191" s="1"/>
      <c r="HWH191" s="5"/>
      <c r="HWI191" s="52"/>
      <c r="HWJ191" s="5"/>
      <c r="HWK191" s="11"/>
      <c r="HWL191" s="10"/>
      <c r="HWM191" s="10"/>
      <c r="HWN191" s="1"/>
      <c r="HWO191" s="5"/>
      <c r="HWP191" s="52"/>
      <c r="HWQ191" s="5"/>
      <c r="HWR191" s="11"/>
      <c r="HWS191" s="10"/>
      <c r="HWT191" s="10"/>
      <c r="HWU191" s="1"/>
      <c r="HWV191" s="5"/>
      <c r="HWW191" s="52"/>
      <c r="HWX191" s="5"/>
      <c r="HWY191" s="11"/>
      <c r="HWZ191" s="10"/>
      <c r="HXA191" s="10"/>
      <c r="HXB191" s="1"/>
      <c r="HXC191" s="5"/>
      <c r="HXD191" s="52"/>
      <c r="HXE191" s="5"/>
      <c r="HXF191" s="11"/>
      <c r="HXG191" s="10"/>
      <c r="HXH191" s="10"/>
      <c r="HXI191" s="1"/>
      <c r="HXJ191" s="5"/>
      <c r="HXK191" s="52"/>
      <c r="HXL191" s="5"/>
      <c r="HXM191" s="11"/>
      <c r="HXN191" s="10"/>
      <c r="HXO191" s="10"/>
      <c r="HXP191" s="1"/>
      <c r="HXQ191" s="5"/>
      <c r="HXR191" s="52"/>
      <c r="HXS191" s="5"/>
      <c r="HXT191" s="11"/>
      <c r="HXU191" s="10"/>
      <c r="HXV191" s="10"/>
      <c r="HXW191" s="1"/>
      <c r="HXX191" s="5"/>
      <c r="HXY191" s="52"/>
      <c r="HXZ191" s="5"/>
      <c r="HYA191" s="11"/>
      <c r="HYB191" s="10"/>
      <c r="HYC191" s="10"/>
      <c r="HYD191" s="1"/>
      <c r="HYE191" s="5"/>
      <c r="HYF191" s="52"/>
      <c r="HYG191" s="5"/>
      <c r="HYH191" s="11"/>
      <c r="HYI191" s="10"/>
      <c r="HYJ191" s="10"/>
      <c r="HYK191" s="1"/>
      <c r="HYL191" s="5"/>
      <c r="HYM191" s="52"/>
      <c r="HYN191" s="5"/>
      <c r="HYO191" s="11"/>
      <c r="HYP191" s="10"/>
      <c r="HYQ191" s="10"/>
      <c r="HYR191" s="1"/>
      <c r="HYS191" s="5"/>
      <c r="HYT191" s="52"/>
      <c r="HYU191" s="5"/>
      <c r="HYV191" s="11"/>
      <c r="HYW191" s="10"/>
      <c r="HYX191" s="10"/>
      <c r="HYY191" s="1"/>
      <c r="HYZ191" s="5"/>
      <c r="HZA191" s="52"/>
      <c r="HZB191" s="5"/>
      <c r="HZC191" s="11"/>
      <c r="HZD191" s="10"/>
      <c r="HZE191" s="10"/>
      <c r="HZF191" s="1"/>
      <c r="HZG191" s="5"/>
      <c r="HZH191" s="52"/>
      <c r="HZI191" s="5"/>
      <c r="HZJ191" s="11"/>
      <c r="HZK191" s="10"/>
      <c r="HZL191" s="10"/>
      <c r="HZM191" s="1"/>
      <c r="HZN191" s="5"/>
      <c r="HZO191" s="52"/>
      <c r="HZP191" s="5"/>
      <c r="HZQ191" s="11"/>
      <c r="HZR191" s="10"/>
      <c r="HZS191" s="10"/>
      <c r="HZT191" s="1"/>
      <c r="HZU191" s="5"/>
      <c r="HZV191" s="52"/>
      <c r="HZW191" s="5"/>
      <c r="HZX191" s="11"/>
      <c r="HZY191" s="10"/>
      <c r="HZZ191" s="10"/>
      <c r="IAA191" s="1"/>
      <c r="IAB191" s="5"/>
      <c r="IAC191" s="52"/>
      <c r="IAD191" s="5"/>
      <c r="IAE191" s="11"/>
      <c r="IAF191" s="10"/>
      <c r="IAG191" s="10"/>
      <c r="IAH191" s="1"/>
      <c r="IAI191" s="5"/>
      <c r="IAJ191" s="52"/>
      <c r="IAK191" s="5"/>
      <c r="IAL191" s="11"/>
      <c r="IAM191" s="10"/>
      <c r="IAN191" s="10"/>
      <c r="IAO191" s="1"/>
      <c r="IAP191" s="5"/>
      <c r="IAQ191" s="52"/>
      <c r="IAR191" s="5"/>
      <c r="IAS191" s="11"/>
      <c r="IAT191" s="10"/>
      <c r="IAU191" s="10"/>
      <c r="IAV191" s="1"/>
      <c r="IAW191" s="5"/>
      <c r="IAX191" s="52"/>
      <c r="IAY191" s="5"/>
      <c r="IAZ191" s="11"/>
      <c r="IBA191" s="10"/>
      <c r="IBB191" s="10"/>
      <c r="IBC191" s="1"/>
      <c r="IBD191" s="5"/>
      <c r="IBE191" s="52"/>
      <c r="IBF191" s="5"/>
      <c r="IBG191" s="11"/>
      <c r="IBH191" s="10"/>
      <c r="IBI191" s="10"/>
      <c r="IBJ191" s="1"/>
      <c r="IBK191" s="5"/>
      <c r="IBL191" s="52"/>
      <c r="IBM191" s="5"/>
      <c r="IBN191" s="11"/>
      <c r="IBO191" s="10"/>
      <c r="IBP191" s="10"/>
      <c r="IBQ191" s="1"/>
      <c r="IBR191" s="5"/>
      <c r="IBS191" s="52"/>
      <c r="IBT191" s="5"/>
      <c r="IBU191" s="11"/>
      <c r="IBV191" s="10"/>
      <c r="IBW191" s="10"/>
      <c r="IBX191" s="1"/>
      <c r="IBY191" s="5"/>
      <c r="IBZ191" s="52"/>
      <c r="ICA191" s="5"/>
      <c r="ICB191" s="11"/>
      <c r="ICC191" s="10"/>
      <c r="ICD191" s="10"/>
      <c r="ICE191" s="1"/>
      <c r="ICF191" s="5"/>
      <c r="ICG191" s="52"/>
      <c r="ICH191" s="5"/>
      <c r="ICI191" s="11"/>
      <c r="ICJ191" s="10"/>
      <c r="ICK191" s="10"/>
      <c r="ICL191" s="1"/>
      <c r="ICM191" s="5"/>
      <c r="ICN191" s="52"/>
      <c r="ICO191" s="5"/>
      <c r="ICP191" s="11"/>
      <c r="ICQ191" s="10"/>
      <c r="ICR191" s="10"/>
      <c r="ICS191" s="1"/>
      <c r="ICT191" s="5"/>
      <c r="ICU191" s="52"/>
      <c r="ICV191" s="5"/>
      <c r="ICW191" s="11"/>
      <c r="ICX191" s="10"/>
      <c r="ICY191" s="10"/>
      <c r="ICZ191" s="1"/>
      <c r="IDA191" s="5"/>
      <c r="IDB191" s="52"/>
      <c r="IDC191" s="5"/>
      <c r="IDD191" s="11"/>
      <c r="IDE191" s="10"/>
      <c r="IDF191" s="10"/>
      <c r="IDG191" s="1"/>
      <c r="IDH191" s="5"/>
      <c r="IDI191" s="52"/>
      <c r="IDJ191" s="5"/>
      <c r="IDK191" s="11"/>
      <c r="IDL191" s="10"/>
      <c r="IDM191" s="10"/>
      <c r="IDN191" s="1"/>
      <c r="IDO191" s="5"/>
      <c r="IDP191" s="52"/>
      <c r="IDQ191" s="5"/>
      <c r="IDR191" s="11"/>
      <c r="IDS191" s="10"/>
      <c r="IDT191" s="10"/>
      <c r="IDU191" s="1"/>
      <c r="IDV191" s="5"/>
      <c r="IDW191" s="52"/>
      <c r="IDX191" s="5"/>
      <c r="IDY191" s="11"/>
      <c r="IDZ191" s="10"/>
      <c r="IEA191" s="10"/>
      <c r="IEB191" s="1"/>
      <c r="IEC191" s="5"/>
      <c r="IED191" s="52"/>
      <c r="IEE191" s="5"/>
      <c r="IEF191" s="11"/>
      <c r="IEG191" s="10"/>
      <c r="IEH191" s="10"/>
      <c r="IEI191" s="1"/>
      <c r="IEJ191" s="5"/>
      <c r="IEK191" s="52"/>
      <c r="IEL191" s="5"/>
      <c r="IEM191" s="11"/>
      <c r="IEN191" s="10"/>
      <c r="IEO191" s="10"/>
      <c r="IEP191" s="1"/>
      <c r="IEQ191" s="5"/>
      <c r="IER191" s="52"/>
      <c r="IES191" s="5"/>
      <c r="IET191" s="11"/>
      <c r="IEU191" s="10"/>
      <c r="IEV191" s="10"/>
      <c r="IEW191" s="1"/>
      <c r="IEX191" s="5"/>
      <c r="IEY191" s="52"/>
      <c r="IEZ191" s="5"/>
      <c r="IFA191" s="11"/>
      <c r="IFB191" s="10"/>
      <c r="IFC191" s="10"/>
      <c r="IFD191" s="1"/>
      <c r="IFE191" s="5"/>
      <c r="IFF191" s="52"/>
      <c r="IFG191" s="5"/>
      <c r="IFH191" s="11"/>
      <c r="IFI191" s="10"/>
      <c r="IFJ191" s="10"/>
      <c r="IFK191" s="1"/>
      <c r="IFL191" s="5"/>
      <c r="IFM191" s="52"/>
      <c r="IFN191" s="5"/>
      <c r="IFO191" s="11"/>
      <c r="IFP191" s="10"/>
      <c r="IFQ191" s="10"/>
      <c r="IFR191" s="1"/>
      <c r="IFS191" s="5"/>
      <c r="IFT191" s="52"/>
      <c r="IFU191" s="5"/>
      <c r="IFV191" s="11"/>
      <c r="IFW191" s="10"/>
      <c r="IFX191" s="10"/>
      <c r="IFY191" s="1"/>
      <c r="IFZ191" s="5"/>
      <c r="IGA191" s="52"/>
      <c r="IGB191" s="5"/>
      <c r="IGC191" s="11"/>
      <c r="IGD191" s="10"/>
      <c r="IGE191" s="10"/>
      <c r="IGF191" s="1"/>
      <c r="IGG191" s="5"/>
      <c r="IGH191" s="52"/>
      <c r="IGI191" s="5"/>
      <c r="IGJ191" s="11"/>
      <c r="IGK191" s="10"/>
      <c r="IGL191" s="10"/>
      <c r="IGM191" s="1"/>
      <c r="IGN191" s="5"/>
      <c r="IGO191" s="52"/>
      <c r="IGP191" s="5"/>
      <c r="IGQ191" s="11"/>
      <c r="IGR191" s="10"/>
      <c r="IGS191" s="10"/>
      <c r="IGT191" s="1"/>
      <c r="IGU191" s="5"/>
      <c r="IGV191" s="52"/>
      <c r="IGW191" s="5"/>
      <c r="IGX191" s="11"/>
      <c r="IGY191" s="10"/>
      <c r="IGZ191" s="10"/>
      <c r="IHA191" s="1"/>
      <c r="IHB191" s="5"/>
      <c r="IHC191" s="52"/>
      <c r="IHD191" s="5"/>
      <c r="IHE191" s="11"/>
      <c r="IHF191" s="10"/>
      <c r="IHG191" s="10"/>
      <c r="IHH191" s="1"/>
      <c r="IHI191" s="5"/>
      <c r="IHJ191" s="52"/>
      <c r="IHK191" s="5"/>
      <c r="IHL191" s="11"/>
      <c r="IHM191" s="10"/>
      <c r="IHN191" s="10"/>
      <c r="IHO191" s="1"/>
      <c r="IHP191" s="5"/>
      <c r="IHQ191" s="52"/>
      <c r="IHR191" s="5"/>
      <c r="IHS191" s="11"/>
      <c r="IHT191" s="10"/>
      <c r="IHU191" s="10"/>
      <c r="IHV191" s="1"/>
      <c r="IHW191" s="5"/>
      <c r="IHX191" s="52"/>
      <c r="IHY191" s="5"/>
      <c r="IHZ191" s="11"/>
      <c r="IIA191" s="10"/>
      <c r="IIB191" s="10"/>
      <c r="IIC191" s="1"/>
      <c r="IID191" s="5"/>
      <c r="IIE191" s="52"/>
      <c r="IIF191" s="5"/>
      <c r="IIG191" s="11"/>
      <c r="IIH191" s="10"/>
      <c r="III191" s="10"/>
      <c r="IIJ191" s="1"/>
      <c r="IIK191" s="5"/>
      <c r="IIL191" s="52"/>
      <c r="IIM191" s="5"/>
      <c r="IIN191" s="11"/>
      <c r="IIO191" s="10"/>
      <c r="IIP191" s="10"/>
      <c r="IIQ191" s="1"/>
      <c r="IIR191" s="5"/>
      <c r="IIS191" s="52"/>
      <c r="IIT191" s="5"/>
      <c r="IIU191" s="11"/>
      <c r="IIV191" s="10"/>
      <c r="IIW191" s="10"/>
      <c r="IIX191" s="1"/>
      <c r="IIY191" s="5"/>
      <c r="IIZ191" s="52"/>
      <c r="IJA191" s="5"/>
      <c r="IJB191" s="11"/>
      <c r="IJC191" s="10"/>
      <c r="IJD191" s="10"/>
      <c r="IJE191" s="1"/>
      <c r="IJF191" s="5"/>
      <c r="IJG191" s="52"/>
      <c r="IJH191" s="5"/>
      <c r="IJI191" s="11"/>
      <c r="IJJ191" s="10"/>
      <c r="IJK191" s="10"/>
      <c r="IJL191" s="1"/>
      <c r="IJM191" s="5"/>
      <c r="IJN191" s="52"/>
      <c r="IJO191" s="5"/>
      <c r="IJP191" s="11"/>
      <c r="IJQ191" s="10"/>
      <c r="IJR191" s="10"/>
      <c r="IJS191" s="1"/>
      <c r="IJT191" s="5"/>
      <c r="IJU191" s="52"/>
      <c r="IJV191" s="5"/>
      <c r="IJW191" s="11"/>
      <c r="IJX191" s="10"/>
      <c r="IJY191" s="10"/>
      <c r="IJZ191" s="1"/>
      <c r="IKA191" s="5"/>
      <c r="IKB191" s="52"/>
      <c r="IKC191" s="5"/>
      <c r="IKD191" s="11"/>
      <c r="IKE191" s="10"/>
      <c r="IKF191" s="10"/>
      <c r="IKG191" s="1"/>
      <c r="IKH191" s="5"/>
      <c r="IKI191" s="52"/>
      <c r="IKJ191" s="5"/>
      <c r="IKK191" s="11"/>
      <c r="IKL191" s="10"/>
      <c r="IKM191" s="10"/>
      <c r="IKN191" s="1"/>
      <c r="IKO191" s="5"/>
      <c r="IKP191" s="52"/>
      <c r="IKQ191" s="5"/>
      <c r="IKR191" s="11"/>
      <c r="IKS191" s="10"/>
      <c r="IKT191" s="10"/>
      <c r="IKU191" s="1"/>
      <c r="IKV191" s="5"/>
      <c r="IKW191" s="52"/>
      <c r="IKX191" s="5"/>
      <c r="IKY191" s="11"/>
      <c r="IKZ191" s="10"/>
      <c r="ILA191" s="10"/>
      <c r="ILB191" s="1"/>
      <c r="ILC191" s="5"/>
      <c r="ILD191" s="52"/>
      <c r="ILE191" s="5"/>
      <c r="ILF191" s="11"/>
      <c r="ILG191" s="10"/>
      <c r="ILH191" s="10"/>
      <c r="ILI191" s="1"/>
      <c r="ILJ191" s="5"/>
      <c r="ILK191" s="52"/>
      <c r="ILL191" s="5"/>
      <c r="ILM191" s="11"/>
      <c r="ILN191" s="10"/>
      <c r="ILO191" s="10"/>
      <c r="ILP191" s="1"/>
      <c r="ILQ191" s="5"/>
      <c r="ILR191" s="52"/>
      <c r="ILS191" s="5"/>
      <c r="ILT191" s="11"/>
      <c r="ILU191" s="10"/>
      <c r="ILV191" s="10"/>
      <c r="ILW191" s="1"/>
      <c r="ILX191" s="5"/>
      <c r="ILY191" s="52"/>
      <c r="ILZ191" s="5"/>
      <c r="IMA191" s="11"/>
      <c r="IMB191" s="10"/>
      <c r="IMC191" s="10"/>
      <c r="IMD191" s="1"/>
      <c r="IME191" s="5"/>
      <c r="IMF191" s="52"/>
      <c r="IMG191" s="5"/>
      <c r="IMH191" s="11"/>
      <c r="IMI191" s="10"/>
      <c r="IMJ191" s="10"/>
      <c r="IMK191" s="1"/>
      <c r="IML191" s="5"/>
      <c r="IMM191" s="52"/>
      <c r="IMN191" s="5"/>
      <c r="IMO191" s="11"/>
      <c r="IMP191" s="10"/>
      <c r="IMQ191" s="10"/>
      <c r="IMR191" s="1"/>
      <c r="IMS191" s="5"/>
      <c r="IMT191" s="52"/>
      <c r="IMU191" s="5"/>
      <c r="IMV191" s="11"/>
      <c r="IMW191" s="10"/>
      <c r="IMX191" s="10"/>
      <c r="IMY191" s="1"/>
      <c r="IMZ191" s="5"/>
      <c r="INA191" s="52"/>
      <c r="INB191" s="5"/>
      <c r="INC191" s="11"/>
      <c r="IND191" s="10"/>
      <c r="INE191" s="10"/>
      <c r="INF191" s="1"/>
      <c r="ING191" s="5"/>
      <c r="INH191" s="52"/>
      <c r="INI191" s="5"/>
      <c r="INJ191" s="11"/>
      <c r="INK191" s="10"/>
      <c r="INL191" s="10"/>
      <c r="INM191" s="1"/>
      <c r="INN191" s="5"/>
      <c r="INO191" s="52"/>
      <c r="INP191" s="5"/>
      <c r="INQ191" s="11"/>
      <c r="INR191" s="10"/>
      <c r="INS191" s="10"/>
      <c r="INT191" s="1"/>
      <c r="INU191" s="5"/>
      <c r="INV191" s="52"/>
      <c r="INW191" s="5"/>
      <c r="INX191" s="11"/>
      <c r="INY191" s="10"/>
      <c r="INZ191" s="10"/>
      <c r="IOA191" s="1"/>
      <c r="IOB191" s="5"/>
      <c r="IOC191" s="52"/>
      <c r="IOD191" s="5"/>
      <c r="IOE191" s="11"/>
      <c r="IOF191" s="10"/>
      <c r="IOG191" s="10"/>
      <c r="IOH191" s="1"/>
      <c r="IOI191" s="5"/>
      <c r="IOJ191" s="52"/>
      <c r="IOK191" s="5"/>
      <c r="IOL191" s="11"/>
      <c r="IOM191" s="10"/>
      <c r="ION191" s="10"/>
      <c r="IOO191" s="1"/>
      <c r="IOP191" s="5"/>
      <c r="IOQ191" s="52"/>
      <c r="IOR191" s="5"/>
      <c r="IOS191" s="11"/>
      <c r="IOT191" s="10"/>
      <c r="IOU191" s="10"/>
      <c r="IOV191" s="1"/>
      <c r="IOW191" s="5"/>
      <c r="IOX191" s="52"/>
      <c r="IOY191" s="5"/>
      <c r="IOZ191" s="11"/>
      <c r="IPA191" s="10"/>
      <c r="IPB191" s="10"/>
      <c r="IPC191" s="1"/>
      <c r="IPD191" s="5"/>
      <c r="IPE191" s="52"/>
      <c r="IPF191" s="5"/>
      <c r="IPG191" s="11"/>
      <c r="IPH191" s="10"/>
      <c r="IPI191" s="10"/>
      <c r="IPJ191" s="1"/>
      <c r="IPK191" s="5"/>
      <c r="IPL191" s="52"/>
      <c r="IPM191" s="5"/>
      <c r="IPN191" s="11"/>
      <c r="IPO191" s="10"/>
      <c r="IPP191" s="10"/>
      <c r="IPQ191" s="1"/>
      <c r="IPR191" s="5"/>
      <c r="IPS191" s="52"/>
      <c r="IPT191" s="5"/>
      <c r="IPU191" s="11"/>
      <c r="IPV191" s="10"/>
      <c r="IPW191" s="10"/>
      <c r="IPX191" s="1"/>
      <c r="IPY191" s="5"/>
      <c r="IPZ191" s="52"/>
      <c r="IQA191" s="5"/>
      <c r="IQB191" s="11"/>
      <c r="IQC191" s="10"/>
      <c r="IQD191" s="10"/>
      <c r="IQE191" s="1"/>
      <c r="IQF191" s="5"/>
      <c r="IQG191" s="52"/>
      <c r="IQH191" s="5"/>
      <c r="IQI191" s="11"/>
      <c r="IQJ191" s="10"/>
      <c r="IQK191" s="10"/>
      <c r="IQL191" s="1"/>
      <c r="IQM191" s="5"/>
      <c r="IQN191" s="52"/>
      <c r="IQO191" s="5"/>
      <c r="IQP191" s="11"/>
      <c r="IQQ191" s="10"/>
      <c r="IQR191" s="10"/>
      <c r="IQS191" s="1"/>
      <c r="IQT191" s="5"/>
      <c r="IQU191" s="52"/>
      <c r="IQV191" s="5"/>
      <c r="IQW191" s="11"/>
      <c r="IQX191" s="10"/>
      <c r="IQY191" s="10"/>
      <c r="IQZ191" s="1"/>
      <c r="IRA191" s="5"/>
      <c r="IRB191" s="52"/>
      <c r="IRC191" s="5"/>
      <c r="IRD191" s="11"/>
      <c r="IRE191" s="10"/>
      <c r="IRF191" s="10"/>
      <c r="IRG191" s="1"/>
      <c r="IRH191" s="5"/>
      <c r="IRI191" s="52"/>
      <c r="IRJ191" s="5"/>
      <c r="IRK191" s="11"/>
      <c r="IRL191" s="10"/>
      <c r="IRM191" s="10"/>
      <c r="IRN191" s="1"/>
      <c r="IRO191" s="5"/>
      <c r="IRP191" s="52"/>
      <c r="IRQ191" s="5"/>
      <c r="IRR191" s="11"/>
      <c r="IRS191" s="10"/>
      <c r="IRT191" s="10"/>
      <c r="IRU191" s="1"/>
      <c r="IRV191" s="5"/>
      <c r="IRW191" s="52"/>
      <c r="IRX191" s="5"/>
      <c r="IRY191" s="11"/>
      <c r="IRZ191" s="10"/>
      <c r="ISA191" s="10"/>
      <c r="ISB191" s="1"/>
      <c r="ISC191" s="5"/>
      <c r="ISD191" s="52"/>
      <c r="ISE191" s="5"/>
      <c r="ISF191" s="11"/>
      <c r="ISG191" s="10"/>
      <c r="ISH191" s="10"/>
      <c r="ISI191" s="1"/>
      <c r="ISJ191" s="5"/>
      <c r="ISK191" s="52"/>
      <c r="ISL191" s="5"/>
      <c r="ISM191" s="11"/>
      <c r="ISN191" s="10"/>
      <c r="ISO191" s="10"/>
      <c r="ISP191" s="1"/>
      <c r="ISQ191" s="5"/>
      <c r="ISR191" s="52"/>
      <c r="ISS191" s="5"/>
      <c r="IST191" s="11"/>
      <c r="ISU191" s="10"/>
      <c r="ISV191" s="10"/>
      <c r="ISW191" s="1"/>
      <c r="ISX191" s="5"/>
      <c r="ISY191" s="52"/>
      <c r="ISZ191" s="5"/>
      <c r="ITA191" s="11"/>
      <c r="ITB191" s="10"/>
      <c r="ITC191" s="10"/>
      <c r="ITD191" s="1"/>
      <c r="ITE191" s="5"/>
      <c r="ITF191" s="52"/>
      <c r="ITG191" s="5"/>
      <c r="ITH191" s="11"/>
      <c r="ITI191" s="10"/>
      <c r="ITJ191" s="10"/>
      <c r="ITK191" s="1"/>
      <c r="ITL191" s="5"/>
      <c r="ITM191" s="52"/>
      <c r="ITN191" s="5"/>
      <c r="ITO191" s="11"/>
      <c r="ITP191" s="10"/>
      <c r="ITQ191" s="10"/>
      <c r="ITR191" s="1"/>
      <c r="ITS191" s="5"/>
      <c r="ITT191" s="52"/>
      <c r="ITU191" s="5"/>
      <c r="ITV191" s="11"/>
      <c r="ITW191" s="10"/>
      <c r="ITX191" s="10"/>
      <c r="ITY191" s="1"/>
      <c r="ITZ191" s="5"/>
      <c r="IUA191" s="52"/>
      <c r="IUB191" s="5"/>
      <c r="IUC191" s="11"/>
      <c r="IUD191" s="10"/>
      <c r="IUE191" s="10"/>
      <c r="IUF191" s="1"/>
      <c r="IUG191" s="5"/>
      <c r="IUH191" s="52"/>
      <c r="IUI191" s="5"/>
      <c r="IUJ191" s="11"/>
      <c r="IUK191" s="10"/>
      <c r="IUL191" s="10"/>
      <c r="IUM191" s="1"/>
      <c r="IUN191" s="5"/>
      <c r="IUO191" s="52"/>
      <c r="IUP191" s="5"/>
      <c r="IUQ191" s="11"/>
      <c r="IUR191" s="10"/>
      <c r="IUS191" s="10"/>
      <c r="IUT191" s="1"/>
      <c r="IUU191" s="5"/>
      <c r="IUV191" s="52"/>
      <c r="IUW191" s="5"/>
      <c r="IUX191" s="11"/>
      <c r="IUY191" s="10"/>
      <c r="IUZ191" s="10"/>
      <c r="IVA191" s="1"/>
      <c r="IVB191" s="5"/>
      <c r="IVC191" s="52"/>
      <c r="IVD191" s="5"/>
      <c r="IVE191" s="11"/>
      <c r="IVF191" s="10"/>
      <c r="IVG191" s="10"/>
      <c r="IVH191" s="1"/>
      <c r="IVI191" s="5"/>
      <c r="IVJ191" s="52"/>
      <c r="IVK191" s="5"/>
      <c r="IVL191" s="11"/>
      <c r="IVM191" s="10"/>
      <c r="IVN191" s="10"/>
      <c r="IVO191" s="1"/>
      <c r="IVP191" s="5"/>
      <c r="IVQ191" s="52"/>
      <c r="IVR191" s="5"/>
      <c r="IVS191" s="11"/>
      <c r="IVT191" s="10"/>
      <c r="IVU191" s="10"/>
      <c r="IVV191" s="1"/>
      <c r="IVW191" s="5"/>
      <c r="IVX191" s="52"/>
      <c r="IVY191" s="5"/>
      <c r="IVZ191" s="11"/>
      <c r="IWA191" s="10"/>
      <c r="IWB191" s="10"/>
      <c r="IWC191" s="1"/>
      <c r="IWD191" s="5"/>
      <c r="IWE191" s="52"/>
      <c r="IWF191" s="5"/>
      <c r="IWG191" s="11"/>
      <c r="IWH191" s="10"/>
      <c r="IWI191" s="10"/>
      <c r="IWJ191" s="1"/>
      <c r="IWK191" s="5"/>
      <c r="IWL191" s="52"/>
      <c r="IWM191" s="5"/>
      <c r="IWN191" s="11"/>
      <c r="IWO191" s="10"/>
      <c r="IWP191" s="10"/>
      <c r="IWQ191" s="1"/>
      <c r="IWR191" s="5"/>
      <c r="IWS191" s="52"/>
      <c r="IWT191" s="5"/>
      <c r="IWU191" s="11"/>
      <c r="IWV191" s="10"/>
      <c r="IWW191" s="10"/>
      <c r="IWX191" s="1"/>
      <c r="IWY191" s="5"/>
      <c r="IWZ191" s="52"/>
      <c r="IXA191" s="5"/>
      <c r="IXB191" s="11"/>
      <c r="IXC191" s="10"/>
      <c r="IXD191" s="10"/>
      <c r="IXE191" s="1"/>
      <c r="IXF191" s="5"/>
      <c r="IXG191" s="52"/>
      <c r="IXH191" s="5"/>
      <c r="IXI191" s="11"/>
      <c r="IXJ191" s="10"/>
      <c r="IXK191" s="10"/>
      <c r="IXL191" s="1"/>
      <c r="IXM191" s="5"/>
      <c r="IXN191" s="52"/>
      <c r="IXO191" s="5"/>
      <c r="IXP191" s="11"/>
      <c r="IXQ191" s="10"/>
      <c r="IXR191" s="10"/>
      <c r="IXS191" s="1"/>
      <c r="IXT191" s="5"/>
      <c r="IXU191" s="52"/>
      <c r="IXV191" s="5"/>
      <c r="IXW191" s="11"/>
      <c r="IXX191" s="10"/>
      <c r="IXY191" s="10"/>
      <c r="IXZ191" s="1"/>
      <c r="IYA191" s="5"/>
      <c r="IYB191" s="52"/>
      <c r="IYC191" s="5"/>
      <c r="IYD191" s="11"/>
      <c r="IYE191" s="10"/>
      <c r="IYF191" s="10"/>
      <c r="IYG191" s="1"/>
      <c r="IYH191" s="5"/>
      <c r="IYI191" s="52"/>
      <c r="IYJ191" s="5"/>
      <c r="IYK191" s="11"/>
      <c r="IYL191" s="10"/>
      <c r="IYM191" s="10"/>
      <c r="IYN191" s="1"/>
      <c r="IYO191" s="5"/>
      <c r="IYP191" s="52"/>
      <c r="IYQ191" s="5"/>
      <c r="IYR191" s="11"/>
      <c r="IYS191" s="10"/>
      <c r="IYT191" s="10"/>
      <c r="IYU191" s="1"/>
      <c r="IYV191" s="5"/>
      <c r="IYW191" s="52"/>
      <c r="IYX191" s="5"/>
      <c r="IYY191" s="11"/>
      <c r="IYZ191" s="10"/>
      <c r="IZA191" s="10"/>
      <c r="IZB191" s="1"/>
      <c r="IZC191" s="5"/>
      <c r="IZD191" s="52"/>
      <c r="IZE191" s="5"/>
      <c r="IZF191" s="11"/>
      <c r="IZG191" s="10"/>
      <c r="IZH191" s="10"/>
      <c r="IZI191" s="1"/>
      <c r="IZJ191" s="5"/>
      <c r="IZK191" s="52"/>
      <c r="IZL191" s="5"/>
      <c r="IZM191" s="11"/>
      <c r="IZN191" s="10"/>
      <c r="IZO191" s="10"/>
      <c r="IZP191" s="1"/>
      <c r="IZQ191" s="5"/>
      <c r="IZR191" s="52"/>
      <c r="IZS191" s="5"/>
      <c r="IZT191" s="11"/>
      <c r="IZU191" s="10"/>
      <c r="IZV191" s="10"/>
      <c r="IZW191" s="1"/>
      <c r="IZX191" s="5"/>
      <c r="IZY191" s="52"/>
      <c r="IZZ191" s="5"/>
      <c r="JAA191" s="11"/>
      <c r="JAB191" s="10"/>
      <c r="JAC191" s="10"/>
      <c r="JAD191" s="1"/>
      <c r="JAE191" s="5"/>
      <c r="JAF191" s="52"/>
      <c r="JAG191" s="5"/>
      <c r="JAH191" s="11"/>
      <c r="JAI191" s="10"/>
      <c r="JAJ191" s="10"/>
      <c r="JAK191" s="1"/>
      <c r="JAL191" s="5"/>
      <c r="JAM191" s="52"/>
      <c r="JAN191" s="5"/>
      <c r="JAO191" s="11"/>
      <c r="JAP191" s="10"/>
      <c r="JAQ191" s="10"/>
      <c r="JAR191" s="1"/>
      <c r="JAS191" s="5"/>
      <c r="JAT191" s="52"/>
      <c r="JAU191" s="5"/>
      <c r="JAV191" s="11"/>
      <c r="JAW191" s="10"/>
      <c r="JAX191" s="10"/>
      <c r="JAY191" s="1"/>
      <c r="JAZ191" s="5"/>
      <c r="JBA191" s="52"/>
      <c r="JBB191" s="5"/>
      <c r="JBC191" s="11"/>
      <c r="JBD191" s="10"/>
      <c r="JBE191" s="10"/>
      <c r="JBF191" s="1"/>
      <c r="JBG191" s="5"/>
      <c r="JBH191" s="52"/>
      <c r="JBI191" s="5"/>
      <c r="JBJ191" s="11"/>
      <c r="JBK191" s="10"/>
      <c r="JBL191" s="10"/>
      <c r="JBM191" s="1"/>
      <c r="JBN191" s="5"/>
      <c r="JBO191" s="52"/>
      <c r="JBP191" s="5"/>
      <c r="JBQ191" s="11"/>
      <c r="JBR191" s="10"/>
      <c r="JBS191" s="10"/>
      <c r="JBT191" s="1"/>
      <c r="JBU191" s="5"/>
      <c r="JBV191" s="52"/>
      <c r="JBW191" s="5"/>
      <c r="JBX191" s="11"/>
      <c r="JBY191" s="10"/>
      <c r="JBZ191" s="10"/>
      <c r="JCA191" s="1"/>
      <c r="JCB191" s="5"/>
      <c r="JCC191" s="52"/>
      <c r="JCD191" s="5"/>
      <c r="JCE191" s="11"/>
      <c r="JCF191" s="10"/>
      <c r="JCG191" s="10"/>
      <c r="JCH191" s="1"/>
      <c r="JCI191" s="5"/>
      <c r="JCJ191" s="52"/>
      <c r="JCK191" s="5"/>
      <c r="JCL191" s="11"/>
      <c r="JCM191" s="10"/>
      <c r="JCN191" s="10"/>
      <c r="JCO191" s="1"/>
      <c r="JCP191" s="5"/>
      <c r="JCQ191" s="52"/>
      <c r="JCR191" s="5"/>
      <c r="JCS191" s="11"/>
      <c r="JCT191" s="10"/>
      <c r="JCU191" s="10"/>
      <c r="JCV191" s="1"/>
      <c r="JCW191" s="5"/>
      <c r="JCX191" s="52"/>
      <c r="JCY191" s="5"/>
      <c r="JCZ191" s="11"/>
      <c r="JDA191" s="10"/>
      <c r="JDB191" s="10"/>
      <c r="JDC191" s="1"/>
      <c r="JDD191" s="5"/>
      <c r="JDE191" s="52"/>
      <c r="JDF191" s="5"/>
      <c r="JDG191" s="11"/>
      <c r="JDH191" s="10"/>
      <c r="JDI191" s="10"/>
      <c r="JDJ191" s="1"/>
      <c r="JDK191" s="5"/>
      <c r="JDL191" s="52"/>
      <c r="JDM191" s="5"/>
      <c r="JDN191" s="11"/>
      <c r="JDO191" s="10"/>
      <c r="JDP191" s="10"/>
      <c r="JDQ191" s="1"/>
      <c r="JDR191" s="5"/>
      <c r="JDS191" s="52"/>
      <c r="JDT191" s="5"/>
      <c r="JDU191" s="11"/>
      <c r="JDV191" s="10"/>
      <c r="JDW191" s="10"/>
      <c r="JDX191" s="1"/>
      <c r="JDY191" s="5"/>
      <c r="JDZ191" s="52"/>
      <c r="JEA191" s="5"/>
      <c r="JEB191" s="11"/>
      <c r="JEC191" s="10"/>
      <c r="JED191" s="10"/>
      <c r="JEE191" s="1"/>
      <c r="JEF191" s="5"/>
      <c r="JEG191" s="52"/>
      <c r="JEH191" s="5"/>
      <c r="JEI191" s="11"/>
      <c r="JEJ191" s="10"/>
      <c r="JEK191" s="10"/>
      <c r="JEL191" s="1"/>
      <c r="JEM191" s="5"/>
      <c r="JEN191" s="52"/>
      <c r="JEO191" s="5"/>
      <c r="JEP191" s="11"/>
      <c r="JEQ191" s="10"/>
      <c r="JER191" s="10"/>
      <c r="JES191" s="1"/>
      <c r="JET191" s="5"/>
      <c r="JEU191" s="52"/>
      <c r="JEV191" s="5"/>
      <c r="JEW191" s="11"/>
      <c r="JEX191" s="10"/>
      <c r="JEY191" s="10"/>
      <c r="JEZ191" s="1"/>
      <c r="JFA191" s="5"/>
      <c r="JFB191" s="52"/>
      <c r="JFC191" s="5"/>
      <c r="JFD191" s="11"/>
      <c r="JFE191" s="10"/>
      <c r="JFF191" s="10"/>
      <c r="JFG191" s="1"/>
      <c r="JFH191" s="5"/>
      <c r="JFI191" s="52"/>
      <c r="JFJ191" s="5"/>
      <c r="JFK191" s="11"/>
      <c r="JFL191" s="10"/>
      <c r="JFM191" s="10"/>
      <c r="JFN191" s="1"/>
      <c r="JFO191" s="5"/>
      <c r="JFP191" s="52"/>
      <c r="JFQ191" s="5"/>
      <c r="JFR191" s="11"/>
      <c r="JFS191" s="10"/>
      <c r="JFT191" s="10"/>
      <c r="JFU191" s="1"/>
      <c r="JFV191" s="5"/>
      <c r="JFW191" s="52"/>
      <c r="JFX191" s="5"/>
      <c r="JFY191" s="11"/>
      <c r="JFZ191" s="10"/>
      <c r="JGA191" s="10"/>
      <c r="JGB191" s="1"/>
      <c r="JGC191" s="5"/>
      <c r="JGD191" s="52"/>
      <c r="JGE191" s="5"/>
      <c r="JGF191" s="11"/>
      <c r="JGG191" s="10"/>
      <c r="JGH191" s="10"/>
      <c r="JGI191" s="1"/>
      <c r="JGJ191" s="5"/>
      <c r="JGK191" s="52"/>
      <c r="JGL191" s="5"/>
      <c r="JGM191" s="11"/>
      <c r="JGN191" s="10"/>
      <c r="JGO191" s="10"/>
      <c r="JGP191" s="1"/>
      <c r="JGQ191" s="5"/>
      <c r="JGR191" s="52"/>
      <c r="JGS191" s="5"/>
      <c r="JGT191" s="11"/>
      <c r="JGU191" s="10"/>
      <c r="JGV191" s="10"/>
      <c r="JGW191" s="1"/>
      <c r="JGX191" s="5"/>
      <c r="JGY191" s="52"/>
      <c r="JGZ191" s="5"/>
      <c r="JHA191" s="11"/>
      <c r="JHB191" s="10"/>
      <c r="JHC191" s="10"/>
      <c r="JHD191" s="1"/>
      <c r="JHE191" s="5"/>
      <c r="JHF191" s="52"/>
      <c r="JHG191" s="5"/>
      <c r="JHH191" s="11"/>
      <c r="JHI191" s="10"/>
      <c r="JHJ191" s="10"/>
      <c r="JHK191" s="1"/>
      <c r="JHL191" s="5"/>
      <c r="JHM191" s="52"/>
      <c r="JHN191" s="5"/>
      <c r="JHO191" s="11"/>
      <c r="JHP191" s="10"/>
      <c r="JHQ191" s="10"/>
      <c r="JHR191" s="1"/>
      <c r="JHS191" s="5"/>
      <c r="JHT191" s="52"/>
      <c r="JHU191" s="5"/>
      <c r="JHV191" s="11"/>
      <c r="JHW191" s="10"/>
      <c r="JHX191" s="10"/>
      <c r="JHY191" s="1"/>
      <c r="JHZ191" s="5"/>
      <c r="JIA191" s="52"/>
      <c r="JIB191" s="5"/>
      <c r="JIC191" s="11"/>
      <c r="JID191" s="10"/>
      <c r="JIE191" s="10"/>
      <c r="JIF191" s="1"/>
      <c r="JIG191" s="5"/>
      <c r="JIH191" s="52"/>
      <c r="JII191" s="5"/>
      <c r="JIJ191" s="11"/>
      <c r="JIK191" s="10"/>
      <c r="JIL191" s="10"/>
      <c r="JIM191" s="1"/>
      <c r="JIN191" s="5"/>
      <c r="JIO191" s="52"/>
      <c r="JIP191" s="5"/>
      <c r="JIQ191" s="11"/>
      <c r="JIR191" s="10"/>
      <c r="JIS191" s="10"/>
      <c r="JIT191" s="1"/>
      <c r="JIU191" s="5"/>
      <c r="JIV191" s="52"/>
      <c r="JIW191" s="5"/>
      <c r="JIX191" s="11"/>
      <c r="JIY191" s="10"/>
      <c r="JIZ191" s="10"/>
      <c r="JJA191" s="1"/>
      <c r="JJB191" s="5"/>
      <c r="JJC191" s="52"/>
      <c r="JJD191" s="5"/>
      <c r="JJE191" s="11"/>
      <c r="JJF191" s="10"/>
      <c r="JJG191" s="10"/>
      <c r="JJH191" s="1"/>
      <c r="JJI191" s="5"/>
      <c r="JJJ191" s="52"/>
      <c r="JJK191" s="5"/>
      <c r="JJL191" s="11"/>
      <c r="JJM191" s="10"/>
      <c r="JJN191" s="10"/>
      <c r="JJO191" s="1"/>
      <c r="JJP191" s="5"/>
      <c r="JJQ191" s="52"/>
      <c r="JJR191" s="5"/>
      <c r="JJS191" s="11"/>
      <c r="JJT191" s="10"/>
      <c r="JJU191" s="10"/>
      <c r="JJV191" s="1"/>
      <c r="JJW191" s="5"/>
      <c r="JJX191" s="52"/>
      <c r="JJY191" s="5"/>
      <c r="JJZ191" s="11"/>
      <c r="JKA191" s="10"/>
      <c r="JKB191" s="10"/>
      <c r="JKC191" s="1"/>
      <c r="JKD191" s="5"/>
      <c r="JKE191" s="52"/>
      <c r="JKF191" s="5"/>
      <c r="JKG191" s="11"/>
      <c r="JKH191" s="10"/>
      <c r="JKI191" s="10"/>
      <c r="JKJ191" s="1"/>
      <c r="JKK191" s="5"/>
      <c r="JKL191" s="52"/>
      <c r="JKM191" s="5"/>
      <c r="JKN191" s="11"/>
      <c r="JKO191" s="10"/>
      <c r="JKP191" s="10"/>
      <c r="JKQ191" s="1"/>
      <c r="JKR191" s="5"/>
      <c r="JKS191" s="52"/>
      <c r="JKT191" s="5"/>
      <c r="JKU191" s="11"/>
      <c r="JKV191" s="10"/>
      <c r="JKW191" s="10"/>
      <c r="JKX191" s="1"/>
      <c r="JKY191" s="5"/>
      <c r="JKZ191" s="52"/>
      <c r="JLA191" s="5"/>
      <c r="JLB191" s="11"/>
      <c r="JLC191" s="10"/>
      <c r="JLD191" s="10"/>
      <c r="JLE191" s="1"/>
      <c r="JLF191" s="5"/>
      <c r="JLG191" s="52"/>
      <c r="JLH191" s="5"/>
      <c r="JLI191" s="11"/>
      <c r="JLJ191" s="10"/>
      <c r="JLK191" s="10"/>
      <c r="JLL191" s="1"/>
      <c r="JLM191" s="5"/>
      <c r="JLN191" s="52"/>
      <c r="JLO191" s="5"/>
      <c r="JLP191" s="11"/>
      <c r="JLQ191" s="10"/>
      <c r="JLR191" s="10"/>
      <c r="JLS191" s="1"/>
      <c r="JLT191" s="5"/>
      <c r="JLU191" s="52"/>
      <c r="JLV191" s="5"/>
      <c r="JLW191" s="11"/>
      <c r="JLX191" s="10"/>
      <c r="JLY191" s="10"/>
      <c r="JLZ191" s="1"/>
      <c r="JMA191" s="5"/>
      <c r="JMB191" s="52"/>
      <c r="JMC191" s="5"/>
      <c r="JMD191" s="11"/>
      <c r="JME191" s="10"/>
      <c r="JMF191" s="10"/>
      <c r="JMG191" s="1"/>
      <c r="JMH191" s="5"/>
      <c r="JMI191" s="52"/>
      <c r="JMJ191" s="5"/>
      <c r="JMK191" s="11"/>
      <c r="JML191" s="10"/>
      <c r="JMM191" s="10"/>
      <c r="JMN191" s="1"/>
      <c r="JMO191" s="5"/>
      <c r="JMP191" s="52"/>
      <c r="JMQ191" s="5"/>
      <c r="JMR191" s="11"/>
      <c r="JMS191" s="10"/>
      <c r="JMT191" s="10"/>
      <c r="JMU191" s="1"/>
      <c r="JMV191" s="5"/>
      <c r="JMW191" s="52"/>
      <c r="JMX191" s="5"/>
      <c r="JMY191" s="11"/>
      <c r="JMZ191" s="10"/>
      <c r="JNA191" s="10"/>
      <c r="JNB191" s="1"/>
      <c r="JNC191" s="5"/>
      <c r="JND191" s="52"/>
      <c r="JNE191" s="5"/>
      <c r="JNF191" s="11"/>
      <c r="JNG191" s="10"/>
      <c r="JNH191" s="10"/>
      <c r="JNI191" s="1"/>
      <c r="JNJ191" s="5"/>
      <c r="JNK191" s="52"/>
      <c r="JNL191" s="5"/>
      <c r="JNM191" s="11"/>
      <c r="JNN191" s="10"/>
      <c r="JNO191" s="10"/>
      <c r="JNP191" s="1"/>
      <c r="JNQ191" s="5"/>
      <c r="JNR191" s="52"/>
      <c r="JNS191" s="5"/>
      <c r="JNT191" s="11"/>
      <c r="JNU191" s="10"/>
      <c r="JNV191" s="10"/>
      <c r="JNW191" s="1"/>
      <c r="JNX191" s="5"/>
      <c r="JNY191" s="52"/>
      <c r="JNZ191" s="5"/>
      <c r="JOA191" s="11"/>
      <c r="JOB191" s="10"/>
      <c r="JOC191" s="10"/>
      <c r="JOD191" s="1"/>
      <c r="JOE191" s="5"/>
      <c r="JOF191" s="52"/>
      <c r="JOG191" s="5"/>
      <c r="JOH191" s="11"/>
      <c r="JOI191" s="10"/>
      <c r="JOJ191" s="10"/>
      <c r="JOK191" s="1"/>
      <c r="JOL191" s="5"/>
      <c r="JOM191" s="52"/>
      <c r="JON191" s="5"/>
      <c r="JOO191" s="11"/>
      <c r="JOP191" s="10"/>
      <c r="JOQ191" s="10"/>
      <c r="JOR191" s="1"/>
      <c r="JOS191" s="5"/>
      <c r="JOT191" s="52"/>
      <c r="JOU191" s="5"/>
      <c r="JOV191" s="11"/>
      <c r="JOW191" s="10"/>
      <c r="JOX191" s="10"/>
      <c r="JOY191" s="1"/>
      <c r="JOZ191" s="5"/>
      <c r="JPA191" s="52"/>
      <c r="JPB191" s="5"/>
      <c r="JPC191" s="11"/>
      <c r="JPD191" s="10"/>
      <c r="JPE191" s="10"/>
      <c r="JPF191" s="1"/>
      <c r="JPG191" s="5"/>
      <c r="JPH191" s="52"/>
      <c r="JPI191" s="5"/>
      <c r="JPJ191" s="11"/>
      <c r="JPK191" s="10"/>
      <c r="JPL191" s="10"/>
      <c r="JPM191" s="1"/>
      <c r="JPN191" s="5"/>
      <c r="JPO191" s="52"/>
      <c r="JPP191" s="5"/>
      <c r="JPQ191" s="11"/>
      <c r="JPR191" s="10"/>
      <c r="JPS191" s="10"/>
      <c r="JPT191" s="1"/>
      <c r="JPU191" s="5"/>
      <c r="JPV191" s="52"/>
      <c r="JPW191" s="5"/>
      <c r="JPX191" s="11"/>
      <c r="JPY191" s="10"/>
      <c r="JPZ191" s="10"/>
      <c r="JQA191" s="1"/>
      <c r="JQB191" s="5"/>
      <c r="JQC191" s="52"/>
      <c r="JQD191" s="5"/>
      <c r="JQE191" s="11"/>
      <c r="JQF191" s="10"/>
      <c r="JQG191" s="10"/>
      <c r="JQH191" s="1"/>
      <c r="JQI191" s="5"/>
      <c r="JQJ191" s="52"/>
      <c r="JQK191" s="5"/>
      <c r="JQL191" s="11"/>
      <c r="JQM191" s="10"/>
      <c r="JQN191" s="10"/>
      <c r="JQO191" s="1"/>
      <c r="JQP191" s="5"/>
      <c r="JQQ191" s="52"/>
      <c r="JQR191" s="5"/>
      <c r="JQS191" s="11"/>
      <c r="JQT191" s="10"/>
      <c r="JQU191" s="10"/>
      <c r="JQV191" s="1"/>
      <c r="JQW191" s="5"/>
      <c r="JQX191" s="52"/>
      <c r="JQY191" s="5"/>
      <c r="JQZ191" s="11"/>
      <c r="JRA191" s="10"/>
      <c r="JRB191" s="10"/>
      <c r="JRC191" s="1"/>
      <c r="JRD191" s="5"/>
      <c r="JRE191" s="52"/>
      <c r="JRF191" s="5"/>
      <c r="JRG191" s="11"/>
      <c r="JRH191" s="10"/>
      <c r="JRI191" s="10"/>
      <c r="JRJ191" s="1"/>
      <c r="JRK191" s="5"/>
      <c r="JRL191" s="52"/>
      <c r="JRM191" s="5"/>
      <c r="JRN191" s="11"/>
      <c r="JRO191" s="10"/>
      <c r="JRP191" s="10"/>
      <c r="JRQ191" s="1"/>
      <c r="JRR191" s="5"/>
      <c r="JRS191" s="52"/>
      <c r="JRT191" s="5"/>
      <c r="JRU191" s="11"/>
      <c r="JRV191" s="10"/>
      <c r="JRW191" s="10"/>
      <c r="JRX191" s="1"/>
      <c r="JRY191" s="5"/>
      <c r="JRZ191" s="52"/>
      <c r="JSA191" s="5"/>
      <c r="JSB191" s="11"/>
      <c r="JSC191" s="10"/>
      <c r="JSD191" s="10"/>
      <c r="JSE191" s="1"/>
      <c r="JSF191" s="5"/>
      <c r="JSG191" s="52"/>
      <c r="JSH191" s="5"/>
      <c r="JSI191" s="11"/>
      <c r="JSJ191" s="10"/>
      <c r="JSK191" s="10"/>
      <c r="JSL191" s="1"/>
      <c r="JSM191" s="5"/>
      <c r="JSN191" s="52"/>
      <c r="JSO191" s="5"/>
      <c r="JSP191" s="11"/>
      <c r="JSQ191" s="10"/>
      <c r="JSR191" s="10"/>
      <c r="JSS191" s="1"/>
      <c r="JST191" s="5"/>
      <c r="JSU191" s="52"/>
      <c r="JSV191" s="5"/>
      <c r="JSW191" s="11"/>
      <c r="JSX191" s="10"/>
      <c r="JSY191" s="10"/>
      <c r="JSZ191" s="1"/>
      <c r="JTA191" s="5"/>
      <c r="JTB191" s="52"/>
      <c r="JTC191" s="5"/>
      <c r="JTD191" s="11"/>
      <c r="JTE191" s="10"/>
      <c r="JTF191" s="10"/>
      <c r="JTG191" s="1"/>
      <c r="JTH191" s="5"/>
      <c r="JTI191" s="52"/>
      <c r="JTJ191" s="5"/>
      <c r="JTK191" s="11"/>
      <c r="JTL191" s="10"/>
      <c r="JTM191" s="10"/>
      <c r="JTN191" s="1"/>
      <c r="JTO191" s="5"/>
      <c r="JTP191" s="52"/>
      <c r="JTQ191" s="5"/>
      <c r="JTR191" s="11"/>
      <c r="JTS191" s="10"/>
      <c r="JTT191" s="10"/>
      <c r="JTU191" s="1"/>
      <c r="JTV191" s="5"/>
      <c r="JTW191" s="52"/>
      <c r="JTX191" s="5"/>
      <c r="JTY191" s="11"/>
      <c r="JTZ191" s="10"/>
      <c r="JUA191" s="10"/>
      <c r="JUB191" s="1"/>
      <c r="JUC191" s="5"/>
      <c r="JUD191" s="52"/>
      <c r="JUE191" s="5"/>
      <c r="JUF191" s="11"/>
      <c r="JUG191" s="10"/>
      <c r="JUH191" s="10"/>
      <c r="JUI191" s="1"/>
      <c r="JUJ191" s="5"/>
      <c r="JUK191" s="52"/>
      <c r="JUL191" s="5"/>
      <c r="JUM191" s="11"/>
      <c r="JUN191" s="10"/>
      <c r="JUO191" s="10"/>
      <c r="JUP191" s="1"/>
      <c r="JUQ191" s="5"/>
      <c r="JUR191" s="52"/>
      <c r="JUS191" s="5"/>
      <c r="JUT191" s="11"/>
      <c r="JUU191" s="10"/>
      <c r="JUV191" s="10"/>
      <c r="JUW191" s="1"/>
      <c r="JUX191" s="5"/>
      <c r="JUY191" s="52"/>
      <c r="JUZ191" s="5"/>
      <c r="JVA191" s="11"/>
      <c r="JVB191" s="10"/>
      <c r="JVC191" s="10"/>
      <c r="JVD191" s="1"/>
      <c r="JVE191" s="5"/>
      <c r="JVF191" s="52"/>
      <c r="JVG191" s="5"/>
      <c r="JVH191" s="11"/>
      <c r="JVI191" s="10"/>
      <c r="JVJ191" s="10"/>
      <c r="JVK191" s="1"/>
      <c r="JVL191" s="5"/>
      <c r="JVM191" s="52"/>
      <c r="JVN191" s="5"/>
      <c r="JVO191" s="11"/>
      <c r="JVP191" s="10"/>
      <c r="JVQ191" s="10"/>
      <c r="JVR191" s="1"/>
      <c r="JVS191" s="5"/>
      <c r="JVT191" s="52"/>
      <c r="JVU191" s="5"/>
      <c r="JVV191" s="11"/>
      <c r="JVW191" s="10"/>
      <c r="JVX191" s="10"/>
      <c r="JVY191" s="1"/>
      <c r="JVZ191" s="5"/>
      <c r="JWA191" s="52"/>
      <c r="JWB191" s="5"/>
      <c r="JWC191" s="11"/>
      <c r="JWD191" s="10"/>
      <c r="JWE191" s="10"/>
      <c r="JWF191" s="1"/>
      <c r="JWG191" s="5"/>
      <c r="JWH191" s="52"/>
      <c r="JWI191" s="5"/>
      <c r="JWJ191" s="11"/>
      <c r="JWK191" s="10"/>
      <c r="JWL191" s="10"/>
      <c r="JWM191" s="1"/>
      <c r="JWN191" s="5"/>
      <c r="JWO191" s="52"/>
      <c r="JWP191" s="5"/>
      <c r="JWQ191" s="11"/>
      <c r="JWR191" s="10"/>
      <c r="JWS191" s="10"/>
      <c r="JWT191" s="1"/>
      <c r="JWU191" s="5"/>
      <c r="JWV191" s="52"/>
      <c r="JWW191" s="5"/>
      <c r="JWX191" s="11"/>
      <c r="JWY191" s="10"/>
      <c r="JWZ191" s="10"/>
      <c r="JXA191" s="1"/>
      <c r="JXB191" s="5"/>
      <c r="JXC191" s="52"/>
      <c r="JXD191" s="5"/>
      <c r="JXE191" s="11"/>
      <c r="JXF191" s="10"/>
      <c r="JXG191" s="10"/>
      <c r="JXH191" s="1"/>
      <c r="JXI191" s="5"/>
      <c r="JXJ191" s="52"/>
      <c r="JXK191" s="5"/>
      <c r="JXL191" s="11"/>
      <c r="JXM191" s="10"/>
      <c r="JXN191" s="10"/>
      <c r="JXO191" s="1"/>
      <c r="JXP191" s="5"/>
      <c r="JXQ191" s="52"/>
      <c r="JXR191" s="5"/>
      <c r="JXS191" s="11"/>
      <c r="JXT191" s="10"/>
      <c r="JXU191" s="10"/>
      <c r="JXV191" s="1"/>
      <c r="JXW191" s="5"/>
      <c r="JXX191" s="52"/>
      <c r="JXY191" s="5"/>
      <c r="JXZ191" s="11"/>
      <c r="JYA191" s="10"/>
      <c r="JYB191" s="10"/>
      <c r="JYC191" s="1"/>
      <c r="JYD191" s="5"/>
      <c r="JYE191" s="52"/>
      <c r="JYF191" s="5"/>
      <c r="JYG191" s="11"/>
      <c r="JYH191" s="10"/>
      <c r="JYI191" s="10"/>
      <c r="JYJ191" s="1"/>
      <c r="JYK191" s="5"/>
      <c r="JYL191" s="52"/>
      <c r="JYM191" s="5"/>
      <c r="JYN191" s="11"/>
      <c r="JYO191" s="10"/>
      <c r="JYP191" s="10"/>
      <c r="JYQ191" s="1"/>
      <c r="JYR191" s="5"/>
      <c r="JYS191" s="52"/>
      <c r="JYT191" s="5"/>
      <c r="JYU191" s="11"/>
      <c r="JYV191" s="10"/>
      <c r="JYW191" s="10"/>
      <c r="JYX191" s="1"/>
      <c r="JYY191" s="5"/>
      <c r="JYZ191" s="52"/>
      <c r="JZA191" s="5"/>
      <c r="JZB191" s="11"/>
      <c r="JZC191" s="10"/>
      <c r="JZD191" s="10"/>
      <c r="JZE191" s="1"/>
      <c r="JZF191" s="5"/>
      <c r="JZG191" s="52"/>
      <c r="JZH191" s="5"/>
      <c r="JZI191" s="11"/>
      <c r="JZJ191" s="10"/>
      <c r="JZK191" s="10"/>
      <c r="JZL191" s="1"/>
      <c r="JZM191" s="5"/>
      <c r="JZN191" s="52"/>
      <c r="JZO191" s="5"/>
      <c r="JZP191" s="11"/>
      <c r="JZQ191" s="10"/>
      <c r="JZR191" s="10"/>
      <c r="JZS191" s="1"/>
      <c r="JZT191" s="5"/>
      <c r="JZU191" s="52"/>
      <c r="JZV191" s="5"/>
      <c r="JZW191" s="11"/>
      <c r="JZX191" s="10"/>
      <c r="JZY191" s="10"/>
      <c r="JZZ191" s="1"/>
      <c r="KAA191" s="5"/>
      <c r="KAB191" s="52"/>
      <c r="KAC191" s="5"/>
      <c r="KAD191" s="11"/>
      <c r="KAE191" s="10"/>
      <c r="KAF191" s="10"/>
      <c r="KAG191" s="1"/>
      <c r="KAH191" s="5"/>
      <c r="KAI191" s="52"/>
      <c r="KAJ191" s="5"/>
      <c r="KAK191" s="11"/>
      <c r="KAL191" s="10"/>
      <c r="KAM191" s="10"/>
      <c r="KAN191" s="1"/>
      <c r="KAO191" s="5"/>
      <c r="KAP191" s="52"/>
      <c r="KAQ191" s="5"/>
      <c r="KAR191" s="11"/>
      <c r="KAS191" s="10"/>
      <c r="KAT191" s="10"/>
      <c r="KAU191" s="1"/>
      <c r="KAV191" s="5"/>
      <c r="KAW191" s="52"/>
      <c r="KAX191" s="5"/>
      <c r="KAY191" s="11"/>
      <c r="KAZ191" s="10"/>
      <c r="KBA191" s="10"/>
      <c r="KBB191" s="1"/>
      <c r="KBC191" s="5"/>
      <c r="KBD191" s="52"/>
      <c r="KBE191" s="5"/>
      <c r="KBF191" s="11"/>
      <c r="KBG191" s="10"/>
      <c r="KBH191" s="10"/>
      <c r="KBI191" s="1"/>
      <c r="KBJ191" s="5"/>
      <c r="KBK191" s="52"/>
      <c r="KBL191" s="5"/>
      <c r="KBM191" s="11"/>
      <c r="KBN191" s="10"/>
      <c r="KBO191" s="10"/>
      <c r="KBP191" s="1"/>
      <c r="KBQ191" s="5"/>
      <c r="KBR191" s="52"/>
      <c r="KBS191" s="5"/>
      <c r="KBT191" s="11"/>
      <c r="KBU191" s="10"/>
      <c r="KBV191" s="10"/>
      <c r="KBW191" s="1"/>
      <c r="KBX191" s="5"/>
      <c r="KBY191" s="52"/>
      <c r="KBZ191" s="5"/>
      <c r="KCA191" s="11"/>
      <c r="KCB191" s="10"/>
      <c r="KCC191" s="10"/>
      <c r="KCD191" s="1"/>
      <c r="KCE191" s="5"/>
      <c r="KCF191" s="52"/>
      <c r="KCG191" s="5"/>
      <c r="KCH191" s="11"/>
      <c r="KCI191" s="10"/>
      <c r="KCJ191" s="10"/>
      <c r="KCK191" s="1"/>
      <c r="KCL191" s="5"/>
      <c r="KCM191" s="52"/>
      <c r="KCN191" s="5"/>
      <c r="KCO191" s="11"/>
      <c r="KCP191" s="10"/>
      <c r="KCQ191" s="10"/>
      <c r="KCR191" s="1"/>
      <c r="KCS191" s="5"/>
      <c r="KCT191" s="52"/>
      <c r="KCU191" s="5"/>
      <c r="KCV191" s="11"/>
      <c r="KCW191" s="10"/>
      <c r="KCX191" s="10"/>
      <c r="KCY191" s="1"/>
      <c r="KCZ191" s="5"/>
      <c r="KDA191" s="52"/>
      <c r="KDB191" s="5"/>
      <c r="KDC191" s="11"/>
      <c r="KDD191" s="10"/>
      <c r="KDE191" s="10"/>
      <c r="KDF191" s="1"/>
      <c r="KDG191" s="5"/>
      <c r="KDH191" s="52"/>
      <c r="KDI191" s="5"/>
      <c r="KDJ191" s="11"/>
      <c r="KDK191" s="10"/>
      <c r="KDL191" s="10"/>
      <c r="KDM191" s="1"/>
      <c r="KDN191" s="5"/>
      <c r="KDO191" s="52"/>
      <c r="KDP191" s="5"/>
      <c r="KDQ191" s="11"/>
      <c r="KDR191" s="10"/>
      <c r="KDS191" s="10"/>
      <c r="KDT191" s="1"/>
      <c r="KDU191" s="5"/>
      <c r="KDV191" s="52"/>
      <c r="KDW191" s="5"/>
      <c r="KDX191" s="11"/>
      <c r="KDY191" s="10"/>
      <c r="KDZ191" s="10"/>
      <c r="KEA191" s="1"/>
      <c r="KEB191" s="5"/>
      <c r="KEC191" s="52"/>
      <c r="KED191" s="5"/>
      <c r="KEE191" s="11"/>
      <c r="KEF191" s="10"/>
      <c r="KEG191" s="10"/>
      <c r="KEH191" s="1"/>
      <c r="KEI191" s="5"/>
      <c r="KEJ191" s="52"/>
      <c r="KEK191" s="5"/>
      <c r="KEL191" s="11"/>
      <c r="KEM191" s="10"/>
      <c r="KEN191" s="10"/>
      <c r="KEO191" s="1"/>
      <c r="KEP191" s="5"/>
      <c r="KEQ191" s="52"/>
      <c r="KER191" s="5"/>
      <c r="KES191" s="11"/>
      <c r="KET191" s="10"/>
      <c r="KEU191" s="10"/>
      <c r="KEV191" s="1"/>
      <c r="KEW191" s="5"/>
      <c r="KEX191" s="52"/>
      <c r="KEY191" s="5"/>
      <c r="KEZ191" s="11"/>
      <c r="KFA191" s="10"/>
      <c r="KFB191" s="10"/>
      <c r="KFC191" s="1"/>
      <c r="KFD191" s="5"/>
      <c r="KFE191" s="52"/>
      <c r="KFF191" s="5"/>
      <c r="KFG191" s="11"/>
      <c r="KFH191" s="10"/>
      <c r="KFI191" s="10"/>
      <c r="KFJ191" s="1"/>
      <c r="KFK191" s="5"/>
      <c r="KFL191" s="52"/>
      <c r="KFM191" s="5"/>
      <c r="KFN191" s="11"/>
      <c r="KFO191" s="10"/>
      <c r="KFP191" s="10"/>
      <c r="KFQ191" s="1"/>
      <c r="KFR191" s="5"/>
      <c r="KFS191" s="52"/>
      <c r="KFT191" s="5"/>
      <c r="KFU191" s="11"/>
      <c r="KFV191" s="10"/>
      <c r="KFW191" s="10"/>
      <c r="KFX191" s="1"/>
      <c r="KFY191" s="5"/>
      <c r="KFZ191" s="52"/>
      <c r="KGA191" s="5"/>
      <c r="KGB191" s="11"/>
      <c r="KGC191" s="10"/>
      <c r="KGD191" s="10"/>
      <c r="KGE191" s="1"/>
      <c r="KGF191" s="5"/>
      <c r="KGG191" s="52"/>
      <c r="KGH191" s="5"/>
      <c r="KGI191" s="11"/>
      <c r="KGJ191" s="10"/>
      <c r="KGK191" s="10"/>
      <c r="KGL191" s="1"/>
      <c r="KGM191" s="5"/>
      <c r="KGN191" s="52"/>
      <c r="KGO191" s="5"/>
      <c r="KGP191" s="11"/>
      <c r="KGQ191" s="10"/>
      <c r="KGR191" s="10"/>
      <c r="KGS191" s="1"/>
      <c r="KGT191" s="5"/>
      <c r="KGU191" s="52"/>
      <c r="KGV191" s="5"/>
      <c r="KGW191" s="11"/>
      <c r="KGX191" s="10"/>
      <c r="KGY191" s="10"/>
      <c r="KGZ191" s="1"/>
      <c r="KHA191" s="5"/>
      <c r="KHB191" s="52"/>
      <c r="KHC191" s="5"/>
      <c r="KHD191" s="11"/>
      <c r="KHE191" s="10"/>
      <c r="KHF191" s="10"/>
      <c r="KHG191" s="1"/>
      <c r="KHH191" s="5"/>
      <c r="KHI191" s="52"/>
      <c r="KHJ191" s="5"/>
      <c r="KHK191" s="11"/>
      <c r="KHL191" s="10"/>
      <c r="KHM191" s="10"/>
      <c r="KHN191" s="1"/>
      <c r="KHO191" s="5"/>
      <c r="KHP191" s="52"/>
      <c r="KHQ191" s="5"/>
      <c r="KHR191" s="11"/>
      <c r="KHS191" s="10"/>
      <c r="KHT191" s="10"/>
      <c r="KHU191" s="1"/>
      <c r="KHV191" s="5"/>
      <c r="KHW191" s="52"/>
      <c r="KHX191" s="5"/>
      <c r="KHY191" s="11"/>
      <c r="KHZ191" s="10"/>
      <c r="KIA191" s="10"/>
      <c r="KIB191" s="1"/>
      <c r="KIC191" s="5"/>
      <c r="KID191" s="52"/>
      <c r="KIE191" s="5"/>
      <c r="KIF191" s="11"/>
      <c r="KIG191" s="10"/>
      <c r="KIH191" s="10"/>
      <c r="KII191" s="1"/>
      <c r="KIJ191" s="5"/>
      <c r="KIK191" s="52"/>
      <c r="KIL191" s="5"/>
      <c r="KIM191" s="11"/>
      <c r="KIN191" s="10"/>
      <c r="KIO191" s="10"/>
      <c r="KIP191" s="1"/>
      <c r="KIQ191" s="5"/>
      <c r="KIR191" s="52"/>
      <c r="KIS191" s="5"/>
      <c r="KIT191" s="11"/>
      <c r="KIU191" s="10"/>
      <c r="KIV191" s="10"/>
      <c r="KIW191" s="1"/>
      <c r="KIX191" s="5"/>
      <c r="KIY191" s="52"/>
      <c r="KIZ191" s="5"/>
      <c r="KJA191" s="11"/>
      <c r="KJB191" s="10"/>
      <c r="KJC191" s="10"/>
      <c r="KJD191" s="1"/>
      <c r="KJE191" s="5"/>
      <c r="KJF191" s="52"/>
      <c r="KJG191" s="5"/>
      <c r="KJH191" s="11"/>
      <c r="KJI191" s="10"/>
      <c r="KJJ191" s="10"/>
      <c r="KJK191" s="1"/>
      <c r="KJL191" s="5"/>
      <c r="KJM191" s="52"/>
      <c r="KJN191" s="5"/>
      <c r="KJO191" s="11"/>
      <c r="KJP191" s="10"/>
      <c r="KJQ191" s="10"/>
      <c r="KJR191" s="1"/>
      <c r="KJS191" s="5"/>
      <c r="KJT191" s="52"/>
      <c r="KJU191" s="5"/>
      <c r="KJV191" s="11"/>
      <c r="KJW191" s="10"/>
      <c r="KJX191" s="10"/>
      <c r="KJY191" s="1"/>
      <c r="KJZ191" s="5"/>
      <c r="KKA191" s="52"/>
      <c r="KKB191" s="5"/>
      <c r="KKC191" s="11"/>
      <c r="KKD191" s="10"/>
      <c r="KKE191" s="10"/>
      <c r="KKF191" s="1"/>
      <c r="KKG191" s="5"/>
      <c r="KKH191" s="52"/>
      <c r="KKI191" s="5"/>
      <c r="KKJ191" s="11"/>
      <c r="KKK191" s="10"/>
      <c r="KKL191" s="10"/>
      <c r="KKM191" s="1"/>
      <c r="KKN191" s="5"/>
      <c r="KKO191" s="52"/>
      <c r="KKP191" s="5"/>
      <c r="KKQ191" s="11"/>
      <c r="KKR191" s="10"/>
      <c r="KKS191" s="10"/>
      <c r="KKT191" s="1"/>
      <c r="KKU191" s="5"/>
      <c r="KKV191" s="52"/>
      <c r="KKW191" s="5"/>
      <c r="KKX191" s="11"/>
      <c r="KKY191" s="10"/>
      <c r="KKZ191" s="10"/>
      <c r="KLA191" s="1"/>
      <c r="KLB191" s="5"/>
      <c r="KLC191" s="52"/>
      <c r="KLD191" s="5"/>
      <c r="KLE191" s="11"/>
      <c r="KLF191" s="10"/>
      <c r="KLG191" s="10"/>
      <c r="KLH191" s="1"/>
      <c r="KLI191" s="5"/>
      <c r="KLJ191" s="52"/>
      <c r="KLK191" s="5"/>
      <c r="KLL191" s="11"/>
      <c r="KLM191" s="10"/>
      <c r="KLN191" s="10"/>
      <c r="KLO191" s="1"/>
      <c r="KLP191" s="5"/>
      <c r="KLQ191" s="52"/>
      <c r="KLR191" s="5"/>
      <c r="KLS191" s="11"/>
      <c r="KLT191" s="10"/>
      <c r="KLU191" s="10"/>
      <c r="KLV191" s="1"/>
      <c r="KLW191" s="5"/>
      <c r="KLX191" s="52"/>
      <c r="KLY191" s="5"/>
      <c r="KLZ191" s="11"/>
      <c r="KMA191" s="10"/>
      <c r="KMB191" s="10"/>
      <c r="KMC191" s="1"/>
      <c r="KMD191" s="5"/>
      <c r="KME191" s="52"/>
      <c r="KMF191" s="5"/>
      <c r="KMG191" s="11"/>
      <c r="KMH191" s="10"/>
      <c r="KMI191" s="10"/>
      <c r="KMJ191" s="1"/>
      <c r="KMK191" s="5"/>
      <c r="KML191" s="52"/>
      <c r="KMM191" s="5"/>
      <c r="KMN191" s="11"/>
      <c r="KMO191" s="10"/>
      <c r="KMP191" s="10"/>
      <c r="KMQ191" s="1"/>
      <c r="KMR191" s="5"/>
      <c r="KMS191" s="52"/>
      <c r="KMT191" s="5"/>
      <c r="KMU191" s="11"/>
      <c r="KMV191" s="10"/>
      <c r="KMW191" s="10"/>
      <c r="KMX191" s="1"/>
      <c r="KMY191" s="5"/>
      <c r="KMZ191" s="52"/>
      <c r="KNA191" s="5"/>
      <c r="KNB191" s="11"/>
      <c r="KNC191" s="10"/>
      <c r="KND191" s="10"/>
      <c r="KNE191" s="1"/>
      <c r="KNF191" s="5"/>
      <c r="KNG191" s="52"/>
      <c r="KNH191" s="5"/>
      <c r="KNI191" s="11"/>
      <c r="KNJ191" s="10"/>
      <c r="KNK191" s="10"/>
      <c r="KNL191" s="1"/>
      <c r="KNM191" s="5"/>
      <c r="KNN191" s="52"/>
      <c r="KNO191" s="5"/>
      <c r="KNP191" s="11"/>
      <c r="KNQ191" s="10"/>
      <c r="KNR191" s="10"/>
      <c r="KNS191" s="1"/>
      <c r="KNT191" s="5"/>
      <c r="KNU191" s="52"/>
      <c r="KNV191" s="5"/>
      <c r="KNW191" s="11"/>
      <c r="KNX191" s="10"/>
      <c r="KNY191" s="10"/>
      <c r="KNZ191" s="1"/>
      <c r="KOA191" s="5"/>
      <c r="KOB191" s="52"/>
      <c r="KOC191" s="5"/>
      <c r="KOD191" s="11"/>
      <c r="KOE191" s="10"/>
      <c r="KOF191" s="10"/>
      <c r="KOG191" s="1"/>
      <c r="KOH191" s="5"/>
      <c r="KOI191" s="52"/>
      <c r="KOJ191" s="5"/>
      <c r="KOK191" s="11"/>
      <c r="KOL191" s="10"/>
      <c r="KOM191" s="10"/>
      <c r="KON191" s="1"/>
      <c r="KOO191" s="5"/>
      <c r="KOP191" s="52"/>
      <c r="KOQ191" s="5"/>
      <c r="KOR191" s="11"/>
      <c r="KOS191" s="10"/>
      <c r="KOT191" s="10"/>
      <c r="KOU191" s="1"/>
      <c r="KOV191" s="5"/>
      <c r="KOW191" s="52"/>
      <c r="KOX191" s="5"/>
      <c r="KOY191" s="11"/>
      <c r="KOZ191" s="10"/>
      <c r="KPA191" s="10"/>
      <c r="KPB191" s="1"/>
      <c r="KPC191" s="5"/>
      <c r="KPD191" s="52"/>
      <c r="KPE191" s="5"/>
      <c r="KPF191" s="11"/>
      <c r="KPG191" s="10"/>
      <c r="KPH191" s="10"/>
      <c r="KPI191" s="1"/>
      <c r="KPJ191" s="5"/>
      <c r="KPK191" s="52"/>
      <c r="KPL191" s="5"/>
      <c r="KPM191" s="11"/>
      <c r="KPN191" s="10"/>
      <c r="KPO191" s="10"/>
      <c r="KPP191" s="1"/>
      <c r="KPQ191" s="5"/>
      <c r="KPR191" s="52"/>
      <c r="KPS191" s="5"/>
      <c r="KPT191" s="11"/>
      <c r="KPU191" s="10"/>
      <c r="KPV191" s="10"/>
      <c r="KPW191" s="1"/>
      <c r="KPX191" s="5"/>
      <c r="KPY191" s="52"/>
      <c r="KPZ191" s="5"/>
      <c r="KQA191" s="11"/>
      <c r="KQB191" s="10"/>
      <c r="KQC191" s="10"/>
      <c r="KQD191" s="1"/>
      <c r="KQE191" s="5"/>
      <c r="KQF191" s="52"/>
      <c r="KQG191" s="5"/>
      <c r="KQH191" s="11"/>
      <c r="KQI191" s="10"/>
      <c r="KQJ191" s="10"/>
      <c r="KQK191" s="1"/>
      <c r="KQL191" s="5"/>
      <c r="KQM191" s="52"/>
      <c r="KQN191" s="5"/>
      <c r="KQO191" s="11"/>
      <c r="KQP191" s="10"/>
      <c r="KQQ191" s="10"/>
      <c r="KQR191" s="1"/>
      <c r="KQS191" s="5"/>
      <c r="KQT191" s="52"/>
      <c r="KQU191" s="5"/>
      <c r="KQV191" s="11"/>
      <c r="KQW191" s="10"/>
      <c r="KQX191" s="10"/>
      <c r="KQY191" s="1"/>
      <c r="KQZ191" s="5"/>
      <c r="KRA191" s="52"/>
      <c r="KRB191" s="5"/>
      <c r="KRC191" s="11"/>
      <c r="KRD191" s="10"/>
      <c r="KRE191" s="10"/>
      <c r="KRF191" s="1"/>
      <c r="KRG191" s="5"/>
      <c r="KRH191" s="52"/>
      <c r="KRI191" s="5"/>
      <c r="KRJ191" s="11"/>
      <c r="KRK191" s="10"/>
      <c r="KRL191" s="10"/>
      <c r="KRM191" s="1"/>
      <c r="KRN191" s="5"/>
      <c r="KRO191" s="52"/>
      <c r="KRP191" s="5"/>
      <c r="KRQ191" s="11"/>
      <c r="KRR191" s="10"/>
      <c r="KRS191" s="10"/>
      <c r="KRT191" s="1"/>
      <c r="KRU191" s="5"/>
      <c r="KRV191" s="52"/>
      <c r="KRW191" s="5"/>
      <c r="KRX191" s="11"/>
      <c r="KRY191" s="10"/>
      <c r="KRZ191" s="10"/>
      <c r="KSA191" s="1"/>
      <c r="KSB191" s="5"/>
      <c r="KSC191" s="52"/>
      <c r="KSD191" s="5"/>
      <c r="KSE191" s="11"/>
      <c r="KSF191" s="10"/>
      <c r="KSG191" s="10"/>
      <c r="KSH191" s="1"/>
      <c r="KSI191" s="5"/>
      <c r="KSJ191" s="52"/>
      <c r="KSK191" s="5"/>
      <c r="KSL191" s="11"/>
      <c r="KSM191" s="10"/>
      <c r="KSN191" s="10"/>
      <c r="KSO191" s="1"/>
      <c r="KSP191" s="5"/>
      <c r="KSQ191" s="52"/>
      <c r="KSR191" s="5"/>
      <c r="KSS191" s="11"/>
      <c r="KST191" s="10"/>
      <c r="KSU191" s="10"/>
      <c r="KSV191" s="1"/>
      <c r="KSW191" s="5"/>
      <c r="KSX191" s="52"/>
      <c r="KSY191" s="5"/>
      <c r="KSZ191" s="11"/>
      <c r="KTA191" s="10"/>
      <c r="KTB191" s="10"/>
      <c r="KTC191" s="1"/>
      <c r="KTD191" s="5"/>
      <c r="KTE191" s="52"/>
      <c r="KTF191" s="5"/>
      <c r="KTG191" s="11"/>
      <c r="KTH191" s="10"/>
      <c r="KTI191" s="10"/>
      <c r="KTJ191" s="1"/>
      <c r="KTK191" s="5"/>
      <c r="KTL191" s="52"/>
      <c r="KTM191" s="5"/>
      <c r="KTN191" s="11"/>
      <c r="KTO191" s="10"/>
      <c r="KTP191" s="10"/>
      <c r="KTQ191" s="1"/>
      <c r="KTR191" s="5"/>
      <c r="KTS191" s="52"/>
      <c r="KTT191" s="5"/>
      <c r="KTU191" s="11"/>
      <c r="KTV191" s="10"/>
      <c r="KTW191" s="10"/>
      <c r="KTX191" s="1"/>
      <c r="KTY191" s="5"/>
      <c r="KTZ191" s="52"/>
      <c r="KUA191" s="5"/>
      <c r="KUB191" s="11"/>
      <c r="KUC191" s="10"/>
      <c r="KUD191" s="10"/>
      <c r="KUE191" s="1"/>
      <c r="KUF191" s="5"/>
      <c r="KUG191" s="52"/>
      <c r="KUH191" s="5"/>
      <c r="KUI191" s="11"/>
      <c r="KUJ191" s="10"/>
      <c r="KUK191" s="10"/>
      <c r="KUL191" s="1"/>
      <c r="KUM191" s="5"/>
      <c r="KUN191" s="52"/>
      <c r="KUO191" s="5"/>
      <c r="KUP191" s="11"/>
      <c r="KUQ191" s="10"/>
      <c r="KUR191" s="10"/>
      <c r="KUS191" s="1"/>
      <c r="KUT191" s="5"/>
      <c r="KUU191" s="52"/>
      <c r="KUV191" s="5"/>
      <c r="KUW191" s="11"/>
      <c r="KUX191" s="10"/>
      <c r="KUY191" s="10"/>
      <c r="KUZ191" s="1"/>
      <c r="KVA191" s="5"/>
      <c r="KVB191" s="52"/>
      <c r="KVC191" s="5"/>
      <c r="KVD191" s="11"/>
      <c r="KVE191" s="10"/>
      <c r="KVF191" s="10"/>
      <c r="KVG191" s="1"/>
      <c r="KVH191" s="5"/>
      <c r="KVI191" s="52"/>
      <c r="KVJ191" s="5"/>
      <c r="KVK191" s="11"/>
      <c r="KVL191" s="10"/>
      <c r="KVM191" s="10"/>
      <c r="KVN191" s="1"/>
      <c r="KVO191" s="5"/>
      <c r="KVP191" s="52"/>
      <c r="KVQ191" s="5"/>
      <c r="KVR191" s="11"/>
      <c r="KVS191" s="10"/>
      <c r="KVT191" s="10"/>
      <c r="KVU191" s="1"/>
      <c r="KVV191" s="5"/>
      <c r="KVW191" s="52"/>
      <c r="KVX191" s="5"/>
      <c r="KVY191" s="11"/>
      <c r="KVZ191" s="10"/>
      <c r="KWA191" s="10"/>
      <c r="KWB191" s="1"/>
      <c r="KWC191" s="5"/>
      <c r="KWD191" s="52"/>
      <c r="KWE191" s="5"/>
      <c r="KWF191" s="11"/>
      <c r="KWG191" s="10"/>
      <c r="KWH191" s="10"/>
      <c r="KWI191" s="1"/>
      <c r="KWJ191" s="5"/>
      <c r="KWK191" s="52"/>
      <c r="KWL191" s="5"/>
      <c r="KWM191" s="11"/>
      <c r="KWN191" s="10"/>
      <c r="KWO191" s="10"/>
      <c r="KWP191" s="1"/>
      <c r="KWQ191" s="5"/>
      <c r="KWR191" s="52"/>
      <c r="KWS191" s="5"/>
      <c r="KWT191" s="11"/>
      <c r="KWU191" s="10"/>
      <c r="KWV191" s="10"/>
      <c r="KWW191" s="1"/>
      <c r="KWX191" s="5"/>
      <c r="KWY191" s="52"/>
      <c r="KWZ191" s="5"/>
      <c r="KXA191" s="11"/>
      <c r="KXB191" s="10"/>
      <c r="KXC191" s="10"/>
      <c r="KXD191" s="1"/>
      <c r="KXE191" s="5"/>
      <c r="KXF191" s="52"/>
      <c r="KXG191" s="5"/>
      <c r="KXH191" s="11"/>
      <c r="KXI191" s="10"/>
      <c r="KXJ191" s="10"/>
      <c r="KXK191" s="1"/>
      <c r="KXL191" s="5"/>
      <c r="KXM191" s="52"/>
      <c r="KXN191" s="5"/>
      <c r="KXO191" s="11"/>
      <c r="KXP191" s="10"/>
      <c r="KXQ191" s="10"/>
      <c r="KXR191" s="1"/>
      <c r="KXS191" s="5"/>
      <c r="KXT191" s="52"/>
      <c r="KXU191" s="5"/>
      <c r="KXV191" s="11"/>
      <c r="KXW191" s="10"/>
      <c r="KXX191" s="10"/>
      <c r="KXY191" s="1"/>
      <c r="KXZ191" s="5"/>
      <c r="KYA191" s="52"/>
      <c r="KYB191" s="5"/>
      <c r="KYC191" s="11"/>
      <c r="KYD191" s="10"/>
      <c r="KYE191" s="10"/>
      <c r="KYF191" s="1"/>
      <c r="KYG191" s="5"/>
      <c r="KYH191" s="52"/>
      <c r="KYI191" s="5"/>
      <c r="KYJ191" s="11"/>
      <c r="KYK191" s="10"/>
      <c r="KYL191" s="10"/>
      <c r="KYM191" s="1"/>
      <c r="KYN191" s="5"/>
      <c r="KYO191" s="52"/>
      <c r="KYP191" s="5"/>
      <c r="KYQ191" s="11"/>
      <c r="KYR191" s="10"/>
      <c r="KYS191" s="10"/>
      <c r="KYT191" s="1"/>
      <c r="KYU191" s="5"/>
      <c r="KYV191" s="52"/>
      <c r="KYW191" s="5"/>
      <c r="KYX191" s="11"/>
      <c r="KYY191" s="10"/>
      <c r="KYZ191" s="10"/>
      <c r="KZA191" s="1"/>
      <c r="KZB191" s="5"/>
      <c r="KZC191" s="52"/>
      <c r="KZD191" s="5"/>
      <c r="KZE191" s="11"/>
      <c r="KZF191" s="10"/>
      <c r="KZG191" s="10"/>
      <c r="KZH191" s="1"/>
      <c r="KZI191" s="5"/>
      <c r="KZJ191" s="52"/>
      <c r="KZK191" s="5"/>
      <c r="KZL191" s="11"/>
      <c r="KZM191" s="10"/>
      <c r="KZN191" s="10"/>
      <c r="KZO191" s="1"/>
      <c r="KZP191" s="5"/>
      <c r="KZQ191" s="52"/>
      <c r="KZR191" s="5"/>
      <c r="KZS191" s="11"/>
      <c r="KZT191" s="10"/>
      <c r="KZU191" s="10"/>
      <c r="KZV191" s="1"/>
      <c r="KZW191" s="5"/>
      <c r="KZX191" s="52"/>
      <c r="KZY191" s="5"/>
      <c r="KZZ191" s="11"/>
      <c r="LAA191" s="10"/>
      <c r="LAB191" s="10"/>
      <c r="LAC191" s="1"/>
      <c r="LAD191" s="5"/>
      <c r="LAE191" s="52"/>
      <c r="LAF191" s="5"/>
      <c r="LAG191" s="11"/>
      <c r="LAH191" s="10"/>
      <c r="LAI191" s="10"/>
      <c r="LAJ191" s="1"/>
      <c r="LAK191" s="5"/>
      <c r="LAL191" s="52"/>
      <c r="LAM191" s="5"/>
      <c r="LAN191" s="11"/>
      <c r="LAO191" s="10"/>
      <c r="LAP191" s="10"/>
      <c r="LAQ191" s="1"/>
      <c r="LAR191" s="5"/>
      <c r="LAS191" s="52"/>
      <c r="LAT191" s="5"/>
      <c r="LAU191" s="11"/>
      <c r="LAV191" s="10"/>
      <c r="LAW191" s="10"/>
      <c r="LAX191" s="1"/>
      <c r="LAY191" s="5"/>
      <c r="LAZ191" s="52"/>
      <c r="LBA191" s="5"/>
      <c r="LBB191" s="11"/>
      <c r="LBC191" s="10"/>
      <c r="LBD191" s="10"/>
      <c r="LBE191" s="1"/>
      <c r="LBF191" s="5"/>
      <c r="LBG191" s="52"/>
      <c r="LBH191" s="5"/>
      <c r="LBI191" s="11"/>
      <c r="LBJ191" s="10"/>
      <c r="LBK191" s="10"/>
      <c r="LBL191" s="1"/>
      <c r="LBM191" s="5"/>
      <c r="LBN191" s="52"/>
      <c r="LBO191" s="5"/>
      <c r="LBP191" s="11"/>
      <c r="LBQ191" s="10"/>
      <c r="LBR191" s="10"/>
      <c r="LBS191" s="1"/>
      <c r="LBT191" s="5"/>
      <c r="LBU191" s="52"/>
      <c r="LBV191" s="5"/>
      <c r="LBW191" s="11"/>
      <c r="LBX191" s="10"/>
      <c r="LBY191" s="10"/>
      <c r="LBZ191" s="1"/>
      <c r="LCA191" s="5"/>
      <c r="LCB191" s="52"/>
      <c r="LCC191" s="5"/>
      <c r="LCD191" s="11"/>
      <c r="LCE191" s="10"/>
      <c r="LCF191" s="10"/>
      <c r="LCG191" s="1"/>
      <c r="LCH191" s="5"/>
      <c r="LCI191" s="52"/>
      <c r="LCJ191" s="5"/>
      <c r="LCK191" s="11"/>
      <c r="LCL191" s="10"/>
      <c r="LCM191" s="10"/>
      <c r="LCN191" s="1"/>
      <c r="LCO191" s="5"/>
      <c r="LCP191" s="52"/>
      <c r="LCQ191" s="5"/>
      <c r="LCR191" s="11"/>
      <c r="LCS191" s="10"/>
      <c r="LCT191" s="10"/>
      <c r="LCU191" s="1"/>
      <c r="LCV191" s="5"/>
      <c r="LCW191" s="52"/>
      <c r="LCX191" s="5"/>
      <c r="LCY191" s="11"/>
      <c r="LCZ191" s="10"/>
      <c r="LDA191" s="10"/>
      <c r="LDB191" s="1"/>
      <c r="LDC191" s="5"/>
      <c r="LDD191" s="52"/>
      <c r="LDE191" s="5"/>
      <c r="LDF191" s="11"/>
      <c r="LDG191" s="10"/>
      <c r="LDH191" s="10"/>
      <c r="LDI191" s="1"/>
      <c r="LDJ191" s="5"/>
      <c r="LDK191" s="52"/>
      <c r="LDL191" s="5"/>
      <c r="LDM191" s="11"/>
      <c r="LDN191" s="10"/>
      <c r="LDO191" s="10"/>
      <c r="LDP191" s="1"/>
      <c r="LDQ191" s="5"/>
      <c r="LDR191" s="52"/>
      <c r="LDS191" s="5"/>
      <c r="LDT191" s="11"/>
      <c r="LDU191" s="10"/>
      <c r="LDV191" s="10"/>
      <c r="LDW191" s="1"/>
      <c r="LDX191" s="5"/>
      <c r="LDY191" s="52"/>
      <c r="LDZ191" s="5"/>
      <c r="LEA191" s="11"/>
      <c r="LEB191" s="10"/>
      <c r="LEC191" s="10"/>
      <c r="LED191" s="1"/>
      <c r="LEE191" s="5"/>
      <c r="LEF191" s="52"/>
      <c r="LEG191" s="5"/>
      <c r="LEH191" s="11"/>
      <c r="LEI191" s="10"/>
      <c r="LEJ191" s="10"/>
      <c r="LEK191" s="1"/>
      <c r="LEL191" s="5"/>
      <c r="LEM191" s="52"/>
      <c r="LEN191" s="5"/>
      <c r="LEO191" s="11"/>
      <c r="LEP191" s="10"/>
      <c r="LEQ191" s="10"/>
      <c r="LER191" s="1"/>
      <c r="LES191" s="5"/>
      <c r="LET191" s="52"/>
      <c r="LEU191" s="5"/>
      <c r="LEV191" s="11"/>
      <c r="LEW191" s="10"/>
      <c r="LEX191" s="10"/>
      <c r="LEY191" s="1"/>
      <c r="LEZ191" s="5"/>
      <c r="LFA191" s="52"/>
      <c r="LFB191" s="5"/>
      <c r="LFC191" s="11"/>
      <c r="LFD191" s="10"/>
      <c r="LFE191" s="10"/>
      <c r="LFF191" s="1"/>
      <c r="LFG191" s="5"/>
      <c r="LFH191" s="52"/>
      <c r="LFI191" s="5"/>
      <c r="LFJ191" s="11"/>
      <c r="LFK191" s="10"/>
      <c r="LFL191" s="10"/>
      <c r="LFM191" s="1"/>
      <c r="LFN191" s="5"/>
      <c r="LFO191" s="52"/>
      <c r="LFP191" s="5"/>
      <c r="LFQ191" s="11"/>
      <c r="LFR191" s="10"/>
      <c r="LFS191" s="10"/>
      <c r="LFT191" s="1"/>
      <c r="LFU191" s="5"/>
      <c r="LFV191" s="52"/>
      <c r="LFW191" s="5"/>
      <c r="LFX191" s="11"/>
      <c r="LFY191" s="10"/>
      <c r="LFZ191" s="10"/>
      <c r="LGA191" s="1"/>
      <c r="LGB191" s="5"/>
      <c r="LGC191" s="52"/>
      <c r="LGD191" s="5"/>
      <c r="LGE191" s="11"/>
      <c r="LGF191" s="10"/>
      <c r="LGG191" s="10"/>
      <c r="LGH191" s="1"/>
      <c r="LGI191" s="5"/>
      <c r="LGJ191" s="52"/>
      <c r="LGK191" s="5"/>
      <c r="LGL191" s="11"/>
      <c r="LGM191" s="10"/>
      <c r="LGN191" s="10"/>
      <c r="LGO191" s="1"/>
      <c r="LGP191" s="5"/>
      <c r="LGQ191" s="52"/>
      <c r="LGR191" s="5"/>
      <c r="LGS191" s="11"/>
      <c r="LGT191" s="10"/>
      <c r="LGU191" s="10"/>
      <c r="LGV191" s="1"/>
      <c r="LGW191" s="5"/>
      <c r="LGX191" s="52"/>
      <c r="LGY191" s="5"/>
      <c r="LGZ191" s="11"/>
      <c r="LHA191" s="10"/>
      <c r="LHB191" s="10"/>
      <c r="LHC191" s="1"/>
      <c r="LHD191" s="5"/>
      <c r="LHE191" s="52"/>
      <c r="LHF191" s="5"/>
      <c r="LHG191" s="11"/>
      <c r="LHH191" s="10"/>
      <c r="LHI191" s="10"/>
      <c r="LHJ191" s="1"/>
      <c r="LHK191" s="5"/>
      <c r="LHL191" s="52"/>
      <c r="LHM191" s="5"/>
      <c r="LHN191" s="11"/>
      <c r="LHO191" s="10"/>
      <c r="LHP191" s="10"/>
      <c r="LHQ191" s="1"/>
      <c r="LHR191" s="5"/>
      <c r="LHS191" s="52"/>
      <c r="LHT191" s="5"/>
      <c r="LHU191" s="11"/>
      <c r="LHV191" s="10"/>
      <c r="LHW191" s="10"/>
      <c r="LHX191" s="1"/>
      <c r="LHY191" s="5"/>
      <c r="LHZ191" s="52"/>
      <c r="LIA191" s="5"/>
      <c r="LIB191" s="11"/>
      <c r="LIC191" s="10"/>
      <c r="LID191" s="10"/>
      <c r="LIE191" s="1"/>
      <c r="LIF191" s="5"/>
      <c r="LIG191" s="52"/>
      <c r="LIH191" s="5"/>
      <c r="LII191" s="11"/>
      <c r="LIJ191" s="10"/>
      <c r="LIK191" s="10"/>
      <c r="LIL191" s="1"/>
      <c r="LIM191" s="5"/>
      <c r="LIN191" s="52"/>
      <c r="LIO191" s="5"/>
      <c r="LIP191" s="11"/>
      <c r="LIQ191" s="10"/>
      <c r="LIR191" s="10"/>
      <c r="LIS191" s="1"/>
      <c r="LIT191" s="5"/>
      <c r="LIU191" s="52"/>
      <c r="LIV191" s="5"/>
      <c r="LIW191" s="11"/>
      <c r="LIX191" s="10"/>
      <c r="LIY191" s="10"/>
      <c r="LIZ191" s="1"/>
      <c r="LJA191" s="5"/>
      <c r="LJB191" s="52"/>
      <c r="LJC191" s="5"/>
      <c r="LJD191" s="11"/>
      <c r="LJE191" s="10"/>
      <c r="LJF191" s="10"/>
      <c r="LJG191" s="1"/>
      <c r="LJH191" s="5"/>
      <c r="LJI191" s="52"/>
      <c r="LJJ191" s="5"/>
      <c r="LJK191" s="11"/>
      <c r="LJL191" s="10"/>
      <c r="LJM191" s="10"/>
      <c r="LJN191" s="1"/>
      <c r="LJO191" s="5"/>
      <c r="LJP191" s="52"/>
      <c r="LJQ191" s="5"/>
      <c r="LJR191" s="11"/>
      <c r="LJS191" s="10"/>
      <c r="LJT191" s="10"/>
      <c r="LJU191" s="1"/>
      <c r="LJV191" s="5"/>
      <c r="LJW191" s="52"/>
      <c r="LJX191" s="5"/>
      <c r="LJY191" s="11"/>
      <c r="LJZ191" s="10"/>
      <c r="LKA191" s="10"/>
      <c r="LKB191" s="1"/>
      <c r="LKC191" s="5"/>
      <c r="LKD191" s="52"/>
      <c r="LKE191" s="5"/>
      <c r="LKF191" s="11"/>
      <c r="LKG191" s="10"/>
      <c r="LKH191" s="10"/>
      <c r="LKI191" s="1"/>
      <c r="LKJ191" s="5"/>
      <c r="LKK191" s="52"/>
      <c r="LKL191" s="5"/>
      <c r="LKM191" s="11"/>
      <c r="LKN191" s="10"/>
      <c r="LKO191" s="10"/>
      <c r="LKP191" s="1"/>
      <c r="LKQ191" s="5"/>
      <c r="LKR191" s="52"/>
      <c r="LKS191" s="5"/>
      <c r="LKT191" s="11"/>
      <c r="LKU191" s="10"/>
      <c r="LKV191" s="10"/>
      <c r="LKW191" s="1"/>
      <c r="LKX191" s="5"/>
      <c r="LKY191" s="52"/>
      <c r="LKZ191" s="5"/>
      <c r="LLA191" s="11"/>
      <c r="LLB191" s="10"/>
      <c r="LLC191" s="10"/>
      <c r="LLD191" s="1"/>
      <c r="LLE191" s="5"/>
      <c r="LLF191" s="52"/>
      <c r="LLG191" s="5"/>
      <c r="LLH191" s="11"/>
      <c r="LLI191" s="10"/>
      <c r="LLJ191" s="10"/>
      <c r="LLK191" s="1"/>
      <c r="LLL191" s="5"/>
      <c r="LLM191" s="52"/>
      <c r="LLN191" s="5"/>
      <c r="LLO191" s="11"/>
      <c r="LLP191" s="10"/>
      <c r="LLQ191" s="10"/>
      <c r="LLR191" s="1"/>
      <c r="LLS191" s="5"/>
      <c r="LLT191" s="52"/>
      <c r="LLU191" s="5"/>
      <c r="LLV191" s="11"/>
      <c r="LLW191" s="10"/>
      <c r="LLX191" s="10"/>
      <c r="LLY191" s="1"/>
      <c r="LLZ191" s="5"/>
      <c r="LMA191" s="52"/>
      <c r="LMB191" s="5"/>
      <c r="LMC191" s="11"/>
      <c r="LMD191" s="10"/>
      <c r="LME191" s="10"/>
      <c r="LMF191" s="1"/>
      <c r="LMG191" s="5"/>
      <c r="LMH191" s="52"/>
      <c r="LMI191" s="5"/>
      <c r="LMJ191" s="11"/>
      <c r="LMK191" s="10"/>
      <c r="LML191" s="10"/>
      <c r="LMM191" s="1"/>
      <c r="LMN191" s="5"/>
      <c r="LMO191" s="52"/>
      <c r="LMP191" s="5"/>
      <c r="LMQ191" s="11"/>
      <c r="LMR191" s="10"/>
      <c r="LMS191" s="10"/>
      <c r="LMT191" s="1"/>
      <c r="LMU191" s="5"/>
      <c r="LMV191" s="52"/>
      <c r="LMW191" s="5"/>
      <c r="LMX191" s="11"/>
      <c r="LMY191" s="10"/>
      <c r="LMZ191" s="10"/>
      <c r="LNA191" s="1"/>
      <c r="LNB191" s="5"/>
      <c r="LNC191" s="52"/>
      <c r="LND191" s="5"/>
      <c r="LNE191" s="11"/>
      <c r="LNF191" s="10"/>
      <c r="LNG191" s="10"/>
      <c r="LNH191" s="1"/>
      <c r="LNI191" s="5"/>
      <c r="LNJ191" s="52"/>
      <c r="LNK191" s="5"/>
      <c r="LNL191" s="11"/>
      <c r="LNM191" s="10"/>
      <c r="LNN191" s="10"/>
      <c r="LNO191" s="1"/>
      <c r="LNP191" s="5"/>
      <c r="LNQ191" s="52"/>
      <c r="LNR191" s="5"/>
      <c r="LNS191" s="11"/>
      <c r="LNT191" s="10"/>
      <c r="LNU191" s="10"/>
      <c r="LNV191" s="1"/>
      <c r="LNW191" s="5"/>
      <c r="LNX191" s="52"/>
      <c r="LNY191" s="5"/>
      <c r="LNZ191" s="11"/>
      <c r="LOA191" s="10"/>
      <c r="LOB191" s="10"/>
      <c r="LOC191" s="1"/>
      <c r="LOD191" s="5"/>
      <c r="LOE191" s="52"/>
      <c r="LOF191" s="5"/>
      <c r="LOG191" s="11"/>
      <c r="LOH191" s="10"/>
      <c r="LOI191" s="10"/>
      <c r="LOJ191" s="1"/>
      <c r="LOK191" s="5"/>
      <c r="LOL191" s="52"/>
      <c r="LOM191" s="5"/>
      <c r="LON191" s="11"/>
      <c r="LOO191" s="10"/>
      <c r="LOP191" s="10"/>
      <c r="LOQ191" s="1"/>
      <c r="LOR191" s="5"/>
      <c r="LOS191" s="52"/>
      <c r="LOT191" s="5"/>
      <c r="LOU191" s="11"/>
      <c r="LOV191" s="10"/>
      <c r="LOW191" s="10"/>
      <c r="LOX191" s="1"/>
      <c r="LOY191" s="5"/>
      <c r="LOZ191" s="52"/>
      <c r="LPA191" s="5"/>
      <c r="LPB191" s="11"/>
      <c r="LPC191" s="10"/>
      <c r="LPD191" s="10"/>
      <c r="LPE191" s="1"/>
      <c r="LPF191" s="5"/>
      <c r="LPG191" s="52"/>
      <c r="LPH191" s="5"/>
      <c r="LPI191" s="11"/>
      <c r="LPJ191" s="10"/>
      <c r="LPK191" s="10"/>
      <c r="LPL191" s="1"/>
      <c r="LPM191" s="5"/>
      <c r="LPN191" s="52"/>
      <c r="LPO191" s="5"/>
      <c r="LPP191" s="11"/>
      <c r="LPQ191" s="10"/>
      <c r="LPR191" s="10"/>
      <c r="LPS191" s="1"/>
      <c r="LPT191" s="5"/>
      <c r="LPU191" s="52"/>
      <c r="LPV191" s="5"/>
      <c r="LPW191" s="11"/>
      <c r="LPX191" s="10"/>
      <c r="LPY191" s="10"/>
      <c r="LPZ191" s="1"/>
      <c r="LQA191" s="5"/>
      <c r="LQB191" s="52"/>
      <c r="LQC191" s="5"/>
      <c r="LQD191" s="11"/>
      <c r="LQE191" s="10"/>
      <c r="LQF191" s="10"/>
      <c r="LQG191" s="1"/>
      <c r="LQH191" s="5"/>
      <c r="LQI191" s="52"/>
      <c r="LQJ191" s="5"/>
      <c r="LQK191" s="11"/>
      <c r="LQL191" s="10"/>
      <c r="LQM191" s="10"/>
      <c r="LQN191" s="1"/>
      <c r="LQO191" s="5"/>
      <c r="LQP191" s="52"/>
      <c r="LQQ191" s="5"/>
      <c r="LQR191" s="11"/>
      <c r="LQS191" s="10"/>
      <c r="LQT191" s="10"/>
      <c r="LQU191" s="1"/>
      <c r="LQV191" s="5"/>
      <c r="LQW191" s="52"/>
      <c r="LQX191" s="5"/>
      <c r="LQY191" s="11"/>
      <c r="LQZ191" s="10"/>
      <c r="LRA191" s="10"/>
      <c r="LRB191" s="1"/>
      <c r="LRC191" s="5"/>
      <c r="LRD191" s="52"/>
      <c r="LRE191" s="5"/>
      <c r="LRF191" s="11"/>
      <c r="LRG191" s="10"/>
      <c r="LRH191" s="10"/>
      <c r="LRI191" s="1"/>
      <c r="LRJ191" s="5"/>
      <c r="LRK191" s="52"/>
      <c r="LRL191" s="5"/>
      <c r="LRM191" s="11"/>
      <c r="LRN191" s="10"/>
      <c r="LRO191" s="10"/>
      <c r="LRP191" s="1"/>
      <c r="LRQ191" s="5"/>
      <c r="LRR191" s="52"/>
      <c r="LRS191" s="5"/>
      <c r="LRT191" s="11"/>
      <c r="LRU191" s="10"/>
      <c r="LRV191" s="10"/>
      <c r="LRW191" s="1"/>
      <c r="LRX191" s="5"/>
      <c r="LRY191" s="52"/>
      <c r="LRZ191" s="5"/>
      <c r="LSA191" s="11"/>
      <c r="LSB191" s="10"/>
      <c r="LSC191" s="10"/>
      <c r="LSD191" s="1"/>
      <c r="LSE191" s="5"/>
      <c r="LSF191" s="52"/>
      <c r="LSG191" s="5"/>
      <c r="LSH191" s="11"/>
      <c r="LSI191" s="10"/>
      <c r="LSJ191" s="10"/>
      <c r="LSK191" s="1"/>
      <c r="LSL191" s="5"/>
      <c r="LSM191" s="52"/>
      <c r="LSN191" s="5"/>
      <c r="LSO191" s="11"/>
      <c r="LSP191" s="10"/>
      <c r="LSQ191" s="10"/>
      <c r="LSR191" s="1"/>
      <c r="LSS191" s="5"/>
      <c r="LST191" s="52"/>
      <c r="LSU191" s="5"/>
      <c r="LSV191" s="11"/>
      <c r="LSW191" s="10"/>
      <c r="LSX191" s="10"/>
      <c r="LSY191" s="1"/>
      <c r="LSZ191" s="5"/>
      <c r="LTA191" s="52"/>
      <c r="LTB191" s="5"/>
      <c r="LTC191" s="11"/>
      <c r="LTD191" s="10"/>
      <c r="LTE191" s="10"/>
      <c r="LTF191" s="1"/>
      <c r="LTG191" s="5"/>
      <c r="LTH191" s="52"/>
      <c r="LTI191" s="5"/>
      <c r="LTJ191" s="11"/>
      <c r="LTK191" s="10"/>
      <c r="LTL191" s="10"/>
      <c r="LTM191" s="1"/>
      <c r="LTN191" s="5"/>
      <c r="LTO191" s="52"/>
      <c r="LTP191" s="5"/>
      <c r="LTQ191" s="11"/>
      <c r="LTR191" s="10"/>
      <c r="LTS191" s="10"/>
      <c r="LTT191" s="1"/>
      <c r="LTU191" s="5"/>
      <c r="LTV191" s="52"/>
      <c r="LTW191" s="5"/>
      <c r="LTX191" s="11"/>
      <c r="LTY191" s="10"/>
      <c r="LTZ191" s="10"/>
      <c r="LUA191" s="1"/>
      <c r="LUB191" s="5"/>
      <c r="LUC191" s="52"/>
      <c r="LUD191" s="5"/>
      <c r="LUE191" s="11"/>
      <c r="LUF191" s="10"/>
      <c r="LUG191" s="10"/>
      <c r="LUH191" s="1"/>
      <c r="LUI191" s="5"/>
      <c r="LUJ191" s="52"/>
      <c r="LUK191" s="5"/>
      <c r="LUL191" s="11"/>
      <c r="LUM191" s="10"/>
      <c r="LUN191" s="10"/>
      <c r="LUO191" s="1"/>
      <c r="LUP191" s="5"/>
      <c r="LUQ191" s="52"/>
      <c r="LUR191" s="5"/>
      <c r="LUS191" s="11"/>
      <c r="LUT191" s="10"/>
      <c r="LUU191" s="10"/>
      <c r="LUV191" s="1"/>
      <c r="LUW191" s="5"/>
      <c r="LUX191" s="52"/>
      <c r="LUY191" s="5"/>
      <c r="LUZ191" s="11"/>
      <c r="LVA191" s="10"/>
      <c r="LVB191" s="10"/>
      <c r="LVC191" s="1"/>
      <c r="LVD191" s="5"/>
      <c r="LVE191" s="52"/>
      <c r="LVF191" s="5"/>
      <c r="LVG191" s="11"/>
      <c r="LVH191" s="10"/>
      <c r="LVI191" s="10"/>
      <c r="LVJ191" s="1"/>
      <c r="LVK191" s="5"/>
      <c r="LVL191" s="52"/>
      <c r="LVM191" s="5"/>
      <c r="LVN191" s="11"/>
      <c r="LVO191" s="10"/>
      <c r="LVP191" s="10"/>
      <c r="LVQ191" s="1"/>
      <c r="LVR191" s="5"/>
      <c r="LVS191" s="52"/>
      <c r="LVT191" s="5"/>
      <c r="LVU191" s="11"/>
      <c r="LVV191" s="10"/>
      <c r="LVW191" s="10"/>
      <c r="LVX191" s="1"/>
      <c r="LVY191" s="5"/>
      <c r="LVZ191" s="52"/>
      <c r="LWA191" s="5"/>
      <c r="LWB191" s="11"/>
      <c r="LWC191" s="10"/>
      <c r="LWD191" s="10"/>
      <c r="LWE191" s="1"/>
      <c r="LWF191" s="5"/>
      <c r="LWG191" s="52"/>
      <c r="LWH191" s="5"/>
      <c r="LWI191" s="11"/>
      <c r="LWJ191" s="10"/>
      <c r="LWK191" s="10"/>
      <c r="LWL191" s="1"/>
      <c r="LWM191" s="5"/>
      <c r="LWN191" s="52"/>
      <c r="LWO191" s="5"/>
      <c r="LWP191" s="11"/>
      <c r="LWQ191" s="10"/>
      <c r="LWR191" s="10"/>
      <c r="LWS191" s="1"/>
      <c r="LWT191" s="5"/>
      <c r="LWU191" s="52"/>
      <c r="LWV191" s="5"/>
      <c r="LWW191" s="11"/>
      <c r="LWX191" s="10"/>
      <c r="LWY191" s="10"/>
      <c r="LWZ191" s="1"/>
      <c r="LXA191" s="5"/>
      <c r="LXB191" s="52"/>
      <c r="LXC191" s="5"/>
      <c r="LXD191" s="11"/>
      <c r="LXE191" s="10"/>
      <c r="LXF191" s="10"/>
      <c r="LXG191" s="1"/>
      <c r="LXH191" s="5"/>
      <c r="LXI191" s="52"/>
      <c r="LXJ191" s="5"/>
      <c r="LXK191" s="11"/>
      <c r="LXL191" s="10"/>
      <c r="LXM191" s="10"/>
      <c r="LXN191" s="1"/>
      <c r="LXO191" s="5"/>
      <c r="LXP191" s="52"/>
      <c r="LXQ191" s="5"/>
      <c r="LXR191" s="11"/>
      <c r="LXS191" s="10"/>
      <c r="LXT191" s="10"/>
      <c r="LXU191" s="1"/>
      <c r="LXV191" s="5"/>
      <c r="LXW191" s="52"/>
      <c r="LXX191" s="5"/>
      <c r="LXY191" s="11"/>
      <c r="LXZ191" s="10"/>
      <c r="LYA191" s="10"/>
      <c r="LYB191" s="1"/>
      <c r="LYC191" s="5"/>
      <c r="LYD191" s="52"/>
      <c r="LYE191" s="5"/>
      <c r="LYF191" s="11"/>
      <c r="LYG191" s="10"/>
      <c r="LYH191" s="10"/>
      <c r="LYI191" s="1"/>
      <c r="LYJ191" s="5"/>
      <c r="LYK191" s="52"/>
      <c r="LYL191" s="5"/>
      <c r="LYM191" s="11"/>
      <c r="LYN191" s="10"/>
      <c r="LYO191" s="10"/>
      <c r="LYP191" s="1"/>
      <c r="LYQ191" s="5"/>
      <c r="LYR191" s="52"/>
      <c r="LYS191" s="5"/>
      <c r="LYT191" s="11"/>
      <c r="LYU191" s="10"/>
      <c r="LYV191" s="10"/>
      <c r="LYW191" s="1"/>
      <c r="LYX191" s="5"/>
      <c r="LYY191" s="52"/>
      <c r="LYZ191" s="5"/>
      <c r="LZA191" s="11"/>
      <c r="LZB191" s="10"/>
      <c r="LZC191" s="10"/>
      <c r="LZD191" s="1"/>
      <c r="LZE191" s="5"/>
      <c r="LZF191" s="52"/>
      <c r="LZG191" s="5"/>
      <c r="LZH191" s="11"/>
      <c r="LZI191" s="10"/>
      <c r="LZJ191" s="10"/>
      <c r="LZK191" s="1"/>
      <c r="LZL191" s="5"/>
      <c r="LZM191" s="52"/>
      <c r="LZN191" s="5"/>
      <c r="LZO191" s="11"/>
      <c r="LZP191" s="10"/>
      <c r="LZQ191" s="10"/>
      <c r="LZR191" s="1"/>
      <c r="LZS191" s="5"/>
      <c r="LZT191" s="52"/>
      <c r="LZU191" s="5"/>
      <c r="LZV191" s="11"/>
      <c r="LZW191" s="10"/>
      <c r="LZX191" s="10"/>
      <c r="LZY191" s="1"/>
      <c r="LZZ191" s="5"/>
      <c r="MAA191" s="52"/>
      <c r="MAB191" s="5"/>
      <c r="MAC191" s="11"/>
      <c r="MAD191" s="10"/>
      <c r="MAE191" s="10"/>
      <c r="MAF191" s="1"/>
      <c r="MAG191" s="5"/>
      <c r="MAH191" s="52"/>
      <c r="MAI191" s="5"/>
      <c r="MAJ191" s="11"/>
      <c r="MAK191" s="10"/>
      <c r="MAL191" s="10"/>
      <c r="MAM191" s="1"/>
      <c r="MAN191" s="5"/>
      <c r="MAO191" s="52"/>
      <c r="MAP191" s="5"/>
      <c r="MAQ191" s="11"/>
      <c r="MAR191" s="10"/>
      <c r="MAS191" s="10"/>
      <c r="MAT191" s="1"/>
      <c r="MAU191" s="5"/>
      <c r="MAV191" s="52"/>
      <c r="MAW191" s="5"/>
      <c r="MAX191" s="11"/>
      <c r="MAY191" s="10"/>
      <c r="MAZ191" s="10"/>
      <c r="MBA191" s="1"/>
      <c r="MBB191" s="5"/>
      <c r="MBC191" s="52"/>
      <c r="MBD191" s="5"/>
      <c r="MBE191" s="11"/>
      <c r="MBF191" s="10"/>
      <c r="MBG191" s="10"/>
      <c r="MBH191" s="1"/>
      <c r="MBI191" s="5"/>
      <c r="MBJ191" s="52"/>
      <c r="MBK191" s="5"/>
      <c r="MBL191" s="11"/>
      <c r="MBM191" s="10"/>
      <c r="MBN191" s="10"/>
      <c r="MBO191" s="1"/>
      <c r="MBP191" s="5"/>
      <c r="MBQ191" s="52"/>
      <c r="MBR191" s="5"/>
      <c r="MBS191" s="11"/>
      <c r="MBT191" s="10"/>
      <c r="MBU191" s="10"/>
      <c r="MBV191" s="1"/>
      <c r="MBW191" s="5"/>
      <c r="MBX191" s="52"/>
      <c r="MBY191" s="5"/>
      <c r="MBZ191" s="11"/>
      <c r="MCA191" s="10"/>
      <c r="MCB191" s="10"/>
      <c r="MCC191" s="1"/>
      <c r="MCD191" s="5"/>
      <c r="MCE191" s="52"/>
      <c r="MCF191" s="5"/>
      <c r="MCG191" s="11"/>
      <c r="MCH191" s="10"/>
      <c r="MCI191" s="10"/>
      <c r="MCJ191" s="1"/>
      <c r="MCK191" s="5"/>
      <c r="MCL191" s="52"/>
      <c r="MCM191" s="5"/>
      <c r="MCN191" s="11"/>
      <c r="MCO191" s="10"/>
      <c r="MCP191" s="10"/>
      <c r="MCQ191" s="1"/>
      <c r="MCR191" s="5"/>
      <c r="MCS191" s="52"/>
      <c r="MCT191" s="5"/>
      <c r="MCU191" s="11"/>
      <c r="MCV191" s="10"/>
      <c r="MCW191" s="10"/>
      <c r="MCX191" s="1"/>
      <c r="MCY191" s="5"/>
      <c r="MCZ191" s="52"/>
      <c r="MDA191" s="5"/>
      <c r="MDB191" s="11"/>
      <c r="MDC191" s="10"/>
      <c r="MDD191" s="10"/>
      <c r="MDE191" s="1"/>
      <c r="MDF191" s="5"/>
      <c r="MDG191" s="52"/>
      <c r="MDH191" s="5"/>
      <c r="MDI191" s="11"/>
      <c r="MDJ191" s="10"/>
      <c r="MDK191" s="10"/>
      <c r="MDL191" s="1"/>
      <c r="MDM191" s="5"/>
      <c r="MDN191" s="52"/>
      <c r="MDO191" s="5"/>
      <c r="MDP191" s="11"/>
      <c r="MDQ191" s="10"/>
      <c r="MDR191" s="10"/>
      <c r="MDS191" s="1"/>
      <c r="MDT191" s="5"/>
      <c r="MDU191" s="52"/>
      <c r="MDV191" s="5"/>
      <c r="MDW191" s="11"/>
      <c r="MDX191" s="10"/>
      <c r="MDY191" s="10"/>
      <c r="MDZ191" s="1"/>
      <c r="MEA191" s="5"/>
      <c r="MEB191" s="52"/>
      <c r="MEC191" s="5"/>
      <c r="MED191" s="11"/>
      <c r="MEE191" s="10"/>
      <c r="MEF191" s="10"/>
      <c r="MEG191" s="1"/>
      <c r="MEH191" s="5"/>
      <c r="MEI191" s="52"/>
      <c r="MEJ191" s="5"/>
      <c r="MEK191" s="11"/>
      <c r="MEL191" s="10"/>
      <c r="MEM191" s="10"/>
      <c r="MEN191" s="1"/>
      <c r="MEO191" s="5"/>
      <c r="MEP191" s="52"/>
      <c r="MEQ191" s="5"/>
      <c r="MER191" s="11"/>
      <c r="MES191" s="10"/>
      <c r="MET191" s="10"/>
      <c r="MEU191" s="1"/>
      <c r="MEV191" s="5"/>
      <c r="MEW191" s="52"/>
      <c r="MEX191" s="5"/>
      <c r="MEY191" s="11"/>
      <c r="MEZ191" s="10"/>
      <c r="MFA191" s="10"/>
      <c r="MFB191" s="1"/>
      <c r="MFC191" s="5"/>
      <c r="MFD191" s="52"/>
      <c r="MFE191" s="5"/>
      <c r="MFF191" s="11"/>
      <c r="MFG191" s="10"/>
      <c r="MFH191" s="10"/>
      <c r="MFI191" s="1"/>
      <c r="MFJ191" s="5"/>
      <c r="MFK191" s="52"/>
      <c r="MFL191" s="5"/>
      <c r="MFM191" s="11"/>
      <c r="MFN191" s="10"/>
      <c r="MFO191" s="10"/>
      <c r="MFP191" s="1"/>
      <c r="MFQ191" s="5"/>
      <c r="MFR191" s="52"/>
      <c r="MFS191" s="5"/>
      <c r="MFT191" s="11"/>
      <c r="MFU191" s="10"/>
      <c r="MFV191" s="10"/>
      <c r="MFW191" s="1"/>
      <c r="MFX191" s="5"/>
      <c r="MFY191" s="52"/>
      <c r="MFZ191" s="5"/>
      <c r="MGA191" s="11"/>
      <c r="MGB191" s="10"/>
      <c r="MGC191" s="10"/>
      <c r="MGD191" s="1"/>
      <c r="MGE191" s="5"/>
      <c r="MGF191" s="52"/>
      <c r="MGG191" s="5"/>
      <c r="MGH191" s="11"/>
      <c r="MGI191" s="10"/>
      <c r="MGJ191" s="10"/>
      <c r="MGK191" s="1"/>
      <c r="MGL191" s="5"/>
      <c r="MGM191" s="52"/>
      <c r="MGN191" s="5"/>
      <c r="MGO191" s="11"/>
      <c r="MGP191" s="10"/>
      <c r="MGQ191" s="10"/>
      <c r="MGR191" s="1"/>
      <c r="MGS191" s="5"/>
      <c r="MGT191" s="52"/>
      <c r="MGU191" s="5"/>
      <c r="MGV191" s="11"/>
      <c r="MGW191" s="10"/>
      <c r="MGX191" s="10"/>
      <c r="MGY191" s="1"/>
      <c r="MGZ191" s="5"/>
      <c r="MHA191" s="52"/>
      <c r="MHB191" s="5"/>
      <c r="MHC191" s="11"/>
      <c r="MHD191" s="10"/>
      <c r="MHE191" s="10"/>
      <c r="MHF191" s="1"/>
      <c r="MHG191" s="5"/>
      <c r="MHH191" s="52"/>
      <c r="MHI191" s="5"/>
      <c r="MHJ191" s="11"/>
      <c r="MHK191" s="10"/>
      <c r="MHL191" s="10"/>
      <c r="MHM191" s="1"/>
      <c r="MHN191" s="5"/>
      <c r="MHO191" s="52"/>
      <c r="MHP191" s="5"/>
      <c r="MHQ191" s="11"/>
      <c r="MHR191" s="10"/>
      <c r="MHS191" s="10"/>
      <c r="MHT191" s="1"/>
      <c r="MHU191" s="5"/>
      <c r="MHV191" s="52"/>
      <c r="MHW191" s="5"/>
      <c r="MHX191" s="11"/>
      <c r="MHY191" s="10"/>
      <c r="MHZ191" s="10"/>
      <c r="MIA191" s="1"/>
      <c r="MIB191" s="5"/>
      <c r="MIC191" s="52"/>
      <c r="MID191" s="5"/>
      <c r="MIE191" s="11"/>
      <c r="MIF191" s="10"/>
      <c r="MIG191" s="10"/>
      <c r="MIH191" s="1"/>
      <c r="MII191" s="5"/>
      <c r="MIJ191" s="52"/>
      <c r="MIK191" s="5"/>
      <c r="MIL191" s="11"/>
      <c r="MIM191" s="10"/>
      <c r="MIN191" s="10"/>
      <c r="MIO191" s="1"/>
      <c r="MIP191" s="5"/>
      <c r="MIQ191" s="52"/>
      <c r="MIR191" s="5"/>
      <c r="MIS191" s="11"/>
      <c r="MIT191" s="10"/>
      <c r="MIU191" s="10"/>
      <c r="MIV191" s="1"/>
      <c r="MIW191" s="5"/>
      <c r="MIX191" s="52"/>
      <c r="MIY191" s="5"/>
      <c r="MIZ191" s="11"/>
      <c r="MJA191" s="10"/>
      <c r="MJB191" s="10"/>
      <c r="MJC191" s="1"/>
      <c r="MJD191" s="5"/>
      <c r="MJE191" s="52"/>
      <c r="MJF191" s="5"/>
      <c r="MJG191" s="11"/>
      <c r="MJH191" s="10"/>
      <c r="MJI191" s="10"/>
      <c r="MJJ191" s="1"/>
      <c r="MJK191" s="5"/>
      <c r="MJL191" s="52"/>
      <c r="MJM191" s="5"/>
      <c r="MJN191" s="11"/>
      <c r="MJO191" s="10"/>
      <c r="MJP191" s="10"/>
      <c r="MJQ191" s="1"/>
      <c r="MJR191" s="5"/>
      <c r="MJS191" s="52"/>
      <c r="MJT191" s="5"/>
      <c r="MJU191" s="11"/>
      <c r="MJV191" s="10"/>
      <c r="MJW191" s="10"/>
      <c r="MJX191" s="1"/>
      <c r="MJY191" s="5"/>
      <c r="MJZ191" s="52"/>
      <c r="MKA191" s="5"/>
      <c r="MKB191" s="11"/>
      <c r="MKC191" s="10"/>
      <c r="MKD191" s="10"/>
      <c r="MKE191" s="1"/>
      <c r="MKF191" s="5"/>
      <c r="MKG191" s="52"/>
      <c r="MKH191" s="5"/>
      <c r="MKI191" s="11"/>
      <c r="MKJ191" s="10"/>
      <c r="MKK191" s="10"/>
      <c r="MKL191" s="1"/>
      <c r="MKM191" s="5"/>
      <c r="MKN191" s="52"/>
      <c r="MKO191" s="5"/>
      <c r="MKP191" s="11"/>
      <c r="MKQ191" s="10"/>
      <c r="MKR191" s="10"/>
      <c r="MKS191" s="1"/>
      <c r="MKT191" s="5"/>
      <c r="MKU191" s="52"/>
      <c r="MKV191" s="5"/>
      <c r="MKW191" s="11"/>
      <c r="MKX191" s="10"/>
      <c r="MKY191" s="10"/>
      <c r="MKZ191" s="1"/>
      <c r="MLA191" s="5"/>
      <c r="MLB191" s="52"/>
      <c r="MLC191" s="5"/>
      <c r="MLD191" s="11"/>
      <c r="MLE191" s="10"/>
      <c r="MLF191" s="10"/>
      <c r="MLG191" s="1"/>
      <c r="MLH191" s="5"/>
      <c r="MLI191" s="52"/>
      <c r="MLJ191" s="5"/>
      <c r="MLK191" s="11"/>
      <c r="MLL191" s="10"/>
      <c r="MLM191" s="10"/>
      <c r="MLN191" s="1"/>
      <c r="MLO191" s="5"/>
      <c r="MLP191" s="52"/>
      <c r="MLQ191" s="5"/>
      <c r="MLR191" s="11"/>
      <c r="MLS191" s="10"/>
      <c r="MLT191" s="10"/>
      <c r="MLU191" s="1"/>
      <c r="MLV191" s="5"/>
      <c r="MLW191" s="52"/>
      <c r="MLX191" s="5"/>
      <c r="MLY191" s="11"/>
      <c r="MLZ191" s="10"/>
      <c r="MMA191" s="10"/>
      <c r="MMB191" s="1"/>
      <c r="MMC191" s="5"/>
      <c r="MMD191" s="52"/>
      <c r="MME191" s="5"/>
      <c r="MMF191" s="11"/>
      <c r="MMG191" s="10"/>
      <c r="MMH191" s="10"/>
      <c r="MMI191" s="1"/>
      <c r="MMJ191" s="5"/>
      <c r="MMK191" s="52"/>
      <c r="MML191" s="5"/>
      <c r="MMM191" s="11"/>
      <c r="MMN191" s="10"/>
      <c r="MMO191" s="10"/>
      <c r="MMP191" s="1"/>
      <c r="MMQ191" s="5"/>
      <c r="MMR191" s="52"/>
      <c r="MMS191" s="5"/>
      <c r="MMT191" s="11"/>
      <c r="MMU191" s="10"/>
      <c r="MMV191" s="10"/>
      <c r="MMW191" s="1"/>
      <c r="MMX191" s="5"/>
      <c r="MMY191" s="52"/>
      <c r="MMZ191" s="5"/>
      <c r="MNA191" s="11"/>
      <c r="MNB191" s="10"/>
      <c r="MNC191" s="10"/>
      <c r="MND191" s="1"/>
      <c r="MNE191" s="5"/>
      <c r="MNF191" s="52"/>
      <c r="MNG191" s="5"/>
      <c r="MNH191" s="11"/>
      <c r="MNI191" s="10"/>
      <c r="MNJ191" s="10"/>
      <c r="MNK191" s="1"/>
      <c r="MNL191" s="5"/>
      <c r="MNM191" s="52"/>
      <c r="MNN191" s="5"/>
      <c r="MNO191" s="11"/>
      <c r="MNP191" s="10"/>
      <c r="MNQ191" s="10"/>
      <c r="MNR191" s="1"/>
      <c r="MNS191" s="5"/>
      <c r="MNT191" s="52"/>
      <c r="MNU191" s="5"/>
      <c r="MNV191" s="11"/>
      <c r="MNW191" s="10"/>
      <c r="MNX191" s="10"/>
      <c r="MNY191" s="1"/>
      <c r="MNZ191" s="5"/>
      <c r="MOA191" s="52"/>
      <c r="MOB191" s="5"/>
      <c r="MOC191" s="11"/>
      <c r="MOD191" s="10"/>
      <c r="MOE191" s="10"/>
      <c r="MOF191" s="1"/>
      <c r="MOG191" s="5"/>
      <c r="MOH191" s="52"/>
      <c r="MOI191" s="5"/>
      <c r="MOJ191" s="11"/>
      <c r="MOK191" s="10"/>
      <c r="MOL191" s="10"/>
      <c r="MOM191" s="1"/>
      <c r="MON191" s="5"/>
      <c r="MOO191" s="52"/>
      <c r="MOP191" s="5"/>
      <c r="MOQ191" s="11"/>
      <c r="MOR191" s="10"/>
      <c r="MOS191" s="10"/>
      <c r="MOT191" s="1"/>
      <c r="MOU191" s="5"/>
      <c r="MOV191" s="52"/>
      <c r="MOW191" s="5"/>
      <c r="MOX191" s="11"/>
      <c r="MOY191" s="10"/>
      <c r="MOZ191" s="10"/>
      <c r="MPA191" s="1"/>
      <c r="MPB191" s="5"/>
      <c r="MPC191" s="52"/>
      <c r="MPD191" s="5"/>
      <c r="MPE191" s="11"/>
      <c r="MPF191" s="10"/>
      <c r="MPG191" s="10"/>
      <c r="MPH191" s="1"/>
      <c r="MPI191" s="5"/>
      <c r="MPJ191" s="52"/>
      <c r="MPK191" s="5"/>
      <c r="MPL191" s="11"/>
      <c r="MPM191" s="10"/>
      <c r="MPN191" s="10"/>
      <c r="MPO191" s="1"/>
      <c r="MPP191" s="5"/>
      <c r="MPQ191" s="52"/>
      <c r="MPR191" s="5"/>
      <c r="MPS191" s="11"/>
      <c r="MPT191" s="10"/>
      <c r="MPU191" s="10"/>
      <c r="MPV191" s="1"/>
      <c r="MPW191" s="5"/>
      <c r="MPX191" s="52"/>
      <c r="MPY191" s="5"/>
      <c r="MPZ191" s="11"/>
      <c r="MQA191" s="10"/>
      <c r="MQB191" s="10"/>
      <c r="MQC191" s="1"/>
      <c r="MQD191" s="5"/>
      <c r="MQE191" s="52"/>
      <c r="MQF191" s="5"/>
      <c r="MQG191" s="11"/>
      <c r="MQH191" s="10"/>
      <c r="MQI191" s="10"/>
      <c r="MQJ191" s="1"/>
      <c r="MQK191" s="5"/>
      <c r="MQL191" s="52"/>
      <c r="MQM191" s="5"/>
      <c r="MQN191" s="11"/>
      <c r="MQO191" s="10"/>
      <c r="MQP191" s="10"/>
      <c r="MQQ191" s="1"/>
      <c r="MQR191" s="5"/>
      <c r="MQS191" s="52"/>
      <c r="MQT191" s="5"/>
      <c r="MQU191" s="11"/>
      <c r="MQV191" s="10"/>
      <c r="MQW191" s="10"/>
      <c r="MQX191" s="1"/>
      <c r="MQY191" s="5"/>
      <c r="MQZ191" s="52"/>
      <c r="MRA191" s="5"/>
      <c r="MRB191" s="11"/>
      <c r="MRC191" s="10"/>
      <c r="MRD191" s="10"/>
      <c r="MRE191" s="1"/>
      <c r="MRF191" s="5"/>
      <c r="MRG191" s="52"/>
      <c r="MRH191" s="5"/>
      <c r="MRI191" s="11"/>
      <c r="MRJ191" s="10"/>
      <c r="MRK191" s="10"/>
      <c r="MRL191" s="1"/>
      <c r="MRM191" s="5"/>
      <c r="MRN191" s="52"/>
      <c r="MRO191" s="5"/>
      <c r="MRP191" s="11"/>
      <c r="MRQ191" s="10"/>
      <c r="MRR191" s="10"/>
      <c r="MRS191" s="1"/>
      <c r="MRT191" s="5"/>
      <c r="MRU191" s="52"/>
      <c r="MRV191" s="5"/>
      <c r="MRW191" s="11"/>
      <c r="MRX191" s="10"/>
      <c r="MRY191" s="10"/>
      <c r="MRZ191" s="1"/>
      <c r="MSA191" s="5"/>
      <c r="MSB191" s="52"/>
      <c r="MSC191" s="5"/>
      <c r="MSD191" s="11"/>
      <c r="MSE191" s="10"/>
      <c r="MSF191" s="10"/>
      <c r="MSG191" s="1"/>
      <c r="MSH191" s="5"/>
      <c r="MSI191" s="52"/>
      <c r="MSJ191" s="5"/>
      <c r="MSK191" s="11"/>
      <c r="MSL191" s="10"/>
      <c r="MSM191" s="10"/>
      <c r="MSN191" s="1"/>
      <c r="MSO191" s="5"/>
      <c r="MSP191" s="52"/>
      <c r="MSQ191" s="5"/>
      <c r="MSR191" s="11"/>
      <c r="MSS191" s="10"/>
      <c r="MST191" s="10"/>
      <c r="MSU191" s="1"/>
      <c r="MSV191" s="5"/>
      <c r="MSW191" s="52"/>
      <c r="MSX191" s="5"/>
      <c r="MSY191" s="11"/>
      <c r="MSZ191" s="10"/>
      <c r="MTA191" s="10"/>
      <c r="MTB191" s="1"/>
      <c r="MTC191" s="5"/>
      <c r="MTD191" s="52"/>
      <c r="MTE191" s="5"/>
      <c r="MTF191" s="11"/>
      <c r="MTG191" s="10"/>
      <c r="MTH191" s="10"/>
      <c r="MTI191" s="1"/>
      <c r="MTJ191" s="5"/>
      <c r="MTK191" s="52"/>
      <c r="MTL191" s="5"/>
      <c r="MTM191" s="11"/>
      <c r="MTN191" s="10"/>
      <c r="MTO191" s="10"/>
      <c r="MTP191" s="1"/>
      <c r="MTQ191" s="5"/>
      <c r="MTR191" s="52"/>
      <c r="MTS191" s="5"/>
      <c r="MTT191" s="11"/>
      <c r="MTU191" s="10"/>
      <c r="MTV191" s="10"/>
      <c r="MTW191" s="1"/>
      <c r="MTX191" s="5"/>
      <c r="MTY191" s="52"/>
      <c r="MTZ191" s="5"/>
      <c r="MUA191" s="11"/>
      <c r="MUB191" s="10"/>
      <c r="MUC191" s="10"/>
      <c r="MUD191" s="1"/>
      <c r="MUE191" s="5"/>
      <c r="MUF191" s="52"/>
      <c r="MUG191" s="5"/>
      <c r="MUH191" s="11"/>
      <c r="MUI191" s="10"/>
      <c r="MUJ191" s="10"/>
      <c r="MUK191" s="1"/>
      <c r="MUL191" s="5"/>
      <c r="MUM191" s="52"/>
      <c r="MUN191" s="5"/>
      <c r="MUO191" s="11"/>
      <c r="MUP191" s="10"/>
      <c r="MUQ191" s="10"/>
      <c r="MUR191" s="1"/>
      <c r="MUS191" s="5"/>
      <c r="MUT191" s="52"/>
      <c r="MUU191" s="5"/>
      <c r="MUV191" s="11"/>
      <c r="MUW191" s="10"/>
      <c r="MUX191" s="10"/>
      <c r="MUY191" s="1"/>
      <c r="MUZ191" s="5"/>
      <c r="MVA191" s="52"/>
      <c r="MVB191" s="5"/>
      <c r="MVC191" s="11"/>
      <c r="MVD191" s="10"/>
      <c r="MVE191" s="10"/>
      <c r="MVF191" s="1"/>
      <c r="MVG191" s="5"/>
      <c r="MVH191" s="52"/>
      <c r="MVI191" s="5"/>
      <c r="MVJ191" s="11"/>
      <c r="MVK191" s="10"/>
      <c r="MVL191" s="10"/>
      <c r="MVM191" s="1"/>
      <c r="MVN191" s="5"/>
      <c r="MVO191" s="52"/>
      <c r="MVP191" s="5"/>
      <c r="MVQ191" s="11"/>
      <c r="MVR191" s="10"/>
      <c r="MVS191" s="10"/>
      <c r="MVT191" s="1"/>
      <c r="MVU191" s="5"/>
      <c r="MVV191" s="52"/>
      <c r="MVW191" s="5"/>
      <c r="MVX191" s="11"/>
      <c r="MVY191" s="10"/>
      <c r="MVZ191" s="10"/>
      <c r="MWA191" s="1"/>
      <c r="MWB191" s="5"/>
      <c r="MWC191" s="52"/>
      <c r="MWD191" s="5"/>
      <c r="MWE191" s="11"/>
      <c r="MWF191" s="10"/>
      <c r="MWG191" s="10"/>
      <c r="MWH191" s="1"/>
      <c r="MWI191" s="5"/>
      <c r="MWJ191" s="52"/>
      <c r="MWK191" s="5"/>
      <c r="MWL191" s="11"/>
      <c r="MWM191" s="10"/>
      <c r="MWN191" s="10"/>
      <c r="MWO191" s="1"/>
      <c r="MWP191" s="5"/>
      <c r="MWQ191" s="52"/>
      <c r="MWR191" s="5"/>
      <c r="MWS191" s="11"/>
      <c r="MWT191" s="10"/>
      <c r="MWU191" s="10"/>
      <c r="MWV191" s="1"/>
      <c r="MWW191" s="5"/>
      <c r="MWX191" s="52"/>
      <c r="MWY191" s="5"/>
      <c r="MWZ191" s="11"/>
      <c r="MXA191" s="10"/>
      <c r="MXB191" s="10"/>
      <c r="MXC191" s="1"/>
      <c r="MXD191" s="5"/>
      <c r="MXE191" s="52"/>
      <c r="MXF191" s="5"/>
      <c r="MXG191" s="11"/>
      <c r="MXH191" s="10"/>
      <c r="MXI191" s="10"/>
      <c r="MXJ191" s="1"/>
      <c r="MXK191" s="5"/>
      <c r="MXL191" s="52"/>
      <c r="MXM191" s="5"/>
      <c r="MXN191" s="11"/>
      <c r="MXO191" s="10"/>
      <c r="MXP191" s="10"/>
      <c r="MXQ191" s="1"/>
      <c r="MXR191" s="5"/>
      <c r="MXS191" s="52"/>
      <c r="MXT191" s="5"/>
      <c r="MXU191" s="11"/>
      <c r="MXV191" s="10"/>
      <c r="MXW191" s="10"/>
      <c r="MXX191" s="1"/>
      <c r="MXY191" s="5"/>
      <c r="MXZ191" s="52"/>
      <c r="MYA191" s="5"/>
      <c r="MYB191" s="11"/>
      <c r="MYC191" s="10"/>
      <c r="MYD191" s="10"/>
      <c r="MYE191" s="1"/>
      <c r="MYF191" s="5"/>
      <c r="MYG191" s="52"/>
      <c r="MYH191" s="5"/>
      <c r="MYI191" s="11"/>
      <c r="MYJ191" s="10"/>
      <c r="MYK191" s="10"/>
      <c r="MYL191" s="1"/>
      <c r="MYM191" s="5"/>
      <c r="MYN191" s="52"/>
      <c r="MYO191" s="5"/>
      <c r="MYP191" s="11"/>
      <c r="MYQ191" s="10"/>
      <c r="MYR191" s="10"/>
      <c r="MYS191" s="1"/>
      <c r="MYT191" s="5"/>
      <c r="MYU191" s="52"/>
      <c r="MYV191" s="5"/>
      <c r="MYW191" s="11"/>
      <c r="MYX191" s="10"/>
      <c r="MYY191" s="10"/>
      <c r="MYZ191" s="1"/>
      <c r="MZA191" s="5"/>
      <c r="MZB191" s="52"/>
      <c r="MZC191" s="5"/>
      <c r="MZD191" s="11"/>
      <c r="MZE191" s="10"/>
      <c r="MZF191" s="10"/>
      <c r="MZG191" s="1"/>
      <c r="MZH191" s="5"/>
      <c r="MZI191" s="52"/>
      <c r="MZJ191" s="5"/>
      <c r="MZK191" s="11"/>
      <c r="MZL191" s="10"/>
      <c r="MZM191" s="10"/>
      <c r="MZN191" s="1"/>
      <c r="MZO191" s="5"/>
      <c r="MZP191" s="52"/>
      <c r="MZQ191" s="5"/>
      <c r="MZR191" s="11"/>
      <c r="MZS191" s="10"/>
      <c r="MZT191" s="10"/>
      <c r="MZU191" s="1"/>
      <c r="MZV191" s="5"/>
      <c r="MZW191" s="52"/>
      <c r="MZX191" s="5"/>
      <c r="MZY191" s="11"/>
      <c r="MZZ191" s="10"/>
      <c r="NAA191" s="10"/>
      <c r="NAB191" s="1"/>
      <c r="NAC191" s="5"/>
      <c r="NAD191" s="52"/>
      <c r="NAE191" s="5"/>
      <c r="NAF191" s="11"/>
      <c r="NAG191" s="10"/>
      <c r="NAH191" s="10"/>
      <c r="NAI191" s="1"/>
      <c r="NAJ191" s="5"/>
      <c r="NAK191" s="52"/>
      <c r="NAL191" s="5"/>
      <c r="NAM191" s="11"/>
      <c r="NAN191" s="10"/>
      <c r="NAO191" s="10"/>
      <c r="NAP191" s="1"/>
      <c r="NAQ191" s="5"/>
      <c r="NAR191" s="52"/>
      <c r="NAS191" s="5"/>
      <c r="NAT191" s="11"/>
      <c r="NAU191" s="10"/>
      <c r="NAV191" s="10"/>
      <c r="NAW191" s="1"/>
      <c r="NAX191" s="5"/>
      <c r="NAY191" s="52"/>
      <c r="NAZ191" s="5"/>
      <c r="NBA191" s="11"/>
      <c r="NBB191" s="10"/>
      <c r="NBC191" s="10"/>
      <c r="NBD191" s="1"/>
      <c r="NBE191" s="5"/>
      <c r="NBF191" s="52"/>
      <c r="NBG191" s="5"/>
      <c r="NBH191" s="11"/>
      <c r="NBI191" s="10"/>
      <c r="NBJ191" s="10"/>
      <c r="NBK191" s="1"/>
      <c r="NBL191" s="5"/>
      <c r="NBM191" s="52"/>
      <c r="NBN191" s="5"/>
      <c r="NBO191" s="11"/>
      <c r="NBP191" s="10"/>
      <c r="NBQ191" s="10"/>
      <c r="NBR191" s="1"/>
      <c r="NBS191" s="5"/>
      <c r="NBT191" s="52"/>
      <c r="NBU191" s="5"/>
      <c r="NBV191" s="11"/>
      <c r="NBW191" s="10"/>
      <c r="NBX191" s="10"/>
      <c r="NBY191" s="1"/>
      <c r="NBZ191" s="5"/>
      <c r="NCA191" s="52"/>
      <c r="NCB191" s="5"/>
      <c r="NCC191" s="11"/>
      <c r="NCD191" s="10"/>
      <c r="NCE191" s="10"/>
      <c r="NCF191" s="1"/>
      <c r="NCG191" s="5"/>
      <c r="NCH191" s="52"/>
      <c r="NCI191" s="5"/>
      <c r="NCJ191" s="11"/>
      <c r="NCK191" s="10"/>
      <c r="NCL191" s="10"/>
      <c r="NCM191" s="1"/>
      <c r="NCN191" s="5"/>
      <c r="NCO191" s="52"/>
      <c r="NCP191" s="5"/>
      <c r="NCQ191" s="11"/>
      <c r="NCR191" s="10"/>
      <c r="NCS191" s="10"/>
      <c r="NCT191" s="1"/>
      <c r="NCU191" s="5"/>
      <c r="NCV191" s="52"/>
      <c r="NCW191" s="5"/>
      <c r="NCX191" s="11"/>
      <c r="NCY191" s="10"/>
      <c r="NCZ191" s="10"/>
      <c r="NDA191" s="1"/>
      <c r="NDB191" s="5"/>
      <c r="NDC191" s="52"/>
      <c r="NDD191" s="5"/>
      <c r="NDE191" s="11"/>
      <c r="NDF191" s="10"/>
      <c r="NDG191" s="10"/>
      <c r="NDH191" s="1"/>
      <c r="NDI191" s="5"/>
      <c r="NDJ191" s="52"/>
      <c r="NDK191" s="5"/>
      <c r="NDL191" s="11"/>
      <c r="NDM191" s="10"/>
      <c r="NDN191" s="10"/>
      <c r="NDO191" s="1"/>
      <c r="NDP191" s="5"/>
      <c r="NDQ191" s="52"/>
      <c r="NDR191" s="5"/>
      <c r="NDS191" s="11"/>
      <c r="NDT191" s="10"/>
      <c r="NDU191" s="10"/>
      <c r="NDV191" s="1"/>
      <c r="NDW191" s="5"/>
      <c r="NDX191" s="52"/>
      <c r="NDY191" s="5"/>
      <c r="NDZ191" s="11"/>
      <c r="NEA191" s="10"/>
      <c r="NEB191" s="10"/>
      <c r="NEC191" s="1"/>
      <c r="NED191" s="5"/>
      <c r="NEE191" s="52"/>
      <c r="NEF191" s="5"/>
      <c r="NEG191" s="11"/>
      <c r="NEH191" s="10"/>
      <c r="NEI191" s="10"/>
      <c r="NEJ191" s="1"/>
      <c r="NEK191" s="5"/>
      <c r="NEL191" s="52"/>
      <c r="NEM191" s="5"/>
      <c r="NEN191" s="11"/>
      <c r="NEO191" s="10"/>
      <c r="NEP191" s="10"/>
      <c r="NEQ191" s="1"/>
      <c r="NER191" s="5"/>
      <c r="NES191" s="52"/>
      <c r="NET191" s="5"/>
      <c r="NEU191" s="11"/>
      <c r="NEV191" s="10"/>
      <c r="NEW191" s="10"/>
      <c r="NEX191" s="1"/>
      <c r="NEY191" s="5"/>
      <c r="NEZ191" s="52"/>
      <c r="NFA191" s="5"/>
      <c r="NFB191" s="11"/>
      <c r="NFC191" s="10"/>
      <c r="NFD191" s="10"/>
      <c r="NFE191" s="1"/>
      <c r="NFF191" s="5"/>
      <c r="NFG191" s="52"/>
      <c r="NFH191" s="5"/>
      <c r="NFI191" s="11"/>
      <c r="NFJ191" s="10"/>
      <c r="NFK191" s="10"/>
      <c r="NFL191" s="1"/>
      <c r="NFM191" s="5"/>
      <c r="NFN191" s="52"/>
      <c r="NFO191" s="5"/>
      <c r="NFP191" s="11"/>
      <c r="NFQ191" s="10"/>
      <c r="NFR191" s="10"/>
      <c r="NFS191" s="1"/>
      <c r="NFT191" s="5"/>
      <c r="NFU191" s="52"/>
      <c r="NFV191" s="5"/>
      <c r="NFW191" s="11"/>
      <c r="NFX191" s="10"/>
      <c r="NFY191" s="10"/>
      <c r="NFZ191" s="1"/>
      <c r="NGA191" s="5"/>
      <c r="NGB191" s="52"/>
      <c r="NGC191" s="5"/>
      <c r="NGD191" s="11"/>
      <c r="NGE191" s="10"/>
      <c r="NGF191" s="10"/>
      <c r="NGG191" s="1"/>
      <c r="NGH191" s="5"/>
      <c r="NGI191" s="52"/>
      <c r="NGJ191" s="5"/>
      <c r="NGK191" s="11"/>
      <c r="NGL191" s="10"/>
      <c r="NGM191" s="10"/>
      <c r="NGN191" s="1"/>
      <c r="NGO191" s="5"/>
      <c r="NGP191" s="52"/>
      <c r="NGQ191" s="5"/>
      <c r="NGR191" s="11"/>
      <c r="NGS191" s="10"/>
      <c r="NGT191" s="10"/>
      <c r="NGU191" s="1"/>
      <c r="NGV191" s="5"/>
      <c r="NGW191" s="52"/>
      <c r="NGX191" s="5"/>
      <c r="NGY191" s="11"/>
      <c r="NGZ191" s="10"/>
      <c r="NHA191" s="10"/>
      <c r="NHB191" s="1"/>
      <c r="NHC191" s="5"/>
      <c r="NHD191" s="52"/>
      <c r="NHE191" s="5"/>
      <c r="NHF191" s="11"/>
      <c r="NHG191" s="10"/>
      <c r="NHH191" s="10"/>
      <c r="NHI191" s="1"/>
      <c r="NHJ191" s="5"/>
      <c r="NHK191" s="52"/>
      <c r="NHL191" s="5"/>
      <c r="NHM191" s="11"/>
      <c r="NHN191" s="10"/>
      <c r="NHO191" s="10"/>
      <c r="NHP191" s="1"/>
      <c r="NHQ191" s="5"/>
      <c r="NHR191" s="52"/>
      <c r="NHS191" s="5"/>
      <c r="NHT191" s="11"/>
      <c r="NHU191" s="10"/>
      <c r="NHV191" s="10"/>
      <c r="NHW191" s="1"/>
      <c r="NHX191" s="5"/>
      <c r="NHY191" s="52"/>
      <c r="NHZ191" s="5"/>
      <c r="NIA191" s="11"/>
      <c r="NIB191" s="10"/>
      <c r="NIC191" s="10"/>
      <c r="NID191" s="1"/>
      <c r="NIE191" s="5"/>
      <c r="NIF191" s="52"/>
      <c r="NIG191" s="5"/>
      <c r="NIH191" s="11"/>
      <c r="NII191" s="10"/>
      <c r="NIJ191" s="10"/>
      <c r="NIK191" s="1"/>
      <c r="NIL191" s="5"/>
      <c r="NIM191" s="52"/>
      <c r="NIN191" s="5"/>
      <c r="NIO191" s="11"/>
      <c r="NIP191" s="10"/>
      <c r="NIQ191" s="10"/>
      <c r="NIR191" s="1"/>
      <c r="NIS191" s="5"/>
      <c r="NIT191" s="52"/>
      <c r="NIU191" s="5"/>
      <c r="NIV191" s="11"/>
      <c r="NIW191" s="10"/>
      <c r="NIX191" s="10"/>
      <c r="NIY191" s="1"/>
      <c r="NIZ191" s="5"/>
      <c r="NJA191" s="52"/>
      <c r="NJB191" s="5"/>
      <c r="NJC191" s="11"/>
      <c r="NJD191" s="10"/>
      <c r="NJE191" s="10"/>
      <c r="NJF191" s="1"/>
      <c r="NJG191" s="5"/>
      <c r="NJH191" s="52"/>
      <c r="NJI191" s="5"/>
      <c r="NJJ191" s="11"/>
      <c r="NJK191" s="10"/>
      <c r="NJL191" s="10"/>
      <c r="NJM191" s="1"/>
      <c r="NJN191" s="5"/>
      <c r="NJO191" s="52"/>
      <c r="NJP191" s="5"/>
      <c r="NJQ191" s="11"/>
      <c r="NJR191" s="10"/>
      <c r="NJS191" s="10"/>
      <c r="NJT191" s="1"/>
      <c r="NJU191" s="5"/>
      <c r="NJV191" s="52"/>
      <c r="NJW191" s="5"/>
      <c r="NJX191" s="11"/>
      <c r="NJY191" s="10"/>
      <c r="NJZ191" s="10"/>
      <c r="NKA191" s="1"/>
      <c r="NKB191" s="5"/>
      <c r="NKC191" s="52"/>
      <c r="NKD191" s="5"/>
      <c r="NKE191" s="11"/>
      <c r="NKF191" s="10"/>
      <c r="NKG191" s="10"/>
      <c r="NKH191" s="1"/>
      <c r="NKI191" s="5"/>
      <c r="NKJ191" s="52"/>
      <c r="NKK191" s="5"/>
      <c r="NKL191" s="11"/>
      <c r="NKM191" s="10"/>
      <c r="NKN191" s="10"/>
      <c r="NKO191" s="1"/>
      <c r="NKP191" s="5"/>
      <c r="NKQ191" s="52"/>
      <c r="NKR191" s="5"/>
      <c r="NKS191" s="11"/>
      <c r="NKT191" s="10"/>
      <c r="NKU191" s="10"/>
      <c r="NKV191" s="1"/>
      <c r="NKW191" s="5"/>
      <c r="NKX191" s="52"/>
      <c r="NKY191" s="5"/>
      <c r="NKZ191" s="11"/>
      <c r="NLA191" s="10"/>
      <c r="NLB191" s="10"/>
      <c r="NLC191" s="1"/>
      <c r="NLD191" s="5"/>
      <c r="NLE191" s="52"/>
      <c r="NLF191" s="5"/>
      <c r="NLG191" s="11"/>
      <c r="NLH191" s="10"/>
      <c r="NLI191" s="10"/>
      <c r="NLJ191" s="1"/>
      <c r="NLK191" s="5"/>
      <c r="NLL191" s="52"/>
      <c r="NLM191" s="5"/>
      <c r="NLN191" s="11"/>
      <c r="NLO191" s="10"/>
      <c r="NLP191" s="10"/>
      <c r="NLQ191" s="1"/>
      <c r="NLR191" s="5"/>
      <c r="NLS191" s="52"/>
      <c r="NLT191" s="5"/>
      <c r="NLU191" s="11"/>
      <c r="NLV191" s="10"/>
      <c r="NLW191" s="10"/>
      <c r="NLX191" s="1"/>
      <c r="NLY191" s="5"/>
      <c r="NLZ191" s="52"/>
      <c r="NMA191" s="5"/>
      <c r="NMB191" s="11"/>
      <c r="NMC191" s="10"/>
      <c r="NMD191" s="10"/>
      <c r="NME191" s="1"/>
      <c r="NMF191" s="5"/>
      <c r="NMG191" s="52"/>
      <c r="NMH191" s="5"/>
      <c r="NMI191" s="11"/>
      <c r="NMJ191" s="10"/>
      <c r="NMK191" s="10"/>
      <c r="NML191" s="1"/>
      <c r="NMM191" s="5"/>
      <c r="NMN191" s="52"/>
      <c r="NMO191" s="5"/>
      <c r="NMP191" s="11"/>
      <c r="NMQ191" s="10"/>
      <c r="NMR191" s="10"/>
      <c r="NMS191" s="1"/>
      <c r="NMT191" s="5"/>
      <c r="NMU191" s="52"/>
      <c r="NMV191" s="5"/>
      <c r="NMW191" s="11"/>
      <c r="NMX191" s="10"/>
      <c r="NMY191" s="10"/>
      <c r="NMZ191" s="1"/>
      <c r="NNA191" s="5"/>
      <c r="NNB191" s="52"/>
      <c r="NNC191" s="5"/>
      <c r="NND191" s="11"/>
      <c r="NNE191" s="10"/>
      <c r="NNF191" s="10"/>
      <c r="NNG191" s="1"/>
      <c r="NNH191" s="5"/>
      <c r="NNI191" s="52"/>
      <c r="NNJ191" s="5"/>
      <c r="NNK191" s="11"/>
      <c r="NNL191" s="10"/>
      <c r="NNM191" s="10"/>
      <c r="NNN191" s="1"/>
      <c r="NNO191" s="5"/>
      <c r="NNP191" s="52"/>
      <c r="NNQ191" s="5"/>
      <c r="NNR191" s="11"/>
      <c r="NNS191" s="10"/>
      <c r="NNT191" s="10"/>
      <c r="NNU191" s="1"/>
      <c r="NNV191" s="5"/>
      <c r="NNW191" s="52"/>
      <c r="NNX191" s="5"/>
      <c r="NNY191" s="11"/>
      <c r="NNZ191" s="10"/>
      <c r="NOA191" s="10"/>
      <c r="NOB191" s="1"/>
      <c r="NOC191" s="5"/>
      <c r="NOD191" s="52"/>
      <c r="NOE191" s="5"/>
      <c r="NOF191" s="11"/>
      <c r="NOG191" s="10"/>
      <c r="NOH191" s="10"/>
      <c r="NOI191" s="1"/>
      <c r="NOJ191" s="5"/>
      <c r="NOK191" s="52"/>
      <c r="NOL191" s="5"/>
      <c r="NOM191" s="11"/>
      <c r="NON191" s="10"/>
      <c r="NOO191" s="10"/>
      <c r="NOP191" s="1"/>
      <c r="NOQ191" s="5"/>
      <c r="NOR191" s="52"/>
      <c r="NOS191" s="5"/>
      <c r="NOT191" s="11"/>
      <c r="NOU191" s="10"/>
      <c r="NOV191" s="10"/>
      <c r="NOW191" s="1"/>
      <c r="NOX191" s="5"/>
      <c r="NOY191" s="52"/>
      <c r="NOZ191" s="5"/>
      <c r="NPA191" s="11"/>
      <c r="NPB191" s="10"/>
      <c r="NPC191" s="10"/>
      <c r="NPD191" s="1"/>
      <c r="NPE191" s="5"/>
      <c r="NPF191" s="52"/>
      <c r="NPG191" s="5"/>
      <c r="NPH191" s="11"/>
      <c r="NPI191" s="10"/>
      <c r="NPJ191" s="10"/>
      <c r="NPK191" s="1"/>
      <c r="NPL191" s="5"/>
      <c r="NPM191" s="52"/>
      <c r="NPN191" s="5"/>
      <c r="NPO191" s="11"/>
      <c r="NPP191" s="10"/>
      <c r="NPQ191" s="10"/>
      <c r="NPR191" s="1"/>
      <c r="NPS191" s="5"/>
      <c r="NPT191" s="52"/>
      <c r="NPU191" s="5"/>
      <c r="NPV191" s="11"/>
      <c r="NPW191" s="10"/>
      <c r="NPX191" s="10"/>
      <c r="NPY191" s="1"/>
      <c r="NPZ191" s="5"/>
      <c r="NQA191" s="52"/>
      <c r="NQB191" s="5"/>
      <c r="NQC191" s="11"/>
      <c r="NQD191" s="10"/>
      <c r="NQE191" s="10"/>
      <c r="NQF191" s="1"/>
      <c r="NQG191" s="5"/>
      <c r="NQH191" s="52"/>
      <c r="NQI191" s="5"/>
      <c r="NQJ191" s="11"/>
      <c r="NQK191" s="10"/>
      <c r="NQL191" s="10"/>
      <c r="NQM191" s="1"/>
      <c r="NQN191" s="5"/>
      <c r="NQO191" s="52"/>
      <c r="NQP191" s="5"/>
      <c r="NQQ191" s="11"/>
      <c r="NQR191" s="10"/>
      <c r="NQS191" s="10"/>
      <c r="NQT191" s="1"/>
      <c r="NQU191" s="5"/>
      <c r="NQV191" s="52"/>
      <c r="NQW191" s="5"/>
      <c r="NQX191" s="11"/>
      <c r="NQY191" s="10"/>
      <c r="NQZ191" s="10"/>
      <c r="NRA191" s="1"/>
      <c r="NRB191" s="5"/>
      <c r="NRC191" s="52"/>
      <c r="NRD191" s="5"/>
      <c r="NRE191" s="11"/>
      <c r="NRF191" s="10"/>
      <c r="NRG191" s="10"/>
      <c r="NRH191" s="1"/>
      <c r="NRI191" s="5"/>
      <c r="NRJ191" s="52"/>
      <c r="NRK191" s="5"/>
      <c r="NRL191" s="11"/>
      <c r="NRM191" s="10"/>
      <c r="NRN191" s="10"/>
      <c r="NRO191" s="1"/>
      <c r="NRP191" s="5"/>
      <c r="NRQ191" s="52"/>
      <c r="NRR191" s="5"/>
      <c r="NRS191" s="11"/>
      <c r="NRT191" s="10"/>
      <c r="NRU191" s="10"/>
      <c r="NRV191" s="1"/>
      <c r="NRW191" s="5"/>
      <c r="NRX191" s="52"/>
      <c r="NRY191" s="5"/>
      <c r="NRZ191" s="11"/>
      <c r="NSA191" s="10"/>
      <c r="NSB191" s="10"/>
      <c r="NSC191" s="1"/>
      <c r="NSD191" s="5"/>
      <c r="NSE191" s="52"/>
      <c r="NSF191" s="5"/>
      <c r="NSG191" s="11"/>
      <c r="NSH191" s="10"/>
      <c r="NSI191" s="10"/>
      <c r="NSJ191" s="1"/>
      <c r="NSK191" s="5"/>
      <c r="NSL191" s="52"/>
      <c r="NSM191" s="5"/>
      <c r="NSN191" s="11"/>
      <c r="NSO191" s="10"/>
      <c r="NSP191" s="10"/>
      <c r="NSQ191" s="1"/>
      <c r="NSR191" s="5"/>
      <c r="NSS191" s="52"/>
      <c r="NST191" s="5"/>
      <c r="NSU191" s="11"/>
      <c r="NSV191" s="10"/>
      <c r="NSW191" s="10"/>
      <c r="NSX191" s="1"/>
      <c r="NSY191" s="5"/>
      <c r="NSZ191" s="52"/>
      <c r="NTA191" s="5"/>
      <c r="NTB191" s="11"/>
      <c r="NTC191" s="10"/>
      <c r="NTD191" s="10"/>
      <c r="NTE191" s="1"/>
      <c r="NTF191" s="5"/>
      <c r="NTG191" s="52"/>
      <c r="NTH191" s="5"/>
      <c r="NTI191" s="11"/>
      <c r="NTJ191" s="10"/>
      <c r="NTK191" s="10"/>
      <c r="NTL191" s="1"/>
      <c r="NTM191" s="5"/>
      <c r="NTN191" s="52"/>
      <c r="NTO191" s="5"/>
      <c r="NTP191" s="11"/>
      <c r="NTQ191" s="10"/>
      <c r="NTR191" s="10"/>
      <c r="NTS191" s="1"/>
      <c r="NTT191" s="5"/>
      <c r="NTU191" s="52"/>
      <c r="NTV191" s="5"/>
      <c r="NTW191" s="11"/>
      <c r="NTX191" s="10"/>
      <c r="NTY191" s="10"/>
      <c r="NTZ191" s="1"/>
      <c r="NUA191" s="5"/>
      <c r="NUB191" s="52"/>
      <c r="NUC191" s="5"/>
      <c r="NUD191" s="11"/>
      <c r="NUE191" s="10"/>
      <c r="NUF191" s="10"/>
      <c r="NUG191" s="1"/>
      <c r="NUH191" s="5"/>
      <c r="NUI191" s="52"/>
      <c r="NUJ191" s="5"/>
      <c r="NUK191" s="11"/>
      <c r="NUL191" s="10"/>
      <c r="NUM191" s="10"/>
      <c r="NUN191" s="1"/>
      <c r="NUO191" s="5"/>
      <c r="NUP191" s="52"/>
      <c r="NUQ191" s="5"/>
      <c r="NUR191" s="11"/>
      <c r="NUS191" s="10"/>
      <c r="NUT191" s="10"/>
      <c r="NUU191" s="1"/>
      <c r="NUV191" s="5"/>
      <c r="NUW191" s="52"/>
      <c r="NUX191" s="5"/>
      <c r="NUY191" s="11"/>
      <c r="NUZ191" s="10"/>
      <c r="NVA191" s="10"/>
      <c r="NVB191" s="1"/>
      <c r="NVC191" s="5"/>
      <c r="NVD191" s="52"/>
      <c r="NVE191" s="5"/>
      <c r="NVF191" s="11"/>
      <c r="NVG191" s="10"/>
      <c r="NVH191" s="10"/>
      <c r="NVI191" s="1"/>
      <c r="NVJ191" s="5"/>
      <c r="NVK191" s="52"/>
      <c r="NVL191" s="5"/>
      <c r="NVM191" s="11"/>
      <c r="NVN191" s="10"/>
      <c r="NVO191" s="10"/>
      <c r="NVP191" s="1"/>
      <c r="NVQ191" s="5"/>
      <c r="NVR191" s="52"/>
      <c r="NVS191" s="5"/>
      <c r="NVT191" s="11"/>
      <c r="NVU191" s="10"/>
      <c r="NVV191" s="10"/>
      <c r="NVW191" s="1"/>
      <c r="NVX191" s="5"/>
      <c r="NVY191" s="52"/>
      <c r="NVZ191" s="5"/>
      <c r="NWA191" s="11"/>
      <c r="NWB191" s="10"/>
      <c r="NWC191" s="10"/>
      <c r="NWD191" s="1"/>
      <c r="NWE191" s="5"/>
      <c r="NWF191" s="52"/>
      <c r="NWG191" s="5"/>
      <c r="NWH191" s="11"/>
      <c r="NWI191" s="10"/>
      <c r="NWJ191" s="10"/>
      <c r="NWK191" s="1"/>
      <c r="NWL191" s="5"/>
      <c r="NWM191" s="52"/>
      <c r="NWN191" s="5"/>
      <c r="NWO191" s="11"/>
      <c r="NWP191" s="10"/>
      <c r="NWQ191" s="10"/>
      <c r="NWR191" s="1"/>
      <c r="NWS191" s="5"/>
      <c r="NWT191" s="52"/>
      <c r="NWU191" s="5"/>
      <c r="NWV191" s="11"/>
      <c r="NWW191" s="10"/>
      <c r="NWX191" s="10"/>
      <c r="NWY191" s="1"/>
      <c r="NWZ191" s="5"/>
      <c r="NXA191" s="52"/>
      <c r="NXB191" s="5"/>
      <c r="NXC191" s="11"/>
      <c r="NXD191" s="10"/>
      <c r="NXE191" s="10"/>
      <c r="NXF191" s="1"/>
      <c r="NXG191" s="5"/>
      <c r="NXH191" s="52"/>
      <c r="NXI191" s="5"/>
      <c r="NXJ191" s="11"/>
      <c r="NXK191" s="10"/>
      <c r="NXL191" s="10"/>
      <c r="NXM191" s="1"/>
      <c r="NXN191" s="5"/>
      <c r="NXO191" s="52"/>
      <c r="NXP191" s="5"/>
      <c r="NXQ191" s="11"/>
      <c r="NXR191" s="10"/>
      <c r="NXS191" s="10"/>
      <c r="NXT191" s="1"/>
      <c r="NXU191" s="5"/>
      <c r="NXV191" s="52"/>
      <c r="NXW191" s="5"/>
      <c r="NXX191" s="11"/>
      <c r="NXY191" s="10"/>
      <c r="NXZ191" s="10"/>
      <c r="NYA191" s="1"/>
      <c r="NYB191" s="5"/>
      <c r="NYC191" s="52"/>
      <c r="NYD191" s="5"/>
      <c r="NYE191" s="11"/>
      <c r="NYF191" s="10"/>
      <c r="NYG191" s="10"/>
      <c r="NYH191" s="1"/>
      <c r="NYI191" s="5"/>
      <c r="NYJ191" s="52"/>
      <c r="NYK191" s="5"/>
      <c r="NYL191" s="11"/>
      <c r="NYM191" s="10"/>
      <c r="NYN191" s="10"/>
      <c r="NYO191" s="1"/>
      <c r="NYP191" s="5"/>
      <c r="NYQ191" s="52"/>
      <c r="NYR191" s="5"/>
      <c r="NYS191" s="11"/>
      <c r="NYT191" s="10"/>
      <c r="NYU191" s="10"/>
      <c r="NYV191" s="1"/>
      <c r="NYW191" s="5"/>
      <c r="NYX191" s="52"/>
      <c r="NYY191" s="5"/>
      <c r="NYZ191" s="11"/>
      <c r="NZA191" s="10"/>
      <c r="NZB191" s="10"/>
      <c r="NZC191" s="1"/>
      <c r="NZD191" s="5"/>
      <c r="NZE191" s="52"/>
      <c r="NZF191" s="5"/>
      <c r="NZG191" s="11"/>
      <c r="NZH191" s="10"/>
      <c r="NZI191" s="10"/>
      <c r="NZJ191" s="1"/>
      <c r="NZK191" s="5"/>
      <c r="NZL191" s="52"/>
      <c r="NZM191" s="5"/>
      <c r="NZN191" s="11"/>
      <c r="NZO191" s="10"/>
      <c r="NZP191" s="10"/>
      <c r="NZQ191" s="1"/>
      <c r="NZR191" s="5"/>
      <c r="NZS191" s="52"/>
      <c r="NZT191" s="5"/>
      <c r="NZU191" s="11"/>
      <c r="NZV191" s="10"/>
      <c r="NZW191" s="10"/>
      <c r="NZX191" s="1"/>
      <c r="NZY191" s="5"/>
      <c r="NZZ191" s="52"/>
      <c r="OAA191" s="5"/>
      <c r="OAB191" s="11"/>
      <c r="OAC191" s="10"/>
      <c r="OAD191" s="10"/>
      <c r="OAE191" s="1"/>
      <c r="OAF191" s="5"/>
      <c r="OAG191" s="52"/>
      <c r="OAH191" s="5"/>
      <c r="OAI191" s="11"/>
      <c r="OAJ191" s="10"/>
      <c r="OAK191" s="10"/>
      <c r="OAL191" s="1"/>
      <c r="OAM191" s="5"/>
      <c r="OAN191" s="52"/>
      <c r="OAO191" s="5"/>
      <c r="OAP191" s="11"/>
      <c r="OAQ191" s="10"/>
      <c r="OAR191" s="10"/>
      <c r="OAS191" s="1"/>
      <c r="OAT191" s="5"/>
      <c r="OAU191" s="52"/>
      <c r="OAV191" s="5"/>
      <c r="OAW191" s="11"/>
      <c r="OAX191" s="10"/>
      <c r="OAY191" s="10"/>
      <c r="OAZ191" s="1"/>
      <c r="OBA191" s="5"/>
      <c r="OBB191" s="52"/>
      <c r="OBC191" s="5"/>
      <c r="OBD191" s="11"/>
      <c r="OBE191" s="10"/>
      <c r="OBF191" s="10"/>
      <c r="OBG191" s="1"/>
      <c r="OBH191" s="5"/>
      <c r="OBI191" s="52"/>
      <c r="OBJ191" s="5"/>
      <c r="OBK191" s="11"/>
      <c r="OBL191" s="10"/>
      <c r="OBM191" s="10"/>
      <c r="OBN191" s="1"/>
      <c r="OBO191" s="5"/>
      <c r="OBP191" s="52"/>
      <c r="OBQ191" s="5"/>
      <c r="OBR191" s="11"/>
      <c r="OBS191" s="10"/>
      <c r="OBT191" s="10"/>
      <c r="OBU191" s="1"/>
      <c r="OBV191" s="5"/>
      <c r="OBW191" s="52"/>
      <c r="OBX191" s="5"/>
      <c r="OBY191" s="11"/>
      <c r="OBZ191" s="10"/>
      <c r="OCA191" s="10"/>
      <c r="OCB191" s="1"/>
      <c r="OCC191" s="5"/>
      <c r="OCD191" s="52"/>
      <c r="OCE191" s="5"/>
      <c r="OCF191" s="11"/>
      <c r="OCG191" s="10"/>
      <c r="OCH191" s="10"/>
      <c r="OCI191" s="1"/>
      <c r="OCJ191" s="5"/>
      <c r="OCK191" s="52"/>
      <c r="OCL191" s="5"/>
      <c r="OCM191" s="11"/>
      <c r="OCN191" s="10"/>
      <c r="OCO191" s="10"/>
      <c r="OCP191" s="1"/>
      <c r="OCQ191" s="5"/>
      <c r="OCR191" s="52"/>
      <c r="OCS191" s="5"/>
      <c r="OCT191" s="11"/>
      <c r="OCU191" s="10"/>
      <c r="OCV191" s="10"/>
      <c r="OCW191" s="1"/>
      <c r="OCX191" s="5"/>
      <c r="OCY191" s="52"/>
      <c r="OCZ191" s="5"/>
      <c r="ODA191" s="11"/>
      <c r="ODB191" s="10"/>
      <c r="ODC191" s="10"/>
      <c r="ODD191" s="1"/>
      <c r="ODE191" s="5"/>
      <c r="ODF191" s="52"/>
      <c r="ODG191" s="5"/>
      <c r="ODH191" s="11"/>
      <c r="ODI191" s="10"/>
      <c r="ODJ191" s="10"/>
      <c r="ODK191" s="1"/>
      <c r="ODL191" s="5"/>
      <c r="ODM191" s="52"/>
      <c r="ODN191" s="5"/>
      <c r="ODO191" s="11"/>
      <c r="ODP191" s="10"/>
      <c r="ODQ191" s="10"/>
      <c r="ODR191" s="1"/>
      <c r="ODS191" s="5"/>
      <c r="ODT191" s="52"/>
      <c r="ODU191" s="5"/>
      <c r="ODV191" s="11"/>
      <c r="ODW191" s="10"/>
      <c r="ODX191" s="10"/>
      <c r="ODY191" s="1"/>
      <c r="ODZ191" s="5"/>
      <c r="OEA191" s="52"/>
      <c r="OEB191" s="5"/>
      <c r="OEC191" s="11"/>
      <c r="OED191" s="10"/>
      <c r="OEE191" s="10"/>
      <c r="OEF191" s="1"/>
      <c r="OEG191" s="5"/>
      <c r="OEH191" s="52"/>
      <c r="OEI191" s="5"/>
      <c r="OEJ191" s="11"/>
      <c r="OEK191" s="10"/>
      <c r="OEL191" s="10"/>
      <c r="OEM191" s="1"/>
      <c r="OEN191" s="5"/>
      <c r="OEO191" s="52"/>
      <c r="OEP191" s="5"/>
      <c r="OEQ191" s="11"/>
      <c r="OER191" s="10"/>
      <c r="OES191" s="10"/>
      <c r="OET191" s="1"/>
      <c r="OEU191" s="5"/>
      <c r="OEV191" s="52"/>
      <c r="OEW191" s="5"/>
      <c r="OEX191" s="11"/>
      <c r="OEY191" s="10"/>
      <c r="OEZ191" s="10"/>
      <c r="OFA191" s="1"/>
      <c r="OFB191" s="5"/>
      <c r="OFC191" s="52"/>
      <c r="OFD191" s="5"/>
      <c r="OFE191" s="11"/>
      <c r="OFF191" s="10"/>
      <c r="OFG191" s="10"/>
      <c r="OFH191" s="1"/>
      <c r="OFI191" s="5"/>
      <c r="OFJ191" s="52"/>
      <c r="OFK191" s="5"/>
      <c r="OFL191" s="11"/>
      <c r="OFM191" s="10"/>
      <c r="OFN191" s="10"/>
      <c r="OFO191" s="1"/>
      <c r="OFP191" s="5"/>
      <c r="OFQ191" s="52"/>
      <c r="OFR191" s="5"/>
      <c r="OFS191" s="11"/>
      <c r="OFT191" s="10"/>
      <c r="OFU191" s="10"/>
      <c r="OFV191" s="1"/>
      <c r="OFW191" s="5"/>
      <c r="OFX191" s="52"/>
      <c r="OFY191" s="5"/>
      <c r="OFZ191" s="11"/>
      <c r="OGA191" s="10"/>
      <c r="OGB191" s="10"/>
      <c r="OGC191" s="1"/>
      <c r="OGD191" s="5"/>
      <c r="OGE191" s="52"/>
      <c r="OGF191" s="5"/>
      <c r="OGG191" s="11"/>
      <c r="OGH191" s="10"/>
      <c r="OGI191" s="10"/>
      <c r="OGJ191" s="1"/>
      <c r="OGK191" s="5"/>
      <c r="OGL191" s="52"/>
      <c r="OGM191" s="5"/>
      <c r="OGN191" s="11"/>
      <c r="OGO191" s="10"/>
      <c r="OGP191" s="10"/>
      <c r="OGQ191" s="1"/>
      <c r="OGR191" s="5"/>
      <c r="OGS191" s="52"/>
      <c r="OGT191" s="5"/>
      <c r="OGU191" s="11"/>
      <c r="OGV191" s="10"/>
      <c r="OGW191" s="10"/>
      <c r="OGX191" s="1"/>
      <c r="OGY191" s="5"/>
      <c r="OGZ191" s="52"/>
      <c r="OHA191" s="5"/>
      <c r="OHB191" s="11"/>
      <c r="OHC191" s="10"/>
      <c r="OHD191" s="10"/>
      <c r="OHE191" s="1"/>
      <c r="OHF191" s="5"/>
      <c r="OHG191" s="52"/>
      <c r="OHH191" s="5"/>
      <c r="OHI191" s="11"/>
      <c r="OHJ191" s="10"/>
      <c r="OHK191" s="10"/>
      <c r="OHL191" s="1"/>
      <c r="OHM191" s="5"/>
      <c r="OHN191" s="52"/>
      <c r="OHO191" s="5"/>
      <c r="OHP191" s="11"/>
      <c r="OHQ191" s="10"/>
      <c r="OHR191" s="10"/>
      <c r="OHS191" s="1"/>
      <c r="OHT191" s="5"/>
      <c r="OHU191" s="52"/>
      <c r="OHV191" s="5"/>
      <c r="OHW191" s="11"/>
      <c r="OHX191" s="10"/>
      <c r="OHY191" s="10"/>
      <c r="OHZ191" s="1"/>
      <c r="OIA191" s="5"/>
      <c r="OIB191" s="52"/>
      <c r="OIC191" s="5"/>
      <c r="OID191" s="11"/>
      <c r="OIE191" s="10"/>
      <c r="OIF191" s="10"/>
      <c r="OIG191" s="1"/>
      <c r="OIH191" s="5"/>
      <c r="OII191" s="52"/>
      <c r="OIJ191" s="5"/>
      <c r="OIK191" s="11"/>
      <c r="OIL191" s="10"/>
      <c r="OIM191" s="10"/>
      <c r="OIN191" s="1"/>
      <c r="OIO191" s="5"/>
      <c r="OIP191" s="52"/>
      <c r="OIQ191" s="5"/>
      <c r="OIR191" s="11"/>
      <c r="OIS191" s="10"/>
      <c r="OIT191" s="10"/>
      <c r="OIU191" s="1"/>
      <c r="OIV191" s="5"/>
      <c r="OIW191" s="52"/>
      <c r="OIX191" s="5"/>
      <c r="OIY191" s="11"/>
      <c r="OIZ191" s="10"/>
      <c r="OJA191" s="10"/>
      <c r="OJB191" s="1"/>
      <c r="OJC191" s="5"/>
      <c r="OJD191" s="52"/>
      <c r="OJE191" s="5"/>
      <c r="OJF191" s="11"/>
      <c r="OJG191" s="10"/>
      <c r="OJH191" s="10"/>
      <c r="OJI191" s="1"/>
      <c r="OJJ191" s="5"/>
      <c r="OJK191" s="52"/>
      <c r="OJL191" s="5"/>
      <c r="OJM191" s="11"/>
      <c r="OJN191" s="10"/>
      <c r="OJO191" s="10"/>
      <c r="OJP191" s="1"/>
      <c r="OJQ191" s="5"/>
      <c r="OJR191" s="52"/>
      <c r="OJS191" s="5"/>
      <c r="OJT191" s="11"/>
      <c r="OJU191" s="10"/>
      <c r="OJV191" s="10"/>
      <c r="OJW191" s="1"/>
      <c r="OJX191" s="5"/>
      <c r="OJY191" s="52"/>
      <c r="OJZ191" s="5"/>
      <c r="OKA191" s="11"/>
      <c r="OKB191" s="10"/>
      <c r="OKC191" s="10"/>
      <c r="OKD191" s="1"/>
      <c r="OKE191" s="5"/>
      <c r="OKF191" s="52"/>
      <c r="OKG191" s="5"/>
      <c r="OKH191" s="11"/>
      <c r="OKI191" s="10"/>
      <c r="OKJ191" s="10"/>
      <c r="OKK191" s="1"/>
      <c r="OKL191" s="5"/>
      <c r="OKM191" s="52"/>
      <c r="OKN191" s="5"/>
      <c r="OKO191" s="11"/>
      <c r="OKP191" s="10"/>
      <c r="OKQ191" s="10"/>
      <c r="OKR191" s="1"/>
      <c r="OKS191" s="5"/>
      <c r="OKT191" s="52"/>
      <c r="OKU191" s="5"/>
      <c r="OKV191" s="11"/>
      <c r="OKW191" s="10"/>
      <c r="OKX191" s="10"/>
      <c r="OKY191" s="1"/>
      <c r="OKZ191" s="5"/>
      <c r="OLA191" s="52"/>
      <c r="OLB191" s="5"/>
      <c r="OLC191" s="11"/>
      <c r="OLD191" s="10"/>
      <c r="OLE191" s="10"/>
      <c r="OLF191" s="1"/>
      <c r="OLG191" s="5"/>
      <c r="OLH191" s="52"/>
      <c r="OLI191" s="5"/>
      <c r="OLJ191" s="11"/>
      <c r="OLK191" s="10"/>
      <c r="OLL191" s="10"/>
      <c r="OLM191" s="1"/>
      <c r="OLN191" s="5"/>
      <c r="OLO191" s="52"/>
      <c r="OLP191" s="5"/>
      <c r="OLQ191" s="11"/>
      <c r="OLR191" s="10"/>
      <c r="OLS191" s="10"/>
      <c r="OLT191" s="1"/>
      <c r="OLU191" s="5"/>
      <c r="OLV191" s="52"/>
      <c r="OLW191" s="5"/>
      <c r="OLX191" s="11"/>
      <c r="OLY191" s="10"/>
      <c r="OLZ191" s="10"/>
      <c r="OMA191" s="1"/>
      <c r="OMB191" s="5"/>
      <c r="OMC191" s="52"/>
      <c r="OMD191" s="5"/>
      <c r="OME191" s="11"/>
      <c r="OMF191" s="10"/>
      <c r="OMG191" s="10"/>
      <c r="OMH191" s="1"/>
      <c r="OMI191" s="5"/>
      <c r="OMJ191" s="52"/>
      <c r="OMK191" s="5"/>
      <c r="OML191" s="11"/>
      <c r="OMM191" s="10"/>
      <c r="OMN191" s="10"/>
      <c r="OMO191" s="1"/>
      <c r="OMP191" s="5"/>
      <c r="OMQ191" s="52"/>
      <c r="OMR191" s="5"/>
      <c r="OMS191" s="11"/>
      <c r="OMT191" s="10"/>
      <c r="OMU191" s="10"/>
      <c r="OMV191" s="1"/>
      <c r="OMW191" s="5"/>
      <c r="OMX191" s="52"/>
      <c r="OMY191" s="5"/>
      <c r="OMZ191" s="11"/>
      <c r="ONA191" s="10"/>
      <c r="ONB191" s="10"/>
      <c r="ONC191" s="1"/>
      <c r="OND191" s="5"/>
      <c r="ONE191" s="52"/>
      <c r="ONF191" s="5"/>
      <c r="ONG191" s="11"/>
      <c r="ONH191" s="10"/>
      <c r="ONI191" s="10"/>
      <c r="ONJ191" s="1"/>
      <c r="ONK191" s="5"/>
      <c r="ONL191" s="52"/>
      <c r="ONM191" s="5"/>
      <c r="ONN191" s="11"/>
      <c r="ONO191" s="10"/>
      <c r="ONP191" s="10"/>
      <c r="ONQ191" s="1"/>
      <c r="ONR191" s="5"/>
      <c r="ONS191" s="52"/>
      <c r="ONT191" s="5"/>
      <c r="ONU191" s="11"/>
      <c r="ONV191" s="10"/>
      <c r="ONW191" s="10"/>
      <c r="ONX191" s="1"/>
      <c r="ONY191" s="5"/>
      <c r="ONZ191" s="52"/>
      <c r="OOA191" s="5"/>
      <c r="OOB191" s="11"/>
      <c r="OOC191" s="10"/>
      <c r="OOD191" s="10"/>
      <c r="OOE191" s="1"/>
      <c r="OOF191" s="5"/>
      <c r="OOG191" s="52"/>
      <c r="OOH191" s="5"/>
      <c r="OOI191" s="11"/>
      <c r="OOJ191" s="10"/>
      <c r="OOK191" s="10"/>
      <c r="OOL191" s="1"/>
      <c r="OOM191" s="5"/>
      <c r="OON191" s="52"/>
      <c r="OOO191" s="5"/>
      <c r="OOP191" s="11"/>
      <c r="OOQ191" s="10"/>
      <c r="OOR191" s="10"/>
      <c r="OOS191" s="1"/>
      <c r="OOT191" s="5"/>
      <c r="OOU191" s="52"/>
      <c r="OOV191" s="5"/>
      <c r="OOW191" s="11"/>
      <c r="OOX191" s="10"/>
      <c r="OOY191" s="10"/>
      <c r="OOZ191" s="1"/>
      <c r="OPA191" s="5"/>
      <c r="OPB191" s="52"/>
      <c r="OPC191" s="5"/>
      <c r="OPD191" s="11"/>
      <c r="OPE191" s="10"/>
      <c r="OPF191" s="10"/>
      <c r="OPG191" s="1"/>
      <c r="OPH191" s="5"/>
      <c r="OPI191" s="52"/>
      <c r="OPJ191" s="5"/>
      <c r="OPK191" s="11"/>
      <c r="OPL191" s="10"/>
      <c r="OPM191" s="10"/>
      <c r="OPN191" s="1"/>
      <c r="OPO191" s="5"/>
      <c r="OPP191" s="52"/>
      <c r="OPQ191" s="5"/>
      <c r="OPR191" s="11"/>
      <c r="OPS191" s="10"/>
      <c r="OPT191" s="10"/>
      <c r="OPU191" s="1"/>
      <c r="OPV191" s="5"/>
      <c r="OPW191" s="52"/>
      <c r="OPX191" s="5"/>
      <c r="OPY191" s="11"/>
      <c r="OPZ191" s="10"/>
      <c r="OQA191" s="10"/>
      <c r="OQB191" s="1"/>
      <c r="OQC191" s="5"/>
      <c r="OQD191" s="52"/>
      <c r="OQE191" s="5"/>
      <c r="OQF191" s="11"/>
      <c r="OQG191" s="10"/>
      <c r="OQH191" s="10"/>
      <c r="OQI191" s="1"/>
      <c r="OQJ191" s="5"/>
      <c r="OQK191" s="52"/>
      <c r="OQL191" s="5"/>
      <c r="OQM191" s="11"/>
      <c r="OQN191" s="10"/>
      <c r="OQO191" s="10"/>
      <c r="OQP191" s="1"/>
      <c r="OQQ191" s="5"/>
      <c r="OQR191" s="52"/>
      <c r="OQS191" s="5"/>
      <c r="OQT191" s="11"/>
      <c r="OQU191" s="10"/>
      <c r="OQV191" s="10"/>
      <c r="OQW191" s="1"/>
      <c r="OQX191" s="5"/>
      <c r="OQY191" s="52"/>
      <c r="OQZ191" s="5"/>
      <c r="ORA191" s="11"/>
      <c r="ORB191" s="10"/>
      <c r="ORC191" s="10"/>
      <c r="ORD191" s="1"/>
      <c r="ORE191" s="5"/>
      <c r="ORF191" s="52"/>
      <c r="ORG191" s="5"/>
      <c r="ORH191" s="11"/>
      <c r="ORI191" s="10"/>
      <c r="ORJ191" s="10"/>
      <c r="ORK191" s="1"/>
      <c r="ORL191" s="5"/>
      <c r="ORM191" s="52"/>
      <c r="ORN191" s="5"/>
      <c r="ORO191" s="11"/>
      <c r="ORP191" s="10"/>
      <c r="ORQ191" s="10"/>
      <c r="ORR191" s="1"/>
      <c r="ORS191" s="5"/>
      <c r="ORT191" s="52"/>
      <c r="ORU191" s="5"/>
      <c r="ORV191" s="11"/>
      <c r="ORW191" s="10"/>
      <c r="ORX191" s="10"/>
      <c r="ORY191" s="1"/>
      <c r="ORZ191" s="5"/>
      <c r="OSA191" s="52"/>
      <c r="OSB191" s="5"/>
      <c r="OSC191" s="11"/>
      <c r="OSD191" s="10"/>
      <c r="OSE191" s="10"/>
      <c r="OSF191" s="1"/>
      <c r="OSG191" s="5"/>
      <c r="OSH191" s="52"/>
      <c r="OSI191" s="5"/>
      <c r="OSJ191" s="11"/>
      <c r="OSK191" s="10"/>
      <c r="OSL191" s="10"/>
      <c r="OSM191" s="1"/>
      <c r="OSN191" s="5"/>
      <c r="OSO191" s="52"/>
      <c r="OSP191" s="5"/>
      <c r="OSQ191" s="11"/>
      <c r="OSR191" s="10"/>
      <c r="OSS191" s="10"/>
      <c r="OST191" s="1"/>
      <c r="OSU191" s="5"/>
      <c r="OSV191" s="52"/>
      <c r="OSW191" s="5"/>
      <c r="OSX191" s="11"/>
      <c r="OSY191" s="10"/>
      <c r="OSZ191" s="10"/>
      <c r="OTA191" s="1"/>
      <c r="OTB191" s="5"/>
      <c r="OTC191" s="52"/>
      <c r="OTD191" s="5"/>
      <c r="OTE191" s="11"/>
      <c r="OTF191" s="10"/>
      <c r="OTG191" s="10"/>
      <c r="OTH191" s="1"/>
      <c r="OTI191" s="5"/>
      <c r="OTJ191" s="52"/>
      <c r="OTK191" s="5"/>
      <c r="OTL191" s="11"/>
      <c r="OTM191" s="10"/>
      <c r="OTN191" s="10"/>
      <c r="OTO191" s="1"/>
      <c r="OTP191" s="5"/>
      <c r="OTQ191" s="52"/>
      <c r="OTR191" s="5"/>
      <c r="OTS191" s="11"/>
      <c r="OTT191" s="10"/>
      <c r="OTU191" s="10"/>
      <c r="OTV191" s="1"/>
      <c r="OTW191" s="5"/>
      <c r="OTX191" s="52"/>
      <c r="OTY191" s="5"/>
      <c r="OTZ191" s="11"/>
      <c r="OUA191" s="10"/>
      <c r="OUB191" s="10"/>
      <c r="OUC191" s="1"/>
      <c r="OUD191" s="5"/>
      <c r="OUE191" s="52"/>
      <c r="OUF191" s="5"/>
      <c r="OUG191" s="11"/>
      <c r="OUH191" s="10"/>
      <c r="OUI191" s="10"/>
      <c r="OUJ191" s="1"/>
      <c r="OUK191" s="5"/>
      <c r="OUL191" s="52"/>
      <c r="OUM191" s="5"/>
      <c r="OUN191" s="11"/>
      <c r="OUO191" s="10"/>
      <c r="OUP191" s="10"/>
      <c r="OUQ191" s="1"/>
      <c r="OUR191" s="5"/>
      <c r="OUS191" s="52"/>
      <c r="OUT191" s="5"/>
      <c r="OUU191" s="11"/>
      <c r="OUV191" s="10"/>
      <c r="OUW191" s="10"/>
      <c r="OUX191" s="1"/>
      <c r="OUY191" s="5"/>
      <c r="OUZ191" s="52"/>
      <c r="OVA191" s="5"/>
      <c r="OVB191" s="11"/>
      <c r="OVC191" s="10"/>
      <c r="OVD191" s="10"/>
      <c r="OVE191" s="1"/>
      <c r="OVF191" s="5"/>
      <c r="OVG191" s="52"/>
      <c r="OVH191" s="5"/>
      <c r="OVI191" s="11"/>
      <c r="OVJ191" s="10"/>
      <c r="OVK191" s="10"/>
      <c r="OVL191" s="1"/>
      <c r="OVM191" s="5"/>
      <c r="OVN191" s="52"/>
      <c r="OVO191" s="5"/>
      <c r="OVP191" s="11"/>
      <c r="OVQ191" s="10"/>
      <c r="OVR191" s="10"/>
      <c r="OVS191" s="1"/>
      <c r="OVT191" s="5"/>
      <c r="OVU191" s="52"/>
      <c r="OVV191" s="5"/>
      <c r="OVW191" s="11"/>
      <c r="OVX191" s="10"/>
      <c r="OVY191" s="10"/>
      <c r="OVZ191" s="1"/>
      <c r="OWA191" s="5"/>
      <c r="OWB191" s="52"/>
      <c r="OWC191" s="5"/>
      <c r="OWD191" s="11"/>
      <c r="OWE191" s="10"/>
      <c r="OWF191" s="10"/>
      <c r="OWG191" s="1"/>
      <c r="OWH191" s="5"/>
      <c r="OWI191" s="52"/>
      <c r="OWJ191" s="5"/>
      <c r="OWK191" s="11"/>
      <c r="OWL191" s="10"/>
      <c r="OWM191" s="10"/>
      <c r="OWN191" s="1"/>
      <c r="OWO191" s="5"/>
      <c r="OWP191" s="52"/>
      <c r="OWQ191" s="5"/>
      <c r="OWR191" s="11"/>
      <c r="OWS191" s="10"/>
      <c r="OWT191" s="10"/>
      <c r="OWU191" s="1"/>
      <c r="OWV191" s="5"/>
      <c r="OWW191" s="52"/>
      <c r="OWX191" s="5"/>
      <c r="OWY191" s="11"/>
      <c r="OWZ191" s="10"/>
      <c r="OXA191" s="10"/>
      <c r="OXB191" s="1"/>
      <c r="OXC191" s="5"/>
      <c r="OXD191" s="52"/>
      <c r="OXE191" s="5"/>
      <c r="OXF191" s="11"/>
      <c r="OXG191" s="10"/>
      <c r="OXH191" s="10"/>
      <c r="OXI191" s="1"/>
      <c r="OXJ191" s="5"/>
      <c r="OXK191" s="52"/>
      <c r="OXL191" s="5"/>
      <c r="OXM191" s="11"/>
      <c r="OXN191" s="10"/>
      <c r="OXO191" s="10"/>
      <c r="OXP191" s="1"/>
      <c r="OXQ191" s="5"/>
      <c r="OXR191" s="52"/>
      <c r="OXS191" s="5"/>
      <c r="OXT191" s="11"/>
      <c r="OXU191" s="10"/>
      <c r="OXV191" s="10"/>
      <c r="OXW191" s="1"/>
      <c r="OXX191" s="5"/>
      <c r="OXY191" s="52"/>
      <c r="OXZ191" s="5"/>
      <c r="OYA191" s="11"/>
      <c r="OYB191" s="10"/>
      <c r="OYC191" s="10"/>
      <c r="OYD191" s="1"/>
      <c r="OYE191" s="5"/>
      <c r="OYF191" s="52"/>
      <c r="OYG191" s="5"/>
      <c r="OYH191" s="11"/>
      <c r="OYI191" s="10"/>
      <c r="OYJ191" s="10"/>
      <c r="OYK191" s="1"/>
      <c r="OYL191" s="5"/>
      <c r="OYM191" s="52"/>
      <c r="OYN191" s="5"/>
      <c r="OYO191" s="11"/>
      <c r="OYP191" s="10"/>
      <c r="OYQ191" s="10"/>
      <c r="OYR191" s="1"/>
      <c r="OYS191" s="5"/>
      <c r="OYT191" s="52"/>
      <c r="OYU191" s="5"/>
      <c r="OYV191" s="11"/>
      <c r="OYW191" s="10"/>
      <c r="OYX191" s="10"/>
      <c r="OYY191" s="1"/>
      <c r="OYZ191" s="5"/>
      <c r="OZA191" s="52"/>
      <c r="OZB191" s="5"/>
      <c r="OZC191" s="11"/>
      <c r="OZD191" s="10"/>
      <c r="OZE191" s="10"/>
      <c r="OZF191" s="1"/>
      <c r="OZG191" s="5"/>
      <c r="OZH191" s="52"/>
      <c r="OZI191" s="5"/>
      <c r="OZJ191" s="11"/>
      <c r="OZK191" s="10"/>
      <c r="OZL191" s="10"/>
      <c r="OZM191" s="1"/>
      <c r="OZN191" s="5"/>
      <c r="OZO191" s="52"/>
      <c r="OZP191" s="5"/>
      <c r="OZQ191" s="11"/>
      <c r="OZR191" s="10"/>
      <c r="OZS191" s="10"/>
      <c r="OZT191" s="1"/>
      <c r="OZU191" s="5"/>
      <c r="OZV191" s="52"/>
      <c r="OZW191" s="5"/>
      <c r="OZX191" s="11"/>
      <c r="OZY191" s="10"/>
      <c r="OZZ191" s="10"/>
      <c r="PAA191" s="1"/>
      <c r="PAB191" s="5"/>
      <c r="PAC191" s="52"/>
      <c r="PAD191" s="5"/>
      <c r="PAE191" s="11"/>
      <c r="PAF191" s="10"/>
      <c r="PAG191" s="10"/>
      <c r="PAH191" s="1"/>
      <c r="PAI191" s="5"/>
      <c r="PAJ191" s="52"/>
      <c r="PAK191" s="5"/>
      <c r="PAL191" s="11"/>
      <c r="PAM191" s="10"/>
      <c r="PAN191" s="10"/>
      <c r="PAO191" s="1"/>
      <c r="PAP191" s="5"/>
      <c r="PAQ191" s="52"/>
      <c r="PAR191" s="5"/>
      <c r="PAS191" s="11"/>
      <c r="PAT191" s="10"/>
      <c r="PAU191" s="10"/>
      <c r="PAV191" s="1"/>
      <c r="PAW191" s="5"/>
      <c r="PAX191" s="52"/>
      <c r="PAY191" s="5"/>
      <c r="PAZ191" s="11"/>
      <c r="PBA191" s="10"/>
      <c r="PBB191" s="10"/>
      <c r="PBC191" s="1"/>
      <c r="PBD191" s="5"/>
      <c r="PBE191" s="52"/>
      <c r="PBF191" s="5"/>
      <c r="PBG191" s="11"/>
      <c r="PBH191" s="10"/>
      <c r="PBI191" s="10"/>
      <c r="PBJ191" s="1"/>
      <c r="PBK191" s="5"/>
      <c r="PBL191" s="52"/>
      <c r="PBM191" s="5"/>
      <c r="PBN191" s="11"/>
      <c r="PBO191" s="10"/>
      <c r="PBP191" s="10"/>
      <c r="PBQ191" s="1"/>
      <c r="PBR191" s="5"/>
      <c r="PBS191" s="52"/>
      <c r="PBT191" s="5"/>
      <c r="PBU191" s="11"/>
      <c r="PBV191" s="10"/>
      <c r="PBW191" s="10"/>
      <c r="PBX191" s="1"/>
      <c r="PBY191" s="5"/>
      <c r="PBZ191" s="52"/>
      <c r="PCA191" s="5"/>
      <c r="PCB191" s="11"/>
      <c r="PCC191" s="10"/>
      <c r="PCD191" s="10"/>
      <c r="PCE191" s="1"/>
      <c r="PCF191" s="5"/>
      <c r="PCG191" s="52"/>
      <c r="PCH191" s="5"/>
      <c r="PCI191" s="11"/>
      <c r="PCJ191" s="10"/>
      <c r="PCK191" s="10"/>
      <c r="PCL191" s="1"/>
      <c r="PCM191" s="5"/>
      <c r="PCN191" s="52"/>
      <c r="PCO191" s="5"/>
      <c r="PCP191" s="11"/>
      <c r="PCQ191" s="10"/>
      <c r="PCR191" s="10"/>
      <c r="PCS191" s="1"/>
      <c r="PCT191" s="5"/>
      <c r="PCU191" s="52"/>
      <c r="PCV191" s="5"/>
      <c r="PCW191" s="11"/>
      <c r="PCX191" s="10"/>
      <c r="PCY191" s="10"/>
      <c r="PCZ191" s="1"/>
      <c r="PDA191" s="5"/>
      <c r="PDB191" s="52"/>
      <c r="PDC191" s="5"/>
      <c r="PDD191" s="11"/>
      <c r="PDE191" s="10"/>
      <c r="PDF191" s="10"/>
      <c r="PDG191" s="1"/>
      <c r="PDH191" s="5"/>
      <c r="PDI191" s="52"/>
      <c r="PDJ191" s="5"/>
      <c r="PDK191" s="11"/>
      <c r="PDL191" s="10"/>
      <c r="PDM191" s="10"/>
      <c r="PDN191" s="1"/>
      <c r="PDO191" s="5"/>
      <c r="PDP191" s="52"/>
      <c r="PDQ191" s="5"/>
      <c r="PDR191" s="11"/>
      <c r="PDS191" s="10"/>
      <c r="PDT191" s="10"/>
      <c r="PDU191" s="1"/>
      <c r="PDV191" s="5"/>
      <c r="PDW191" s="52"/>
      <c r="PDX191" s="5"/>
      <c r="PDY191" s="11"/>
      <c r="PDZ191" s="10"/>
      <c r="PEA191" s="10"/>
      <c r="PEB191" s="1"/>
      <c r="PEC191" s="5"/>
      <c r="PED191" s="52"/>
      <c r="PEE191" s="5"/>
      <c r="PEF191" s="11"/>
      <c r="PEG191" s="10"/>
      <c r="PEH191" s="10"/>
      <c r="PEI191" s="1"/>
      <c r="PEJ191" s="5"/>
      <c r="PEK191" s="52"/>
      <c r="PEL191" s="5"/>
      <c r="PEM191" s="11"/>
      <c r="PEN191" s="10"/>
      <c r="PEO191" s="10"/>
      <c r="PEP191" s="1"/>
      <c r="PEQ191" s="5"/>
      <c r="PER191" s="52"/>
      <c r="PES191" s="5"/>
      <c r="PET191" s="11"/>
      <c r="PEU191" s="10"/>
      <c r="PEV191" s="10"/>
      <c r="PEW191" s="1"/>
      <c r="PEX191" s="5"/>
      <c r="PEY191" s="52"/>
      <c r="PEZ191" s="5"/>
      <c r="PFA191" s="11"/>
      <c r="PFB191" s="10"/>
      <c r="PFC191" s="10"/>
      <c r="PFD191" s="1"/>
      <c r="PFE191" s="5"/>
      <c r="PFF191" s="52"/>
      <c r="PFG191" s="5"/>
      <c r="PFH191" s="11"/>
      <c r="PFI191" s="10"/>
      <c r="PFJ191" s="10"/>
      <c r="PFK191" s="1"/>
      <c r="PFL191" s="5"/>
      <c r="PFM191" s="52"/>
      <c r="PFN191" s="5"/>
      <c r="PFO191" s="11"/>
      <c r="PFP191" s="10"/>
      <c r="PFQ191" s="10"/>
      <c r="PFR191" s="1"/>
      <c r="PFS191" s="5"/>
      <c r="PFT191" s="52"/>
      <c r="PFU191" s="5"/>
      <c r="PFV191" s="11"/>
      <c r="PFW191" s="10"/>
      <c r="PFX191" s="10"/>
      <c r="PFY191" s="1"/>
      <c r="PFZ191" s="5"/>
      <c r="PGA191" s="52"/>
      <c r="PGB191" s="5"/>
      <c r="PGC191" s="11"/>
      <c r="PGD191" s="10"/>
      <c r="PGE191" s="10"/>
      <c r="PGF191" s="1"/>
      <c r="PGG191" s="5"/>
      <c r="PGH191" s="52"/>
      <c r="PGI191" s="5"/>
      <c r="PGJ191" s="11"/>
      <c r="PGK191" s="10"/>
      <c r="PGL191" s="10"/>
      <c r="PGM191" s="1"/>
      <c r="PGN191" s="5"/>
      <c r="PGO191" s="52"/>
      <c r="PGP191" s="5"/>
      <c r="PGQ191" s="11"/>
      <c r="PGR191" s="10"/>
      <c r="PGS191" s="10"/>
      <c r="PGT191" s="1"/>
      <c r="PGU191" s="5"/>
      <c r="PGV191" s="52"/>
      <c r="PGW191" s="5"/>
      <c r="PGX191" s="11"/>
      <c r="PGY191" s="10"/>
      <c r="PGZ191" s="10"/>
      <c r="PHA191" s="1"/>
      <c r="PHB191" s="5"/>
      <c r="PHC191" s="52"/>
      <c r="PHD191" s="5"/>
      <c r="PHE191" s="11"/>
      <c r="PHF191" s="10"/>
      <c r="PHG191" s="10"/>
      <c r="PHH191" s="1"/>
      <c r="PHI191" s="5"/>
      <c r="PHJ191" s="52"/>
      <c r="PHK191" s="5"/>
      <c r="PHL191" s="11"/>
      <c r="PHM191" s="10"/>
      <c r="PHN191" s="10"/>
      <c r="PHO191" s="1"/>
      <c r="PHP191" s="5"/>
      <c r="PHQ191" s="52"/>
      <c r="PHR191" s="5"/>
      <c r="PHS191" s="11"/>
      <c r="PHT191" s="10"/>
      <c r="PHU191" s="10"/>
      <c r="PHV191" s="1"/>
      <c r="PHW191" s="5"/>
      <c r="PHX191" s="52"/>
      <c r="PHY191" s="5"/>
      <c r="PHZ191" s="11"/>
      <c r="PIA191" s="10"/>
      <c r="PIB191" s="10"/>
      <c r="PIC191" s="1"/>
      <c r="PID191" s="5"/>
      <c r="PIE191" s="52"/>
      <c r="PIF191" s="5"/>
      <c r="PIG191" s="11"/>
      <c r="PIH191" s="10"/>
      <c r="PII191" s="10"/>
      <c r="PIJ191" s="1"/>
      <c r="PIK191" s="5"/>
      <c r="PIL191" s="52"/>
      <c r="PIM191" s="5"/>
      <c r="PIN191" s="11"/>
      <c r="PIO191" s="10"/>
      <c r="PIP191" s="10"/>
      <c r="PIQ191" s="1"/>
      <c r="PIR191" s="5"/>
      <c r="PIS191" s="52"/>
      <c r="PIT191" s="5"/>
      <c r="PIU191" s="11"/>
      <c r="PIV191" s="10"/>
      <c r="PIW191" s="10"/>
      <c r="PIX191" s="1"/>
      <c r="PIY191" s="5"/>
      <c r="PIZ191" s="52"/>
      <c r="PJA191" s="5"/>
      <c r="PJB191" s="11"/>
      <c r="PJC191" s="10"/>
      <c r="PJD191" s="10"/>
      <c r="PJE191" s="1"/>
      <c r="PJF191" s="5"/>
      <c r="PJG191" s="52"/>
      <c r="PJH191" s="5"/>
      <c r="PJI191" s="11"/>
      <c r="PJJ191" s="10"/>
      <c r="PJK191" s="10"/>
      <c r="PJL191" s="1"/>
      <c r="PJM191" s="5"/>
      <c r="PJN191" s="52"/>
      <c r="PJO191" s="5"/>
      <c r="PJP191" s="11"/>
      <c r="PJQ191" s="10"/>
      <c r="PJR191" s="10"/>
      <c r="PJS191" s="1"/>
      <c r="PJT191" s="5"/>
      <c r="PJU191" s="52"/>
      <c r="PJV191" s="5"/>
      <c r="PJW191" s="11"/>
      <c r="PJX191" s="10"/>
      <c r="PJY191" s="10"/>
      <c r="PJZ191" s="1"/>
      <c r="PKA191" s="5"/>
      <c r="PKB191" s="52"/>
      <c r="PKC191" s="5"/>
      <c r="PKD191" s="11"/>
      <c r="PKE191" s="10"/>
      <c r="PKF191" s="10"/>
      <c r="PKG191" s="1"/>
      <c r="PKH191" s="5"/>
      <c r="PKI191" s="52"/>
      <c r="PKJ191" s="5"/>
      <c r="PKK191" s="11"/>
      <c r="PKL191" s="10"/>
      <c r="PKM191" s="10"/>
      <c r="PKN191" s="1"/>
      <c r="PKO191" s="5"/>
      <c r="PKP191" s="52"/>
      <c r="PKQ191" s="5"/>
      <c r="PKR191" s="11"/>
      <c r="PKS191" s="10"/>
      <c r="PKT191" s="10"/>
      <c r="PKU191" s="1"/>
      <c r="PKV191" s="5"/>
      <c r="PKW191" s="52"/>
      <c r="PKX191" s="5"/>
      <c r="PKY191" s="11"/>
      <c r="PKZ191" s="10"/>
      <c r="PLA191" s="10"/>
      <c r="PLB191" s="1"/>
      <c r="PLC191" s="5"/>
      <c r="PLD191" s="52"/>
      <c r="PLE191" s="5"/>
      <c r="PLF191" s="11"/>
      <c r="PLG191" s="10"/>
      <c r="PLH191" s="10"/>
      <c r="PLI191" s="1"/>
      <c r="PLJ191" s="5"/>
      <c r="PLK191" s="52"/>
      <c r="PLL191" s="5"/>
      <c r="PLM191" s="11"/>
      <c r="PLN191" s="10"/>
      <c r="PLO191" s="10"/>
      <c r="PLP191" s="1"/>
      <c r="PLQ191" s="5"/>
      <c r="PLR191" s="52"/>
      <c r="PLS191" s="5"/>
      <c r="PLT191" s="11"/>
      <c r="PLU191" s="10"/>
      <c r="PLV191" s="10"/>
      <c r="PLW191" s="1"/>
      <c r="PLX191" s="5"/>
      <c r="PLY191" s="52"/>
      <c r="PLZ191" s="5"/>
      <c r="PMA191" s="11"/>
      <c r="PMB191" s="10"/>
      <c r="PMC191" s="10"/>
      <c r="PMD191" s="1"/>
      <c r="PME191" s="5"/>
      <c r="PMF191" s="52"/>
      <c r="PMG191" s="5"/>
      <c r="PMH191" s="11"/>
      <c r="PMI191" s="10"/>
      <c r="PMJ191" s="10"/>
      <c r="PMK191" s="1"/>
      <c r="PML191" s="5"/>
      <c r="PMM191" s="52"/>
      <c r="PMN191" s="5"/>
      <c r="PMO191" s="11"/>
      <c r="PMP191" s="10"/>
      <c r="PMQ191" s="10"/>
      <c r="PMR191" s="1"/>
      <c r="PMS191" s="5"/>
      <c r="PMT191" s="52"/>
      <c r="PMU191" s="5"/>
      <c r="PMV191" s="11"/>
      <c r="PMW191" s="10"/>
      <c r="PMX191" s="10"/>
      <c r="PMY191" s="1"/>
      <c r="PMZ191" s="5"/>
      <c r="PNA191" s="52"/>
      <c r="PNB191" s="5"/>
      <c r="PNC191" s="11"/>
      <c r="PND191" s="10"/>
      <c r="PNE191" s="10"/>
      <c r="PNF191" s="1"/>
      <c r="PNG191" s="5"/>
      <c r="PNH191" s="52"/>
      <c r="PNI191" s="5"/>
      <c r="PNJ191" s="11"/>
      <c r="PNK191" s="10"/>
      <c r="PNL191" s="10"/>
      <c r="PNM191" s="1"/>
      <c r="PNN191" s="5"/>
      <c r="PNO191" s="52"/>
      <c r="PNP191" s="5"/>
      <c r="PNQ191" s="11"/>
      <c r="PNR191" s="10"/>
      <c r="PNS191" s="10"/>
      <c r="PNT191" s="1"/>
      <c r="PNU191" s="5"/>
      <c r="PNV191" s="52"/>
      <c r="PNW191" s="5"/>
      <c r="PNX191" s="11"/>
      <c r="PNY191" s="10"/>
      <c r="PNZ191" s="10"/>
      <c r="POA191" s="1"/>
      <c r="POB191" s="5"/>
      <c r="POC191" s="52"/>
      <c r="POD191" s="5"/>
      <c r="POE191" s="11"/>
      <c r="POF191" s="10"/>
      <c r="POG191" s="10"/>
      <c r="POH191" s="1"/>
      <c r="POI191" s="5"/>
      <c r="POJ191" s="52"/>
      <c r="POK191" s="5"/>
      <c r="POL191" s="11"/>
      <c r="POM191" s="10"/>
      <c r="PON191" s="10"/>
      <c r="POO191" s="1"/>
      <c r="POP191" s="5"/>
      <c r="POQ191" s="52"/>
      <c r="POR191" s="5"/>
      <c r="POS191" s="11"/>
      <c r="POT191" s="10"/>
      <c r="POU191" s="10"/>
      <c r="POV191" s="1"/>
      <c r="POW191" s="5"/>
      <c r="POX191" s="52"/>
      <c r="POY191" s="5"/>
      <c r="POZ191" s="11"/>
      <c r="PPA191" s="10"/>
      <c r="PPB191" s="10"/>
      <c r="PPC191" s="1"/>
      <c r="PPD191" s="5"/>
      <c r="PPE191" s="52"/>
      <c r="PPF191" s="5"/>
      <c r="PPG191" s="11"/>
      <c r="PPH191" s="10"/>
      <c r="PPI191" s="10"/>
      <c r="PPJ191" s="1"/>
      <c r="PPK191" s="5"/>
      <c r="PPL191" s="52"/>
      <c r="PPM191" s="5"/>
      <c r="PPN191" s="11"/>
      <c r="PPO191" s="10"/>
      <c r="PPP191" s="10"/>
      <c r="PPQ191" s="1"/>
      <c r="PPR191" s="5"/>
      <c r="PPS191" s="52"/>
      <c r="PPT191" s="5"/>
      <c r="PPU191" s="11"/>
      <c r="PPV191" s="10"/>
      <c r="PPW191" s="10"/>
      <c r="PPX191" s="1"/>
      <c r="PPY191" s="5"/>
      <c r="PPZ191" s="52"/>
      <c r="PQA191" s="5"/>
      <c r="PQB191" s="11"/>
      <c r="PQC191" s="10"/>
      <c r="PQD191" s="10"/>
      <c r="PQE191" s="1"/>
      <c r="PQF191" s="5"/>
      <c r="PQG191" s="52"/>
      <c r="PQH191" s="5"/>
      <c r="PQI191" s="11"/>
      <c r="PQJ191" s="10"/>
      <c r="PQK191" s="10"/>
      <c r="PQL191" s="1"/>
      <c r="PQM191" s="5"/>
      <c r="PQN191" s="52"/>
      <c r="PQO191" s="5"/>
      <c r="PQP191" s="11"/>
      <c r="PQQ191" s="10"/>
      <c r="PQR191" s="10"/>
      <c r="PQS191" s="1"/>
      <c r="PQT191" s="5"/>
      <c r="PQU191" s="52"/>
      <c r="PQV191" s="5"/>
      <c r="PQW191" s="11"/>
      <c r="PQX191" s="10"/>
      <c r="PQY191" s="10"/>
      <c r="PQZ191" s="1"/>
      <c r="PRA191" s="5"/>
      <c r="PRB191" s="52"/>
      <c r="PRC191" s="5"/>
      <c r="PRD191" s="11"/>
      <c r="PRE191" s="10"/>
      <c r="PRF191" s="10"/>
      <c r="PRG191" s="1"/>
      <c r="PRH191" s="5"/>
      <c r="PRI191" s="52"/>
      <c r="PRJ191" s="5"/>
      <c r="PRK191" s="11"/>
      <c r="PRL191" s="10"/>
      <c r="PRM191" s="10"/>
      <c r="PRN191" s="1"/>
      <c r="PRO191" s="5"/>
      <c r="PRP191" s="52"/>
      <c r="PRQ191" s="5"/>
      <c r="PRR191" s="11"/>
      <c r="PRS191" s="10"/>
      <c r="PRT191" s="10"/>
      <c r="PRU191" s="1"/>
      <c r="PRV191" s="5"/>
      <c r="PRW191" s="52"/>
      <c r="PRX191" s="5"/>
      <c r="PRY191" s="11"/>
      <c r="PRZ191" s="10"/>
      <c r="PSA191" s="10"/>
      <c r="PSB191" s="1"/>
      <c r="PSC191" s="5"/>
      <c r="PSD191" s="52"/>
      <c r="PSE191" s="5"/>
      <c r="PSF191" s="11"/>
      <c r="PSG191" s="10"/>
      <c r="PSH191" s="10"/>
      <c r="PSI191" s="1"/>
      <c r="PSJ191" s="5"/>
      <c r="PSK191" s="52"/>
      <c r="PSL191" s="5"/>
      <c r="PSM191" s="11"/>
      <c r="PSN191" s="10"/>
      <c r="PSO191" s="10"/>
      <c r="PSP191" s="1"/>
      <c r="PSQ191" s="5"/>
      <c r="PSR191" s="52"/>
      <c r="PSS191" s="5"/>
      <c r="PST191" s="11"/>
      <c r="PSU191" s="10"/>
      <c r="PSV191" s="10"/>
      <c r="PSW191" s="1"/>
      <c r="PSX191" s="5"/>
      <c r="PSY191" s="52"/>
      <c r="PSZ191" s="5"/>
      <c r="PTA191" s="11"/>
      <c r="PTB191" s="10"/>
      <c r="PTC191" s="10"/>
      <c r="PTD191" s="1"/>
      <c r="PTE191" s="5"/>
      <c r="PTF191" s="52"/>
      <c r="PTG191" s="5"/>
      <c r="PTH191" s="11"/>
      <c r="PTI191" s="10"/>
      <c r="PTJ191" s="10"/>
      <c r="PTK191" s="1"/>
      <c r="PTL191" s="5"/>
      <c r="PTM191" s="52"/>
      <c r="PTN191" s="5"/>
      <c r="PTO191" s="11"/>
      <c r="PTP191" s="10"/>
      <c r="PTQ191" s="10"/>
      <c r="PTR191" s="1"/>
      <c r="PTS191" s="5"/>
      <c r="PTT191" s="52"/>
      <c r="PTU191" s="5"/>
      <c r="PTV191" s="11"/>
      <c r="PTW191" s="10"/>
      <c r="PTX191" s="10"/>
      <c r="PTY191" s="1"/>
      <c r="PTZ191" s="5"/>
      <c r="PUA191" s="52"/>
      <c r="PUB191" s="5"/>
      <c r="PUC191" s="11"/>
      <c r="PUD191" s="10"/>
      <c r="PUE191" s="10"/>
      <c r="PUF191" s="1"/>
      <c r="PUG191" s="5"/>
      <c r="PUH191" s="52"/>
      <c r="PUI191" s="5"/>
      <c r="PUJ191" s="11"/>
      <c r="PUK191" s="10"/>
      <c r="PUL191" s="10"/>
      <c r="PUM191" s="1"/>
      <c r="PUN191" s="5"/>
      <c r="PUO191" s="52"/>
      <c r="PUP191" s="5"/>
      <c r="PUQ191" s="11"/>
      <c r="PUR191" s="10"/>
      <c r="PUS191" s="10"/>
      <c r="PUT191" s="1"/>
      <c r="PUU191" s="5"/>
      <c r="PUV191" s="52"/>
      <c r="PUW191" s="5"/>
      <c r="PUX191" s="11"/>
      <c r="PUY191" s="10"/>
      <c r="PUZ191" s="10"/>
      <c r="PVA191" s="1"/>
      <c r="PVB191" s="5"/>
      <c r="PVC191" s="52"/>
      <c r="PVD191" s="5"/>
      <c r="PVE191" s="11"/>
      <c r="PVF191" s="10"/>
      <c r="PVG191" s="10"/>
      <c r="PVH191" s="1"/>
      <c r="PVI191" s="5"/>
      <c r="PVJ191" s="52"/>
      <c r="PVK191" s="5"/>
      <c r="PVL191" s="11"/>
      <c r="PVM191" s="10"/>
      <c r="PVN191" s="10"/>
      <c r="PVO191" s="1"/>
      <c r="PVP191" s="5"/>
      <c r="PVQ191" s="52"/>
      <c r="PVR191" s="5"/>
      <c r="PVS191" s="11"/>
      <c r="PVT191" s="10"/>
      <c r="PVU191" s="10"/>
      <c r="PVV191" s="1"/>
      <c r="PVW191" s="5"/>
      <c r="PVX191" s="52"/>
      <c r="PVY191" s="5"/>
      <c r="PVZ191" s="11"/>
      <c r="PWA191" s="10"/>
      <c r="PWB191" s="10"/>
      <c r="PWC191" s="1"/>
      <c r="PWD191" s="5"/>
      <c r="PWE191" s="52"/>
      <c r="PWF191" s="5"/>
      <c r="PWG191" s="11"/>
      <c r="PWH191" s="10"/>
      <c r="PWI191" s="10"/>
      <c r="PWJ191" s="1"/>
      <c r="PWK191" s="5"/>
      <c r="PWL191" s="52"/>
      <c r="PWM191" s="5"/>
      <c r="PWN191" s="11"/>
      <c r="PWO191" s="10"/>
      <c r="PWP191" s="10"/>
      <c r="PWQ191" s="1"/>
      <c r="PWR191" s="5"/>
      <c r="PWS191" s="52"/>
      <c r="PWT191" s="5"/>
      <c r="PWU191" s="11"/>
      <c r="PWV191" s="10"/>
      <c r="PWW191" s="10"/>
      <c r="PWX191" s="1"/>
      <c r="PWY191" s="5"/>
      <c r="PWZ191" s="52"/>
      <c r="PXA191" s="5"/>
      <c r="PXB191" s="11"/>
      <c r="PXC191" s="10"/>
      <c r="PXD191" s="10"/>
      <c r="PXE191" s="1"/>
      <c r="PXF191" s="5"/>
      <c r="PXG191" s="52"/>
      <c r="PXH191" s="5"/>
      <c r="PXI191" s="11"/>
      <c r="PXJ191" s="10"/>
      <c r="PXK191" s="10"/>
      <c r="PXL191" s="1"/>
      <c r="PXM191" s="5"/>
      <c r="PXN191" s="52"/>
      <c r="PXO191" s="5"/>
      <c r="PXP191" s="11"/>
      <c r="PXQ191" s="10"/>
      <c r="PXR191" s="10"/>
      <c r="PXS191" s="1"/>
      <c r="PXT191" s="5"/>
      <c r="PXU191" s="52"/>
      <c r="PXV191" s="5"/>
      <c r="PXW191" s="11"/>
      <c r="PXX191" s="10"/>
      <c r="PXY191" s="10"/>
      <c r="PXZ191" s="1"/>
      <c r="PYA191" s="5"/>
      <c r="PYB191" s="52"/>
      <c r="PYC191" s="5"/>
      <c r="PYD191" s="11"/>
      <c r="PYE191" s="10"/>
      <c r="PYF191" s="10"/>
      <c r="PYG191" s="1"/>
      <c r="PYH191" s="5"/>
      <c r="PYI191" s="52"/>
      <c r="PYJ191" s="5"/>
      <c r="PYK191" s="11"/>
      <c r="PYL191" s="10"/>
      <c r="PYM191" s="10"/>
      <c r="PYN191" s="1"/>
      <c r="PYO191" s="5"/>
      <c r="PYP191" s="52"/>
      <c r="PYQ191" s="5"/>
      <c r="PYR191" s="11"/>
      <c r="PYS191" s="10"/>
      <c r="PYT191" s="10"/>
      <c r="PYU191" s="1"/>
      <c r="PYV191" s="5"/>
      <c r="PYW191" s="52"/>
      <c r="PYX191" s="5"/>
      <c r="PYY191" s="11"/>
      <c r="PYZ191" s="10"/>
      <c r="PZA191" s="10"/>
      <c r="PZB191" s="1"/>
      <c r="PZC191" s="5"/>
      <c r="PZD191" s="52"/>
      <c r="PZE191" s="5"/>
      <c r="PZF191" s="11"/>
      <c r="PZG191" s="10"/>
      <c r="PZH191" s="10"/>
      <c r="PZI191" s="1"/>
      <c r="PZJ191" s="5"/>
      <c r="PZK191" s="52"/>
      <c r="PZL191" s="5"/>
      <c r="PZM191" s="11"/>
      <c r="PZN191" s="10"/>
      <c r="PZO191" s="10"/>
      <c r="PZP191" s="1"/>
      <c r="PZQ191" s="5"/>
      <c r="PZR191" s="52"/>
      <c r="PZS191" s="5"/>
      <c r="PZT191" s="11"/>
      <c r="PZU191" s="10"/>
      <c r="PZV191" s="10"/>
      <c r="PZW191" s="1"/>
      <c r="PZX191" s="5"/>
      <c r="PZY191" s="52"/>
      <c r="PZZ191" s="5"/>
      <c r="QAA191" s="11"/>
      <c r="QAB191" s="10"/>
      <c r="QAC191" s="10"/>
      <c r="QAD191" s="1"/>
      <c r="QAE191" s="5"/>
      <c r="QAF191" s="52"/>
      <c r="QAG191" s="5"/>
      <c r="QAH191" s="11"/>
      <c r="QAI191" s="10"/>
      <c r="QAJ191" s="10"/>
      <c r="QAK191" s="1"/>
      <c r="QAL191" s="5"/>
      <c r="QAM191" s="52"/>
      <c r="QAN191" s="5"/>
      <c r="QAO191" s="11"/>
      <c r="QAP191" s="10"/>
      <c r="QAQ191" s="10"/>
      <c r="QAR191" s="1"/>
      <c r="QAS191" s="5"/>
      <c r="QAT191" s="52"/>
      <c r="QAU191" s="5"/>
      <c r="QAV191" s="11"/>
      <c r="QAW191" s="10"/>
      <c r="QAX191" s="10"/>
      <c r="QAY191" s="1"/>
      <c r="QAZ191" s="5"/>
      <c r="QBA191" s="52"/>
      <c r="QBB191" s="5"/>
      <c r="QBC191" s="11"/>
      <c r="QBD191" s="10"/>
      <c r="QBE191" s="10"/>
      <c r="QBF191" s="1"/>
      <c r="QBG191" s="5"/>
      <c r="QBH191" s="52"/>
      <c r="QBI191" s="5"/>
      <c r="QBJ191" s="11"/>
      <c r="QBK191" s="10"/>
      <c r="QBL191" s="10"/>
      <c r="QBM191" s="1"/>
      <c r="QBN191" s="5"/>
      <c r="QBO191" s="52"/>
      <c r="QBP191" s="5"/>
      <c r="QBQ191" s="11"/>
      <c r="QBR191" s="10"/>
      <c r="QBS191" s="10"/>
      <c r="QBT191" s="1"/>
      <c r="QBU191" s="5"/>
      <c r="QBV191" s="52"/>
      <c r="QBW191" s="5"/>
      <c r="QBX191" s="11"/>
      <c r="QBY191" s="10"/>
      <c r="QBZ191" s="10"/>
      <c r="QCA191" s="1"/>
      <c r="QCB191" s="5"/>
      <c r="QCC191" s="52"/>
      <c r="QCD191" s="5"/>
      <c r="QCE191" s="11"/>
      <c r="QCF191" s="10"/>
      <c r="QCG191" s="10"/>
      <c r="QCH191" s="1"/>
      <c r="QCI191" s="5"/>
      <c r="QCJ191" s="52"/>
      <c r="QCK191" s="5"/>
      <c r="QCL191" s="11"/>
      <c r="QCM191" s="10"/>
      <c r="QCN191" s="10"/>
      <c r="QCO191" s="1"/>
      <c r="QCP191" s="5"/>
      <c r="QCQ191" s="52"/>
      <c r="QCR191" s="5"/>
      <c r="QCS191" s="11"/>
      <c r="QCT191" s="10"/>
      <c r="QCU191" s="10"/>
      <c r="QCV191" s="1"/>
      <c r="QCW191" s="5"/>
      <c r="QCX191" s="52"/>
      <c r="QCY191" s="5"/>
      <c r="QCZ191" s="11"/>
      <c r="QDA191" s="10"/>
      <c r="QDB191" s="10"/>
      <c r="QDC191" s="1"/>
      <c r="QDD191" s="5"/>
      <c r="QDE191" s="52"/>
      <c r="QDF191" s="5"/>
      <c r="QDG191" s="11"/>
      <c r="QDH191" s="10"/>
      <c r="QDI191" s="10"/>
      <c r="QDJ191" s="1"/>
      <c r="QDK191" s="5"/>
      <c r="QDL191" s="52"/>
      <c r="QDM191" s="5"/>
      <c r="QDN191" s="11"/>
      <c r="QDO191" s="10"/>
      <c r="QDP191" s="10"/>
      <c r="QDQ191" s="1"/>
      <c r="QDR191" s="5"/>
      <c r="QDS191" s="52"/>
      <c r="QDT191" s="5"/>
      <c r="QDU191" s="11"/>
      <c r="QDV191" s="10"/>
      <c r="QDW191" s="10"/>
      <c r="QDX191" s="1"/>
      <c r="QDY191" s="5"/>
      <c r="QDZ191" s="52"/>
      <c r="QEA191" s="5"/>
      <c r="QEB191" s="11"/>
      <c r="QEC191" s="10"/>
      <c r="QED191" s="10"/>
      <c r="QEE191" s="1"/>
      <c r="QEF191" s="5"/>
      <c r="QEG191" s="52"/>
      <c r="QEH191" s="5"/>
      <c r="QEI191" s="11"/>
      <c r="QEJ191" s="10"/>
      <c r="QEK191" s="10"/>
      <c r="QEL191" s="1"/>
      <c r="QEM191" s="5"/>
      <c r="QEN191" s="52"/>
      <c r="QEO191" s="5"/>
      <c r="QEP191" s="11"/>
      <c r="QEQ191" s="10"/>
      <c r="QER191" s="10"/>
      <c r="QES191" s="1"/>
      <c r="QET191" s="5"/>
      <c r="QEU191" s="52"/>
      <c r="QEV191" s="5"/>
      <c r="QEW191" s="11"/>
      <c r="QEX191" s="10"/>
      <c r="QEY191" s="10"/>
      <c r="QEZ191" s="1"/>
      <c r="QFA191" s="5"/>
      <c r="QFB191" s="52"/>
      <c r="QFC191" s="5"/>
      <c r="QFD191" s="11"/>
      <c r="QFE191" s="10"/>
      <c r="QFF191" s="10"/>
      <c r="QFG191" s="1"/>
      <c r="QFH191" s="5"/>
      <c r="QFI191" s="52"/>
      <c r="QFJ191" s="5"/>
      <c r="QFK191" s="11"/>
      <c r="QFL191" s="10"/>
      <c r="QFM191" s="10"/>
      <c r="QFN191" s="1"/>
      <c r="QFO191" s="5"/>
      <c r="QFP191" s="52"/>
      <c r="QFQ191" s="5"/>
      <c r="QFR191" s="11"/>
      <c r="QFS191" s="10"/>
      <c r="QFT191" s="10"/>
      <c r="QFU191" s="1"/>
      <c r="QFV191" s="5"/>
      <c r="QFW191" s="52"/>
      <c r="QFX191" s="5"/>
      <c r="QFY191" s="11"/>
      <c r="QFZ191" s="10"/>
      <c r="QGA191" s="10"/>
      <c r="QGB191" s="1"/>
      <c r="QGC191" s="5"/>
      <c r="QGD191" s="52"/>
      <c r="QGE191" s="5"/>
      <c r="QGF191" s="11"/>
      <c r="QGG191" s="10"/>
      <c r="QGH191" s="10"/>
      <c r="QGI191" s="1"/>
      <c r="QGJ191" s="5"/>
      <c r="QGK191" s="52"/>
      <c r="QGL191" s="5"/>
      <c r="QGM191" s="11"/>
      <c r="QGN191" s="10"/>
      <c r="QGO191" s="10"/>
      <c r="QGP191" s="1"/>
      <c r="QGQ191" s="5"/>
      <c r="QGR191" s="52"/>
      <c r="QGS191" s="5"/>
      <c r="QGT191" s="11"/>
      <c r="QGU191" s="10"/>
      <c r="QGV191" s="10"/>
      <c r="QGW191" s="1"/>
      <c r="QGX191" s="5"/>
      <c r="QGY191" s="52"/>
      <c r="QGZ191" s="5"/>
      <c r="QHA191" s="11"/>
      <c r="QHB191" s="10"/>
      <c r="QHC191" s="10"/>
      <c r="QHD191" s="1"/>
      <c r="QHE191" s="5"/>
      <c r="QHF191" s="52"/>
      <c r="QHG191" s="5"/>
      <c r="QHH191" s="11"/>
      <c r="QHI191" s="10"/>
      <c r="QHJ191" s="10"/>
      <c r="QHK191" s="1"/>
      <c r="QHL191" s="5"/>
      <c r="QHM191" s="52"/>
      <c r="QHN191" s="5"/>
      <c r="QHO191" s="11"/>
      <c r="QHP191" s="10"/>
      <c r="QHQ191" s="10"/>
      <c r="QHR191" s="1"/>
      <c r="QHS191" s="5"/>
      <c r="QHT191" s="52"/>
      <c r="QHU191" s="5"/>
      <c r="QHV191" s="11"/>
      <c r="QHW191" s="10"/>
      <c r="QHX191" s="10"/>
      <c r="QHY191" s="1"/>
      <c r="QHZ191" s="5"/>
      <c r="QIA191" s="52"/>
      <c r="QIB191" s="5"/>
      <c r="QIC191" s="11"/>
      <c r="QID191" s="10"/>
      <c r="QIE191" s="10"/>
      <c r="QIF191" s="1"/>
      <c r="QIG191" s="5"/>
      <c r="QIH191" s="52"/>
      <c r="QII191" s="5"/>
      <c r="QIJ191" s="11"/>
      <c r="QIK191" s="10"/>
      <c r="QIL191" s="10"/>
      <c r="QIM191" s="1"/>
      <c r="QIN191" s="5"/>
      <c r="QIO191" s="52"/>
      <c r="QIP191" s="5"/>
      <c r="QIQ191" s="11"/>
      <c r="QIR191" s="10"/>
      <c r="QIS191" s="10"/>
      <c r="QIT191" s="1"/>
      <c r="QIU191" s="5"/>
      <c r="QIV191" s="52"/>
      <c r="QIW191" s="5"/>
      <c r="QIX191" s="11"/>
      <c r="QIY191" s="10"/>
      <c r="QIZ191" s="10"/>
      <c r="QJA191" s="1"/>
      <c r="QJB191" s="5"/>
      <c r="QJC191" s="52"/>
      <c r="QJD191" s="5"/>
      <c r="QJE191" s="11"/>
      <c r="QJF191" s="10"/>
      <c r="QJG191" s="10"/>
      <c r="QJH191" s="1"/>
      <c r="QJI191" s="5"/>
      <c r="QJJ191" s="52"/>
      <c r="QJK191" s="5"/>
      <c r="QJL191" s="11"/>
      <c r="QJM191" s="10"/>
      <c r="QJN191" s="10"/>
      <c r="QJO191" s="1"/>
      <c r="QJP191" s="5"/>
      <c r="QJQ191" s="52"/>
      <c r="QJR191" s="5"/>
      <c r="QJS191" s="11"/>
      <c r="QJT191" s="10"/>
      <c r="QJU191" s="10"/>
      <c r="QJV191" s="1"/>
      <c r="QJW191" s="5"/>
      <c r="QJX191" s="52"/>
      <c r="QJY191" s="5"/>
      <c r="QJZ191" s="11"/>
      <c r="QKA191" s="10"/>
      <c r="QKB191" s="10"/>
      <c r="QKC191" s="1"/>
      <c r="QKD191" s="5"/>
      <c r="QKE191" s="52"/>
      <c r="QKF191" s="5"/>
      <c r="QKG191" s="11"/>
      <c r="QKH191" s="10"/>
      <c r="QKI191" s="10"/>
      <c r="QKJ191" s="1"/>
      <c r="QKK191" s="5"/>
      <c r="QKL191" s="52"/>
      <c r="QKM191" s="5"/>
      <c r="QKN191" s="11"/>
      <c r="QKO191" s="10"/>
      <c r="QKP191" s="10"/>
      <c r="QKQ191" s="1"/>
      <c r="QKR191" s="5"/>
      <c r="QKS191" s="52"/>
      <c r="QKT191" s="5"/>
      <c r="QKU191" s="11"/>
      <c r="QKV191" s="10"/>
      <c r="QKW191" s="10"/>
      <c r="QKX191" s="1"/>
      <c r="QKY191" s="5"/>
      <c r="QKZ191" s="52"/>
      <c r="QLA191" s="5"/>
      <c r="QLB191" s="11"/>
      <c r="QLC191" s="10"/>
      <c r="QLD191" s="10"/>
      <c r="QLE191" s="1"/>
      <c r="QLF191" s="5"/>
      <c r="QLG191" s="52"/>
      <c r="QLH191" s="5"/>
      <c r="QLI191" s="11"/>
      <c r="QLJ191" s="10"/>
      <c r="QLK191" s="10"/>
      <c r="QLL191" s="1"/>
      <c r="QLM191" s="5"/>
      <c r="QLN191" s="52"/>
      <c r="QLO191" s="5"/>
      <c r="QLP191" s="11"/>
      <c r="QLQ191" s="10"/>
      <c r="QLR191" s="10"/>
      <c r="QLS191" s="1"/>
      <c r="QLT191" s="5"/>
      <c r="QLU191" s="52"/>
      <c r="QLV191" s="5"/>
      <c r="QLW191" s="11"/>
      <c r="QLX191" s="10"/>
      <c r="QLY191" s="10"/>
      <c r="QLZ191" s="1"/>
      <c r="QMA191" s="5"/>
      <c r="QMB191" s="52"/>
      <c r="QMC191" s="5"/>
      <c r="QMD191" s="11"/>
      <c r="QME191" s="10"/>
      <c r="QMF191" s="10"/>
      <c r="QMG191" s="1"/>
      <c r="QMH191" s="5"/>
      <c r="QMI191" s="52"/>
      <c r="QMJ191" s="5"/>
      <c r="QMK191" s="11"/>
      <c r="QML191" s="10"/>
      <c r="QMM191" s="10"/>
      <c r="QMN191" s="1"/>
      <c r="QMO191" s="5"/>
      <c r="QMP191" s="52"/>
      <c r="QMQ191" s="5"/>
      <c r="QMR191" s="11"/>
      <c r="QMS191" s="10"/>
      <c r="QMT191" s="10"/>
      <c r="QMU191" s="1"/>
      <c r="QMV191" s="5"/>
      <c r="QMW191" s="52"/>
      <c r="QMX191" s="5"/>
      <c r="QMY191" s="11"/>
      <c r="QMZ191" s="10"/>
      <c r="QNA191" s="10"/>
      <c r="QNB191" s="1"/>
      <c r="QNC191" s="5"/>
      <c r="QND191" s="52"/>
      <c r="QNE191" s="5"/>
      <c r="QNF191" s="11"/>
      <c r="QNG191" s="10"/>
      <c r="QNH191" s="10"/>
      <c r="QNI191" s="1"/>
      <c r="QNJ191" s="5"/>
      <c r="QNK191" s="52"/>
      <c r="QNL191" s="5"/>
      <c r="QNM191" s="11"/>
      <c r="QNN191" s="10"/>
      <c r="QNO191" s="10"/>
      <c r="QNP191" s="1"/>
      <c r="QNQ191" s="5"/>
      <c r="QNR191" s="52"/>
      <c r="QNS191" s="5"/>
      <c r="QNT191" s="11"/>
      <c r="QNU191" s="10"/>
      <c r="QNV191" s="10"/>
      <c r="QNW191" s="1"/>
      <c r="QNX191" s="5"/>
      <c r="QNY191" s="52"/>
      <c r="QNZ191" s="5"/>
      <c r="QOA191" s="11"/>
      <c r="QOB191" s="10"/>
      <c r="QOC191" s="10"/>
      <c r="QOD191" s="1"/>
      <c r="QOE191" s="5"/>
      <c r="QOF191" s="52"/>
      <c r="QOG191" s="5"/>
      <c r="QOH191" s="11"/>
      <c r="QOI191" s="10"/>
      <c r="QOJ191" s="10"/>
      <c r="QOK191" s="1"/>
      <c r="QOL191" s="5"/>
      <c r="QOM191" s="52"/>
      <c r="QON191" s="5"/>
      <c r="QOO191" s="11"/>
      <c r="QOP191" s="10"/>
      <c r="QOQ191" s="10"/>
      <c r="QOR191" s="1"/>
      <c r="QOS191" s="5"/>
      <c r="QOT191" s="52"/>
      <c r="QOU191" s="5"/>
      <c r="QOV191" s="11"/>
      <c r="QOW191" s="10"/>
      <c r="QOX191" s="10"/>
      <c r="QOY191" s="1"/>
      <c r="QOZ191" s="5"/>
      <c r="QPA191" s="52"/>
      <c r="QPB191" s="5"/>
      <c r="QPC191" s="11"/>
      <c r="QPD191" s="10"/>
      <c r="QPE191" s="10"/>
      <c r="QPF191" s="1"/>
      <c r="QPG191" s="5"/>
      <c r="QPH191" s="52"/>
      <c r="QPI191" s="5"/>
      <c r="QPJ191" s="11"/>
      <c r="QPK191" s="10"/>
      <c r="QPL191" s="10"/>
      <c r="QPM191" s="1"/>
      <c r="QPN191" s="5"/>
      <c r="QPO191" s="52"/>
      <c r="QPP191" s="5"/>
      <c r="QPQ191" s="11"/>
      <c r="QPR191" s="10"/>
      <c r="QPS191" s="10"/>
      <c r="QPT191" s="1"/>
      <c r="QPU191" s="5"/>
      <c r="QPV191" s="52"/>
      <c r="QPW191" s="5"/>
      <c r="QPX191" s="11"/>
      <c r="QPY191" s="10"/>
      <c r="QPZ191" s="10"/>
      <c r="QQA191" s="1"/>
      <c r="QQB191" s="5"/>
      <c r="QQC191" s="52"/>
      <c r="QQD191" s="5"/>
      <c r="QQE191" s="11"/>
      <c r="QQF191" s="10"/>
      <c r="QQG191" s="10"/>
      <c r="QQH191" s="1"/>
      <c r="QQI191" s="5"/>
      <c r="QQJ191" s="52"/>
      <c r="QQK191" s="5"/>
      <c r="QQL191" s="11"/>
      <c r="QQM191" s="10"/>
      <c r="QQN191" s="10"/>
      <c r="QQO191" s="1"/>
      <c r="QQP191" s="5"/>
      <c r="QQQ191" s="52"/>
      <c r="QQR191" s="5"/>
      <c r="QQS191" s="11"/>
      <c r="QQT191" s="10"/>
      <c r="QQU191" s="10"/>
      <c r="QQV191" s="1"/>
      <c r="QQW191" s="5"/>
      <c r="QQX191" s="52"/>
      <c r="QQY191" s="5"/>
      <c r="QQZ191" s="11"/>
      <c r="QRA191" s="10"/>
      <c r="QRB191" s="10"/>
      <c r="QRC191" s="1"/>
      <c r="QRD191" s="5"/>
      <c r="QRE191" s="52"/>
      <c r="QRF191" s="5"/>
      <c r="QRG191" s="11"/>
      <c r="QRH191" s="10"/>
      <c r="QRI191" s="10"/>
      <c r="QRJ191" s="1"/>
      <c r="QRK191" s="5"/>
      <c r="QRL191" s="52"/>
      <c r="QRM191" s="5"/>
      <c r="QRN191" s="11"/>
      <c r="QRO191" s="10"/>
      <c r="QRP191" s="10"/>
      <c r="QRQ191" s="1"/>
      <c r="QRR191" s="5"/>
      <c r="QRS191" s="52"/>
      <c r="QRT191" s="5"/>
      <c r="QRU191" s="11"/>
      <c r="QRV191" s="10"/>
      <c r="QRW191" s="10"/>
      <c r="QRX191" s="1"/>
      <c r="QRY191" s="5"/>
      <c r="QRZ191" s="52"/>
      <c r="QSA191" s="5"/>
      <c r="QSB191" s="11"/>
      <c r="QSC191" s="10"/>
      <c r="QSD191" s="10"/>
      <c r="QSE191" s="1"/>
      <c r="QSF191" s="5"/>
      <c r="QSG191" s="52"/>
      <c r="QSH191" s="5"/>
      <c r="QSI191" s="11"/>
      <c r="QSJ191" s="10"/>
      <c r="QSK191" s="10"/>
      <c r="QSL191" s="1"/>
      <c r="QSM191" s="5"/>
      <c r="QSN191" s="52"/>
      <c r="QSO191" s="5"/>
      <c r="QSP191" s="11"/>
      <c r="QSQ191" s="10"/>
      <c r="QSR191" s="10"/>
      <c r="QSS191" s="1"/>
      <c r="QST191" s="5"/>
      <c r="QSU191" s="52"/>
      <c r="QSV191" s="5"/>
      <c r="QSW191" s="11"/>
      <c r="QSX191" s="10"/>
      <c r="QSY191" s="10"/>
      <c r="QSZ191" s="1"/>
      <c r="QTA191" s="5"/>
      <c r="QTB191" s="52"/>
      <c r="QTC191" s="5"/>
      <c r="QTD191" s="11"/>
      <c r="QTE191" s="10"/>
      <c r="QTF191" s="10"/>
      <c r="QTG191" s="1"/>
      <c r="QTH191" s="5"/>
      <c r="QTI191" s="52"/>
      <c r="QTJ191" s="5"/>
      <c r="QTK191" s="11"/>
      <c r="QTL191" s="10"/>
      <c r="QTM191" s="10"/>
      <c r="QTN191" s="1"/>
      <c r="QTO191" s="5"/>
      <c r="QTP191" s="52"/>
      <c r="QTQ191" s="5"/>
      <c r="QTR191" s="11"/>
      <c r="QTS191" s="10"/>
      <c r="QTT191" s="10"/>
      <c r="QTU191" s="1"/>
      <c r="QTV191" s="5"/>
      <c r="QTW191" s="52"/>
      <c r="QTX191" s="5"/>
      <c r="QTY191" s="11"/>
      <c r="QTZ191" s="10"/>
      <c r="QUA191" s="10"/>
      <c r="QUB191" s="1"/>
      <c r="QUC191" s="5"/>
      <c r="QUD191" s="52"/>
      <c r="QUE191" s="5"/>
      <c r="QUF191" s="11"/>
      <c r="QUG191" s="10"/>
      <c r="QUH191" s="10"/>
      <c r="QUI191" s="1"/>
      <c r="QUJ191" s="5"/>
      <c r="QUK191" s="52"/>
      <c r="QUL191" s="5"/>
      <c r="QUM191" s="11"/>
      <c r="QUN191" s="10"/>
      <c r="QUO191" s="10"/>
      <c r="QUP191" s="1"/>
      <c r="QUQ191" s="5"/>
      <c r="QUR191" s="52"/>
      <c r="QUS191" s="5"/>
      <c r="QUT191" s="11"/>
      <c r="QUU191" s="10"/>
      <c r="QUV191" s="10"/>
      <c r="QUW191" s="1"/>
      <c r="QUX191" s="5"/>
      <c r="QUY191" s="52"/>
      <c r="QUZ191" s="5"/>
      <c r="QVA191" s="11"/>
      <c r="QVB191" s="10"/>
      <c r="QVC191" s="10"/>
      <c r="QVD191" s="1"/>
      <c r="QVE191" s="5"/>
      <c r="QVF191" s="52"/>
      <c r="QVG191" s="5"/>
      <c r="QVH191" s="11"/>
      <c r="QVI191" s="10"/>
      <c r="QVJ191" s="10"/>
      <c r="QVK191" s="1"/>
      <c r="QVL191" s="5"/>
      <c r="QVM191" s="52"/>
      <c r="QVN191" s="5"/>
      <c r="QVO191" s="11"/>
      <c r="QVP191" s="10"/>
      <c r="QVQ191" s="10"/>
      <c r="QVR191" s="1"/>
      <c r="QVS191" s="5"/>
      <c r="QVT191" s="52"/>
      <c r="QVU191" s="5"/>
      <c r="QVV191" s="11"/>
      <c r="QVW191" s="10"/>
      <c r="QVX191" s="10"/>
      <c r="QVY191" s="1"/>
      <c r="QVZ191" s="5"/>
      <c r="QWA191" s="52"/>
      <c r="QWB191" s="5"/>
      <c r="QWC191" s="11"/>
      <c r="QWD191" s="10"/>
      <c r="QWE191" s="10"/>
      <c r="QWF191" s="1"/>
      <c r="QWG191" s="5"/>
      <c r="QWH191" s="52"/>
      <c r="QWI191" s="5"/>
      <c r="QWJ191" s="11"/>
      <c r="QWK191" s="10"/>
      <c r="QWL191" s="10"/>
      <c r="QWM191" s="1"/>
      <c r="QWN191" s="5"/>
      <c r="QWO191" s="52"/>
      <c r="QWP191" s="5"/>
      <c r="QWQ191" s="11"/>
      <c r="QWR191" s="10"/>
      <c r="QWS191" s="10"/>
      <c r="QWT191" s="1"/>
      <c r="QWU191" s="5"/>
      <c r="QWV191" s="52"/>
      <c r="QWW191" s="5"/>
      <c r="QWX191" s="11"/>
      <c r="QWY191" s="10"/>
      <c r="QWZ191" s="10"/>
      <c r="QXA191" s="1"/>
      <c r="QXB191" s="5"/>
      <c r="QXC191" s="52"/>
      <c r="QXD191" s="5"/>
      <c r="QXE191" s="11"/>
      <c r="QXF191" s="10"/>
      <c r="QXG191" s="10"/>
      <c r="QXH191" s="1"/>
      <c r="QXI191" s="5"/>
      <c r="QXJ191" s="52"/>
      <c r="QXK191" s="5"/>
      <c r="QXL191" s="11"/>
      <c r="QXM191" s="10"/>
      <c r="QXN191" s="10"/>
      <c r="QXO191" s="1"/>
      <c r="QXP191" s="5"/>
      <c r="QXQ191" s="52"/>
      <c r="QXR191" s="5"/>
      <c r="QXS191" s="11"/>
      <c r="QXT191" s="10"/>
      <c r="QXU191" s="10"/>
      <c r="QXV191" s="1"/>
      <c r="QXW191" s="5"/>
      <c r="QXX191" s="52"/>
      <c r="QXY191" s="5"/>
      <c r="QXZ191" s="11"/>
      <c r="QYA191" s="10"/>
      <c r="QYB191" s="10"/>
      <c r="QYC191" s="1"/>
      <c r="QYD191" s="5"/>
      <c r="QYE191" s="52"/>
      <c r="QYF191" s="5"/>
      <c r="QYG191" s="11"/>
      <c r="QYH191" s="10"/>
      <c r="QYI191" s="10"/>
      <c r="QYJ191" s="1"/>
      <c r="QYK191" s="5"/>
      <c r="QYL191" s="52"/>
      <c r="QYM191" s="5"/>
      <c r="QYN191" s="11"/>
      <c r="QYO191" s="10"/>
      <c r="QYP191" s="10"/>
      <c r="QYQ191" s="1"/>
      <c r="QYR191" s="5"/>
      <c r="QYS191" s="52"/>
      <c r="QYT191" s="5"/>
      <c r="QYU191" s="11"/>
      <c r="QYV191" s="10"/>
      <c r="QYW191" s="10"/>
      <c r="QYX191" s="1"/>
      <c r="QYY191" s="5"/>
      <c r="QYZ191" s="52"/>
      <c r="QZA191" s="5"/>
      <c r="QZB191" s="11"/>
      <c r="QZC191" s="10"/>
      <c r="QZD191" s="10"/>
      <c r="QZE191" s="1"/>
      <c r="QZF191" s="5"/>
      <c r="QZG191" s="52"/>
      <c r="QZH191" s="5"/>
      <c r="QZI191" s="11"/>
      <c r="QZJ191" s="10"/>
      <c r="QZK191" s="10"/>
      <c r="QZL191" s="1"/>
      <c r="QZM191" s="5"/>
      <c r="QZN191" s="52"/>
      <c r="QZO191" s="5"/>
      <c r="QZP191" s="11"/>
      <c r="QZQ191" s="10"/>
      <c r="QZR191" s="10"/>
      <c r="QZS191" s="1"/>
      <c r="QZT191" s="5"/>
      <c r="QZU191" s="52"/>
      <c r="QZV191" s="5"/>
      <c r="QZW191" s="11"/>
      <c r="QZX191" s="10"/>
      <c r="QZY191" s="10"/>
      <c r="QZZ191" s="1"/>
      <c r="RAA191" s="5"/>
      <c r="RAB191" s="52"/>
      <c r="RAC191" s="5"/>
      <c r="RAD191" s="11"/>
      <c r="RAE191" s="10"/>
      <c r="RAF191" s="10"/>
      <c r="RAG191" s="1"/>
      <c r="RAH191" s="5"/>
      <c r="RAI191" s="52"/>
      <c r="RAJ191" s="5"/>
      <c r="RAK191" s="11"/>
      <c r="RAL191" s="10"/>
      <c r="RAM191" s="10"/>
      <c r="RAN191" s="1"/>
      <c r="RAO191" s="5"/>
      <c r="RAP191" s="52"/>
      <c r="RAQ191" s="5"/>
      <c r="RAR191" s="11"/>
      <c r="RAS191" s="10"/>
      <c r="RAT191" s="10"/>
      <c r="RAU191" s="1"/>
      <c r="RAV191" s="5"/>
      <c r="RAW191" s="52"/>
      <c r="RAX191" s="5"/>
      <c r="RAY191" s="11"/>
      <c r="RAZ191" s="10"/>
      <c r="RBA191" s="10"/>
      <c r="RBB191" s="1"/>
      <c r="RBC191" s="5"/>
      <c r="RBD191" s="52"/>
      <c r="RBE191" s="5"/>
      <c r="RBF191" s="11"/>
      <c r="RBG191" s="10"/>
      <c r="RBH191" s="10"/>
      <c r="RBI191" s="1"/>
      <c r="RBJ191" s="5"/>
      <c r="RBK191" s="52"/>
      <c r="RBL191" s="5"/>
      <c r="RBM191" s="11"/>
      <c r="RBN191" s="10"/>
      <c r="RBO191" s="10"/>
      <c r="RBP191" s="1"/>
      <c r="RBQ191" s="5"/>
      <c r="RBR191" s="52"/>
      <c r="RBS191" s="5"/>
      <c r="RBT191" s="11"/>
      <c r="RBU191" s="10"/>
      <c r="RBV191" s="10"/>
      <c r="RBW191" s="1"/>
      <c r="RBX191" s="5"/>
      <c r="RBY191" s="52"/>
      <c r="RBZ191" s="5"/>
      <c r="RCA191" s="11"/>
      <c r="RCB191" s="10"/>
      <c r="RCC191" s="10"/>
      <c r="RCD191" s="1"/>
      <c r="RCE191" s="5"/>
      <c r="RCF191" s="52"/>
      <c r="RCG191" s="5"/>
      <c r="RCH191" s="11"/>
      <c r="RCI191" s="10"/>
      <c r="RCJ191" s="10"/>
      <c r="RCK191" s="1"/>
      <c r="RCL191" s="5"/>
      <c r="RCM191" s="52"/>
      <c r="RCN191" s="5"/>
      <c r="RCO191" s="11"/>
      <c r="RCP191" s="10"/>
      <c r="RCQ191" s="10"/>
      <c r="RCR191" s="1"/>
      <c r="RCS191" s="5"/>
      <c r="RCT191" s="52"/>
      <c r="RCU191" s="5"/>
      <c r="RCV191" s="11"/>
      <c r="RCW191" s="10"/>
      <c r="RCX191" s="10"/>
      <c r="RCY191" s="1"/>
      <c r="RCZ191" s="5"/>
      <c r="RDA191" s="52"/>
      <c r="RDB191" s="5"/>
      <c r="RDC191" s="11"/>
      <c r="RDD191" s="10"/>
      <c r="RDE191" s="10"/>
      <c r="RDF191" s="1"/>
      <c r="RDG191" s="5"/>
      <c r="RDH191" s="52"/>
      <c r="RDI191" s="5"/>
      <c r="RDJ191" s="11"/>
      <c r="RDK191" s="10"/>
      <c r="RDL191" s="10"/>
      <c r="RDM191" s="1"/>
      <c r="RDN191" s="5"/>
      <c r="RDO191" s="52"/>
      <c r="RDP191" s="5"/>
      <c r="RDQ191" s="11"/>
      <c r="RDR191" s="10"/>
      <c r="RDS191" s="10"/>
      <c r="RDT191" s="1"/>
      <c r="RDU191" s="5"/>
      <c r="RDV191" s="52"/>
      <c r="RDW191" s="5"/>
      <c r="RDX191" s="11"/>
      <c r="RDY191" s="10"/>
      <c r="RDZ191" s="10"/>
      <c r="REA191" s="1"/>
      <c r="REB191" s="5"/>
      <c r="REC191" s="52"/>
      <c r="RED191" s="5"/>
      <c r="REE191" s="11"/>
      <c r="REF191" s="10"/>
      <c r="REG191" s="10"/>
      <c r="REH191" s="1"/>
      <c r="REI191" s="5"/>
      <c r="REJ191" s="52"/>
      <c r="REK191" s="5"/>
      <c r="REL191" s="11"/>
      <c r="REM191" s="10"/>
      <c r="REN191" s="10"/>
      <c r="REO191" s="1"/>
      <c r="REP191" s="5"/>
      <c r="REQ191" s="52"/>
      <c r="RER191" s="5"/>
      <c r="RES191" s="11"/>
      <c r="RET191" s="10"/>
      <c r="REU191" s="10"/>
      <c r="REV191" s="1"/>
      <c r="REW191" s="5"/>
      <c r="REX191" s="52"/>
      <c r="REY191" s="5"/>
      <c r="REZ191" s="11"/>
      <c r="RFA191" s="10"/>
      <c r="RFB191" s="10"/>
      <c r="RFC191" s="1"/>
      <c r="RFD191" s="5"/>
      <c r="RFE191" s="52"/>
      <c r="RFF191" s="5"/>
      <c r="RFG191" s="11"/>
      <c r="RFH191" s="10"/>
      <c r="RFI191" s="10"/>
      <c r="RFJ191" s="1"/>
      <c r="RFK191" s="5"/>
      <c r="RFL191" s="52"/>
      <c r="RFM191" s="5"/>
      <c r="RFN191" s="11"/>
      <c r="RFO191" s="10"/>
      <c r="RFP191" s="10"/>
      <c r="RFQ191" s="1"/>
      <c r="RFR191" s="5"/>
      <c r="RFS191" s="52"/>
      <c r="RFT191" s="5"/>
      <c r="RFU191" s="11"/>
      <c r="RFV191" s="10"/>
      <c r="RFW191" s="10"/>
      <c r="RFX191" s="1"/>
      <c r="RFY191" s="5"/>
      <c r="RFZ191" s="52"/>
      <c r="RGA191" s="5"/>
      <c r="RGB191" s="11"/>
      <c r="RGC191" s="10"/>
      <c r="RGD191" s="10"/>
      <c r="RGE191" s="1"/>
      <c r="RGF191" s="5"/>
      <c r="RGG191" s="52"/>
      <c r="RGH191" s="5"/>
      <c r="RGI191" s="11"/>
      <c r="RGJ191" s="10"/>
      <c r="RGK191" s="10"/>
      <c r="RGL191" s="1"/>
      <c r="RGM191" s="5"/>
      <c r="RGN191" s="52"/>
      <c r="RGO191" s="5"/>
      <c r="RGP191" s="11"/>
      <c r="RGQ191" s="10"/>
      <c r="RGR191" s="10"/>
      <c r="RGS191" s="1"/>
      <c r="RGT191" s="5"/>
      <c r="RGU191" s="52"/>
      <c r="RGV191" s="5"/>
      <c r="RGW191" s="11"/>
      <c r="RGX191" s="10"/>
      <c r="RGY191" s="10"/>
      <c r="RGZ191" s="1"/>
      <c r="RHA191" s="5"/>
      <c r="RHB191" s="52"/>
      <c r="RHC191" s="5"/>
      <c r="RHD191" s="11"/>
      <c r="RHE191" s="10"/>
      <c r="RHF191" s="10"/>
      <c r="RHG191" s="1"/>
      <c r="RHH191" s="5"/>
      <c r="RHI191" s="52"/>
      <c r="RHJ191" s="5"/>
      <c r="RHK191" s="11"/>
      <c r="RHL191" s="10"/>
      <c r="RHM191" s="10"/>
      <c r="RHN191" s="1"/>
      <c r="RHO191" s="5"/>
      <c r="RHP191" s="52"/>
      <c r="RHQ191" s="5"/>
      <c r="RHR191" s="11"/>
      <c r="RHS191" s="10"/>
      <c r="RHT191" s="10"/>
      <c r="RHU191" s="1"/>
      <c r="RHV191" s="5"/>
      <c r="RHW191" s="52"/>
      <c r="RHX191" s="5"/>
      <c r="RHY191" s="11"/>
      <c r="RHZ191" s="10"/>
      <c r="RIA191" s="10"/>
      <c r="RIB191" s="1"/>
      <c r="RIC191" s="5"/>
      <c r="RID191" s="52"/>
      <c r="RIE191" s="5"/>
      <c r="RIF191" s="11"/>
      <c r="RIG191" s="10"/>
      <c r="RIH191" s="10"/>
      <c r="RII191" s="1"/>
      <c r="RIJ191" s="5"/>
      <c r="RIK191" s="52"/>
      <c r="RIL191" s="5"/>
      <c r="RIM191" s="11"/>
      <c r="RIN191" s="10"/>
      <c r="RIO191" s="10"/>
      <c r="RIP191" s="1"/>
      <c r="RIQ191" s="5"/>
      <c r="RIR191" s="52"/>
      <c r="RIS191" s="5"/>
      <c r="RIT191" s="11"/>
      <c r="RIU191" s="10"/>
      <c r="RIV191" s="10"/>
      <c r="RIW191" s="1"/>
      <c r="RIX191" s="5"/>
      <c r="RIY191" s="52"/>
      <c r="RIZ191" s="5"/>
      <c r="RJA191" s="11"/>
      <c r="RJB191" s="10"/>
      <c r="RJC191" s="10"/>
      <c r="RJD191" s="1"/>
      <c r="RJE191" s="5"/>
      <c r="RJF191" s="52"/>
      <c r="RJG191" s="5"/>
      <c r="RJH191" s="11"/>
      <c r="RJI191" s="10"/>
      <c r="RJJ191" s="10"/>
      <c r="RJK191" s="1"/>
      <c r="RJL191" s="5"/>
      <c r="RJM191" s="52"/>
      <c r="RJN191" s="5"/>
      <c r="RJO191" s="11"/>
      <c r="RJP191" s="10"/>
      <c r="RJQ191" s="10"/>
      <c r="RJR191" s="1"/>
      <c r="RJS191" s="5"/>
      <c r="RJT191" s="52"/>
      <c r="RJU191" s="5"/>
      <c r="RJV191" s="11"/>
      <c r="RJW191" s="10"/>
      <c r="RJX191" s="10"/>
      <c r="RJY191" s="1"/>
      <c r="RJZ191" s="5"/>
      <c r="RKA191" s="52"/>
      <c r="RKB191" s="5"/>
      <c r="RKC191" s="11"/>
      <c r="RKD191" s="10"/>
      <c r="RKE191" s="10"/>
      <c r="RKF191" s="1"/>
      <c r="RKG191" s="5"/>
      <c r="RKH191" s="52"/>
      <c r="RKI191" s="5"/>
      <c r="RKJ191" s="11"/>
      <c r="RKK191" s="10"/>
      <c r="RKL191" s="10"/>
      <c r="RKM191" s="1"/>
      <c r="RKN191" s="5"/>
      <c r="RKO191" s="52"/>
      <c r="RKP191" s="5"/>
      <c r="RKQ191" s="11"/>
      <c r="RKR191" s="10"/>
      <c r="RKS191" s="10"/>
      <c r="RKT191" s="1"/>
      <c r="RKU191" s="5"/>
      <c r="RKV191" s="52"/>
      <c r="RKW191" s="5"/>
      <c r="RKX191" s="11"/>
      <c r="RKY191" s="10"/>
      <c r="RKZ191" s="10"/>
      <c r="RLA191" s="1"/>
      <c r="RLB191" s="5"/>
      <c r="RLC191" s="52"/>
      <c r="RLD191" s="5"/>
      <c r="RLE191" s="11"/>
      <c r="RLF191" s="10"/>
      <c r="RLG191" s="10"/>
      <c r="RLH191" s="1"/>
      <c r="RLI191" s="5"/>
      <c r="RLJ191" s="52"/>
      <c r="RLK191" s="5"/>
      <c r="RLL191" s="11"/>
      <c r="RLM191" s="10"/>
      <c r="RLN191" s="10"/>
      <c r="RLO191" s="1"/>
      <c r="RLP191" s="5"/>
      <c r="RLQ191" s="52"/>
      <c r="RLR191" s="5"/>
      <c r="RLS191" s="11"/>
      <c r="RLT191" s="10"/>
      <c r="RLU191" s="10"/>
      <c r="RLV191" s="1"/>
      <c r="RLW191" s="5"/>
      <c r="RLX191" s="52"/>
      <c r="RLY191" s="5"/>
      <c r="RLZ191" s="11"/>
      <c r="RMA191" s="10"/>
      <c r="RMB191" s="10"/>
      <c r="RMC191" s="1"/>
      <c r="RMD191" s="5"/>
      <c r="RME191" s="52"/>
      <c r="RMF191" s="5"/>
      <c r="RMG191" s="11"/>
      <c r="RMH191" s="10"/>
      <c r="RMI191" s="10"/>
      <c r="RMJ191" s="1"/>
      <c r="RMK191" s="5"/>
      <c r="RML191" s="52"/>
      <c r="RMM191" s="5"/>
      <c r="RMN191" s="11"/>
      <c r="RMO191" s="10"/>
      <c r="RMP191" s="10"/>
      <c r="RMQ191" s="1"/>
      <c r="RMR191" s="5"/>
      <c r="RMS191" s="52"/>
      <c r="RMT191" s="5"/>
      <c r="RMU191" s="11"/>
      <c r="RMV191" s="10"/>
      <c r="RMW191" s="10"/>
      <c r="RMX191" s="1"/>
      <c r="RMY191" s="5"/>
      <c r="RMZ191" s="52"/>
      <c r="RNA191" s="5"/>
      <c r="RNB191" s="11"/>
      <c r="RNC191" s="10"/>
      <c r="RND191" s="10"/>
      <c r="RNE191" s="1"/>
      <c r="RNF191" s="5"/>
      <c r="RNG191" s="52"/>
      <c r="RNH191" s="5"/>
      <c r="RNI191" s="11"/>
      <c r="RNJ191" s="10"/>
      <c r="RNK191" s="10"/>
      <c r="RNL191" s="1"/>
      <c r="RNM191" s="5"/>
      <c r="RNN191" s="52"/>
      <c r="RNO191" s="5"/>
      <c r="RNP191" s="11"/>
      <c r="RNQ191" s="10"/>
      <c r="RNR191" s="10"/>
      <c r="RNS191" s="1"/>
      <c r="RNT191" s="5"/>
      <c r="RNU191" s="52"/>
      <c r="RNV191" s="5"/>
      <c r="RNW191" s="11"/>
      <c r="RNX191" s="10"/>
      <c r="RNY191" s="10"/>
      <c r="RNZ191" s="1"/>
      <c r="ROA191" s="5"/>
      <c r="ROB191" s="52"/>
      <c r="ROC191" s="5"/>
      <c r="ROD191" s="11"/>
      <c r="ROE191" s="10"/>
      <c r="ROF191" s="10"/>
      <c r="ROG191" s="1"/>
      <c r="ROH191" s="5"/>
      <c r="ROI191" s="52"/>
      <c r="ROJ191" s="5"/>
      <c r="ROK191" s="11"/>
      <c r="ROL191" s="10"/>
      <c r="ROM191" s="10"/>
      <c r="RON191" s="1"/>
      <c r="ROO191" s="5"/>
      <c r="ROP191" s="52"/>
      <c r="ROQ191" s="5"/>
      <c r="ROR191" s="11"/>
      <c r="ROS191" s="10"/>
      <c r="ROT191" s="10"/>
      <c r="ROU191" s="1"/>
      <c r="ROV191" s="5"/>
      <c r="ROW191" s="52"/>
      <c r="ROX191" s="5"/>
      <c r="ROY191" s="11"/>
      <c r="ROZ191" s="10"/>
      <c r="RPA191" s="10"/>
      <c r="RPB191" s="1"/>
      <c r="RPC191" s="5"/>
      <c r="RPD191" s="52"/>
      <c r="RPE191" s="5"/>
      <c r="RPF191" s="11"/>
      <c r="RPG191" s="10"/>
      <c r="RPH191" s="10"/>
      <c r="RPI191" s="1"/>
      <c r="RPJ191" s="5"/>
      <c r="RPK191" s="52"/>
      <c r="RPL191" s="5"/>
      <c r="RPM191" s="11"/>
      <c r="RPN191" s="10"/>
      <c r="RPO191" s="10"/>
      <c r="RPP191" s="1"/>
      <c r="RPQ191" s="5"/>
      <c r="RPR191" s="52"/>
      <c r="RPS191" s="5"/>
      <c r="RPT191" s="11"/>
      <c r="RPU191" s="10"/>
      <c r="RPV191" s="10"/>
      <c r="RPW191" s="1"/>
      <c r="RPX191" s="5"/>
      <c r="RPY191" s="52"/>
      <c r="RPZ191" s="5"/>
      <c r="RQA191" s="11"/>
      <c r="RQB191" s="10"/>
      <c r="RQC191" s="10"/>
      <c r="RQD191" s="1"/>
      <c r="RQE191" s="5"/>
      <c r="RQF191" s="52"/>
      <c r="RQG191" s="5"/>
      <c r="RQH191" s="11"/>
      <c r="RQI191" s="10"/>
      <c r="RQJ191" s="10"/>
      <c r="RQK191" s="1"/>
      <c r="RQL191" s="5"/>
      <c r="RQM191" s="52"/>
      <c r="RQN191" s="5"/>
      <c r="RQO191" s="11"/>
      <c r="RQP191" s="10"/>
      <c r="RQQ191" s="10"/>
      <c r="RQR191" s="1"/>
      <c r="RQS191" s="5"/>
      <c r="RQT191" s="52"/>
      <c r="RQU191" s="5"/>
      <c r="RQV191" s="11"/>
      <c r="RQW191" s="10"/>
      <c r="RQX191" s="10"/>
      <c r="RQY191" s="1"/>
      <c r="RQZ191" s="5"/>
      <c r="RRA191" s="52"/>
      <c r="RRB191" s="5"/>
      <c r="RRC191" s="11"/>
      <c r="RRD191" s="10"/>
      <c r="RRE191" s="10"/>
      <c r="RRF191" s="1"/>
      <c r="RRG191" s="5"/>
      <c r="RRH191" s="52"/>
      <c r="RRI191" s="5"/>
      <c r="RRJ191" s="11"/>
      <c r="RRK191" s="10"/>
      <c r="RRL191" s="10"/>
      <c r="RRM191" s="1"/>
      <c r="RRN191" s="5"/>
      <c r="RRO191" s="52"/>
      <c r="RRP191" s="5"/>
      <c r="RRQ191" s="11"/>
      <c r="RRR191" s="10"/>
      <c r="RRS191" s="10"/>
      <c r="RRT191" s="1"/>
      <c r="RRU191" s="5"/>
      <c r="RRV191" s="52"/>
      <c r="RRW191" s="5"/>
      <c r="RRX191" s="11"/>
      <c r="RRY191" s="10"/>
      <c r="RRZ191" s="10"/>
      <c r="RSA191" s="1"/>
      <c r="RSB191" s="5"/>
      <c r="RSC191" s="52"/>
      <c r="RSD191" s="5"/>
      <c r="RSE191" s="11"/>
      <c r="RSF191" s="10"/>
      <c r="RSG191" s="10"/>
      <c r="RSH191" s="1"/>
      <c r="RSI191" s="5"/>
      <c r="RSJ191" s="52"/>
      <c r="RSK191" s="5"/>
      <c r="RSL191" s="11"/>
      <c r="RSM191" s="10"/>
      <c r="RSN191" s="10"/>
      <c r="RSO191" s="1"/>
      <c r="RSP191" s="5"/>
      <c r="RSQ191" s="52"/>
      <c r="RSR191" s="5"/>
      <c r="RSS191" s="11"/>
      <c r="RST191" s="10"/>
      <c r="RSU191" s="10"/>
      <c r="RSV191" s="1"/>
      <c r="RSW191" s="5"/>
      <c r="RSX191" s="52"/>
      <c r="RSY191" s="5"/>
      <c r="RSZ191" s="11"/>
      <c r="RTA191" s="10"/>
      <c r="RTB191" s="10"/>
      <c r="RTC191" s="1"/>
      <c r="RTD191" s="5"/>
      <c r="RTE191" s="52"/>
      <c r="RTF191" s="5"/>
      <c r="RTG191" s="11"/>
      <c r="RTH191" s="10"/>
      <c r="RTI191" s="10"/>
      <c r="RTJ191" s="1"/>
      <c r="RTK191" s="5"/>
      <c r="RTL191" s="52"/>
      <c r="RTM191" s="5"/>
      <c r="RTN191" s="11"/>
      <c r="RTO191" s="10"/>
      <c r="RTP191" s="10"/>
      <c r="RTQ191" s="1"/>
      <c r="RTR191" s="5"/>
      <c r="RTS191" s="52"/>
      <c r="RTT191" s="5"/>
      <c r="RTU191" s="11"/>
      <c r="RTV191" s="10"/>
      <c r="RTW191" s="10"/>
      <c r="RTX191" s="1"/>
      <c r="RTY191" s="5"/>
      <c r="RTZ191" s="52"/>
      <c r="RUA191" s="5"/>
      <c r="RUB191" s="11"/>
      <c r="RUC191" s="10"/>
      <c r="RUD191" s="10"/>
      <c r="RUE191" s="1"/>
      <c r="RUF191" s="5"/>
      <c r="RUG191" s="52"/>
      <c r="RUH191" s="5"/>
      <c r="RUI191" s="11"/>
      <c r="RUJ191" s="10"/>
      <c r="RUK191" s="10"/>
      <c r="RUL191" s="1"/>
      <c r="RUM191" s="5"/>
      <c r="RUN191" s="52"/>
      <c r="RUO191" s="5"/>
      <c r="RUP191" s="11"/>
      <c r="RUQ191" s="10"/>
      <c r="RUR191" s="10"/>
      <c r="RUS191" s="1"/>
      <c r="RUT191" s="5"/>
      <c r="RUU191" s="52"/>
      <c r="RUV191" s="5"/>
      <c r="RUW191" s="11"/>
      <c r="RUX191" s="10"/>
      <c r="RUY191" s="10"/>
      <c r="RUZ191" s="1"/>
      <c r="RVA191" s="5"/>
      <c r="RVB191" s="52"/>
      <c r="RVC191" s="5"/>
      <c r="RVD191" s="11"/>
      <c r="RVE191" s="10"/>
      <c r="RVF191" s="10"/>
      <c r="RVG191" s="1"/>
      <c r="RVH191" s="5"/>
      <c r="RVI191" s="52"/>
      <c r="RVJ191" s="5"/>
      <c r="RVK191" s="11"/>
      <c r="RVL191" s="10"/>
      <c r="RVM191" s="10"/>
      <c r="RVN191" s="1"/>
      <c r="RVO191" s="5"/>
      <c r="RVP191" s="52"/>
      <c r="RVQ191" s="5"/>
      <c r="RVR191" s="11"/>
      <c r="RVS191" s="10"/>
      <c r="RVT191" s="10"/>
      <c r="RVU191" s="1"/>
      <c r="RVV191" s="5"/>
      <c r="RVW191" s="52"/>
      <c r="RVX191" s="5"/>
      <c r="RVY191" s="11"/>
      <c r="RVZ191" s="10"/>
      <c r="RWA191" s="10"/>
      <c r="RWB191" s="1"/>
      <c r="RWC191" s="5"/>
      <c r="RWD191" s="52"/>
      <c r="RWE191" s="5"/>
      <c r="RWF191" s="11"/>
      <c r="RWG191" s="10"/>
      <c r="RWH191" s="10"/>
      <c r="RWI191" s="1"/>
      <c r="RWJ191" s="5"/>
      <c r="RWK191" s="52"/>
      <c r="RWL191" s="5"/>
      <c r="RWM191" s="11"/>
      <c r="RWN191" s="10"/>
      <c r="RWO191" s="10"/>
      <c r="RWP191" s="1"/>
      <c r="RWQ191" s="5"/>
      <c r="RWR191" s="52"/>
      <c r="RWS191" s="5"/>
      <c r="RWT191" s="11"/>
      <c r="RWU191" s="10"/>
      <c r="RWV191" s="10"/>
      <c r="RWW191" s="1"/>
      <c r="RWX191" s="5"/>
      <c r="RWY191" s="52"/>
      <c r="RWZ191" s="5"/>
      <c r="RXA191" s="11"/>
      <c r="RXB191" s="10"/>
      <c r="RXC191" s="10"/>
      <c r="RXD191" s="1"/>
      <c r="RXE191" s="5"/>
      <c r="RXF191" s="52"/>
      <c r="RXG191" s="5"/>
      <c r="RXH191" s="11"/>
      <c r="RXI191" s="10"/>
      <c r="RXJ191" s="10"/>
      <c r="RXK191" s="1"/>
      <c r="RXL191" s="5"/>
      <c r="RXM191" s="52"/>
      <c r="RXN191" s="5"/>
      <c r="RXO191" s="11"/>
      <c r="RXP191" s="10"/>
      <c r="RXQ191" s="10"/>
      <c r="RXR191" s="1"/>
      <c r="RXS191" s="5"/>
      <c r="RXT191" s="52"/>
      <c r="RXU191" s="5"/>
      <c r="RXV191" s="11"/>
      <c r="RXW191" s="10"/>
      <c r="RXX191" s="10"/>
      <c r="RXY191" s="1"/>
      <c r="RXZ191" s="5"/>
      <c r="RYA191" s="52"/>
      <c r="RYB191" s="5"/>
      <c r="RYC191" s="11"/>
      <c r="RYD191" s="10"/>
      <c r="RYE191" s="10"/>
      <c r="RYF191" s="1"/>
      <c r="RYG191" s="5"/>
      <c r="RYH191" s="52"/>
      <c r="RYI191" s="5"/>
      <c r="RYJ191" s="11"/>
      <c r="RYK191" s="10"/>
      <c r="RYL191" s="10"/>
      <c r="RYM191" s="1"/>
      <c r="RYN191" s="5"/>
      <c r="RYO191" s="52"/>
      <c r="RYP191" s="5"/>
      <c r="RYQ191" s="11"/>
      <c r="RYR191" s="10"/>
      <c r="RYS191" s="10"/>
      <c r="RYT191" s="1"/>
      <c r="RYU191" s="5"/>
      <c r="RYV191" s="52"/>
      <c r="RYW191" s="5"/>
      <c r="RYX191" s="11"/>
      <c r="RYY191" s="10"/>
      <c r="RYZ191" s="10"/>
      <c r="RZA191" s="1"/>
      <c r="RZB191" s="5"/>
      <c r="RZC191" s="52"/>
      <c r="RZD191" s="5"/>
      <c r="RZE191" s="11"/>
      <c r="RZF191" s="10"/>
      <c r="RZG191" s="10"/>
      <c r="RZH191" s="1"/>
      <c r="RZI191" s="5"/>
      <c r="RZJ191" s="52"/>
      <c r="RZK191" s="5"/>
      <c r="RZL191" s="11"/>
      <c r="RZM191" s="10"/>
      <c r="RZN191" s="10"/>
      <c r="RZO191" s="1"/>
      <c r="RZP191" s="5"/>
      <c r="RZQ191" s="52"/>
      <c r="RZR191" s="5"/>
      <c r="RZS191" s="11"/>
      <c r="RZT191" s="10"/>
      <c r="RZU191" s="10"/>
      <c r="RZV191" s="1"/>
      <c r="RZW191" s="5"/>
      <c r="RZX191" s="52"/>
      <c r="RZY191" s="5"/>
      <c r="RZZ191" s="11"/>
      <c r="SAA191" s="10"/>
      <c r="SAB191" s="10"/>
      <c r="SAC191" s="1"/>
      <c r="SAD191" s="5"/>
      <c r="SAE191" s="52"/>
      <c r="SAF191" s="5"/>
      <c r="SAG191" s="11"/>
      <c r="SAH191" s="10"/>
      <c r="SAI191" s="10"/>
      <c r="SAJ191" s="1"/>
      <c r="SAK191" s="5"/>
      <c r="SAL191" s="52"/>
      <c r="SAM191" s="5"/>
      <c r="SAN191" s="11"/>
      <c r="SAO191" s="10"/>
      <c r="SAP191" s="10"/>
      <c r="SAQ191" s="1"/>
      <c r="SAR191" s="5"/>
      <c r="SAS191" s="52"/>
      <c r="SAT191" s="5"/>
      <c r="SAU191" s="11"/>
      <c r="SAV191" s="10"/>
      <c r="SAW191" s="10"/>
      <c r="SAX191" s="1"/>
      <c r="SAY191" s="5"/>
      <c r="SAZ191" s="52"/>
      <c r="SBA191" s="5"/>
      <c r="SBB191" s="11"/>
      <c r="SBC191" s="10"/>
      <c r="SBD191" s="10"/>
      <c r="SBE191" s="1"/>
      <c r="SBF191" s="5"/>
      <c r="SBG191" s="52"/>
      <c r="SBH191" s="5"/>
      <c r="SBI191" s="11"/>
      <c r="SBJ191" s="10"/>
      <c r="SBK191" s="10"/>
      <c r="SBL191" s="1"/>
      <c r="SBM191" s="5"/>
      <c r="SBN191" s="52"/>
      <c r="SBO191" s="5"/>
      <c r="SBP191" s="11"/>
      <c r="SBQ191" s="10"/>
      <c r="SBR191" s="10"/>
      <c r="SBS191" s="1"/>
      <c r="SBT191" s="5"/>
      <c r="SBU191" s="52"/>
      <c r="SBV191" s="5"/>
      <c r="SBW191" s="11"/>
      <c r="SBX191" s="10"/>
      <c r="SBY191" s="10"/>
      <c r="SBZ191" s="1"/>
      <c r="SCA191" s="5"/>
      <c r="SCB191" s="52"/>
      <c r="SCC191" s="5"/>
      <c r="SCD191" s="11"/>
      <c r="SCE191" s="10"/>
      <c r="SCF191" s="10"/>
      <c r="SCG191" s="1"/>
      <c r="SCH191" s="5"/>
      <c r="SCI191" s="52"/>
      <c r="SCJ191" s="5"/>
      <c r="SCK191" s="11"/>
      <c r="SCL191" s="10"/>
      <c r="SCM191" s="10"/>
      <c r="SCN191" s="1"/>
      <c r="SCO191" s="5"/>
      <c r="SCP191" s="52"/>
      <c r="SCQ191" s="5"/>
      <c r="SCR191" s="11"/>
      <c r="SCS191" s="10"/>
      <c r="SCT191" s="10"/>
      <c r="SCU191" s="1"/>
      <c r="SCV191" s="5"/>
      <c r="SCW191" s="52"/>
      <c r="SCX191" s="5"/>
      <c r="SCY191" s="11"/>
      <c r="SCZ191" s="10"/>
      <c r="SDA191" s="10"/>
      <c r="SDB191" s="1"/>
      <c r="SDC191" s="5"/>
      <c r="SDD191" s="52"/>
      <c r="SDE191" s="5"/>
      <c r="SDF191" s="11"/>
      <c r="SDG191" s="10"/>
      <c r="SDH191" s="10"/>
      <c r="SDI191" s="1"/>
      <c r="SDJ191" s="5"/>
      <c r="SDK191" s="52"/>
      <c r="SDL191" s="5"/>
      <c r="SDM191" s="11"/>
      <c r="SDN191" s="10"/>
      <c r="SDO191" s="10"/>
      <c r="SDP191" s="1"/>
      <c r="SDQ191" s="5"/>
      <c r="SDR191" s="52"/>
      <c r="SDS191" s="5"/>
      <c r="SDT191" s="11"/>
      <c r="SDU191" s="10"/>
      <c r="SDV191" s="10"/>
      <c r="SDW191" s="1"/>
      <c r="SDX191" s="5"/>
      <c r="SDY191" s="52"/>
      <c r="SDZ191" s="5"/>
      <c r="SEA191" s="11"/>
      <c r="SEB191" s="10"/>
      <c r="SEC191" s="10"/>
      <c r="SED191" s="1"/>
      <c r="SEE191" s="5"/>
      <c r="SEF191" s="52"/>
      <c r="SEG191" s="5"/>
      <c r="SEH191" s="11"/>
      <c r="SEI191" s="10"/>
      <c r="SEJ191" s="10"/>
      <c r="SEK191" s="1"/>
      <c r="SEL191" s="5"/>
      <c r="SEM191" s="52"/>
      <c r="SEN191" s="5"/>
      <c r="SEO191" s="11"/>
      <c r="SEP191" s="10"/>
      <c r="SEQ191" s="10"/>
      <c r="SER191" s="1"/>
      <c r="SES191" s="5"/>
      <c r="SET191" s="52"/>
      <c r="SEU191" s="5"/>
      <c r="SEV191" s="11"/>
      <c r="SEW191" s="10"/>
      <c r="SEX191" s="10"/>
      <c r="SEY191" s="1"/>
      <c r="SEZ191" s="5"/>
      <c r="SFA191" s="52"/>
      <c r="SFB191" s="5"/>
      <c r="SFC191" s="11"/>
      <c r="SFD191" s="10"/>
      <c r="SFE191" s="10"/>
      <c r="SFF191" s="1"/>
      <c r="SFG191" s="5"/>
      <c r="SFH191" s="52"/>
      <c r="SFI191" s="5"/>
      <c r="SFJ191" s="11"/>
      <c r="SFK191" s="10"/>
      <c r="SFL191" s="10"/>
      <c r="SFM191" s="1"/>
      <c r="SFN191" s="5"/>
      <c r="SFO191" s="52"/>
      <c r="SFP191" s="5"/>
      <c r="SFQ191" s="11"/>
      <c r="SFR191" s="10"/>
      <c r="SFS191" s="10"/>
      <c r="SFT191" s="1"/>
      <c r="SFU191" s="5"/>
      <c r="SFV191" s="52"/>
      <c r="SFW191" s="5"/>
      <c r="SFX191" s="11"/>
      <c r="SFY191" s="10"/>
      <c r="SFZ191" s="10"/>
      <c r="SGA191" s="1"/>
      <c r="SGB191" s="5"/>
      <c r="SGC191" s="52"/>
      <c r="SGD191" s="5"/>
      <c r="SGE191" s="11"/>
      <c r="SGF191" s="10"/>
      <c r="SGG191" s="10"/>
      <c r="SGH191" s="1"/>
      <c r="SGI191" s="5"/>
      <c r="SGJ191" s="52"/>
      <c r="SGK191" s="5"/>
      <c r="SGL191" s="11"/>
      <c r="SGM191" s="10"/>
      <c r="SGN191" s="10"/>
      <c r="SGO191" s="1"/>
      <c r="SGP191" s="5"/>
      <c r="SGQ191" s="52"/>
      <c r="SGR191" s="5"/>
      <c r="SGS191" s="11"/>
      <c r="SGT191" s="10"/>
      <c r="SGU191" s="10"/>
      <c r="SGV191" s="1"/>
      <c r="SGW191" s="5"/>
      <c r="SGX191" s="52"/>
      <c r="SGY191" s="5"/>
      <c r="SGZ191" s="11"/>
      <c r="SHA191" s="10"/>
      <c r="SHB191" s="10"/>
      <c r="SHC191" s="1"/>
      <c r="SHD191" s="5"/>
      <c r="SHE191" s="52"/>
      <c r="SHF191" s="5"/>
      <c r="SHG191" s="11"/>
      <c r="SHH191" s="10"/>
      <c r="SHI191" s="10"/>
      <c r="SHJ191" s="1"/>
      <c r="SHK191" s="5"/>
      <c r="SHL191" s="52"/>
      <c r="SHM191" s="5"/>
      <c r="SHN191" s="11"/>
      <c r="SHO191" s="10"/>
      <c r="SHP191" s="10"/>
      <c r="SHQ191" s="1"/>
      <c r="SHR191" s="5"/>
      <c r="SHS191" s="52"/>
      <c r="SHT191" s="5"/>
      <c r="SHU191" s="11"/>
      <c r="SHV191" s="10"/>
      <c r="SHW191" s="10"/>
      <c r="SHX191" s="1"/>
      <c r="SHY191" s="5"/>
      <c r="SHZ191" s="52"/>
      <c r="SIA191" s="5"/>
      <c r="SIB191" s="11"/>
      <c r="SIC191" s="10"/>
      <c r="SID191" s="10"/>
      <c r="SIE191" s="1"/>
      <c r="SIF191" s="5"/>
      <c r="SIG191" s="52"/>
      <c r="SIH191" s="5"/>
      <c r="SII191" s="11"/>
      <c r="SIJ191" s="10"/>
      <c r="SIK191" s="10"/>
      <c r="SIL191" s="1"/>
      <c r="SIM191" s="5"/>
      <c r="SIN191" s="52"/>
      <c r="SIO191" s="5"/>
      <c r="SIP191" s="11"/>
      <c r="SIQ191" s="10"/>
      <c r="SIR191" s="10"/>
      <c r="SIS191" s="1"/>
      <c r="SIT191" s="5"/>
      <c r="SIU191" s="52"/>
      <c r="SIV191" s="5"/>
      <c r="SIW191" s="11"/>
      <c r="SIX191" s="10"/>
      <c r="SIY191" s="10"/>
      <c r="SIZ191" s="1"/>
      <c r="SJA191" s="5"/>
      <c r="SJB191" s="52"/>
      <c r="SJC191" s="5"/>
      <c r="SJD191" s="11"/>
      <c r="SJE191" s="10"/>
      <c r="SJF191" s="10"/>
      <c r="SJG191" s="1"/>
      <c r="SJH191" s="5"/>
      <c r="SJI191" s="52"/>
      <c r="SJJ191" s="5"/>
      <c r="SJK191" s="11"/>
      <c r="SJL191" s="10"/>
      <c r="SJM191" s="10"/>
      <c r="SJN191" s="1"/>
      <c r="SJO191" s="5"/>
      <c r="SJP191" s="52"/>
      <c r="SJQ191" s="5"/>
      <c r="SJR191" s="11"/>
      <c r="SJS191" s="10"/>
      <c r="SJT191" s="10"/>
      <c r="SJU191" s="1"/>
      <c r="SJV191" s="5"/>
      <c r="SJW191" s="52"/>
      <c r="SJX191" s="5"/>
      <c r="SJY191" s="11"/>
      <c r="SJZ191" s="10"/>
      <c r="SKA191" s="10"/>
      <c r="SKB191" s="1"/>
      <c r="SKC191" s="5"/>
      <c r="SKD191" s="52"/>
      <c r="SKE191" s="5"/>
      <c r="SKF191" s="11"/>
      <c r="SKG191" s="10"/>
      <c r="SKH191" s="10"/>
      <c r="SKI191" s="1"/>
      <c r="SKJ191" s="5"/>
      <c r="SKK191" s="52"/>
      <c r="SKL191" s="5"/>
      <c r="SKM191" s="11"/>
      <c r="SKN191" s="10"/>
      <c r="SKO191" s="10"/>
      <c r="SKP191" s="1"/>
      <c r="SKQ191" s="5"/>
      <c r="SKR191" s="52"/>
      <c r="SKS191" s="5"/>
      <c r="SKT191" s="11"/>
      <c r="SKU191" s="10"/>
      <c r="SKV191" s="10"/>
      <c r="SKW191" s="1"/>
      <c r="SKX191" s="5"/>
      <c r="SKY191" s="52"/>
      <c r="SKZ191" s="5"/>
      <c r="SLA191" s="11"/>
      <c r="SLB191" s="10"/>
      <c r="SLC191" s="10"/>
      <c r="SLD191" s="1"/>
      <c r="SLE191" s="5"/>
      <c r="SLF191" s="52"/>
      <c r="SLG191" s="5"/>
      <c r="SLH191" s="11"/>
      <c r="SLI191" s="10"/>
      <c r="SLJ191" s="10"/>
      <c r="SLK191" s="1"/>
      <c r="SLL191" s="5"/>
      <c r="SLM191" s="52"/>
      <c r="SLN191" s="5"/>
      <c r="SLO191" s="11"/>
      <c r="SLP191" s="10"/>
      <c r="SLQ191" s="10"/>
      <c r="SLR191" s="1"/>
      <c r="SLS191" s="5"/>
      <c r="SLT191" s="52"/>
      <c r="SLU191" s="5"/>
      <c r="SLV191" s="11"/>
      <c r="SLW191" s="10"/>
      <c r="SLX191" s="10"/>
      <c r="SLY191" s="1"/>
      <c r="SLZ191" s="5"/>
      <c r="SMA191" s="52"/>
      <c r="SMB191" s="5"/>
      <c r="SMC191" s="11"/>
      <c r="SMD191" s="10"/>
      <c r="SME191" s="10"/>
      <c r="SMF191" s="1"/>
      <c r="SMG191" s="5"/>
      <c r="SMH191" s="52"/>
      <c r="SMI191" s="5"/>
      <c r="SMJ191" s="11"/>
      <c r="SMK191" s="10"/>
      <c r="SML191" s="10"/>
      <c r="SMM191" s="1"/>
      <c r="SMN191" s="5"/>
      <c r="SMO191" s="52"/>
      <c r="SMP191" s="5"/>
      <c r="SMQ191" s="11"/>
      <c r="SMR191" s="10"/>
      <c r="SMS191" s="10"/>
      <c r="SMT191" s="1"/>
      <c r="SMU191" s="5"/>
      <c r="SMV191" s="52"/>
      <c r="SMW191" s="5"/>
      <c r="SMX191" s="11"/>
      <c r="SMY191" s="10"/>
      <c r="SMZ191" s="10"/>
      <c r="SNA191" s="1"/>
      <c r="SNB191" s="5"/>
      <c r="SNC191" s="52"/>
      <c r="SND191" s="5"/>
      <c r="SNE191" s="11"/>
      <c r="SNF191" s="10"/>
      <c r="SNG191" s="10"/>
      <c r="SNH191" s="1"/>
      <c r="SNI191" s="5"/>
      <c r="SNJ191" s="52"/>
      <c r="SNK191" s="5"/>
      <c r="SNL191" s="11"/>
      <c r="SNM191" s="10"/>
      <c r="SNN191" s="10"/>
      <c r="SNO191" s="1"/>
      <c r="SNP191" s="5"/>
      <c r="SNQ191" s="52"/>
      <c r="SNR191" s="5"/>
      <c r="SNS191" s="11"/>
      <c r="SNT191" s="10"/>
      <c r="SNU191" s="10"/>
      <c r="SNV191" s="1"/>
      <c r="SNW191" s="5"/>
      <c r="SNX191" s="52"/>
      <c r="SNY191" s="5"/>
      <c r="SNZ191" s="11"/>
      <c r="SOA191" s="10"/>
      <c r="SOB191" s="10"/>
      <c r="SOC191" s="1"/>
      <c r="SOD191" s="5"/>
      <c r="SOE191" s="52"/>
      <c r="SOF191" s="5"/>
      <c r="SOG191" s="11"/>
      <c r="SOH191" s="10"/>
      <c r="SOI191" s="10"/>
      <c r="SOJ191" s="1"/>
      <c r="SOK191" s="5"/>
      <c r="SOL191" s="52"/>
      <c r="SOM191" s="5"/>
      <c r="SON191" s="11"/>
      <c r="SOO191" s="10"/>
      <c r="SOP191" s="10"/>
      <c r="SOQ191" s="1"/>
      <c r="SOR191" s="5"/>
      <c r="SOS191" s="52"/>
      <c r="SOT191" s="5"/>
      <c r="SOU191" s="11"/>
      <c r="SOV191" s="10"/>
      <c r="SOW191" s="10"/>
      <c r="SOX191" s="1"/>
      <c r="SOY191" s="5"/>
      <c r="SOZ191" s="52"/>
      <c r="SPA191" s="5"/>
      <c r="SPB191" s="11"/>
      <c r="SPC191" s="10"/>
      <c r="SPD191" s="10"/>
      <c r="SPE191" s="1"/>
      <c r="SPF191" s="5"/>
      <c r="SPG191" s="52"/>
      <c r="SPH191" s="5"/>
      <c r="SPI191" s="11"/>
      <c r="SPJ191" s="10"/>
      <c r="SPK191" s="10"/>
      <c r="SPL191" s="1"/>
      <c r="SPM191" s="5"/>
      <c r="SPN191" s="52"/>
      <c r="SPO191" s="5"/>
      <c r="SPP191" s="11"/>
      <c r="SPQ191" s="10"/>
      <c r="SPR191" s="10"/>
      <c r="SPS191" s="1"/>
      <c r="SPT191" s="5"/>
      <c r="SPU191" s="52"/>
      <c r="SPV191" s="5"/>
      <c r="SPW191" s="11"/>
      <c r="SPX191" s="10"/>
      <c r="SPY191" s="10"/>
      <c r="SPZ191" s="1"/>
      <c r="SQA191" s="5"/>
      <c r="SQB191" s="52"/>
      <c r="SQC191" s="5"/>
      <c r="SQD191" s="11"/>
      <c r="SQE191" s="10"/>
      <c r="SQF191" s="10"/>
      <c r="SQG191" s="1"/>
      <c r="SQH191" s="5"/>
      <c r="SQI191" s="52"/>
      <c r="SQJ191" s="5"/>
      <c r="SQK191" s="11"/>
      <c r="SQL191" s="10"/>
      <c r="SQM191" s="10"/>
      <c r="SQN191" s="1"/>
      <c r="SQO191" s="5"/>
      <c r="SQP191" s="52"/>
      <c r="SQQ191" s="5"/>
      <c r="SQR191" s="11"/>
      <c r="SQS191" s="10"/>
      <c r="SQT191" s="10"/>
      <c r="SQU191" s="1"/>
      <c r="SQV191" s="5"/>
      <c r="SQW191" s="52"/>
      <c r="SQX191" s="5"/>
      <c r="SQY191" s="11"/>
      <c r="SQZ191" s="10"/>
      <c r="SRA191" s="10"/>
      <c r="SRB191" s="1"/>
      <c r="SRC191" s="5"/>
      <c r="SRD191" s="52"/>
      <c r="SRE191" s="5"/>
      <c r="SRF191" s="11"/>
      <c r="SRG191" s="10"/>
      <c r="SRH191" s="10"/>
      <c r="SRI191" s="1"/>
      <c r="SRJ191" s="5"/>
      <c r="SRK191" s="52"/>
      <c r="SRL191" s="5"/>
      <c r="SRM191" s="11"/>
      <c r="SRN191" s="10"/>
      <c r="SRO191" s="10"/>
      <c r="SRP191" s="1"/>
      <c r="SRQ191" s="5"/>
      <c r="SRR191" s="52"/>
      <c r="SRS191" s="5"/>
      <c r="SRT191" s="11"/>
      <c r="SRU191" s="10"/>
      <c r="SRV191" s="10"/>
      <c r="SRW191" s="1"/>
      <c r="SRX191" s="5"/>
      <c r="SRY191" s="52"/>
      <c r="SRZ191" s="5"/>
      <c r="SSA191" s="11"/>
      <c r="SSB191" s="10"/>
      <c r="SSC191" s="10"/>
      <c r="SSD191" s="1"/>
      <c r="SSE191" s="5"/>
      <c r="SSF191" s="52"/>
      <c r="SSG191" s="5"/>
      <c r="SSH191" s="11"/>
      <c r="SSI191" s="10"/>
      <c r="SSJ191" s="10"/>
      <c r="SSK191" s="1"/>
      <c r="SSL191" s="5"/>
      <c r="SSM191" s="52"/>
      <c r="SSN191" s="5"/>
      <c r="SSO191" s="11"/>
      <c r="SSP191" s="10"/>
      <c r="SSQ191" s="10"/>
      <c r="SSR191" s="1"/>
      <c r="SSS191" s="5"/>
      <c r="SST191" s="52"/>
      <c r="SSU191" s="5"/>
      <c r="SSV191" s="11"/>
      <c r="SSW191" s="10"/>
      <c r="SSX191" s="10"/>
      <c r="SSY191" s="1"/>
      <c r="SSZ191" s="5"/>
      <c r="STA191" s="52"/>
      <c r="STB191" s="5"/>
      <c r="STC191" s="11"/>
      <c r="STD191" s="10"/>
      <c r="STE191" s="10"/>
      <c r="STF191" s="1"/>
      <c r="STG191" s="5"/>
      <c r="STH191" s="52"/>
      <c r="STI191" s="5"/>
      <c r="STJ191" s="11"/>
      <c r="STK191" s="10"/>
      <c r="STL191" s="10"/>
      <c r="STM191" s="1"/>
      <c r="STN191" s="5"/>
      <c r="STO191" s="52"/>
      <c r="STP191" s="5"/>
      <c r="STQ191" s="11"/>
      <c r="STR191" s="10"/>
      <c r="STS191" s="10"/>
      <c r="STT191" s="1"/>
      <c r="STU191" s="5"/>
      <c r="STV191" s="52"/>
      <c r="STW191" s="5"/>
      <c r="STX191" s="11"/>
      <c r="STY191" s="10"/>
      <c r="STZ191" s="10"/>
      <c r="SUA191" s="1"/>
      <c r="SUB191" s="5"/>
      <c r="SUC191" s="52"/>
      <c r="SUD191" s="5"/>
      <c r="SUE191" s="11"/>
      <c r="SUF191" s="10"/>
      <c r="SUG191" s="10"/>
      <c r="SUH191" s="1"/>
      <c r="SUI191" s="5"/>
      <c r="SUJ191" s="52"/>
      <c r="SUK191" s="5"/>
      <c r="SUL191" s="11"/>
      <c r="SUM191" s="10"/>
      <c r="SUN191" s="10"/>
      <c r="SUO191" s="1"/>
      <c r="SUP191" s="5"/>
      <c r="SUQ191" s="52"/>
      <c r="SUR191" s="5"/>
      <c r="SUS191" s="11"/>
      <c r="SUT191" s="10"/>
      <c r="SUU191" s="10"/>
      <c r="SUV191" s="1"/>
      <c r="SUW191" s="5"/>
      <c r="SUX191" s="52"/>
      <c r="SUY191" s="5"/>
      <c r="SUZ191" s="11"/>
      <c r="SVA191" s="10"/>
      <c r="SVB191" s="10"/>
      <c r="SVC191" s="1"/>
      <c r="SVD191" s="5"/>
      <c r="SVE191" s="52"/>
      <c r="SVF191" s="5"/>
      <c r="SVG191" s="11"/>
      <c r="SVH191" s="10"/>
      <c r="SVI191" s="10"/>
      <c r="SVJ191" s="1"/>
      <c r="SVK191" s="5"/>
      <c r="SVL191" s="52"/>
      <c r="SVM191" s="5"/>
      <c r="SVN191" s="11"/>
      <c r="SVO191" s="10"/>
      <c r="SVP191" s="10"/>
      <c r="SVQ191" s="1"/>
      <c r="SVR191" s="5"/>
      <c r="SVS191" s="52"/>
      <c r="SVT191" s="5"/>
      <c r="SVU191" s="11"/>
      <c r="SVV191" s="10"/>
      <c r="SVW191" s="10"/>
      <c r="SVX191" s="1"/>
      <c r="SVY191" s="5"/>
      <c r="SVZ191" s="52"/>
      <c r="SWA191" s="5"/>
      <c r="SWB191" s="11"/>
      <c r="SWC191" s="10"/>
      <c r="SWD191" s="10"/>
      <c r="SWE191" s="1"/>
      <c r="SWF191" s="5"/>
      <c r="SWG191" s="52"/>
      <c r="SWH191" s="5"/>
      <c r="SWI191" s="11"/>
      <c r="SWJ191" s="10"/>
      <c r="SWK191" s="10"/>
      <c r="SWL191" s="1"/>
      <c r="SWM191" s="5"/>
      <c r="SWN191" s="52"/>
      <c r="SWO191" s="5"/>
      <c r="SWP191" s="11"/>
      <c r="SWQ191" s="10"/>
      <c r="SWR191" s="10"/>
      <c r="SWS191" s="1"/>
      <c r="SWT191" s="5"/>
      <c r="SWU191" s="52"/>
      <c r="SWV191" s="5"/>
      <c r="SWW191" s="11"/>
      <c r="SWX191" s="10"/>
      <c r="SWY191" s="10"/>
      <c r="SWZ191" s="1"/>
      <c r="SXA191" s="5"/>
      <c r="SXB191" s="52"/>
      <c r="SXC191" s="5"/>
      <c r="SXD191" s="11"/>
      <c r="SXE191" s="10"/>
      <c r="SXF191" s="10"/>
      <c r="SXG191" s="1"/>
      <c r="SXH191" s="5"/>
      <c r="SXI191" s="52"/>
      <c r="SXJ191" s="5"/>
      <c r="SXK191" s="11"/>
      <c r="SXL191" s="10"/>
      <c r="SXM191" s="10"/>
      <c r="SXN191" s="1"/>
      <c r="SXO191" s="5"/>
      <c r="SXP191" s="52"/>
      <c r="SXQ191" s="5"/>
      <c r="SXR191" s="11"/>
      <c r="SXS191" s="10"/>
      <c r="SXT191" s="10"/>
      <c r="SXU191" s="1"/>
      <c r="SXV191" s="5"/>
      <c r="SXW191" s="52"/>
      <c r="SXX191" s="5"/>
      <c r="SXY191" s="11"/>
      <c r="SXZ191" s="10"/>
      <c r="SYA191" s="10"/>
      <c r="SYB191" s="1"/>
      <c r="SYC191" s="5"/>
      <c r="SYD191" s="52"/>
      <c r="SYE191" s="5"/>
      <c r="SYF191" s="11"/>
      <c r="SYG191" s="10"/>
      <c r="SYH191" s="10"/>
      <c r="SYI191" s="1"/>
      <c r="SYJ191" s="5"/>
      <c r="SYK191" s="52"/>
      <c r="SYL191" s="5"/>
      <c r="SYM191" s="11"/>
      <c r="SYN191" s="10"/>
      <c r="SYO191" s="10"/>
      <c r="SYP191" s="1"/>
      <c r="SYQ191" s="5"/>
      <c r="SYR191" s="52"/>
      <c r="SYS191" s="5"/>
      <c r="SYT191" s="11"/>
      <c r="SYU191" s="10"/>
      <c r="SYV191" s="10"/>
      <c r="SYW191" s="1"/>
      <c r="SYX191" s="5"/>
      <c r="SYY191" s="52"/>
      <c r="SYZ191" s="5"/>
      <c r="SZA191" s="11"/>
      <c r="SZB191" s="10"/>
      <c r="SZC191" s="10"/>
      <c r="SZD191" s="1"/>
      <c r="SZE191" s="5"/>
      <c r="SZF191" s="52"/>
      <c r="SZG191" s="5"/>
      <c r="SZH191" s="11"/>
      <c r="SZI191" s="10"/>
      <c r="SZJ191" s="10"/>
      <c r="SZK191" s="1"/>
      <c r="SZL191" s="5"/>
      <c r="SZM191" s="52"/>
      <c r="SZN191" s="5"/>
      <c r="SZO191" s="11"/>
      <c r="SZP191" s="10"/>
      <c r="SZQ191" s="10"/>
      <c r="SZR191" s="1"/>
      <c r="SZS191" s="5"/>
      <c r="SZT191" s="52"/>
      <c r="SZU191" s="5"/>
      <c r="SZV191" s="11"/>
      <c r="SZW191" s="10"/>
      <c r="SZX191" s="10"/>
      <c r="SZY191" s="1"/>
      <c r="SZZ191" s="5"/>
      <c r="TAA191" s="52"/>
      <c r="TAB191" s="5"/>
      <c r="TAC191" s="11"/>
      <c r="TAD191" s="10"/>
      <c r="TAE191" s="10"/>
      <c r="TAF191" s="1"/>
      <c r="TAG191" s="5"/>
      <c r="TAH191" s="52"/>
      <c r="TAI191" s="5"/>
      <c r="TAJ191" s="11"/>
      <c r="TAK191" s="10"/>
      <c r="TAL191" s="10"/>
      <c r="TAM191" s="1"/>
      <c r="TAN191" s="5"/>
      <c r="TAO191" s="52"/>
      <c r="TAP191" s="5"/>
      <c r="TAQ191" s="11"/>
      <c r="TAR191" s="10"/>
      <c r="TAS191" s="10"/>
      <c r="TAT191" s="1"/>
      <c r="TAU191" s="5"/>
      <c r="TAV191" s="52"/>
      <c r="TAW191" s="5"/>
      <c r="TAX191" s="11"/>
      <c r="TAY191" s="10"/>
      <c r="TAZ191" s="10"/>
      <c r="TBA191" s="1"/>
      <c r="TBB191" s="5"/>
      <c r="TBC191" s="52"/>
      <c r="TBD191" s="5"/>
      <c r="TBE191" s="11"/>
      <c r="TBF191" s="10"/>
      <c r="TBG191" s="10"/>
      <c r="TBH191" s="1"/>
      <c r="TBI191" s="5"/>
      <c r="TBJ191" s="52"/>
      <c r="TBK191" s="5"/>
      <c r="TBL191" s="11"/>
      <c r="TBM191" s="10"/>
      <c r="TBN191" s="10"/>
      <c r="TBO191" s="1"/>
      <c r="TBP191" s="5"/>
      <c r="TBQ191" s="52"/>
      <c r="TBR191" s="5"/>
      <c r="TBS191" s="11"/>
      <c r="TBT191" s="10"/>
      <c r="TBU191" s="10"/>
      <c r="TBV191" s="1"/>
      <c r="TBW191" s="5"/>
      <c r="TBX191" s="52"/>
      <c r="TBY191" s="5"/>
      <c r="TBZ191" s="11"/>
      <c r="TCA191" s="10"/>
      <c r="TCB191" s="10"/>
      <c r="TCC191" s="1"/>
      <c r="TCD191" s="5"/>
      <c r="TCE191" s="52"/>
      <c r="TCF191" s="5"/>
      <c r="TCG191" s="11"/>
      <c r="TCH191" s="10"/>
      <c r="TCI191" s="10"/>
      <c r="TCJ191" s="1"/>
      <c r="TCK191" s="5"/>
      <c r="TCL191" s="52"/>
      <c r="TCM191" s="5"/>
      <c r="TCN191" s="11"/>
      <c r="TCO191" s="10"/>
      <c r="TCP191" s="10"/>
      <c r="TCQ191" s="1"/>
      <c r="TCR191" s="5"/>
      <c r="TCS191" s="52"/>
      <c r="TCT191" s="5"/>
      <c r="TCU191" s="11"/>
      <c r="TCV191" s="10"/>
      <c r="TCW191" s="10"/>
      <c r="TCX191" s="1"/>
      <c r="TCY191" s="5"/>
      <c r="TCZ191" s="52"/>
      <c r="TDA191" s="5"/>
      <c r="TDB191" s="11"/>
      <c r="TDC191" s="10"/>
      <c r="TDD191" s="10"/>
      <c r="TDE191" s="1"/>
      <c r="TDF191" s="5"/>
      <c r="TDG191" s="52"/>
      <c r="TDH191" s="5"/>
      <c r="TDI191" s="11"/>
      <c r="TDJ191" s="10"/>
      <c r="TDK191" s="10"/>
      <c r="TDL191" s="1"/>
      <c r="TDM191" s="5"/>
      <c r="TDN191" s="52"/>
      <c r="TDO191" s="5"/>
      <c r="TDP191" s="11"/>
      <c r="TDQ191" s="10"/>
      <c r="TDR191" s="10"/>
      <c r="TDS191" s="1"/>
      <c r="TDT191" s="5"/>
      <c r="TDU191" s="52"/>
      <c r="TDV191" s="5"/>
      <c r="TDW191" s="11"/>
      <c r="TDX191" s="10"/>
      <c r="TDY191" s="10"/>
      <c r="TDZ191" s="1"/>
      <c r="TEA191" s="5"/>
      <c r="TEB191" s="52"/>
      <c r="TEC191" s="5"/>
      <c r="TED191" s="11"/>
      <c r="TEE191" s="10"/>
      <c r="TEF191" s="10"/>
      <c r="TEG191" s="1"/>
      <c r="TEH191" s="5"/>
      <c r="TEI191" s="52"/>
      <c r="TEJ191" s="5"/>
      <c r="TEK191" s="11"/>
      <c r="TEL191" s="10"/>
      <c r="TEM191" s="10"/>
      <c r="TEN191" s="1"/>
      <c r="TEO191" s="5"/>
      <c r="TEP191" s="52"/>
      <c r="TEQ191" s="5"/>
      <c r="TER191" s="11"/>
      <c r="TES191" s="10"/>
      <c r="TET191" s="10"/>
      <c r="TEU191" s="1"/>
      <c r="TEV191" s="5"/>
      <c r="TEW191" s="52"/>
      <c r="TEX191" s="5"/>
      <c r="TEY191" s="11"/>
      <c r="TEZ191" s="10"/>
      <c r="TFA191" s="10"/>
      <c r="TFB191" s="1"/>
      <c r="TFC191" s="5"/>
      <c r="TFD191" s="52"/>
      <c r="TFE191" s="5"/>
      <c r="TFF191" s="11"/>
      <c r="TFG191" s="10"/>
      <c r="TFH191" s="10"/>
      <c r="TFI191" s="1"/>
      <c r="TFJ191" s="5"/>
      <c r="TFK191" s="52"/>
      <c r="TFL191" s="5"/>
      <c r="TFM191" s="11"/>
      <c r="TFN191" s="10"/>
      <c r="TFO191" s="10"/>
      <c r="TFP191" s="1"/>
      <c r="TFQ191" s="5"/>
      <c r="TFR191" s="52"/>
      <c r="TFS191" s="5"/>
      <c r="TFT191" s="11"/>
      <c r="TFU191" s="10"/>
      <c r="TFV191" s="10"/>
      <c r="TFW191" s="1"/>
      <c r="TFX191" s="5"/>
      <c r="TFY191" s="52"/>
      <c r="TFZ191" s="5"/>
      <c r="TGA191" s="11"/>
      <c r="TGB191" s="10"/>
      <c r="TGC191" s="10"/>
      <c r="TGD191" s="1"/>
      <c r="TGE191" s="5"/>
      <c r="TGF191" s="52"/>
      <c r="TGG191" s="5"/>
      <c r="TGH191" s="11"/>
      <c r="TGI191" s="10"/>
      <c r="TGJ191" s="10"/>
      <c r="TGK191" s="1"/>
      <c r="TGL191" s="5"/>
      <c r="TGM191" s="52"/>
      <c r="TGN191" s="5"/>
      <c r="TGO191" s="11"/>
      <c r="TGP191" s="10"/>
      <c r="TGQ191" s="10"/>
      <c r="TGR191" s="1"/>
      <c r="TGS191" s="5"/>
      <c r="TGT191" s="52"/>
      <c r="TGU191" s="5"/>
      <c r="TGV191" s="11"/>
      <c r="TGW191" s="10"/>
      <c r="TGX191" s="10"/>
      <c r="TGY191" s="1"/>
      <c r="TGZ191" s="5"/>
      <c r="THA191" s="52"/>
      <c r="THB191" s="5"/>
      <c r="THC191" s="11"/>
      <c r="THD191" s="10"/>
      <c r="THE191" s="10"/>
      <c r="THF191" s="1"/>
      <c r="THG191" s="5"/>
      <c r="THH191" s="52"/>
      <c r="THI191" s="5"/>
      <c r="THJ191" s="11"/>
      <c r="THK191" s="10"/>
      <c r="THL191" s="10"/>
      <c r="THM191" s="1"/>
      <c r="THN191" s="5"/>
      <c r="THO191" s="52"/>
      <c r="THP191" s="5"/>
      <c r="THQ191" s="11"/>
      <c r="THR191" s="10"/>
      <c r="THS191" s="10"/>
      <c r="THT191" s="1"/>
      <c r="THU191" s="5"/>
      <c r="THV191" s="52"/>
      <c r="THW191" s="5"/>
      <c r="THX191" s="11"/>
      <c r="THY191" s="10"/>
      <c r="THZ191" s="10"/>
      <c r="TIA191" s="1"/>
      <c r="TIB191" s="5"/>
      <c r="TIC191" s="52"/>
      <c r="TID191" s="5"/>
      <c r="TIE191" s="11"/>
      <c r="TIF191" s="10"/>
      <c r="TIG191" s="10"/>
      <c r="TIH191" s="1"/>
      <c r="TII191" s="5"/>
      <c r="TIJ191" s="52"/>
      <c r="TIK191" s="5"/>
      <c r="TIL191" s="11"/>
      <c r="TIM191" s="10"/>
      <c r="TIN191" s="10"/>
      <c r="TIO191" s="1"/>
      <c r="TIP191" s="5"/>
      <c r="TIQ191" s="52"/>
      <c r="TIR191" s="5"/>
      <c r="TIS191" s="11"/>
      <c r="TIT191" s="10"/>
      <c r="TIU191" s="10"/>
      <c r="TIV191" s="1"/>
      <c r="TIW191" s="5"/>
      <c r="TIX191" s="52"/>
      <c r="TIY191" s="5"/>
      <c r="TIZ191" s="11"/>
      <c r="TJA191" s="10"/>
      <c r="TJB191" s="10"/>
      <c r="TJC191" s="1"/>
      <c r="TJD191" s="5"/>
      <c r="TJE191" s="52"/>
      <c r="TJF191" s="5"/>
      <c r="TJG191" s="11"/>
      <c r="TJH191" s="10"/>
      <c r="TJI191" s="10"/>
      <c r="TJJ191" s="1"/>
      <c r="TJK191" s="5"/>
      <c r="TJL191" s="52"/>
      <c r="TJM191" s="5"/>
      <c r="TJN191" s="11"/>
      <c r="TJO191" s="10"/>
      <c r="TJP191" s="10"/>
      <c r="TJQ191" s="1"/>
      <c r="TJR191" s="5"/>
      <c r="TJS191" s="52"/>
      <c r="TJT191" s="5"/>
      <c r="TJU191" s="11"/>
      <c r="TJV191" s="10"/>
      <c r="TJW191" s="10"/>
      <c r="TJX191" s="1"/>
      <c r="TJY191" s="5"/>
      <c r="TJZ191" s="52"/>
      <c r="TKA191" s="5"/>
      <c r="TKB191" s="11"/>
      <c r="TKC191" s="10"/>
      <c r="TKD191" s="10"/>
      <c r="TKE191" s="1"/>
      <c r="TKF191" s="5"/>
      <c r="TKG191" s="52"/>
      <c r="TKH191" s="5"/>
      <c r="TKI191" s="11"/>
      <c r="TKJ191" s="10"/>
      <c r="TKK191" s="10"/>
      <c r="TKL191" s="1"/>
      <c r="TKM191" s="5"/>
      <c r="TKN191" s="52"/>
      <c r="TKO191" s="5"/>
      <c r="TKP191" s="11"/>
      <c r="TKQ191" s="10"/>
      <c r="TKR191" s="10"/>
      <c r="TKS191" s="1"/>
      <c r="TKT191" s="5"/>
      <c r="TKU191" s="52"/>
      <c r="TKV191" s="5"/>
      <c r="TKW191" s="11"/>
      <c r="TKX191" s="10"/>
      <c r="TKY191" s="10"/>
      <c r="TKZ191" s="1"/>
      <c r="TLA191" s="5"/>
      <c r="TLB191" s="52"/>
      <c r="TLC191" s="5"/>
      <c r="TLD191" s="11"/>
      <c r="TLE191" s="10"/>
      <c r="TLF191" s="10"/>
      <c r="TLG191" s="1"/>
      <c r="TLH191" s="5"/>
      <c r="TLI191" s="52"/>
      <c r="TLJ191" s="5"/>
      <c r="TLK191" s="11"/>
      <c r="TLL191" s="10"/>
      <c r="TLM191" s="10"/>
      <c r="TLN191" s="1"/>
      <c r="TLO191" s="5"/>
      <c r="TLP191" s="52"/>
      <c r="TLQ191" s="5"/>
      <c r="TLR191" s="11"/>
      <c r="TLS191" s="10"/>
      <c r="TLT191" s="10"/>
      <c r="TLU191" s="1"/>
      <c r="TLV191" s="5"/>
      <c r="TLW191" s="52"/>
      <c r="TLX191" s="5"/>
      <c r="TLY191" s="11"/>
      <c r="TLZ191" s="10"/>
      <c r="TMA191" s="10"/>
      <c r="TMB191" s="1"/>
      <c r="TMC191" s="5"/>
      <c r="TMD191" s="52"/>
      <c r="TME191" s="5"/>
      <c r="TMF191" s="11"/>
      <c r="TMG191" s="10"/>
      <c r="TMH191" s="10"/>
      <c r="TMI191" s="1"/>
      <c r="TMJ191" s="5"/>
      <c r="TMK191" s="52"/>
      <c r="TML191" s="5"/>
      <c r="TMM191" s="11"/>
      <c r="TMN191" s="10"/>
      <c r="TMO191" s="10"/>
      <c r="TMP191" s="1"/>
      <c r="TMQ191" s="5"/>
      <c r="TMR191" s="52"/>
      <c r="TMS191" s="5"/>
      <c r="TMT191" s="11"/>
      <c r="TMU191" s="10"/>
      <c r="TMV191" s="10"/>
      <c r="TMW191" s="1"/>
      <c r="TMX191" s="5"/>
      <c r="TMY191" s="52"/>
      <c r="TMZ191" s="5"/>
      <c r="TNA191" s="11"/>
      <c r="TNB191" s="10"/>
      <c r="TNC191" s="10"/>
      <c r="TND191" s="1"/>
      <c r="TNE191" s="5"/>
      <c r="TNF191" s="52"/>
      <c r="TNG191" s="5"/>
      <c r="TNH191" s="11"/>
      <c r="TNI191" s="10"/>
      <c r="TNJ191" s="10"/>
      <c r="TNK191" s="1"/>
      <c r="TNL191" s="5"/>
      <c r="TNM191" s="52"/>
      <c r="TNN191" s="5"/>
      <c r="TNO191" s="11"/>
      <c r="TNP191" s="10"/>
      <c r="TNQ191" s="10"/>
      <c r="TNR191" s="1"/>
      <c r="TNS191" s="5"/>
      <c r="TNT191" s="52"/>
      <c r="TNU191" s="5"/>
      <c r="TNV191" s="11"/>
      <c r="TNW191" s="10"/>
      <c r="TNX191" s="10"/>
      <c r="TNY191" s="1"/>
      <c r="TNZ191" s="5"/>
      <c r="TOA191" s="52"/>
      <c r="TOB191" s="5"/>
      <c r="TOC191" s="11"/>
      <c r="TOD191" s="10"/>
      <c r="TOE191" s="10"/>
      <c r="TOF191" s="1"/>
      <c r="TOG191" s="5"/>
      <c r="TOH191" s="52"/>
      <c r="TOI191" s="5"/>
      <c r="TOJ191" s="11"/>
      <c r="TOK191" s="10"/>
      <c r="TOL191" s="10"/>
      <c r="TOM191" s="1"/>
      <c r="TON191" s="5"/>
      <c r="TOO191" s="52"/>
      <c r="TOP191" s="5"/>
      <c r="TOQ191" s="11"/>
      <c r="TOR191" s="10"/>
      <c r="TOS191" s="10"/>
      <c r="TOT191" s="1"/>
      <c r="TOU191" s="5"/>
      <c r="TOV191" s="52"/>
      <c r="TOW191" s="5"/>
      <c r="TOX191" s="11"/>
      <c r="TOY191" s="10"/>
      <c r="TOZ191" s="10"/>
      <c r="TPA191" s="1"/>
      <c r="TPB191" s="5"/>
      <c r="TPC191" s="52"/>
      <c r="TPD191" s="5"/>
      <c r="TPE191" s="11"/>
      <c r="TPF191" s="10"/>
      <c r="TPG191" s="10"/>
      <c r="TPH191" s="1"/>
      <c r="TPI191" s="5"/>
      <c r="TPJ191" s="52"/>
      <c r="TPK191" s="5"/>
      <c r="TPL191" s="11"/>
      <c r="TPM191" s="10"/>
      <c r="TPN191" s="10"/>
      <c r="TPO191" s="1"/>
      <c r="TPP191" s="5"/>
      <c r="TPQ191" s="52"/>
      <c r="TPR191" s="5"/>
      <c r="TPS191" s="11"/>
      <c r="TPT191" s="10"/>
      <c r="TPU191" s="10"/>
      <c r="TPV191" s="1"/>
      <c r="TPW191" s="5"/>
      <c r="TPX191" s="52"/>
      <c r="TPY191" s="5"/>
      <c r="TPZ191" s="11"/>
      <c r="TQA191" s="10"/>
      <c r="TQB191" s="10"/>
      <c r="TQC191" s="1"/>
      <c r="TQD191" s="5"/>
      <c r="TQE191" s="52"/>
      <c r="TQF191" s="5"/>
      <c r="TQG191" s="11"/>
      <c r="TQH191" s="10"/>
      <c r="TQI191" s="10"/>
      <c r="TQJ191" s="1"/>
      <c r="TQK191" s="5"/>
      <c r="TQL191" s="52"/>
      <c r="TQM191" s="5"/>
      <c r="TQN191" s="11"/>
      <c r="TQO191" s="10"/>
      <c r="TQP191" s="10"/>
      <c r="TQQ191" s="1"/>
      <c r="TQR191" s="5"/>
      <c r="TQS191" s="52"/>
      <c r="TQT191" s="5"/>
      <c r="TQU191" s="11"/>
      <c r="TQV191" s="10"/>
      <c r="TQW191" s="10"/>
      <c r="TQX191" s="1"/>
      <c r="TQY191" s="5"/>
      <c r="TQZ191" s="52"/>
      <c r="TRA191" s="5"/>
      <c r="TRB191" s="11"/>
      <c r="TRC191" s="10"/>
      <c r="TRD191" s="10"/>
      <c r="TRE191" s="1"/>
      <c r="TRF191" s="5"/>
      <c r="TRG191" s="52"/>
      <c r="TRH191" s="5"/>
      <c r="TRI191" s="11"/>
      <c r="TRJ191" s="10"/>
      <c r="TRK191" s="10"/>
      <c r="TRL191" s="1"/>
      <c r="TRM191" s="5"/>
      <c r="TRN191" s="52"/>
      <c r="TRO191" s="5"/>
      <c r="TRP191" s="11"/>
      <c r="TRQ191" s="10"/>
      <c r="TRR191" s="10"/>
      <c r="TRS191" s="1"/>
      <c r="TRT191" s="5"/>
      <c r="TRU191" s="52"/>
      <c r="TRV191" s="5"/>
      <c r="TRW191" s="11"/>
      <c r="TRX191" s="10"/>
      <c r="TRY191" s="10"/>
      <c r="TRZ191" s="1"/>
      <c r="TSA191" s="5"/>
      <c r="TSB191" s="52"/>
      <c r="TSC191" s="5"/>
      <c r="TSD191" s="11"/>
      <c r="TSE191" s="10"/>
      <c r="TSF191" s="10"/>
      <c r="TSG191" s="1"/>
      <c r="TSH191" s="5"/>
      <c r="TSI191" s="52"/>
      <c r="TSJ191" s="5"/>
      <c r="TSK191" s="11"/>
      <c r="TSL191" s="10"/>
      <c r="TSM191" s="10"/>
      <c r="TSN191" s="1"/>
      <c r="TSO191" s="5"/>
      <c r="TSP191" s="52"/>
      <c r="TSQ191" s="5"/>
      <c r="TSR191" s="11"/>
      <c r="TSS191" s="10"/>
      <c r="TST191" s="10"/>
      <c r="TSU191" s="1"/>
      <c r="TSV191" s="5"/>
      <c r="TSW191" s="52"/>
      <c r="TSX191" s="5"/>
      <c r="TSY191" s="11"/>
      <c r="TSZ191" s="10"/>
      <c r="TTA191" s="10"/>
      <c r="TTB191" s="1"/>
      <c r="TTC191" s="5"/>
      <c r="TTD191" s="52"/>
      <c r="TTE191" s="5"/>
      <c r="TTF191" s="11"/>
      <c r="TTG191" s="10"/>
      <c r="TTH191" s="10"/>
      <c r="TTI191" s="1"/>
      <c r="TTJ191" s="5"/>
      <c r="TTK191" s="52"/>
      <c r="TTL191" s="5"/>
      <c r="TTM191" s="11"/>
      <c r="TTN191" s="10"/>
      <c r="TTO191" s="10"/>
      <c r="TTP191" s="1"/>
      <c r="TTQ191" s="5"/>
      <c r="TTR191" s="52"/>
      <c r="TTS191" s="5"/>
      <c r="TTT191" s="11"/>
      <c r="TTU191" s="10"/>
      <c r="TTV191" s="10"/>
      <c r="TTW191" s="1"/>
      <c r="TTX191" s="5"/>
      <c r="TTY191" s="52"/>
      <c r="TTZ191" s="5"/>
      <c r="TUA191" s="11"/>
      <c r="TUB191" s="10"/>
      <c r="TUC191" s="10"/>
      <c r="TUD191" s="1"/>
      <c r="TUE191" s="5"/>
      <c r="TUF191" s="52"/>
      <c r="TUG191" s="5"/>
      <c r="TUH191" s="11"/>
      <c r="TUI191" s="10"/>
      <c r="TUJ191" s="10"/>
      <c r="TUK191" s="1"/>
      <c r="TUL191" s="5"/>
      <c r="TUM191" s="52"/>
      <c r="TUN191" s="5"/>
      <c r="TUO191" s="11"/>
      <c r="TUP191" s="10"/>
      <c r="TUQ191" s="10"/>
      <c r="TUR191" s="1"/>
      <c r="TUS191" s="5"/>
      <c r="TUT191" s="52"/>
      <c r="TUU191" s="5"/>
      <c r="TUV191" s="11"/>
      <c r="TUW191" s="10"/>
      <c r="TUX191" s="10"/>
      <c r="TUY191" s="1"/>
      <c r="TUZ191" s="5"/>
      <c r="TVA191" s="52"/>
      <c r="TVB191" s="5"/>
      <c r="TVC191" s="11"/>
      <c r="TVD191" s="10"/>
      <c r="TVE191" s="10"/>
      <c r="TVF191" s="1"/>
      <c r="TVG191" s="5"/>
      <c r="TVH191" s="52"/>
      <c r="TVI191" s="5"/>
      <c r="TVJ191" s="11"/>
      <c r="TVK191" s="10"/>
      <c r="TVL191" s="10"/>
      <c r="TVM191" s="1"/>
      <c r="TVN191" s="5"/>
      <c r="TVO191" s="52"/>
      <c r="TVP191" s="5"/>
      <c r="TVQ191" s="11"/>
      <c r="TVR191" s="10"/>
      <c r="TVS191" s="10"/>
      <c r="TVT191" s="1"/>
      <c r="TVU191" s="5"/>
      <c r="TVV191" s="52"/>
      <c r="TVW191" s="5"/>
      <c r="TVX191" s="11"/>
      <c r="TVY191" s="10"/>
      <c r="TVZ191" s="10"/>
      <c r="TWA191" s="1"/>
      <c r="TWB191" s="5"/>
      <c r="TWC191" s="52"/>
      <c r="TWD191" s="5"/>
      <c r="TWE191" s="11"/>
      <c r="TWF191" s="10"/>
      <c r="TWG191" s="10"/>
      <c r="TWH191" s="1"/>
      <c r="TWI191" s="5"/>
      <c r="TWJ191" s="52"/>
      <c r="TWK191" s="5"/>
      <c r="TWL191" s="11"/>
      <c r="TWM191" s="10"/>
      <c r="TWN191" s="10"/>
      <c r="TWO191" s="1"/>
      <c r="TWP191" s="5"/>
      <c r="TWQ191" s="52"/>
      <c r="TWR191" s="5"/>
      <c r="TWS191" s="11"/>
      <c r="TWT191" s="10"/>
      <c r="TWU191" s="10"/>
      <c r="TWV191" s="1"/>
      <c r="TWW191" s="5"/>
      <c r="TWX191" s="52"/>
      <c r="TWY191" s="5"/>
      <c r="TWZ191" s="11"/>
      <c r="TXA191" s="10"/>
      <c r="TXB191" s="10"/>
      <c r="TXC191" s="1"/>
      <c r="TXD191" s="5"/>
      <c r="TXE191" s="52"/>
      <c r="TXF191" s="5"/>
      <c r="TXG191" s="11"/>
      <c r="TXH191" s="10"/>
      <c r="TXI191" s="10"/>
      <c r="TXJ191" s="1"/>
      <c r="TXK191" s="5"/>
      <c r="TXL191" s="52"/>
      <c r="TXM191" s="5"/>
      <c r="TXN191" s="11"/>
      <c r="TXO191" s="10"/>
      <c r="TXP191" s="10"/>
      <c r="TXQ191" s="1"/>
      <c r="TXR191" s="5"/>
      <c r="TXS191" s="52"/>
      <c r="TXT191" s="5"/>
      <c r="TXU191" s="11"/>
      <c r="TXV191" s="10"/>
      <c r="TXW191" s="10"/>
      <c r="TXX191" s="1"/>
      <c r="TXY191" s="5"/>
      <c r="TXZ191" s="52"/>
      <c r="TYA191" s="5"/>
      <c r="TYB191" s="11"/>
      <c r="TYC191" s="10"/>
      <c r="TYD191" s="10"/>
      <c r="TYE191" s="1"/>
      <c r="TYF191" s="5"/>
      <c r="TYG191" s="52"/>
      <c r="TYH191" s="5"/>
      <c r="TYI191" s="11"/>
      <c r="TYJ191" s="10"/>
      <c r="TYK191" s="10"/>
      <c r="TYL191" s="1"/>
      <c r="TYM191" s="5"/>
      <c r="TYN191" s="52"/>
      <c r="TYO191" s="5"/>
      <c r="TYP191" s="11"/>
      <c r="TYQ191" s="10"/>
      <c r="TYR191" s="10"/>
      <c r="TYS191" s="1"/>
      <c r="TYT191" s="5"/>
      <c r="TYU191" s="52"/>
      <c r="TYV191" s="5"/>
      <c r="TYW191" s="11"/>
      <c r="TYX191" s="10"/>
      <c r="TYY191" s="10"/>
      <c r="TYZ191" s="1"/>
      <c r="TZA191" s="5"/>
      <c r="TZB191" s="52"/>
      <c r="TZC191" s="5"/>
      <c r="TZD191" s="11"/>
      <c r="TZE191" s="10"/>
      <c r="TZF191" s="10"/>
      <c r="TZG191" s="1"/>
      <c r="TZH191" s="5"/>
      <c r="TZI191" s="52"/>
      <c r="TZJ191" s="5"/>
      <c r="TZK191" s="11"/>
      <c r="TZL191" s="10"/>
      <c r="TZM191" s="10"/>
      <c r="TZN191" s="1"/>
      <c r="TZO191" s="5"/>
      <c r="TZP191" s="52"/>
      <c r="TZQ191" s="5"/>
      <c r="TZR191" s="11"/>
      <c r="TZS191" s="10"/>
      <c r="TZT191" s="10"/>
      <c r="TZU191" s="1"/>
      <c r="TZV191" s="5"/>
      <c r="TZW191" s="52"/>
      <c r="TZX191" s="5"/>
      <c r="TZY191" s="11"/>
      <c r="TZZ191" s="10"/>
      <c r="UAA191" s="10"/>
      <c r="UAB191" s="1"/>
      <c r="UAC191" s="5"/>
      <c r="UAD191" s="52"/>
      <c r="UAE191" s="5"/>
      <c r="UAF191" s="11"/>
      <c r="UAG191" s="10"/>
      <c r="UAH191" s="10"/>
      <c r="UAI191" s="1"/>
      <c r="UAJ191" s="5"/>
      <c r="UAK191" s="52"/>
      <c r="UAL191" s="5"/>
      <c r="UAM191" s="11"/>
      <c r="UAN191" s="10"/>
      <c r="UAO191" s="10"/>
      <c r="UAP191" s="1"/>
      <c r="UAQ191" s="5"/>
      <c r="UAR191" s="52"/>
      <c r="UAS191" s="5"/>
      <c r="UAT191" s="11"/>
      <c r="UAU191" s="10"/>
      <c r="UAV191" s="10"/>
      <c r="UAW191" s="1"/>
      <c r="UAX191" s="5"/>
      <c r="UAY191" s="52"/>
      <c r="UAZ191" s="5"/>
      <c r="UBA191" s="11"/>
      <c r="UBB191" s="10"/>
      <c r="UBC191" s="10"/>
      <c r="UBD191" s="1"/>
      <c r="UBE191" s="5"/>
      <c r="UBF191" s="52"/>
      <c r="UBG191" s="5"/>
      <c r="UBH191" s="11"/>
      <c r="UBI191" s="10"/>
      <c r="UBJ191" s="10"/>
      <c r="UBK191" s="1"/>
      <c r="UBL191" s="5"/>
      <c r="UBM191" s="52"/>
      <c r="UBN191" s="5"/>
      <c r="UBO191" s="11"/>
      <c r="UBP191" s="10"/>
      <c r="UBQ191" s="10"/>
      <c r="UBR191" s="1"/>
      <c r="UBS191" s="5"/>
      <c r="UBT191" s="52"/>
      <c r="UBU191" s="5"/>
      <c r="UBV191" s="11"/>
      <c r="UBW191" s="10"/>
      <c r="UBX191" s="10"/>
      <c r="UBY191" s="1"/>
      <c r="UBZ191" s="5"/>
      <c r="UCA191" s="52"/>
      <c r="UCB191" s="5"/>
      <c r="UCC191" s="11"/>
      <c r="UCD191" s="10"/>
      <c r="UCE191" s="10"/>
      <c r="UCF191" s="1"/>
      <c r="UCG191" s="5"/>
      <c r="UCH191" s="52"/>
      <c r="UCI191" s="5"/>
      <c r="UCJ191" s="11"/>
      <c r="UCK191" s="10"/>
      <c r="UCL191" s="10"/>
      <c r="UCM191" s="1"/>
      <c r="UCN191" s="5"/>
      <c r="UCO191" s="52"/>
      <c r="UCP191" s="5"/>
      <c r="UCQ191" s="11"/>
      <c r="UCR191" s="10"/>
      <c r="UCS191" s="10"/>
      <c r="UCT191" s="1"/>
      <c r="UCU191" s="5"/>
      <c r="UCV191" s="52"/>
      <c r="UCW191" s="5"/>
      <c r="UCX191" s="11"/>
      <c r="UCY191" s="10"/>
      <c r="UCZ191" s="10"/>
      <c r="UDA191" s="1"/>
      <c r="UDB191" s="5"/>
      <c r="UDC191" s="52"/>
      <c r="UDD191" s="5"/>
      <c r="UDE191" s="11"/>
      <c r="UDF191" s="10"/>
      <c r="UDG191" s="10"/>
      <c r="UDH191" s="1"/>
      <c r="UDI191" s="5"/>
      <c r="UDJ191" s="52"/>
      <c r="UDK191" s="5"/>
      <c r="UDL191" s="11"/>
      <c r="UDM191" s="10"/>
      <c r="UDN191" s="10"/>
      <c r="UDO191" s="1"/>
      <c r="UDP191" s="5"/>
      <c r="UDQ191" s="52"/>
      <c r="UDR191" s="5"/>
      <c r="UDS191" s="11"/>
      <c r="UDT191" s="10"/>
      <c r="UDU191" s="10"/>
      <c r="UDV191" s="1"/>
      <c r="UDW191" s="5"/>
      <c r="UDX191" s="52"/>
      <c r="UDY191" s="5"/>
      <c r="UDZ191" s="11"/>
      <c r="UEA191" s="10"/>
      <c r="UEB191" s="10"/>
      <c r="UEC191" s="1"/>
      <c r="UED191" s="5"/>
      <c r="UEE191" s="52"/>
      <c r="UEF191" s="5"/>
      <c r="UEG191" s="11"/>
      <c r="UEH191" s="10"/>
      <c r="UEI191" s="10"/>
      <c r="UEJ191" s="1"/>
      <c r="UEK191" s="5"/>
      <c r="UEL191" s="52"/>
      <c r="UEM191" s="5"/>
      <c r="UEN191" s="11"/>
      <c r="UEO191" s="10"/>
      <c r="UEP191" s="10"/>
      <c r="UEQ191" s="1"/>
      <c r="UER191" s="5"/>
      <c r="UES191" s="52"/>
      <c r="UET191" s="5"/>
      <c r="UEU191" s="11"/>
      <c r="UEV191" s="10"/>
      <c r="UEW191" s="10"/>
      <c r="UEX191" s="1"/>
      <c r="UEY191" s="5"/>
      <c r="UEZ191" s="52"/>
      <c r="UFA191" s="5"/>
      <c r="UFB191" s="11"/>
      <c r="UFC191" s="10"/>
      <c r="UFD191" s="10"/>
      <c r="UFE191" s="1"/>
      <c r="UFF191" s="5"/>
      <c r="UFG191" s="52"/>
      <c r="UFH191" s="5"/>
      <c r="UFI191" s="11"/>
      <c r="UFJ191" s="10"/>
      <c r="UFK191" s="10"/>
      <c r="UFL191" s="1"/>
      <c r="UFM191" s="5"/>
      <c r="UFN191" s="52"/>
      <c r="UFO191" s="5"/>
      <c r="UFP191" s="11"/>
      <c r="UFQ191" s="10"/>
      <c r="UFR191" s="10"/>
      <c r="UFS191" s="1"/>
      <c r="UFT191" s="5"/>
      <c r="UFU191" s="52"/>
      <c r="UFV191" s="5"/>
      <c r="UFW191" s="11"/>
      <c r="UFX191" s="10"/>
      <c r="UFY191" s="10"/>
      <c r="UFZ191" s="1"/>
      <c r="UGA191" s="5"/>
      <c r="UGB191" s="52"/>
      <c r="UGC191" s="5"/>
      <c r="UGD191" s="11"/>
      <c r="UGE191" s="10"/>
      <c r="UGF191" s="10"/>
      <c r="UGG191" s="1"/>
      <c r="UGH191" s="5"/>
      <c r="UGI191" s="52"/>
      <c r="UGJ191" s="5"/>
      <c r="UGK191" s="11"/>
      <c r="UGL191" s="10"/>
      <c r="UGM191" s="10"/>
      <c r="UGN191" s="1"/>
      <c r="UGO191" s="5"/>
      <c r="UGP191" s="52"/>
      <c r="UGQ191" s="5"/>
      <c r="UGR191" s="11"/>
      <c r="UGS191" s="10"/>
      <c r="UGT191" s="10"/>
      <c r="UGU191" s="1"/>
      <c r="UGV191" s="5"/>
      <c r="UGW191" s="52"/>
      <c r="UGX191" s="5"/>
      <c r="UGY191" s="11"/>
      <c r="UGZ191" s="10"/>
      <c r="UHA191" s="10"/>
      <c r="UHB191" s="1"/>
      <c r="UHC191" s="5"/>
      <c r="UHD191" s="52"/>
      <c r="UHE191" s="5"/>
      <c r="UHF191" s="11"/>
      <c r="UHG191" s="10"/>
      <c r="UHH191" s="10"/>
      <c r="UHI191" s="1"/>
      <c r="UHJ191" s="5"/>
      <c r="UHK191" s="52"/>
      <c r="UHL191" s="5"/>
      <c r="UHM191" s="11"/>
      <c r="UHN191" s="10"/>
      <c r="UHO191" s="10"/>
      <c r="UHP191" s="1"/>
      <c r="UHQ191" s="5"/>
      <c r="UHR191" s="52"/>
      <c r="UHS191" s="5"/>
      <c r="UHT191" s="11"/>
      <c r="UHU191" s="10"/>
      <c r="UHV191" s="10"/>
      <c r="UHW191" s="1"/>
      <c r="UHX191" s="5"/>
      <c r="UHY191" s="52"/>
      <c r="UHZ191" s="5"/>
      <c r="UIA191" s="11"/>
      <c r="UIB191" s="10"/>
      <c r="UIC191" s="10"/>
      <c r="UID191" s="1"/>
      <c r="UIE191" s="5"/>
      <c r="UIF191" s="52"/>
      <c r="UIG191" s="5"/>
      <c r="UIH191" s="11"/>
      <c r="UII191" s="10"/>
      <c r="UIJ191" s="10"/>
      <c r="UIK191" s="1"/>
      <c r="UIL191" s="5"/>
      <c r="UIM191" s="52"/>
      <c r="UIN191" s="5"/>
      <c r="UIO191" s="11"/>
      <c r="UIP191" s="10"/>
      <c r="UIQ191" s="10"/>
      <c r="UIR191" s="1"/>
      <c r="UIS191" s="5"/>
      <c r="UIT191" s="52"/>
      <c r="UIU191" s="5"/>
      <c r="UIV191" s="11"/>
      <c r="UIW191" s="10"/>
      <c r="UIX191" s="10"/>
      <c r="UIY191" s="1"/>
      <c r="UIZ191" s="5"/>
      <c r="UJA191" s="52"/>
      <c r="UJB191" s="5"/>
      <c r="UJC191" s="11"/>
      <c r="UJD191" s="10"/>
      <c r="UJE191" s="10"/>
      <c r="UJF191" s="1"/>
      <c r="UJG191" s="5"/>
      <c r="UJH191" s="52"/>
      <c r="UJI191" s="5"/>
      <c r="UJJ191" s="11"/>
      <c r="UJK191" s="10"/>
      <c r="UJL191" s="10"/>
      <c r="UJM191" s="1"/>
      <c r="UJN191" s="5"/>
      <c r="UJO191" s="52"/>
      <c r="UJP191" s="5"/>
      <c r="UJQ191" s="11"/>
      <c r="UJR191" s="10"/>
      <c r="UJS191" s="10"/>
      <c r="UJT191" s="1"/>
      <c r="UJU191" s="5"/>
      <c r="UJV191" s="52"/>
      <c r="UJW191" s="5"/>
      <c r="UJX191" s="11"/>
      <c r="UJY191" s="10"/>
      <c r="UJZ191" s="10"/>
      <c r="UKA191" s="1"/>
      <c r="UKB191" s="5"/>
      <c r="UKC191" s="52"/>
      <c r="UKD191" s="5"/>
      <c r="UKE191" s="11"/>
      <c r="UKF191" s="10"/>
      <c r="UKG191" s="10"/>
      <c r="UKH191" s="1"/>
      <c r="UKI191" s="5"/>
      <c r="UKJ191" s="52"/>
      <c r="UKK191" s="5"/>
      <c r="UKL191" s="11"/>
      <c r="UKM191" s="10"/>
      <c r="UKN191" s="10"/>
      <c r="UKO191" s="1"/>
      <c r="UKP191" s="5"/>
      <c r="UKQ191" s="52"/>
      <c r="UKR191" s="5"/>
      <c r="UKS191" s="11"/>
      <c r="UKT191" s="10"/>
      <c r="UKU191" s="10"/>
      <c r="UKV191" s="1"/>
      <c r="UKW191" s="5"/>
      <c r="UKX191" s="52"/>
      <c r="UKY191" s="5"/>
      <c r="UKZ191" s="11"/>
      <c r="ULA191" s="10"/>
      <c r="ULB191" s="10"/>
      <c r="ULC191" s="1"/>
      <c r="ULD191" s="5"/>
      <c r="ULE191" s="52"/>
      <c r="ULF191" s="5"/>
      <c r="ULG191" s="11"/>
      <c r="ULH191" s="10"/>
      <c r="ULI191" s="10"/>
      <c r="ULJ191" s="1"/>
      <c r="ULK191" s="5"/>
      <c r="ULL191" s="52"/>
      <c r="ULM191" s="5"/>
      <c r="ULN191" s="11"/>
      <c r="ULO191" s="10"/>
      <c r="ULP191" s="10"/>
      <c r="ULQ191" s="1"/>
      <c r="ULR191" s="5"/>
      <c r="ULS191" s="52"/>
      <c r="ULT191" s="5"/>
      <c r="ULU191" s="11"/>
      <c r="ULV191" s="10"/>
      <c r="ULW191" s="10"/>
      <c r="ULX191" s="1"/>
      <c r="ULY191" s="5"/>
      <c r="ULZ191" s="52"/>
      <c r="UMA191" s="5"/>
      <c r="UMB191" s="11"/>
      <c r="UMC191" s="10"/>
      <c r="UMD191" s="10"/>
      <c r="UME191" s="1"/>
      <c r="UMF191" s="5"/>
      <c r="UMG191" s="52"/>
      <c r="UMH191" s="5"/>
      <c r="UMI191" s="11"/>
      <c r="UMJ191" s="10"/>
      <c r="UMK191" s="10"/>
      <c r="UML191" s="1"/>
      <c r="UMM191" s="5"/>
      <c r="UMN191" s="52"/>
      <c r="UMO191" s="5"/>
      <c r="UMP191" s="11"/>
      <c r="UMQ191" s="10"/>
      <c r="UMR191" s="10"/>
      <c r="UMS191" s="1"/>
      <c r="UMT191" s="5"/>
      <c r="UMU191" s="52"/>
      <c r="UMV191" s="5"/>
      <c r="UMW191" s="11"/>
      <c r="UMX191" s="10"/>
      <c r="UMY191" s="10"/>
      <c r="UMZ191" s="1"/>
      <c r="UNA191" s="5"/>
      <c r="UNB191" s="52"/>
      <c r="UNC191" s="5"/>
      <c r="UND191" s="11"/>
      <c r="UNE191" s="10"/>
      <c r="UNF191" s="10"/>
      <c r="UNG191" s="1"/>
      <c r="UNH191" s="5"/>
      <c r="UNI191" s="52"/>
      <c r="UNJ191" s="5"/>
      <c r="UNK191" s="11"/>
      <c r="UNL191" s="10"/>
      <c r="UNM191" s="10"/>
      <c r="UNN191" s="1"/>
      <c r="UNO191" s="5"/>
      <c r="UNP191" s="52"/>
      <c r="UNQ191" s="5"/>
      <c r="UNR191" s="11"/>
      <c r="UNS191" s="10"/>
      <c r="UNT191" s="10"/>
      <c r="UNU191" s="1"/>
      <c r="UNV191" s="5"/>
      <c r="UNW191" s="52"/>
      <c r="UNX191" s="5"/>
      <c r="UNY191" s="11"/>
      <c r="UNZ191" s="10"/>
      <c r="UOA191" s="10"/>
      <c r="UOB191" s="1"/>
      <c r="UOC191" s="5"/>
      <c r="UOD191" s="52"/>
      <c r="UOE191" s="5"/>
      <c r="UOF191" s="11"/>
      <c r="UOG191" s="10"/>
      <c r="UOH191" s="10"/>
      <c r="UOI191" s="1"/>
      <c r="UOJ191" s="5"/>
      <c r="UOK191" s="52"/>
      <c r="UOL191" s="5"/>
      <c r="UOM191" s="11"/>
      <c r="UON191" s="10"/>
      <c r="UOO191" s="10"/>
      <c r="UOP191" s="1"/>
      <c r="UOQ191" s="5"/>
      <c r="UOR191" s="52"/>
      <c r="UOS191" s="5"/>
      <c r="UOT191" s="11"/>
      <c r="UOU191" s="10"/>
      <c r="UOV191" s="10"/>
      <c r="UOW191" s="1"/>
      <c r="UOX191" s="5"/>
      <c r="UOY191" s="52"/>
      <c r="UOZ191" s="5"/>
      <c r="UPA191" s="11"/>
      <c r="UPB191" s="10"/>
      <c r="UPC191" s="10"/>
      <c r="UPD191" s="1"/>
      <c r="UPE191" s="5"/>
      <c r="UPF191" s="52"/>
      <c r="UPG191" s="5"/>
      <c r="UPH191" s="11"/>
      <c r="UPI191" s="10"/>
      <c r="UPJ191" s="10"/>
      <c r="UPK191" s="1"/>
      <c r="UPL191" s="5"/>
      <c r="UPM191" s="52"/>
      <c r="UPN191" s="5"/>
      <c r="UPO191" s="11"/>
      <c r="UPP191" s="10"/>
      <c r="UPQ191" s="10"/>
      <c r="UPR191" s="1"/>
      <c r="UPS191" s="5"/>
      <c r="UPT191" s="52"/>
      <c r="UPU191" s="5"/>
      <c r="UPV191" s="11"/>
      <c r="UPW191" s="10"/>
      <c r="UPX191" s="10"/>
      <c r="UPY191" s="1"/>
      <c r="UPZ191" s="5"/>
      <c r="UQA191" s="52"/>
      <c r="UQB191" s="5"/>
      <c r="UQC191" s="11"/>
      <c r="UQD191" s="10"/>
      <c r="UQE191" s="10"/>
      <c r="UQF191" s="1"/>
      <c r="UQG191" s="5"/>
      <c r="UQH191" s="52"/>
      <c r="UQI191" s="5"/>
      <c r="UQJ191" s="11"/>
      <c r="UQK191" s="10"/>
      <c r="UQL191" s="10"/>
      <c r="UQM191" s="1"/>
      <c r="UQN191" s="5"/>
      <c r="UQO191" s="52"/>
      <c r="UQP191" s="5"/>
      <c r="UQQ191" s="11"/>
      <c r="UQR191" s="10"/>
      <c r="UQS191" s="10"/>
      <c r="UQT191" s="1"/>
      <c r="UQU191" s="5"/>
      <c r="UQV191" s="52"/>
      <c r="UQW191" s="5"/>
      <c r="UQX191" s="11"/>
      <c r="UQY191" s="10"/>
      <c r="UQZ191" s="10"/>
      <c r="URA191" s="1"/>
      <c r="URB191" s="5"/>
      <c r="URC191" s="52"/>
      <c r="URD191" s="5"/>
      <c r="URE191" s="11"/>
      <c r="URF191" s="10"/>
      <c r="URG191" s="10"/>
      <c r="URH191" s="1"/>
      <c r="URI191" s="5"/>
      <c r="URJ191" s="52"/>
      <c r="URK191" s="5"/>
      <c r="URL191" s="11"/>
      <c r="URM191" s="10"/>
      <c r="URN191" s="10"/>
      <c r="URO191" s="1"/>
      <c r="URP191" s="5"/>
      <c r="URQ191" s="52"/>
      <c r="URR191" s="5"/>
      <c r="URS191" s="11"/>
      <c r="URT191" s="10"/>
      <c r="URU191" s="10"/>
      <c r="URV191" s="1"/>
      <c r="URW191" s="5"/>
      <c r="URX191" s="52"/>
      <c r="URY191" s="5"/>
      <c r="URZ191" s="11"/>
      <c r="USA191" s="10"/>
      <c r="USB191" s="10"/>
      <c r="USC191" s="1"/>
      <c r="USD191" s="5"/>
      <c r="USE191" s="52"/>
      <c r="USF191" s="5"/>
      <c r="USG191" s="11"/>
      <c r="USH191" s="10"/>
      <c r="USI191" s="10"/>
      <c r="USJ191" s="1"/>
      <c r="USK191" s="5"/>
      <c r="USL191" s="52"/>
      <c r="USM191" s="5"/>
      <c r="USN191" s="11"/>
      <c r="USO191" s="10"/>
      <c r="USP191" s="10"/>
      <c r="USQ191" s="1"/>
      <c r="USR191" s="5"/>
      <c r="USS191" s="52"/>
      <c r="UST191" s="5"/>
      <c r="USU191" s="11"/>
      <c r="USV191" s="10"/>
      <c r="USW191" s="10"/>
      <c r="USX191" s="1"/>
      <c r="USY191" s="5"/>
      <c r="USZ191" s="52"/>
      <c r="UTA191" s="5"/>
      <c r="UTB191" s="11"/>
      <c r="UTC191" s="10"/>
      <c r="UTD191" s="10"/>
      <c r="UTE191" s="1"/>
      <c r="UTF191" s="5"/>
      <c r="UTG191" s="52"/>
      <c r="UTH191" s="5"/>
      <c r="UTI191" s="11"/>
      <c r="UTJ191" s="10"/>
      <c r="UTK191" s="10"/>
      <c r="UTL191" s="1"/>
      <c r="UTM191" s="5"/>
      <c r="UTN191" s="52"/>
      <c r="UTO191" s="5"/>
      <c r="UTP191" s="11"/>
      <c r="UTQ191" s="10"/>
      <c r="UTR191" s="10"/>
      <c r="UTS191" s="1"/>
      <c r="UTT191" s="5"/>
      <c r="UTU191" s="52"/>
      <c r="UTV191" s="5"/>
      <c r="UTW191" s="11"/>
      <c r="UTX191" s="10"/>
      <c r="UTY191" s="10"/>
      <c r="UTZ191" s="1"/>
      <c r="UUA191" s="5"/>
      <c r="UUB191" s="52"/>
      <c r="UUC191" s="5"/>
      <c r="UUD191" s="11"/>
      <c r="UUE191" s="10"/>
      <c r="UUF191" s="10"/>
      <c r="UUG191" s="1"/>
      <c r="UUH191" s="5"/>
      <c r="UUI191" s="52"/>
      <c r="UUJ191" s="5"/>
      <c r="UUK191" s="11"/>
      <c r="UUL191" s="10"/>
      <c r="UUM191" s="10"/>
      <c r="UUN191" s="1"/>
      <c r="UUO191" s="5"/>
      <c r="UUP191" s="52"/>
      <c r="UUQ191" s="5"/>
      <c r="UUR191" s="11"/>
      <c r="UUS191" s="10"/>
      <c r="UUT191" s="10"/>
      <c r="UUU191" s="1"/>
      <c r="UUV191" s="5"/>
      <c r="UUW191" s="52"/>
      <c r="UUX191" s="5"/>
      <c r="UUY191" s="11"/>
      <c r="UUZ191" s="10"/>
      <c r="UVA191" s="10"/>
      <c r="UVB191" s="1"/>
      <c r="UVC191" s="5"/>
      <c r="UVD191" s="52"/>
      <c r="UVE191" s="5"/>
      <c r="UVF191" s="11"/>
      <c r="UVG191" s="10"/>
      <c r="UVH191" s="10"/>
      <c r="UVI191" s="1"/>
      <c r="UVJ191" s="5"/>
      <c r="UVK191" s="52"/>
      <c r="UVL191" s="5"/>
      <c r="UVM191" s="11"/>
      <c r="UVN191" s="10"/>
      <c r="UVO191" s="10"/>
      <c r="UVP191" s="1"/>
      <c r="UVQ191" s="5"/>
      <c r="UVR191" s="52"/>
      <c r="UVS191" s="5"/>
      <c r="UVT191" s="11"/>
      <c r="UVU191" s="10"/>
      <c r="UVV191" s="10"/>
      <c r="UVW191" s="1"/>
      <c r="UVX191" s="5"/>
      <c r="UVY191" s="52"/>
      <c r="UVZ191" s="5"/>
      <c r="UWA191" s="11"/>
      <c r="UWB191" s="10"/>
      <c r="UWC191" s="10"/>
      <c r="UWD191" s="1"/>
      <c r="UWE191" s="5"/>
      <c r="UWF191" s="52"/>
      <c r="UWG191" s="5"/>
      <c r="UWH191" s="11"/>
      <c r="UWI191" s="10"/>
      <c r="UWJ191" s="10"/>
      <c r="UWK191" s="1"/>
      <c r="UWL191" s="5"/>
      <c r="UWM191" s="52"/>
      <c r="UWN191" s="5"/>
      <c r="UWO191" s="11"/>
      <c r="UWP191" s="10"/>
      <c r="UWQ191" s="10"/>
      <c r="UWR191" s="1"/>
      <c r="UWS191" s="5"/>
      <c r="UWT191" s="52"/>
      <c r="UWU191" s="5"/>
      <c r="UWV191" s="11"/>
      <c r="UWW191" s="10"/>
      <c r="UWX191" s="10"/>
      <c r="UWY191" s="1"/>
      <c r="UWZ191" s="5"/>
      <c r="UXA191" s="52"/>
      <c r="UXB191" s="5"/>
      <c r="UXC191" s="11"/>
      <c r="UXD191" s="10"/>
      <c r="UXE191" s="10"/>
      <c r="UXF191" s="1"/>
      <c r="UXG191" s="5"/>
      <c r="UXH191" s="52"/>
      <c r="UXI191" s="5"/>
      <c r="UXJ191" s="11"/>
      <c r="UXK191" s="10"/>
      <c r="UXL191" s="10"/>
      <c r="UXM191" s="1"/>
      <c r="UXN191" s="5"/>
      <c r="UXO191" s="52"/>
      <c r="UXP191" s="5"/>
      <c r="UXQ191" s="11"/>
      <c r="UXR191" s="10"/>
      <c r="UXS191" s="10"/>
      <c r="UXT191" s="1"/>
      <c r="UXU191" s="5"/>
      <c r="UXV191" s="52"/>
      <c r="UXW191" s="5"/>
      <c r="UXX191" s="11"/>
      <c r="UXY191" s="10"/>
      <c r="UXZ191" s="10"/>
      <c r="UYA191" s="1"/>
      <c r="UYB191" s="5"/>
      <c r="UYC191" s="52"/>
      <c r="UYD191" s="5"/>
      <c r="UYE191" s="11"/>
      <c r="UYF191" s="10"/>
      <c r="UYG191" s="10"/>
      <c r="UYH191" s="1"/>
      <c r="UYI191" s="5"/>
      <c r="UYJ191" s="52"/>
      <c r="UYK191" s="5"/>
      <c r="UYL191" s="11"/>
      <c r="UYM191" s="10"/>
      <c r="UYN191" s="10"/>
      <c r="UYO191" s="1"/>
      <c r="UYP191" s="5"/>
      <c r="UYQ191" s="52"/>
      <c r="UYR191" s="5"/>
      <c r="UYS191" s="11"/>
      <c r="UYT191" s="10"/>
      <c r="UYU191" s="10"/>
      <c r="UYV191" s="1"/>
      <c r="UYW191" s="5"/>
      <c r="UYX191" s="52"/>
      <c r="UYY191" s="5"/>
      <c r="UYZ191" s="11"/>
      <c r="UZA191" s="10"/>
      <c r="UZB191" s="10"/>
      <c r="UZC191" s="1"/>
      <c r="UZD191" s="5"/>
      <c r="UZE191" s="52"/>
      <c r="UZF191" s="5"/>
      <c r="UZG191" s="11"/>
      <c r="UZH191" s="10"/>
      <c r="UZI191" s="10"/>
      <c r="UZJ191" s="1"/>
      <c r="UZK191" s="5"/>
      <c r="UZL191" s="52"/>
      <c r="UZM191" s="5"/>
      <c r="UZN191" s="11"/>
      <c r="UZO191" s="10"/>
      <c r="UZP191" s="10"/>
      <c r="UZQ191" s="1"/>
      <c r="UZR191" s="5"/>
      <c r="UZS191" s="52"/>
      <c r="UZT191" s="5"/>
      <c r="UZU191" s="11"/>
      <c r="UZV191" s="10"/>
      <c r="UZW191" s="10"/>
      <c r="UZX191" s="1"/>
      <c r="UZY191" s="5"/>
      <c r="UZZ191" s="52"/>
      <c r="VAA191" s="5"/>
      <c r="VAB191" s="11"/>
      <c r="VAC191" s="10"/>
      <c r="VAD191" s="10"/>
      <c r="VAE191" s="1"/>
      <c r="VAF191" s="5"/>
      <c r="VAG191" s="52"/>
      <c r="VAH191" s="5"/>
      <c r="VAI191" s="11"/>
      <c r="VAJ191" s="10"/>
      <c r="VAK191" s="10"/>
      <c r="VAL191" s="1"/>
      <c r="VAM191" s="5"/>
      <c r="VAN191" s="52"/>
      <c r="VAO191" s="5"/>
      <c r="VAP191" s="11"/>
      <c r="VAQ191" s="10"/>
      <c r="VAR191" s="10"/>
      <c r="VAS191" s="1"/>
      <c r="VAT191" s="5"/>
      <c r="VAU191" s="52"/>
      <c r="VAV191" s="5"/>
      <c r="VAW191" s="11"/>
      <c r="VAX191" s="10"/>
      <c r="VAY191" s="10"/>
      <c r="VAZ191" s="1"/>
      <c r="VBA191" s="5"/>
      <c r="VBB191" s="52"/>
      <c r="VBC191" s="5"/>
      <c r="VBD191" s="11"/>
      <c r="VBE191" s="10"/>
      <c r="VBF191" s="10"/>
      <c r="VBG191" s="1"/>
      <c r="VBH191" s="5"/>
      <c r="VBI191" s="52"/>
      <c r="VBJ191" s="5"/>
      <c r="VBK191" s="11"/>
      <c r="VBL191" s="10"/>
      <c r="VBM191" s="10"/>
      <c r="VBN191" s="1"/>
      <c r="VBO191" s="5"/>
      <c r="VBP191" s="52"/>
      <c r="VBQ191" s="5"/>
      <c r="VBR191" s="11"/>
      <c r="VBS191" s="10"/>
      <c r="VBT191" s="10"/>
      <c r="VBU191" s="1"/>
      <c r="VBV191" s="5"/>
      <c r="VBW191" s="52"/>
      <c r="VBX191" s="5"/>
      <c r="VBY191" s="11"/>
      <c r="VBZ191" s="10"/>
      <c r="VCA191" s="10"/>
      <c r="VCB191" s="1"/>
      <c r="VCC191" s="5"/>
      <c r="VCD191" s="52"/>
      <c r="VCE191" s="5"/>
      <c r="VCF191" s="11"/>
      <c r="VCG191" s="10"/>
      <c r="VCH191" s="10"/>
      <c r="VCI191" s="1"/>
      <c r="VCJ191" s="5"/>
      <c r="VCK191" s="52"/>
      <c r="VCL191" s="5"/>
      <c r="VCM191" s="11"/>
      <c r="VCN191" s="10"/>
      <c r="VCO191" s="10"/>
      <c r="VCP191" s="1"/>
      <c r="VCQ191" s="5"/>
      <c r="VCR191" s="52"/>
      <c r="VCS191" s="5"/>
      <c r="VCT191" s="11"/>
      <c r="VCU191" s="10"/>
      <c r="VCV191" s="10"/>
      <c r="VCW191" s="1"/>
      <c r="VCX191" s="5"/>
      <c r="VCY191" s="52"/>
      <c r="VCZ191" s="5"/>
      <c r="VDA191" s="11"/>
      <c r="VDB191" s="10"/>
      <c r="VDC191" s="10"/>
      <c r="VDD191" s="1"/>
      <c r="VDE191" s="5"/>
      <c r="VDF191" s="52"/>
      <c r="VDG191" s="5"/>
      <c r="VDH191" s="11"/>
      <c r="VDI191" s="10"/>
      <c r="VDJ191" s="10"/>
      <c r="VDK191" s="1"/>
      <c r="VDL191" s="5"/>
      <c r="VDM191" s="52"/>
      <c r="VDN191" s="5"/>
      <c r="VDO191" s="11"/>
      <c r="VDP191" s="10"/>
      <c r="VDQ191" s="10"/>
      <c r="VDR191" s="1"/>
      <c r="VDS191" s="5"/>
      <c r="VDT191" s="52"/>
      <c r="VDU191" s="5"/>
      <c r="VDV191" s="11"/>
      <c r="VDW191" s="10"/>
      <c r="VDX191" s="10"/>
      <c r="VDY191" s="1"/>
      <c r="VDZ191" s="5"/>
      <c r="VEA191" s="52"/>
      <c r="VEB191" s="5"/>
      <c r="VEC191" s="11"/>
      <c r="VED191" s="10"/>
      <c r="VEE191" s="10"/>
      <c r="VEF191" s="1"/>
      <c r="VEG191" s="5"/>
      <c r="VEH191" s="52"/>
      <c r="VEI191" s="5"/>
      <c r="VEJ191" s="11"/>
      <c r="VEK191" s="10"/>
      <c r="VEL191" s="10"/>
      <c r="VEM191" s="1"/>
      <c r="VEN191" s="5"/>
      <c r="VEO191" s="52"/>
      <c r="VEP191" s="5"/>
      <c r="VEQ191" s="11"/>
      <c r="VER191" s="10"/>
      <c r="VES191" s="10"/>
      <c r="VET191" s="1"/>
      <c r="VEU191" s="5"/>
      <c r="VEV191" s="52"/>
      <c r="VEW191" s="5"/>
      <c r="VEX191" s="11"/>
      <c r="VEY191" s="10"/>
      <c r="VEZ191" s="10"/>
      <c r="VFA191" s="1"/>
      <c r="VFB191" s="5"/>
      <c r="VFC191" s="52"/>
      <c r="VFD191" s="5"/>
      <c r="VFE191" s="11"/>
      <c r="VFF191" s="10"/>
      <c r="VFG191" s="10"/>
      <c r="VFH191" s="1"/>
      <c r="VFI191" s="5"/>
      <c r="VFJ191" s="52"/>
      <c r="VFK191" s="5"/>
      <c r="VFL191" s="11"/>
      <c r="VFM191" s="10"/>
      <c r="VFN191" s="10"/>
      <c r="VFO191" s="1"/>
      <c r="VFP191" s="5"/>
      <c r="VFQ191" s="52"/>
      <c r="VFR191" s="5"/>
      <c r="VFS191" s="11"/>
      <c r="VFT191" s="10"/>
      <c r="VFU191" s="10"/>
      <c r="VFV191" s="1"/>
      <c r="VFW191" s="5"/>
      <c r="VFX191" s="52"/>
      <c r="VFY191" s="5"/>
      <c r="VFZ191" s="11"/>
      <c r="VGA191" s="10"/>
      <c r="VGB191" s="10"/>
      <c r="VGC191" s="1"/>
      <c r="VGD191" s="5"/>
      <c r="VGE191" s="52"/>
      <c r="VGF191" s="5"/>
      <c r="VGG191" s="11"/>
      <c r="VGH191" s="10"/>
      <c r="VGI191" s="10"/>
      <c r="VGJ191" s="1"/>
      <c r="VGK191" s="5"/>
      <c r="VGL191" s="52"/>
      <c r="VGM191" s="5"/>
      <c r="VGN191" s="11"/>
      <c r="VGO191" s="10"/>
      <c r="VGP191" s="10"/>
      <c r="VGQ191" s="1"/>
      <c r="VGR191" s="5"/>
      <c r="VGS191" s="52"/>
      <c r="VGT191" s="5"/>
      <c r="VGU191" s="11"/>
      <c r="VGV191" s="10"/>
      <c r="VGW191" s="10"/>
      <c r="VGX191" s="1"/>
      <c r="VGY191" s="5"/>
      <c r="VGZ191" s="52"/>
      <c r="VHA191" s="5"/>
      <c r="VHB191" s="11"/>
      <c r="VHC191" s="10"/>
      <c r="VHD191" s="10"/>
      <c r="VHE191" s="1"/>
      <c r="VHF191" s="5"/>
      <c r="VHG191" s="52"/>
      <c r="VHH191" s="5"/>
      <c r="VHI191" s="11"/>
      <c r="VHJ191" s="10"/>
      <c r="VHK191" s="10"/>
      <c r="VHL191" s="1"/>
      <c r="VHM191" s="5"/>
      <c r="VHN191" s="52"/>
      <c r="VHO191" s="5"/>
      <c r="VHP191" s="11"/>
      <c r="VHQ191" s="10"/>
      <c r="VHR191" s="10"/>
      <c r="VHS191" s="1"/>
      <c r="VHT191" s="5"/>
      <c r="VHU191" s="52"/>
      <c r="VHV191" s="5"/>
      <c r="VHW191" s="11"/>
      <c r="VHX191" s="10"/>
      <c r="VHY191" s="10"/>
      <c r="VHZ191" s="1"/>
      <c r="VIA191" s="5"/>
      <c r="VIB191" s="52"/>
      <c r="VIC191" s="5"/>
      <c r="VID191" s="11"/>
      <c r="VIE191" s="10"/>
      <c r="VIF191" s="10"/>
      <c r="VIG191" s="1"/>
      <c r="VIH191" s="5"/>
      <c r="VII191" s="52"/>
      <c r="VIJ191" s="5"/>
      <c r="VIK191" s="11"/>
      <c r="VIL191" s="10"/>
      <c r="VIM191" s="10"/>
      <c r="VIN191" s="1"/>
      <c r="VIO191" s="5"/>
      <c r="VIP191" s="52"/>
      <c r="VIQ191" s="5"/>
      <c r="VIR191" s="11"/>
      <c r="VIS191" s="10"/>
      <c r="VIT191" s="10"/>
      <c r="VIU191" s="1"/>
      <c r="VIV191" s="5"/>
      <c r="VIW191" s="52"/>
      <c r="VIX191" s="5"/>
      <c r="VIY191" s="11"/>
      <c r="VIZ191" s="10"/>
      <c r="VJA191" s="10"/>
      <c r="VJB191" s="1"/>
      <c r="VJC191" s="5"/>
      <c r="VJD191" s="52"/>
      <c r="VJE191" s="5"/>
      <c r="VJF191" s="11"/>
      <c r="VJG191" s="10"/>
      <c r="VJH191" s="10"/>
      <c r="VJI191" s="1"/>
      <c r="VJJ191" s="5"/>
      <c r="VJK191" s="52"/>
      <c r="VJL191" s="5"/>
      <c r="VJM191" s="11"/>
      <c r="VJN191" s="10"/>
      <c r="VJO191" s="10"/>
      <c r="VJP191" s="1"/>
      <c r="VJQ191" s="5"/>
      <c r="VJR191" s="52"/>
      <c r="VJS191" s="5"/>
      <c r="VJT191" s="11"/>
      <c r="VJU191" s="10"/>
      <c r="VJV191" s="10"/>
      <c r="VJW191" s="1"/>
      <c r="VJX191" s="5"/>
      <c r="VJY191" s="52"/>
      <c r="VJZ191" s="5"/>
      <c r="VKA191" s="11"/>
      <c r="VKB191" s="10"/>
      <c r="VKC191" s="10"/>
      <c r="VKD191" s="1"/>
      <c r="VKE191" s="5"/>
      <c r="VKF191" s="52"/>
      <c r="VKG191" s="5"/>
      <c r="VKH191" s="11"/>
      <c r="VKI191" s="10"/>
      <c r="VKJ191" s="10"/>
      <c r="VKK191" s="1"/>
      <c r="VKL191" s="5"/>
      <c r="VKM191" s="52"/>
      <c r="VKN191" s="5"/>
      <c r="VKO191" s="11"/>
      <c r="VKP191" s="10"/>
      <c r="VKQ191" s="10"/>
      <c r="VKR191" s="1"/>
      <c r="VKS191" s="5"/>
      <c r="VKT191" s="52"/>
      <c r="VKU191" s="5"/>
      <c r="VKV191" s="11"/>
      <c r="VKW191" s="10"/>
      <c r="VKX191" s="10"/>
      <c r="VKY191" s="1"/>
      <c r="VKZ191" s="5"/>
      <c r="VLA191" s="52"/>
      <c r="VLB191" s="5"/>
      <c r="VLC191" s="11"/>
      <c r="VLD191" s="10"/>
      <c r="VLE191" s="10"/>
      <c r="VLF191" s="1"/>
      <c r="VLG191" s="5"/>
      <c r="VLH191" s="52"/>
      <c r="VLI191" s="5"/>
      <c r="VLJ191" s="11"/>
      <c r="VLK191" s="10"/>
      <c r="VLL191" s="10"/>
      <c r="VLM191" s="1"/>
      <c r="VLN191" s="5"/>
      <c r="VLO191" s="52"/>
      <c r="VLP191" s="5"/>
      <c r="VLQ191" s="11"/>
      <c r="VLR191" s="10"/>
      <c r="VLS191" s="10"/>
      <c r="VLT191" s="1"/>
      <c r="VLU191" s="5"/>
      <c r="VLV191" s="52"/>
      <c r="VLW191" s="5"/>
      <c r="VLX191" s="11"/>
      <c r="VLY191" s="10"/>
      <c r="VLZ191" s="10"/>
      <c r="VMA191" s="1"/>
      <c r="VMB191" s="5"/>
      <c r="VMC191" s="52"/>
      <c r="VMD191" s="5"/>
      <c r="VME191" s="11"/>
      <c r="VMF191" s="10"/>
      <c r="VMG191" s="10"/>
      <c r="VMH191" s="1"/>
      <c r="VMI191" s="5"/>
      <c r="VMJ191" s="52"/>
      <c r="VMK191" s="5"/>
      <c r="VML191" s="11"/>
      <c r="VMM191" s="10"/>
      <c r="VMN191" s="10"/>
      <c r="VMO191" s="1"/>
      <c r="VMP191" s="5"/>
      <c r="VMQ191" s="52"/>
      <c r="VMR191" s="5"/>
      <c r="VMS191" s="11"/>
      <c r="VMT191" s="10"/>
      <c r="VMU191" s="10"/>
      <c r="VMV191" s="1"/>
      <c r="VMW191" s="5"/>
      <c r="VMX191" s="52"/>
      <c r="VMY191" s="5"/>
      <c r="VMZ191" s="11"/>
      <c r="VNA191" s="10"/>
      <c r="VNB191" s="10"/>
      <c r="VNC191" s="1"/>
      <c r="VND191" s="5"/>
      <c r="VNE191" s="52"/>
      <c r="VNF191" s="5"/>
      <c r="VNG191" s="11"/>
      <c r="VNH191" s="10"/>
      <c r="VNI191" s="10"/>
      <c r="VNJ191" s="1"/>
      <c r="VNK191" s="5"/>
      <c r="VNL191" s="52"/>
      <c r="VNM191" s="5"/>
      <c r="VNN191" s="11"/>
      <c r="VNO191" s="10"/>
      <c r="VNP191" s="10"/>
      <c r="VNQ191" s="1"/>
      <c r="VNR191" s="5"/>
      <c r="VNS191" s="52"/>
      <c r="VNT191" s="5"/>
      <c r="VNU191" s="11"/>
      <c r="VNV191" s="10"/>
      <c r="VNW191" s="10"/>
      <c r="VNX191" s="1"/>
      <c r="VNY191" s="5"/>
      <c r="VNZ191" s="52"/>
      <c r="VOA191" s="5"/>
      <c r="VOB191" s="11"/>
      <c r="VOC191" s="10"/>
      <c r="VOD191" s="10"/>
      <c r="VOE191" s="1"/>
      <c r="VOF191" s="5"/>
      <c r="VOG191" s="52"/>
      <c r="VOH191" s="5"/>
      <c r="VOI191" s="11"/>
      <c r="VOJ191" s="10"/>
      <c r="VOK191" s="10"/>
      <c r="VOL191" s="1"/>
      <c r="VOM191" s="5"/>
      <c r="VON191" s="52"/>
      <c r="VOO191" s="5"/>
      <c r="VOP191" s="11"/>
      <c r="VOQ191" s="10"/>
      <c r="VOR191" s="10"/>
      <c r="VOS191" s="1"/>
      <c r="VOT191" s="5"/>
      <c r="VOU191" s="52"/>
      <c r="VOV191" s="5"/>
      <c r="VOW191" s="11"/>
      <c r="VOX191" s="10"/>
      <c r="VOY191" s="10"/>
      <c r="VOZ191" s="1"/>
      <c r="VPA191" s="5"/>
      <c r="VPB191" s="52"/>
      <c r="VPC191" s="5"/>
      <c r="VPD191" s="11"/>
      <c r="VPE191" s="10"/>
      <c r="VPF191" s="10"/>
      <c r="VPG191" s="1"/>
      <c r="VPH191" s="5"/>
      <c r="VPI191" s="52"/>
      <c r="VPJ191" s="5"/>
      <c r="VPK191" s="11"/>
      <c r="VPL191" s="10"/>
      <c r="VPM191" s="10"/>
      <c r="VPN191" s="1"/>
      <c r="VPO191" s="5"/>
      <c r="VPP191" s="52"/>
      <c r="VPQ191" s="5"/>
      <c r="VPR191" s="11"/>
      <c r="VPS191" s="10"/>
      <c r="VPT191" s="10"/>
      <c r="VPU191" s="1"/>
      <c r="VPV191" s="5"/>
      <c r="VPW191" s="52"/>
      <c r="VPX191" s="5"/>
      <c r="VPY191" s="11"/>
      <c r="VPZ191" s="10"/>
      <c r="VQA191" s="10"/>
      <c r="VQB191" s="1"/>
      <c r="VQC191" s="5"/>
      <c r="VQD191" s="52"/>
      <c r="VQE191" s="5"/>
      <c r="VQF191" s="11"/>
      <c r="VQG191" s="10"/>
      <c r="VQH191" s="10"/>
      <c r="VQI191" s="1"/>
      <c r="VQJ191" s="5"/>
      <c r="VQK191" s="52"/>
      <c r="VQL191" s="5"/>
      <c r="VQM191" s="11"/>
      <c r="VQN191" s="10"/>
      <c r="VQO191" s="10"/>
      <c r="VQP191" s="1"/>
      <c r="VQQ191" s="5"/>
      <c r="VQR191" s="52"/>
      <c r="VQS191" s="5"/>
      <c r="VQT191" s="11"/>
      <c r="VQU191" s="10"/>
      <c r="VQV191" s="10"/>
      <c r="VQW191" s="1"/>
      <c r="VQX191" s="5"/>
      <c r="VQY191" s="52"/>
      <c r="VQZ191" s="5"/>
      <c r="VRA191" s="11"/>
      <c r="VRB191" s="10"/>
      <c r="VRC191" s="10"/>
      <c r="VRD191" s="1"/>
      <c r="VRE191" s="5"/>
      <c r="VRF191" s="52"/>
      <c r="VRG191" s="5"/>
      <c r="VRH191" s="11"/>
      <c r="VRI191" s="10"/>
      <c r="VRJ191" s="10"/>
      <c r="VRK191" s="1"/>
      <c r="VRL191" s="5"/>
      <c r="VRM191" s="52"/>
      <c r="VRN191" s="5"/>
      <c r="VRO191" s="11"/>
      <c r="VRP191" s="10"/>
      <c r="VRQ191" s="10"/>
      <c r="VRR191" s="1"/>
      <c r="VRS191" s="5"/>
      <c r="VRT191" s="52"/>
      <c r="VRU191" s="5"/>
      <c r="VRV191" s="11"/>
      <c r="VRW191" s="10"/>
      <c r="VRX191" s="10"/>
      <c r="VRY191" s="1"/>
      <c r="VRZ191" s="5"/>
      <c r="VSA191" s="52"/>
      <c r="VSB191" s="5"/>
      <c r="VSC191" s="11"/>
      <c r="VSD191" s="10"/>
      <c r="VSE191" s="10"/>
      <c r="VSF191" s="1"/>
      <c r="VSG191" s="5"/>
      <c r="VSH191" s="52"/>
      <c r="VSI191" s="5"/>
      <c r="VSJ191" s="11"/>
      <c r="VSK191" s="10"/>
      <c r="VSL191" s="10"/>
      <c r="VSM191" s="1"/>
      <c r="VSN191" s="5"/>
      <c r="VSO191" s="52"/>
      <c r="VSP191" s="5"/>
      <c r="VSQ191" s="11"/>
      <c r="VSR191" s="10"/>
      <c r="VSS191" s="10"/>
      <c r="VST191" s="1"/>
      <c r="VSU191" s="5"/>
      <c r="VSV191" s="52"/>
      <c r="VSW191" s="5"/>
      <c r="VSX191" s="11"/>
      <c r="VSY191" s="10"/>
      <c r="VSZ191" s="10"/>
      <c r="VTA191" s="1"/>
      <c r="VTB191" s="5"/>
      <c r="VTC191" s="52"/>
      <c r="VTD191" s="5"/>
      <c r="VTE191" s="11"/>
      <c r="VTF191" s="10"/>
      <c r="VTG191" s="10"/>
      <c r="VTH191" s="1"/>
      <c r="VTI191" s="5"/>
      <c r="VTJ191" s="52"/>
      <c r="VTK191" s="5"/>
      <c r="VTL191" s="11"/>
      <c r="VTM191" s="10"/>
      <c r="VTN191" s="10"/>
      <c r="VTO191" s="1"/>
      <c r="VTP191" s="5"/>
      <c r="VTQ191" s="52"/>
      <c r="VTR191" s="5"/>
      <c r="VTS191" s="11"/>
      <c r="VTT191" s="10"/>
      <c r="VTU191" s="10"/>
      <c r="VTV191" s="1"/>
      <c r="VTW191" s="5"/>
      <c r="VTX191" s="52"/>
      <c r="VTY191" s="5"/>
      <c r="VTZ191" s="11"/>
      <c r="VUA191" s="10"/>
      <c r="VUB191" s="10"/>
      <c r="VUC191" s="1"/>
      <c r="VUD191" s="5"/>
      <c r="VUE191" s="52"/>
      <c r="VUF191" s="5"/>
      <c r="VUG191" s="11"/>
      <c r="VUH191" s="10"/>
      <c r="VUI191" s="10"/>
      <c r="VUJ191" s="1"/>
      <c r="VUK191" s="5"/>
      <c r="VUL191" s="52"/>
      <c r="VUM191" s="5"/>
      <c r="VUN191" s="11"/>
      <c r="VUO191" s="10"/>
      <c r="VUP191" s="10"/>
      <c r="VUQ191" s="1"/>
      <c r="VUR191" s="5"/>
      <c r="VUS191" s="52"/>
      <c r="VUT191" s="5"/>
      <c r="VUU191" s="11"/>
      <c r="VUV191" s="10"/>
      <c r="VUW191" s="10"/>
      <c r="VUX191" s="1"/>
      <c r="VUY191" s="5"/>
      <c r="VUZ191" s="52"/>
      <c r="VVA191" s="5"/>
      <c r="VVB191" s="11"/>
      <c r="VVC191" s="10"/>
      <c r="VVD191" s="10"/>
      <c r="VVE191" s="1"/>
      <c r="VVF191" s="5"/>
      <c r="VVG191" s="52"/>
      <c r="VVH191" s="5"/>
      <c r="VVI191" s="11"/>
      <c r="VVJ191" s="10"/>
      <c r="VVK191" s="10"/>
      <c r="VVL191" s="1"/>
      <c r="VVM191" s="5"/>
      <c r="VVN191" s="52"/>
      <c r="VVO191" s="5"/>
      <c r="VVP191" s="11"/>
      <c r="VVQ191" s="10"/>
      <c r="VVR191" s="10"/>
      <c r="VVS191" s="1"/>
      <c r="VVT191" s="5"/>
      <c r="VVU191" s="52"/>
      <c r="VVV191" s="5"/>
      <c r="VVW191" s="11"/>
      <c r="VVX191" s="10"/>
      <c r="VVY191" s="10"/>
      <c r="VVZ191" s="1"/>
      <c r="VWA191" s="5"/>
      <c r="VWB191" s="52"/>
      <c r="VWC191" s="5"/>
      <c r="VWD191" s="11"/>
      <c r="VWE191" s="10"/>
      <c r="VWF191" s="10"/>
      <c r="VWG191" s="1"/>
      <c r="VWH191" s="5"/>
      <c r="VWI191" s="52"/>
      <c r="VWJ191" s="5"/>
      <c r="VWK191" s="11"/>
      <c r="VWL191" s="10"/>
      <c r="VWM191" s="10"/>
      <c r="VWN191" s="1"/>
      <c r="VWO191" s="5"/>
      <c r="VWP191" s="52"/>
      <c r="VWQ191" s="5"/>
      <c r="VWR191" s="11"/>
      <c r="VWS191" s="10"/>
      <c r="VWT191" s="10"/>
      <c r="VWU191" s="1"/>
      <c r="VWV191" s="5"/>
      <c r="VWW191" s="52"/>
      <c r="VWX191" s="5"/>
      <c r="VWY191" s="11"/>
      <c r="VWZ191" s="10"/>
      <c r="VXA191" s="10"/>
      <c r="VXB191" s="1"/>
      <c r="VXC191" s="5"/>
      <c r="VXD191" s="52"/>
      <c r="VXE191" s="5"/>
      <c r="VXF191" s="11"/>
      <c r="VXG191" s="10"/>
      <c r="VXH191" s="10"/>
      <c r="VXI191" s="1"/>
      <c r="VXJ191" s="5"/>
      <c r="VXK191" s="52"/>
      <c r="VXL191" s="5"/>
      <c r="VXM191" s="11"/>
      <c r="VXN191" s="10"/>
      <c r="VXO191" s="10"/>
      <c r="VXP191" s="1"/>
      <c r="VXQ191" s="5"/>
      <c r="VXR191" s="52"/>
      <c r="VXS191" s="5"/>
      <c r="VXT191" s="11"/>
      <c r="VXU191" s="10"/>
      <c r="VXV191" s="10"/>
      <c r="VXW191" s="1"/>
      <c r="VXX191" s="5"/>
      <c r="VXY191" s="52"/>
      <c r="VXZ191" s="5"/>
      <c r="VYA191" s="11"/>
      <c r="VYB191" s="10"/>
      <c r="VYC191" s="10"/>
      <c r="VYD191" s="1"/>
      <c r="VYE191" s="5"/>
      <c r="VYF191" s="52"/>
      <c r="VYG191" s="5"/>
      <c r="VYH191" s="11"/>
      <c r="VYI191" s="10"/>
      <c r="VYJ191" s="10"/>
      <c r="VYK191" s="1"/>
      <c r="VYL191" s="5"/>
      <c r="VYM191" s="52"/>
      <c r="VYN191" s="5"/>
      <c r="VYO191" s="11"/>
      <c r="VYP191" s="10"/>
      <c r="VYQ191" s="10"/>
      <c r="VYR191" s="1"/>
      <c r="VYS191" s="5"/>
      <c r="VYT191" s="52"/>
      <c r="VYU191" s="5"/>
      <c r="VYV191" s="11"/>
      <c r="VYW191" s="10"/>
      <c r="VYX191" s="10"/>
      <c r="VYY191" s="1"/>
      <c r="VYZ191" s="5"/>
      <c r="VZA191" s="52"/>
      <c r="VZB191" s="5"/>
      <c r="VZC191" s="11"/>
      <c r="VZD191" s="10"/>
      <c r="VZE191" s="10"/>
      <c r="VZF191" s="1"/>
      <c r="VZG191" s="5"/>
      <c r="VZH191" s="52"/>
      <c r="VZI191" s="5"/>
      <c r="VZJ191" s="11"/>
      <c r="VZK191" s="10"/>
      <c r="VZL191" s="10"/>
      <c r="VZM191" s="1"/>
      <c r="VZN191" s="5"/>
      <c r="VZO191" s="52"/>
      <c r="VZP191" s="5"/>
      <c r="VZQ191" s="11"/>
      <c r="VZR191" s="10"/>
      <c r="VZS191" s="10"/>
      <c r="VZT191" s="1"/>
      <c r="VZU191" s="5"/>
      <c r="VZV191" s="52"/>
      <c r="VZW191" s="5"/>
      <c r="VZX191" s="11"/>
      <c r="VZY191" s="10"/>
      <c r="VZZ191" s="10"/>
      <c r="WAA191" s="1"/>
      <c r="WAB191" s="5"/>
      <c r="WAC191" s="52"/>
      <c r="WAD191" s="5"/>
      <c r="WAE191" s="11"/>
      <c r="WAF191" s="10"/>
      <c r="WAG191" s="10"/>
      <c r="WAH191" s="1"/>
      <c r="WAI191" s="5"/>
      <c r="WAJ191" s="52"/>
      <c r="WAK191" s="5"/>
      <c r="WAL191" s="11"/>
      <c r="WAM191" s="10"/>
      <c r="WAN191" s="10"/>
      <c r="WAO191" s="1"/>
      <c r="WAP191" s="5"/>
      <c r="WAQ191" s="52"/>
      <c r="WAR191" s="5"/>
      <c r="WAS191" s="11"/>
      <c r="WAT191" s="10"/>
      <c r="WAU191" s="10"/>
      <c r="WAV191" s="1"/>
      <c r="WAW191" s="5"/>
      <c r="WAX191" s="52"/>
      <c r="WAY191" s="5"/>
      <c r="WAZ191" s="11"/>
      <c r="WBA191" s="10"/>
      <c r="WBB191" s="10"/>
      <c r="WBC191" s="1"/>
      <c r="WBD191" s="5"/>
      <c r="WBE191" s="52"/>
      <c r="WBF191" s="5"/>
      <c r="WBG191" s="11"/>
      <c r="WBH191" s="10"/>
      <c r="WBI191" s="10"/>
      <c r="WBJ191" s="1"/>
      <c r="WBK191" s="5"/>
      <c r="WBL191" s="52"/>
      <c r="WBM191" s="5"/>
      <c r="WBN191" s="11"/>
      <c r="WBO191" s="10"/>
      <c r="WBP191" s="10"/>
      <c r="WBQ191" s="1"/>
      <c r="WBR191" s="5"/>
      <c r="WBS191" s="52"/>
      <c r="WBT191" s="5"/>
      <c r="WBU191" s="11"/>
      <c r="WBV191" s="10"/>
      <c r="WBW191" s="10"/>
      <c r="WBX191" s="1"/>
      <c r="WBY191" s="5"/>
      <c r="WBZ191" s="52"/>
      <c r="WCA191" s="5"/>
      <c r="WCB191" s="11"/>
      <c r="WCC191" s="10"/>
      <c r="WCD191" s="10"/>
      <c r="WCE191" s="1"/>
      <c r="WCF191" s="5"/>
      <c r="WCG191" s="52"/>
      <c r="WCH191" s="5"/>
      <c r="WCI191" s="11"/>
      <c r="WCJ191" s="10"/>
      <c r="WCK191" s="10"/>
      <c r="WCL191" s="1"/>
      <c r="WCM191" s="5"/>
      <c r="WCN191" s="52"/>
      <c r="WCO191" s="5"/>
      <c r="WCP191" s="11"/>
      <c r="WCQ191" s="10"/>
      <c r="WCR191" s="10"/>
      <c r="WCS191" s="1"/>
      <c r="WCT191" s="5"/>
      <c r="WCU191" s="52"/>
      <c r="WCV191" s="5"/>
      <c r="WCW191" s="11"/>
      <c r="WCX191" s="10"/>
      <c r="WCY191" s="10"/>
      <c r="WCZ191" s="1"/>
      <c r="WDA191" s="5"/>
      <c r="WDB191" s="52"/>
      <c r="WDC191" s="5"/>
      <c r="WDD191" s="11"/>
      <c r="WDE191" s="10"/>
      <c r="WDF191" s="10"/>
      <c r="WDG191" s="1"/>
      <c r="WDH191" s="5"/>
      <c r="WDI191" s="52"/>
      <c r="WDJ191" s="5"/>
      <c r="WDK191" s="11"/>
      <c r="WDL191" s="10"/>
      <c r="WDM191" s="10"/>
      <c r="WDN191" s="1"/>
      <c r="WDO191" s="5"/>
      <c r="WDP191" s="52"/>
      <c r="WDQ191" s="5"/>
      <c r="WDR191" s="11"/>
      <c r="WDS191" s="10"/>
      <c r="WDT191" s="10"/>
      <c r="WDU191" s="1"/>
      <c r="WDV191" s="5"/>
      <c r="WDW191" s="52"/>
      <c r="WDX191" s="5"/>
      <c r="WDY191" s="11"/>
      <c r="WDZ191" s="10"/>
      <c r="WEA191" s="10"/>
      <c r="WEB191" s="1"/>
      <c r="WEC191" s="5"/>
      <c r="WED191" s="52"/>
      <c r="WEE191" s="5"/>
      <c r="WEF191" s="11"/>
      <c r="WEG191" s="10"/>
      <c r="WEH191" s="10"/>
      <c r="WEI191" s="1"/>
      <c r="WEJ191" s="5"/>
      <c r="WEK191" s="52"/>
      <c r="WEL191" s="5"/>
      <c r="WEM191" s="11"/>
      <c r="WEN191" s="10"/>
      <c r="WEO191" s="10"/>
      <c r="WEP191" s="1"/>
      <c r="WEQ191" s="5"/>
      <c r="WER191" s="52"/>
      <c r="WES191" s="5"/>
      <c r="WET191" s="11"/>
      <c r="WEU191" s="10"/>
      <c r="WEV191" s="10"/>
      <c r="WEW191" s="1"/>
      <c r="WEX191" s="5"/>
      <c r="WEY191" s="52"/>
      <c r="WEZ191" s="5"/>
      <c r="WFA191" s="11"/>
      <c r="WFB191" s="10"/>
      <c r="WFC191" s="10"/>
      <c r="WFD191" s="1"/>
      <c r="WFE191" s="5"/>
      <c r="WFF191" s="52"/>
      <c r="WFG191" s="5"/>
      <c r="WFH191" s="11"/>
      <c r="WFI191" s="10"/>
      <c r="WFJ191" s="10"/>
      <c r="WFK191" s="1"/>
      <c r="WFL191" s="5"/>
      <c r="WFM191" s="52"/>
      <c r="WFN191" s="5"/>
      <c r="WFO191" s="11"/>
      <c r="WFP191" s="10"/>
      <c r="WFQ191" s="10"/>
      <c r="WFR191" s="1"/>
      <c r="WFS191" s="5"/>
      <c r="WFT191" s="52"/>
      <c r="WFU191" s="5"/>
      <c r="WFV191" s="11"/>
      <c r="WFW191" s="10"/>
      <c r="WFX191" s="10"/>
      <c r="WFY191" s="1"/>
      <c r="WFZ191" s="5"/>
      <c r="WGA191" s="52"/>
      <c r="WGB191" s="5"/>
      <c r="WGC191" s="11"/>
      <c r="WGD191" s="10"/>
      <c r="WGE191" s="10"/>
      <c r="WGF191" s="1"/>
      <c r="WGG191" s="5"/>
      <c r="WGH191" s="52"/>
      <c r="WGI191" s="5"/>
      <c r="WGJ191" s="11"/>
      <c r="WGK191" s="10"/>
      <c r="WGL191" s="10"/>
      <c r="WGM191" s="1"/>
      <c r="WGN191" s="5"/>
      <c r="WGO191" s="52"/>
      <c r="WGP191" s="5"/>
      <c r="WGQ191" s="11"/>
      <c r="WGR191" s="10"/>
      <c r="WGS191" s="10"/>
      <c r="WGT191" s="1"/>
      <c r="WGU191" s="5"/>
      <c r="WGV191" s="52"/>
      <c r="WGW191" s="5"/>
      <c r="WGX191" s="11"/>
      <c r="WGY191" s="10"/>
      <c r="WGZ191" s="10"/>
      <c r="WHA191" s="1"/>
      <c r="WHB191" s="5"/>
      <c r="WHC191" s="52"/>
      <c r="WHD191" s="5"/>
      <c r="WHE191" s="11"/>
      <c r="WHF191" s="10"/>
      <c r="WHG191" s="10"/>
      <c r="WHH191" s="1"/>
      <c r="WHI191" s="5"/>
      <c r="WHJ191" s="52"/>
      <c r="WHK191" s="5"/>
      <c r="WHL191" s="11"/>
      <c r="WHM191" s="10"/>
      <c r="WHN191" s="10"/>
      <c r="WHO191" s="1"/>
      <c r="WHP191" s="5"/>
      <c r="WHQ191" s="52"/>
      <c r="WHR191" s="5"/>
      <c r="WHS191" s="11"/>
      <c r="WHT191" s="10"/>
      <c r="WHU191" s="10"/>
      <c r="WHV191" s="1"/>
      <c r="WHW191" s="5"/>
      <c r="WHX191" s="52"/>
      <c r="WHY191" s="5"/>
      <c r="WHZ191" s="11"/>
      <c r="WIA191" s="10"/>
      <c r="WIB191" s="10"/>
      <c r="WIC191" s="1"/>
      <c r="WID191" s="5"/>
      <c r="WIE191" s="52"/>
      <c r="WIF191" s="5"/>
      <c r="WIG191" s="11"/>
      <c r="WIH191" s="10"/>
      <c r="WII191" s="10"/>
      <c r="WIJ191" s="1"/>
      <c r="WIK191" s="5"/>
      <c r="WIL191" s="52"/>
      <c r="WIM191" s="5"/>
      <c r="WIN191" s="11"/>
      <c r="WIO191" s="10"/>
      <c r="WIP191" s="10"/>
      <c r="WIQ191" s="1"/>
      <c r="WIR191" s="5"/>
      <c r="WIS191" s="52"/>
      <c r="WIT191" s="5"/>
      <c r="WIU191" s="11"/>
      <c r="WIV191" s="10"/>
      <c r="WIW191" s="10"/>
      <c r="WIX191" s="1"/>
      <c r="WIY191" s="5"/>
      <c r="WIZ191" s="52"/>
      <c r="WJA191" s="5"/>
      <c r="WJB191" s="11"/>
      <c r="WJC191" s="10"/>
      <c r="WJD191" s="10"/>
      <c r="WJE191" s="1"/>
      <c r="WJF191" s="5"/>
      <c r="WJG191" s="52"/>
      <c r="WJH191" s="5"/>
      <c r="WJI191" s="11"/>
      <c r="WJJ191" s="10"/>
      <c r="WJK191" s="10"/>
      <c r="WJL191" s="1"/>
      <c r="WJM191" s="5"/>
      <c r="WJN191" s="52"/>
      <c r="WJO191" s="5"/>
      <c r="WJP191" s="11"/>
      <c r="WJQ191" s="10"/>
      <c r="WJR191" s="10"/>
      <c r="WJS191" s="1"/>
      <c r="WJT191" s="5"/>
      <c r="WJU191" s="52"/>
      <c r="WJV191" s="5"/>
      <c r="WJW191" s="11"/>
      <c r="WJX191" s="10"/>
      <c r="WJY191" s="10"/>
      <c r="WJZ191" s="1"/>
      <c r="WKA191" s="5"/>
      <c r="WKB191" s="52"/>
      <c r="WKC191" s="5"/>
      <c r="WKD191" s="11"/>
      <c r="WKE191" s="10"/>
      <c r="WKF191" s="10"/>
      <c r="WKG191" s="1"/>
      <c r="WKH191" s="5"/>
      <c r="WKI191" s="52"/>
      <c r="WKJ191" s="5"/>
      <c r="WKK191" s="11"/>
      <c r="WKL191" s="10"/>
      <c r="WKM191" s="10"/>
      <c r="WKN191" s="1"/>
      <c r="WKO191" s="5"/>
      <c r="WKP191" s="52"/>
      <c r="WKQ191" s="5"/>
      <c r="WKR191" s="11"/>
      <c r="WKS191" s="10"/>
      <c r="WKT191" s="10"/>
      <c r="WKU191" s="1"/>
      <c r="WKV191" s="5"/>
      <c r="WKW191" s="52"/>
      <c r="WKX191" s="5"/>
      <c r="WKY191" s="11"/>
      <c r="WKZ191" s="10"/>
      <c r="WLA191" s="10"/>
      <c r="WLB191" s="1"/>
      <c r="WLC191" s="5"/>
      <c r="WLD191" s="52"/>
      <c r="WLE191" s="5"/>
      <c r="WLF191" s="11"/>
      <c r="WLG191" s="10"/>
      <c r="WLH191" s="10"/>
      <c r="WLI191" s="1"/>
      <c r="WLJ191" s="5"/>
      <c r="WLK191" s="52"/>
      <c r="WLL191" s="5"/>
      <c r="WLM191" s="11"/>
      <c r="WLN191" s="10"/>
      <c r="WLO191" s="10"/>
      <c r="WLP191" s="1"/>
      <c r="WLQ191" s="5"/>
      <c r="WLR191" s="52"/>
      <c r="WLS191" s="5"/>
      <c r="WLT191" s="11"/>
      <c r="WLU191" s="10"/>
      <c r="WLV191" s="10"/>
      <c r="WLW191" s="1"/>
      <c r="WLX191" s="5"/>
      <c r="WLY191" s="52"/>
      <c r="WLZ191" s="5"/>
      <c r="WMA191" s="11"/>
      <c r="WMB191" s="10"/>
      <c r="WMC191" s="10"/>
      <c r="WMD191" s="1"/>
      <c r="WME191" s="5"/>
      <c r="WMF191" s="52"/>
      <c r="WMG191" s="5"/>
      <c r="WMH191" s="11"/>
      <c r="WMI191" s="10"/>
      <c r="WMJ191" s="10"/>
      <c r="WMK191" s="1"/>
      <c r="WML191" s="5"/>
      <c r="WMM191" s="52"/>
      <c r="WMN191" s="5"/>
      <c r="WMO191" s="11"/>
      <c r="WMP191" s="10"/>
      <c r="WMQ191" s="10"/>
      <c r="WMR191" s="1"/>
      <c r="WMS191" s="5"/>
      <c r="WMT191" s="52"/>
      <c r="WMU191" s="5"/>
      <c r="WMV191" s="11"/>
      <c r="WMW191" s="10"/>
      <c r="WMX191" s="10"/>
      <c r="WMY191" s="1"/>
      <c r="WMZ191" s="5"/>
      <c r="WNA191" s="52"/>
      <c r="WNB191" s="5"/>
      <c r="WNC191" s="11"/>
      <c r="WND191" s="10"/>
      <c r="WNE191" s="10"/>
      <c r="WNF191" s="1"/>
      <c r="WNG191" s="5"/>
      <c r="WNH191" s="52"/>
      <c r="WNI191" s="5"/>
      <c r="WNJ191" s="11"/>
      <c r="WNK191" s="10"/>
      <c r="WNL191" s="10"/>
      <c r="WNM191" s="1"/>
      <c r="WNN191" s="5"/>
      <c r="WNO191" s="52"/>
      <c r="WNP191" s="5"/>
      <c r="WNQ191" s="11"/>
      <c r="WNR191" s="10"/>
      <c r="WNS191" s="10"/>
      <c r="WNT191" s="1"/>
      <c r="WNU191" s="5"/>
      <c r="WNV191" s="52"/>
      <c r="WNW191" s="5"/>
      <c r="WNX191" s="11"/>
      <c r="WNY191" s="10"/>
      <c r="WNZ191" s="10"/>
      <c r="WOA191" s="1"/>
      <c r="WOB191" s="5"/>
      <c r="WOC191" s="52"/>
      <c r="WOD191" s="5"/>
      <c r="WOE191" s="11"/>
      <c r="WOF191" s="10"/>
      <c r="WOG191" s="10"/>
      <c r="WOH191" s="1"/>
      <c r="WOI191" s="5"/>
      <c r="WOJ191" s="52"/>
      <c r="WOK191" s="5"/>
      <c r="WOL191" s="11"/>
      <c r="WOM191" s="10"/>
      <c r="WON191" s="10"/>
      <c r="WOO191" s="1"/>
      <c r="WOP191" s="5"/>
      <c r="WOQ191" s="52"/>
      <c r="WOR191" s="5"/>
      <c r="WOS191" s="11"/>
      <c r="WOT191" s="10"/>
      <c r="WOU191" s="10"/>
      <c r="WOV191" s="1"/>
      <c r="WOW191" s="5"/>
      <c r="WOX191" s="52"/>
      <c r="WOY191" s="5"/>
      <c r="WOZ191" s="11"/>
      <c r="WPA191" s="10"/>
      <c r="WPB191" s="10"/>
      <c r="WPC191" s="1"/>
      <c r="WPD191" s="5"/>
      <c r="WPE191" s="52"/>
      <c r="WPF191" s="5"/>
      <c r="WPG191" s="11"/>
      <c r="WPH191" s="10"/>
      <c r="WPI191" s="10"/>
      <c r="WPJ191" s="1"/>
      <c r="WPK191" s="5"/>
      <c r="WPL191" s="52"/>
      <c r="WPM191" s="5"/>
      <c r="WPN191" s="11"/>
      <c r="WPO191" s="10"/>
      <c r="WPP191" s="10"/>
      <c r="WPQ191" s="1"/>
      <c r="WPR191" s="5"/>
      <c r="WPS191" s="52"/>
      <c r="WPT191" s="5"/>
      <c r="WPU191" s="11"/>
      <c r="WPV191" s="10"/>
      <c r="WPW191" s="10"/>
      <c r="WPX191" s="1"/>
      <c r="WPY191" s="5"/>
      <c r="WPZ191" s="52"/>
      <c r="WQA191" s="5"/>
      <c r="WQB191" s="11"/>
      <c r="WQC191" s="10"/>
      <c r="WQD191" s="10"/>
      <c r="WQE191" s="1"/>
      <c r="WQF191" s="5"/>
      <c r="WQG191" s="52"/>
      <c r="WQH191" s="5"/>
      <c r="WQI191" s="11"/>
      <c r="WQJ191" s="10"/>
      <c r="WQK191" s="10"/>
      <c r="WQL191" s="1"/>
      <c r="WQM191" s="5"/>
      <c r="WQN191" s="52"/>
      <c r="WQO191" s="5"/>
      <c r="WQP191" s="11"/>
      <c r="WQQ191" s="10"/>
      <c r="WQR191" s="10"/>
      <c r="WQS191" s="1"/>
      <c r="WQT191" s="5"/>
      <c r="WQU191" s="52"/>
      <c r="WQV191" s="5"/>
      <c r="WQW191" s="11"/>
      <c r="WQX191" s="10"/>
      <c r="WQY191" s="10"/>
      <c r="WQZ191" s="1"/>
      <c r="WRA191" s="5"/>
      <c r="WRB191" s="52"/>
      <c r="WRC191" s="5"/>
      <c r="WRD191" s="11"/>
      <c r="WRE191" s="10"/>
      <c r="WRF191" s="10"/>
      <c r="WRG191" s="1"/>
      <c r="WRH191" s="5"/>
      <c r="WRI191" s="52"/>
      <c r="WRJ191" s="5"/>
      <c r="WRK191" s="11"/>
      <c r="WRL191" s="10"/>
      <c r="WRM191" s="10"/>
      <c r="WRN191" s="1"/>
      <c r="WRO191" s="5"/>
      <c r="WRP191" s="52"/>
      <c r="WRQ191" s="5"/>
      <c r="WRR191" s="11"/>
      <c r="WRS191" s="10"/>
      <c r="WRT191" s="10"/>
      <c r="WRU191" s="1"/>
      <c r="WRV191" s="5"/>
      <c r="WRW191" s="52"/>
      <c r="WRX191" s="5"/>
      <c r="WRY191" s="11"/>
      <c r="WRZ191" s="10"/>
      <c r="WSA191" s="10"/>
      <c r="WSB191" s="1"/>
      <c r="WSC191" s="5"/>
      <c r="WSD191" s="52"/>
      <c r="WSE191" s="5"/>
      <c r="WSF191" s="11"/>
      <c r="WSG191" s="10"/>
      <c r="WSH191" s="10"/>
      <c r="WSI191" s="1"/>
      <c r="WSJ191" s="5"/>
      <c r="WSK191" s="52"/>
      <c r="WSL191" s="5"/>
      <c r="WSM191" s="11"/>
      <c r="WSN191" s="10"/>
      <c r="WSO191" s="10"/>
      <c r="WSP191" s="1"/>
      <c r="WSQ191" s="5"/>
      <c r="WSR191" s="52"/>
      <c r="WSS191" s="5"/>
      <c r="WST191" s="11"/>
      <c r="WSU191" s="10"/>
      <c r="WSV191" s="10"/>
      <c r="WSW191" s="1"/>
      <c r="WSX191" s="5"/>
      <c r="WSY191" s="52"/>
      <c r="WSZ191" s="5"/>
      <c r="WTA191" s="11"/>
      <c r="WTB191" s="10"/>
      <c r="WTC191" s="10"/>
      <c r="WTD191" s="1"/>
      <c r="WTE191" s="5"/>
      <c r="WTF191" s="52"/>
      <c r="WTG191" s="5"/>
      <c r="WTH191" s="11"/>
      <c r="WTI191" s="10"/>
      <c r="WTJ191" s="10"/>
      <c r="WTK191" s="1"/>
      <c r="WTL191" s="5"/>
      <c r="WTM191" s="52"/>
      <c r="WTN191" s="5"/>
      <c r="WTO191" s="11"/>
      <c r="WTP191" s="10"/>
      <c r="WTQ191" s="10"/>
      <c r="WTR191" s="1"/>
      <c r="WTS191" s="5"/>
      <c r="WTT191" s="52"/>
      <c r="WTU191" s="5"/>
      <c r="WTV191" s="11"/>
      <c r="WTW191" s="10"/>
      <c r="WTX191" s="10"/>
      <c r="WTY191" s="1"/>
      <c r="WTZ191" s="5"/>
      <c r="WUA191" s="52"/>
      <c r="WUB191" s="5"/>
      <c r="WUC191" s="11"/>
      <c r="WUD191" s="10"/>
      <c r="WUE191" s="10"/>
      <c r="WUF191" s="1"/>
      <c r="WUG191" s="5"/>
      <c r="WUH191" s="52"/>
      <c r="WUI191" s="5"/>
      <c r="WUJ191" s="11"/>
      <c r="WUK191" s="10"/>
      <c r="WUL191" s="10"/>
      <c r="WUM191" s="1"/>
      <c r="WUN191" s="5"/>
      <c r="WUO191" s="52"/>
      <c r="WUP191" s="5"/>
      <c r="WUQ191" s="11"/>
      <c r="WUR191" s="10"/>
      <c r="WUS191" s="10"/>
      <c r="WUT191" s="1"/>
      <c r="WUU191" s="5"/>
      <c r="WUV191" s="52"/>
      <c r="WUW191" s="5"/>
      <c r="WUX191" s="11"/>
      <c r="WUY191" s="10"/>
      <c r="WUZ191" s="10"/>
      <c r="WVA191" s="1"/>
      <c r="WVB191" s="5"/>
      <c r="WVC191" s="52"/>
      <c r="WVD191" s="5"/>
      <c r="WVE191" s="11"/>
      <c r="WVF191" s="10"/>
      <c r="WVG191" s="10"/>
      <c r="WVH191" s="1"/>
      <c r="WVI191" s="5"/>
      <c r="WVJ191" s="52"/>
      <c r="WVK191" s="5"/>
      <c r="WVL191" s="11"/>
      <c r="WVM191" s="10"/>
      <c r="WVN191" s="10"/>
      <c r="WVO191" s="1"/>
      <c r="WVP191" s="5"/>
      <c r="WVQ191" s="52"/>
      <c r="WVR191" s="5"/>
      <c r="WVS191" s="11"/>
      <c r="WVT191" s="10"/>
      <c r="WVU191" s="10"/>
      <c r="WVV191" s="1"/>
      <c r="WVW191" s="5"/>
      <c r="WVX191" s="52"/>
      <c r="WVY191" s="5"/>
      <c r="WVZ191" s="11"/>
      <c r="WWA191" s="10"/>
      <c r="WWB191" s="10"/>
      <c r="WWC191" s="1"/>
      <c r="WWD191" s="5"/>
      <c r="WWE191" s="52"/>
      <c r="WWF191" s="5"/>
      <c r="WWG191" s="11"/>
      <c r="WWH191" s="10"/>
      <c r="WWI191" s="10"/>
      <c r="WWJ191" s="1"/>
      <c r="WWK191" s="5"/>
      <c r="WWL191" s="52"/>
      <c r="WWM191" s="5"/>
      <c r="WWN191" s="11"/>
      <c r="WWO191" s="10"/>
      <c r="WWP191" s="10"/>
      <c r="WWQ191" s="1"/>
      <c r="WWR191" s="5"/>
      <c r="WWS191" s="52"/>
      <c r="WWT191" s="5"/>
      <c r="WWU191" s="11"/>
      <c r="WWV191" s="10"/>
      <c r="WWW191" s="10"/>
      <c r="WWX191" s="1"/>
      <c r="WWY191" s="5"/>
      <c r="WWZ191" s="52"/>
      <c r="WXA191" s="5"/>
      <c r="WXB191" s="11"/>
      <c r="WXC191" s="10"/>
      <c r="WXD191" s="10"/>
      <c r="WXE191" s="1"/>
      <c r="WXF191" s="5"/>
      <c r="WXG191" s="52"/>
      <c r="WXH191" s="5"/>
      <c r="WXI191" s="11"/>
      <c r="WXJ191" s="10"/>
      <c r="WXK191" s="10"/>
      <c r="WXL191" s="1"/>
      <c r="WXM191" s="5"/>
      <c r="WXN191" s="52"/>
      <c r="WXO191" s="5"/>
      <c r="WXP191" s="11"/>
      <c r="WXQ191" s="10"/>
      <c r="WXR191" s="10"/>
      <c r="WXS191" s="1"/>
      <c r="WXT191" s="5"/>
      <c r="WXU191" s="52"/>
      <c r="WXV191" s="5"/>
      <c r="WXW191" s="11"/>
      <c r="WXX191" s="10"/>
      <c r="WXY191" s="10"/>
      <c r="WXZ191" s="1"/>
      <c r="WYA191" s="5"/>
      <c r="WYB191" s="52"/>
      <c r="WYC191" s="5"/>
      <c r="WYD191" s="11"/>
      <c r="WYE191" s="10"/>
      <c r="WYF191" s="10"/>
      <c r="WYG191" s="1"/>
      <c r="WYH191" s="5"/>
      <c r="WYI191" s="52"/>
      <c r="WYJ191" s="5"/>
      <c r="WYK191" s="11"/>
      <c r="WYL191" s="10"/>
      <c r="WYM191" s="10"/>
      <c r="WYN191" s="1"/>
      <c r="WYO191" s="5"/>
      <c r="WYP191" s="52"/>
      <c r="WYQ191" s="5"/>
      <c r="WYR191" s="11"/>
      <c r="WYS191" s="10"/>
      <c r="WYT191" s="10"/>
      <c r="WYU191" s="1"/>
      <c r="WYV191" s="5"/>
      <c r="WYW191" s="52"/>
      <c r="WYX191" s="5"/>
      <c r="WYY191" s="11"/>
      <c r="WYZ191" s="10"/>
      <c r="WZA191" s="10"/>
      <c r="WZB191" s="1"/>
      <c r="WZC191" s="5"/>
      <c r="WZD191" s="52"/>
      <c r="WZE191" s="5"/>
      <c r="WZF191" s="11"/>
      <c r="WZG191" s="10"/>
      <c r="WZH191" s="10"/>
      <c r="WZI191" s="1"/>
      <c r="WZJ191" s="5"/>
      <c r="WZK191" s="52"/>
      <c r="WZL191" s="5"/>
      <c r="WZM191" s="11"/>
      <c r="WZN191" s="10"/>
      <c r="WZO191" s="10"/>
      <c r="WZP191" s="1"/>
      <c r="WZQ191" s="5"/>
      <c r="WZR191" s="52"/>
      <c r="WZS191" s="5"/>
      <c r="WZT191" s="11"/>
      <c r="WZU191" s="10"/>
      <c r="WZV191" s="10"/>
      <c r="WZW191" s="1"/>
      <c r="WZX191" s="5"/>
      <c r="WZY191" s="52"/>
      <c r="WZZ191" s="5"/>
      <c r="XAA191" s="11"/>
      <c r="XAB191" s="10"/>
      <c r="XAC191" s="10"/>
      <c r="XAD191" s="1"/>
      <c r="XAE191" s="5"/>
      <c r="XAF191" s="52"/>
      <c r="XAG191" s="5"/>
      <c r="XAH191" s="11"/>
      <c r="XAI191" s="10"/>
      <c r="XAJ191" s="10"/>
      <c r="XAK191" s="1"/>
      <c r="XAL191" s="5"/>
      <c r="XAM191" s="52"/>
      <c r="XAN191" s="5"/>
      <c r="XAO191" s="11"/>
      <c r="XAP191" s="10"/>
      <c r="XAQ191" s="10"/>
      <c r="XAR191" s="1"/>
      <c r="XAS191" s="5"/>
      <c r="XAT191" s="52"/>
      <c r="XAU191" s="5"/>
      <c r="XAV191" s="11"/>
      <c r="XAW191" s="10"/>
      <c r="XAX191" s="10"/>
      <c r="XAY191" s="1"/>
      <c r="XAZ191" s="5"/>
      <c r="XBA191" s="52"/>
      <c r="XBB191" s="5"/>
      <c r="XBC191" s="11"/>
      <c r="XBD191" s="10"/>
      <c r="XBE191" s="10"/>
      <c r="XBF191" s="1"/>
      <c r="XBG191" s="5"/>
      <c r="XBH191" s="52"/>
      <c r="XBI191" s="5"/>
      <c r="XBJ191" s="11"/>
      <c r="XBK191" s="10"/>
      <c r="XBL191" s="10"/>
      <c r="XBM191" s="1"/>
      <c r="XBN191" s="5"/>
      <c r="XBO191" s="52"/>
      <c r="XBP191" s="5"/>
      <c r="XBQ191" s="11"/>
      <c r="XBR191" s="10"/>
      <c r="XBS191" s="10"/>
      <c r="XBT191" s="1"/>
      <c r="XBU191" s="5"/>
      <c r="XBV191" s="52"/>
      <c r="XBW191" s="5"/>
      <c r="XBX191" s="11"/>
      <c r="XBY191" s="10"/>
      <c r="XBZ191" s="10"/>
      <c r="XCA191" s="1"/>
      <c r="XCB191" s="5"/>
      <c r="XCC191" s="52"/>
      <c r="XCD191" s="5"/>
      <c r="XCE191" s="11"/>
      <c r="XCF191" s="10"/>
      <c r="XCG191" s="10"/>
      <c r="XCH191" s="1"/>
      <c r="XCI191" s="5"/>
      <c r="XCJ191" s="52"/>
      <c r="XCK191" s="5"/>
      <c r="XCL191" s="11"/>
      <c r="XCM191" s="10"/>
      <c r="XCN191" s="10"/>
      <c r="XCO191" s="1"/>
      <c r="XCP191" s="5"/>
      <c r="XCQ191" s="52"/>
      <c r="XCR191" s="5"/>
      <c r="XCS191" s="11"/>
      <c r="XCT191" s="10"/>
      <c r="XCU191" s="10"/>
      <c r="XCV191" s="1"/>
      <c r="XCW191" s="5"/>
      <c r="XCX191" s="52"/>
      <c r="XCY191" s="5"/>
      <c r="XCZ191" s="11"/>
      <c r="XDA191" s="10"/>
      <c r="XDB191" s="10"/>
      <c r="XDC191" s="1"/>
      <c r="XDD191" s="5"/>
      <c r="XDE191" s="52"/>
      <c r="XDF191" s="5"/>
      <c r="XDG191" s="11"/>
      <c r="XDH191" s="10"/>
      <c r="XDI191" s="10"/>
      <c r="XDJ191" s="1"/>
      <c r="XDK191" s="5"/>
      <c r="XDL191" s="52"/>
      <c r="XDM191" s="5"/>
      <c r="XDN191" s="11"/>
      <c r="XDO191" s="10"/>
      <c r="XDP191" s="10"/>
      <c r="XDQ191" s="1"/>
      <c r="XDR191" s="5"/>
      <c r="XDS191" s="52"/>
      <c r="XDT191" s="5"/>
      <c r="XDU191" s="11"/>
      <c r="XDV191" s="10"/>
      <c r="XDW191" s="10"/>
      <c r="XDX191" s="1"/>
      <c r="XDY191" s="5"/>
      <c r="XDZ191" s="52"/>
      <c r="XEA191" s="5"/>
      <c r="XEB191" s="11"/>
      <c r="XEC191" s="10"/>
      <c r="XED191" s="10"/>
      <c r="XEE191" s="1"/>
      <c r="XEF191" s="5"/>
      <c r="XEG191" s="52"/>
      <c r="XEH191" s="5"/>
      <c r="XEI191" s="11"/>
      <c r="XEJ191" s="10"/>
      <c r="XEK191" s="10"/>
      <c r="XEL191" s="1"/>
      <c r="XEM191" s="5"/>
      <c r="XEN191" s="52"/>
      <c r="XEO191" s="5"/>
      <c r="XEP191" s="11"/>
      <c r="XEQ191" s="10"/>
      <c r="XER191" s="10"/>
      <c r="XES191" s="1"/>
      <c r="XET191" s="5"/>
      <c r="XEU191" s="52"/>
      <c r="XEV191" s="5"/>
      <c r="XEW191" s="11"/>
      <c r="XEX191" s="10"/>
      <c r="XEY191" s="10"/>
      <c r="XEZ191" s="1"/>
      <c r="XFA191" s="5"/>
      <c r="XFB191" s="52"/>
      <c r="XFC191" s="5"/>
      <c r="XFD191" s="11"/>
    </row>
    <row r="192" spans="1:16384" ht="14.25" customHeight="1">
      <c r="A192" s="54" t="s">
        <v>121</v>
      </c>
      <c r="B192" s="77" t="s">
        <v>205</v>
      </c>
      <c r="C192" s="5" t="s">
        <v>122</v>
      </c>
      <c r="D192" s="30">
        <v>0</v>
      </c>
      <c r="E192" s="30">
        <v>0</v>
      </c>
      <c r="F192" s="30">
        <v>3</v>
      </c>
      <c r="G192" s="30">
        <v>3</v>
      </c>
      <c r="H192" s="96"/>
      <c r="I192" s="75"/>
      <c r="J192" s="5"/>
      <c r="K192" s="11"/>
      <c r="L192" s="10"/>
      <c r="M192" s="10"/>
      <c r="N192" s="1"/>
      <c r="O192" s="5"/>
      <c r="P192" s="52"/>
      <c r="Q192" s="5"/>
      <c r="R192" s="11"/>
      <c r="S192" s="10"/>
      <c r="T192" s="10"/>
      <c r="U192" s="1"/>
      <c r="V192" s="5"/>
      <c r="W192" s="52"/>
      <c r="X192" s="5"/>
      <c r="Y192" s="11"/>
      <c r="Z192" s="10"/>
      <c r="AA192" s="10"/>
      <c r="AB192" s="1"/>
      <c r="AC192" s="5"/>
      <c r="AD192" s="52"/>
      <c r="AE192" s="5"/>
      <c r="AF192" s="11"/>
      <c r="AG192" s="10"/>
      <c r="AH192" s="10"/>
      <c r="AI192" s="1"/>
      <c r="AJ192" s="5"/>
      <c r="AK192" s="52"/>
      <c r="AL192" s="5"/>
      <c r="AM192" s="11"/>
      <c r="AN192" s="10"/>
      <c r="AO192" s="10"/>
      <c r="AP192" s="1"/>
      <c r="AQ192" s="5"/>
      <c r="AR192" s="52"/>
      <c r="AS192" s="5"/>
      <c r="AT192" s="11"/>
      <c r="AU192" s="10"/>
      <c r="AV192" s="10"/>
      <c r="AW192" s="1"/>
      <c r="AX192" s="5"/>
      <c r="AY192" s="52"/>
      <c r="AZ192" s="5"/>
      <c r="BA192" s="11"/>
      <c r="BB192" s="10"/>
      <c r="BC192" s="10"/>
      <c r="BD192" s="1"/>
      <c r="BE192" s="5"/>
      <c r="BF192" s="52"/>
      <c r="BG192" s="5"/>
      <c r="BH192" s="11"/>
      <c r="BI192" s="10"/>
      <c r="BJ192" s="10"/>
      <c r="BK192" s="1"/>
      <c r="BL192" s="5"/>
      <c r="BM192" s="52"/>
      <c r="BN192" s="5"/>
      <c r="BO192" s="11"/>
      <c r="BP192" s="10"/>
      <c r="BQ192" s="10"/>
      <c r="BR192" s="1"/>
      <c r="BS192" s="5"/>
      <c r="BT192" s="52"/>
      <c r="BU192" s="5"/>
      <c r="BV192" s="11"/>
      <c r="BW192" s="10"/>
      <c r="BX192" s="10"/>
      <c r="BY192" s="1"/>
      <c r="BZ192" s="5"/>
      <c r="CA192" s="52"/>
      <c r="CB192" s="5"/>
      <c r="CC192" s="11"/>
      <c r="CD192" s="10"/>
      <c r="CE192" s="10"/>
      <c r="CF192" s="1"/>
      <c r="CG192" s="5"/>
      <c r="CH192" s="52"/>
      <c r="CI192" s="5"/>
      <c r="CJ192" s="11"/>
      <c r="CK192" s="10"/>
      <c r="CL192" s="10"/>
      <c r="CM192" s="1"/>
      <c r="CN192" s="5"/>
      <c r="CO192" s="52"/>
      <c r="CP192" s="5"/>
      <c r="CQ192" s="11"/>
      <c r="CR192" s="10"/>
      <c r="CS192" s="10"/>
      <c r="CT192" s="1"/>
      <c r="CU192" s="5"/>
      <c r="CV192" s="52"/>
      <c r="CW192" s="5"/>
      <c r="CX192" s="11"/>
      <c r="CY192" s="10"/>
      <c r="CZ192" s="10"/>
      <c r="DA192" s="1"/>
      <c r="DB192" s="5"/>
      <c r="DC192" s="52"/>
      <c r="DD192" s="5"/>
      <c r="DE192" s="11"/>
      <c r="DF192" s="10"/>
      <c r="DG192" s="10"/>
      <c r="DH192" s="1"/>
      <c r="DI192" s="5"/>
      <c r="DJ192" s="52"/>
      <c r="DK192" s="5"/>
      <c r="DL192" s="11"/>
      <c r="DM192" s="10"/>
      <c r="DN192" s="10"/>
      <c r="DO192" s="1"/>
      <c r="DP192" s="5"/>
      <c r="DQ192" s="52"/>
      <c r="DR192" s="5"/>
      <c r="DS192" s="11"/>
      <c r="DT192" s="10"/>
      <c r="DU192" s="10"/>
      <c r="DV192" s="1"/>
      <c r="DW192" s="5"/>
      <c r="DX192" s="52"/>
      <c r="DY192" s="5"/>
      <c r="DZ192" s="11"/>
      <c r="EA192" s="10"/>
      <c r="EB192" s="10"/>
      <c r="EC192" s="1"/>
      <c r="ED192" s="5"/>
      <c r="EE192" s="52"/>
      <c r="EF192" s="5"/>
      <c r="EG192" s="11"/>
      <c r="EH192" s="10"/>
      <c r="EI192" s="10"/>
      <c r="EJ192" s="1"/>
      <c r="EK192" s="5"/>
      <c r="EL192" s="52"/>
      <c r="EM192" s="5"/>
      <c r="EN192" s="11"/>
      <c r="EO192" s="10"/>
      <c r="EP192" s="10"/>
      <c r="EQ192" s="1"/>
      <c r="ER192" s="5"/>
      <c r="ES192" s="52"/>
      <c r="ET192" s="5"/>
      <c r="EU192" s="11"/>
      <c r="EV192" s="10"/>
      <c r="EW192" s="10"/>
      <c r="EX192" s="1"/>
      <c r="EY192" s="5"/>
      <c r="EZ192" s="52"/>
      <c r="FA192" s="5"/>
      <c r="FB192" s="11"/>
      <c r="FC192" s="10"/>
      <c r="FD192" s="10"/>
      <c r="FE192" s="1"/>
      <c r="FF192" s="5"/>
      <c r="FG192" s="52"/>
      <c r="FH192" s="5"/>
      <c r="FI192" s="11"/>
      <c r="FJ192" s="10"/>
      <c r="FK192" s="10"/>
      <c r="FL192" s="1"/>
      <c r="FM192" s="5"/>
      <c r="FN192" s="52"/>
      <c r="FO192" s="5"/>
      <c r="FP192" s="11"/>
      <c r="FQ192" s="10"/>
      <c r="FR192" s="10"/>
      <c r="FS192" s="1"/>
      <c r="FT192" s="5"/>
      <c r="FU192" s="52"/>
      <c r="FV192" s="5"/>
      <c r="FW192" s="11"/>
      <c r="FX192" s="10"/>
      <c r="FY192" s="10"/>
      <c r="FZ192" s="1"/>
      <c r="GA192" s="5"/>
      <c r="GB192" s="52"/>
      <c r="GC192" s="5"/>
      <c r="GD192" s="11"/>
      <c r="GE192" s="10"/>
      <c r="GF192" s="10"/>
      <c r="GG192" s="1"/>
      <c r="GH192" s="5"/>
      <c r="GI192" s="52"/>
      <c r="GJ192" s="5"/>
      <c r="GK192" s="11"/>
      <c r="GL192" s="10"/>
      <c r="GM192" s="10"/>
      <c r="GN192" s="1"/>
      <c r="GO192" s="5"/>
      <c r="GP192" s="52"/>
      <c r="GQ192" s="5"/>
      <c r="GR192" s="11"/>
      <c r="GS192" s="10"/>
      <c r="GT192" s="10"/>
      <c r="GU192" s="1"/>
      <c r="GV192" s="5"/>
      <c r="GW192" s="52"/>
      <c r="GX192" s="5"/>
      <c r="GY192" s="11"/>
      <c r="GZ192" s="10"/>
      <c r="HA192" s="10"/>
      <c r="HB192" s="1"/>
      <c r="HC192" s="5"/>
      <c r="HD192" s="52"/>
      <c r="HE192" s="5"/>
      <c r="HF192" s="11"/>
      <c r="HG192" s="10"/>
      <c r="HH192" s="10"/>
      <c r="HI192" s="1"/>
      <c r="HJ192" s="5"/>
      <c r="HK192" s="52"/>
      <c r="HL192" s="5"/>
      <c r="HM192" s="11"/>
      <c r="HN192" s="10"/>
      <c r="HO192" s="10"/>
      <c r="HP192" s="1"/>
      <c r="HQ192" s="5"/>
      <c r="HR192" s="52"/>
      <c r="HS192" s="5"/>
      <c r="HT192" s="11"/>
      <c r="HU192" s="10"/>
      <c r="HV192" s="10"/>
      <c r="HW192" s="1"/>
      <c r="HX192" s="5"/>
      <c r="HY192" s="52"/>
      <c r="HZ192" s="5"/>
      <c r="IA192" s="11"/>
      <c r="IB192" s="10"/>
      <c r="IC192" s="10"/>
      <c r="ID192" s="1"/>
      <c r="IE192" s="5"/>
      <c r="IF192" s="52"/>
      <c r="IG192" s="5"/>
      <c r="IH192" s="11"/>
      <c r="II192" s="10"/>
      <c r="IJ192" s="10"/>
      <c r="IK192" s="1"/>
      <c r="IL192" s="5"/>
      <c r="IM192" s="52"/>
      <c r="IN192" s="5"/>
      <c r="IO192" s="11"/>
      <c r="IP192" s="10"/>
      <c r="IQ192" s="10"/>
      <c r="IR192" s="1"/>
      <c r="IS192" s="5"/>
      <c r="IT192" s="52"/>
      <c r="IU192" s="5"/>
      <c r="IV192" s="11"/>
      <c r="IW192" s="10"/>
      <c r="IX192" s="10"/>
      <c r="IY192" s="1"/>
      <c r="IZ192" s="5"/>
      <c r="JA192" s="52"/>
      <c r="JB192" s="5"/>
      <c r="JC192" s="11"/>
      <c r="JD192" s="10"/>
      <c r="JE192" s="10"/>
      <c r="JF192" s="1"/>
      <c r="JG192" s="5"/>
      <c r="JH192" s="52"/>
      <c r="JI192" s="5"/>
      <c r="JJ192" s="11"/>
      <c r="JK192" s="10"/>
      <c r="JL192" s="10"/>
      <c r="JM192" s="1"/>
      <c r="JN192" s="5"/>
      <c r="JO192" s="52"/>
      <c r="JP192" s="5"/>
      <c r="JQ192" s="11"/>
      <c r="JR192" s="10"/>
      <c r="JS192" s="10"/>
      <c r="JT192" s="1"/>
      <c r="JU192" s="5"/>
      <c r="JV192" s="52"/>
      <c r="JW192" s="5"/>
      <c r="JX192" s="11"/>
      <c r="JY192" s="10"/>
      <c r="JZ192" s="10"/>
      <c r="KA192" s="1"/>
      <c r="KB192" s="5"/>
      <c r="KC192" s="52"/>
      <c r="KD192" s="5"/>
      <c r="KE192" s="11"/>
      <c r="KF192" s="10"/>
      <c r="KG192" s="10"/>
      <c r="KH192" s="1"/>
      <c r="KI192" s="5"/>
      <c r="KJ192" s="52"/>
      <c r="KK192" s="5"/>
      <c r="KL192" s="11"/>
      <c r="KM192" s="10"/>
      <c r="KN192" s="10"/>
      <c r="KO192" s="1"/>
      <c r="KP192" s="5"/>
      <c r="KQ192" s="52"/>
      <c r="KR192" s="5"/>
      <c r="KS192" s="11"/>
      <c r="KT192" s="10"/>
      <c r="KU192" s="10"/>
      <c r="KV192" s="1"/>
      <c r="KW192" s="5"/>
      <c r="KX192" s="52"/>
      <c r="KY192" s="5"/>
      <c r="KZ192" s="11"/>
      <c r="LA192" s="10"/>
      <c r="LB192" s="10"/>
      <c r="LC192" s="1"/>
      <c r="LD192" s="5"/>
      <c r="LE192" s="52"/>
      <c r="LF192" s="5"/>
      <c r="LG192" s="11"/>
      <c r="LH192" s="10"/>
      <c r="LI192" s="10"/>
      <c r="LJ192" s="1"/>
      <c r="LK192" s="5"/>
      <c r="LL192" s="52"/>
      <c r="LM192" s="5"/>
      <c r="LN192" s="11"/>
      <c r="LO192" s="10"/>
      <c r="LP192" s="10"/>
      <c r="LQ192" s="1"/>
      <c r="LR192" s="5"/>
      <c r="LS192" s="52"/>
      <c r="LT192" s="5"/>
      <c r="LU192" s="11"/>
      <c r="LV192" s="10"/>
      <c r="LW192" s="10"/>
      <c r="LX192" s="1"/>
      <c r="LY192" s="5"/>
      <c r="LZ192" s="52"/>
      <c r="MA192" s="5"/>
      <c r="MB192" s="11"/>
      <c r="MC192" s="10"/>
      <c r="MD192" s="10"/>
      <c r="ME192" s="1"/>
      <c r="MF192" s="5"/>
      <c r="MG192" s="52"/>
      <c r="MH192" s="5"/>
      <c r="MI192" s="11"/>
      <c r="MJ192" s="10"/>
      <c r="MK192" s="10"/>
      <c r="ML192" s="1"/>
      <c r="MM192" s="5"/>
      <c r="MN192" s="52"/>
      <c r="MO192" s="5"/>
      <c r="MP192" s="11"/>
      <c r="MQ192" s="10"/>
      <c r="MR192" s="10"/>
      <c r="MS192" s="1"/>
      <c r="MT192" s="5"/>
      <c r="MU192" s="52"/>
      <c r="MV192" s="5"/>
      <c r="MW192" s="11"/>
      <c r="MX192" s="10"/>
      <c r="MY192" s="10"/>
      <c r="MZ192" s="1"/>
      <c r="NA192" s="5"/>
      <c r="NB192" s="52"/>
      <c r="NC192" s="5"/>
      <c r="ND192" s="11"/>
      <c r="NE192" s="10"/>
      <c r="NF192" s="10"/>
      <c r="NG192" s="1"/>
      <c r="NH192" s="5"/>
      <c r="NI192" s="52"/>
      <c r="NJ192" s="5"/>
      <c r="NK192" s="11"/>
      <c r="NL192" s="10"/>
      <c r="NM192" s="10"/>
      <c r="NN192" s="1"/>
      <c r="NO192" s="5"/>
      <c r="NP192" s="52"/>
      <c r="NQ192" s="5"/>
      <c r="NR192" s="11"/>
      <c r="NS192" s="10"/>
      <c r="NT192" s="10"/>
      <c r="NU192" s="1"/>
      <c r="NV192" s="5"/>
      <c r="NW192" s="52"/>
      <c r="NX192" s="5"/>
      <c r="NY192" s="11"/>
      <c r="NZ192" s="10"/>
      <c r="OA192" s="10"/>
      <c r="OB192" s="1"/>
      <c r="OC192" s="5"/>
      <c r="OD192" s="52"/>
      <c r="OE192" s="5"/>
      <c r="OF192" s="11"/>
      <c r="OG192" s="10"/>
      <c r="OH192" s="10"/>
      <c r="OI192" s="1"/>
      <c r="OJ192" s="5"/>
      <c r="OK192" s="52"/>
      <c r="OL192" s="5"/>
      <c r="OM192" s="11"/>
      <c r="ON192" s="10"/>
      <c r="OO192" s="10"/>
      <c r="OP192" s="1"/>
      <c r="OQ192" s="5"/>
      <c r="OR192" s="52"/>
      <c r="OS192" s="5"/>
      <c r="OT192" s="11"/>
      <c r="OU192" s="10"/>
      <c r="OV192" s="10"/>
      <c r="OW192" s="1"/>
      <c r="OX192" s="5"/>
      <c r="OY192" s="52"/>
      <c r="OZ192" s="5"/>
      <c r="PA192" s="11"/>
      <c r="PB192" s="10"/>
      <c r="PC192" s="10"/>
      <c r="PD192" s="1"/>
      <c r="PE192" s="5"/>
      <c r="PF192" s="52"/>
      <c r="PG192" s="5"/>
      <c r="PH192" s="11"/>
      <c r="PI192" s="10"/>
      <c r="PJ192" s="10"/>
      <c r="PK192" s="1"/>
      <c r="PL192" s="5"/>
      <c r="PM192" s="52"/>
      <c r="PN192" s="5"/>
      <c r="PO192" s="11"/>
      <c r="PP192" s="10"/>
      <c r="PQ192" s="10"/>
      <c r="PR192" s="1"/>
      <c r="PS192" s="5"/>
      <c r="PT192" s="52"/>
      <c r="PU192" s="5"/>
      <c r="PV192" s="11"/>
      <c r="PW192" s="10"/>
      <c r="PX192" s="10"/>
      <c r="PY192" s="1"/>
      <c r="PZ192" s="5"/>
      <c r="QA192" s="52"/>
      <c r="QB192" s="5"/>
      <c r="QC192" s="11"/>
      <c r="QD192" s="10"/>
      <c r="QE192" s="10"/>
      <c r="QF192" s="1"/>
      <c r="QG192" s="5"/>
      <c r="QH192" s="52"/>
      <c r="QI192" s="5"/>
      <c r="QJ192" s="11"/>
      <c r="QK192" s="10"/>
      <c r="QL192" s="10"/>
      <c r="QM192" s="1"/>
      <c r="QN192" s="5"/>
      <c r="QO192" s="52"/>
      <c r="QP192" s="5"/>
      <c r="QQ192" s="11"/>
      <c r="QR192" s="10"/>
      <c r="QS192" s="10"/>
      <c r="QT192" s="1"/>
      <c r="QU192" s="5"/>
      <c r="QV192" s="52"/>
      <c r="QW192" s="5"/>
      <c r="QX192" s="11"/>
      <c r="QY192" s="10"/>
      <c r="QZ192" s="10"/>
      <c r="RA192" s="1"/>
      <c r="RB192" s="5"/>
      <c r="RC192" s="52"/>
      <c r="RD192" s="5"/>
      <c r="RE192" s="11"/>
      <c r="RF192" s="10"/>
      <c r="RG192" s="10"/>
      <c r="RH192" s="1"/>
      <c r="RI192" s="5"/>
      <c r="RJ192" s="52"/>
      <c r="RK192" s="5"/>
      <c r="RL192" s="11"/>
      <c r="RM192" s="10"/>
      <c r="RN192" s="10"/>
      <c r="RO192" s="1"/>
      <c r="RP192" s="5"/>
      <c r="RQ192" s="52"/>
      <c r="RR192" s="5"/>
      <c r="RS192" s="11"/>
      <c r="RT192" s="10"/>
      <c r="RU192" s="10"/>
      <c r="RV192" s="1"/>
      <c r="RW192" s="5"/>
      <c r="RX192" s="52"/>
      <c r="RY192" s="5"/>
      <c r="RZ192" s="11"/>
      <c r="SA192" s="10"/>
      <c r="SB192" s="10"/>
      <c r="SC192" s="1"/>
      <c r="SD192" s="5"/>
      <c r="SE192" s="52"/>
      <c r="SF192" s="5"/>
      <c r="SG192" s="11"/>
      <c r="SH192" s="10"/>
      <c r="SI192" s="10"/>
      <c r="SJ192" s="1"/>
      <c r="SK192" s="5"/>
      <c r="SL192" s="52"/>
      <c r="SM192" s="5"/>
      <c r="SN192" s="11"/>
      <c r="SO192" s="10"/>
      <c r="SP192" s="10"/>
      <c r="SQ192" s="1"/>
      <c r="SR192" s="5"/>
      <c r="SS192" s="52"/>
      <c r="ST192" s="5"/>
      <c r="SU192" s="11"/>
      <c r="SV192" s="10"/>
      <c r="SW192" s="10"/>
      <c r="SX192" s="1"/>
      <c r="SY192" s="5"/>
      <c r="SZ192" s="52"/>
      <c r="TA192" s="5"/>
      <c r="TB192" s="11"/>
      <c r="TC192" s="10"/>
      <c r="TD192" s="10"/>
      <c r="TE192" s="1"/>
      <c r="TF192" s="5"/>
      <c r="TG192" s="52"/>
      <c r="TH192" s="5"/>
      <c r="TI192" s="11"/>
      <c r="TJ192" s="10"/>
      <c r="TK192" s="10"/>
      <c r="TL192" s="1"/>
      <c r="TM192" s="5"/>
      <c r="TN192" s="52"/>
      <c r="TO192" s="5"/>
      <c r="TP192" s="11"/>
      <c r="TQ192" s="10"/>
      <c r="TR192" s="10"/>
      <c r="TS192" s="1"/>
      <c r="TT192" s="5"/>
      <c r="TU192" s="52"/>
      <c r="TV192" s="5"/>
      <c r="TW192" s="11"/>
      <c r="TX192" s="10"/>
      <c r="TY192" s="10"/>
      <c r="TZ192" s="1"/>
      <c r="UA192" s="5"/>
      <c r="UB192" s="52"/>
      <c r="UC192" s="5"/>
      <c r="UD192" s="11"/>
      <c r="UE192" s="10"/>
      <c r="UF192" s="10"/>
      <c r="UG192" s="1"/>
      <c r="UH192" s="5"/>
      <c r="UI192" s="52"/>
      <c r="UJ192" s="5"/>
      <c r="UK192" s="11"/>
      <c r="UL192" s="10"/>
      <c r="UM192" s="10"/>
      <c r="UN192" s="1"/>
      <c r="UO192" s="5"/>
      <c r="UP192" s="52"/>
      <c r="UQ192" s="5"/>
      <c r="UR192" s="11"/>
      <c r="US192" s="10"/>
      <c r="UT192" s="10"/>
      <c r="UU192" s="1"/>
      <c r="UV192" s="5"/>
      <c r="UW192" s="52"/>
      <c r="UX192" s="5"/>
      <c r="UY192" s="11"/>
      <c r="UZ192" s="10"/>
      <c r="VA192" s="10"/>
      <c r="VB192" s="1"/>
      <c r="VC192" s="5"/>
      <c r="VD192" s="52"/>
      <c r="VE192" s="5"/>
      <c r="VF192" s="11"/>
      <c r="VG192" s="10"/>
      <c r="VH192" s="10"/>
      <c r="VI192" s="1"/>
      <c r="VJ192" s="5"/>
      <c r="VK192" s="52"/>
      <c r="VL192" s="5"/>
      <c r="VM192" s="11"/>
      <c r="VN192" s="10"/>
      <c r="VO192" s="10"/>
      <c r="VP192" s="1"/>
      <c r="VQ192" s="5"/>
      <c r="VR192" s="52"/>
      <c r="VS192" s="5"/>
      <c r="VT192" s="11"/>
      <c r="VU192" s="10"/>
      <c r="VV192" s="10"/>
      <c r="VW192" s="1"/>
      <c r="VX192" s="5"/>
      <c r="VY192" s="52"/>
      <c r="VZ192" s="5"/>
      <c r="WA192" s="11"/>
      <c r="WB192" s="10"/>
      <c r="WC192" s="10"/>
      <c r="WD192" s="1"/>
      <c r="WE192" s="5"/>
      <c r="WF192" s="52"/>
      <c r="WG192" s="5"/>
      <c r="WH192" s="11"/>
      <c r="WI192" s="10"/>
      <c r="WJ192" s="10"/>
      <c r="WK192" s="1"/>
      <c r="WL192" s="5"/>
      <c r="WM192" s="52"/>
      <c r="WN192" s="5"/>
      <c r="WO192" s="11"/>
      <c r="WP192" s="10"/>
      <c r="WQ192" s="10"/>
      <c r="WR192" s="1"/>
      <c r="WS192" s="5"/>
      <c r="WT192" s="52"/>
      <c r="WU192" s="5"/>
      <c r="WV192" s="11"/>
      <c r="WW192" s="10"/>
      <c r="WX192" s="10"/>
      <c r="WY192" s="1"/>
      <c r="WZ192" s="5"/>
      <c r="XA192" s="52"/>
      <c r="XB192" s="5"/>
      <c r="XC192" s="11"/>
      <c r="XD192" s="10"/>
      <c r="XE192" s="10"/>
      <c r="XF192" s="1"/>
      <c r="XG192" s="5"/>
      <c r="XH192" s="52"/>
      <c r="XI192" s="5"/>
      <c r="XJ192" s="11"/>
      <c r="XK192" s="10"/>
      <c r="XL192" s="10"/>
      <c r="XM192" s="1"/>
      <c r="XN192" s="5"/>
      <c r="XO192" s="52"/>
      <c r="XP192" s="5"/>
      <c r="XQ192" s="11"/>
      <c r="XR192" s="10"/>
      <c r="XS192" s="10"/>
      <c r="XT192" s="1"/>
      <c r="XU192" s="5"/>
      <c r="XV192" s="52"/>
      <c r="XW192" s="5"/>
      <c r="XX192" s="11"/>
      <c r="XY192" s="10"/>
      <c r="XZ192" s="10"/>
      <c r="YA192" s="1"/>
      <c r="YB192" s="5"/>
      <c r="YC192" s="52"/>
      <c r="YD192" s="5"/>
      <c r="YE192" s="11"/>
      <c r="YF192" s="10"/>
      <c r="YG192" s="10"/>
      <c r="YH192" s="1"/>
      <c r="YI192" s="5"/>
      <c r="YJ192" s="52"/>
      <c r="YK192" s="5"/>
      <c r="YL192" s="11"/>
      <c r="YM192" s="10"/>
      <c r="YN192" s="10"/>
      <c r="YO192" s="1"/>
      <c r="YP192" s="5"/>
      <c r="YQ192" s="52"/>
      <c r="YR192" s="5"/>
      <c r="YS192" s="11"/>
      <c r="YT192" s="10"/>
      <c r="YU192" s="10"/>
      <c r="YV192" s="1"/>
      <c r="YW192" s="5"/>
      <c r="YX192" s="52"/>
      <c r="YY192" s="5"/>
      <c r="YZ192" s="11"/>
      <c r="ZA192" s="10"/>
      <c r="ZB192" s="10"/>
      <c r="ZC192" s="1"/>
      <c r="ZD192" s="5"/>
      <c r="ZE192" s="52"/>
      <c r="ZF192" s="5"/>
      <c r="ZG192" s="11"/>
      <c r="ZH192" s="10"/>
      <c r="ZI192" s="10"/>
      <c r="ZJ192" s="1"/>
      <c r="ZK192" s="5"/>
      <c r="ZL192" s="52"/>
      <c r="ZM192" s="5"/>
      <c r="ZN192" s="11"/>
      <c r="ZO192" s="10"/>
      <c r="ZP192" s="10"/>
      <c r="ZQ192" s="1"/>
      <c r="ZR192" s="5"/>
      <c r="ZS192" s="52"/>
      <c r="ZT192" s="5"/>
      <c r="ZU192" s="11"/>
      <c r="ZV192" s="10"/>
      <c r="ZW192" s="10"/>
      <c r="ZX192" s="1"/>
      <c r="ZY192" s="5"/>
      <c r="ZZ192" s="52"/>
      <c r="AAA192" s="5"/>
      <c r="AAB192" s="11"/>
      <c r="AAC192" s="10"/>
      <c r="AAD192" s="10"/>
      <c r="AAE192" s="1"/>
      <c r="AAF192" s="5"/>
      <c r="AAG192" s="52"/>
      <c r="AAH192" s="5"/>
      <c r="AAI192" s="11"/>
      <c r="AAJ192" s="10"/>
      <c r="AAK192" s="10"/>
      <c r="AAL192" s="1"/>
      <c r="AAM192" s="5"/>
      <c r="AAN192" s="52"/>
      <c r="AAO192" s="5"/>
      <c r="AAP192" s="11"/>
      <c r="AAQ192" s="10"/>
      <c r="AAR192" s="10"/>
      <c r="AAS192" s="1"/>
      <c r="AAT192" s="5"/>
      <c r="AAU192" s="52"/>
      <c r="AAV192" s="5"/>
      <c r="AAW192" s="11"/>
      <c r="AAX192" s="10"/>
      <c r="AAY192" s="10"/>
      <c r="AAZ192" s="1"/>
      <c r="ABA192" s="5"/>
      <c r="ABB192" s="52"/>
      <c r="ABC192" s="5"/>
      <c r="ABD192" s="11"/>
      <c r="ABE192" s="10"/>
      <c r="ABF192" s="10"/>
      <c r="ABG192" s="1"/>
      <c r="ABH192" s="5"/>
      <c r="ABI192" s="52"/>
      <c r="ABJ192" s="5"/>
      <c r="ABK192" s="11"/>
      <c r="ABL192" s="10"/>
      <c r="ABM192" s="10"/>
      <c r="ABN192" s="1"/>
      <c r="ABO192" s="5"/>
      <c r="ABP192" s="52"/>
      <c r="ABQ192" s="5"/>
      <c r="ABR192" s="11"/>
      <c r="ABS192" s="10"/>
      <c r="ABT192" s="10"/>
      <c r="ABU192" s="1"/>
      <c r="ABV192" s="5"/>
      <c r="ABW192" s="52"/>
      <c r="ABX192" s="5"/>
      <c r="ABY192" s="11"/>
      <c r="ABZ192" s="10"/>
      <c r="ACA192" s="10"/>
      <c r="ACB192" s="1"/>
      <c r="ACC192" s="5"/>
      <c r="ACD192" s="52"/>
      <c r="ACE192" s="5"/>
      <c r="ACF192" s="11"/>
      <c r="ACG192" s="10"/>
      <c r="ACH192" s="10"/>
      <c r="ACI192" s="1"/>
      <c r="ACJ192" s="5"/>
      <c r="ACK192" s="52"/>
      <c r="ACL192" s="5"/>
      <c r="ACM192" s="11"/>
      <c r="ACN192" s="10"/>
      <c r="ACO192" s="10"/>
      <c r="ACP192" s="1"/>
      <c r="ACQ192" s="5"/>
      <c r="ACR192" s="52"/>
      <c r="ACS192" s="5"/>
      <c r="ACT192" s="11"/>
      <c r="ACU192" s="10"/>
      <c r="ACV192" s="10"/>
      <c r="ACW192" s="1"/>
      <c r="ACX192" s="5"/>
      <c r="ACY192" s="52"/>
      <c r="ACZ192" s="5"/>
      <c r="ADA192" s="11"/>
      <c r="ADB192" s="10"/>
      <c r="ADC192" s="10"/>
      <c r="ADD192" s="1"/>
      <c r="ADE192" s="5"/>
      <c r="ADF192" s="52"/>
      <c r="ADG192" s="5"/>
      <c r="ADH192" s="11"/>
      <c r="ADI192" s="10"/>
      <c r="ADJ192" s="10"/>
      <c r="ADK192" s="1"/>
      <c r="ADL192" s="5"/>
      <c r="ADM192" s="52"/>
      <c r="ADN192" s="5"/>
      <c r="ADO192" s="11"/>
      <c r="ADP192" s="10"/>
      <c r="ADQ192" s="10"/>
      <c r="ADR192" s="1"/>
      <c r="ADS192" s="5"/>
      <c r="ADT192" s="52"/>
      <c r="ADU192" s="5"/>
      <c r="ADV192" s="11"/>
      <c r="ADW192" s="10"/>
      <c r="ADX192" s="10"/>
      <c r="ADY192" s="1"/>
      <c r="ADZ192" s="5"/>
      <c r="AEA192" s="52"/>
      <c r="AEB192" s="5"/>
      <c r="AEC192" s="11"/>
      <c r="AED192" s="10"/>
      <c r="AEE192" s="10"/>
      <c r="AEF192" s="1"/>
      <c r="AEG192" s="5"/>
      <c r="AEH192" s="52"/>
      <c r="AEI192" s="5"/>
      <c r="AEJ192" s="11"/>
      <c r="AEK192" s="10"/>
      <c r="AEL192" s="10"/>
      <c r="AEM192" s="1"/>
      <c r="AEN192" s="5"/>
      <c r="AEO192" s="52"/>
      <c r="AEP192" s="5"/>
      <c r="AEQ192" s="11"/>
      <c r="AER192" s="10"/>
      <c r="AES192" s="10"/>
      <c r="AET192" s="1"/>
      <c r="AEU192" s="5"/>
      <c r="AEV192" s="52"/>
      <c r="AEW192" s="5"/>
      <c r="AEX192" s="11"/>
      <c r="AEY192" s="10"/>
      <c r="AEZ192" s="10"/>
      <c r="AFA192" s="1"/>
      <c r="AFB192" s="5"/>
      <c r="AFC192" s="52"/>
      <c r="AFD192" s="5"/>
      <c r="AFE192" s="11"/>
      <c r="AFF192" s="10"/>
      <c r="AFG192" s="10"/>
      <c r="AFH192" s="1"/>
      <c r="AFI192" s="5"/>
      <c r="AFJ192" s="52"/>
      <c r="AFK192" s="5"/>
      <c r="AFL192" s="11"/>
      <c r="AFM192" s="10"/>
      <c r="AFN192" s="10"/>
      <c r="AFO192" s="1"/>
      <c r="AFP192" s="5"/>
      <c r="AFQ192" s="52"/>
      <c r="AFR192" s="5"/>
      <c r="AFS192" s="11"/>
      <c r="AFT192" s="10"/>
      <c r="AFU192" s="10"/>
      <c r="AFV192" s="1"/>
      <c r="AFW192" s="5"/>
      <c r="AFX192" s="52"/>
      <c r="AFY192" s="5"/>
      <c r="AFZ192" s="11"/>
      <c r="AGA192" s="10"/>
      <c r="AGB192" s="10"/>
      <c r="AGC192" s="1"/>
      <c r="AGD192" s="5"/>
      <c r="AGE192" s="52"/>
      <c r="AGF192" s="5"/>
      <c r="AGG192" s="11"/>
      <c r="AGH192" s="10"/>
      <c r="AGI192" s="10"/>
      <c r="AGJ192" s="1"/>
      <c r="AGK192" s="5"/>
      <c r="AGL192" s="52"/>
      <c r="AGM192" s="5"/>
      <c r="AGN192" s="11"/>
      <c r="AGO192" s="10"/>
      <c r="AGP192" s="10"/>
      <c r="AGQ192" s="1"/>
      <c r="AGR192" s="5"/>
      <c r="AGS192" s="52"/>
      <c r="AGT192" s="5"/>
      <c r="AGU192" s="11"/>
      <c r="AGV192" s="10"/>
      <c r="AGW192" s="10"/>
      <c r="AGX192" s="1"/>
      <c r="AGY192" s="5"/>
      <c r="AGZ192" s="52"/>
      <c r="AHA192" s="5"/>
      <c r="AHB192" s="11"/>
      <c r="AHC192" s="10"/>
      <c r="AHD192" s="10"/>
      <c r="AHE192" s="1"/>
      <c r="AHF192" s="5"/>
      <c r="AHG192" s="52"/>
      <c r="AHH192" s="5"/>
      <c r="AHI192" s="11"/>
      <c r="AHJ192" s="10"/>
      <c r="AHK192" s="10"/>
      <c r="AHL192" s="1"/>
      <c r="AHM192" s="5"/>
      <c r="AHN192" s="52"/>
      <c r="AHO192" s="5"/>
      <c r="AHP192" s="11"/>
      <c r="AHQ192" s="10"/>
      <c r="AHR192" s="10"/>
      <c r="AHS192" s="1"/>
      <c r="AHT192" s="5"/>
      <c r="AHU192" s="52"/>
      <c r="AHV192" s="5"/>
      <c r="AHW192" s="11"/>
      <c r="AHX192" s="10"/>
      <c r="AHY192" s="10"/>
      <c r="AHZ192" s="1"/>
      <c r="AIA192" s="5"/>
      <c r="AIB192" s="52"/>
      <c r="AIC192" s="5"/>
      <c r="AID192" s="11"/>
      <c r="AIE192" s="10"/>
      <c r="AIF192" s="10"/>
      <c r="AIG192" s="1"/>
      <c r="AIH192" s="5"/>
      <c r="AII192" s="52"/>
      <c r="AIJ192" s="5"/>
      <c r="AIK192" s="11"/>
      <c r="AIL192" s="10"/>
      <c r="AIM192" s="10"/>
      <c r="AIN192" s="1"/>
      <c r="AIO192" s="5"/>
      <c r="AIP192" s="52"/>
      <c r="AIQ192" s="5"/>
      <c r="AIR192" s="11"/>
      <c r="AIS192" s="10"/>
      <c r="AIT192" s="10"/>
      <c r="AIU192" s="1"/>
      <c r="AIV192" s="5"/>
      <c r="AIW192" s="52"/>
      <c r="AIX192" s="5"/>
      <c r="AIY192" s="11"/>
      <c r="AIZ192" s="10"/>
      <c r="AJA192" s="10"/>
      <c r="AJB192" s="1"/>
      <c r="AJC192" s="5"/>
      <c r="AJD192" s="52"/>
      <c r="AJE192" s="5"/>
      <c r="AJF192" s="11"/>
      <c r="AJG192" s="10"/>
      <c r="AJH192" s="10"/>
      <c r="AJI192" s="1"/>
      <c r="AJJ192" s="5"/>
      <c r="AJK192" s="52"/>
      <c r="AJL192" s="5"/>
      <c r="AJM192" s="11"/>
      <c r="AJN192" s="10"/>
      <c r="AJO192" s="10"/>
      <c r="AJP192" s="1"/>
      <c r="AJQ192" s="5"/>
      <c r="AJR192" s="52"/>
      <c r="AJS192" s="5"/>
      <c r="AJT192" s="11"/>
      <c r="AJU192" s="10"/>
      <c r="AJV192" s="10"/>
      <c r="AJW192" s="1"/>
      <c r="AJX192" s="5"/>
      <c r="AJY192" s="52"/>
      <c r="AJZ192" s="5"/>
      <c r="AKA192" s="11"/>
      <c r="AKB192" s="10"/>
      <c r="AKC192" s="10"/>
      <c r="AKD192" s="1"/>
      <c r="AKE192" s="5"/>
      <c r="AKF192" s="52"/>
      <c r="AKG192" s="5"/>
      <c r="AKH192" s="11"/>
      <c r="AKI192" s="10"/>
      <c r="AKJ192" s="10"/>
      <c r="AKK192" s="1"/>
      <c r="AKL192" s="5"/>
      <c r="AKM192" s="52"/>
      <c r="AKN192" s="5"/>
      <c r="AKO192" s="11"/>
      <c r="AKP192" s="10"/>
      <c r="AKQ192" s="10"/>
      <c r="AKR192" s="1"/>
      <c r="AKS192" s="5"/>
      <c r="AKT192" s="52"/>
      <c r="AKU192" s="5"/>
      <c r="AKV192" s="11"/>
      <c r="AKW192" s="10"/>
      <c r="AKX192" s="10"/>
      <c r="AKY192" s="1"/>
      <c r="AKZ192" s="5"/>
      <c r="ALA192" s="52"/>
      <c r="ALB192" s="5"/>
      <c r="ALC192" s="11"/>
      <c r="ALD192" s="10"/>
      <c r="ALE192" s="10"/>
      <c r="ALF192" s="1"/>
      <c r="ALG192" s="5"/>
      <c r="ALH192" s="52"/>
      <c r="ALI192" s="5"/>
      <c r="ALJ192" s="11"/>
      <c r="ALK192" s="10"/>
      <c r="ALL192" s="10"/>
      <c r="ALM192" s="1"/>
      <c r="ALN192" s="5"/>
      <c r="ALO192" s="52"/>
      <c r="ALP192" s="5"/>
      <c r="ALQ192" s="11"/>
      <c r="ALR192" s="10"/>
      <c r="ALS192" s="10"/>
      <c r="ALT192" s="1"/>
      <c r="ALU192" s="5"/>
      <c r="ALV192" s="52"/>
      <c r="ALW192" s="5"/>
      <c r="ALX192" s="11"/>
      <c r="ALY192" s="10"/>
      <c r="ALZ192" s="10"/>
      <c r="AMA192" s="1"/>
      <c r="AMB192" s="5"/>
      <c r="AMC192" s="52"/>
      <c r="AMD192" s="5"/>
      <c r="AME192" s="11"/>
      <c r="AMF192" s="10"/>
      <c r="AMG192" s="10"/>
      <c r="AMH192" s="1"/>
      <c r="AMI192" s="5"/>
      <c r="AMJ192" s="52"/>
      <c r="AMK192" s="5"/>
      <c r="AML192" s="11"/>
      <c r="AMM192" s="10"/>
      <c r="AMN192" s="10"/>
      <c r="AMO192" s="1"/>
      <c r="AMP192" s="5"/>
      <c r="AMQ192" s="52"/>
      <c r="AMR192" s="5"/>
      <c r="AMS192" s="11"/>
      <c r="AMT192" s="10"/>
      <c r="AMU192" s="10"/>
      <c r="AMV192" s="1"/>
      <c r="AMW192" s="5"/>
      <c r="AMX192" s="52"/>
      <c r="AMY192" s="5"/>
      <c r="AMZ192" s="11"/>
      <c r="ANA192" s="10"/>
      <c r="ANB192" s="10"/>
      <c r="ANC192" s="1"/>
      <c r="AND192" s="5"/>
      <c r="ANE192" s="52"/>
      <c r="ANF192" s="5"/>
      <c r="ANG192" s="11"/>
      <c r="ANH192" s="10"/>
      <c r="ANI192" s="10"/>
      <c r="ANJ192" s="1"/>
      <c r="ANK192" s="5"/>
      <c r="ANL192" s="52"/>
      <c r="ANM192" s="5"/>
      <c r="ANN192" s="11"/>
      <c r="ANO192" s="10"/>
      <c r="ANP192" s="10"/>
      <c r="ANQ192" s="1"/>
      <c r="ANR192" s="5"/>
      <c r="ANS192" s="52"/>
      <c r="ANT192" s="5"/>
      <c r="ANU192" s="11"/>
      <c r="ANV192" s="10"/>
      <c r="ANW192" s="10"/>
      <c r="ANX192" s="1"/>
      <c r="ANY192" s="5"/>
      <c r="ANZ192" s="52"/>
      <c r="AOA192" s="5"/>
      <c r="AOB192" s="11"/>
      <c r="AOC192" s="10"/>
      <c r="AOD192" s="10"/>
      <c r="AOE192" s="1"/>
      <c r="AOF192" s="5"/>
      <c r="AOG192" s="52"/>
      <c r="AOH192" s="5"/>
      <c r="AOI192" s="11"/>
      <c r="AOJ192" s="10"/>
      <c r="AOK192" s="10"/>
      <c r="AOL192" s="1"/>
      <c r="AOM192" s="5"/>
      <c r="AON192" s="52"/>
      <c r="AOO192" s="5"/>
      <c r="AOP192" s="11"/>
      <c r="AOQ192" s="10"/>
      <c r="AOR192" s="10"/>
      <c r="AOS192" s="1"/>
      <c r="AOT192" s="5"/>
      <c r="AOU192" s="52"/>
      <c r="AOV192" s="5"/>
      <c r="AOW192" s="11"/>
      <c r="AOX192" s="10"/>
      <c r="AOY192" s="10"/>
      <c r="AOZ192" s="1"/>
      <c r="APA192" s="5"/>
      <c r="APB192" s="52"/>
      <c r="APC192" s="5"/>
      <c r="APD192" s="11"/>
      <c r="APE192" s="10"/>
      <c r="APF192" s="10"/>
      <c r="APG192" s="1"/>
      <c r="APH192" s="5"/>
      <c r="API192" s="52"/>
      <c r="APJ192" s="5"/>
      <c r="APK192" s="11"/>
      <c r="APL192" s="10"/>
      <c r="APM192" s="10"/>
      <c r="APN192" s="1"/>
      <c r="APO192" s="5"/>
      <c r="APP192" s="52"/>
      <c r="APQ192" s="5"/>
      <c r="APR192" s="11"/>
      <c r="APS192" s="10"/>
      <c r="APT192" s="10"/>
      <c r="APU192" s="1"/>
      <c r="APV192" s="5"/>
      <c r="APW192" s="52"/>
      <c r="APX192" s="5"/>
      <c r="APY192" s="11"/>
      <c r="APZ192" s="10"/>
      <c r="AQA192" s="10"/>
      <c r="AQB192" s="1"/>
      <c r="AQC192" s="5"/>
      <c r="AQD192" s="52"/>
      <c r="AQE192" s="5"/>
      <c r="AQF192" s="11"/>
      <c r="AQG192" s="10"/>
      <c r="AQH192" s="10"/>
      <c r="AQI192" s="1"/>
      <c r="AQJ192" s="5"/>
      <c r="AQK192" s="52"/>
      <c r="AQL192" s="5"/>
      <c r="AQM192" s="11"/>
      <c r="AQN192" s="10"/>
      <c r="AQO192" s="10"/>
      <c r="AQP192" s="1"/>
      <c r="AQQ192" s="5"/>
      <c r="AQR192" s="52"/>
      <c r="AQS192" s="5"/>
      <c r="AQT192" s="11"/>
      <c r="AQU192" s="10"/>
      <c r="AQV192" s="10"/>
      <c r="AQW192" s="1"/>
      <c r="AQX192" s="5"/>
      <c r="AQY192" s="52"/>
      <c r="AQZ192" s="5"/>
      <c r="ARA192" s="11"/>
      <c r="ARB192" s="10"/>
      <c r="ARC192" s="10"/>
      <c r="ARD192" s="1"/>
      <c r="ARE192" s="5"/>
      <c r="ARF192" s="52"/>
      <c r="ARG192" s="5"/>
      <c r="ARH192" s="11"/>
      <c r="ARI192" s="10"/>
      <c r="ARJ192" s="10"/>
      <c r="ARK192" s="1"/>
      <c r="ARL192" s="5"/>
      <c r="ARM192" s="52"/>
      <c r="ARN192" s="5"/>
      <c r="ARO192" s="11"/>
      <c r="ARP192" s="10"/>
      <c r="ARQ192" s="10"/>
      <c r="ARR192" s="1"/>
      <c r="ARS192" s="5"/>
      <c r="ART192" s="52"/>
      <c r="ARU192" s="5"/>
      <c r="ARV192" s="11"/>
      <c r="ARW192" s="10"/>
      <c r="ARX192" s="10"/>
      <c r="ARY192" s="1"/>
      <c r="ARZ192" s="5"/>
      <c r="ASA192" s="52"/>
      <c r="ASB192" s="5"/>
      <c r="ASC192" s="11"/>
      <c r="ASD192" s="10"/>
      <c r="ASE192" s="10"/>
      <c r="ASF192" s="1"/>
      <c r="ASG192" s="5"/>
      <c r="ASH192" s="52"/>
      <c r="ASI192" s="5"/>
      <c r="ASJ192" s="11"/>
      <c r="ASK192" s="10"/>
      <c r="ASL192" s="10"/>
      <c r="ASM192" s="1"/>
      <c r="ASN192" s="5"/>
      <c r="ASO192" s="52"/>
      <c r="ASP192" s="5"/>
      <c r="ASQ192" s="11"/>
      <c r="ASR192" s="10"/>
      <c r="ASS192" s="10"/>
      <c r="AST192" s="1"/>
      <c r="ASU192" s="5"/>
      <c r="ASV192" s="52"/>
      <c r="ASW192" s="5"/>
      <c r="ASX192" s="11"/>
      <c r="ASY192" s="10"/>
      <c r="ASZ192" s="10"/>
      <c r="ATA192" s="1"/>
      <c r="ATB192" s="5"/>
      <c r="ATC192" s="52"/>
      <c r="ATD192" s="5"/>
      <c r="ATE192" s="11"/>
      <c r="ATF192" s="10"/>
      <c r="ATG192" s="10"/>
      <c r="ATH192" s="1"/>
      <c r="ATI192" s="5"/>
      <c r="ATJ192" s="52"/>
      <c r="ATK192" s="5"/>
      <c r="ATL192" s="11"/>
      <c r="ATM192" s="10"/>
      <c r="ATN192" s="10"/>
      <c r="ATO192" s="1"/>
      <c r="ATP192" s="5"/>
      <c r="ATQ192" s="52"/>
      <c r="ATR192" s="5"/>
      <c r="ATS192" s="11"/>
      <c r="ATT192" s="10"/>
      <c r="ATU192" s="10"/>
      <c r="ATV192" s="1"/>
      <c r="ATW192" s="5"/>
      <c r="ATX192" s="52"/>
      <c r="ATY192" s="5"/>
      <c r="ATZ192" s="11"/>
      <c r="AUA192" s="10"/>
      <c r="AUB192" s="10"/>
      <c r="AUC192" s="1"/>
      <c r="AUD192" s="5"/>
      <c r="AUE192" s="52"/>
      <c r="AUF192" s="5"/>
      <c r="AUG192" s="11"/>
      <c r="AUH192" s="10"/>
      <c r="AUI192" s="10"/>
      <c r="AUJ192" s="1"/>
      <c r="AUK192" s="5"/>
      <c r="AUL192" s="52"/>
      <c r="AUM192" s="5"/>
      <c r="AUN192" s="11"/>
      <c r="AUO192" s="10"/>
      <c r="AUP192" s="10"/>
      <c r="AUQ192" s="1"/>
      <c r="AUR192" s="5"/>
      <c r="AUS192" s="52"/>
      <c r="AUT192" s="5"/>
      <c r="AUU192" s="11"/>
      <c r="AUV192" s="10"/>
      <c r="AUW192" s="10"/>
      <c r="AUX192" s="1"/>
      <c r="AUY192" s="5"/>
      <c r="AUZ192" s="52"/>
      <c r="AVA192" s="5"/>
      <c r="AVB192" s="11"/>
      <c r="AVC192" s="10"/>
      <c r="AVD192" s="10"/>
      <c r="AVE192" s="1"/>
      <c r="AVF192" s="5"/>
      <c r="AVG192" s="52"/>
      <c r="AVH192" s="5"/>
      <c r="AVI192" s="11"/>
      <c r="AVJ192" s="10"/>
      <c r="AVK192" s="10"/>
      <c r="AVL192" s="1"/>
      <c r="AVM192" s="5"/>
      <c r="AVN192" s="52"/>
      <c r="AVO192" s="5"/>
      <c r="AVP192" s="11"/>
      <c r="AVQ192" s="10"/>
      <c r="AVR192" s="10"/>
      <c r="AVS192" s="1"/>
      <c r="AVT192" s="5"/>
      <c r="AVU192" s="52"/>
      <c r="AVV192" s="5"/>
      <c r="AVW192" s="11"/>
      <c r="AVX192" s="10"/>
      <c r="AVY192" s="10"/>
      <c r="AVZ192" s="1"/>
      <c r="AWA192" s="5"/>
      <c r="AWB192" s="52"/>
      <c r="AWC192" s="5"/>
      <c r="AWD192" s="11"/>
      <c r="AWE192" s="10"/>
      <c r="AWF192" s="10"/>
      <c r="AWG192" s="1"/>
      <c r="AWH192" s="5"/>
      <c r="AWI192" s="52"/>
      <c r="AWJ192" s="5"/>
      <c r="AWK192" s="11"/>
      <c r="AWL192" s="10"/>
      <c r="AWM192" s="10"/>
      <c r="AWN192" s="1"/>
      <c r="AWO192" s="5"/>
      <c r="AWP192" s="52"/>
      <c r="AWQ192" s="5"/>
      <c r="AWR192" s="11"/>
      <c r="AWS192" s="10"/>
      <c r="AWT192" s="10"/>
      <c r="AWU192" s="1"/>
      <c r="AWV192" s="5"/>
      <c r="AWW192" s="52"/>
      <c r="AWX192" s="5"/>
      <c r="AWY192" s="11"/>
      <c r="AWZ192" s="10"/>
      <c r="AXA192" s="10"/>
      <c r="AXB192" s="1"/>
      <c r="AXC192" s="5"/>
      <c r="AXD192" s="52"/>
      <c r="AXE192" s="5"/>
      <c r="AXF192" s="11"/>
      <c r="AXG192" s="10"/>
      <c r="AXH192" s="10"/>
      <c r="AXI192" s="1"/>
      <c r="AXJ192" s="5"/>
      <c r="AXK192" s="52"/>
      <c r="AXL192" s="5"/>
      <c r="AXM192" s="11"/>
      <c r="AXN192" s="10"/>
      <c r="AXO192" s="10"/>
      <c r="AXP192" s="1"/>
      <c r="AXQ192" s="5"/>
      <c r="AXR192" s="52"/>
      <c r="AXS192" s="5"/>
      <c r="AXT192" s="11"/>
      <c r="AXU192" s="10"/>
      <c r="AXV192" s="10"/>
      <c r="AXW192" s="1"/>
      <c r="AXX192" s="5"/>
      <c r="AXY192" s="52"/>
      <c r="AXZ192" s="5"/>
      <c r="AYA192" s="11"/>
      <c r="AYB192" s="10"/>
      <c r="AYC192" s="10"/>
      <c r="AYD192" s="1"/>
      <c r="AYE192" s="5"/>
      <c r="AYF192" s="52"/>
      <c r="AYG192" s="5"/>
      <c r="AYH192" s="11"/>
      <c r="AYI192" s="10"/>
      <c r="AYJ192" s="10"/>
      <c r="AYK192" s="1"/>
      <c r="AYL192" s="5"/>
      <c r="AYM192" s="52"/>
      <c r="AYN192" s="5"/>
      <c r="AYO192" s="11"/>
      <c r="AYP192" s="10"/>
      <c r="AYQ192" s="10"/>
      <c r="AYR192" s="1"/>
      <c r="AYS192" s="5"/>
      <c r="AYT192" s="52"/>
      <c r="AYU192" s="5"/>
      <c r="AYV192" s="11"/>
      <c r="AYW192" s="10"/>
      <c r="AYX192" s="10"/>
      <c r="AYY192" s="1"/>
      <c r="AYZ192" s="5"/>
      <c r="AZA192" s="52"/>
      <c r="AZB192" s="5"/>
      <c r="AZC192" s="11"/>
      <c r="AZD192" s="10"/>
      <c r="AZE192" s="10"/>
      <c r="AZF192" s="1"/>
      <c r="AZG192" s="5"/>
      <c r="AZH192" s="52"/>
      <c r="AZI192" s="5"/>
      <c r="AZJ192" s="11"/>
      <c r="AZK192" s="10"/>
      <c r="AZL192" s="10"/>
      <c r="AZM192" s="1"/>
      <c r="AZN192" s="5"/>
      <c r="AZO192" s="52"/>
      <c r="AZP192" s="5"/>
      <c r="AZQ192" s="11"/>
      <c r="AZR192" s="10"/>
      <c r="AZS192" s="10"/>
      <c r="AZT192" s="1"/>
      <c r="AZU192" s="5"/>
      <c r="AZV192" s="52"/>
      <c r="AZW192" s="5"/>
      <c r="AZX192" s="11"/>
      <c r="AZY192" s="10"/>
      <c r="AZZ192" s="10"/>
      <c r="BAA192" s="1"/>
      <c r="BAB192" s="5"/>
      <c r="BAC192" s="52"/>
      <c r="BAD192" s="5"/>
      <c r="BAE192" s="11"/>
      <c r="BAF192" s="10"/>
      <c r="BAG192" s="10"/>
      <c r="BAH192" s="1"/>
      <c r="BAI192" s="5"/>
      <c r="BAJ192" s="52"/>
      <c r="BAK192" s="5"/>
      <c r="BAL192" s="11"/>
      <c r="BAM192" s="10"/>
      <c r="BAN192" s="10"/>
      <c r="BAO192" s="1"/>
      <c r="BAP192" s="5"/>
      <c r="BAQ192" s="52"/>
      <c r="BAR192" s="5"/>
      <c r="BAS192" s="11"/>
      <c r="BAT192" s="10"/>
      <c r="BAU192" s="10"/>
      <c r="BAV192" s="1"/>
      <c r="BAW192" s="5"/>
      <c r="BAX192" s="52"/>
      <c r="BAY192" s="5"/>
      <c r="BAZ192" s="11"/>
      <c r="BBA192" s="10"/>
      <c r="BBB192" s="10"/>
      <c r="BBC192" s="1"/>
      <c r="BBD192" s="5"/>
      <c r="BBE192" s="52"/>
      <c r="BBF192" s="5"/>
      <c r="BBG192" s="11"/>
      <c r="BBH192" s="10"/>
      <c r="BBI192" s="10"/>
      <c r="BBJ192" s="1"/>
      <c r="BBK192" s="5"/>
      <c r="BBL192" s="52"/>
      <c r="BBM192" s="5"/>
      <c r="BBN192" s="11"/>
      <c r="BBO192" s="10"/>
      <c r="BBP192" s="10"/>
      <c r="BBQ192" s="1"/>
      <c r="BBR192" s="5"/>
      <c r="BBS192" s="52"/>
      <c r="BBT192" s="5"/>
      <c r="BBU192" s="11"/>
      <c r="BBV192" s="10"/>
      <c r="BBW192" s="10"/>
      <c r="BBX192" s="1"/>
      <c r="BBY192" s="5"/>
      <c r="BBZ192" s="52"/>
      <c r="BCA192" s="5"/>
      <c r="BCB192" s="11"/>
      <c r="BCC192" s="10"/>
      <c r="BCD192" s="10"/>
      <c r="BCE192" s="1"/>
      <c r="BCF192" s="5"/>
      <c r="BCG192" s="52"/>
      <c r="BCH192" s="5"/>
      <c r="BCI192" s="11"/>
      <c r="BCJ192" s="10"/>
      <c r="BCK192" s="10"/>
      <c r="BCL192" s="1"/>
      <c r="BCM192" s="5"/>
      <c r="BCN192" s="52"/>
      <c r="BCO192" s="5"/>
      <c r="BCP192" s="11"/>
      <c r="BCQ192" s="10"/>
      <c r="BCR192" s="10"/>
      <c r="BCS192" s="1"/>
      <c r="BCT192" s="5"/>
      <c r="BCU192" s="52"/>
      <c r="BCV192" s="5"/>
      <c r="BCW192" s="11"/>
      <c r="BCX192" s="10"/>
      <c r="BCY192" s="10"/>
      <c r="BCZ192" s="1"/>
      <c r="BDA192" s="5"/>
      <c r="BDB192" s="52"/>
      <c r="BDC192" s="5"/>
      <c r="BDD192" s="11"/>
      <c r="BDE192" s="10"/>
      <c r="BDF192" s="10"/>
      <c r="BDG192" s="1"/>
      <c r="BDH192" s="5"/>
      <c r="BDI192" s="52"/>
      <c r="BDJ192" s="5"/>
      <c r="BDK192" s="11"/>
      <c r="BDL192" s="10"/>
      <c r="BDM192" s="10"/>
      <c r="BDN192" s="1"/>
      <c r="BDO192" s="5"/>
      <c r="BDP192" s="52"/>
      <c r="BDQ192" s="5"/>
      <c r="BDR192" s="11"/>
      <c r="BDS192" s="10"/>
      <c r="BDT192" s="10"/>
      <c r="BDU192" s="1"/>
      <c r="BDV192" s="5"/>
      <c r="BDW192" s="52"/>
      <c r="BDX192" s="5"/>
      <c r="BDY192" s="11"/>
      <c r="BDZ192" s="10"/>
      <c r="BEA192" s="10"/>
      <c r="BEB192" s="1"/>
      <c r="BEC192" s="5"/>
      <c r="BED192" s="52"/>
      <c r="BEE192" s="5"/>
      <c r="BEF192" s="11"/>
      <c r="BEG192" s="10"/>
      <c r="BEH192" s="10"/>
      <c r="BEI192" s="1"/>
      <c r="BEJ192" s="5"/>
      <c r="BEK192" s="52"/>
      <c r="BEL192" s="5"/>
      <c r="BEM192" s="11"/>
      <c r="BEN192" s="10"/>
      <c r="BEO192" s="10"/>
      <c r="BEP192" s="1"/>
      <c r="BEQ192" s="5"/>
      <c r="BER192" s="52"/>
      <c r="BES192" s="5"/>
      <c r="BET192" s="11"/>
      <c r="BEU192" s="10"/>
      <c r="BEV192" s="10"/>
      <c r="BEW192" s="1"/>
      <c r="BEX192" s="5"/>
      <c r="BEY192" s="52"/>
      <c r="BEZ192" s="5"/>
      <c r="BFA192" s="11"/>
      <c r="BFB192" s="10"/>
      <c r="BFC192" s="10"/>
      <c r="BFD192" s="1"/>
      <c r="BFE192" s="5"/>
      <c r="BFF192" s="52"/>
      <c r="BFG192" s="5"/>
      <c r="BFH192" s="11"/>
      <c r="BFI192" s="10"/>
      <c r="BFJ192" s="10"/>
      <c r="BFK192" s="1"/>
      <c r="BFL192" s="5"/>
      <c r="BFM192" s="52"/>
      <c r="BFN192" s="5"/>
      <c r="BFO192" s="11"/>
      <c r="BFP192" s="10"/>
      <c r="BFQ192" s="10"/>
      <c r="BFR192" s="1"/>
      <c r="BFS192" s="5"/>
      <c r="BFT192" s="52"/>
      <c r="BFU192" s="5"/>
      <c r="BFV192" s="11"/>
      <c r="BFW192" s="10"/>
      <c r="BFX192" s="10"/>
      <c r="BFY192" s="1"/>
      <c r="BFZ192" s="5"/>
      <c r="BGA192" s="52"/>
      <c r="BGB192" s="5"/>
      <c r="BGC192" s="11"/>
      <c r="BGD192" s="10"/>
      <c r="BGE192" s="10"/>
      <c r="BGF192" s="1"/>
      <c r="BGG192" s="5"/>
      <c r="BGH192" s="52"/>
      <c r="BGI192" s="5"/>
      <c r="BGJ192" s="11"/>
      <c r="BGK192" s="10"/>
      <c r="BGL192" s="10"/>
      <c r="BGM192" s="1"/>
      <c r="BGN192" s="5"/>
      <c r="BGO192" s="52"/>
      <c r="BGP192" s="5"/>
      <c r="BGQ192" s="11"/>
      <c r="BGR192" s="10"/>
      <c r="BGS192" s="10"/>
      <c r="BGT192" s="1"/>
      <c r="BGU192" s="5"/>
      <c r="BGV192" s="52"/>
      <c r="BGW192" s="5"/>
      <c r="BGX192" s="11"/>
      <c r="BGY192" s="10"/>
      <c r="BGZ192" s="10"/>
      <c r="BHA192" s="1"/>
      <c r="BHB192" s="5"/>
      <c r="BHC192" s="52"/>
      <c r="BHD192" s="5"/>
      <c r="BHE192" s="11"/>
      <c r="BHF192" s="10"/>
      <c r="BHG192" s="10"/>
      <c r="BHH192" s="1"/>
      <c r="BHI192" s="5"/>
      <c r="BHJ192" s="52"/>
      <c r="BHK192" s="5"/>
      <c r="BHL192" s="11"/>
      <c r="BHM192" s="10"/>
      <c r="BHN192" s="10"/>
      <c r="BHO192" s="1"/>
      <c r="BHP192" s="5"/>
      <c r="BHQ192" s="52"/>
      <c r="BHR192" s="5"/>
      <c r="BHS192" s="11"/>
      <c r="BHT192" s="10"/>
      <c r="BHU192" s="10"/>
      <c r="BHV192" s="1"/>
      <c r="BHW192" s="5"/>
      <c r="BHX192" s="52"/>
      <c r="BHY192" s="5"/>
      <c r="BHZ192" s="11"/>
      <c r="BIA192" s="10"/>
      <c r="BIB192" s="10"/>
      <c r="BIC192" s="1"/>
      <c r="BID192" s="5"/>
      <c r="BIE192" s="52"/>
      <c r="BIF192" s="5"/>
      <c r="BIG192" s="11"/>
      <c r="BIH192" s="10"/>
      <c r="BII192" s="10"/>
      <c r="BIJ192" s="1"/>
      <c r="BIK192" s="5"/>
      <c r="BIL192" s="52"/>
      <c r="BIM192" s="5"/>
      <c r="BIN192" s="11"/>
      <c r="BIO192" s="10"/>
      <c r="BIP192" s="10"/>
      <c r="BIQ192" s="1"/>
      <c r="BIR192" s="5"/>
      <c r="BIS192" s="52"/>
      <c r="BIT192" s="5"/>
      <c r="BIU192" s="11"/>
      <c r="BIV192" s="10"/>
      <c r="BIW192" s="10"/>
      <c r="BIX192" s="1"/>
      <c r="BIY192" s="5"/>
      <c r="BIZ192" s="52"/>
      <c r="BJA192" s="5"/>
      <c r="BJB192" s="11"/>
      <c r="BJC192" s="10"/>
      <c r="BJD192" s="10"/>
      <c r="BJE192" s="1"/>
      <c r="BJF192" s="5"/>
      <c r="BJG192" s="52"/>
      <c r="BJH192" s="5"/>
      <c r="BJI192" s="11"/>
      <c r="BJJ192" s="10"/>
      <c r="BJK192" s="10"/>
      <c r="BJL192" s="1"/>
      <c r="BJM192" s="5"/>
      <c r="BJN192" s="52"/>
      <c r="BJO192" s="5"/>
      <c r="BJP192" s="11"/>
      <c r="BJQ192" s="10"/>
      <c r="BJR192" s="10"/>
      <c r="BJS192" s="1"/>
      <c r="BJT192" s="5"/>
      <c r="BJU192" s="52"/>
      <c r="BJV192" s="5"/>
      <c r="BJW192" s="11"/>
      <c r="BJX192" s="10"/>
      <c r="BJY192" s="10"/>
      <c r="BJZ192" s="1"/>
      <c r="BKA192" s="5"/>
      <c r="BKB192" s="52"/>
      <c r="BKC192" s="5"/>
      <c r="BKD192" s="11"/>
      <c r="BKE192" s="10"/>
      <c r="BKF192" s="10"/>
      <c r="BKG192" s="1"/>
      <c r="BKH192" s="5"/>
      <c r="BKI192" s="52"/>
      <c r="BKJ192" s="5"/>
      <c r="BKK192" s="11"/>
      <c r="BKL192" s="10"/>
      <c r="BKM192" s="10"/>
      <c r="BKN192" s="1"/>
      <c r="BKO192" s="5"/>
      <c r="BKP192" s="52"/>
      <c r="BKQ192" s="5"/>
      <c r="BKR192" s="11"/>
      <c r="BKS192" s="10"/>
      <c r="BKT192" s="10"/>
      <c r="BKU192" s="1"/>
      <c r="BKV192" s="5"/>
      <c r="BKW192" s="52"/>
      <c r="BKX192" s="5"/>
      <c r="BKY192" s="11"/>
      <c r="BKZ192" s="10"/>
      <c r="BLA192" s="10"/>
      <c r="BLB192" s="1"/>
      <c r="BLC192" s="5"/>
      <c r="BLD192" s="52"/>
      <c r="BLE192" s="5"/>
      <c r="BLF192" s="11"/>
      <c r="BLG192" s="10"/>
      <c r="BLH192" s="10"/>
      <c r="BLI192" s="1"/>
      <c r="BLJ192" s="5"/>
      <c r="BLK192" s="52"/>
      <c r="BLL192" s="5"/>
      <c r="BLM192" s="11"/>
      <c r="BLN192" s="10"/>
      <c r="BLO192" s="10"/>
      <c r="BLP192" s="1"/>
      <c r="BLQ192" s="5"/>
      <c r="BLR192" s="52"/>
      <c r="BLS192" s="5"/>
      <c r="BLT192" s="11"/>
      <c r="BLU192" s="10"/>
      <c r="BLV192" s="10"/>
      <c r="BLW192" s="1"/>
      <c r="BLX192" s="5"/>
      <c r="BLY192" s="52"/>
      <c r="BLZ192" s="5"/>
      <c r="BMA192" s="11"/>
      <c r="BMB192" s="10"/>
      <c r="BMC192" s="10"/>
      <c r="BMD192" s="1"/>
      <c r="BME192" s="5"/>
      <c r="BMF192" s="52"/>
      <c r="BMG192" s="5"/>
      <c r="BMH192" s="11"/>
      <c r="BMI192" s="10"/>
      <c r="BMJ192" s="10"/>
      <c r="BMK192" s="1"/>
      <c r="BML192" s="5"/>
      <c r="BMM192" s="52"/>
      <c r="BMN192" s="5"/>
      <c r="BMO192" s="11"/>
      <c r="BMP192" s="10"/>
      <c r="BMQ192" s="10"/>
      <c r="BMR192" s="1"/>
      <c r="BMS192" s="5"/>
      <c r="BMT192" s="52"/>
      <c r="BMU192" s="5"/>
      <c r="BMV192" s="11"/>
      <c r="BMW192" s="10"/>
      <c r="BMX192" s="10"/>
      <c r="BMY192" s="1"/>
      <c r="BMZ192" s="5"/>
      <c r="BNA192" s="52"/>
      <c r="BNB192" s="5"/>
      <c r="BNC192" s="11"/>
      <c r="BND192" s="10"/>
      <c r="BNE192" s="10"/>
      <c r="BNF192" s="1"/>
      <c r="BNG192" s="5"/>
      <c r="BNH192" s="52"/>
      <c r="BNI192" s="5"/>
      <c r="BNJ192" s="11"/>
      <c r="BNK192" s="10"/>
      <c r="BNL192" s="10"/>
      <c r="BNM192" s="1"/>
      <c r="BNN192" s="5"/>
      <c r="BNO192" s="52"/>
      <c r="BNP192" s="5"/>
      <c r="BNQ192" s="11"/>
      <c r="BNR192" s="10"/>
      <c r="BNS192" s="10"/>
      <c r="BNT192" s="1"/>
      <c r="BNU192" s="5"/>
      <c r="BNV192" s="52"/>
      <c r="BNW192" s="5"/>
      <c r="BNX192" s="11"/>
      <c r="BNY192" s="10"/>
      <c r="BNZ192" s="10"/>
      <c r="BOA192" s="1"/>
      <c r="BOB192" s="5"/>
      <c r="BOC192" s="52"/>
      <c r="BOD192" s="5"/>
      <c r="BOE192" s="11"/>
      <c r="BOF192" s="10"/>
      <c r="BOG192" s="10"/>
      <c r="BOH192" s="1"/>
      <c r="BOI192" s="5"/>
      <c r="BOJ192" s="52"/>
      <c r="BOK192" s="5"/>
      <c r="BOL192" s="11"/>
      <c r="BOM192" s="10"/>
      <c r="BON192" s="10"/>
      <c r="BOO192" s="1"/>
      <c r="BOP192" s="5"/>
      <c r="BOQ192" s="52"/>
      <c r="BOR192" s="5"/>
      <c r="BOS192" s="11"/>
      <c r="BOT192" s="10"/>
      <c r="BOU192" s="10"/>
      <c r="BOV192" s="1"/>
      <c r="BOW192" s="5"/>
      <c r="BOX192" s="52"/>
      <c r="BOY192" s="5"/>
      <c r="BOZ192" s="11"/>
      <c r="BPA192" s="10"/>
      <c r="BPB192" s="10"/>
      <c r="BPC192" s="1"/>
      <c r="BPD192" s="5"/>
      <c r="BPE192" s="52"/>
      <c r="BPF192" s="5"/>
      <c r="BPG192" s="11"/>
      <c r="BPH192" s="10"/>
      <c r="BPI192" s="10"/>
      <c r="BPJ192" s="1"/>
      <c r="BPK192" s="5"/>
      <c r="BPL192" s="52"/>
      <c r="BPM192" s="5"/>
      <c r="BPN192" s="11"/>
      <c r="BPO192" s="10"/>
      <c r="BPP192" s="10"/>
      <c r="BPQ192" s="1"/>
      <c r="BPR192" s="5"/>
      <c r="BPS192" s="52"/>
      <c r="BPT192" s="5"/>
      <c r="BPU192" s="11"/>
      <c r="BPV192" s="10"/>
      <c r="BPW192" s="10"/>
      <c r="BPX192" s="1"/>
      <c r="BPY192" s="5"/>
      <c r="BPZ192" s="52"/>
      <c r="BQA192" s="5"/>
      <c r="BQB192" s="11"/>
      <c r="BQC192" s="10"/>
      <c r="BQD192" s="10"/>
      <c r="BQE192" s="1"/>
      <c r="BQF192" s="5"/>
      <c r="BQG192" s="52"/>
      <c r="BQH192" s="5"/>
      <c r="BQI192" s="11"/>
      <c r="BQJ192" s="10"/>
      <c r="BQK192" s="10"/>
      <c r="BQL192" s="1"/>
      <c r="BQM192" s="5"/>
      <c r="BQN192" s="52"/>
      <c r="BQO192" s="5"/>
      <c r="BQP192" s="11"/>
      <c r="BQQ192" s="10"/>
      <c r="BQR192" s="10"/>
      <c r="BQS192" s="1"/>
      <c r="BQT192" s="5"/>
      <c r="BQU192" s="52"/>
      <c r="BQV192" s="5"/>
      <c r="BQW192" s="11"/>
      <c r="BQX192" s="10"/>
      <c r="BQY192" s="10"/>
      <c r="BQZ192" s="1"/>
      <c r="BRA192" s="5"/>
      <c r="BRB192" s="52"/>
      <c r="BRC192" s="5"/>
      <c r="BRD192" s="11"/>
      <c r="BRE192" s="10"/>
      <c r="BRF192" s="10"/>
      <c r="BRG192" s="1"/>
      <c r="BRH192" s="5"/>
      <c r="BRI192" s="52"/>
      <c r="BRJ192" s="5"/>
      <c r="BRK192" s="11"/>
      <c r="BRL192" s="10"/>
      <c r="BRM192" s="10"/>
      <c r="BRN192" s="1"/>
      <c r="BRO192" s="5"/>
      <c r="BRP192" s="52"/>
      <c r="BRQ192" s="5"/>
      <c r="BRR192" s="11"/>
      <c r="BRS192" s="10"/>
      <c r="BRT192" s="10"/>
      <c r="BRU192" s="1"/>
      <c r="BRV192" s="5"/>
      <c r="BRW192" s="52"/>
      <c r="BRX192" s="5"/>
      <c r="BRY192" s="11"/>
      <c r="BRZ192" s="10"/>
      <c r="BSA192" s="10"/>
      <c r="BSB192" s="1"/>
      <c r="BSC192" s="5"/>
      <c r="BSD192" s="52"/>
      <c r="BSE192" s="5"/>
      <c r="BSF192" s="11"/>
      <c r="BSG192" s="10"/>
      <c r="BSH192" s="10"/>
      <c r="BSI192" s="1"/>
      <c r="BSJ192" s="5"/>
      <c r="BSK192" s="52"/>
      <c r="BSL192" s="5"/>
      <c r="BSM192" s="11"/>
      <c r="BSN192" s="10"/>
      <c r="BSO192" s="10"/>
      <c r="BSP192" s="1"/>
      <c r="BSQ192" s="5"/>
      <c r="BSR192" s="52"/>
      <c r="BSS192" s="5"/>
      <c r="BST192" s="11"/>
      <c r="BSU192" s="10"/>
      <c r="BSV192" s="10"/>
      <c r="BSW192" s="1"/>
      <c r="BSX192" s="5"/>
      <c r="BSY192" s="52"/>
      <c r="BSZ192" s="5"/>
      <c r="BTA192" s="11"/>
      <c r="BTB192" s="10"/>
      <c r="BTC192" s="10"/>
      <c r="BTD192" s="1"/>
      <c r="BTE192" s="5"/>
      <c r="BTF192" s="52"/>
      <c r="BTG192" s="5"/>
      <c r="BTH192" s="11"/>
      <c r="BTI192" s="10"/>
      <c r="BTJ192" s="10"/>
      <c r="BTK192" s="1"/>
      <c r="BTL192" s="5"/>
      <c r="BTM192" s="52"/>
      <c r="BTN192" s="5"/>
      <c r="BTO192" s="11"/>
      <c r="BTP192" s="10"/>
      <c r="BTQ192" s="10"/>
      <c r="BTR192" s="1"/>
      <c r="BTS192" s="5"/>
      <c r="BTT192" s="52"/>
      <c r="BTU192" s="5"/>
      <c r="BTV192" s="11"/>
      <c r="BTW192" s="10"/>
      <c r="BTX192" s="10"/>
      <c r="BTY192" s="1"/>
      <c r="BTZ192" s="5"/>
      <c r="BUA192" s="52"/>
      <c r="BUB192" s="5"/>
      <c r="BUC192" s="11"/>
      <c r="BUD192" s="10"/>
      <c r="BUE192" s="10"/>
      <c r="BUF192" s="1"/>
      <c r="BUG192" s="5"/>
      <c r="BUH192" s="52"/>
      <c r="BUI192" s="5"/>
      <c r="BUJ192" s="11"/>
      <c r="BUK192" s="10"/>
      <c r="BUL192" s="10"/>
      <c r="BUM192" s="1"/>
      <c r="BUN192" s="5"/>
      <c r="BUO192" s="52"/>
      <c r="BUP192" s="5"/>
      <c r="BUQ192" s="11"/>
      <c r="BUR192" s="10"/>
      <c r="BUS192" s="10"/>
      <c r="BUT192" s="1"/>
      <c r="BUU192" s="5"/>
      <c r="BUV192" s="52"/>
      <c r="BUW192" s="5"/>
      <c r="BUX192" s="11"/>
      <c r="BUY192" s="10"/>
      <c r="BUZ192" s="10"/>
      <c r="BVA192" s="1"/>
      <c r="BVB192" s="5"/>
      <c r="BVC192" s="52"/>
      <c r="BVD192" s="5"/>
      <c r="BVE192" s="11"/>
      <c r="BVF192" s="10"/>
      <c r="BVG192" s="10"/>
      <c r="BVH192" s="1"/>
      <c r="BVI192" s="5"/>
      <c r="BVJ192" s="52"/>
      <c r="BVK192" s="5"/>
      <c r="BVL192" s="11"/>
      <c r="BVM192" s="10"/>
      <c r="BVN192" s="10"/>
      <c r="BVO192" s="1"/>
      <c r="BVP192" s="5"/>
      <c r="BVQ192" s="52"/>
      <c r="BVR192" s="5"/>
      <c r="BVS192" s="11"/>
      <c r="BVT192" s="10"/>
      <c r="BVU192" s="10"/>
      <c r="BVV192" s="1"/>
      <c r="BVW192" s="5"/>
      <c r="BVX192" s="52"/>
      <c r="BVY192" s="5"/>
      <c r="BVZ192" s="11"/>
      <c r="BWA192" s="10"/>
      <c r="BWB192" s="10"/>
      <c r="BWC192" s="1"/>
      <c r="BWD192" s="5"/>
      <c r="BWE192" s="52"/>
      <c r="BWF192" s="5"/>
      <c r="BWG192" s="11"/>
      <c r="BWH192" s="10"/>
      <c r="BWI192" s="10"/>
      <c r="BWJ192" s="1"/>
      <c r="BWK192" s="5"/>
      <c r="BWL192" s="52"/>
      <c r="BWM192" s="5"/>
      <c r="BWN192" s="11"/>
      <c r="BWO192" s="10"/>
      <c r="BWP192" s="10"/>
      <c r="BWQ192" s="1"/>
      <c r="BWR192" s="5"/>
      <c r="BWS192" s="52"/>
      <c r="BWT192" s="5"/>
      <c r="BWU192" s="11"/>
      <c r="BWV192" s="10"/>
      <c r="BWW192" s="10"/>
      <c r="BWX192" s="1"/>
      <c r="BWY192" s="5"/>
      <c r="BWZ192" s="52"/>
      <c r="BXA192" s="5"/>
      <c r="BXB192" s="11"/>
      <c r="BXC192" s="10"/>
      <c r="BXD192" s="10"/>
      <c r="BXE192" s="1"/>
      <c r="BXF192" s="5"/>
      <c r="BXG192" s="52"/>
      <c r="BXH192" s="5"/>
      <c r="BXI192" s="11"/>
      <c r="BXJ192" s="10"/>
      <c r="BXK192" s="10"/>
      <c r="BXL192" s="1"/>
      <c r="BXM192" s="5"/>
      <c r="BXN192" s="52"/>
      <c r="BXO192" s="5"/>
      <c r="BXP192" s="11"/>
      <c r="BXQ192" s="10"/>
      <c r="BXR192" s="10"/>
      <c r="BXS192" s="1"/>
      <c r="BXT192" s="5"/>
      <c r="BXU192" s="52"/>
      <c r="BXV192" s="5"/>
      <c r="BXW192" s="11"/>
      <c r="BXX192" s="10"/>
      <c r="BXY192" s="10"/>
      <c r="BXZ192" s="1"/>
      <c r="BYA192" s="5"/>
      <c r="BYB192" s="52"/>
      <c r="BYC192" s="5"/>
      <c r="BYD192" s="11"/>
      <c r="BYE192" s="10"/>
      <c r="BYF192" s="10"/>
      <c r="BYG192" s="1"/>
      <c r="BYH192" s="5"/>
      <c r="BYI192" s="52"/>
      <c r="BYJ192" s="5"/>
      <c r="BYK192" s="11"/>
      <c r="BYL192" s="10"/>
      <c r="BYM192" s="10"/>
      <c r="BYN192" s="1"/>
      <c r="BYO192" s="5"/>
      <c r="BYP192" s="52"/>
      <c r="BYQ192" s="5"/>
      <c r="BYR192" s="11"/>
      <c r="BYS192" s="10"/>
      <c r="BYT192" s="10"/>
      <c r="BYU192" s="1"/>
      <c r="BYV192" s="5"/>
      <c r="BYW192" s="52"/>
      <c r="BYX192" s="5"/>
      <c r="BYY192" s="11"/>
      <c r="BYZ192" s="10"/>
      <c r="BZA192" s="10"/>
      <c r="BZB192" s="1"/>
      <c r="BZC192" s="5"/>
      <c r="BZD192" s="52"/>
      <c r="BZE192" s="5"/>
      <c r="BZF192" s="11"/>
      <c r="BZG192" s="10"/>
      <c r="BZH192" s="10"/>
      <c r="BZI192" s="1"/>
      <c r="BZJ192" s="5"/>
      <c r="BZK192" s="52"/>
      <c r="BZL192" s="5"/>
      <c r="BZM192" s="11"/>
      <c r="BZN192" s="10"/>
      <c r="BZO192" s="10"/>
      <c r="BZP192" s="1"/>
      <c r="BZQ192" s="5"/>
      <c r="BZR192" s="52"/>
      <c r="BZS192" s="5"/>
      <c r="BZT192" s="11"/>
      <c r="BZU192" s="10"/>
      <c r="BZV192" s="10"/>
      <c r="BZW192" s="1"/>
      <c r="BZX192" s="5"/>
      <c r="BZY192" s="52"/>
      <c r="BZZ192" s="5"/>
      <c r="CAA192" s="11"/>
      <c r="CAB192" s="10"/>
      <c r="CAC192" s="10"/>
      <c r="CAD192" s="1"/>
      <c r="CAE192" s="5"/>
      <c r="CAF192" s="52"/>
      <c r="CAG192" s="5"/>
      <c r="CAH192" s="11"/>
      <c r="CAI192" s="10"/>
      <c r="CAJ192" s="10"/>
      <c r="CAK192" s="1"/>
      <c r="CAL192" s="5"/>
      <c r="CAM192" s="52"/>
      <c r="CAN192" s="5"/>
      <c r="CAO192" s="11"/>
      <c r="CAP192" s="10"/>
      <c r="CAQ192" s="10"/>
      <c r="CAR192" s="1"/>
      <c r="CAS192" s="5"/>
      <c r="CAT192" s="52"/>
      <c r="CAU192" s="5"/>
      <c r="CAV192" s="11"/>
      <c r="CAW192" s="10"/>
      <c r="CAX192" s="10"/>
      <c r="CAY192" s="1"/>
      <c r="CAZ192" s="5"/>
      <c r="CBA192" s="52"/>
      <c r="CBB192" s="5"/>
      <c r="CBC192" s="11"/>
      <c r="CBD192" s="10"/>
      <c r="CBE192" s="10"/>
      <c r="CBF192" s="1"/>
      <c r="CBG192" s="5"/>
      <c r="CBH192" s="52"/>
      <c r="CBI192" s="5"/>
      <c r="CBJ192" s="11"/>
      <c r="CBK192" s="10"/>
      <c r="CBL192" s="10"/>
      <c r="CBM192" s="1"/>
      <c r="CBN192" s="5"/>
      <c r="CBO192" s="52"/>
      <c r="CBP192" s="5"/>
      <c r="CBQ192" s="11"/>
      <c r="CBR192" s="10"/>
      <c r="CBS192" s="10"/>
      <c r="CBT192" s="1"/>
      <c r="CBU192" s="5"/>
      <c r="CBV192" s="52"/>
      <c r="CBW192" s="5"/>
      <c r="CBX192" s="11"/>
      <c r="CBY192" s="10"/>
      <c r="CBZ192" s="10"/>
      <c r="CCA192" s="1"/>
      <c r="CCB192" s="5"/>
      <c r="CCC192" s="52"/>
      <c r="CCD192" s="5"/>
      <c r="CCE192" s="11"/>
      <c r="CCF192" s="10"/>
      <c r="CCG192" s="10"/>
      <c r="CCH192" s="1"/>
      <c r="CCI192" s="5"/>
      <c r="CCJ192" s="52"/>
      <c r="CCK192" s="5"/>
      <c r="CCL192" s="11"/>
      <c r="CCM192" s="10"/>
      <c r="CCN192" s="10"/>
      <c r="CCO192" s="1"/>
      <c r="CCP192" s="5"/>
      <c r="CCQ192" s="52"/>
      <c r="CCR192" s="5"/>
      <c r="CCS192" s="11"/>
      <c r="CCT192" s="10"/>
      <c r="CCU192" s="10"/>
      <c r="CCV192" s="1"/>
      <c r="CCW192" s="5"/>
      <c r="CCX192" s="52"/>
      <c r="CCY192" s="5"/>
      <c r="CCZ192" s="11"/>
      <c r="CDA192" s="10"/>
      <c r="CDB192" s="10"/>
      <c r="CDC192" s="1"/>
      <c r="CDD192" s="5"/>
      <c r="CDE192" s="52"/>
      <c r="CDF192" s="5"/>
      <c r="CDG192" s="11"/>
      <c r="CDH192" s="10"/>
      <c r="CDI192" s="10"/>
      <c r="CDJ192" s="1"/>
      <c r="CDK192" s="5"/>
      <c r="CDL192" s="52"/>
      <c r="CDM192" s="5"/>
      <c r="CDN192" s="11"/>
      <c r="CDO192" s="10"/>
      <c r="CDP192" s="10"/>
      <c r="CDQ192" s="1"/>
      <c r="CDR192" s="5"/>
      <c r="CDS192" s="52"/>
      <c r="CDT192" s="5"/>
      <c r="CDU192" s="11"/>
      <c r="CDV192" s="10"/>
      <c r="CDW192" s="10"/>
      <c r="CDX192" s="1"/>
      <c r="CDY192" s="5"/>
      <c r="CDZ192" s="52"/>
      <c r="CEA192" s="5"/>
      <c r="CEB192" s="11"/>
      <c r="CEC192" s="10"/>
      <c r="CED192" s="10"/>
      <c r="CEE192" s="1"/>
      <c r="CEF192" s="5"/>
      <c r="CEG192" s="52"/>
      <c r="CEH192" s="5"/>
      <c r="CEI192" s="11"/>
      <c r="CEJ192" s="10"/>
      <c r="CEK192" s="10"/>
      <c r="CEL192" s="1"/>
      <c r="CEM192" s="5"/>
      <c r="CEN192" s="52"/>
      <c r="CEO192" s="5"/>
      <c r="CEP192" s="11"/>
      <c r="CEQ192" s="10"/>
      <c r="CER192" s="10"/>
      <c r="CES192" s="1"/>
      <c r="CET192" s="5"/>
      <c r="CEU192" s="52"/>
      <c r="CEV192" s="5"/>
      <c r="CEW192" s="11"/>
      <c r="CEX192" s="10"/>
      <c r="CEY192" s="10"/>
      <c r="CEZ192" s="1"/>
      <c r="CFA192" s="5"/>
      <c r="CFB192" s="52"/>
      <c r="CFC192" s="5"/>
      <c r="CFD192" s="11"/>
      <c r="CFE192" s="10"/>
      <c r="CFF192" s="10"/>
      <c r="CFG192" s="1"/>
      <c r="CFH192" s="5"/>
      <c r="CFI192" s="52"/>
      <c r="CFJ192" s="5"/>
      <c r="CFK192" s="11"/>
      <c r="CFL192" s="10"/>
      <c r="CFM192" s="10"/>
      <c r="CFN192" s="1"/>
      <c r="CFO192" s="5"/>
      <c r="CFP192" s="52"/>
      <c r="CFQ192" s="5"/>
      <c r="CFR192" s="11"/>
      <c r="CFS192" s="10"/>
      <c r="CFT192" s="10"/>
      <c r="CFU192" s="1"/>
      <c r="CFV192" s="5"/>
      <c r="CFW192" s="52"/>
      <c r="CFX192" s="5"/>
      <c r="CFY192" s="11"/>
      <c r="CFZ192" s="10"/>
      <c r="CGA192" s="10"/>
      <c r="CGB192" s="1"/>
      <c r="CGC192" s="5"/>
      <c r="CGD192" s="52"/>
      <c r="CGE192" s="5"/>
      <c r="CGF192" s="11"/>
      <c r="CGG192" s="10"/>
      <c r="CGH192" s="10"/>
      <c r="CGI192" s="1"/>
      <c r="CGJ192" s="5"/>
      <c r="CGK192" s="52"/>
      <c r="CGL192" s="5"/>
      <c r="CGM192" s="11"/>
      <c r="CGN192" s="10"/>
      <c r="CGO192" s="10"/>
      <c r="CGP192" s="1"/>
      <c r="CGQ192" s="5"/>
      <c r="CGR192" s="52"/>
      <c r="CGS192" s="5"/>
      <c r="CGT192" s="11"/>
      <c r="CGU192" s="10"/>
      <c r="CGV192" s="10"/>
      <c r="CGW192" s="1"/>
      <c r="CGX192" s="5"/>
      <c r="CGY192" s="52"/>
      <c r="CGZ192" s="5"/>
      <c r="CHA192" s="11"/>
      <c r="CHB192" s="10"/>
      <c r="CHC192" s="10"/>
      <c r="CHD192" s="1"/>
      <c r="CHE192" s="5"/>
      <c r="CHF192" s="52"/>
      <c r="CHG192" s="5"/>
      <c r="CHH192" s="11"/>
      <c r="CHI192" s="10"/>
      <c r="CHJ192" s="10"/>
      <c r="CHK192" s="1"/>
      <c r="CHL192" s="5"/>
      <c r="CHM192" s="52"/>
      <c r="CHN192" s="5"/>
      <c r="CHO192" s="11"/>
      <c r="CHP192" s="10"/>
      <c r="CHQ192" s="10"/>
      <c r="CHR192" s="1"/>
      <c r="CHS192" s="5"/>
      <c r="CHT192" s="52"/>
      <c r="CHU192" s="5"/>
      <c r="CHV192" s="11"/>
      <c r="CHW192" s="10"/>
      <c r="CHX192" s="10"/>
      <c r="CHY192" s="1"/>
      <c r="CHZ192" s="5"/>
      <c r="CIA192" s="52"/>
      <c r="CIB192" s="5"/>
      <c r="CIC192" s="11"/>
      <c r="CID192" s="10"/>
      <c r="CIE192" s="10"/>
      <c r="CIF192" s="1"/>
      <c r="CIG192" s="5"/>
      <c r="CIH192" s="52"/>
      <c r="CII192" s="5"/>
      <c r="CIJ192" s="11"/>
      <c r="CIK192" s="10"/>
      <c r="CIL192" s="10"/>
      <c r="CIM192" s="1"/>
      <c r="CIN192" s="5"/>
      <c r="CIO192" s="52"/>
      <c r="CIP192" s="5"/>
      <c r="CIQ192" s="11"/>
      <c r="CIR192" s="10"/>
      <c r="CIS192" s="10"/>
      <c r="CIT192" s="1"/>
      <c r="CIU192" s="5"/>
      <c r="CIV192" s="52"/>
      <c r="CIW192" s="5"/>
      <c r="CIX192" s="11"/>
      <c r="CIY192" s="10"/>
      <c r="CIZ192" s="10"/>
      <c r="CJA192" s="1"/>
      <c r="CJB192" s="5"/>
      <c r="CJC192" s="52"/>
      <c r="CJD192" s="5"/>
      <c r="CJE192" s="11"/>
      <c r="CJF192" s="10"/>
      <c r="CJG192" s="10"/>
      <c r="CJH192" s="1"/>
      <c r="CJI192" s="5"/>
      <c r="CJJ192" s="52"/>
      <c r="CJK192" s="5"/>
      <c r="CJL192" s="11"/>
      <c r="CJM192" s="10"/>
      <c r="CJN192" s="10"/>
      <c r="CJO192" s="1"/>
      <c r="CJP192" s="5"/>
      <c r="CJQ192" s="52"/>
      <c r="CJR192" s="5"/>
      <c r="CJS192" s="11"/>
      <c r="CJT192" s="10"/>
      <c r="CJU192" s="10"/>
      <c r="CJV192" s="1"/>
      <c r="CJW192" s="5"/>
      <c r="CJX192" s="52"/>
      <c r="CJY192" s="5"/>
      <c r="CJZ192" s="11"/>
      <c r="CKA192" s="10"/>
      <c r="CKB192" s="10"/>
      <c r="CKC192" s="1"/>
      <c r="CKD192" s="5"/>
      <c r="CKE192" s="52"/>
      <c r="CKF192" s="5"/>
      <c r="CKG192" s="11"/>
      <c r="CKH192" s="10"/>
      <c r="CKI192" s="10"/>
      <c r="CKJ192" s="1"/>
      <c r="CKK192" s="5"/>
      <c r="CKL192" s="52"/>
      <c r="CKM192" s="5"/>
      <c r="CKN192" s="11"/>
      <c r="CKO192" s="10"/>
      <c r="CKP192" s="10"/>
      <c r="CKQ192" s="1"/>
      <c r="CKR192" s="5"/>
      <c r="CKS192" s="52"/>
      <c r="CKT192" s="5"/>
      <c r="CKU192" s="11"/>
      <c r="CKV192" s="10"/>
      <c r="CKW192" s="10"/>
      <c r="CKX192" s="1"/>
      <c r="CKY192" s="5"/>
      <c r="CKZ192" s="52"/>
      <c r="CLA192" s="5"/>
      <c r="CLB192" s="11"/>
      <c r="CLC192" s="10"/>
      <c r="CLD192" s="10"/>
      <c r="CLE192" s="1"/>
      <c r="CLF192" s="5"/>
      <c r="CLG192" s="52"/>
      <c r="CLH192" s="5"/>
      <c r="CLI192" s="11"/>
      <c r="CLJ192" s="10"/>
      <c r="CLK192" s="10"/>
      <c r="CLL192" s="1"/>
      <c r="CLM192" s="5"/>
      <c r="CLN192" s="52"/>
      <c r="CLO192" s="5"/>
      <c r="CLP192" s="11"/>
      <c r="CLQ192" s="10"/>
      <c r="CLR192" s="10"/>
      <c r="CLS192" s="1"/>
      <c r="CLT192" s="5"/>
      <c r="CLU192" s="52"/>
      <c r="CLV192" s="5"/>
      <c r="CLW192" s="11"/>
      <c r="CLX192" s="10"/>
      <c r="CLY192" s="10"/>
      <c r="CLZ192" s="1"/>
      <c r="CMA192" s="5"/>
      <c r="CMB192" s="52"/>
      <c r="CMC192" s="5"/>
      <c r="CMD192" s="11"/>
      <c r="CME192" s="10"/>
      <c r="CMF192" s="10"/>
      <c r="CMG192" s="1"/>
      <c r="CMH192" s="5"/>
      <c r="CMI192" s="52"/>
      <c r="CMJ192" s="5"/>
      <c r="CMK192" s="11"/>
      <c r="CML192" s="10"/>
      <c r="CMM192" s="10"/>
      <c r="CMN192" s="1"/>
      <c r="CMO192" s="5"/>
      <c r="CMP192" s="52"/>
      <c r="CMQ192" s="5"/>
      <c r="CMR192" s="11"/>
      <c r="CMS192" s="10"/>
      <c r="CMT192" s="10"/>
      <c r="CMU192" s="1"/>
      <c r="CMV192" s="5"/>
      <c r="CMW192" s="52"/>
      <c r="CMX192" s="5"/>
      <c r="CMY192" s="11"/>
      <c r="CMZ192" s="10"/>
      <c r="CNA192" s="10"/>
      <c r="CNB192" s="1"/>
      <c r="CNC192" s="5"/>
      <c r="CND192" s="52"/>
      <c r="CNE192" s="5"/>
      <c r="CNF192" s="11"/>
      <c r="CNG192" s="10"/>
      <c r="CNH192" s="10"/>
      <c r="CNI192" s="1"/>
      <c r="CNJ192" s="5"/>
      <c r="CNK192" s="52"/>
      <c r="CNL192" s="5"/>
      <c r="CNM192" s="11"/>
      <c r="CNN192" s="10"/>
      <c r="CNO192" s="10"/>
      <c r="CNP192" s="1"/>
      <c r="CNQ192" s="5"/>
      <c r="CNR192" s="52"/>
      <c r="CNS192" s="5"/>
      <c r="CNT192" s="11"/>
      <c r="CNU192" s="10"/>
      <c r="CNV192" s="10"/>
      <c r="CNW192" s="1"/>
      <c r="CNX192" s="5"/>
      <c r="CNY192" s="52"/>
      <c r="CNZ192" s="5"/>
      <c r="COA192" s="11"/>
      <c r="COB192" s="10"/>
      <c r="COC192" s="10"/>
      <c r="COD192" s="1"/>
      <c r="COE192" s="5"/>
      <c r="COF192" s="52"/>
      <c r="COG192" s="5"/>
      <c r="COH192" s="11"/>
      <c r="COI192" s="10"/>
      <c r="COJ192" s="10"/>
      <c r="COK192" s="1"/>
      <c r="COL192" s="5"/>
      <c r="COM192" s="52"/>
      <c r="CON192" s="5"/>
      <c r="COO192" s="11"/>
      <c r="COP192" s="10"/>
      <c r="COQ192" s="10"/>
      <c r="COR192" s="1"/>
      <c r="COS192" s="5"/>
      <c r="COT192" s="52"/>
      <c r="COU192" s="5"/>
      <c r="COV192" s="11"/>
      <c r="COW192" s="10"/>
      <c r="COX192" s="10"/>
      <c r="COY192" s="1"/>
      <c r="COZ192" s="5"/>
      <c r="CPA192" s="52"/>
      <c r="CPB192" s="5"/>
      <c r="CPC192" s="11"/>
      <c r="CPD192" s="10"/>
      <c r="CPE192" s="10"/>
      <c r="CPF192" s="1"/>
      <c r="CPG192" s="5"/>
      <c r="CPH192" s="52"/>
      <c r="CPI192" s="5"/>
      <c r="CPJ192" s="11"/>
      <c r="CPK192" s="10"/>
      <c r="CPL192" s="10"/>
      <c r="CPM192" s="1"/>
      <c r="CPN192" s="5"/>
      <c r="CPO192" s="52"/>
      <c r="CPP192" s="5"/>
      <c r="CPQ192" s="11"/>
      <c r="CPR192" s="10"/>
      <c r="CPS192" s="10"/>
      <c r="CPT192" s="1"/>
      <c r="CPU192" s="5"/>
      <c r="CPV192" s="52"/>
      <c r="CPW192" s="5"/>
      <c r="CPX192" s="11"/>
      <c r="CPY192" s="10"/>
      <c r="CPZ192" s="10"/>
      <c r="CQA192" s="1"/>
      <c r="CQB192" s="5"/>
      <c r="CQC192" s="52"/>
      <c r="CQD192" s="5"/>
      <c r="CQE192" s="11"/>
      <c r="CQF192" s="10"/>
      <c r="CQG192" s="10"/>
      <c r="CQH192" s="1"/>
      <c r="CQI192" s="5"/>
      <c r="CQJ192" s="52"/>
      <c r="CQK192" s="5"/>
      <c r="CQL192" s="11"/>
      <c r="CQM192" s="10"/>
      <c r="CQN192" s="10"/>
      <c r="CQO192" s="1"/>
      <c r="CQP192" s="5"/>
      <c r="CQQ192" s="52"/>
      <c r="CQR192" s="5"/>
      <c r="CQS192" s="11"/>
      <c r="CQT192" s="10"/>
      <c r="CQU192" s="10"/>
      <c r="CQV192" s="1"/>
      <c r="CQW192" s="5"/>
      <c r="CQX192" s="52"/>
      <c r="CQY192" s="5"/>
      <c r="CQZ192" s="11"/>
      <c r="CRA192" s="10"/>
      <c r="CRB192" s="10"/>
      <c r="CRC192" s="1"/>
      <c r="CRD192" s="5"/>
      <c r="CRE192" s="52"/>
      <c r="CRF192" s="5"/>
      <c r="CRG192" s="11"/>
      <c r="CRH192" s="10"/>
      <c r="CRI192" s="10"/>
      <c r="CRJ192" s="1"/>
      <c r="CRK192" s="5"/>
      <c r="CRL192" s="52"/>
      <c r="CRM192" s="5"/>
      <c r="CRN192" s="11"/>
      <c r="CRO192" s="10"/>
      <c r="CRP192" s="10"/>
      <c r="CRQ192" s="1"/>
      <c r="CRR192" s="5"/>
      <c r="CRS192" s="52"/>
      <c r="CRT192" s="5"/>
      <c r="CRU192" s="11"/>
      <c r="CRV192" s="10"/>
      <c r="CRW192" s="10"/>
      <c r="CRX192" s="1"/>
      <c r="CRY192" s="5"/>
      <c r="CRZ192" s="52"/>
      <c r="CSA192" s="5"/>
      <c r="CSB192" s="11"/>
      <c r="CSC192" s="10"/>
      <c r="CSD192" s="10"/>
      <c r="CSE192" s="1"/>
      <c r="CSF192" s="5"/>
      <c r="CSG192" s="52"/>
      <c r="CSH192" s="5"/>
      <c r="CSI192" s="11"/>
      <c r="CSJ192" s="10"/>
      <c r="CSK192" s="10"/>
      <c r="CSL192" s="1"/>
      <c r="CSM192" s="5"/>
      <c r="CSN192" s="52"/>
      <c r="CSO192" s="5"/>
      <c r="CSP192" s="11"/>
      <c r="CSQ192" s="10"/>
      <c r="CSR192" s="10"/>
      <c r="CSS192" s="1"/>
      <c r="CST192" s="5"/>
      <c r="CSU192" s="52"/>
      <c r="CSV192" s="5"/>
      <c r="CSW192" s="11"/>
      <c r="CSX192" s="10"/>
      <c r="CSY192" s="10"/>
      <c r="CSZ192" s="1"/>
      <c r="CTA192" s="5"/>
      <c r="CTB192" s="52"/>
      <c r="CTC192" s="5"/>
      <c r="CTD192" s="11"/>
      <c r="CTE192" s="10"/>
      <c r="CTF192" s="10"/>
      <c r="CTG192" s="1"/>
      <c r="CTH192" s="5"/>
      <c r="CTI192" s="52"/>
      <c r="CTJ192" s="5"/>
      <c r="CTK192" s="11"/>
      <c r="CTL192" s="10"/>
      <c r="CTM192" s="10"/>
      <c r="CTN192" s="1"/>
      <c r="CTO192" s="5"/>
      <c r="CTP192" s="52"/>
      <c r="CTQ192" s="5"/>
      <c r="CTR192" s="11"/>
      <c r="CTS192" s="10"/>
      <c r="CTT192" s="10"/>
      <c r="CTU192" s="1"/>
      <c r="CTV192" s="5"/>
      <c r="CTW192" s="52"/>
      <c r="CTX192" s="5"/>
      <c r="CTY192" s="11"/>
      <c r="CTZ192" s="10"/>
      <c r="CUA192" s="10"/>
      <c r="CUB192" s="1"/>
      <c r="CUC192" s="5"/>
      <c r="CUD192" s="52"/>
      <c r="CUE192" s="5"/>
      <c r="CUF192" s="11"/>
      <c r="CUG192" s="10"/>
      <c r="CUH192" s="10"/>
      <c r="CUI192" s="1"/>
      <c r="CUJ192" s="5"/>
      <c r="CUK192" s="52"/>
      <c r="CUL192" s="5"/>
      <c r="CUM192" s="11"/>
      <c r="CUN192" s="10"/>
      <c r="CUO192" s="10"/>
      <c r="CUP192" s="1"/>
      <c r="CUQ192" s="5"/>
      <c r="CUR192" s="52"/>
      <c r="CUS192" s="5"/>
      <c r="CUT192" s="11"/>
      <c r="CUU192" s="10"/>
      <c r="CUV192" s="10"/>
      <c r="CUW192" s="1"/>
      <c r="CUX192" s="5"/>
      <c r="CUY192" s="52"/>
      <c r="CUZ192" s="5"/>
      <c r="CVA192" s="11"/>
      <c r="CVB192" s="10"/>
      <c r="CVC192" s="10"/>
      <c r="CVD192" s="1"/>
      <c r="CVE192" s="5"/>
      <c r="CVF192" s="52"/>
      <c r="CVG192" s="5"/>
      <c r="CVH192" s="11"/>
      <c r="CVI192" s="10"/>
      <c r="CVJ192" s="10"/>
      <c r="CVK192" s="1"/>
      <c r="CVL192" s="5"/>
      <c r="CVM192" s="52"/>
      <c r="CVN192" s="5"/>
      <c r="CVO192" s="11"/>
      <c r="CVP192" s="10"/>
      <c r="CVQ192" s="10"/>
      <c r="CVR192" s="1"/>
      <c r="CVS192" s="5"/>
      <c r="CVT192" s="52"/>
      <c r="CVU192" s="5"/>
      <c r="CVV192" s="11"/>
      <c r="CVW192" s="10"/>
      <c r="CVX192" s="10"/>
      <c r="CVY192" s="1"/>
      <c r="CVZ192" s="5"/>
      <c r="CWA192" s="52"/>
      <c r="CWB192" s="5"/>
      <c r="CWC192" s="11"/>
      <c r="CWD192" s="10"/>
      <c r="CWE192" s="10"/>
      <c r="CWF192" s="1"/>
      <c r="CWG192" s="5"/>
      <c r="CWH192" s="52"/>
      <c r="CWI192" s="5"/>
      <c r="CWJ192" s="11"/>
      <c r="CWK192" s="10"/>
      <c r="CWL192" s="10"/>
      <c r="CWM192" s="1"/>
      <c r="CWN192" s="5"/>
      <c r="CWO192" s="52"/>
      <c r="CWP192" s="5"/>
      <c r="CWQ192" s="11"/>
      <c r="CWR192" s="10"/>
      <c r="CWS192" s="10"/>
      <c r="CWT192" s="1"/>
      <c r="CWU192" s="5"/>
      <c r="CWV192" s="52"/>
      <c r="CWW192" s="5"/>
      <c r="CWX192" s="11"/>
      <c r="CWY192" s="10"/>
      <c r="CWZ192" s="10"/>
      <c r="CXA192" s="1"/>
      <c r="CXB192" s="5"/>
      <c r="CXC192" s="52"/>
      <c r="CXD192" s="5"/>
      <c r="CXE192" s="11"/>
      <c r="CXF192" s="10"/>
      <c r="CXG192" s="10"/>
      <c r="CXH192" s="1"/>
      <c r="CXI192" s="5"/>
      <c r="CXJ192" s="52"/>
      <c r="CXK192" s="5"/>
      <c r="CXL192" s="11"/>
      <c r="CXM192" s="10"/>
      <c r="CXN192" s="10"/>
      <c r="CXO192" s="1"/>
      <c r="CXP192" s="5"/>
      <c r="CXQ192" s="52"/>
      <c r="CXR192" s="5"/>
      <c r="CXS192" s="11"/>
      <c r="CXT192" s="10"/>
      <c r="CXU192" s="10"/>
      <c r="CXV192" s="1"/>
      <c r="CXW192" s="5"/>
      <c r="CXX192" s="52"/>
      <c r="CXY192" s="5"/>
      <c r="CXZ192" s="11"/>
      <c r="CYA192" s="10"/>
      <c r="CYB192" s="10"/>
      <c r="CYC192" s="1"/>
      <c r="CYD192" s="5"/>
      <c r="CYE192" s="52"/>
      <c r="CYF192" s="5"/>
      <c r="CYG192" s="11"/>
      <c r="CYH192" s="10"/>
      <c r="CYI192" s="10"/>
      <c r="CYJ192" s="1"/>
      <c r="CYK192" s="5"/>
      <c r="CYL192" s="52"/>
      <c r="CYM192" s="5"/>
      <c r="CYN192" s="11"/>
      <c r="CYO192" s="10"/>
      <c r="CYP192" s="10"/>
      <c r="CYQ192" s="1"/>
      <c r="CYR192" s="5"/>
      <c r="CYS192" s="52"/>
      <c r="CYT192" s="5"/>
      <c r="CYU192" s="11"/>
      <c r="CYV192" s="10"/>
      <c r="CYW192" s="10"/>
      <c r="CYX192" s="1"/>
      <c r="CYY192" s="5"/>
      <c r="CYZ192" s="52"/>
      <c r="CZA192" s="5"/>
      <c r="CZB192" s="11"/>
      <c r="CZC192" s="10"/>
      <c r="CZD192" s="10"/>
      <c r="CZE192" s="1"/>
      <c r="CZF192" s="5"/>
      <c r="CZG192" s="52"/>
      <c r="CZH192" s="5"/>
      <c r="CZI192" s="11"/>
      <c r="CZJ192" s="10"/>
      <c r="CZK192" s="10"/>
      <c r="CZL192" s="1"/>
      <c r="CZM192" s="5"/>
      <c r="CZN192" s="52"/>
      <c r="CZO192" s="5"/>
      <c r="CZP192" s="11"/>
      <c r="CZQ192" s="10"/>
      <c r="CZR192" s="10"/>
      <c r="CZS192" s="1"/>
      <c r="CZT192" s="5"/>
      <c r="CZU192" s="52"/>
      <c r="CZV192" s="5"/>
      <c r="CZW192" s="11"/>
      <c r="CZX192" s="10"/>
      <c r="CZY192" s="10"/>
      <c r="CZZ192" s="1"/>
      <c r="DAA192" s="5"/>
      <c r="DAB192" s="52"/>
      <c r="DAC192" s="5"/>
      <c r="DAD192" s="11"/>
      <c r="DAE192" s="10"/>
      <c r="DAF192" s="10"/>
      <c r="DAG192" s="1"/>
      <c r="DAH192" s="5"/>
      <c r="DAI192" s="52"/>
      <c r="DAJ192" s="5"/>
      <c r="DAK192" s="11"/>
      <c r="DAL192" s="10"/>
      <c r="DAM192" s="10"/>
      <c r="DAN192" s="1"/>
      <c r="DAO192" s="5"/>
      <c r="DAP192" s="52"/>
      <c r="DAQ192" s="5"/>
      <c r="DAR192" s="11"/>
      <c r="DAS192" s="10"/>
      <c r="DAT192" s="10"/>
      <c r="DAU192" s="1"/>
      <c r="DAV192" s="5"/>
      <c r="DAW192" s="52"/>
      <c r="DAX192" s="5"/>
      <c r="DAY192" s="11"/>
      <c r="DAZ192" s="10"/>
      <c r="DBA192" s="10"/>
      <c r="DBB192" s="1"/>
      <c r="DBC192" s="5"/>
      <c r="DBD192" s="52"/>
      <c r="DBE192" s="5"/>
      <c r="DBF192" s="11"/>
      <c r="DBG192" s="10"/>
      <c r="DBH192" s="10"/>
      <c r="DBI192" s="1"/>
      <c r="DBJ192" s="5"/>
      <c r="DBK192" s="52"/>
      <c r="DBL192" s="5"/>
      <c r="DBM192" s="11"/>
      <c r="DBN192" s="10"/>
      <c r="DBO192" s="10"/>
      <c r="DBP192" s="1"/>
      <c r="DBQ192" s="5"/>
      <c r="DBR192" s="52"/>
      <c r="DBS192" s="5"/>
      <c r="DBT192" s="11"/>
      <c r="DBU192" s="10"/>
      <c r="DBV192" s="10"/>
      <c r="DBW192" s="1"/>
      <c r="DBX192" s="5"/>
      <c r="DBY192" s="52"/>
      <c r="DBZ192" s="5"/>
      <c r="DCA192" s="11"/>
      <c r="DCB192" s="10"/>
      <c r="DCC192" s="10"/>
      <c r="DCD192" s="1"/>
      <c r="DCE192" s="5"/>
      <c r="DCF192" s="52"/>
      <c r="DCG192" s="5"/>
      <c r="DCH192" s="11"/>
      <c r="DCI192" s="10"/>
      <c r="DCJ192" s="10"/>
      <c r="DCK192" s="1"/>
      <c r="DCL192" s="5"/>
      <c r="DCM192" s="52"/>
      <c r="DCN192" s="5"/>
      <c r="DCO192" s="11"/>
      <c r="DCP192" s="10"/>
      <c r="DCQ192" s="10"/>
      <c r="DCR192" s="1"/>
      <c r="DCS192" s="5"/>
      <c r="DCT192" s="52"/>
      <c r="DCU192" s="5"/>
      <c r="DCV192" s="11"/>
      <c r="DCW192" s="10"/>
      <c r="DCX192" s="10"/>
      <c r="DCY192" s="1"/>
      <c r="DCZ192" s="5"/>
      <c r="DDA192" s="52"/>
      <c r="DDB192" s="5"/>
      <c r="DDC192" s="11"/>
      <c r="DDD192" s="10"/>
      <c r="DDE192" s="10"/>
      <c r="DDF192" s="1"/>
      <c r="DDG192" s="5"/>
      <c r="DDH192" s="52"/>
      <c r="DDI192" s="5"/>
      <c r="DDJ192" s="11"/>
      <c r="DDK192" s="10"/>
      <c r="DDL192" s="10"/>
      <c r="DDM192" s="1"/>
      <c r="DDN192" s="5"/>
      <c r="DDO192" s="52"/>
      <c r="DDP192" s="5"/>
      <c r="DDQ192" s="11"/>
      <c r="DDR192" s="10"/>
      <c r="DDS192" s="10"/>
      <c r="DDT192" s="1"/>
      <c r="DDU192" s="5"/>
      <c r="DDV192" s="52"/>
      <c r="DDW192" s="5"/>
      <c r="DDX192" s="11"/>
      <c r="DDY192" s="10"/>
      <c r="DDZ192" s="10"/>
      <c r="DEA192" s="1"/>
      <c r="DEB192" s="5"/>
      <c r="DEC192" s="52"/>
      <c r="DED192" s="5"/>
      <c r="DEE192" s="11"/>
      <c r="DEF192" s="10"/>
      <c r="DEG192" s="10"/>
      <c r="DEH192" s="1"/>
      <c r="DEI192" s="5"/>
      <c r="DEJ192" s="52"/>
      <c r="DEK192" s="5"/>
      <c r="DEL192" s="11"/>
      <c r="DEM192" s="10"/>
      <c r="DEN192" s="10"/>
      <c r="DEO192" s="1"/>
      <c r="DEP192" s="5"/>
      <c r="DEQ192" s="52"/>
      <c r="DER192" s="5"/>
      <c r="DES192" s="11"/>
      <c r="DET192" s="10"/>
      <c r="DEU192" s="10"/>
      <c r="DEV192" s="1"/>
      <c r="DEW192" s="5"/>
      <c r="DEX192" s="52"/>
      <c r="DEY192" s="5"/>
      <c r="DEZ192" s="11"/>
      <c r="DFA192" s="10"/>
      <c r="DFB192" s="10"/>
      <c r="DFC192" s="1"/>
      <c r="DFD192" s="5"/>
      <c r="DFE192" s="52"/>
      <c r="DFF192" s="5"/>
      <c r="DFG192" s="11"/>
      <c r="DFH192" s="10"/>
      <c r="DFI192" s="10"/>
      <c r="DFJ192" s="1"/>
      <c r="DFK192" s="5"/>
      <c r="DFL192" s="52"/>
      <c r="DFM192" s="5"/>
      <c r="DFN192" s="11"/>
      <c r="DFO192" s="10"/>
      <c r="DFP192" s="10"/>
      <c r="DFQ192" s="1"/>
      <c r="DFR192" s="5"/>
      <c r="DFS192" s="52"/>
      <c r="DFT192" s="5"/>
      <c r="DFU192" s="11"/>
      <c r="DFV192" s="10"/>
      <c r="DFW192" s="10"/>
      <c r="DFX192" s="1"/>
      <c r="DFY192" s="5"/>
      <c r="DFZ192" s="52"/>
      <c r="DGA192" s="5"/>
      <c r="DGB192" s="11"/>
      <c r="DGC192" s="10"/>
      <c r="DGD192" s="10"/>
      <c r="DGE192" s="1"/>
      <c r="DGF192" s="5"/>
      <c r="DGG192" s="52"/>
      <c r="DGH192" s="5"/>
      <c r="DGI192" s="11"/>
      <c r="DGJ192" s="10"/>
      <c r="DGK192" s="10"/>
      <c r="DGL192" s="1"/>
      <c r="DGM192" s="5"/>
      <c r="DGN192" s="52"/>
      <c r="DGO192" s="5"/>
      <c r="DGP192" s="11"/>
      <c r="DGQ192" s="10"/>
      <c r="DGR192" s="10"/>
      <c r="DGS192" s="1"/>
      <c r="DGT192" s="5"/>
      <c r="DGU192" s="52"/>
      <c r="DGV192" s="5"/>
      <c r="DGW192" s="11"/>
      <c r="DGX192" s="10"/>
      <c r="DGY192" s="10"/>
      <c r="DGZ192" s="1"/>
      <c r="DHA192" s="5"/>
      <c r="DHB192" s="52"/>
      <c r="DHC192" s="5"/>
      <c r="DHD192" s="11"/>
      <c r="DHE192" s="10"/>
      <c r="DHF192" s="10"/>
      <c r="DHG192" s="1"/>
      <c r="DHH192" s="5"/>
      <c r="DHI192" s="52"/>
      <c r="DHJ192" s="5"/>
      <c r="DHK192" s="11"/>
      <c r="DHL192" s="10"/>
      <c r="DHM192" s="10"/>
      <c r="DHN192" s="1"/>
      <c r="DHO192" s="5"/>
      <c r="DHP192" s="52"/>
      <c r="DHQ192" s="5"/>
      <c r="DHR192" s="11"/>
      <c r="DHS192" s="10"/>
      <c r="DHT192" s="10"/>
      <c r="DHU192" s="1"/>
      <c r="DHV192" s="5"/>
      <c r="DHW192" s="52"/>
      <c r="DHX192" s="5"/>
      <c r="DHY192" s="11"/>
      <c r="DHZ192" s="10"/>
      <c r="DIA192" s="10"/>
      <c r="DIB192" s="1"/>
      <c r="DIC192" s="5"/>
      <c r="DID192" s="52"/>
      <c r="DIE192" s="5"/>
      <c r="DIF192" s="11"/>
      <c r="DIG192" s="10"/>
      <c r="DIH192" s="10"/>
      <c r="DII192" s="1"/>
      <c r="DIJ192" s="5"/>
      <c r="DIK192" s="52"/>
      <c r="DIL192" s="5"/>
      <c r="DIM192" s="11"/>
      <c r="DIN192" s="10"/>
      <c r="DIO192" s="10"/>
      <c r="DIP192" s="1"/>
      <c r="DIQ192" s="5"/>
      <c r="DIR192" s="52"/>
      <c r="DIS192" s="5"/>
      <c r="DIT192" s="11"/>
      <c r="DIU192" s="10"/>
      <c r="DIV192" s="10"/>
      <c r="DIW192" s="1"/>
      <c r="DIX192" s="5"/>
      <c r="DIY192" s="52"/>
      <c r="DIZ192" s="5"/>
      <c r="DJA192" s="11"/>
      <c r="DJB192" s="10"/>
      <c r="DJC192" s="10"/>
      <c r="DJD192" s="1"/>
      <c r="DJE192" s="5"/>
      <c r="DJF192" s="52"/>
      <c r="DJG192" s="5"/>
      <c r="DJH192" s="11"/>
      <c r="DJI192" s="10"/>
      <c r="DJJ192" s="10"/>
      <c r="DJK192" s="1"/>
      <c r="DJL192" s="5"/>
      <c r="DJM192" s="52"/>
      <c r="DJN192" s="5"/>
      <c r="DJO192" s="11"/>
      <c r="DJP192" s="10"/>
      <c r="DJQ192" s="10"/>
      <c r="DJR192" s="1"/>
      <c r="DJS192" s="5"/>
      <c r="DJT192" s="52"/>
      <c r="DJU192" s="5"/>
      <c r="DJV192" s="11"/>
      <c r="DJW192" s="10"/>
      <c r="DJX192" s="10"/>
      <c r="DJY192" s="1"/>
      <c r="DJZ192" s="5"/>
      <c r="DKA192" s="52"/>
      <c r="DKB192" s="5"/>
      <c r="DKC192" s="11"/>
      <c r="DKD192" s="10"/>
      <c r="DKE192" s="10"/>
      <c r="DKF192" s="1"/>
      <c r="DKG192" s="5"/>
      <c r="DKH192" s="52"/>
      <c r="DKI192" s="5"/>
      <c r="DKJ192" s="11"/>
      <c r="DKK192" s="10"/>
      <c r="DKL192" s="10"/>
      <c r="DKM192" s="1"/>
      <c r="DKN192" s="5"/>
      <c r="DKO192" s="52"/>
      <c r="DKP192" s="5"/>
      <c r="DKQ192" s="11"/>
      <c r="DKR192" s="10"/>
      <c r="DKS192" s="10"/>
      <c r="DKT192" s="1"/>
      <c r="DKU192" s="5"/>
      <c r="DKV192" s="52"/>
      <c r="DKW192" s="5"/>
      <c r="DKX192" s="11"/>
      <c r="DKY192" s="10"/>
      <c r="DKZ192" s="10"/>
      <c r="DLA192" s="1"/>
      <c r="DLB192" s="5"/>
      <c r="DLC192" s="52"/>
      <c r="DLD192" s="5"/>
      <c r="DLE192" s="11"/>
      <c r="DLF192" s="10"/>
      <c r="DLG192" s="10"/>
      <c r="DLH192" s="1"/>
      <c r="DLI192" s="5"/>
      <c r="DLJ192" s="52"/>
      <c r="DLK192" s="5"/>
      <c r="DLL192" s="11"/>
      <c r="DLM192" s="10"/>
      <c r="DLN192" s="10"/>
      <c r="DLO192" s="1"/>
      <c r="DLP192" s="5"/>
      <c r="DLQ192" s="52"/>
      <c r="DLR192" s="5"/>
      <c r="DLS192" s="11"/>
      <c r="DLT192" s="10"/>
      <c r="DLU192" s="10"/>
      <c r="DLV192" s="1"/>
      <c r="DLW192" s="5"/>
      <c r="DLX192" s="52"/>
      <c r="DLY192" s="5"/>
      <c r="DLZ192" s="11"/>
      <c r="DMA192" s="10"/>
      <c r="DMB192" s="10"/>
      <c r="DMC192" s="1"/>
      <c r="DMD192" s="5"/>
      <c r="DME192" s="52"/>
      <c r="DMF192" s="5"/>
      <c r="DMG192" s="11"/>
      <c r="DMH192" s="10"/>
      <c r="DMI192" s="10"/>
      <c r="DMJ192" s="1"/>
      <c r="DMK192" s="5"/>
      <c r="DML192" s="52"/>
      <c r="DMM192" s="5"/>
      <c r="DMN192" s="11"/>
      <c r="DMO192" s="10"/>
      <c r="DMP192" s="10"/>
      <c r="DMQ192" s="1"/>
      <c r="DMR192" s="5"/>
      <c r="DMS192" s="52"/>
      <c r="DMT192" s="5"/>
      <c r="DMU192" s="11"/>
      <c r="DMV192" s="10"/>
      <c r="DMW192" s="10"/>
      <c r="DMX192" s="1"/>
      <c r="DMY192" s="5"/>
      <c r="DMZ192" s="52"/>
      <c r="DNA192" s="5"/>
      <c r="DNB192" s="11"/>
      <c r="DNC192" s="10"/>
      <c r="DND192" s="10"/>
      <c r="DNE192" s="1"/>
      <c r="DNF192" s="5"/>
      <c r="DNG192" s="52"/>
      <c r="DNH192" s="5"/>
      <c r="DNI192" s="11"/>
      <c r="DNJ192" s="10"/>
      <c r="DNK192" s="10"/>
      <c r="DNL192" s="1"/>
      <c r="DNM192" s="5"/>
      <c r="DNN192" s="52"/>
      <c r="DNO192" s="5"/>
      <c r="DNP192" s="11"/>
      <c r="DNQ192" s="10"/>
      <c r="DNR192" s="10"/>
      <c r="DNS192" s="1"/>
      <c r="DNT192" s="5"/>
      <c r="DNU192" s="52"/>
      <c r="DNV192" s="5"/>
      <c r="DNW192" s="11"/>
      <c r="DNX192" s="10"/>
      <c r="DNY192" s="10"/>
      <c r="DNZ192" s="1"/>
      <c r="DOA192" s="5"/>
      <c r="DOB192" s="52"/>
      <c r="DOC192" s="5"/>
      <c r="DOD192" s="11"/>
      <c r="DOE192" s="10"/>
      <c r="DOF192" s="10"/>
      <c r="DOG192" s="1"/>
      <c r="DOH192" s="5"/>
      <c r="DOI192" s="52"/>
      <c r="DOJ192" s="5"/>
      <c r="DOK192" s="11"/>
      <c r="DOL192" s="10"/>
      <c r="DOM192" s="10"/>
      <c r="DON192" s="1"/>
      <c r="DOO192" s="5"/>
      <c r="DOP192" s="52"/>
      <c r="DOQ192" s="5"/>
      <c r="DOR192" s="11"/>
      <c r="DOS192" s="10"/>
      <c r="DOT192" s="10"/>
      <c r="DOU192" s="1"/>
      <c r="DOV192" s="5"/>
      <c r="DOW192" s="52"/>
      <c r="DOX192" s="5"/>
      <c r="DOY192" s="11"/>
      <c r="DOZ192" s="10"/>
      <c r="DPA192" s="10"/>
      <c r="DPB192" s="1"/>
      <c r="DPC192" s="5"/>
      <c r="DPD192" s="52"/>
      <c r="DPE192" s="5"/>
      <c r="DPF192" s="11"/>
      <c r="DPG192" s="10"/>
      <c r="DPH192" s="10"/>
      <c r="DPI192" s="1"/>
      <c r="DPJ192" s="5"/>
      <c r="DPK192" s="52"/>
      <c r="DPL192" s="5"/>
      <c r="DPM192" s="11"/>
      <c r="DPN192" s="10"/>
      <c r="DPO192" s="10"/>
      <c r="DPP192" s="1"/>
      <c r="DPQ192" s="5"/>
      <c r="DPR192" s="52"/>
      <c r="DPS192" s="5"/>
      <c r="DPT192" s="11"/>
      <c r="DPU192" s="10"/>
      <c r="DPV192" s="10"/>
      <c r="DPW192" s="1"/>
      <c r="DPX192" s="5"/>
      <c r="DPY192" s="52"/>
      <c r="DPZ192" s="5"/>
      <c r="DQA192" s="11"/>
      <c r="DQB192" s="10"/>
      <c r="DQC192" s="10"/>
      <c r="DQD192" s="1"/>
      <c r="DQE192" s="5"/>
      <c r="DQF192" s="52"/>
      <c r="DQG192" s="5"/>
      <c r="DQH192" s="11"/>
      <c r="DQI192" s="10"/>
      <c r="DQJ192" s="10"/>
      <c r="DQK192" s="1"/>
      <c r="DQL192" s="5"/>
      <c r="DQM192" s="52"/>
      <c r="DQN192" s="5"/>
      <c r="DQO192" s="11"/>
      <c r="DQP192" s="10"/>
      <c r="DQQ192" s="10"/>
      <c r="DQR192" s="1"/>
      <c r="DQS192" s="5"/>
      <c r="DQT192" s="52"/>
      <c r="DQU192" s="5"/>
      <c r="DQV192" s="11"/>
      <c r="DQW192" s="10"/>
      <c r="DQX192" s="10"/>
      <c r="DQY192" s="1"/>
      <c r="DQZ192" s="5"/>
      <c r="DRA192" s="52"/>
      <c r="DRB192" s="5"/>
      <c r="DRC192" s="11"/>
      <c r="DRD192" s="10"/>
      <c r="DRE192" s="10"/>
      <c r="DRF192" s="1"/>
      <c r="DRG192" s="5"/>
      <c r="DRH192" s="52"/>
      <c r="DRI192" s="5"/>
      <c r="DRJ192" s="11"/>
      <c r="DRK192" s="10"/>
      <c r="DRL192" s="10"/>
      <c r="DRM192" s="1"/>
      <c r="DRN192" s="5"/>
      <c r="DRO192" s="52"/>
      <c r="DRP192" s="5"/>
      <c r="DRQ192" s="11"/>
      <c r="DRR192" s="10"/>
      <c r="DRS192" s="10"/>
      <c r="DRT192" s="1"/>
      <c r="DRU192" s="5"/>
      <c r="DRV192" s="52"/>
      <c r="DRW192" s="5"/>
      <c r="DRX192" s="11"/>
      <c r="DRY192" s="10"/>
      <c r="DRZ192" s="10"/>
      <c r="DSA192" s="1"/>
      <c r="DSB192" s="5"/>
      <c r="DSC192" s="52"/>
      <c r="DSD192" s="5"/>
      <c r="DSE192" s="11"/>
      <c r="DSF192" s="10"/>
      <c r="DSG192" s="10"/>
      <c r="DSH192" s="1"/>
      <c r="DSI192" s="5"/>
      <c r="DSJ192" s="52"/>
      <c r="DSK192" s="5"/>
      <c r="DSL192" s="11"/>
      <c r="DSM192" s="10"/>
      <c r="DSN192" s="10"/>
      <c r="DSO192" s="1"/>
      <c r="DSP192" s="5"/>
      <c r="DSQ192" s="52"/>
      <c r="DSR192" s="5"/>
      <c r="DSS192" s="11"/>
      <c r="DST192" s="10"/>
      <c r="DSU192" s="10"/>
      <c r="DSV192" s="1"/>
      <c r="DSW192" s="5"/>
      <c r="DSX192" s="52"/>
      <c r="DSY192" s="5"/>
      <c r="DSZ192" s="11"/>
      <c r="DTA192" s="10"/>
      <c r="DTB192" s="10"/>
      <c r="DTC192" s="1"/>
      <c r="DTD192" s="5"/>
      <c r="DTE192" s="52"/>
      <c r="DTF192" s="5"/>
      <c r="DTG192" s="11"/>
      <c r="DTH192" s="10"/>
      <c r="DTI192" s="10"/>
      <c r="DTJ192" s="1"/>
      <c r="DTK192" s="5"/>
      <c r="DTL192" s="52"/>
      <c r="DTM192" s="5"/>
      <c r="DTN192" s="11"/>
      <c r="DTO192" s="10"/>
      <c r="DTP192" s="10"/>
      <c r="DTQ192" s="1"/>
      <c r="DTR192" s="5"/>
      <c r="DTS192" s="52"/>
      <c r="DTT192" s="5"/>
      <c r="DTU192" s="11"/>
      <c r="DTV192" s="10"/>
      <c r="DTW192" s="10"/>
      <c r="DTX192" s="1"/>
      <c r="DTY192" s="5"/>
      <c r="DTZ192" s="52"/>
      <c r="DUA192" s="5"/>
      <c r="DUB192" s="11"/>
      <c r="DUC192" s="10"/>
      <c r="DUD192" s="10"/>
      <c r="DUE192" s="1"/>
      <c r="DUF192" s="5"/>
      <c r="DUG192" s="52"/>
      <c r="DUH192" s="5"/>
      <c r="DUI192" s="11"/>
      <c r="DUJ192" s="10"/>
      <c r="DUK192" s="10"/>
      <c r="DUL192" s="1"/>
      <c r="DUM192" s="5"/>
      <c r="DUN192" s="52"/>
      <c r="DUO192" s="5"/>
      <c r="DUP192" s="11"/>
      <c r="DUQ192" s="10"/>
      <c r="DUR192" s="10"/>
      <c r="DUS192" s="1"/>
      <c r="DUT192" s="5"/>
      <c r="DUU192" s="52"/>
      <c r="DUV192" s="5"/>
      <c r="DUW192" s="11"/>
      <c r="DUX192" s="10"/>
      <c r="DUY192" s="10"/>
      <c r="DUZ192" s="1"/>
      <c r="DVA192" s="5"/>
      <c r="DVB192" s="52"/>
      <c r="DVC192" s="5"/>
      <c r="DVD192" s="11"/>
      <c r="DVE192" s="10"/>
      <c r="DVF192" s="10"/>
      <c r="DVG192" s="1"/>
      <c r="DVH192" s="5"/>
      <c r="DVI192" s="52"/>
      <c r="DVJ192" s="5"/>
      <c r="DVK192" s="11"/>
      <c r="DVL192" s="10"/>
      <c r="DVM192" s="10"/>
      <c r="DVN192" s="1"/>
      <c r="DVO192" s="5"/>
      <c r="DVP192" s="52"/>
      <c r="DVQ192" s="5"/>
      <c r="DVR192" s="11"/>
      <c r="DVS192" s="10"/>
      <c r="DVT192" s="10"/>
      <c r="DVU192" s="1"/>
      <c r="DVV192" s="5"/>
      <c r="DVW192" s="52"/>
      <c r="DVX192" s="5"/>
      <c r="DVY192" s="11"/>
      <c r="DVZ192" s="10"/>
      <c r="DWA192" s="10"/>
      <c r="DWB192" s="1"/>
      <c r="DWC192" s="5"/>
      <c r="DWD192" s="52"/>
      <c r="DWE192" s="5"/>
      <c r="DWF192" s="11"/>
      <c r="DWG192" s="10"/>
      <c r="DWH192" s="10"/>
      <c r="DWI192" s="1"/>
      <c r="DWJ192" s="5"/>
      <c r="DWK192" s="52"/>
      <c r="DWL192" s="5"/>
      <c r="DWM192" s="11"/>
      <c r="DWN192" s="10"/>
      <c r="DWO192" s="10"/>
      <c r="DWP192" s="1"/>
      <c r="DWQ192" s="5"/>
      <c r="DWR192" s="52"/>
      <c r="DWS192" s="5"/>
      <c r="DWT192" s="11"/>
      <c r="DWU192" s="10"/>
      <c r="DWV192" s="10"/>
      <c r="DWW192" s="1"/>
      <c r="DWX192" s="5"/>
      <c r="DWY192" s="52"/>
      <c r="DWZ192" s="5"/>
      <c r="DXA192" s="11"/>
      <c r="DXB192" s="10"/>
      <c r="DXC192" s="10"/>
      <c r="DXD192" s="1"/>
      <c r="DXE192" s="5"/>
      <c r="DXF192" s="52"/>
      <c r="DXG192" s="5"/>
      <c r="DXH192" s="11"/>
      <c r="DXI192" s="10"/>
      <c r="DXJ192" s="10"/>
      <c r="DXK192" s="1"/>
      <c r="DXL192" s="5"/>
      <c r="DXM192" s="52"/>
      <c r="DXN192" s="5"/>
      <c r="DXO192" s="11"/>
      <c r="DXP192" s="10"/>
      <c r="DXQ192" s="10"/>
      <c r="DXR192" s="1"/>
      <c r="DXS192" s="5"/>
      <c r="DXT192" s="52"/>
      <c r="DXU192" s="5"/>
      <c r="DXV192" s="11"/>
      <c r="DXW192" s="10"/>
      <c r="DXX192" s="10"/>
      <c r="DXY192" s="1"/>
      <c r="DXZ192" s="5"/>
      <c r="DYA192" s="52"/>
      <c r="DYB192" s="5"/>
      <c r="DYC192" s="11"/>
      <c r="DYD192" s="10"/>
      <c r="DYE192" s="10"/>
      <c r="DYF192" s="1"/>
      <c r="DYG192" s="5"/>
      <c r="DYH192" s="52"/>
      <c r="DYI192" s="5"/>
      <c r="DYJ192" s="11"/>
      <c r="DYK192" s="10"/>
      <c r="DYL192" s="10"/>
      <c r="DYM192" s="1"/>
      <c r="DYN192" s="5"/>
      <c r="DYO192" s="52"/>
      <c r="DYP192" s="5"/>
      <c r="DYQ192" s="11"/>
      <c r="DYR192" s="10"/>
      <c r="DYS192" s="10"/>
      <c r="DYT192" s="1"/>
      <c r="DYU192" s="5"/>
      <c r="DYV192" s="52"/>
      <c r="DYW192" s="5"/>
      <c r="DYX192" s="11"/>
      <c r="DYY192" s="10"/>
      <c r="DYZ192" s="10"/>
      <c r="DZA192" s="1"/>
      <c r="DZB192" s="5"/>
      <c r="DZC192" s="52"/>
      <c r="DZD192" s="5"/>
      <c r="DZE192" s="11"/>
      <c r="DZF192" s="10"/>
      <c r="DZG192" s="10"/>
      <c r="DZH192" s="1"/>
      <c r="DZI192" s="5"/>
      <c r="DZJ192" s="52"/>
      <c r="DZK192" s="5"/>
      <c r="DZL192" s="11"/>
      <c r="DZM192" s="10"/>
      <c r="DZN192" s="10"/>
      <c r="DZO192" s="1"/>
      <c r="DZP192" s="5"/>
      <c r="DZQ192" s="52"/>
      <c r="DZR192" s="5"/>
      <c r="DZS192" s="11"/>
      <c r="DZT192" s="10"/>
      <c r="DZU192" s="10"/>
      <c r="DZV192" s="1"/>
      <c r="DZW192" s="5"/>
      <c r="DZX192" s="52"/>
      <c r="DZY192" s="5"/>
      <c r="DZZ192" s="11"/>
      <c r="EAA192" s="10"/>
      <c r="EAB192" s="10"/>
      <c r="EAC192" s="1"/>
      <c r="EAD192" s="5"/>
      <c r="EAE192" s="52"/>
      <c r="EAF192" s="5"/>
      <c r="EAG192" s="11"/>
      <c r="EAH192" s="10"/>
      <c r="EAI192" s="10"/>
      <c r="EAJ192" s="1"/>
      <c r="EAK192" s="5"/>
      <c r="EAL192" s="52"/>
      <c r="EAM192" s="5"/>
      <c r="EAN192" s="11"/>
      <c r="EAO192" s="10"/>
      <c r="EAP192" s="10"/>
      <c r="EAQ192" s="1"/>
      <c r="EAR192" s="5"/>
      <c r="EAS192" s="52"/>
      <c r="EAT192" s="5"/>
      <c r="EAU192" s="11"/>
      <c r="EAV192" s="10"/>
      <c r="EAW192" s="10"/>
      <c r="EAX192" s="1"/>
      <c r="EAY192" s="5"/>
      <c r="EAZ192" s="52"/>
      <c r="EBA192" s="5"/>
      <c r="EBB192" s="11"/>
      <c r="EBC192" s="10"/>
      <c r="EBD192" s="10"/>
      <c r="EBE192" s="1"/>
      <c r="EBF192" s="5"/>
      <c r="EBG192" s="52"/>
      <c r="EBH192" s="5"/>
      <c r="EBI192" s="11"/>
      <c r="EBJ192" s="10"/>
      <c r="EBK192" s="10"/>
      <c r="EBL192" s="1"/>
      <c r="EBM192" s="5"/>
      <c r="EBN192" s="52"/>
      <c r="EBO192" s="5"/>
      <c r="EBP192" s="11"/>
      <c r="EBQ192" s="10"/>
      <c r="EBR192" s="10"/>
      <c r="EBS192" s="1"/>
      <c r="EBT192" s="5"/>
      <c r="EBU192" s="52"/>
      <c r="EBV192" s="5"/>
      <c r="EBW192" s="11"/>
      <c r="EBX192" s="10"/>
      <c r="EBY192" s="10"/>
      <c r="EBZ192" s="1"/>
      <c r="ECA192" s="5"/>
      <c r="ECB192" s="52"/>
      <c r="ECC192" s="5"/>
      <c r="ECD192" s="11"/>
      <c r="ECE192" s="10"/>
      <c r="ECF192" s="10"/>
      <c r="ECG192" s="1"/>
      <c r="ECH192" s="5"/>
      <c r="ECI192" s="52"/>
      <c r="ECJ192" s="5"/>
      <c r="ECK192" s="11"/>
      <c r="ECL192" s="10"/>
      <c r="ECM192" s="10"/>
      <c r="ECN192" s="1"/>
      <c r="ECO192" s="5"/>
      <c r="ECP192" s="52"/>
      <c r="ECQ192" s="5"/>
      <c r="ECR192" s="11"/>
      <c r="ECS192" s="10"/>
      <c r="ECT192" s="10"/>
      <c r="ECU192" s="1"/>
      <c r="ECV192" s="5"/>
      <c r="ECW192" s="52"/>
      <c r="ECX192" s="5"/>
      <c r="ECY192" s="11"/>
      <c r="ECZ192" s="10"/>
      <c r="EDA192" s="10"/>
      <c r="EDB192" s="1"/>
      <c r="EDC192" s="5"/>
      <c r="EDD192" s="52"/>
      <c r="EDE192" s="5"/>
      <c r="EDF192" s="11"/>
      <c r="EDG192" s="10"/>
      <c r="EDH192" s="10"/>
      <c r="EDI192" s="1"/>
      <c r="EDJ192" s="5"/>
      <c r="EDK192" s="52"/>
      <c r="EDL192" s="5"/>
      <c r="EDM192" s="11"/>
      <c r="EDN192" s="10"/>
      <c r="EDO192" s="10"/>
      <c r="EDP192" s="1"/>
      <c r="EDQ192" s="5"/>
      <c r="EDR192" s="52"/>
      <c r="EDS192" s="5"/>
      <c r="EDT192" s="11"/>
      <c r="EDU192" s="10"/>
      <c r="EDV192" s="10"/>
      <c r="EDW192" s="1"/>
      <c r="EDX192" s="5"/>
      <c r="EDY192" s="52"/>
      <c r="EDZ192" s="5"/>
      <c r="EEA192" s="11"/>
      <c r="EEB192" s="10"/>
      <c r="EEC192" s="10"/>
      <c r="EED192" s="1"/>
      <c r="EEE192" s="5"/>
      <c r="EEF192" s="52"/>
      <c r="EEG192" s="5"/>
      <c r="EEH192" s="11"/>
      <c r="EEI192" s="10"/>
      <c r="EEJ192" s="10"/>
      <c r="EEK192" s="1"/>
      <c r="EEL192" s="5"/>
      <c r="EEM192" s="52"/>
      <c r="EEN192" s="5"/>
      <c r="EEO192" s="11"/>
      <c r="EEP192" s="10"/>
      <c r="EEQ192" s="10"/>
      <c r="EER192" s="1"/>
      <c r="EES192" s="5"/>
      <c r="EET192" s="52"/>
      <c r="EEU192" s="5"/>
      <c r="EEV192" s="11"/>
      <c r="EEW192" s="10"/>
      <c r="EEX192" s="10"/>
      <c r="EEY192" s="1"/>
      <c r="EEZ192" s="5"/>
      <c r="EFA192" s="52"/>
      <c r="EFB192" s="5"/>
      <c r="EFC192" s="11"/>
      <c r="EFD192" s="10"/>
      <c r="EFE192" s="10"/>
      <c r="EFF192" s="1"/>
      <c r="EFG192" s="5"/>
      <c r="EFH192" s="52"/>
      <c r="EFI192" s="5"/>
      <c r="EFJ192" s="11"/>
      <c r="EFK192" s="10"/>
      <c r="EFL192" s="10"/>
      <c r="EFM192" s="1"/>
      <c r="EFN192" s="5"/>
      <c r="EFO192" s="52"/>
      <c r="EFP192" s="5"/>
      <c r="EFQ192" s="11"/>
      <c r="EFR192" s="10"/>
      <c r="EFS192" s="10"/>
      <c r="EFT192" s="1"/>
      <c r="EFU192" s="5"/>
      <c r="EFV192" s="52"/>
      <c r="EFW192" s="5"/>
      <c r="EFX192" s="11"/>
      <c r="EFY192" s="10"/>
      <c r="EFZ192" s="10"/>
      <c r="EGA192" s="1"/>
      <c r="EGB192" s="5"/>
      <c r="EGC192" s="52"/>
      <c r="EGD192" s="5"/>
      <c r="EGE192" s="11"/>
      <c r="EGF192" s="10"/>
      <c r="EGG192" s="10"/>
      <c r="EGH192" s="1"/>
      <c r="EGI192" s="5"/>
      <c r="EGJ192" s="52"/>
      <c r="EGK192" s="5"/>
      <c r="EGL192" s="11"/>
      <c r="EGM192" s="10"/>
      <c r="EGN192" s="10"/>
      <c r="EGO192" s="1"/>
      <c r="EGP192" s="5"/>
      <c r="EGQ192" s="52"/>
      <c r="EGR192" s="5"/>
      <c r="EGS192" s="11"/>
      <c r="EGT192" s="10"/>
      <c r="EGU192" s="10"/>
      <c r="EGV192" s="1"/>
      <c r="EGW192" s="5"/>
      <c r="EGX192" s="52"/>
      <c r="EGY192" s="5"/>
      <c r="EGZ192" s="11"/>
      <c r="EHA192" s="10"/>
      <c r="EHB192" s="10"/>
      <c r="EHC192" s="1"/>
      <c r="EHD192" s="5"/>
      <c r="EHE192" s="52"/>
      <c r="EHF192" s="5"/>
      <c r="EHG192" s="11"/>
      <c r="EHH192" s="10"/>
      <c r="EHI192" s="10"/>
      <c r="EHJ192" s="1"/>
      <c r="EHK192" s="5"/>
      <c r="EHL192" s="52"/>
      <c r="EHM192" s="5"/>
      <c r="EHN192" s="11"/>
      <c r="EHO192" s="10"/>
      <c r="EHP192" s="10"/>
      <c r="EHQ192" s="1"/>
      <c r="EHR192" s="5"/>
      <c r="EHS192" s="52"/>
      <c r="EHT192" s="5"/>
      <c r="EHU192" s="11"/>
      <c r="EHV192" s="10"/>
      <c r="EHW192" s="10"/>
      <c r="EHX192" s="1"/>
      <c r="EHY192" s="5"/>
      <c r="EHZ192" s="52"/>
      <c r="EIA192" s="5"/>
      <c r="EIB192" s="11"/>
      <c r="EIC192" s="10"/>
      <c r="EID192" s="10"/>
      <c r="EIE192" s="1"/>
      <c r="EIF192" s="5"/>
      <c r="EIG192" s="52"/>
      <c r="EIH192" s="5"/>
      <c r="EII192" s="11"/>
      <c r="EIJ192" s="10"/>
      <c r="EIK192" s="10"/>
      <c r="EIL192" s="1"/>
      <c r="EIM192" s="5"/>
      <c r="EIN192" s="52"/>
      <c r="EIO192" s="5"/>
      <c r="EIP192" s="11"/>
      <c r="EIQ192" s="10"/>
      <c r="EIR192" s="10"/>
      <c r="EIS192" s="1"/>
      <c r="EIT192" s="5"/>
      <c r="EIU192" s="52"/>
      <c r="EIV192" s="5"/>
      <c r="EIW192" s="11"/>
      <c r="EIX192" s="10"/>
      <c r="EIY192" s="10"/>
      <c r="EIZ192" s="1"/>
      <c r="EJA192" s="5"/>
      <c r="EJB192" s="52"/>
      <c r="EJC192" s="5"/>
      <c r="EJD192" s="11"/>
      <c r="EJE192" s="10"/>
      <c r="EJF192" s="10"/>
      <c r="EJG192" s="1"/>
      <c r="EJH192" s="5"/>
      <c r="EJI192" s="52"/>
      <c r="EJJ192" s="5"/>
      <c r="EJK192" s="11"/>
      <c r="EJL192" s="10"/>
      <c r="EJM192" s="10"/>
      <c r="EJN192" s="1"/>
      <c r="EJO192" s="5"/>
      <c r="EJP192" s="52"/>
      <c r="EJQ192" s="5"/>
      <c r="EJR192" s="11"/>
      <c r="EJS192" s="10"/>
      <c r="EJT192" s="10"/>
      <c r="EJU192" s="1"/>
      <c r="EJV192" s="5"/>
      <c r="EJW192" s="52"/>
      <c r="EJX192" s="5"/>
      <c r="EJY192" s="11"/>
      <c r="EJZ192" s="10"/>
      <c r="EKA192" s="10"/>
      <c r="EKB192" s="1"/>
      <c r="EKC192" s="5"/>
      <c r="EKD192" s="52"/>
      <c r="EKE192" s="5"/>
      <c r="EKF192" s="11"/>
      <c r="EKG192" s="10"/>
      <c r="EKH192" s="10"/>
      <c r="EKI192" s="1"/>
      <c r="EKJ192" s="5"/>
      <c r="EKK192" s="52"/>
      <c r="EKL192" s="5"/>
      <c r="EKM192" s="11"/>
      <c r="EKN192" s="10"/>
      <c r="EKO192" s="10"/>
      <c r="EKP192" s="1"/>
      <c r="EKQ192" s="5"/>
      <c r="EKR192" s="52"/>
      <c r="EKS192" s="5"/>
      <c r="EKT192" s="11"/>
      <c r="EKU192" s="10"/>
      <c r="EKV192" s="10"/>
      <c r="EKW192" s="1"/>
      <c r="EKX192" s="5"/>
      <c r="EKY192" s="52"/>
      <c r="EKZ192" s="5"/>
      <c r="ELA192" s="11"/>
      <c r="ELB192" s="10"/>
      <c r="ELC192" s="10"/>
      <c r="ELD192" s="1"/>
      <c r="ELE192" s="5"/>
      <c r="ELF192" s="52"/>
      <c r="ELG192" s="5"/>
      <c r="ELH192" s="11"/>
      <c r="ELI192" s="10"/>
      <c r="ELJ192" s="10"/>
      <c r="ELK192" s="1"/>
      <c r="ELL192" s="5"/>
      <c r="ELM192" s="52"/>
      <c r="ELN192" s="5"/>
      <c r="ELO192" s="11"/>
      <c r="ELP192" s="10"/>
      <c r="ELQ192" s="10"/>
      <c r="ELR192" s="1"/>
      <c r="ELS192" s="5"/>
      <c r="ELT192" s="52"/>
      <c r="ELU192" s="5"/>
      <c r="ELV192" s="11"/>
      <c r="ELW192" s="10"/>
      <c r="ELX192" s="10"/>
      <c r="ELY192" s="1"/>
      <c r="ELZ192" s="5"/>
      <c r="EMA192" s="52"/>
      <c r="EMB192" s="5"/>
      <c r="EMC192" s="11"/>
      <c r="EMD192" s="10"/>
      <c r="EME192" s="10"/>
      <c r="EMF192" s="1"/>
      <c r="EMG192" s="5"/>
      <c r="EMH192" s="52"/>
      <c r="EMI192" s="5"/>
      <c r="EMJ192" s="11"/>
      <c r="EMK192" s="10"/>
      <c r="EML192" s="10"/>
      <c r="EMM192" s="1"/>
      <c r="EMN192" s="5"/>
      <c r="EMO192" s="52"/>
      <c r="EMP192" s="5"/>
      <c r="EMQ192" s="11"/>
      <c r="EMR192" s="10"/>
      <c r="EMS192" s="10"/>
      <c r="EMT192" s="1"/>
      <c r="EMU192" s="5"/>
      <c r="EMV192" s="52"/>
      <c r="EMW192" s="5"/>
      <c r="EMX192" s="11"/>
      <c r="EMY192" s="10"/>
      <c r="EMZ192" s="10"/>
      <c r="ENA192" s="1"/>
      <c r="ENB192" s="5"/>
      <c r="ENC192" s="52"/>
      <c r="END192" s="5"/>
      <c r="ENE192" s="11"/>
      <c r="ENF192" s="10"/>
      <c r="ENG192" s="10"/>
      <c r="ENH192" s="1"/>
      <c r="ENI192" s="5"/>
      <c r="ENJ192" s="52"/>
      <c r="ENK192" s="5"/>
      <c r="ENL192" s="11"/>
      <c r="ENM192" s="10"/>
      <c r="ENN192" s="10"/>
      <c r="ENO192" s="1"/>
      <c r="ENP192" s="5"/>
      <c r="ENQ192" s="52"/>
      <c r="ENR192" s="5"/>
      <c r="ENS192" s="11"/>
      <c r="ENT192" s="10"/>
      <c r="ENU192" s="10"/>
      <c r="ENV192" s="1"/>
      <c r="ENW192" s="5"/>
      <c r="ENX192" s="52"/>
      <c r="ENY192" s="5"/>
      <c r="ENZ192" s="11"/>
      <c r="EOA192" s="10"/>
      <c r="EOB192" s="10"/>
      <c r="EOC192" s="1"/>
      <c r="EOD192" s="5"/>
      <c r="EOE192" s="52"/>
      <c r="EOF192" s="5"/>
      <c r="EOG192" s="11"/>
      <c r="EOH192" s="10"/>
      <c r="EOI192" s="10"/>
      <c r="EOJ192" s="1"/>
      <c r="EOK192" s="5"/>
      <c r="EOL192" s="52"/>
      <c r="EOM192" s="5"/>
      <c r="EON192" s="11"/>
      <c r="EOO192" s="10"/>
      <c r="EOP192" s="10"/>
      <c r="EOQ192" s="1"/>
      <c r="EOR192" s="5"/>
      <c r="EOS192" s="52"/>
      <c r="EOT192" s="5"/>
      <c r="EOU192" s="11"/>
      <c r="EOV192" s="10"/>
      <c r="EOW192" s="10"/>
      <c r="EOX192" s="1"/>
      <c r="EOY192" s="5"/>
      <c r="EOZ192" s="52"/>
      <c r="EPA192" s="5"/>
      <c r="EPB192" s="11"/>
      <c r="EPC192" s="10"/>
      <c r="EPD192" s="10"/>
      <c r="EPE192" s="1"/>
      <c r="EPF192" s="5"/>
      <c r="EPG192" s="52"/>
      <c r="EPH192" s="5"/>
      <c r="EPI192" s="11"/>
      <c r="EPJ192" s="10"/>
      <c r="EPK192" s="10"/>
      <c r="EPL192" s="1"/>
      <c r="EPM192" s="5"/>
      <c r="EPN192" s="52"/>
      <c r="EPO192" s="5"/>
      <c r="EPP192" s="11"/>
      <c r="EPQ192" s="10"/>
      <c r="EPR192" s="10"/>
      <c r="EPS192" s="1"/>
      <c r="EPT192" s="5"/>
      <c r="EPU192" s="52"/>
      <c r="EPV192" s="5"/>
      <c r="EPW192" s="11"/>
      <c r="EPX192" s="10"/>
      <c r="EPY192" s="10"/>
      <c r="EPZ192" s="1"/>
      <c r="EQA192" s="5"/>
      <c r="EQB192" s="52"/>
      <c r="EQC192" s="5"/>
      <c r="EQD192" s="11"/>
      <c r="EQE192" s="10"/>
      <c r="EQF192" s="10"/>
      <c r="EQG192" s="1"/>
      <c r="EQH192" s="5"/>
      <c r="EQI192" s="52"/>
      <c r="EQJ192" s="5"/>
      <c r="EQK192" s="11"/>
      <c r="EQL192" s="10"/>
      <c r="EQM192" s="10"/>
      <c r="EQN192" s="1"/>
      <c r="EQO192" s="5"/>
      <c r="EQP192" s="52"/>
      <c r="EQQ192" s="5"/>
      <c r="EQR192" s="11"/>
      <c r="EQS192" s="10"/>
      <c r="EQT192" s="10"/>
      <c r="EQU192" s="1"/>
      <c r="EQV192" s="5"/>
      <c r="EQW192" s="52"/>
      <c r="EQX192" s="5"/>
      <c r="EQY192" s="11"/>
      <c r="EQZ192" s="10"/>
      <c r="ERA192" s="10"/>
      <c r="ERB192" s="1"/>
      <c r="ERC192" s="5"/>
      <c r="ERD192" s="52"/>
      <c r="ERE192" s="5"/>
      <c r="ERF192" s="11"/>
      <c r="ERG192" s="10"/>
      <c r="ERH192" s="10"/>
      <c r="ERI192" s="1"/>
      <c r="ERJ192" s="5"/>
      <c r="ERK192" s="52"/>
      <c r="ERL192" s="5"/>
      <c r="ERM192" s="11"/>
      <c r="ERN192" s="10"/>
      <c r="ERO192" s="10"/>
      <c r="ERP192" s="1"/>
      <c r="ERQ192" s="5"/>
      <c r="ERR192" s="52"/>
      <c r="ERS192" s="5"/>
      <c r="ERT192" s="11"/>
      <c r="ERU192" s="10"/>
      <c r="ERV192" s="10"/>
      <c r="ERW192" s="1"/>
      <c r="ERX192" s="5"/>
      <c r="ERY192" s="52"/>
      <c r="ERZ192" s="5"/>
      <c r="ESA192" s="11"/>
      <c r="ESB192" s="10"/>
      <c r="ESC192" s="10"/>
      <c r="ESD192" s="1"/>
      <c r="ESE192" s="5"/>
      <c r="ESF192" s="52"/>
      <c r="ESG192" s="5"/>
      <c r="ESH192" s="11"/>
      <c r="ESI192" s="10"/>
      <c r="ESJ192" s="10"/>
      <c r="ESK192" s="1"/>
      <c r="ESL192" s="5"/>
      <c r="ESM192" s="52"/>
      <c r="ESN192" s="5"/>
      <c r="ESO192" s="11"/>
      <c r="ESP192" s="10"/>
      <c r="ESQ192" s="10"/>
      <c r="ESR192" s="1"/>
      <c r="ESS192" s="5"/>
      <c r="EST192" s="52"/>
      <c r="ESU192" s="5"/>
      <c r="ESV192" s="11"/>
      <c r="ESW192" s="10"/>
      <c r="ESX192" s="10"/>
      <c r="ESY192" s="1"/>
      <c r="ESZ192" s="5"/>
      <c r="ETA192" s="52"/>
      <c r="ETB192" s="5"/>
      <c r="ETC192" s="11"/>
      <c r="ETD192" s="10"/>
      <c r="ETE192" s="10"/>
      <c r="ETF192" s="1"/>
      <c r="ETG192" s="5"/>
      <c r="ETH192" s="52"/>
      <c r="ETI192" s="5"/>
      <c r="ETJ192" s="11"/>
      <c r="ETK192" s="10"/>
      <c r="ETL192" s="10"/>
      <c r="ETM192" s="1"/>
      <c r="ETN192" s="5"/>
      <c r="ETO192" s="52"/>
      <c r="ETP192" s="5"/>
      <c r="ETQ192" s="11"/>
      <c r="ETR192" s="10"/>
      <c r="ETS192" s="10"/>
      <c r="ETT192" s="1"/>
      <c r="ETU192" s="5"/>
      <c r="ETV192" s="52"/>
      <c r="ETW192" s="5"/>
      <c r="ETX192" s="11"/>
      <c r="ETY192" s="10"/>
      <c r="ETZ192" s="10"/>
      <c r="EUA192" s="1"/>
      <c r="EUB192" s="5"/>
      <c r="EUC192" s="52"/>
      <c r="EUD192" s="5"/>
      <c r="EUE192" s="11"/>
      <c r="EUF192" s="10"/>
      <c r="EUG192" s="10"/>
      <c r="EUH192" s="1"/>
      <c r="EUI192" s="5"/>
      <c r="EUJ192" s="52"/>
      <c r="EUK192" s="5"/>
      <c r="EUL192" s="11"/>
      <c r="EUM192" s="10"/>
      <c r="EUN192" s="10"/>
      <c r="EUO192" s="1"/>
      <c r="EUP192" s="5"/>
      <c r="EUQ192" s="52"/>
      <c r="EUR192" s="5"/>
      <c r="EUS192" s="11"/>
      <c r="EUT192" s="10"/>
      <c r="EUU192" s="10"/>
      <c r="EUV192" s="1"/>
      <c r="EUW192" s="5"/>
      <c r="EUX192" s="52"/>
      <c r="EUY192" s="5"/>
      <c r="EUZ192" s="11"/>
      <c r="EVA192" s="10"/>
      <c r="EVB192" s="10"/>
      <c r="EVC192" s="1"/>
      <c r="EVD192" s="5"/>
      <c r="EVE192" s="52"/>
      <c r="EVF192" s="5"/>
      <c r="EVG192" s="11"/>
      <c r="EVH192" s="10"/>
      <c r="EVI192" s="10"/>
      <c r="EVJ192" s="1"/>
      <c r="EVK192" s="5"/>
      <c r="EVL192" s="52"/>
      <c r="EVM192" s="5"/>
      <c r="EVN192" s="11"/>
      <c r="EVO192" s="10"/>
      <c r="EVP192" s="10"/>
      <c r="EVQ192" s="1"/>
      <c r="EVR192" s="5"/>
      <c r="EVS192" s="52"/>
      <c r="EVT192" s="5"/>
      <c r="EVU192" s="11"/>
      <c r="EVV192" s="10"/>
      <c r="EVW192" s="10"/>
      <c r="EVX192" s="1"/>
      <c r="EVY192" s="5"/>
      <c r="EVZ192" s="52"/>
      <c r="EWA192" s="5"/>
      <c r="EWB192" s="11"/>
      <c r="EWC192" s="10"/>
      <c r="EWD192" s="10"/>
      <c r="EWE192" s="1"/>
      <c r="EWF192" s="5"/>
      <c r="EWG192" s="52"/>
      <c r="EWH192" s="5"/>
      <c r="EWI192" s="11"/>
      <c r="EWJ192" s="10"/>
      <c r="EWK192" s="10"/>
      <c r="EWL192" s="1"/>
      <c r="EWM192" s="5"/>
      <c r="EWN192" s="52"/>
      <c r="EWO192" s="5"/>
      <c r="EWP192" s="11"/>
      <c r="EWQ192" s="10"/>
      <c r="EWR192" s="10"/>
      <c r="EWS192" s="1"/>
      <c r="EWT192" s="5"/>
      <c r="EWU192" s="52"/>
      <c r="EWV192" s="5"/>
      <c r="EWW192" s="11"/>
      <c r="EWX192" s="10"/>
      <c r="EWY192" s="10"/>
      <c r="EWZ192" s="1"/>
      <c r="EXA192" s="5"/>
      <c r="EXB192" s="52"/>
      <c r="EXC192" s="5"/>
      <c r="EXD192" s="11"/>
      <c r="EXE192" s="10"/>
      <c r="EXF192" s="10"/>
      <c r="EXG192" s="1"/>
      <c r="EXH192" s="5"/>
      <c r="EXI192" s="52"/>
      <c r="EXJ192" s="5"/>
      <c r="EXK192" s="11"/>
      <c r="EXL192" s="10"/>
      <c r="EXM192" s="10"/>
      <c r="EXN192" s="1"/>
      <c r="EXO192" s="5"/>
      <c r="EXP192" s="52"/>
      <c r="EXQ192" s="5"/>
      <c r="EXR192" s="11"/>
      <c r="EXS192" s="10"/>
      <c r="EXT192" s="10"/>
      <c r="EXU192" s="1"/>
      <c r="EXV192" s="5"/>
      <c r="EXW192" s="52"/>
      <c r="EXX192" s="5"/>
      <c r="EXY192" s="11"/>
      <c r="EXZ192" s="10"/>
      <c r="EYA192" s="10"/>
      <c r="EYB192" s="1"/>
      <c r="EYC192" s="5"/>
      <c r="EYD192" s="52"/>
      <c r="EYE192" s="5"/>
      <c r="EYF192" s="11"/>
      <c r="EYG192" s="10"/>
      <c r="EYH192" s="10"/>
      <c r="EYI192" s="1"/>
      <c r="EYJ192" s="5"/>
      <c r="EYK192" s="52"/>
      <c r="EYL192" s="5"/>
      <c r="EYM192" s="11"/>
      <c r="EYN192" s="10"/>
      <c r="EYO192" s="10"/>
      <c r="EYP192" s="1"/>
      <c r="EYQ192" s="5"/>
      <c r="EYR192" s="52"/>
      <c r="EYS192" s="5"/>
      <c r="EYT192" s="11"/>
      <c r="EYU192" s="10"/>
      <c r="EYV192" s="10"/>
      <c r="EYW192" s="1"/>
      <c r="EYX192" s="5"/>
      <c r="EYY192" s="52"/>
      <c r="EYZ192" s="5"/>
      <c r="EZA192" s="11"/>
      <c r="EZB192" s="10"/>
      <c r="EZC192" s="10"/>
      <c r="EZD192" s="1"/>
      <c r="EZE192" s="5"/>
      <c r="EZF192" s="52"/>
      <c r="EZG192" s="5"/>
      <c r="EZH192" s="11"/>
      <c r="EZI192" s="10"/>
      <c r="EZJ192" s="10"/>
      <c r="EZK192" s="1"/>
      <c r="EZL192" s="5"/>
      <c r="EZM192" s="52"/>
      <c r="EZN192" s="5"/>
      <c r="EZO192" s="11"/>
      <c r="EZP192" s="10"/>
      <c r="EZQ192" s="10"/>
      <c r="EZR192" s="1"/>
      <c r="EZS192" s="5"/>
      <c r="EZT192" s="52"/>
      <c r="EZU192" s="5"/>
      <c r="EZV192" s="11"/>
      <c r="EZW192" s="10"/>
      <c r="EZX192" s="10"/>
      <c r="EZY192" s="1"/>
      <c r="EZZ192" s="5"/>
      <c r="FAA192" s="52"/>
      <c r="FAB192" s="5"/>
      <c r="FAC192" s="11"/>
      <c r="FAD192" s="10"/>
      <c r="FAE192" s="10"/>
      <c r="FAF192" s="1"/>
      <c r="FAG192" s="5"/>
      <c r="FAH192" s="52"/>
      <c r="FAI192" s="5"/>
      <c r="FAJ192" s="11"/>
      <c r="FAK192" s="10"/>
      <c r="FAL192" s="10"/>
      <c r="FAM192" s="1"/>
      <c r="FAN192" s="5"/>
      <c r="FAO192" s="52"/>
      <c r="FAP192" s="5"/>
      <c r="FAQ192" s="11"/>
      <c r="FAR192" s="10"/>
      <c r="FAS192" s="10"/>
      <c r="FAT192" s="1"/>
      <c r="FAU192" s="5"/>
      <c r="FAV192" s="52"/>
      <c r="FAW192" s="5"/>
      <c r="FAX192" s="11"/>
      <c r="FAY192" s="10"/>
      <c r="FAZ192" s="10"/>
      <c r="FBA192" s="1"/>
      <c r="FBB192" s="5"/>
      <c r="FBC192" s="52"/>
      <c r="FBD192" s="5"/>
      <c r="FBE192" s="11"/>
      <c r="FBF192" s="10"/>
      <c r="FBG192" s="10"/>
      <c r="FBH192" s="1"/>
      <c r="FBI192" s="5"/>
      <c r="FBJ192" s="52"/>
      <c r="FBK192" s="5"/>
      <c r="FBL192" s="11"/>
      <c r="FBM192" s="10"/>
      <c r="FBN192" s="10"/>
      <c r="FBO192" s="1"/>
      <c r="FBP192" s="5"/>
      <c r="FBQ192" s="52"/>
      <c r="FBR192" s="5"/>
      <c r="FBS192" s="11"/>
      <c r="FBT192" s="10"/>
      <c r="FBU192" s="10"/>
      <c r="FBV192" s="1"/>
      <c r="FBW192" s="5"/>
      <c r="FBX192" s="52"/>
      <c r="FBY192" s="5"/>
      <c r="FBZ192" s="11"/>
      <c r="FCA192" s="10"/>
      <c r="FCB192" s="10"/>
      <c r="FCC192" s="1"/>
      <c r="FCD192" s="5"/>
      <c r="FCE192" s="52"/>
      <c r="FCF192" s="5"/>
      <c r="FCG192" s="11"/>
      <c r="FCH192" s="10"/>
      <c r="FCI192" s="10"/>
      <c r="FCJ192" s="1"/>
      <c r="FCK192" s="5"/>
      <c r="FCL192" s="52"/>
      <c r="FCM192" s="5"/>
      <c r="FCN192" s="11"/>
      <c r="FCO192" s="10"/>
      <c r="FCP192" s="10"/>
      <c r="FCQ192" s="1"/>
      <c r="FCR192" s="5"/>
      <c r="FCS192" s="52"/>
      <c r="FCT192" s="5"/>
      <c r="FCU192" s="11"/>
      <c r="FCV192" s="10"/>
      <c r="FCW192" s="10"/>
      <c r="FCX192" s="1"/>
      <c r="FCY192" s="5"/>
      <c r="FCZ192" s="52"/>
      <c r="FDA192" s="5"/>
      <c r="FDB192" s="11"/>
      <c r="FDC192" s="10"/>
      <c r="FDD192" s="10"/>
      <c r="FDE192" s="1"/>
      <c r="FDF192" s="5"/>
      <c r="FDG192" s="52"/>
      <c r="FDH192" s="5"/>
      <c r="FDI192" s="11"/>
      <c r="FDJ192" s="10"/>
      <c r="FDK192" s="10"/>
      <c r="FDL192" s="1"/>
      <c r="FDM192" s="5"/>
      <c r="FDN192" s="52"/>
      <c r="FDO192" s="5"/>
      <c r="FDP192" s="11"/>
      <c r="FDQ192" s="10"/>
      <c r="FDR192" s="10"/>
      <c r="FDS192" s="1"/>
      <c r="FDT192" s="5"/>
      <c r="FDU192" s="52"/>
      <c r="FDV192" s="5"/>
      <c r="FDW192" s="11"/>
      <c r="FDX192" s="10"/>
      <c r="FDY192" s="10"/>
      <c r="FDZ192" s="1"/>
      <c r="FEA192" s="5"/>
      <c r="FEB192" s="52"/>
      <c r="FEC192" s="5"/>
      <c r="FED192" s="11"/>
      <c r="FEE192" s="10"/>
      <c r="FEF192" s="10"/>
      <c r="FEG192" s="1"/>
      <c r="FEH192" s="5"/>
      <c r="FEI192" s="52"/>
      <c r="FEJ192" s="5"/>
      <c r="FEK192" s="11"/>
      <c r="FEL192" s="10"/>
      <c r="FEM192" s="10"/>
      <c r="FEN192" s="1"/>
      <c r="FEO192" s="5"/>
      <c r="FEP192" s="52"/>
      <c r="FEQ192" s="5"/>
      <c r="FER192" s="11"/>
      <c r="FES192" s="10"/>
      <c r="FET192" s="10"/>
      <c r="FEU192" s="1"/>
      <c r="FEV192" s="5"/>
      <c r="FEW192" s="52"/>
      <c r="FEX192" s="5"/>
      <c r="FEY192" s="11"/>
      <c r="FEZ192" s="10"/>
      <c r="FFA192" s="10"/>
      <c r="FFB192" s="1"/>
      <c r="FFC192" s="5"/>
      <c r="FFD192" s="52"/>
      <c r="FFE192" s="5"/>
      <c r="FFF192" s="11"/>
      <c r="FFG192" s="10"/>
      <c r="FFH192" s="10"/>
      <c r="FFI192" s="1"/>
      <c r="FFJ192" s="5"/>
      <c r="FFK192" s="52"/>
      <c r="FFL192" s="5"/>
      <c r="FFM192" s="11"/>
      <c r="FFN192" s="10"/>
      <c r="FFO192" s="10"/>
      <c r="FFP192" s="1"/>
      <c r="FFQ192" s="5"/>
      <c r="FFR192" s="52"/>
      <c r="FFS192" s="5"/>
      <c r="FFT192" s="11"/>
      <c r="FFU192" s="10"/>
      <c r="FFV192" s="10"/>
      <c r="FFW192" s="1"/>
      <c r="FFX192" s="5"/>
      <c r="FFY192" s="52"/>
      <c r="FFZ192" s="5"/>
      <c r="FGA192" s="11"/>
      <c r="FGB192" s="10"/>
      <c r="FGC192" s="10"/>
      <c r="FGD192" s="1"/>
      <c r="FGE192" s="5"/>
      <c r="FGF192" s="52"/>
      <c r="FGG192" s="5"/>
      <c r="FGH192" s="11"/>
      <c r="FGI192" s="10"/>
      <c r="FGJ192" s="10"/>
      <c r="FGK192" s="1"/>
      <c r="FGL192" s="5"/>
      <c r="FGM192" s="52"/>
      <c r="FGN192" s="5"/>
      <c r="FGO192" s="11"/>
      <c r="FGP192" s="10"/>
      <c r="FGQ192" s="10"/>
      <c r="FGR192" s="1"/>
      <c r="FGS192" s="5"/>
      <c r="FGT192" s="52"/>
      <c r="FGU192" s="5"/>
      <c r="FGV192" s="11"/>
      <c r="FGW192" s="10"/>
      <c r="FGX192" s="10"/>
      <c r="FGY192" s="1"/>
      <c r="FGZ192" s="5"/>
      <c r="FHA192" s="52"/>
      <c r="FHB192" s="5"/>
      <c r="FHC192" s="11"/>
      <c r="FHD192" s="10"/>
      <c r="FHE192" s="10"/>
      <c r="FHF192" s="1"/>
      <c r="FHG192" s="5"/>
      <c r="FHH192" s="52"/>
      <c r="FHI192" s="5"/>
      <c r="FHJ192" s="11"/>
      <c r="FHK192" s="10"/>
      <c r="FHL192" s="10"/>
      <c r="FHM192" s="1"/>
      <c r="FHN192" s="5"/>
      <c r="FHO192" s="52"/>
      <c r="FHP192" s="5"/>
      <c r="FHQ192" s="11"/>
      <c r="FHR192" s="10"/>
      <c r="FHS192" s="10"/>
      <c r="FHT192" s="1"/>
      <c r="FHU192" s="5"/>
      <c r="FHV192" s="52"/>
      <c r="FHW192" s="5"/>
      <c r="FHX192" s="11"/>
      <c r="FHY192" s="10"/>
      <c r="FHZ192" s="10"/>
      <c r="FIA192" s="1"/>
      <c r="FIB192" s="5"/>
      <c r="FIC192" s="52"/>
      <c r="FID192" s="5"/>
      <c r="FIE192" s="11"/>
      <c r="FIF192" s="10"/>
      <c r="FIG192" s="10"/>
      <c r="FIH192" s="1"/>
      <c r="FII192" s="5"/>
      <c r="FIJ192" s="52"/>
      <c r="FIK192" s="5"/>
      <c r="FIL192" s="11"/>
      <c r="FIM192" s="10"/>
      <c r="FIN192" s="10"/>
      <c r="FIO192" s="1"/>
      <c r="FIP192" s="5"/>
      <c r="FIQ192" s="52"/>
      <c r="FIR192" s="5"/>
      <c r="FIS192" s="11"/>
      <c r="FIT192" s="10"/>
      <c r="FIU192" s="10"/>
      <c r="FIV192" s="1"/>
      <c r="FIW192" s="5"/>
      <c r="FIX192" s="52"/>
      <c r="FIY192" s="5"/>
      <c r="FIZ192" s="11"/>
      <c r="FJA192" s="10"/>
      <c r="FJB192" s="10"/>
      <c r="FJC192" s="1"/>
      <c r="FJD192" s="5"/>
      <c r="FJE192" s="52"/>
      <c r="FJF192" s="5"/>
      <c r="FJG192" s="11"/>
      <c r="FJH192" s="10"/>
      <c r="FJI192" s="10"/>
      <c r="FJJ192" s="1"/>
      <c r="FJK192" s="5"/>
      <c r="FJL192" s="52"/>
      <c r="FJM192" s="5"/>
      <c r="FJN192" s="11"/>
      <c r="FJO192" s="10"/>
      <c r="FJP192" s="10"/>
      <c r="FJQ192" s="1"/>
      <c r="FJR192" s="5"/>
      <c r="FJS192" s="52"/>
      <c r="FJT192" s="5"/>
      <c r="FJU192" s="11"/>
      <c r="FJV192" s="10"/>
      <c r="FJW192" s="10"/>
      <c r="FJX192" s="1"/>
      <c r="FJY192" s="5"/>
      <c r="FJZ192" s="52"/>
      <c r="FKA192" s="5"/>
      <c r="FKB192" s="11"/>
      <c r="FKC192" s="10"/>
      <c r="FKD192" s="10"/>
      <c r="FKE192" s="1"/>
      <c r="FKF192" s="5"/>
      <c r="FKG192" s="52"/>
      <c r="FKH192" s="5"/>
      <c r="FKI192" s="11"/>
      <c r="FKJ192" s="10"/>
      <c r="FKK192" s="10"/>
      <c r="FKL192" s="1"/>
      <c r="FKM192" s="5"/>
      <c r="FKN192" s="52"/>
      <c r="FKO192" s="5"/>
      <c r="FKP192" s="11"/>
      <c r="FKQ192" s="10"/>
      <c r="FKR192" s="10"/>
      <c r="FKS192" s="1"/>
      <c r="FKT192" s="5"/>
      <c r="FKU192" s="52"/>
      <c r="FKV192" s="5"/>
      <c r="FKW192" s="11"/>
      <c r="FKX192" s="10"/>
      <c r="FKY192" s="10"/>
      <c r="FKZ192" s="1"/>
      <c r="FLA192" s="5"/>
      <c r="FLB192" s="52"/>
      <c r="FLC192" s="5"/>
      <c r="FLD192" s="11"/>
      <c r="FLE192" s="10"/>
      <c r="FLF192" s="10"/>
      <c r="FLG192" s="1"/>
      <c r="FLH192" s="5"/>
      <c r="FLI192" s="52"/>
      <c r="FLJ192" s="5"/>
      <c r="FLK192" s="11"/>
      <c r="FLL192" s="10"/>
      <c r="FLM192" s="10"/>
      <c r="FLN192" s="1"/>
      <c r="FLO192" s="5"/>
      <c r="FLP192" s="52"/>
      <c r="FLQ192" s="5"/>
      <c r="FLR192" s="11"/>
      <c r="FLS192" s="10"/>
      <c r="FLT192" s="10"/>
      <c r="FLU192" s="1"/>
      <c r="FLV192" s="5"/>
      <c r="FLW192" s="52"/>
      <c r="FLX192" s="5"/>
      <c r="FLY192" s="11"/>
      <c r="FLZ192" s="10"/>
      <c r="FMA192" s="10"/>
      <c r="FMB192" s="1"/>
      <c r="FMC192" s="5"/>
      <c r="FMD192" s="52"/>
      <c r="FME192" s="5"/>
      <c r="FMF192" s="11"/>
      <c r="FMG192" s="10"/>
      <c r="FMH192" s="10"/>
      <c r="FMI192" s="1"/>
      <c r="FMJ192" s="5"/>
      <c r="FMK192" s="52"/>
      <c r="FML192" s="5"/>
      <c r="FMM192" s="11"/>
      <c r="FMN192" s="10"/>
      <c r="FMO192" s="10"/>
      <c r="FMP192" s="1"/>
      <c r="FMQ192" s="5"/>
      <c r="FMR192" s="52"/>
      <c r="FMS192" s="5"/>
      <c r="FMT192" s="11"/>
      <c r="FMU192" s="10"/>
      <c r="FMV192" s="10"/>
      <c r="FMW192" s="1"/>
      <c r="FMX192" s="5"/>
      <c r="FMY192" s="52"/>
      <c r="FMZ192" s="5"/>
      <c r="FNA192" s="11"/>
      <c r="FNB192" s="10"/>
      <c r="FNC192" s="10"/>
      <c r="FND192" s="1"/>
      <c r="FNE192" s="5"/>
      <c r="FNF192" s="52"/>
      <c r="FNG192" s="5"/>
      <c r="FNH192" s="11"/>
      <c r="FNI192" s="10"/>
      <c r="FNJ192" s="10"/>
      <c r="FNK192" s="1"/>
      <c r="FNL192" s="5"/>
      <c r="FNM192" s="52"/>
      <c r="FNN192" s="5"/>
      <c r="FNO192" s="11"/>
      <c r="FNP192" s="10"/>
      <c r="FNQ192" s="10"/>
      <c r="FNR192" s="1"/>
      <c r="FNS192" s="5"/>
      <c r="FNT192" s="52"/>
      <c r="FNU192" s="5"/>
      <c r="FNV192" s="11"/>
      <c r="FNW192" s="10"/>
      <c r="FNX192" s="10"/>
      <c r="FNY192" s="1"/>
      <c r="FNZ192" s="5"/>
      <c r="FOA192" s="52"/>
      <c r="FOB192" s="5"/>
      <c r="FOC192" s="11"/>
      <c r="FOD192" s="10"/>
      <c r="FOE192" s="10"/>
      <c r="FOF192" s="1"/>
      <c r="FOG192" s="5"/>
      <c r="FOH192" s="52"/>
      <c r="FOI192" s="5"/>
      <c r="FOJ192" s="11"/>
      <c r="FOK192" s="10"/>
      <c r="FOL192" s="10"/>
      <c r="FOM192" s="1"/>
      <c r="FON192" s="5"/>
      <c r="FOO192" s="52"/>
      <c r="FOP192" s="5"/>
      <c r="FOQ192" s="11"/>
      <c r="FOR192" s="10"/>
      <c r="FOS192" s="10"/>
      <c r="FOT192" s="1"/>
      <c r="FOU192" s="5"/>
      <c r="FOV192" s="52"/>
      <c r="FOW192" s="5"/>
      <c r="FOX192" s="11"/>
      <c r="FOY192" s="10"/>
      <c r="FOZ192" s="10"/>
      <c r="FPA192" s="1"/>
      <c r="FPB192" s="5"/>
      <c r="FPC192" s="52"/>
      <c r="FPD192" s="5"/>
      <c r="FPE192" s="11"/>
      <c r="FPF192" s="10"/>
      <c r="FPG192" s="10"/>
      <c r="FPH192" s="1"/>
      <c r="FPI192" s="5"/>
      <c r="FPJ192" s="52"/>
      <c r="FPK192" s="5"/>
      <c r="FPL192" s="11"/>
      <c r="FPM192" s="10"/>
      <c r="FPN192" s="10"/>
      <c r="FPO192" s="1"/>
      <c r="FPP192" s="5"/>
      <c r="FPQ192" s="52"/>
      <c r="FPR192" s="5"/>
      <c r="FPS192" s="11"/>
      <c r="FPT192" s="10"/>
      <c r="FPU192" s="10"/>
      <c r="FPV192" s="1"/>
      <c r="FPW192" s="5"/>
      <c r="FPX192" s="52"/>
      <c r="FPY192" s="5"/>
      <c r="FPZ192" s="11"/>
      <c r="FQA192" s="10"/>
      <c r="FQB192" s="10"/>
      <c r="FQC192" s="1"/>
      <c r="FQD192" s="5"/>
      <c r="FQE192" s="52"/>
      <c r="FQF192" s="5"/>
      <c r="FQG192" s="11"/>
      <c r="FQH192" s="10"/>
      <c r="FQI192" s="10"/>
      <c r="FQJ192" s="1"/>
      <c r="FQK192" s="5"/>
      <c r="FQL192" s="52"/>
      <c r="FQM192" s="5"/>
      <c r="FQN192" s="11"/>
      <c r="FQO192" s="10"/>
      <c r="FQP192" s="10"/>
      <c r="FQQ192" s="1"/>
      <c r="FQR192" s="5"/>
      <c r="FQS192" s="52"/>
      <c r="FQT192" s="5"/>
      <c r="FQU192" s="11"/>
      <c r="FQV192" s="10"/>
      <c r="FQW192" s="10"/>
      <c r="FQX192" s="1"/>
      <c r="FQY192" s="5"/>
      <c r="FQZ192" s="52"/>
      <c r="FRA192" s="5"/>
      <c r="FRB192" s="11"/>
      <c r="FRC192" s="10"/>
      <c r="FRD192" s="10"/>
      <c r="FRE192" s="1"/>
      <c r="FRF192" s="5"/>
      <c r="FRG192" s="52"/>
      <c r="FRH192" s="5"/>
      <c r="FRI192" s="11"/>
      <c r="FRJ192" s="10"/>
      <c r="FRK192" s="10"/>
      <c r="FRL192" s="1"/>
      <c r="FRM192" s="5"/>
      <c r="FRN192" s="52"/>
      <c r="FRO192" s="5"/>
      <c r="FRP192" s="11"/>
      <c r="FRQ192" s="10"/>
      <c r="FRR192" s="10"/>
      <c r="FRS192" s="1"/>
      <c r="FRT192" s="5"/>
      <c r="FRU192" s="52"/>
      <c r="FRV192" s="5"/>
      <c r="FRW192" s="11"/>
      <c r="FRX192" s="10"/>
      <c r="FRY192" s="10"/>
      <c r="FRZ192" s="1"/>
      <c r="FSA192" s="5"/>
      <c r="FSB192" s="52"/>
      <c r="FSC192" s="5"/>
      <c r="FSD192" s="11"/>
      <c r="FSE192" s="10"/>
      <c r="FSF192" s="10"/>
      <c r="FSG192" s="1"/>
      <c r="FSH192" s="5"/>
      <c r="FSI192" s="52"/>
      <c r="FSJ192" s="5"/>
      <c r="FSK192" s="11"/>
      <c r="FSL192" s="10"/>
      <c r="FSM192" s="10"/>
      <c r="FSN192" s="1"/>
      <c r="FSO192" s="5"/>
      <c r="FSP192" s="52"/>
      <c r="FSQ192" s="5"/>
      <c r="FSR192" s="11"/>
      <c r="FSS192" s="10"/>
      <c r="FST192" s="10"/>
      <c r="FSU192" s="1"/>
      <c r="FSV192" s="5"/>
      <c r="FSW192" s="52"/>
      <c r="FSX192" s="5"/>
      <c r="FSY192" s="11"/>
      <c r="FSZ192" s="10"/>
      <c r="FTA192" s="10"/>
      <c r="FTB192" s="1"/>
      <c r="FTC192" s="5"/>
      <c r="FTD192" s="52"/>
      <c r="FTE192" s="5"/>
      <c r="FTF192" s="11"/>
      <c r="FTG192" s="10"/>
      <c r="FTH192" s="10"/>
      <c r="FTI192" s="1"/>
      <c r="FTJ192" s="5"/>
      <c r="FTK192" s="52"/>
      <c r="FTL192" s="5"/>
      <c r="FTM192" s="11"/>
      <c r="FTN192" s="10"/>
      <c r="FTO192" s="10"/>
      <c r="FTP192" s="1"/>
      <c r="FTQ192" s="5"/>
      <c r="FTR192" s="52"/>
      <c r="FTS192" s="5"/>
      <c r="FTT192" s="11"/>
      <c r="FTU192" s="10"/>
      <c r="FTV192" s="10"/>
      <c r="FTW192" s="1"/>
      <c r="FTX192" s="5"/>
      <c r="FTY192" s="52"/>
      <c r="FTZ192" s="5"/>
      <c r="FUA192" s="11"/>
      <c r="FUB192" s="10"/>
      <c r="FUC192" s="10"/>
      <c r="FUD192" s="1"/>
      <c r="FUE192" s="5"/>
      <c r="FUF192" s="52"/>
      <c r="FUG192" s="5"/>
      <c r="FUH192" s="11"/>
      <c r="FUI192" s="10"/>
      <c r="FUJ192" s="10"/>
      <c r="FUK192" s="1"/>
      <c r="FUL192" s="5"/>
      <c r="FUM192" s="52"/>
      <c r="FUN192" s="5"/>
      <c r="FUO192" s="11"/>
      <c r="FUP192" s="10"/>
      <c r="FUQ192" s="10"/>
      <c r="FUR192" s="1"/>
      <c r="FUS192" s="5"/>
      <c r="FUT192" s="52"/>
      <c r="FUU192" s="5"/>
      <c r="FUV192" s="11"/>
      <c r="FUW192" s="10"/>
      <c r="FUX192" s="10"/>
      <c r="FUY192" s="1"/>
      <c r="FUZ192" s="5"/>
      <c r="FVA192" s="52"/>
      <c r="FVB192" s="5"/>
      <c r="FVC192" s="11"/>
      <c r="FVD192" s="10"/>
      <c r="FVE192" s="10"/>
      <c r="FVF192" s="1"/>
      <c r="FVG192" s="5"/>
      <c r="FVH192" s="52"/>
      <c r="FVI192" s="5"/>
      <c r="FVJ192" s="11"/>
      <c r="FVK192" s="10"/>
      <c r="FVL192" s="10"/>
      <c r="FVM192" s="1"/>
      <c r="FVN192" s="5"/>
      <c r="FVO192" s="52"/>
      <c r="FVP192" s="5"/>
      <c r="FVQ192" s="11"/>
      <c r="FVR192" s="10"/>
      <c r="FVS192" s="10"/>
      <c r="FVT192" s="1"/>
      <c r="FVU192" s="5"/>
      <c r="FVV192" s="52"/>
      <c r="FVW192" s="5"/>
      <c r="FVX192" s="11"/>
      <c r="FVY192" s="10"/>
      <c r="FVZ192" s="10"/>
      <c r="FWA192" s="1"/>
      <c r="FWB192" s="5"/>
      <c r="FWC192" s="52"/>
      <c r="FWD192" s="5"/>
      <c r="FWE192" s="11"/>
      <c r="FWF192" s="10"/>
      <c r="FWG192" s="10"/>
      <c r="FWH192" s="1"/>
      <c r="FWI192" s="5"/>
      <c r="FWJ192" s="52"/>
      <c r="FWK192" s="5"/>
      <c r="FWL192" s="11"/>
      <c r="FWM192" s="10"/>
      <c r="FWN192" s="10"/>
      <c r="FWO192" s="1"/>
      <c r="FWP192" s="5"/>
      <c r="FWQ192" s="52"/>
      <c r="FWR192" s="5"/>
      <c r="FWS192" s="11"/>
      <c r="FWT192" s="10"/>
      <c r="FWU192" s="10"/>
      <c r="FWV192" s="1"/>
      <c r="FWW192" s="5"/>
      <c r="FWX192" s="52"/>
      <c r="FWY192" s="5"/>
      <c r="FWZ192" s="11"/>
      <c r="FXA192" s="10"/>
      <c r="FXB192" s="10"/>
      <c r="FXC192" s="1"/>
      <c r="FXD192" s="5"/>
      <c r="FXE192" s="52"/>
      <c r="FXF192" s="5"/>
      <c r="FXG192" s="11"/>
      <c r="FXH192" s="10"/>
      <c r="FXI192" s="10"/>
      <c r="FXJ192" s="1"/>
      <c r="FXK192" s="5"/>
      <c r="FXL192" s="52"/>
      <c r="FXM192" s="5"/>
      <c r="FXN192" s="11"/>
      <c r="FXO192" s="10"/>
      <c r="FXP192" s="10"/>
      <c r="FXQ192" s="1"/>
      <c r="FXR192" s="5"/>
      <c r="FXS192" s="52"/>
      <c r="FXT192" s="5"/>
      <c r="FXU192" s="11"/>
      <c r="FXV192" s="10"/>
      <c r="FXW192" s="10"/>
      <c r="FXX192" s="1"/>
      <c r="FXY192" s="5"/>
      <c r="FXZ192" s="52"/>
      <c r="FYA192" s="5"/>
      <c r="FYB192" s="11"/>
      <c r="FYC192" s="10"/>
      <c r="FYD192" s="10"/>
      <c r="FYE192" s="1"/>
      <c r="FYF192" s="5"/>
      <c r="FYG192" s="52"/>
      <c r="FYH192" s="5"/>
      <c r="FYI192" s="11"/>
      <c r="FYJ192" s="10"/>
      <c r="FYK192" s="10"/>
      <c r="FYL192" s="1"/>
      <c r="FYM192" s="5"/>
      <c r="FYN192" s="52"/>
      <c r="FYO192" s="5"/>
      <c r="FYP192" s="11"/>
      <c r="FYQ192" s="10"/>
      <c r="FYR192" s="10"/>
      <c r="FYS192" s="1"/>
      <c r="FYT192" s="5"/>
      <c r="FYU192" s="52"/>
      <c r="FYV192" s="5"/>
      <c r="FYW192" s="11"/>
      <c r="FYX192" s="10"/>
      <c r="FYY192" s="10"/>
      <c r="FYZ192" s="1"/>
      <c r="FZA192" s="5"/>
      <c r="FZB192" s="52"/>
      <c r="FZC192" s="5"/>
      <c r="FZD192" s="11"/>
      <c r="FZE192" s="10"/>
      <c r="FZF192" s="10"/>
      <c r="FZG192" s="1"/>
      <c r="FZH192" s="5"/>
      <c r="FZI192" s="52"/>
      <c r="FZJ192" s="5"/>
      <c r="FZK192" s="11"/>
      <c r="FZL192" s="10"/>
      <c r="FZM192" s="10"/>
      <c r="FZN192" s="1"/>
      <c r="FZO192" s="5"/>
      <c r="FZP192" s="52"/>
      <c r="FZQ192" s="5"/>
      <c r="FZR192" s="11"/>
      <c r="FZS192" s="10"/>
      <c r="FZT192" s="10"/>
      <c r="FZU192" s="1"/>
      <c r="FZV192" s="5"/>
      <c r="FZW192" s="52"/>
      <c r="FZX192" s="5"/>
      <c r="FZY192" s="11"/>
      <c r="FZZ192" s="10"/>
      <c r="GAA192" s="10"/>
      <c r="GAB192" s="1"/>
      <c r="GAC192" s="5"/>
      <c r="GAD192" s="52"/>
      <c r="GAE192" s="5"/>
      <c r="GAF192" s="11"/>
      <c r="GAG192" s="10"/>
      <c r="GAH192" s="10"/>
      <c r="GAI192" s="1"/>
      <c r="GAJ192" s="5"/>
      <c r="GAK192" s="52"/>
      <c r="GAL192" s="5"/>
      <c r="GAM192" s="11"/>
      <c r="GAN192" s="10"/>
      <c r="GAO192" s="10"/>
      <c r="GAP192" s="1"/>
      <c r="GAQ192" s="5"/>
      <c r="GAR192" s="52"/>
      <c r="GAS192" s="5"/>
      <c r="GAT192" s="11"/>
      <c r="GAU192" s="10"/>
      <c r="GAV192" s="10"/>
      <c r="GAW192" s="1"/>
      <c r="GAX192" s="5"/>
      <c r="GAY192" s="52"/>
      <c r="GAZ192" s="5"/>
      <c r="GBA192" s="11"/>
      <c r="GBB192" s="10"/>
      <c r="GBC192" s="10"/>
      <c r="GBD192" s="1"/>
      <c r="GBE192" s="5"/>
      <c r="GBF192" s="52"/>
      <c r="GBG192" s="5"/>
      <c r="GBH192" s="11"/>
      <c r="GBI192" s="10"/>
      <c r="GBJ192" s="10"/>
      <c r="GBK192" s="1"/>
      <c r="GBL192" s="5"/>
      <c r="GBM192" s="52"/>
      <c r="GBN192" s="5"/>
      <c r="GBO192" s="11"/>
      <c r="GBP192" s="10"/>
      <c r="GBQ192" s="10"/>
      <c r="GBR192" s="1"/>
      <c r="GBS192" s="5"/>
      <c r="GBT192" s="52"/>
      <c r="GBU192" s="5"/>
      <c r="GBV192" s="11"/>
      <c r="GBW192" s="10"/>
      <c r="GBX192" s="10"/>
      <c r="GBY192" s="1"/>
      <c r="GBZ192" s="5"/>
      <c r="GCA192" s="52"/>
      <c r="GCB192" s="5"/>
      <c r="GCC192" s="11"/>
      <c r="GCD192" s="10"/>
      <c r="GCE192" s="10"/>
      <c r="GCF192" s="1"/>
      <c r="GCG192" s="5"/>
      <c r="GCH192" s="52"/>
      <c r="GCI192" s="5"/>
      <c r="GCJ192" s="11"/>
      <c r="GCK192" s="10"/>
      <c r="GCL192" s="10"/>
      <c r="GCM192" s="1"/>
      <c r="GCN192" s="5"/>
      <c r="GCO192" s="52"/>
      <c r="GCP192" s="5"/>
      <c r="GCQ192" s="11"/>
      <c r="GCR192" s="10"/>
      <c r="GCS192" s="10"/>
      <c r="GCT192" s="1"/>
      <c r="GCU192" s="5"/>
      <c r="GCV192" s="52"/>
      <c r="GCW192" s="5"/>
      <c r="GCX192" s="11"/>
      <c r="GCY192" s="10"/>
      <c r="GCZ192" s="10"/>
      <c r="GDA192" s="1"/>
      <c r="GDB192" s="5"/>
      <c r="GDC192" s="52"/>
      <c r="GDD192" s="5"/>
      <c r="GDE192" s="11"/>
      <c r="GDF192" s="10"/>
      <c r="GDG192" s="10"/>
      <c r="GDH192" s="1"/>
      <c r="GDI192" s="5"/>
      <c r="GDJ192" s="52"/>
      <c r="GDK192" s="5"/>
      <c r="GDL192" s="11"/>
      <c r="GDM192" s="10"/>
      <c r="GDN192" s="10"/>
      <c r="GDO192" s="1"/>
      <c r="GDP192" s="5"/>
      <c r="GDQ192" s="52"/>
      <c r="GDR192" s="5"/>
      <c r="GDS192" s="11"/>
      <c r="GDT192" s="10"/>
      <c r="GDU192" s="10"/>
      <c r="GDV192" s="1"/>
      <c r="GDW192" s="5"/>
      <c r="GDX192" s="52"/>
      <c r="GDY192" s="5"/>
      <c r="GDZ192" s="11"/>
      <c r="GEA192" s="10"/>
      <c r="GEB192" s="10"/>
      <c r="GEC192" s="1"/>
      <c r="GED192" s="5"/>
      <c r="GEE192" s="52"/>
      <c r="GEF192" s="5"/>
      <c r="GEG192" s="11"/>
      <c r="GEH192" s="10"/>
      <c r="GEI192" s="10"/>
      <c r="GEJ192" s="1"/>
      <c r="GEK192" s="5"/>
      <c r="GEL192" s="52"/>
      <c r="GEM192" s="5"/>
      <c r="GEN192" s="11"/>
      <c r="GEO192" s="10"/>
      <c r="GEP192" s="10"/>
      <c r="GEQ192" s="1"/>
      <c r="GER192" s="5"/>
      <c r="GES192" s="52"/>
      <c r="GET192" s="5"/>
      <c r="GEU192" s="11"/>
      <c r="GEV192" s="10"/>
      <c r="GEW192" s="10"/>
      <c r="GEX192" s="1"/>
      <c r="GEY192" s="5"/>
      <c r="GEZ192" s="52"/>
      <c r="GFA192" s="5"/>
      <c r="GFB192" s="11"/>
      <c r="GFC192" s="10"/>
      <c r="GFD192" s="10"/>
      <c r="GFE192" s="1"/>
      <c r="GFF192" s="5"/>
      <c r="GFG192" s="52"/>
      <c r="GFH192" s="5"/>
      <c r="GFI192" s="11"/>
      <c r="GFJ192" s="10"/>
      <c r="GFK192" s="10"/>
      <c r="GFL192" s="1"/>
      <c r="GFM192" s="5"/>
      <c r="GFN192" s="52"/>
      <c r="GFO192" s="5"/>
      <c r="GFP192" s="11"/>
      <c r="GFQ192" s="10"/>
      <c r="GFR192" s="10"/>
      <c r="GFS192" s="1"/>
      <c r="GFT192" s="5"/>
      <c r="GFU192" s="52"/>
      <c r="GFV192" s="5"/>
      <c r="GFW192" s="11"/>
      <c r="GFX192" s="10"/>
      <c r="GFY192" s="10"/>
      <c r="GFZ192" s="1"/>
      <c r="GGA192" s="5"/>
      <c r="GGB192" s="52"/>
      <c r="GGC192" s="5"/>
      <c r="GGD192" s="11"/>
      <c r="GGE192" s="10"/>
      <c r="GGF192" s="10"/>
      <c r="GGG192" s="1"/>
      <c r="GGH192" s="5"/>
      <c r="GGI192" s="52"/>
      <c r="GGJ192" s="5"/>
      <c r="GGK192" s="11"/>
      <c r="GGL192" s="10"/>
      <c r="GGM192" s="10"/>
      <c r="GGN192" s="1"/>
      <c r="GGO192" s="5"/>
      <c r="GGP192" s="52"/>
      <c r="GGQ192" s="5"/>
      <c r="GGR192" s="11"/>
      <c r="GGS192" s="10"/>
      <c r="GGT192" s="10"/>
      <c r="GGU192" s="1"/>
      <c r="GGV192" s="5"/>
      <c r="GGW192" s="52"/>
      <c r="GGX192" s="5"/>
      <c r="GGY192" s="11"/>
      <c r="GGZ192" s="10"/>
      <c r="GHA192" s="10"/>
      <c r="GHB192" s="1"/>
      <c r="GHC192" s="5"/>
      <c r="GHD192" s="52"/>
      <c r="GHE192" s="5"/>
      <c r="GHF192" s="11"/>
      <c r="GHG192" s="10"/>
      <c r="GHH192" s="10"/>
      <c r="GHI192" s="1"/>
      <c r="GHJ192" s="5"/>
      <c r="GHK192" s="52"/>
      <c r="GHL192" s="5"/>
      <c r="GHM192" s="11"/>
      <c r="GHN192" s="10"/>
      <c r="GHO192" s="10"/>
      <c r="GHP192" s="1"/>
      <c r="GHQ192" s="5"/>
      <c r="GHR192" s="52"/>
      <c r="GHS192" s="5"/>
      <c r="GHT192" s="11"/>
      <c r="GHU192" s="10"/>
      <c r="GHV192" s="10"/>
      <c r="GHW192" s="1"/>
      <c r="GHX192" s="5"/>
      <c r="GHY192" s="52"/>
      <c r="GHZ192" s="5"/>
      <c r="GIA192" s="11"/>
      <c r="GIB192" s="10"/>
      <c r="GIC192" s="10"/>
      <c r="GID192" s="1"/>
      <c r="GIE192" s="5"/>
      <c r="GIF192" s="52"/>
      <c r="GIG192" s="5"/>
      <c r="GIH192" s="11"/>
      <c r="GII192" s="10"/>
      <c r="GIJ192" s="10"/>
      <c r="GIK192" s="1"/>
      <c r="GIL192" s="5"/>
      <c r="GIM192" s="52"/>
      <c r="GIN192" s="5"/>
      <c r="GIO192" s="11"/>
      <c r="GIP192" s="10"/>
      <c r="GIQ192" s="10"/>
      <c r="GIR192" s="1"/>
      <c r="GIS192" s="5"/>
      <c r="GIT192" s="52"/>
      <c r="GIU192" s="5"/>
      <c r="GIV192" s="11"/>
      <c r="GIW192" s="10"/>
      <c r="GIX192" s="10"/>
      <c r="GIY192" s="1"/>
      <c r="GIZ192" s="5"/>
      <c r="GJA192" s="52"/>
      <c r="GJB192" s="5"/>
      <c r="GJC192" s="11"/>
      <c r="GJD192" s="10"/>
      <c r="GJE192" s="10"/>
      <c r="GJF192" s="1"/>
      <c r="GJG192" s="5"/>
      <c r="GJH192" s="52"/>
      <c r="GJI192" s="5"/>
      <c r="GJJ192" s="11"/>
      <c r="GJK192" s="10"/>
      <c r="GJL192" s="10"/>
      <c r="GJM192" s="1"/>
      <c r="GJN192" s="5"/>
      <c r="GJO192" s="52"/>
      <c r="GJP192" s="5"/>
      <c r="GJQ192" s="11"/>
      <c r="GJR192" s="10"/>
      <c r="GJS192" s="10"/>
      <c r="GJT192" s="1"/>
      <c r="GJU192" s="5"/>
      <c r="GJV192" s="52"/>
      <c r="GJW192" s="5"/>
      <c r="GJX192" s="11"/>
      <c r="GJY192" s="10"/>
      <c r="GJZ192" s="10"/>
      <c r="GKA192" s="1"/>
      <c r="GKB192" s="5"/>
      <c r="GKC192" s="52"/>
      <c r="GKD192" s="5"/>
      <c r="GKE192" s="11"/>
      <c r="GKF192" s="10"/>
      <c r="GKG192" s="10"/>
      <c r="GKH192" s="1"/>
      <c r="GKI192" s="5"/>
      <c r="GKJ192" s="52"/>
      <c r="GKK192" s="5"/>
      <c r="GKL192" s="11"/>
      <c r="GKM192" s="10"/>
      <c r="GKN192" s="10"/>
      <c r="GKO192" s="1"/>
      <c r="GKP192" s="5"/>
      <c r="GKQ192" s="52"/>
      <c r="GKR192" s="5"/>
      <c r="GKS192" s="11"/>
      <c r="GKT192" s="10"/>
      <c r="GKU192" s="10"/>
      <c r="GKV192" s="1"/>
      <c r="GKW192" s="5"/>
      <c r="GKX192" s="52"/>
      <c r="GKY192" s="5"/>
      <c r="GKZ192" s="11"/>
      <c r="GLA192" s="10"/>
      <c r="GLB192" s="10"/>
      <c r="GLC192" s="1"/>
      <c r="GLD192" s="5"/>
      <c r="GLE192" s="52"/>
      <c r="GLF192" s="5"/>
      <c r="GLG192" s="11"/>
      <c r="GLH192" s="10"/>
      <c r="GLI192" s="10"/>
      <c r="GLJ192" s="1"/>
      <c r="GLK192" s="5"/>
      <c r="GLL192" s="52"/>
      <c r="GLM192" s="5"/>
      <c r="GLN192" s="11"/>
      <c r="GLO192" s="10"/>
      <c r="GLP192" s="10"/>
      <c r="GLQ192" s="1"/>
      <c r="GLR192" s="5"/>
      <c r="GLS192" s="52"/>
      <c r="GLT192" s="5"/>
      <c r="GLU192" s="11"/>
      <c r="GLV192" s="10"/>
      <c r="GLW192" s="10"/>
      <c r="GLX192" s="1"/>
      <c r="GLY192" s="5"/>
      <c r="GLZ192" s="52"/>
      <c r="GMA192" s="5"/>
      <c r="GMB192" s="11"/>
      <c r="GMC192" s="10"/>
      <c r="GMD192" s="10"/>
      <c r="GME192" s="1"/>
      <c r="GMF192" s="5"/>
      <c r="GMG192" s="52"/>
      <c r="GMH192" s="5"/>
      <c r="GMI192" s="11"/>
      <c r="GMJ192" s="10"/>
      <c r="GMK192" s="10"/>
      <c r="GML192" s="1"/>
      <c r="GMM192" s="5"/>
      <c r="GMN192" s="52"/>
      <c r="GMO192" s="5"/>
      <c r="GMP192" s="11"/>
      <c r="GMQ192" s="10"/>
      <c r="GMR192" s="10"/>
      <c r="GMS192" s="1"/>
      <c r="GMT192" s="5"/>
      <c r="GMU192" s="52"/>
      <c r="GMV192" s="5"/>
      <c r="GMW192" s="11"/>
      <c r="GMX192" s="10"/>
      <c r="GMY192" s="10"/>
      <c r="GMZ192" s="1"/>
      <c r="GNA192" s="5"/>
      <c r="GNB192" s="52"/>
      <c r="GNC192" s="5"/>
      <c r="GND192" s="11"/>
      <c r="GNE192" s="10"/>
      <c r="GNF192" s="10"/>
      <c r="GNG192" s="1"/>
      <c r="GNH192" s="5"/>
      <c r="GNI192" s="52"/>
      <c r="GNJ192" s="5"/>
      <c r="GNK192" s="11"/>
      <c r="GNL192" s="10"/>
      <c r="GNM192" s="10"/>
      <c r="GNN192" s="1"/>
      <c r="GNO192" s="5"/>
      <c r="GNP192" s="52"/>
      <c r="GNQ192" s="5"/>
      <c r="GNR192" s="11"/>
      <c r="GNS192" s="10"/>
      <c r="GNT192" s="10"/>
      <c r="GNU192" s="1"/>
      <c r="GNV192" s="5"/>
      <c r="GNW192" s="52"/>
      <c r="GNX192" s="5"/>
      <c r="GNY192" s="11"/>
      <c r="GNZ192" s="10"/>
      <c r="GOA192" s="10"/>
      <c r="GOB192" s="1"/>
      <c r="GOC192" s="5"/>
      <c r="GOD192" s="52"/>
      <c r="GOE192" s="5"/>
      <c r="GOF192" s="11"/>
      <c r="GOG192" s="10"/>
      <c r="GOH192" s="10"/>
      <c r="GOI192" s="1"/>
      <c r="GOJ192" s="5"/>
      <c r="GOK192" s="52"/>
      <c r="GOL192" s="5"/>
      <c r="GOM192" s="11"/>
      <c r="GON192" s="10"/>
      <c r="GOO192" s="10"/>
      <c r="GOP192" s="1"/>
      <c r="GOQ192" s="5"/>
      <c r="GOR192" s="52"/>
      <c r="GOS192" s="5"/>
      <c r="GOT192" s="11"/>
      <c r="GOU192" s="10"/>
      <c r="GOV192" s="10"/>
      <c r="GOW192" s="1"/>
      <c r="GOX192" s="5"/>
      <c r="GOY192" s="52"/>
      <c r="GOZ192" s="5"/>
      <c r="GPA192" s="11"/>
      <c r="GPB192" s="10"/>
      <c r="GPC192" s="10"/>
      <c r="GPD192" s="1"/>
      <c r="GPE192" s="5"/>
      <c r="GPF192" s="52"/>
      <c r="GPG192" s="5"/>
      <c r="GPH192" s="11"/>
      <c r="GPI192" s="10"/>
      <c r="GPJ192" s="10"/>
      <c r="GPK192" s="1"/>
      <c r="GPL192" s="5"/>
      <c r="GPM192" s="52"/>
      <c r="GPN192" s="5"/>
      <c r="GPO192" s="11"/>
      <c r="GPP192" s="10"/>
      <c r="GPQ192" s="10"/>
      <c r="GPR192" s="1"/>
      <c r="GPS192" s="5"/>
      <c r="GPT192" s="52"/>
      <c r="GPU192" s="5"/>
      <c r="GPV192" s="11"/>
      <c r="GPW192" s="10"/>
      <c r="GPX192" s="10"/>
      <c r="GPY192" s="1"/>
      <c r="GPZ192" s="5"/>
      <c r="GQA192" s="52"/>
      <c r="GQB192" s="5"/>
      <c r="GQC192" s="11"/>
      <c r="GQD192" s="10"/>
      <c r="GQE192" s="10"/>
      <c r="GQF192" s="1"/>
      <c r="GQG192" s="5"/>
      <c r="GQH192" s="52"/>
      <c r="GQI192" s="5"/>
      <c r="GQJ192" s="11"/>
      <c r="GQK192" s="10"/>
      <c r="GQL192" s="10"/>
      <c r="GQM192" s="1"/>
      <c r="GQN192" s="5"/>
      <c r="GQO192" s="52"/>
      <c r="GQP192" s="5"/>
      <c r="GQQ192" s="11"/>
      <c r="GQR192" s="10"/>
      <c r="GQS192" s="10"/>
      <c r="GQT192" s="1"/>
      <c r="GQU192" s="5"/>
      <c r="GQV192" s="52"/>
      <c r="GQW192" s="5"/>
      <c r="GQX192" s="11"/>
      <c r="GQY192" s="10"/>
      <c r="GQZ192" s="10"/>
      <c r="GRA192" s="1"/>
      <c r="GRB192" s="5"/>
      <c r="GRC192" s="52"/>
      <c r="GRD192" s="5"/>
      <c r="GRE192" s="11"/>
      <c r="GRF192" s="10"/>
      <c r="GRG192" s="10"/>
      <c r="GRH192" s="1"/>
      <c r="GRI192" s="5"/>
      <c r="GRJ192" s="52"/>
      <c r="GRK192" s="5"/>
      <c r="GRL192" s="11"/>
      <c r="GRM192" s="10"/>
      <c r="GRN192" s="10"/>
      <c r="GRO192" s="1"/>
      <c r="GRP192" s="5"/>
      <c r="GRQ192" s="52"/>
      <c r="GRR192" s="5"/>
      <c r="GRS192" s="11"/>
      <c r="GRT192" s="10"/>
      <c r="GRU192" s="10"/>
      <c r="GRV192" s="1"/>
      <c r="GRW192" s="5"/>
      <c r="GRX192" s="52"/>
      <c r="GRY192" s="5"/>
      <c r="GRZ192" s="11"/>
      <c r="GSA192" s="10"/>
      <c r="GSB192" s="10"/>
      <c r="GSC192" s="1"/>
      <c r="GSD192" s="5"/>
      <c r="GSE192" s="52"/>
      <c r="GSF192" s="5"/>
      <c r="GSG192" s="11"/>
      <c r="GSH192" s="10"/>
      <c r="GSI192" s="10"/>
      <c r="GSJ192" s="1"/>
      <c r="GSK192" s="5"/>
      <c r="GSL192" s="52"/>
      <c r="GSM192" s="5"/>
      <c r="GSN192" s="11"/>
      <c r="GSO192" s="10"/>
      <c r="GSP192" s="10"/>
      <c r="GSQ192" s="1"/>
      <c r="GSR192" s="5"/>
      <c r="GSS192" s="52"/>
      <c r="GST192" s="5"/>
      <c r="GSU192" s="11"/>
      <c r="GSV192" s="10"/>
      <c r="GSW192" s="10"/>
      <c r="GSX192" s="1"/>
      <c r="GSY192" s="5"/>
      <c r="GSZ192" s="52"/>
      <c r="GTA192" s="5"/>
      <c r="GTB192" s="11"/>
      <c r="GTC192" s="10"/>
      <c r="GTD192" s="10"/>
      <c r="GTE192" s="1"/>
      <c r="GTF192" s="5"/>
      <c r="GTG192" s="52"/>
      <c r="GTH192" s="5"/>
      <c r="GTI192" s="11"/>
      <c r="GTJ192" s="10"/>
      <c r="GTK192" s="10"/>
      <c r="GTL192" s="1"/>
      <c r="GTM192" s="5"/>
      <c r="GTN192" s="52"/>
      <c r="GTO192" s="5"/>
      <c r="GTP192" s="11"/>
      <c r="GTQ192" s="10"/>
      <c r="GTR192" s="10"/>
      <c r="GTS192" s="1"/>
      <c r="GTT192" s="5"/>
      <c r="GTU192" s="52"/>
      <c r="GTV192" s="5"/>
      <c r="GTW192" s="11"/>
      <c r="GTX192" s="10"/>
      <c r="GTY192" s="10"/>
      <c r="GTZ192" s="1"/>
      <c r="GUA192" s="5"/>
      <c r="GUB192" s="52"/>
      <c r="GUC192" s="5"/>
      <c r="GUD192" s="11"/>
      <c r="GUE192" s="10"/>
      <c r="GUF192" s="10"/>
      <c r="GUG192" s="1"/>
      <c r="GUH192" s="5"/>
      <c r="GUI192" s="52"/>
      <c r="GUJ192" s="5"/>
      <c r="GUK192" s="11"/>
      <c r="GUL192" s="10"/>
      <c r="GUM192" s="10"/>
      <c r="GUN192" s="1"/>
      <c r="GUO192" s="5"/>
      <c r="GUP192" s="52"/>
      <c r="GUQ192" s="5"/>
      <c r="GUR192" s="11"/>
      <c r="GUS192" s="10"/>
      <c r="GUT192" s="10"/>
      <c r="GUU192" s="1"/>
      <c r="GUV192" s="5"/>
      <c r="GUW192" s="52"/>
      <c r="GUX192" s="5"/>
      <c r="GUY192" s="11"/>
      <c r="GUZ192" s="10"/>
      <c r="GVA192" s="10"/>
      <c r="GVB192" s="1"/>
      <c r="GVC192" s="5"/>
      <c r="GVD192" s="52"/>
      <c r="GVE192" s="5"/>
      <c r="GVF192" s="11"/>
      <c r="GVG192" s="10"/>
      <c r="GVH192" s="10"/>
      <c r="GVI192" s="1"/>
      <c r="GVJ192" s="5"/>
      <c r="GVK192" s="52"/>
      <c r="GVL192" s="5"/>
      <c r="GVM192" s="11"/>
      <c r="GVN192" s="10"/>
      <c r="GVO192" s="10"/>
      <c r="GVP192" s="1"/>
      <c r="GVQ192" s="5"/>
      <c r="GVR192" s="52"/>
      <c r="GVS192" s="5"/>
      <c r="GVT192" s="11"/>
      <c r="GVU192" s="10"/>
      <c r="GVV192" s="10"/>
      <c r="GVW192" s="1"/>
      <c r="GVX192" s="5"/>
      <c r="GVY192" s="52"/>
      <c r="GVZ192" s="5"/>
      <c r="GWA192" s="11"/>
      <c r="GWB192" s="10"/>
      <c r="GWC192" s="10"/>
      <c r="GWD192" s="1"/>
      <c r="GWE192" s="5"/>
      <c r="GWF192" s="52"/>
      <c r="GWG192" s="5"/>
      <c r="GWH192" s="11"/>
      <c r="GWI192" s="10"/>
      <c r="GWJ192" s="10"/>
      <c r="GWK192" s="1"/>
      <c r="GWL192" s="5"/>
      <c r="GWM192" s="52"/>
      <c r="GWN192" s="5"/>
      <c r="GWO192" s="11"/>
      <c r="GWP192" s="10"/>
      <c r="GWQ192" s="10"/>
      <c r="GWR192" s="1"/>
      <c r="GWS192" s="5"/>
      <c r="GWT192" s="52"/>
      <c r="GWU192" s="5"/>
      <c r="GWV192" s="11"/>
      <c r="GWW192" s="10"/>
      <c r="GWX192" s="10"/>
      <c r="GWY192" s="1"/>
      <c r="GWZ192" s="5"/>
      <c r="GXA192" s="52"/>
      <c r="GXB192" s="5"/>
      <c r="GXC192" s="11"/>
      <c r="GXD192" s="10"/>
      <c r="GXE192" s="10"/>
      <c r="GXF192" s="1"/>
      <c r="GXG192" s="5"/>
      <c r="GXH192" s="52"/>
      <c r="GXI192" s="5"/>
      <c r="GXJ192" s="11"/>
      <c r="GXK192" s="10"/>
      <c r="GXL192" s="10"/>
      <c r="GXM192" s="1"/>
      <c r="GXN192" s="5"/>
      <c r="GXO192" s="52"/>
      <c r="GXP192" s="5"/>
      <c r="GXQ192" s="11"/>
      <c r="GXR192" s="10"/>
      <c r="GXS192" s="10"/>
      <c r="GXT192" s="1"/>
      <c r="GXU192" s="5"/>
      <c r="GXV192" s="52"/>
      <c r="GXW192" s="5"/>
      <c r="GXX192" s="11"/>
      <c r="GXY192" s="10"/>
      <c r="GXZ192" s="10"/>
      <c r="GYA192" s="1"/>
      <c r="GYB192" s="5"/>
      <c r="GYC192" s="52"/>
      <c r="GYD192" s="5"/>
      <c r="GYE192" s="11"/>
      <c r="GYF192" s="10"/>
      <c r="GYG192" s="10"/>
      <c r="GYH192" s="1"/>
      <c r="GYI192" s="5"/>
      <c r="GYJ192" s="52"/>
      <c r="GYK192" s="5"/>
      <c r="GYL192" s="11"/>
      <c r="GYM192" s="10"/>
      <c r="GYN192" s="10"/>
      <c r="GYO192" s="1"/>
      <c r="GYP192" s="5"/>
      <c r="GYQ192" s="52"/>
      <c r="GYR192" s="5"/>
      <c r="GYS192" s="11"/>
      <c r="GYT192" s="10"/>
      <c r="GYU192" s="10"/>
      <c r="GYV192" s="1"/>
      <c r="GYW192" s="5"/>
      <c r="GYX192" s="52"/>
      <c r="GYY192" s="5"/>
      <c r="GYZ192" s="11"/>
      <c r="GZA192" s="10"/>
      <c r="GZB192" s="10"/>
      <c r="GZC192" s="1"/>
      <c r="GZD192" s="5"/>
      <c r="GZE192" s="52"/>
      <c r="GZF192" s="5"/>
      <c r="GZG192" s="11"/>
      <c r="GZH192" s="10"/>
      <c r="GZI192" s="10"/>
      <c r="GZJ192" s="1"/>
      <c r="GZK192" s="5"/>
      <c r="GZL192" s="52"/>
      <c r="GZM192" s="5"/>
      <c r="GZN192" s="11"/>
      <c r="GZO192" s="10"/>
      <c r="GZP192" s="10"/>
      <c r="GZQ192" s="1"/>
      <c r="GZR192" s="5"/>
      <c r="GZS192" s="52"/>
      <c r="GZT192" s="5"/>
      <c r="GZU192" s="11"/>
      <c r="GZV192" s="10"/>
      <c r="GZW192" s="10"/>
      <c r="GZX192" s="1"/>
      <c r="GZY192" s="5"/>
      <c r="GZZ192" s="52"/>
      <c r="HAA192" s="5"/>
      <c r="HAB192" s="11"/>
      <c r="HAC192" s="10"/>
      <c r="HAD192" s="10"/>
      <c r="HAE192" s="1"/>
      <c r="HAF192" s="5"/>
      <c r="HAG192" s="52"/>
      <c r="HAH192" s="5"/>
      <c r="HAI192" s="11"/>
      <c r="HAJ192" s="10"/>
      <c r="HAK192" s="10"/>
      <c r="HAL192" s="1"/>
      <c r="HAM192" s="5"/>
      <c r="HAN192" s="52"/>
      <c r="HAO192" s="5"/>
      <c r="HAP192" s="11"/>
      <c r="HAQ192" s="10"/>
      <c r="HAR192" s="10"/>
      <c r="HAS192" s="1"/>
      <c r="HAT192" s="5"/>
      <c r="HAU192" s="52"/>
      <c r="HAV192" s="5"/>
      <c r="HAW192" s="11"/>
      <c r="HAX192" s="10"/>
      <c r="HAY192" s="10"/>
      <c r="HAZ192" s="1"/>
      <c r="HBA192" s="5"/>
      <c r="HBB192" s="52"/>
      <c r="HBC192" s="5"/>
      <c r="HBD192" s="11"/>
      <c r="HBE192" s="10"/>
      <c r="HBF192" s="10"/>
      <c r="HBG192" s="1"/>
      <c r="HBH192" s="5"/>
      <c r="HBI192" s="52"/>
      <c r="HBJ192" s="5"/>
      <c r="HBK192" s="11"/>
      <c r="HBL192" s="10"/>
      <c r="HBM192" s="10"/>
      <c r="HBN192" s="1"/>
      <c r="HBO192" s="5"/>
      <c r="HBP192" s="52"/>
      <c r="HBQ192" s="5"/>
      <c r="HBR192" s="11"/>
      <c r="HBS192" s="10"/>
      <c r="HBT192" s="10"/>
      <c r="HBU192" s="1"/>
      <c r="HBV192" s="5"/>
      <c r="HBW192" s="52"/>
      <c r="HBX192" s="5"/>
      <c r="HBY192" s="11"/>
      <c r="HBZ192" s="10"/>
      <c r="HCA192" s="10"/>
      <c r="HCB192" s="1"/>
      <c r="HCC192" s="5"/>
      <c r="HCD192" s="52"/>
      <c r="HCE192" s="5"/>
      <c r="HCF192" s="11"/>
      <c r="HCG192" s="10"/>
      <c r="HCH192" s="10"/>
      <c r="HCI192" s="1"/>
      <c r="HCJ192" s="5"/>
      <c r="HCK192" s="52"/>
      <c r="HCL192" s="5"/>
      <c r="HCM192" s="11"/>
      <c r="HCN192" s="10"/>
      <c r="HCO192" s="10"/>
      <c r="HCP192" s="1"/>
      <c r="HCQ192" s="5"/>
      <c r="HCR192" s="52"/>
      <c r="HCS192" s="5"/>
      <c r="HCT192" s="11"/>
      <c r="HCU192" s="10"/>
      <c r="HCV192" s="10"/>
      <c r="HCW192" s="1"/>
      <c r="HCX192" s="5"/>
      <c r="HCY192" s="52"/>
      <c r="HCZ192" s="5"/>
      <c r="HDA192" s="11"/>
      <c r="HDB192" s="10"/>
      <c r="HDC192" s="10"/>
      <c r="HDD192" s="1"/>
      <c r="HDE192" s="5"/>
      <c r="HDF192" s="52"/>
      <c r="HDG192" s="5"/>
      <c r="HDH192" s="11"/>
      <c r="HDI192" s="10"/>
      <c r="HDJ192" s="10"/>
      <c r="HDK192" s="1"/>
      <c r="HDL192" s="5"/>
      <c r="HDM192" s="52"/>
      <c r="HDN192" s="5"/>
      <c r="HDO192" s="11"/>
      <c r="HDP192" s="10"/>
      <c r="HDQ192" s="10"/>
      <c r="HDR192" s="1"/>
      <c r="HDS192" s="5"/>
      <c r="HDT192" s="52"/>
      <c r="HDU192" s="5"/>
      <c r="HDV192" s="11"/>
      <c r="HDW192" s="10"/>
      <c r="HDX192" s="10"/>
      <c r="HDY192" s="1"/>
      <c r="HDZ192" s="5"/>
      <c r="HEA192" s="52"/>
      <c r="HEB192" s="5"/>
      <c r="HEC192" s="11"/>
      <c r="HED192" s="10"/>
      <c r="HEE192" s="10"/>
      <c r="HEF192" s="1"/>
      <c r="HEG192" s="5"/>
      <c r="HEH192" s="52"/>
      <c r="HEI192" s="5"/>
      <c r="HEJ192" s="11"/>
      <c r="HEK192" s="10"/>
      <c r="HEL192" s="10"/>
      <c r="HEM192" s="1"/>
      <c r="HEN192" s="5"/>
      <c r="HEO192" s="52"/>
      <c r="HEP192" s="5"/>
      <c r="HEQ192" s="11"/>
      <c r="HER192" s="10"/>
      <c r="HES192" s="10"/>
      <c r="HET192" s="1"/>
      <c r="HEU192" s="5"/>
      <c r="HEV192" s="52"/>
      <c r="HEW192" s="5"/>
      <c r="HEX192" s="11"/>
      <c r="HEY192" s="10"/>
      <c r="HEZ192" s="10"/>
      <c r="HFA192" s="1"/>
      <c r="HFB192" s="5"/>
      <c r="HFC192" s="52"/>
      <c r="HFD192" s="5"/>
      <c r="HFE192" s="11"/>
      <c r="HFF192" s="10"/>
      <c r="HFG192" s="10"/>
      <c r="HFH192" s="1"/>
      <c r="HFI192" s="5"/>
      <c r="HFJ192" s="52"/>
      <c r="HFK192" s="5"/>
      <c r="HFL192" s="11"/>
      <c r="HFM192" s="10"/>
      <c r="HFN192" s="10"/>
      <c r="HFO192" s="1"/>
      <c r="HFP192" s="5"/>
      <c r="HFQ192" s="52"/>
      <c r="HFR192" s="5"/>
      <c r="HFS192" s="11"/>
      <c r="HFT192" s="10"/>
      <c r="HFU192" s="10"/>
      <c r="HFV192" s="1"/>
      <c r="HFW192" s="5"/>
      <c r="HFX192" s="52"/>
      <c r="HFY192" s="5"/>
      <c r="HFZ192" s="11"/>
      <c r="HGA192" s="10"/>
      <c r="HGB192" s="10"/>
      <c r="HGC192" s="1"/>
      <c r="HGD192" s="5"/>
      <c r="HGE192" s="52"/>
      <c r="HGF192" s="5"/>
      <c r="HGG192" s="11"/>
      <c r="HGH192" s="10"/>
      <c r="HGI192" s="10"/>
      <c r="HGJ192" s="1"/>
      <c r="HGK192" s="5"/>
      <c r="HGL192" s="52"/>
      <c r="HGM192" s="5"/>
      <c r="HGN192" s="11"/>
      <c r="HGO192" s="10"/>
      <c r="HGP192" s="10"/>
      <c r="HGQ192" s="1"/>
      <c r="HGR192" s="5"/>
      <c r="HGS192" s="52"/>
      <c r="HGT192" s="5"/>
      <c r="HGU192" s="11"/>
      <c r="HGV192" s="10"/>
      <c r="HGW192" s="10"/>
      <c r="HGX192" s="1"/>
      <c r="HGY192" s="5"/>
      <c r="HGZ192" s="52"/>
      <c r="HHA192" s="5"/>
      <c r="HHB192" s="11"/>
      <c r="HHC192" s="10"/>
      <c r="HHD192" s="10"/>
      <c r="HHE192" s="1"/>
      <c r="HHF192" s="5"/>
      <c r="HHG192" s="52"/>
      <c r="HHH192" s="5"/>
      <c r="HHI192" s="11"/>
      <c r="HHJ192" s="10"/>
      <c r="HHK192" s="10"/>
      <c r="HHL192" s="1"/>
      <c r="HHM192" s="5"/>
      <c r="HHN192" s="52"/>
      <c r="HHO192" s="5"/>
      <c r="HHP192" s="11"/>
      <c r="HHQ192" s="10"/>
      <c r="HHR192" s="10"/>
      <c r="HHS192" s="1"/>
      <c r="HHT192" s="5"/>
      <c r="HHU192" s="52"/>
      <c r="HHV192" s="5"/>
      <c r="HHW192" s="11"/>
      <c r="HHX192" s="10"/>
      <c r="HHY192" s="10"/>
      <c r="HHZ192" s="1"/>
      <c r="HIA192" s="5"/>
      <c r="HIB192" s="52"/>
      <c r="HIC192" s="5"/>
      <c r="HID192" s="11"/>
      <c r="HIE192" s="10"/>
      <c r="HIF192" s="10"/>
      <c r="HIG192" s="1"/>
      <c r="HIH192" s="5"/>
      <c r="HII192" s="52"/>
      <c r="HIJ192" s="5"/>
      <c r="HIK192" s="11"/>
      <c r="HIL192" s="10"/>
      <c r="HIM192" s="10"/>
      <c r="HIN192" s="1"/>
      <c r="HIO192" s="5"/>
      <c r="HIP192" s="52"/>
      <c r="HIQ192" s="5"/>
      <c r="HIR192" s="11"/>
      <c r="HIS192" s="10"/>
      <c r="HIT192" s="10"/>
      <c r="HIU192" s="1"/>
      <c r="HIV192" s="5"/>
      <c r="HIW192" s="52"/>
      <c r="HIX192" s="5"/>
      <c r="HIY192" s="11"/>
      <c r="HIZ192" s="10"/>
      <c r="HJA192" s="10"/>
      <c r="HJB192" s="1"/>
      <c r="HJC192" s="5"/>
      <c r="HJD192" s="52"/>
      <c r="HJE192" s="5"/>
      <c r="HJF192" s="11"/>
      <c r="HJG192" s="10"/>
      <c r="HJH192" s="10"/>
      <c r="HJI192" s="1"/>
      <c r="HJJ192" s="5"/>
      <c r="HJK192" s="52"/>
      <c r="HJL192" s="5"/>
      <c r="HJM192" s="11"/>
      <c r="HJN192" s="10"/>
      <c r="HJO192" s="10"/>
      <c r="HJP192" s="1"/>
      <c r="HJQ192" s="5"/>
      <c r="HJR192" s="52"/>
      <c r="HJS192" s="5"/>
      <c r="HJT192" s="11"/>
      <c r="HJU192" s="10"/>
      <c r="HJV192" s="10"/>
      <c r="HJW192" s="1"/>
      <c r="HJX192" s="5"/>
      <c r="HJY192" s="52"/>
      <c r="HJZ192" s="5"/>
      <c r="HKA192" s="11"/>
      <c r="HKB192" s="10"/>
      <c r="HKC192" s="10"/>
      <c r="HKD192" s="1"/>
      <c r="HKE192" s="5"/>
      <c r="HKF192" s="52"/>
      <c r="HKG192" s="5"/>
      <c r="HKH192" s="11"/>
      <c r="HKI192" s="10"/>
      <c r="HKJ192" s="10"/>
      <c r="HKK192" s="1"/>
      <c r="HKL192" s="5"/>
      <c r="HKM192" s="52"/>
      <c r="HKN192" s="5"/>
      <c r="HKO192" s="11"/>
      <c r="HKP192" s="10"/>
      <c r="HKQ192" s="10"/>
      <c r="HKR192" s="1"/>
      <c r="HKS192" s="5"/>
      <c r="HKT192" s="52"/>
      <c r="HKU192" s="5"/>
      <c r="HKV192" s="11"/>
      <c r="HKW192" s="10"/>
      <c r="HKX192" s="10"/>
      <c r="HKY192" s="1"/>
      <c r="HKZ192" s="5"/>
      <c r="HLA192" s="52"/>
      <c r="HLB192" s="5"/>
      <c r="HLC192" s="11"/>
      <c r="HLD192" s="10"/>
      <c r="HLE192" s="10"/>
      <c r="HLF192" s="1"/>
      <c r="HLG192" s="5"/>
      <c r="HLH192" s="52"/>
      <c r="HLI192" s="5"/>
      <c r="HLJ192" s="11"/>
      <c r="HLK192" s="10"/>
      <c r="HLL192" s="10"/>
      <c r="HLM192" s="1"/>
      <c r="HLN192" s="5"/>
      <c r="HLO192" s="52"/>
      <c r="HLP192" s="5"/>
      <c r="HLQ192" s="11"/>
      <c r="HLR192" s="10"/>
      <c r="HLS192" s="10"/>
      <c r="HLT192" s="1"/>
      <c r="HLU192" s="5"/>
      <c r="HLV192" s="52"/>
      <c r="HLW192" s="5"/>
      <c r="HLX192" s="11"/>
      <c r="HLY192" s="10"/>
      <c r="HLZ192" s="10"/>
      <c r="HMA192" s="1"/>
      <c r="HMB192" s="5"/>
      <c r="HMC192" s="52"/>
      <c r="HMD192" s="5"/>
      <c r="HME192" s="11"/>
      <c r="HMF192" s="10"/>
      <c r="HMG192" s="10"/>
      <c r="HMH192" s="1"/>
      <c r="HMI192" s="5"/>
      <c r="HMJ192" s="52"/>
      <c r="HMK192" s="5"/>
      <c r="HML192" s="11"/>
      <c r="HMM192" s="10"/>
      <c r="HMN192" s="10"/>
      <c r="HMO192" s="1"/>
      <c r="HMP192" s="5"/>
      <c r="HMQ192" s="52"/>
      <c r="HMR192" s="5"/>
      <c r="HMS192" s="11"/>
      <c r="HMT192" s="10"/>
      <c r="HMU192" s="10"/>
      <c r="HMV192" s="1"/>
      <c r="HMW192" s="5"/>
      <c r="HMX192" s="52"/>
      <c r="HMY192" s="5"/>
      <c r="HMZ192" s="11"/>
      <c r="HNA192" s="10"/>
      <c r="HNB192" s="10"/>
      <c r="HNC192" s="1"/>
      <c r="HND192" s="5"/>
      <c r="HNE192" s="52"/>
      <c r="HNF192" s="5"/>
      <c r="HNG192" s="11"/>
      <c r="HNH192" s="10"/>
      <c r="HNI192" s="10"/>
      <c r="HNJ192" s="1"/>
      <c r="HNK192" s="5"/>
      <c r="HNL192" s="52"/>
      <c r="HNM192" s="5"/>
      <c r="HNN192" s="11"/>
      <c r="HNO192" s="10"/>
      <c r="HNP192" s="10"/>
      <c r="HNQ192" s="1"/>
      <c r="HNR192" s="5"/>
      <c r="HNS192" s="52"/>
      <c r="HNT192" s="5"/>
      <c r="HNU192" s="11"/>
      <c r="HNV192" s="10"/>
      <c r="HNW192" s="10"/>
      <c r="HNX192" s="1"/>
      <c r="HNY192" s="5"/>
      <c r="HNZ192" s="52"/>
      <c r="HOA192" s="5"/>
      <c r="HOB192" s="11"/>
      <c r="HOC192" s="10"/>
      <c r="HOD192" s="10"/>
      <c r="HOE192" s="1"/>
      <c r="HOF192" s="5"/>
      <c r="HOG192" s="52"/>
      <c r="HOH192" s="5"/>
      <c r="HOI192" s="11"/>
      <c r="HOJ192" s="10"/>
      <c r="HOK192" s="10"/>
      <c r="HOL192" s="1"/>
      <c r="HOM192" s="5"/>
      <c r="HON192" s="52"/>
      <c r="HOO192" s="5"/>
      <c r="HOP192" s="11"/>
      <c r="HOQ192" s="10"/>
      <c r="HOR192" s="10"/>
      <c r="HOS192" s="1"/>
      <c r="HOT192" s="5"/>
      <c r="HOU192" s="52"/>
      <c r="HOV192" s="5"/>
      <c r="HOW192" s="11"/>
      <c r="HOX192" s="10"/>
      <c r="HOY192" s="10"/>
      <c r="HOZ192" s="1"/>
      <c r="HPA192" s="5"/>
      <c r="HPB192" s="52"/>
      <c r="HPC192" s="5"/>
      <c r="HPD192" s="11"/>
      <c r="HPE192" s="10"/>
      <c r="HPF192" s="10"/>
      <c r="HPG192" s="1"/>
      <c r="HPH192" s="5"/>
      <c r="HPI192" s="52"/>
      <c r="HPJ192" s="5"/>
      <c r="HPK192" s="11"/>
      <c r="HPL192" s="10"/>
      <c r="HPM192" s="10"/>
      <c r="HPN192" s="1"/>
      <c r="HPO192" s="5"/>
      <c r="HPP192" s="52"/>
      <c r="HPQ192" s="5"/>
      <c r="HPR192" s="11"/>
      <c r="HPS192" s="10"/>
      <c r="HPT192" s="10"/>
      <c r="HPU192" s="1"/>
      <c r="HPV192" s="5"/>
      <c r="HPW192" s="52"/>
      <c r="HPX192" s="5"/>
      <c r="HPY192" s="11"/>
      <c r="HPZ192" s="10"/>
      <c r="HQA192" s="10"/>
      <c r="HQB192" s="1"/>
      <c r="HQC192" s="5"/>
      <c r="HQD192" s="52"/>
      <c r="HQE192" s="5"/>
      <c r="HQF192" s="11"/>
      <c r="HQG192" s="10"/>
      <c r="HQH192" s="10"/>
      <c r="HQI192" s="1"/>
      <c r="HQJ192" s="5"/>
      <c r="HQK192" s="52"/>
      <c r="HQL192" s="5"/>
      <c r="HQM192" s="11"/>
      <c r="HQN192" s="10"/>
      <c r="HQO192" s="10"/>
      <c r="HQP192" s="1"/>
      <c r="HQQ192" s="5"/>
      <c r="HQR192" s="52"/>
      <c r="HQS192" s="5"/>
      <c r="HQT192" s="11"/>
      <c r="HQU192" s="10"/>
      <c r="HQV192" s="10"/>
      <c r="HQW192" s="1"/>
      <c r="HQX192" s="5"/>
      <c r="HQY192" s="52"/>
      <c r="HQZ192" s="5"/>
      <c r="HRA192" s="11"/>
      <c r="HRB192" s="10"/>
      <c r="HRC192" s="10"/>
      <c r="HRD192" s="1"/>
      <c r="HRE192" s="5"/>
      <c r="HRF192" s="52"/>
      <c r="HRG192" s="5"/>
      <c r="HRH192" s="11"/>
      <c r="HRI192" s="10"/>
      <c r="HRJ192" s="10"/>
      <c r="HRK192" s="1"/>
      <c r="HRL192" s="5"/>
      <c r="HRM192" s="52"/>
      <c r="HRN192" s="5"/>
      <c r="HRO192" s="11"/>
      <c r="HRP192" s="10"/>
      <c r="HRQ192" s="10"/>
      <c r="HRR192" s="1"/>
      <c r="HRS192" s="5"/>
      <c r="HRT192" s="52"/>
      <c r="HRU192" s="5"/>
      <c r="HRV192" s="11"/>
      <c r="HRW192" s="10"/>
      <c r="HRX192" s="10"/>
      <c r="HRY192" s="1"/>
      <c r="HRZ192" s="5"/>
      <c r="HSA192" s="52"/>
      <c r="HSB192" s="5"/>
      <c r="HSC192" s="11"/>
      <c r="HSD192" s="10"/>
      <c r="HSE192" s="10"/>
      <c r="HSF192" s="1"/>
      <c r="HSG192" s="5"/>
      <c r="HSH192" s="52"/>
      <c r="HSI192" s="5"/>
      <c r="HSJ192" s="11"/>
      <c r="HSK192" s="10"/>
      <c r="HSL192" s="10"/>
      <c r="HSM192" s="1"/>
      <c r="HSN192" s="5"/>
      <c r="HSO192" s="52"/>
      <c r="HSP192" s="5"/>
      <c r="HSQ192" s="11"/>
      <c r="HSR192" s="10"/>
      <c r="HSS192" s="10"/>
      <c r="HST192" s="1"/>
      <c r="HSU192" s="5"/>
      <c r="HSV192" s="52"/>
      <c r="HSW192" s="5"/>
      <c r="HSX192" s="11"/>
      <c r="HSY192" s="10"/>
      <c r="HSZ192" s="10"/>
      <c r="HTA192" s="1"/>
      <c r="HTB192" s="5"/>
      <c r="HTC192" s="52"/>
      <c r="HTD192" s="5"/>
      <c r="HTE192" s="11"/>
      <c r="HTF192" s="10"/>
      <c r="HTG192" s="10"/>
      <c r="HTH192" s="1"/>
      <c r="HTI192" s="5"/>
      <c r="HTJ192" s="52"/>
      <c r="HTK192" s="5"/>
      <c r="HTL192" s="11"/>
      <c r="HTM192" s="10"/>
      <c r="HTN192" s="10"/>
      <c r="HTO192" s="1"/>
      <c r="HTP192" s="5"/>
      <c r="HTQ192" s="52"/>
      <c r="HTR192" s="5"/>
      <c r="HTS192" s="11"/>
      <c r="HTT192" s="10"/>
      <c r="HTU192" s="10"/>
      <c r="HTV192" s="1"/>
      <c r="HTW192" s="5"/>
      <c r="HTX192" s="52"/>
      <c r="HTY192" s="5"/>
      <c r="HTZ192" s="11"/>
      <c r="HUA192" s="10"/>
      <c r="HUB192" s="10"/>
      <c r="HUC192" s="1"/>
      <c r="HUD192" s="5"/>
      <c r="HUE192" s="52"/>
      <c r="HUF192" s="5"/>
      <c r="HUG192" s="11"/>
      <c r="HUH192" s="10"/>
      <c r="HUI192" s="10"/>
      <c r="HUJ192" s="1"/>
      <c r="HUK192" s="5"/>
      <c r="HUL192" s="52"/>
      <c r="HUM192" s="5"/>
      <c r="HUN192" s="11"/>
      <c r="HUO192" s="10"/>
      <c r="HUP192" s="10"/>
      <c r="HUQ192" s="1"/>
      <c r="HUR192" s="5"/>
      <c r="HUS192" s="52"/>
      <c r="HUT192" s="5"/>
      <c r="HUU192" s="11"/>
      <c r="HUV192" s="10"/>
      <c r="HUW192" s="10"/>
      <c r="HUX192" s="1"/>
      <c r="HUY192" s="5"/>
      <c r="HUZ192" s="52"/>
      <c r="HVA192" s="5"/>
      <c r="HVB192" s="11"/>
      <c r="HVC192" s="10"/>
      <c r="HVD192" s="10"/>
      <c r="HVE192" s="1"/>
      <c r="HVF192" s="5"/>
      <c r="HVG192" s="52"/>
      <c r="HVH192" s="5"/>
      <c r="HVI192" s="11"/>
      <c r="HVJ192" s="10"/>
      <c r="HVK192" s="10"/>
      <c r="HVL192" s="1"/>
      <c r="HVM192" s="5"/>
      <c r="HVN192" s="52"/>
      <c r="HVO192" s="5"/>
      <c r="HVP192" s="11"/>
      <c r="HVQ192" s="10"/>
      <c r="HVR192" s="10"/>
      <c r="HVS192" s="1"/>
      <c r="HVT192" s="5"/>
      <c r="HVU192" s="52"/>
      <c r="HVV192" s="5"/>
      <c r="HVW192" s="11"/>
      <c r="HVX192" s="10"/>
      <c r="HVY192" s="10"/>
      <c r="HVZ192" s="1"/>
      <c r="HWA192" s="5"/>
      <c r="HWB192" s="52"/>
      <c r="HWC192" s="5"/>
      <c r="HWD192" s="11"/>
      <c r="HWE192" s="10"/>
      <c r="HWF192" s="10"/>
      <c r="HWG192" s="1"/>
      <c r="HWH192" s="5"/>
      <c r="HWI192" s="52"/>
      <c r="HWJ192" s="5"/>
      <c r="HWK192" s="11"/>
      <c r="HWL192" s="10"/>
      <c r="HWM192" s="10"/>
      <c r="HWN192" s="1"/>
      <c r="HWO192" s="5"/>
      <c r="HWP192" s="52"/>
      <c r="HWQ192" s="5"/>
      <c r="HWR192" s="11"/>
      <c r="HWS192" s="10"/>
      <c r="HWT192" s="10"/>
      <c r="HWU192" s="1"/>
      <c r="HWV192" s="5"/>
      <c r="HWW192" s="52"/>
      <c r="HWX192" s="5"/>
      <c r="HWY192" s="11"/>
      <c r="HWZ192" s="10"/>
      <c r="HXA192" s="10"/>
      <c r="HXB192" s="1"/>
      <c r="HXC192" s="5"/>
      <c r="HXD192" s="52"/>
      <c r="HXE192" s="5"/>
      <c r="HXF192" s="11"/>
      <c r="HXG192" s="10"/>
      <c r="HXH192" s="10"/>
      <c r="HXI192" s="1"/>
      <c r="HXJ192" s="5"/>
      <c r="HXK192" s="52"/>
      <c r="HXL192" s="5"/>
      <c r="HXM192" s="11"/>
      <c r="HXN192" s="10"/>
      <c r="HXO192" s="10"/>
      <c r="HXP192" s="1"/>
      <c r="HXQ192" s="5"/>
      <c r="HXR192" s="52"/>
      <c r="HXS192" s="5"/>
      <c r="HXT192" s="11"/>
      <c r="HXU192" s="10"/>
      <c r="HXV192" s="10"/>
      <c r="HXW192" s="1"/>
      <c r="HXX192" s="5"/>
      <c r="HXY192" s="52"/>
      <c r="HXZ192" s="5"/>
      <c r="HYA192" s="11"/>
      <c r="HYB192" s="10"/>
      <c r="HYC192" s="10"/>
      <c r="HYD192" s="1"/>
      <c r="HYE192" s="5"/>
      <c r="HYF192" s="52"/>
      <c r="HYG192" s="5"/>
      <c r="HYH192" s="11"/>
      <c r="HYI192" s="10"/>
      <c r="HYJ192" s="10"/>
      <c r="HYK192" s="1"/>
      <c r="HYL192" s="5"/>
      <c r="HYM192" s="52"/>
      <c r="HYN192" s="5"/>
      <c r="HYO192" s="11"/>
      <c r="HYP192" s="10"/>
      <c r="HYQ192" s="10"/>
      <c r="HYR192" s="1"/>
      <c r="HYS192" s="5"/>
      <c r="HYT192" s="52"/>
      <c r="HYU192" s="5"/>
      <c r="HYV192" s="11"/>
      <c r="HYW192" s="10"/>
      <c r="HYX192" s="10"/>
      <c r="HYY192" s="1"/>
      <c r="HYZ192" s="5"/>
      <c r="HZA192" s="52"/>
      <c r="HZB192" s="5"/>
      <c r="HZC192" s="11"/>
      <c r="HZD192" s="10"/>
      <c r="HZE192" s="10"/>
      <c r="HZF192" s="1"/>
      <c r="HZG192" s="5"/>
      <c r="HZH192" s="52"/>
      <c r="HZI192" s="5"/>
      <c r="HZJ192" s="11"/>
      <c r="HZK192" s="10"/>
      <c r="HZL192" s="10"/>
      <c r="HZM192" s="1"/>
      <c r="HZN192" s="5"/>
      <c r="HZO192" s="52"/>
      <c r="HZP192" s="5"/>
      <c r="HZQ192" s="11"/>
      <c r="HZR192" s="10"/>
      <c r="HZS192" s="10"/>
      <c r="HZT192" s="1"/>
      <c r="HZU192" s="5"/>
      <c r="HZV192" s="52"/>
      <c r="HZW192" s="5"/>
      <c r="HZX192" s="11"/>
      <c r="HZY192" s="10"/>
      <c r="HZZ192" s="10"/>
      <c r="IAA192" s="1"/>
      <c r="IAB192" s="5"/>
      <c r="IAC192" s="52"/>
      <c r="IAD192" s="5"/>
      <c r="IAE192" s="11"/>
      <c r="IAF192" s="10"/>
      <c r="IAG192" s="10"/>
      <c r="IAH192" s="1"/>
      <c r="IAI192" s="5"/>
      <c r="IAJ192" s="52"/>
      <c r="IAK192" s="5"/>
      <c r="IAL192" s="11"/>
      <c r="IAM192" s="10"/>
      <c r="IAN192" s="10"/>
      <c r="IAO192" s="1"/>
      <c r="IAP192" s="5"/>
      <c r="IAQ192" s="52"/>
      <c r="IAR192" s="5"/>
      <c r="IAS192" s="11"/>
      <c r="IAT192" s="10"/>
      <c r="IAU192" s="10"/>
      <c r="IAV192" s="1"/>
      <c r="IAW192" s="5"/>
      <c r="IAX192" s="52"/>
      <c r="IAY192" s="5"/>
      <c r="IAZ192" s="11"/>
      <c r="IBA192" s="10"/>
      <c r="IBB192" s="10"/>
      <c r="IBC192" s="1"/>
      <c r="IBD192" s="5"/>
      <c r="IBE192" s="52"/>
      <c r="IBF192" s="5"/>
      <c r="IBG192" s="11"/>
      <c r="IBH192" s="10"/>
      <c r="IBI192" s="10"/>
      <c r="IBJ192" s="1"/>
      <c r="IBK192" s="5"/>
      <c r="IBL192" s="52"/>
      <c r="IBM192" s="5"/>
      <c r="IBN192" s="11"/>
      <c r="IBO192" s="10"/>
      <c r="IBP192" s="10"/>
      <c r="IBQ192" s="1"/>
      <c r="IBR192" s="5"/>
      <c r="IBS192" s="52"/>
      <c r="IBT192" s="5"/>
      <c r="IBU192" s="11"/>
      <c r="IBV192" s="10"/>
      <c r="IBW192" s="10"/>
      <c r="IBX192" s="1"/>
      <c r="IBY192" s="5"/>
      <c r="IBZ192" s="52"/>
      <c r="ICA192" s="5"/>
      <c r="ICB192" s="11"/>
      <c r="ICC192" s="10"/>
      <c r="ICD192" s="10"/>
      <c r="ICE192" s="1"/>
      <c r="ICF192" s="5"/>
      <c r="ICG192" s="52"/>
      <c r="ICH192" s="5"/>
      <c r="ICI192" s="11"/>
      <c r="ICJ192" s="10"/>
      <c r="ICK192" s="10"/>
      <c r="ICL192" s="1"/>
      <c r="ICM192" s="5"/>
      <c r="ICN192" s="52"/>
      <c r="ICO192" s="5"/>
      <c r="ICP192" s="11"/>
      <c r="ICQ192" s="10"/>
      <c r="ICR192" s="10"/>
      <c r="ICS192" s="1"/>
      <c r="ICT192" s="5"/>
      <c r="ICU192" s="52"/>
      <c r="ICV192" s="5"/>
      <c r="ICW192" s="11"/>
      <c r="ICX192" s="10"/>
      <c r="ICY192" s="10"/>
      <c r="ICZ192" s="1"/>
      <c r="IDA192" s="5"/>
      <c r="IDB192" s="52"/>
      <c r="IDC192" s="5"/>
      <c r="IDD192" s="11"/>
      <c r="IDE192" s="10"/>
      <c r="IDF192" s="10"/>
      <c r="IDG192" s="1"/>
      <c r="IDH192" s="5"/>
      <c r="IDI192" s="52"/>
      <c r="IDJ192" s="5"/>
      <c r="IDK192" s="11"/>
      <c r="IDL192" s="10"/>
      <c r="IDM192" s="10"/>
      <c r="IDN192" s="1"/>
      <c r="IDO192" s="5"/>
      <c r="IDP192" s="52"/>
      <c r="IDQ192" s="5"/>
      <c r="IDR192" s="11"/>
      <c r="IDS192" s="10"/>
      <c r="IDT192" s="10"/>
      <c r="IDU192" s="1"/>
      <c r="IDV192" s="5"/>
      <c r="IDW192" s="52"/>
      <c r="IDX192" s="5"/>
      <c r="IDY192" s="11"/>
      <c r="IDZ192" s="10"/>
      <c r="IEA192" s="10"/>
      <c r="IEB192" s="1"/>
      <c r="IEC192" s="5"/>
      <c r="IED192" s="52"/>
      <c r="IEE192" s="5"/>
      <c r="IEF192" s="11"/>
      <c r="IEG192" s="10"/>
      <c r="IEH192" s="10"/>
      <c r="IEI192" s="1"/>
      <c r="IEJ192" s="5"/>
      <c r="IEK192" s="52"/>
      <c r="IEL192" s="5"/>
      <c r="IEM192" s="11"/>
      <c r="IEN192" s="10"/>
      <c r="IEO192" s="10"/>
      <c r="IEP192" s="1"/>
      <c r="IEQ192" s="5"/>
      <c r="IER192" s="52"/>
      <c r="IES192" s="5"/>
      <c r="IET192" s="11"/>
      <c r="IEU192" s="10"/>
      <c r="IEV192" s="10"/>
      <c r="IEW192" s="1"/>
      <c r="IEX192" s="5"/>
      <c r="IEY192" s="52"/>
      <c r="IEZ192" s="5"/>
      <c r="IFA192" s="11"/>
      <c r="IFB192" s="10"/>
      <c r="IFC192" s="10"/>
      <c r="IFD192" s="1"/>
      <c r="IFE192" s="5"/>
      <c r="IFF192" s="52"/>
      <c r="IFG192" s="5"/>
      <c r="IFH192" s="11"/>
      <c r="IFI192" s="10"/>
      <c r="IFJ192" s="10"/>
      <c r="IFK192" s="1"/>
      <c r="IFL192" s="5"/>
      <c r="IFM192" s="52"/>
      <c r="IFN192" s="5"/>
      <c r="IFO192" s="11"/>
      <c r="IFP192" s="10"/>
      <c r="IFQ192" s="10"/>
      <c r="IFR192" s="1"/>
      <c r="IFS192" s="5"/>
      <c r="IFT192" s="52"/>
      <c r="IFU192" s="5"/>
      <c r="IFV192" s="11"/>
      <c r="IFW192" s="10"/>
      <c r="IFX192" s="10"/>
      <c r="IFY192" s="1"/>
      <c r="IFZ192" s="5"/>
      <c r="IGA192" s="52"/>
      <c r="IGB192" s="5"/>
      <c r="IGC192" s="11"/>
      <c r="IGD192" s="10"/>
      <c r="IGE192" s="10"/>
      <c r="IGF192" s="1"/>
      <c r="IGG192" s="5"/>
      <c r="IGH192" s="52"/>
      <c r="IGI192" s="5"/>
      <c r="IGJ192" s="11"/>
      <c r="IGK192" s="10"/>
      <c r="IGL192" s="10"/>
      <c r="IGM192" s="1"/>
      <c r="IGN192" s="5"/>
      <c r="IGO192" s="52"/>
      <c r="IGP192" s="5"/>
      <c r="IGQ192" s="11"/>
      <c r="IGR192" s="10"/>
      <c r="IGS192" s="10"/>
      <c r="IGT192" s="1"/>
      <c r="IGU192" s="5"/>
      <c r="IGV192" s="52"/>
      <c r="IGW192" s="5"/>
      <c r="IGX192" s="11"/>
      <c r="IGY192" s="10"/>
      <c r="IGZ192" s="10"/>
      <c r="IHA192" s="1"/>
      <c r="IHB192" s="5"/>
      <c r="IHC192" s="52"/>
      <c r="IHD192" s="5"/>
      <c r="IHE192" s="11"/>
      <c r="IHF192" s="10"/>
      <c r="IHG192" s="10"/>
      <c r="IHH192" s="1"/>
      <c r="IHI192" s="5"/>
      <c r="IHJ192" s="52"/>
      <c r="IHK192" s="5"/>
      <c r="IHL192" s="11"/>
      <c r="IHM192" s="10"/>
      <c r="IHN192" s="10"/>
      <c r="IHO192" s="1"/>
      <c r="IHP192" s="5"/>
      <c r="IHQ192" s="52"/>
      <c r="IHR192" s="5"/>
      <c r="IHS192" s="11"/>
      <c r="IHT192" s="10"/>
      <c r="IHU192" s="10"/>
      <c r="IHV192" s="1"/>
      <c r="IHW192" s="5"/>
      <c r="IHX192" s="52"/>
      <c r="IHY192" s="5"/>
      <c r="IHZ192" s="11"/>
      <c r="IIA192" s="10"/>
      <c r="IIB192" s="10"/>
      <c r="IIC192" s="1"/>
      <c r="IID192" s="5"/>
      <c r="IIE192" s="52"/>
      <c r="IIF192" s="5"/>
      <c r="IIG192" s="11"/>
      <c r="IIH192" s="10"/>
      <c r="III192" s="10"/>
      <c r="IIJ192" s="1"/>
      <c r="IIK192" s="5"/>
      <c r="IIL192" s="52"/>
      <c r="IIM192" s="5"/>
      <c r="IIN192" s="11"/>
      <c r="IIO192" s="10"/>
      <c r="IIP192" s="10"/>
      <c r="IIQ192" s="1"/>
      <c r="IIR192" s="5"/>
      <c r="IIS192" s="52"/>
      <c r="IIT192" s="5"/>
      <c r="IIU192" s="11"/>
      <c r="IIV192" s="10"/>
      <c r="IIW192" s="10"/>
      <c r="IIX192" s="1"/>
      <c r="IIY192" s="5"/>
      <c r="IIZ192" s="52"/>
      <c r="IJA192" s="5"/>
      <c r="IJB192" s="11"/>
      <c r="IJC192" s="10"/>
      <c r="IJD192" s="10"/>
      <c r="IJE192" s="1"/>
      <c r="IJF192" s="5"/>
      <c r="IJG192" s="52"/>
      <c r="IJH192" s="5"/>
      <c r="IJI192" s="11"/>
      <c r="IJJ192" s="10"/>
      <c r="IJK192" s="10"/>
      <c r="IJL192" s="1"/>
      <c r="IJM192" s="5"/>
      <c r="IJN192" s="52"/>
      <c r="IJO192" s="5"/>
      <c r="IJP192" s="11"/>
      <c r="IJQ192" s="10"/>
      <c r="IJR192" s="10"/>
      <c r="IJS192" s="1"/>
      <c r="IJT192" s="5"/>
      <c r="IJU192" s="52"/>
      <c r="IJV192" s="5"/>
      <c r="IJW192" s="11"/>
      <c r="IJX192" s="10"/>
      <c r="IJY192" s="10"/>
      <c r="IJZ192" s="1"/>
      <c r="IKA192" s="5"/>
      <c r="IKB192" s="52"/>
      <c r="IKC192" s="5"/>
      <c r="IKD192" s="11"/>
      <c r="IKE192" s="10"/>
      <c r="IKF192" s="10"/>
      <c r="IKG192" s="1"/>
      <c r="IKH192" s="5"/>
      <c r="IKI192" s="52"/>
      <c r="IKJ192" s="5"/>
      <c r="IKK192" s="11"/>
      <c r="IKL192" s="10"/>
      <c r="IKM192" s="10"/>
      <c r="IKN192" s="1"/>
      <c r="IKO192" s="5"/>
      <c r="IKP192" s="52"/>
      <c r="IKQ192" s="5"/>
      <c r="IKR192" s="11"/>
      <c r="IKS192" s="10"/>
      <c r="IKT192" s="10"/>
      <c r="IKU192" s="1"/>
      <c r="IKV192" s="5"/>
      <c r="IKW192" s="52"/>
      <c r="IKX192" s="5"/>
      <c r="IKY192" s="11"/>
      <c r="IKZ192" s="10"/>
      <c r="ILA192" s="10"/>
      <c r="ILB192" s="1"/>
      <c r="ILC192" s="5"/>
      <c r="ILD192" s="52"/>
      <c r="ILE192" s="5"/>
      <c r="ILF192" s="11"/>
      <c r="ILG192" s="10"/>
      <c r="ILH192" s="10"/>
      <c r="ILI192" s="1"/>
      <c r="ILJ192" s="5"/>
      <c r="ILK192" s="52"/>
      <c r="ILL192" s="5"/>
      <c r="ILM192" s="11"/>
      <c r="ILN192" s="10"/>
      <c r="ILO192" s="10"/>
      <c r="ILP192" s="1"/>
      <c r="ILQ192" s="5"/>
      <c r="ILR192" s="52"/>
      <c r="ILS192" s="5"/>
      <c r="ILT192" s="11"/>
      <c r="ILU192" s="10"/>
      <c r="ILV192" s="10"/>
      <c r="ILW192" s="1"/>
      <c r="ILX192" s="5"/>
      <c r="ILY192" s="52"/>
      <c r="ILZ192" s="5"/>
      <c r="IMA192" s="11"/>
      <c r="IMB192" s="10"/>
      <c r="IMC192" s="10"/>
      <c r="IMD192" s="1"/>
      <c r="IME192" s="5"/>
      <c r="IMF192" s="52"/>
      <c r="IMG192" s="5"/>
      <c r="IMH192" s="11"/>
      <c r="IMI192" s="10"/>
      <c r="IMJ192" s="10"/>
      <c r="IMK192" s="1"/>
      <c r="IML192" s="5"/>
      <c r="IMM192" s="52"/>
      <c r="IMN192" s="5"/>
      <c r="IMO192" s="11"/>
      <c r="IMP192" s="10"/>
      <c r="IMQ192" s="10"/>
      <c r="IMR192" s="1"/>
      <c r="IMS192" s="5"/>
      <c r="IMT192" s="52"/>
      <c r="IMU192" s="5"/>
      <c r="IMV192" s="11"/>
      <c r="IMW192" s="10"/>
      <c r="IMX192" s="10"/>
      <c r="IMY192" s="1"/>
      <c r="IMZ192" s="5"/>
      <c r="INA192" s="52"/>
      <c r="INB192" s="5"/>
      <c r="INC192" s="11"/>
      <c r="IND192" s="10"/>
      <c r="INE192" s="10"/>
      <c r="INF192" s="1"/>
      <c r="ING192" s="5"/>
      <c r="INH192" s="52"/>
      <c r="INI192" s="5"/>
      <c r="INJ192" s="11"/>
      <c r="INK192" s="10"/>
      <c r="INL192" s="10"/>
      <c r="INM192" s="1"/>
      <c r="INN192" s="5"/>
      <c r="INO192" s="52"/>
      <c r="INP192" s="5"/>
      <c r="INQ192" s="11"/>
      <c r="INR192" s="10"/>
      <c r="INS192" s="10"/>
      <c r="INT192" s="1"/>
      <c r="INU192" s="5"/>
      <c r="INV192" s="52"/>
      <c r="INW192" s="5"/>
      <c r="INX192" s="11"/>
      <c r="INY192" s="10"/>
      <c r="INZ192" s="10"/>
      <c r="IOA192" s="1"/>
      <c r="IOB192" s="5"/>
      <c r="IOC192" s="52"/>
      <c r="IOD192" s="5"/>
      <c r="IOE192" s="11"/>
      <c r="IOF192" s="10"/>
      <c r="IOG192" s="10"/>
      <c r="IOH192" s="1"/>
      <c r="IOI192" s="5"/>
      <c r="IOJ192" s="52"/>
      <c r="IOK192" s="5"/>
      <c r="IOL192" s="11"/>
      <c r="IOM192" s="10"/>
      <c r="ION192" s="10"/>
      <c r="IOO192" s="1"/>
      <c r="IOP192" s="5"/>
      <c r="IOQ192" s="52"/>
      <c r="IOR192" s="5"/>
      <c r="IOS192" s="11"/>
      <c r="IOT192" s="10"/>
      <c r="IOU192" s="10"/>
      <c r="IOV192" s="1"/>
      <c r="IOW192" s="5"/>
      <c r="IOX192" s="52"/>
      <c r="IOY192" s="5"/>
      <c r="IOZ192" s="11"/>
      <c r="IPA192" s="10"/>
      <c r="IPB192" s="10"/>
      <c r="IPC192" s="1"/>
      <c r="IPD192" s="5"/>
      <c r="IPE192" s="52"/>
      <c r="IPF192" s="5"/>
      <c r="IPG192" s="11"/>
      <c r="IPH192" s="10"/>
      <c r="IPI192" s="10"/>
      <c r="IPJ192" s="1"/>
      <c r="IPK192" s="5"/>
      <c r="IPL192" s="52"/>
      <c r="IPM192" s="5"/>
      <c r="IPN192" s="11"/>
      <c r="IPO192" s="10"/>
      <c r="IPP192" s="10"/>
      <c r="IPQ192" s="1"/>
      <c r="IPR192" s="5"/>
      <c r="IPS192" s="52"/>
      <c r="IPT192" s="5"/>
      <c r="IPU192" s="11"/>
      <c r="IPV192" s="10"/>
      <c r="IPW192" s="10"/>
      <c r="IPX192" s="1"/>
      <c r="IPY192" s="5"/>
      <c r="IPZ192" s="52"/>
      <c r="IQA192" s="5"/>
      <c r="IQB192" s="11"/>
      <c r="IQC192" s="10"/>
      <c r="IQD192" s="10"/>
      <c r="IQE192" s="1"/>
      <c r="IQF192" s="5"/>
      <c r="IQG192" s="52"/>
      <c r="IQH192" s="5"/>
      <c r="IQI192" s="11"/>
      <c r="IQJ192" s="10"/>
      <c r="IQK192" s="10"/>
      <c r="IQL192" s="1"/>
      <c r="IQM192" s="5"/>
      <c r="IQN192" s="52"/>
      <c r="IQO192" s="5"/>
      <c r="IQP192" s="11"/>
      <c r="IQQ192" s="10"/>
      <c r="IQR192" s="10"/>
      <c r="IQS192" s="1"/>
      <c r="IQT192" s="5"/>
      <c r="IQU192" s="52"/>
      <c r="IQV192" s="5"/>
      <c r="IQW192" s="11"/>
      <c r="IQX192" s="10"/>
      <c r="IQY192" s="10"/>
      <c r="IQZ192" s="1"/>
      <c r="IRA192" s="5"/>
      <c r="IRB192" s="52"/>
      <c r="IRC192" s="5"/>
      <c r="IRD192" s="11"/>
      <c r="IRE192" s="10"/>
      <c r="IRF192" s="10"/>
      <c r="IRG192" s="1"/>
      <c r="IRH192" s="5"/>
      <c r="IRI192" s="52"/>
      <c r="IRJ192" s="5"/>
      <c r="IRK192" s="11"/>
      <c r="IRL192" s="10"/>
      <c r="IRM192" s="10"/>
      <c r="IRN192" s="1"/>
      <c r="IRO192" s="5"/>
      <c r="IRP192" s="52"/>
      <c r="IRQ192" s="5"/>
      <c r="IRR192" s="11"/>
      <c r="IRS192" s="10"/>
      <c r="IRT192" s="10"/>
      <c r="IRU192" s="1"/>
      <c r="IRV192" s="5"/>
      <c r="IRW192" s="52"/>
      <c r="IRX192" s="5"/>
      <c r="IRY192" s="11"/>
      <c r="IRZ192" s="10"/>
      <c r="ISA192" s="10"/>
      <c r="ISB192" s="1"/>
      <c r="ISC192" s="5"/>
      <c r="ISD192" s="52"/>
      <c r="ISE192" s="5"/>
      <c r="ISF192" s="11"/>
      <c r="ISG192" s="10"/>
      <c r="ISH192" s="10"/>
      <c r="ISI192" s="1"/>
      <c r="ISJ192" s="5"/>
      <c r="ISK192" s="52"/>
      <c r="ISL192" s="5"/>
      <c r="ISM192" s="11"/>
      <c r="ISN192" s="10"/>
      <c r="ISO192" s="10"/>
      <c r="ISP192" s="1"/>
      <c r="ISQ192" s="5"/>
      <c r="ISR192" s="52"/>
      <c r="ISS192" s="5"/>
      <c r="IST192" s="11"/>
      <c r="ISU192" s="10"/>
      <c r="ISV192" s="10"/>
      <c r="ISW192" s="1"/>
      <c r="ISX192" s="5"/>
      <c r="ISY192" s="52"/>
      <c r="ISZ192" s="5"/>
      <c r="ITA192" s="11"/>
      <c r="ITB192" s="10"/>
      <c r="ITC192" s="10"/>
      <c r="ITD192" s="1"/>
      <c r="ITE192" s="5"/>
      <c r="ITF192" s="52"/>
      <c r="ITG192" s="5"/>
      <c r="ITH192" s="11"/>
      <c r="ITI192" s="10"/>
      <c r="ITJ192" s="10"/>
      <c r="ITK192" s="1"/>
      <c r="ITL192" s="5"/>
      <c r="ITM192" s="52"/>
      <c r="ITN192" s="5"/>
      <c r="ITO192" s="11"/>
      <c r="ITP192" s="10"/>
      <c r="ITQ192" s="10"/>
      <c r="ITR192" s="1"/>
      <c r="ITS192" s="5"/>
      <c r="ITT192" s="52"/>
      <c r="ITU192" s="5"/>
      <c r="ITV192" s="11"/>
      <c r="ITW192" s="10"/>
      <c r="ITX192" s="10"/>
      <c r="ITY192" s="1"/>
      <c r="ITZ192" s="5"/>
      <c r="IUA192" s="52"/>
      <c r="IUB192" s="5"/>
      <c r="IUC192" s="11"/>
      <c r="IUD192" s="10"/>
      <c r="IUE192" s="10"/>
      <c r="IUF192" s="1"/>
      <c r="IUG192" s="5"/>
      <c r="IUH192" s="52"/>
      <c r="IUI192" s="5"/>
      <c r="IUJ192" s="11"/>
      <c r="IUK192" s="10"/>
      <c r="IUL192" s="10"/>
      <c r="IUM192" s="1"/>
      <c r="IUN192" s="5"/>
      <c r="IUO192" s="52"/>
      <c r="IUP192" s="5"/>
      <c r="IUQ192" s="11"/>
      <c r="IUR192" s="10"/>
      <c r="IUS192" s="10"/>
      <c r="IUT192" s="1"/>
      <c r="IUU192" s="5"/>
      <c r="IUV192" s="52"/>
      <c r="IUW192" s="5"/>
      <c r="IUX192" s="11"/>
      <c r="IUY192" s="10"/>
      <c r="IUZ192" s="10"/>
      <c r="IVA192" s="1"/>
      <c r="IVB192" s="5"/>
      <c r="IVC192" s="52"/>
      <c r="IVD192" s="5"/>
      <c r="IVE192" s="11"/>
      <c r="IVF192" s="10"/>
      <c r="IVG192" s="10"/>
      <c r="IVH192" s="1"/>
      <c r="IVI192" s="5"/>
      <c r="IVJ192" s="52"/>
      <c r="IVK192" s="5"/>
      <c r="IVL192" s="11"/>
      <c r="IVM192" s="10"/>
      <c r="IVN192" s="10"/>
      <c r="IVO192" s="1"/>
      <c r="IVP192" s="5"/>
      <c r="IVQ192" s="52"/>
      <c r="IVR192" s="5"/>
      <c r="IVS192" s="11"/>
      <c r="IVT192" s="10"/>
      <c r="IVU192" s="10"/>
      <c r="IVV192" s="1"/>
      <c r="IVW192" s="5"/>
      <c r="IVX192" s="52"/>
      <c r="IVY192" s="5"/>
      <c r="IVZ192" s="11"/>
      <c r="IWA192" s="10"/>
      <c r="IWB192" s="10"/>
      <c r="IWC192" s="1"/>
      <c r="IWD192" s="5"/>
      <c r="IWE192" s="52"/>
      <c r="IWF192" s="5"/>
      <c r="IWG192" s="11"/>
      <c r="IWH192" s="10"/>
      <c r="IWI192" s="10"/>
      <c r="IWJ192" s="1"/>
      <c r="IWK192" s="5"/>
      <c r="IWL192" s="52"/>
      <c r="IWM192" s="5"/>
      <c r="IWN192" s="11"/>
      <c r="IWO192" s="10"/>
      <c r="IWP192" s="10"/>
      <c r="IWQ192" s="1"/>
      <c r="IWR192" s="5"/>
      <c r="IWS192" s="52"/>
      <c r="IWT192" s="5"/>
      <c r="IWU192" s="11"/>
      <c r="IWV192" s="10"/>
      <c r="IWW192" s="10"/>
      <c r="IWX192" s="1"/>
      <c r="IWY192" s="5"/>
      <c r="IWZ192" s="52"/>
      <c r="IXA192" s="5"/>
      <c r="IXB192" s="11"/>
      <c r="IXC192" s="10"/>
      <c r="IXD192" s="10"/>
      <c r="IXE192" s="1"/>
      <c r="IXF192" s="5"/>
      <c r="IXG192" s="52"/>
      <c r="IXH192" s="5"/>
      <c r="IXI192" s="11"/>
      <c r="IXJ192" s="10"/>
      <c r="IXK192" s="10"/>
      <c r="IXL192" s="1"/>
      <c r="IXM192" s="5"/>
      <c r="IXN192" s="52"/>
      <c r="IXO192" s="5"/>
      <c r="IXP192" s="11"/>
      <c r="IXQ192" s="10"/>
      <c r="IXR192" s="10"/>
      <c r="IXS192" s="1"/>
      <c r="IXT192" s="5"/>
      <c r="IXU192" s="52"/>
      <c r="IXV192" s="5"/>
      <c r="IXW192" s="11"/>
      <c r="IXX192" s="10"/>
      <c r="IXY192" s="10"/>
      <c r="IXZ192" s="1"/>
      <c r="IYA192" s="5"/>
      <c r="IYB192" s="52"/>
      <c r="IYC192" s="5"/>
      <c r="IYD192" s="11"/>
      <c r="IYE192" s="10"/>
      <c r="IYF192" s="10"/>
      <c r="IYG192" s="1"/>
      <c r="IYH192" s="5"/>
      <c r="IYI192" s="52"/>
      <c r="IYJ192" s="5"/>
      <c r="IYK192" s="11"/>
      <c r="IYL192" s="10"/>
      <c r="IYM192" s="10"/>
      <c r="IYN192" s="1"/>
      <c r="IYO192" s="5"/>
      <c r="IYP192" s="52"/>
      <c r="IYQ192" s="5"/>
      <c r="IYR192" s="11"/>
      <c r="IYS192" s="10"/>
      <c r="IYT192" s="10"/>
      <c r="IYU192" s="1"/>
      <c r="IYV192" s="5"/>
      <c r="IYW192" s="52"/>
      <c r="IYX192" s="5"/>
      <c r="IYY192" s="11"/>
      <c r="IYZ192" s="10"/>
      <c r="IZA192" s="10"/>
      <c r="IZB192" s="1"/>
      <c r="IZC192" s="5"/>
      <c r="IZD192" s="52"/>
      <c r="IZE192" s="5"/>
      <c r="IZF192" s="11"/>
      <c r="IZG192" s="10"/>
      <c r="IZH192" s="10"/>
      <c r="IZI192" s="1"/>
      <c r="IZJ192" s="5"/>
      <c r="IZK192" s="52"/>
      <c r="IZL192" s="5"/>
      <c r="IZM192" s="11"/>
      <c r="IZN192" s="10"/>
      <c r="IZO192" s="10"/>
      <c r="IZP192" s="1"/>
      <c r="IZQ192" s="5"/>
      <c r="IZR192" s="52"/>
      <c r="IZS192" s="5"/>
      <c r="IZT192" s="11"/>
      <c r="IZU192" s="10"/>
      <c r="IZV192" s="10"/>
      <c r="IZW192" s="1"/>
      <c r="IZX192" s="5"/>
      <c r="IZY192" s="52"/>
      <c r="IZZ192" s="5"/>
      <c r="JAA192" s="11"/>
      <c r="JAB192" s="10"/>
      <c r="JAC192" s="10"/>
      <c r="JAD192" s="1"/>
      <c r="JAE192" s="5"/>
      <c r="JAF192" s="52"/>
      <c r="JAG192" s="5"/>
      <c r="JAH192" s="11"/>
      <c r="JAI192" s="10"/>
      <c r="JAJ192" s="10"/>
      <c r="JAK192" s="1"/>
      <c r="JAL192" s="5"/>
      <c r="JAM192" s="52"/>
      <c r="JAN192" s="5"/>
      <c r="JAO192" s="11"/>
      <c r="JAP192" s="10"/>
      <c r="JAQ192" s="10"/>
      <c r="JAR192" s="1"/>
      <c r="JAS192" s="5"/>
      <c r="JAT192" s="52"/>
      <c r="JAU192" s="5"/>
      <c r="JAV192" s="11"/>
      <c r="JAW192" s="10"/>
      <c r="JAX192" s="10"/>
      <c r="JAY192" s="1"/>
      <c r="JAZ192" s="5"/>
      <c r="JBA192" s="52"/>
      <c r="JBB192" s="5"/>
      <c r="JBC192" s="11"/>
      <c r="JBD192" s="10"/>
      <c r="JBE192" s="10"/>
      <c r="JBF192" s="1"/>
      <c r="JBG192" s="5"/>
      <c r="JBH192" s="52"/>
      <c r="JBI192" s="5"/>
      <c r="JBJ192" s="11"/>
      <c r="JBK192" s="10"/>
      <c r="JBL192" s="10"/>
      <c r="JBM192" s="1"/>
      <c r="JBN192" s="5"/>
      <c r="JBO192" s="52"/>
      <c r="JBP192" s="5"/>
      <c r="JBQ192" s="11"/>
      <c r="JBR192" s="10"/>
      <c r="JBS192" s="10"/>
      <c r="JBT192" s="1"/>
      <c r="JBU192" s="5"/>
      <c r="JBV192" s="52"/>
      <c r="JBW192" s="5"/>
      <c r="JBX192" s="11"/>
      <c r="JBY192" s="10"/>
      <c r="JBZ192" s="10"/>
      <c r="JCA192" s="1"/>
      <c r="JCB192" s="5"/>
      <c r="JCC192" s="52"/>
      <c r="JCD192" s="5"/>
      <c r="JCE192" s="11"/>
      <c r="JCF192" s="10"/>
      <c r="JCG192" s="10"/>
      <c r="JCH192" s="1"/>
      <c r="JCI192" s="5"/>
      <c r="JCJ192" s="52"/>
      <c r="JCK192" s="5"/>
      <c r="JCL192" s="11"/>
      <c r="JCM192" s="10"/>
      <c r="JCN192" s="10"/>
      <c r="JCO192" s="1"/>
      <c r="JCP192" s="5"/>
      <c r="JCQ192" s="52"/>
      <c r="JCR192" s="5"/>
      <c r="JCS192" s="11"/>
      <c r="JCT192" s="10"/>
      <c r="JCU192" s="10"/>
      <c r="JCV192" s="1"/>
      <c r="JCW192" s="5"/>
      <c r="JCX192" s="52"/>
      <c r="JCY192" s="5"/>
      <c r="JCZ192" s="11"/>
      <c r="JDA192" s="10"/>
      <c r="JDB192" s="10"/>
      <c r="JDC192" s="1"/>
      <c r="JDD192" s="5"/>
      <c r="JDE192" s="52"/>
      <c r="JDF192" s="5"/>
      <c r="JDG192" s="11"/>
      <c r="JDH192" s="10"/>
      <c r="JDI192" s="10"/>
      <c r="JDJ192" s="1"/>
      <c r="JDK192" s="5"/>
      <c r="JDL192" s="52"/>
      <c r="JDM192" s="5"/>
      <c r="JDN192" s="11"/>
      <c r="JDO192" s="10"/>
      <c r="JDP192" s="10"/>
      <c r="JDQ192" s="1"/>
      <c r="JDR192" s="5"/>
      <c r="JDS192" s="52"/>
      <c r="JDT192" s="5"/>
      <c r="JDU192" s="11"/>
      <c r="JDV192" s="10"/>
      <c r="JDW192" s="10"/>
      <c r="JDX192" s="1"/>
      <c r="JDY192" s="5"/>
      <c r="JDZ192" s="52"/>
      <c r="JEA192" s="5"/>
      <c r="JEB192" s="11"/>
      <c r="JEC192" s="10"/>
      <c r="JED192" s="10"/>
      <c r="JEE192" s="1"/>
      <c r="JEF192" s="5"/>
      <c r="JEG192" s="52"/>
      <c r="JEH192" s="5"/>
      <c r="JEI192" s="11"/>
      <c r="JEJ192" s="10"/>
      <c r="JEK192" s="10"/>
      <c r="JEL192" s="1"/>
      <c r="JEM192" s="5"/>
      <c r="JEN192" s="52"/>
      <c r="JEO192" s="5"/>
      <c r="JEP192" s="11"/>
      <c r="JEQ192" s="10"/>
      <c r="JER192" s="10"/>
      <c r="JES192" s="1"/>
      <c r="JET192" s="5"/>
      <c r="JEU192" s="52"/>
      <c r="JEV192" s="5"/>
      <c r="JEW192" s="11"/>
      <c r="JEX192" s="10"/>
      <c r="JEY192" s="10"/>
      <c r="JEZ192" s="1"/>
      <c r="JFA192" s="5"/>
      <c r="JFB192" s="52"/>
      <c r="JFC192" s="5"/>
      <c r="JFD192" s="11"/>
      <c r="JFE192" s="10"/>
      <c r="JFF192" s="10"/>
      <c r="JFG192" s="1"/>
      <c r="JFH192" s="5"/>
      <c r="JFI192" s="52"/>
      <c r="JFJ192" s="5"/>
      <c r="JFK192" s="11"/>
      <c r="JFL192" s="10"/>
      <c r="JFM192" s="10"/>
      <c r="JFN192" s="1"/>
      <c r="JFO192" s="5"/>
      <c r="JFP192" s="52"/>
      <c r="JFQ192" s="5"/>
      <c r="JFR192" s="11"/>
      <c r="JFS192" s="10"/>
      <c r="JFT192" s="10"/>
      <c r="JFU192" s="1"/>
      <c r="JFV192" s="5"/>
      <c r="JFW192" s="52"/>
      <c r="JFX192" s="5"/>
      <c r="JFY192" s="11"/>
      <c r="JFZ192" s="10"/>
      <c r="JGA192" s="10"/>
      <c r="JGB192" s="1"/>
      <c r="JGC192" s="5"/>
      <c r="JGD192" s="52"/>
      <c r="JGE192" s="5"/>
      <c r="JGF192" s="11"/>
      <c r="JGG192" s="10"/>
      <c r="JGH192" s="10"/>
      <c r="JGI192" s="1"/>
      <c r="JGJ192" s="5"/>
      <c r="JGK192" s="52"/>
      <c r="JGL192" s="5"/>
      <c r="JGM192" s="11"/>
      <c r="JGN192" s="10"/>
      <c r="JGO192" s="10"/>
      <c r="JGP192" s="1"/>
      <c r="JGQ192" s="5"/>
      <c r="JGR192" s="52"/>
      <c r="JGS192" s="5"/>
      <c r="JGT192" s="11"/>
      <c r="JGU192" s="10"/>
      <c r="JGV192" s="10"/>
      <c r="JGW192" s="1"/>
      <c r="JGX192" s="5"/>
      <c r="JGY192" s="52"/>
      <c r="JGZ192" s="5"/>
      <c r="JHA192" s="11"/>
      <c r="JHB192" s="10"/>
      <c r="JHC192" s="10"/>
      <c r="JHD192" s="1"/>
      <c r="JHE192" s="5"/>
      <c r="JHF192" s="52"/>
      <c r="JHG192" s="5"/>
      <c r="JHH192" s="11"/>
      <c r="JHI192" s="10"/>
      <c r="JHJ192" s="10"/>
      <c r="JHK192" s="1"/>
      <c r="JHL192" s="5"/>
      <c r="JHM192" s="52"/>
      <c r="JHN192" s="5"/>
      <c r="JHO192" s="11"/>
      <c r="JHP192" s="10"/>
      <c r="JHQ192" s="10"/>
      <c r="JHR192" s="1"/>
      <c r="JHS192" s="5"/>
      <c r="JHT192" s="52"/>
      <c r="JHU192" s="5"/>
      <c r="JHV192" s="11"/>
      <c r="JHW192" s="10"/>
      <c r="JHX192" s="10"/>
      <c r="JHY192" s="1"/>
      <c r="JHZ192" s="5"/>
      <c r="JIA192" s="52"/>
      <c r="JIB192" s="5"/>
      <c r="JIC192" s="11"/>
      <c r="JID192" s="10"/>
      <c r="JIE192" s="10"/>
      <c r="JIF192" s="1"/>
      <c r="JIG192" s="5"/>
      <c r="JIH192" s="52"/>
      <c r="JII192" s="5"/>
      <c r="JIJ192" s="11"/>
      <c r="JIK192" s="10"/>
      <c r="JIL192" s="10"/>
      <c r="JIM192" s="1"/>
      <c r="JIN192" s="5"/>
      <c r="JIO192" s="52"/>
      <c r="JIP192" s="5"/>
      <c r="JIQ192" s="11"/>
      <c r="JIR192" s="10"/>
      <c r="JIS192" s="10"/>
      <c r="JIT192" s="1"/>
      <c r="JIU192" s="5"/>
      <c r="JIV192" s="52"/>
      <c r="JIW192" s="5"/>
      <c r="JIX192" s="11"/>
      <c r="JIY192" s="10"/>
      <c r="JIZ192" s="10"/>
      <c r="JJA192" s="1"/>
      <c r="JJB192" s="5"/>
      <c r="JJC192" s="52"/>
      <c r="JJD192" s="5"/>
      <c r="JJE192" s="11"/>
      <c r="JJF192" s="10"/>
      <c r="JJG192" s="10"/>
      <c r="JJH192" s="1"/>
      <c r="JJI192" s="5"/>
      <c r="JJJ192" s="52"/>
      <c r="JJK192" s="5"/>
      <c r="JJL192" s="11"/>
      <c r="JJM192" s="10"/>
      <c r="JJN192" s="10"/>
      <c r="JJO192" s="1"/>
      <c r="JJP192" s="5"/>
      <c r="JJQ192" s="52"/>
      <c r="JJR192" s="5"/>
      <c r="JJS192" s="11"/>
      <c r="JJT192" s="10"/>
      <c r="JJU192" s="10"/>
      <c r="JJV192" s="1"/>
      <c r="JJW192" s="5"/>
      <c r="JJX192" s="52"/>
      <c r="JJY192" s="5"/>
      <c r="JJZ192" s="11"/>
      <c r="JKA192" s="10"/>
      <c r="JKB192" s="10"/>
      <c r="JKC192" s="1"/>
      <c r="JKD192" s="5"/>
      <c r="JKE192" s="52"/>
      <c r="JKF192" s="5"/>
      <c r="JKG192" s="11"/>
      <c r="JKH192" s="10"/>
      <c r="JKI192" s="10"/>
      <c r="JKJ192" s="1"/>
      <c r="JKK192" s="5"/>
      <c r="JKL192" s="52"/>
      <c r="JKM192" s="5"/>
      <c r="JKN192" s="11"/>
      <c r="JKO192" s="10"/>
      <c r="JKP192" s="10"/>
      <c r="JKQ192" s="1"/>
      <c r="JKR192" s="5"/>
      <c r="JKS192" s="52"/>
      <c r="JKT192" s="5"/>
      <c r="JKU192" s="11"/>
      <c r="JKV192" s="10"/>
      <c r="JKW192" s="10"/>
      <c r="JKX192" s="1"/>
      <c r="JKY192" s="5"/>
      <c r="JKZ192" s="52"/>
      <c r="JLA192" s="5"/>
      <c r="JLB192" s="11"/>
      <c r="JLC192" s="10"/>
      <c r="JLD192" s="10"/>
      <c r="JLE192" s="1"/>
      <c r="JLF192" s="5"/>
      <c r="JLG192" s="52"/>
      <c r="JLH192" s="5"/>
      <c r="JLI192" s="11"/>
      <c r="JLJ192" s="10"/>
      <c r="JLK192" s="10"/>
      <c r="JLL192" s="1"/>
      <c r="JLM192" s="5"/>
      <c r="JLN192" s="52"/>
      <c r="JLO192" s="5"/>
      <c r="JLP192" s="11"/>
      <c r="JLQ192" s="10"/>
      <c r="JLR192" s="10"/>
      <c r="JLS192" s="1"/>
      <c r="JLT192" s="5"/>
      <c r="JLU192" s="52"/>
      <c r="JLV192" s="5"/>
      <c r="JLW192" s="11"/>
      <c r="JLX192" s="10"/>
      <c r="JLY192" s="10"/>
      <c r="JLZ192" s="1"/>
      <c r="JMA192" s="5"/>
      <c r="JMB192" s="52"/>
      <c r="JMC192" s="5"/>
      <c r="JMD192" s="11"/>
      <c r="JME192" s="10"/>
      <c r="JMF192" s="10"/>
      <c r="JMG192" s="1"/>
      <c r="JMH192" s="5"/>
      <c r="JMI192" s="52"/>
      <c r="JMJ192" s="5"/>
      <c r="JMK192" s="11"/>
      <c r="JML192" s="10"/>
      <c r="JMM192" s="10"/>
      <c r="JMN192" s="1"/>
      <c r="JMO192" s="5"/>
      <c r="JMP192" s="52"/>
      <c r="JMQ192" s="5"/>
      <c r="JMR192" s="11"/>
      <c r="JMS192" s="10"/>
      <c r="JMT192" s="10"/>
      <c r="JMU192" s="1"/>
      <c r="JMV192" s="5"/>
      <c r="JMW192" s="52"/>
      <c r="JMX192" s="5"/>
      <c r="JMY192" s="11"/>
      <c r="JMZ192" s="10"/>
      <c r="JNA192" s="10"/>
      <c r="JNB192" s="1"/>
      <c r="JNC192" s="5"/>
      <c r="JND192" s="52"/>
      <c r="JNE192" s="5"/>
      <c r="JNF192" s="11"/>
      <c r="JNG192" s="10"/>
      <c r="JNH192" s="10"/>
      <c r="JNI192" s="1"/>
      <c r="JNJ192" s="5"/>
      <c r="JNK192" s="52"/>
      <c r="JNL192" s="5"/>
      <c r="JNM192" s="11"/>
      <c r="JNN192" s="10"/>
      <c r="JNO192" s="10"/>
      <c r="JNP192" s="1"/>
      <c r="JNQ192" s="5"/>
      <c r="JNR192" s="52"/>
      <c r="JNS192" s="5"/>
      <c r="JNT192" s="11"/>
      <c r="JNU192" s="10"/>
      <c r="JNV192" s="10"/>
      <c r="JNW192" s="1"/>
      <c r="JNX192" s="5"/>
      <c r="JNY192" s="52"/>
      <c r="JNZ192" s="5"/>
      <c r="JOA192" s="11"/>
      <c r="JOB192" s="10"/>
      <c r="JOC192" s="10"/>
      <c r="JOD192" s="1"/>
      <c r="JOE192" s="5"/>
      <c r="JOF192" s="52"/>
      <c r="JOG192" s="5"/>
      <c r="JOH192" s="11"/>
      <c r="JOI192" s="10"/>
      <c r="JOJ192" s="10"/>
      <c r="JOK192" s="1"/>
      <c r="JOL192" s="5"/>
      <c r="JOM192" s="52"/>
      <c r="JON192" s="5"/>
      <c r="JOO192" s="11"/>
      <c r="JOP192" s="10"/>
      <c r="JOQ192" s="10"/>
      <c r="JOR192" s="1"/>
      <c r="JOS192" s="5"/>
      <c r="JOT192" s="52"/>
      <c r="JOU192" s="5"/>
      <c r="JOV192" s="11"/>
      <c r="JOW192" s="10"/>
      <c r="JOX192" s="10"/>
      <c r="JOY192" s="1"/>
      <c r="JOZ192" s="5"/>
      <c r="JPA192" s="52"/>
      <c r="JPB192" s="5"/>
      <c r="JPC192" s="11"/>
      <c r="JPD192" s="10"/>
      <c r="JPE192" s="10"/>
      <c r="JPF192" s="1"/>
      <c r="JPG192" s="5"/>
      <c r="JPH192" s="52"/>
      <c r="JPI192" s="5"/>
      <c r="JPJ192" s="11"/>
      <c r="JPK192" s="10"/>
      <c r="JPL192" s="10"/>
      <c r="JPM192" s="1"/>
      <c r="JPN192" s="5"/>
      <c r="JPO192" s="52"/>
      <c r="JPP192" s="5"/>
      <c r="JPQ192" s="11"/>
      <c r="JPR192" s="10"/>
      <c r="JPS192" s="10"/>
      <c r="JPT192" s="1"/>
      <c r="JPU192" s="5"/>
      <c r="JPV192" s="52"/>
      <c r="JPW192" s="5"/>
      <c r="JPX192" s="11"/>
      <c r="JPY192" s="10"/>
      <c r="JPZ192" s="10"/>
      <c r="JQA192" s="1"/>
      <c r="JQB192" s="5"/>
      <c r="JQC192" s="52"/>
      <c r="JQD192" s="5"/>
      <c r="JQE192" s="11"/>
      <c r="JQF192" s="10"/>
      <c r="JQG192" s="10"/>
      <c r="JQH192" s="1"/>
      <c r="JQI192" s="5"/>
      <c r="JQJ192" s="52"/>
      <c r="JQK192" s="5"/>
      <c r="JQL192" s="11"/>
      <c r="JQM192" s="10"/>
      <c r="JQN192" s="10"/>
      <c r="JQO192" s="1"/>
      <c r="JQP192" s="5"/>
      <c r="JQQ192" s="52"/>
      <c r="JQR192" s="5"/>
      <c r="JQS192" s="11"/>
      <c r="JQT192" s="10"/>
      <c r="JQU192" s="10"/>
      <c r="JQV192" s="1"/>
      <c r="JQW192" s="5"/>
      <c r="JQX192" s="52"/>
      <c r="JQY192" s="5"/>
      <c r="JQZ192" s="11"/>
      <c r="JRA192" s="10"/>
      <c r="JRB192" s="10"/>
      <c r="JRC192" s="1"/>
      <c r="JRD192" s="5"/>
      <c r="JRE192" s="52"/>
      <c r="JRF192" s="5"/>
      <c r="JRG192" s="11"/>
      <c r="JRH192" s="10"/>
      <c r="JRI192" s="10"/>
      <c r="JRJ192" s="1"/>
      <c r="JRK192" s="5"/>
      <c r="JRL192" s="52"/>
      <c r="JRM192" s="5"/>
      <c r="JRN192" s="11"/>
      <c r="JRO192" s="10"/>
      <c r="JRP192" s="10"/>
      <c r="JRQ192" s="1"/>
      <c r="JRR192" s="5"/>
      <c r="JRS192" s="52"/>
      <c r="JRT192" s="5"/>
      <c r="JRU192" s="11"/>
      <c r="JRV192" s="10"/>
      <c r="JRW192" s="10"/>
      <c r="JRX192" s="1"/>
      <c r="JRY192" s="5"/>
      <c r="JRZ192" s="52"/>
      <c r="JSA192" s="5"/>
      <c r="JSB192" s="11"/>
      <c r="JSC192" s="10"/>
      <c r="JSD192" s="10"/>
      <c r="JSE192" s="1"/>
      <c r="JSF192" s="5"/>
      <c r="JSG192" s="52"/>
      <c r="JSH192" s="5"/>
      <c r="JSI192" s="11"/>
      <c r="JSJ192" s="10"/>
      <c r="JSK192" s="10"/>
      <c r="JSL192" s="1"/>
      <c r="JSM192" s="5"/>
      <c r="JSN192" s="52"/>
      <c r="JSO192" s="5"/>
      <c r="JSP192" s="11"/>
      <c r="JSQ192" s="10"/>
      <c r="JSR192" s="10"/>
      <c r="JSS192" s="1"/>
      <c r="JST192" s="5"/>
      <c r="JSU192" s="52"/>
      <c r="JSV192" s="5"/>
      <c r="JSW192" s="11"/>
      <c r="JSX192" s="10"/>
      <c r="JSY192" s="10"/>
      <c r="JSZ192" s="1"/>
      <c r="JTA192" s="5"/>
      <c r="JTB192" s="52"/>
      <c r="JTC192" s="5"/>
      <c r="JTD192" s="11"/>
      <c r="JTE192" s="10"/>
      <c r="JTF192" s="10"/>
      <c r="JTG192" s="1"/>
      <c r="JTH192" s="5"/>
      <c r="JTI192" s="52"/>
      <c r="JTJ192" s="5"/>
      <c r="JTK192" s="11"/>
      <c r="JTL192" s="10"/>
      <c r="JTM192" s="10"/>
      <c r="JTN192" s="1"/>
      <c r="JTO192" s="5"/>
      <c r="JTP192" s="52"/>
      <c r="JTQ192" s="5"/>
      <c r="JTR192" s="11"/>
      <c r="JTS192" s="10"/>
      <c r="JTT192" s="10"/>
      <c r="JTU192" s="1"/>
      <c r="JTV192" s="5"/>
      <c r="JTW192" s="52"/>
      <c r="JTX192" s="5"/>
      <c r="JTY192" s="11"/>
      <c r="JTZ192" s="10"/>
      <c r="JUA192" s="10"/>
      <c r="JUB192" s="1"/>
      <c r="JUC192" s="5"/>
      <c r="JUD192" s="52"/>
      <c r="JUE192" s="5"/>
      <c r="JUF192" s="11"/>
      <c r="JUG192" s="10"/>
      <c r="JUH192" s="10"/>
      <c r="JUI192" s="1"/>
      <c r="JUJ192" s="5"/>
      <c r="JUK192" s="52"/>
      <c r="JUL192" s="5"/>
      <c r="JUM192" s="11"/>
      <c r="JUN192" s="10"/>
      <c r="JUO192" s="10"/>
      <c r="JUP192" s="1"/>
      <c r="JUQ192" s="5"/>
      <c r="JUR192" s="52"/>
      <c r="JUS192" s="5"/>
      <c r="JUT192" s="11"/>
      <c r="JUU192" s="10"/>
      <c r="JUV192" s="10"/>
      <c r="JUW192" s="1"/>
      <c r="JUX192" s="5"/>
      <c r="JUY192" s="52"/>
      <c r="JUZ192" s="5"/>
      <c r="JVA192" s="11"/>
      <c r="JVB192" s="10"/>
      <c r="JVC192" s="10"/>
      <c r="JVD192" s="1"/>
      <c r="JVE192" s="5"/>
      <c r="JVF192" s="52"/>
      <c r="JVG192" s="5"/>
      <c r="JVH192" s="11"/>
      <c r="JVI192" s="10"/>
      <c r="JVJ192" s="10"/>
      <c r="JVK192" s="1"/>
      <c r="JVL192" s="5"/>
      <c r="JVM192" s="52"/>
      <c r="JVN192" s="5"/>
      <c r="JVO192" s="11"/>
      <c r="JVP192" s="10"/>
      <c r="JVQ192" s="10"/>
      <c r="JVR192" s="1"/>
      <c r="JVS192" s="5"/>
      <c r="JVT192" s="52"/>
      <c r="JVU192" s="5"/>
      <c r="JVV192" s="11"/>
      <c r="JVW192" s="10"/>
      <c r="JVX192" s="10"/>
      <c r="JVY192" s="1"/>
      <c r="JVZ192" s="5"/>
      <c r="JWA192" s="52"/>
      <c r="JWB192" s="5"/>
      <c r="JWC192" s="11"/>
      <c r="JWD192" s="10"/>
      <c r="JWE192" s="10"/>
      <c r="JWF192" s="1"/>
      <c r="JWG192" s="5"/>
      <c r="JWH192" s="52"/>
      <c r="JWI192" s="5"/>
      <c r="JWJ192" s="11"/>
      <c r="JWK192" s="10"/>
      <c r="JWL192" s="10"/>
      <c r="JWM192" s="1"/>
      <c r="JWN192" s="5"/>
      <c r="JWO192" s="52"/>
      <c r="JWP192" s="5"/>
      <c r="JWQ192" s="11"/>
      <c r="JWR192" s="10"/>
      <c r="JWS192" s="10"/>
      <c r="JWT192" s="1"/>
      <c r="JWU192" s="5"/>
      <c r="JWV192" s="52"/>
      <c r="JWW192" s="5"/>
      <c r="JWX192" s="11"/>
      <c r="JWY192" s="10"/>
      <c r="JWZ192" s="10"/>
      <c r="JXA192" s="1"/>
      <c r="JXB192" s="5"/>
      <c r="JXC192" s="52"/>
      <c r="JXD192" s="5"/>
      <c r="JXE192" s="11"/>
      <c r="JXF192" s="10"/>
      <c r="JXG192" s="10"/>
      <c r="JXH192" s="1"/>
      <c r="JXI192" s="5"/>
      <c r="JXJ192" s="52"/>
      <c r="JXK192" s="5"/>
      <c r="JXL192" s="11"/>
      <c r="JXM192" s="10"/>
      <c r="JXN192" s="10"/>
      <c r="JXO192" s="1"/>
      <c r="JXP192" s="5"/>
      <c r="JXQ192" s="52"/>
      <c r="JXR192" s="5"/>
      <c r="JXS192" s="11"/>
      <c r="JXT192" s="10"/>
      <c r="JXU192" s="10"/>
      <c r="JXV192" s="1"/>
      <c r="JXW192" s="5"/>
      <c r="JXX192" s="52"/>
      <c r="JXY192" s="5"/>
      <c r="JXZ192" s="11"/>
      <c r="JYA192" s="10"/>
      <c r="JYB192" s="10"/>
      <c r="JYC192" s="1"/>
      <c r="JYD192" s="5"/>
      <c r="JYE192" s="52"/>
      <c r="JYF192" s="5"/>
      <c r="JYG192" s="11"/>
      <c r="JYH192" s="10"/>
      <c r="JYI192" s="10"/>
      <c r="JYJ192" s="1"/>
      <c r="JYK192" s="5"/>
      <c r="JYL192" s="52"/>
      <c r="JYM192" s="5"/>
      <c r="JYN192" s="11"/>
      <c r="JYO192" s="10"/>
      <c r="JYP192" s="10"/>
      <c r="JYQ192" s="1"/>
      <c r="JYR192" s="5"/>
      <c r="JYS192" s="52"/>
      <c r="JYT192" s="5"/>
      <c r="JYU192" s="11"/>
      <c r="JYV192" s="10"/>
      <c r="JYW192" s="10"/>
      <c r="JYX192" s="1"/>
      <c r="JYY192" s="5"/>
      <c r="JYZ192" s="52"/>
      <c r="JZA192" s="5"/>
      <c r="JZB192" s="11"/>
      <c r="JZC192" s="10"/>
      <c r="JZD192" s="10"/>
      <c r="JZE192" s="1"/>
      <c r="JZF192" s="5"/>
      <c r="JZG192" s="52"/>
      <c r="JZH192" s="5"/>
      <c r="JZI192" s="11"/>
      <c r="JZJ192" s="10"/>
      <c r="JZK192" s="10"/>
      <c r="JZL192" s="1"/>
      <c r="JZM192" s="5"/>
      <c r="JZN192" s="52"/>
      <c r="JZO192" s="5"/>
      <c r="JZP192" s="11"/>
      <c r="JZQ192" s="10"/>
      <c r="JZR192" s="10"/>
      <c r="JZS192" s="1"/>
      <c r="JZT192" s="5"/>
      <c r="JZU192" s="52"/>
      <c r="JZV192" s="5"/>
      <c r="JZW192" s="11"/>
      <c r="JZX192" s="10"/>
      <c r="JZY192" s="10"/>
      <c r="JZZ192" s="1"/>
      <c r="KAA192" s="5"/>
      <c r="KAB192" s="52"/>
      <c r="KAC192" s="5"/>
      <c r="KAD192" s="11"/>
      <c r="KAE192" s="10"/>
      <c r="KAF192" s="10"/>
      <c r="KAG192" s="1"/>
      <c r="KAH192" s="5"/>
      <c r="KAI192" s="52"/>
      <c r="KAJ192" s="5"/>
      <c r="KAK192" s="11"/>
      <c r="KAL192" s="10"/>
      <c r="KAM192" s="10"/>
      <c r="KAN192" s="1"/>
      <c r="KAO192" s="5"/>
      <c r="KAP192" s="52"/>
      <c r="KAQ192" s="5"/>
      <c r="KAR192" s="11"/>
      <c r="KAS192" s="10"/>
      <c r="KAT192" s="10"/>
      <c r="KAU192" s="1"/>
      <c r="KAV192" s="5"/>
      <c r="KAW192" s="52"/>
      <c r="KAX192" s="5"/>
      <c r="KAY192" s="11"/>
      <c r="KAZ192" s="10"/>
      <c r="KBA192" s="10"/>
      <c r="KBB192" s="1"/>
      <c r="KBC192" s="5"/>
      <c r="KBD192" s="52"/>
      <c r="KBE192" s="5"/>
      <c r="KBF192" s="11"/>
      <c r="KBG192" s="10"/>
      <c r="KBH192" s="10"/>
      <c r="KBI192" s="1"/>
      <c r="KBJ192" s="5"/>
      <c r="KBK192" s="52"/>
      <c r="KBL192" s="5"/>
      <c r="KBM192" s="11"/>
      <c r="KBN192" s="10"/>
      <c r="KBO192" s="10"/>
      <c r="KBP192" s="1"/>
      <c r="KBQ192" s="5"/>
      <c r="KBR192" s="52"/>
      <c r="KBS192" s="5"/>
      <c r="KBT192" s="11"/>
      <c r="KBU192" s="10"/>
      <c r="KBV192" s="10"/>
      <c r="KBW192" s="1"/>
      <c r="KBX192" s="5"/>
      <c r="KBY192" s="52"/>
      <c r="KBZ192" s="5"/>
      <c r="KCA192" s="11"/>
      <c r="KCB192" s="10"/>
      <c r="KCC192" s="10"/>
      <c r="KCD192" s="1"/>
      <c r="KCE192" s="5"/>
      <c r="KCF192" s="52"/>
      <c r="KCG192" s="5"/>
      <c r="KCH192" s="11"/>
      <c r="KCI192" s="10"/>
      <c r="KCJ192" s="10"/>
      <c r="KCK192" s="1"/>
      <c r="KCL192" s="5"/>
      <c r="KCM192" s="52"/>
      <c r="KCN192" s="5"/>
      <c r="KCO192" s="11"/>
      <c r="KCP192" s="10"/>
      <c r="KCQ192" s="10"/>
      <c r="KCR192" s="1"/>
      <c r="KCS192" s="5"/>
      <c r="KCT192" s="52"/>
      <c r="KCU192" s="5"/>
      <c r="KCV192" s="11"/>
      <c r="KCW192" s="10"/>
      <c r="KCX192" s="10"/>
      <c r="KCY192" s="1"/>
      <c r="KCZ192" s="5"/>
      <c r="KDA192" s="52"/>
      <c r="KDB192" s="5"/>
      <c r="KDC192" s="11"/>
      <c r="KDD192" s="10"/>
      <c r="KDE192" s="10"/>
      <c r="KDF192" s="1"/>
      <c r="KDG192" s="5"/>
      <c r="KDH192" s="52"/>
      <c r="KDI192" s="5"/>
      <c r="KDJ192" s="11"/>
      <c r="KDK192" s="10"/>
      <c r="KDL192" s="10"/>
      <c r="KDM192" s="1"/>
      <c r="KDN192" s="5"/>
      <c r="KDO192" s="52"/>
      <c r="KDP192" s="5"/>
      <c r="KDQ192" s="11"/>
      <c r="KDR192" s="10"/>
      <c r="KDS192" s="10"/>
      <c r="KDT192" s="1"/>
      <c r="KDU192" s="5"/>
      <c r="KDV192" s="52"/>
      <c r="KDW192" s="5"/>
      <c r="KDX192" s="11"/>
      <c r="KDY192" s="10"/>
      <c r="KDZ192" s="10"/>
      <c r="KEA192" s="1"/>
      <c r="KEB192" s="5"/>
      <c r="KEC192" s="52"/>
      <c r="KED192" s="5"/>
      <c r="KEE192" s="11"/>
      <c r="KEF192" s="10"/>
      <c r="KEG192" s="10"/>
      <c r="KEH192" s="1"/>
      <c r="KEI192" s="5"/>
      <c r="KEJ192" s="52"/>
      <c r="KEK192" s="5"/>
      <c r="KEL192" s="11"/>
      <c r="KEM192" s="10"/>
      <c r="KEN192" s="10"/>
      <c r="KEO192" s="1"/>
      <c r="KEP192" s="5"/>
      <c r="KEQ192" s="52"/>
      <c r="KER192" s="5"/>
      <c r="KES192" s="11"/>
      <c r="KET192" s="10"/>
      <c r="KEU192" s="10"/>
      <c r="KEV192" s="1"/>
      <c r="KEW192" s="5"/>
      <c r="KEX192" s="52"/>
      <c r="KEY192" s="5"/>
      <c r="KEZ192" s="11"/>
      <c r="KFA192" s="10"/>
      <c r="KFB192" s="10"/>
      <c r="KFC192" s="1"/>
      <c r="KFD192" s="5"/>
      <c r="KFE192" s="52"/>
      <c r="KFF192" s="5"/>
      <c r="KFG192" s="11"/>
      <c r="KFH192" s="10"/>
      <c r="KFI192" s="10"/>
      <c r="KFJ192" s="1"/>
      <c r="KFK192" s="5"/>
      <c r="KFL192" s="52"/>
      <c r="KFM192" s="5"/>
      <c r="KFN192" s="11"/>
      <c r="KFO192" s="10"/>
      <c r="KFP192" s="10"/>
      <c r="KFQ192" s="1"/>
      <c r="KFR192" s="5"/>
      <c r="KFS192" s="52"/>
      <c r="KFT192" s="5"/>
      <c r="KFU192" s="11"/>
      <c r="KFV192" s="10"/>
      <c r="KFW192" s="10"/>
      <c r="KFX192" s="1"/>
      <c r="KFY192" s="5"/>
      <c r="KFZ192" s="52"/>
      <c r="KGA192" s="5"/>
      <c r="KGB192" s="11"/>
      <c r="KGC192" s="10"/>
      <c r="KGD192" s="10"/>
      <c r="KGE192" s="1"/>
      <c r="KGF192" s="5"/>
      <c r="KGG192" s="52"/>
      <c r="KGH192" s="5"/>
      <c r="KGI192" s="11"/>
      <c r="KGJ192" s="10"/>
      <c r="KGK192" s="10"/>
      <c r="KGL192" s="1"/>
      <c r="KGM192" s="5"/>
      <c r="KGN192" s="52"/>
      <c r="KGO192" s="5"/>
      <c r="KGP192" s="11"/>
      <c r="KGQ192" s="10"/>
      <c r="KGR192" s="10"/>
      <c r="KGS192" s="1"/>
      <c r="KGT192" s="5"/>
      <c r="KGU192" s="52"/>
      <c r="KGV192" s="5"/>
      <c r="KGW192" s="11"/>
      <c r="KGX192" s="10"/>
      <c r="KGY192" s="10"/>
      <c r="KGZ192" s="1"/>
      <c r="KHA192" s="5"/>
      <c r="KHB192" s="52"/>
      <c r="KHC192" s="5"/>
      <c r="KHD192" s="11"/>
      <c r="KHE192" s="10"/>
      <c r="KHF192" s="10"/>
      <c r="KHG192" s="1"/>
      <c r="KHH192" s="5"/>
      <c r="KHI192" s="52"/>
      <c r="KHJ192" s="5"/>
      <c r="KHK192" s="11"/>
      <c r="KHL192" s="10"/>
      <c r="KHM192" s="10"/>
      <c r="KHN192" s="1"/>
      <c r="KHO192" s="5"/>
      <c r="KHP192" s="52"/>
      <c r="KHQ192" s="5"/>
      <c r="KHR192" s="11"/>
      <c r="KHS192" s="10"/>
      <c r="KHT192" s="10"/>
      <c r="KHU192" s="1"/>
      <c r="KHV192" s="5"/>
      <c r="KHW192" s="52"/>
      <c r="KHX192" s="5"/>
      <c r="KHY192" s="11"/>
      <c r="KHZ192" s="10"/>
      <c r="KIA192" s="10"/>
      <c r="KIB192" s="1"/>
      <c r="KIC192" s="5"/>
      <c r="KID192" s="52"/>
      <c r="KIE192" s="5"/>
      <c r="KIF192" s="11"/>
      <c r="KIG192" s="10"/>
      <c r="KIH192" s="10"/>
      <c r="KII192" s="1"/>
      <c r="KIJ192" s="5"/>
      <c r="KIK192" s="52"/>
      <c r="KIL192" s="5"/>
      <c r="KIM192" s="11"/>
      <c r="KIN192" s="10"/>
      <c r="KIO192" s="10"/>
      <c r="KIP192" s="1"/>
      <c r="KIQ192" s="5"/>
      <c r="KIR192" s="52"/>
      <c r="KIS192" s="5"/>
      <c r="KIT192" s="11"/>
      <c r="KIU192" s="10"/>
      <c r="KIV192" s="10"/>
      <c r="KIW192" s="1"/>
      <c r="KIX192" s="5"/>
      <c r="KIY192" s="52"/>
      <c r="KIZ192" s="5"/>
      <c r="KJA192" s="11"/>
      <c r="KJB192" s="10"/>
      <c r="KJC192" s="10"/>
      <c r="KJD192" s="1"/>
      <c r="KJE192" s="5"/>
      <c r="KJF192" s="52"/>
      <c r="KJG192" s="5"/>
      <c r="KJH192" s="11"/>
      <c r="KJI192" s="10"/>
      <c r="KJJ192" s="10"/>
      <c r="KJK192" s="1"/>
      <c r="KJL192" s="5"/>
      <c r="KJM192" s="52"/>
      <c r="KJN192" s="5"/>
      <c r="KJO192" s="11"/>
      <c r="KJP192" s="10"/>
      <c r="KJQ192" s="10"/>
      <c r="KJR192" s="1"/>
      <c r="KJS192" s="5"/>
      <c r="KJT192" s="52"/>
      <c r="KJU192" s="5"/>
      <c r="KJV192" s="11"/>
      <c r="KJW192" s="10"/>
      <c r="KJX192" s="10"/>
      <c r="KJY192" s="1"/>
      <c r="KJZ192" s="5"/>
      <c r="KKA192" s="52"/>
      <c r="KKB192" s="5"/>
      <c r="KKC192" s="11"/>
      <c r="KKD192" s="10"/>
      <c r="KKE192" s="10"/>
      <c r="KKF192" s="1"/>
      <c r="KKG192" s="5"/>
      <c r="KKH192" s="52"/>
      <c r="KKI192" s="5"/>
      <c r="KKJ192" s="11"/>
      <c r="KKK192" s="10"/>
      <c r="KKL192" s="10"/>
      <c r="KKM192" s="1"/>
      <c r="KKN192" s="5"/>
      <c r="KKO192" s="52"/>
      <c r="KKP192" s="5"/>
      <c r="KKQ192" s="11"/>
      <c r="KKR192" s="10"/>
      <c r="KKS192" s="10"/>
      <c r="KKT192" s="1"/>
      <c r="KKU192" s="5"/>
      <c r="KKV192" s="52"/>
      <c r="KKW192" s="5"/>
      <c r="KKX192" s="11"/>
      <c r="KKY192" s="10"/>
      <c r="KKZ192" s="10"/>
      <c r="KLA192" s="1"/>
      <c r="KLB192" s="5"/>
      <c r="KLC192" s="52"/>
      <c r="KLD192" s="5"/>
      <c r="KLE192" s="11"/>
      <c r="KLF192" s="10"/>
      <c r="KLG192" s="10"/>
      <c r="KLH192" s="1"/>
      <c r="KLI192" s="5"/>
      <c r="KLJ192" s="52"/>
      <c r="KLK192" s="5"/>
      <c r="KLL192" s="11"/>
      <c r="KLM192" s="10"/>
      <c r="KLN192" s="10"/>
      <c r="KLO192" s="1"/>
      <c r="KLP192" s="5"/>
      <c r="KLQ192" s="52"/>
      <c r="KLR192" s="5"/>
      <c r="KLS192" s="11"/>
      <c r="KLT192" s="10"/>
      <c r="KLU192" s="10"/>
      <c r="KLV192" s="1"/>
      <c r="KLW192" s="5"/>
      <c r="KLX192" s="52"/>
      <c r="KLY192" s="5"/>
      <c r="KLZ192" s="11"/>
      <c r="KMA192" s="10"/>
      <c r="KMB192" s="10"/>
      <c r="KMC192" s="1"/>
      <c r="KMD192" s="5"/>
      <c r="KME192" s="52"/>
      <c r="KMF192" s="5"/>
      <c r="KMG192" s="11"/>
      <c r="KMH192" s="10"/>
      <c r="KMI192" s="10"/>
      <c r="KMJ192" s="1"/>
      <c r="KMK192" s="5"/>
      <c r="KML192" s="52"/>
      <c r="KMM192" s="5"/>
      <c r="KMN192" s="11"/>
      <c r="KMO192" s="10"/>
      <c r="KMP192" s="10"/>
      <c r="KMQ192" s="1"/>
      <c r="KMR192" s="5"/>
      <c r="KMS192" s="52"/>
      <c r="KMT192" s="5"/>
      <c r="KMU192" s="11"/>
      <c r="KMV192" s="10"/>
      <c r="KMW192" s="10"/>
      <c r="KMX192" s="1"/>
      <c r="KMY192" s="5"/>
      <c r="KMZ192" s="52"/>
      <c r="KNA192" s="5"/>
      <c r="KNB192" s="11"/>
      <c r="KNC192" s="10"/>
      <c r="KND192" s="10"/>
      <c r="KNE192" s="1"/>
      <c r="KNF192" s="5"/>
      <c r="KNG192" s="52"/>
      <c r="KNH192" s="5"/>
      <c r="KNI192" s="11"/>
      <c r="KNJ192" s="10"/>
      <c r="KNK192" s="10"/>
      <c r="KNL192" s="1"/>
      <c r="KNM192" s="5"/>
      <c r="KNN192" s="52"/>
      <c r="KNO192" s="5"/>
      <c r="KNP192" s="11"/>
      <c r="KNQ192" s="10"/>
      <c r="KNR192" s="10"/>
      <c r="KNS192" s="1"/>
      <c r="KNT192" s="5"/>
      <c r="KNU192" s="52"/>
      <c r="KNV192" s="5"/>
      <c r="KNW192" s="11"/>
      <c r="KNX192" s="10"/>
      <c r="KNY192" s="10"/>
      <c r="KNZ192" s="1"/>
      <c r="KOA192" s="5"/>
      <c r="KOB192" s="52"/>
      <c r="KOC192" s="5"/>
      <c r="KOD192" s="11"/>
      <c r="KOE192" s="10"/>
      <c r="KOF192" s="10"/>
      <c r="KOG192" s="1"/>
      <c r="KOH192" s="5"/>
      <c r="KOI192" s="52"/>
      <c r="KOJ192" s="5"/>
      <c r="KOK192" s="11"/>
      <c r="KOL192" s="10"/>
      <c r="KOM192" s="10"/>
      <c r="KON192" s="1"/>
      <c r="KOO192" s="5"/>
      <c r="KOP192" s="52"/>
      <c r="KOQ192" s="5"/>
      <c r="KOR192" s="11"/>
      <c r="KOS192" s="10"/>
      <c r="KOT192" s="10"/>
      <c r="KOU192" s="1"/>
      <c r="KOV192" s="5"/>
      <c r="KOW192" s="52"/>
      <c r="KOX192" s="5"/>
      <c r="KOY192" s="11"/>
      <c r="KOZ192" s="10"/>
      <c r="KPA192" s="10"/>
      <c r="KPB192" s="1"/>
      <c r="KPC192" s="5"/>
      <c r="KPD192" s="52"/>
      <c r="KPE192" s="5"/>
      <c r="KPF192" s="11"/>
      <c r="KPG192" s="10"/>
      <c r="KPH192" s="10"/>
      <c r="KPI192" s="1"/>
      <c r="KPJ192" s="5"/>
      <c r="KPK192" s="52"/>
      <c r="KPL192" s="5"/>
      <c r="KPM192" s="11"/>
      <c r="KPN192" s="10"/>
      <c r="KPO192" s="10"/>
      <c r="KPP192" s="1"/>
      <c r="KPQ192" s="5"/>
      <c r="KPR192" s="52"/>
      <c r="KPS192" s="5"/>
      <c r="KPT192" s="11"/>
      <c r="KPU192" s="10"/>
      <c r="KPV192" s="10"/>
      <c r="KPW192" s="1"/>
      <c r="KPX192" s="5"/>
      <c r="KPY192" s="52"/>
      <c r="KPZ192" s="5"/>
      <c r="KQA192" s="11"/>
      <c r="KQB192" s="10"/>
      <c r="KQC192" s="10"/>
      <c r="KQD192" s="1"/>
      <c r="KQE192" s="5"/>
      <c r="KQF192" s="52"/>
      <c r="KQG192" s="5"/>
      <c r="KQH192" s="11"/>
      <c r="KQI192" s="10"/>
      <c r="KQJ192" s="10"/>
      <c r="KQK192" s="1"/>
      <c r="KQL192" s="5"/>
      <c r="KQM192" s="52"/>
      <c r="KQN192" s="5"/>
      <c r="KQO192" s="11"/>
      <c r="KQP192" s="10"/>
      <c r="KQQ192" s="10"/>
      <c r="KQR192" s="1"/>
      <c r="KQS192" s="5"/>
      <c r="KQT192" s="52"/>
      <c r="KQU192" s="5"/>
      <c r="KQV192" s="11"/>
      <c r="KQW192" s="10"/>
      <c r="KQX192" s="10"/>
      <c r="KQY192" s="1"/>
      <c r="KQZ192" s="5"/>
      <c r="KRA192" s="52"/>
      <c r="KRB192" s="5"/>
      <c r="KRC192" s="11"/>
      <c r="KRD192" s="10"/>
      <c r="KRE192" s="10"/>
      <c r="KRF192" s="1"/>
      <c r="KRG192" s="5"/>
      <c r="KRH192" s="52"/>
      <c r="KRI192" s="5"/>
      <c r="KRJ192" s="11"/>
      <c r="KRK192" s="10"/>
      <c r="KRL192" s="10"/>
      <c r="KRM192" s="1"/>
      <c r="KRN192" s="5"/>
      <c r="KRO192" s="52"/>
      <c r="KRP192" s="5"/>
      <c r="KRQ192" s="11"/>
      <c r="KRR192" s="10"/>
      <c r="KRS192" s="10"/>
      <c r="KRT192" s="1"/>
      <c r="KRU192" s="5"/>
      <c r="KRV192" s="52"/>
      <c r="KRW192" s="5"/>
      <c r="KRX192" s="11"/>
      <c r="KRY192" s="10"/>
      <c r="KRZ192" s="10"/>
      <c r="KSA192" s="1"/>
      <c r="KSB192" s="5"/>
      <c r="KSC192" s="52"/>
      <c r="KSD192" s="5"/>
      <c r="KSE192" s="11"/>
      <c r="KSF192" s="10"/>
      <c r="KSG192" s="10"/>
      <c r="KSH192" s="1"/>
      <c r="KSI192" s="5"/>
      <c r="KSJ192" s="52"/>
      <c r="KSK192" s="5"/>
      <c r="KSL192" s="11"/>
      <c r="KSM192" s="10"/>
      <c r="KSN192" s="10"/>
      <c r="KSO192" s="1"/>
      <c r="KSP192" s="5"/>
      <c r="KSQ192" s="52"/>
      <c r="KSR192" s="5"/>
      <c r="KSS192" s="11"/>
      <c r="KST192" s="10"/>
      <c r="KSU192" s="10"/>
      <c r="KSV192" s="1"/>
      <c r="KSW192" s="5"/>
      <c r="KSX192" s="52"/>
      <c r="KSY192" s="5"/>
      <c r="KSZ192" s="11"/>
      <c r="KTA192" s="10"/>
      <c r="KTB192" s="10"/>
      <c r="KTC192" s="1"/>
      <c r="KTD192" s="5"/>
      <c r="KTE192" s="52"/>
      <c r="KTF192" s="5"/>
      <c r="KTG192" s="11"/>
      <c r="KTH192" s="10"/>
      <c r="KTI192" s="10"/>
      <c r="KTJ192" s="1"/>
      <c r="KTK192" s="5"/>
      <c r="KTL192" s="52"/>
      <c r="KTM192" s="5"/>
      <c r="KTN192" s="11"/>
      <c r="KTO192" s="10"/>
      <c r="KTP192" s="10"/>
      <c r="KTQ192" s="1"/>
      <c r="KTR192" s="5"/>
      <c r="KTS192" s="52"/>
      <c r="KTT192" s="5"/>
      <c r="KTU192" s="11"/>
      <c r="KTV192" s="10"/>
      <c r="KTW192" s="10"/>
      <c r="KTX192" s="1"/>
      <c r="KTY192" s="5"/>
      <c r="KTZ192" s="52"/>
      <c r="KUA192" s="5"/>
      <c r="KUB192" s="11"/>
      <c r="KUC192" s="10"/>
      <c r="KUD192" s="10"/>
      <c r="KUE192" s="1"/>
      <c r="KUF192" s="5"/>
      <c r="KUG192" s="52"/>
      <c r="KUH192" s="5"/>
      <c r="KUI192" s="11"/>
      <c r="KUJ192" s="10"/>
      <c r="KUK192" s="10"/>
      <c r="KUL192" s="1"/>
      <c r="KUM192" s="5"/>
      <c r="KUN192" s="52"/>
      <c r="KUO192" s="5"/>
      <c r="KUP192" s="11"/>
      <c r="KUQ192" s="10"/>
      <c r="KUR192" s="10"/>
      <c r="KUS192" s="1"/>
      <c r="KUT192" s="5"/>
      <c r="KUU192" s="52"/>
      <c r="KUV192" s="5"/>
      <c r="KUW192" s="11"/>
      <c r="KUX192" s="10"/>
      <c r="KUY192" s="10"/>
      <c r="KUZ192" s="1"/>
      <c r="KVA192" s="5"/>
      <c r="KVB192" s="52"/>
      <c r="KVC192" s="5"/>
      <c r="KVD192" s="11"/>
      <c r="KVE192" s="10"/>
      <c r="KVF192" s="10"/>
      <c r="KVG192" s="1"/>
      <c r="KVH192" s="5"/>
      <c r="KVI192" s="52"/>
      <c r="KVJ192" s="5"/>
      <c r="KVK192" s="11"/>
      <c r="KVL192" s="10"/>
      <c r="KVM192" s="10"/>
      <c r="KVN192" s="1"/>
      <c r="KVO192" s="5"/>
      <c r="KVP192" s="52"/>
      <c r="KVQ192" s="5"/>
      <c r="KVR192" s="11"/>
      <c r="KVS192" s="10"/>
      <c r="KVT192" s="10"/>
      <c r="KVU192" s="1"/>
      <c r="KVV192" s="5"/>
      <c r="KVW192" s="52"/>
      <c r="KVX192" s="5"/>
      <c r="KVY192" s="11"/>
      <c r="KVZ192" s="10"/>
      <c r="KWA192" s="10"/>
      <c r="KWB192" s="1"/>
      <c r="KWC192" s="5"/>
      <c r="KWD192" s="52"/>
      <c r="KWE192" s="5"/>
      <c r="KWF192" s="11"/>
      <c r="KWG192" s="10"/>
      <c r="KWH192" s="10"/>
      <c r="KWI192" s="1"/>
      <c r="KWJ192" s="5"/>
      <c r="KWK192" s="52"/>
      <c r="KWL192" s="5"/>
      <c r="KWM192" s="11"/>
      <c r="KWN192" s="10"/>
      <c r="KWO192" s="10"/>
      <c r="KWP192" s="1"/>
      <c r="KWQ192" s="5"/>
      <c r="KWR192" s="52"/>
      <c r="KWS192" s="5"/>
      <c r="KWT192" s="11"/>
      <c r="KWU192" s="10"/>
      <c r="KWV192" s="10"/>
      <c r="KWW192" s="1"/>
      <c r="KWX192" s="5"/>
      <c r="KWY192" s="52"/>
      <c r="KWZ192" s="5"/>
      <c r="KXA192" s="11"/>
      <c r="KXB192" s="10"/>
      <c r="KXC192" s="10"/>
      <c r="KXD192" s="1"/>
      <c r="KXE192" s="5"/>
      <c r="KXF192" s="52"/>
      <c r="KXG192" s="5"/>
      <c r="KXH192" s="11"/>
      <c r="KXI192" s="10"/>
      <c r="KXJ192" s="10"/>
      <c r="KXK192" s="1"/>
      <c r="KXL192" s="5"/>
      <c r="KXM192" s="52"/>
      <c r="KXN192" s="5"/>
      <c r="KXO192" s="11"/>
      <c r="KXP192" s="10"/>
      <c r="KXQ192" s="10"/>
      <c r="KXR192" s="1"/>
      <c r="KXS192" s="5"/>
      <c r="KXT192" s="52"/>
      <c r="KXU192" s="5"/>
      <c r="KXV192" s="11"/>
      <c r="KXW192" s="10"/>
      <c r="KXX192" s="10"/>
      <c r="KXY192" s="1"/>
      <c r="KXZ192" s="5"/>
      <c r="KYA192" s="52"/>
      <c r="KYB192" s="5"/>
      <c r="KYC192" s="11"/>
      <c r="KYD192" s="10"/>
      <c r="KYE192" s="10"/>
      <c r="KYF192" s="1"/>
      <c r="KYG192" s="5"/>
      <c r="KYH192" s="52"/>
      <c r="KYI192" s="5"/>
      <c r="KYJ192" s="11"/>
      <c r="KYK192" s="10"/>
      <c r="KYL192" s="10"/>
      <c r="KYM192" s="1"/>
      <c r="KYN192" s="5"/>
      <c r="KYO192" s="52"/>
      <c r="KYP192" s="5"/>
      <c r="KYQ192" s="11"/>
      <c r="KYR192" s="10"/>
      <c r="KYS192" s="10"/>
      <c r="KYT192" s="1"/>
      <c r="KYU192" s="5"/>
      <c r="KYV192" s="52"/>
      <c r="KYW192" s="5"/>
      <c r="KYX192" s="11"/>
      <c r="KYY192" s="10"/>
      <c r="KYZ192" s="10"/>
      <c r="KZA192" s="1"/>
      <c r="KZB192" s="5"/>
      <c r="KZC192" s="52"/>
      <c r="KZD192" s="5"/>
      <c r="KZE192" s="11"/>
      <c r="KZF192" s="10"/>
      <c r="KZG192" s="10"/>
      <c r="KZH192" s="1"/>
      <c r="KZI192" s="5"/>
      <c r="KZJ192" s="52"/>
      <c r="KZK192" s="5"/>
      <c r="KZL192" s="11"/>
      <c r="KZM192" s="10"/>
      <c r="KZN192" s="10"/>
      <c r="KZO192" s="1"/>
      <c r="KZP192" s="5"/>
      <c r="KZQ192" s="52"/>
      <c r="KZR192" s="5"/>
      <c r="KZS192" s="11"/>
      <c r="KZT192" s="10"/>
      <c r="KZU192" s="10"/>
      <c r="KZV192" s="1"/>
      <c r="KZW192" s="5"/>
      <c r="KZX192" s="52"/>
      <c r="KZY192" s="5"/>
      <c r="KZZ192" s="11"/>
      <c r="LAA192" s="10"/>
      <c r="LAB192" s="10"/>
      <c r="LAC192" s="1"/>
      <c r="LAD192" s="5"/>
      <c r="LAE192" s="52"/>
      <c r="LAF192" s="5"/>
      <c r="LAG192" s="11"/>
      <c r="LAH192" s="10"/>
      <c r="LAI192" s="10"/>
      <c r="LAJ192" s="1"/>
      <c r="LAK192" s="5"/>
      <c r="LAL192" s="52"/>
      <c r="LAM192" s="5"/>
      <c r="LAN192" s="11"/>
      <c r="LAO192" s="10"/>
      <c r="LAP192" s="10"/>
      <c r="LAQ192" s="1"/>
      <c r="LAR192" s="5"/>
      <c r="LAS192" s="52"/>
      <c r="LAT192" s="5"/>
      <c r="LAU192" s="11"/>
      <c r="LAV192" s="10"/>
      <c r="LAW192" s="10"/>
      <c r="LAX192" s="1"/>
      <c r="LAY192" s="5"/>
      <c r="LAZ192" s="52"/>
      <c r="LBA192" s="5"/>
      <c r="LBB192" s="11"/>
      <c r="LBC192" s="10"/>
      <c r="LBD192" s="10"/>
      <c r="LBE192" s="1"/>
      <c r="LBF192" s="5"/>
      <c r="LBG192" s="52"/>
      <c r="LBH192" s="5"/>
      <c r="LBI192" s="11"/>
      <c r="LBJ192" s="10"/>
      <c r="LBK192" s="10"/>
      <c r="LBL192" s="1"/>
      <c r="LBM192" s="5"/>
      <c r="LBN192" s="52"/>
      <c r="LBO192" s="5"/>
      <c r="LBP192" s="11"/>
      <c r="LBQ192" s="10"/>
      <c r="LBR192" s="10"/>
      <c r="LBS192" s="1"/>
      <c r="LBT192" s="5"/>
      <c r="LBU192" s="52"/>
      <c r="LBV192" s="5"/>
      <c r="LBW192" s="11"/>
      <c r="LBX192" s="10"/>
      <c r="LBY192" s="10"/>
      <c r="LBZ192" s="1"/>
      <c r="LCA192" s="5"/>
      <c r="LCB192" s="52"/>
      <c r="LCC192" s="5"/>
      <c r="LCD192" s="11"/>
      <c r="LCE192" s="10"/>
      <c r="LCF192" s="10"/>
      <c r="LCG192" s="1"/>
      <c r="LCH192" s="5"/>
      <c r="LCI192" s="52"/>
      <c r="LCJ192" s="5"/>
      <c r="LCK192" s="11"/>
      <c r="LCL192" s="10"/>
      <c r="LCM192" s="10"/>
      <c r="LCN192" s="1"/>
      <c r="LCO192" s="5"/>
      <c r="LCP192" s="52"/>
      <c r="LCQ192" s="5"/>
      <c r="LCR192" s="11"/>
      <c r="LCS192" s="10"/>
      <c r="LCT192" s="10"/>
      <c r="LCU192" s="1"/>
      <c r="LCV192" s="5"/>
      <c r="LCW192" s="52"/>
      <c r="LCX192" s="5"/>
      <c r="LCY192" s="11"/>
      <c r="LCZ192" s="10"/>
      <c r="LDA192" s="10"/>
      <c r="LDB192" s="1"/>
      <c r="LDC192" s="5"/>
      <c r="LDD192" s="52"/>
      <c r="LDE192" s="5"/>
      <c r="LDF192" s="11"/>
      <c r="LDG192" s="10"/>
      <c r="LDH192" s="10"/>
      <c r="LDI192" s="1"/>
      <c r="LDJ192" s="5"/>
      <c r="LDK192" s="52"/>
      <c r="LDL192" s="5"/>
      <c r="LDM192" s="11"/>
      <c r="LDN192" s="10"/>
      <c r="LDO192" s="10"/>
      <c r="LDP192" s="1"/>
      <c r="LDQ192" s="5"/>
      <c r="LDR192" s="52"/>
      <c r="LDS192" s="5"/>
      <c r="LDT192" s="11"/>
      <c r="LDU192" s="10"/>
      <c r="LDV192" s="10"/>
      <c r="LDW192" s="1"/>
      <c r="LDX192" s="5"/>
      <c r="LDY192" s="52"/>
      <c r="LDZ192" s="5"/>
      <c r="LEA192" s="11"/>
      <c r="LEB192" s="10"/>
      <c r="LEC192" s="10"/>
      <c r="LED192" s="1"/>
      <c r="LEE192" s="5"/>
      <c r="LEF192" s="52"/>
      <c r="LEG192" s="5"/>
      <c r="LEH192" s="11"/>
      <c r="LEI192" s="10"/>
      <c r="LEJ192" s="10"/>
      <c r="LEK192" s="1"/>
      <c r="LEL192" s="5"/>
      <c r="LEM192" s="52"/>
      <c r="LEN192" s="5"/>
      <c r="LEO192" s="11"/>
      <c r="LEP192" s="10"/>
      <c r="LEQ192" s="10"/>
      <c r="LER192" s="1"/>
      <c r="LES192" s="5"/>
      <c r="LET192" s="52"/>
      <c r="LEU192" s="5"/>
      <c r="LEV192" s="11"/>
      <c r="LEW192" s="10"/>
      <c r="LEX192" s="10"/>
      <c r="LEY192" s="1"/>
      <c r="LEZ192" s="5"/>
      <c r="LFA192" s="52"/>
      <c r="LFB192" s="5"/>
      <c r="LFC192" s="11"/>
      <c r="LFD192" s="10"/>
      <c r="LFE192" s="10"/>
      <c r="LFF192" s="1"/>
      <c r="LFG192" s="5"/>
      <c r="LFH192" s="52"/>
      <c r="LFI192" s="5"/>
      <c r="LFJ192" s="11"/>
      <c r="LFK192" s="10"/>
      <c r="LFL192" s="10"/>
      <c r="LFM192" s="1"/>
      <c r="LFN192" s="5"/>
      <c r="LFO192" s="52"/>
      <c r="LFP192" s="5"/>
      <c r="LFQ192" s="11"/>
      <c r="LFR192" s="10"/>
      <c r="LFS192" s="10"/>
      <c r="LFT192" s="1"/>
      <c r="LFU192" s="5"/>
      <c r="LFV192" s="52"/>
      <c r="LFW192" s="5"/>
      <c r="LFX192" s="11"/>
      <c r="LFY192" s="10"/>
      <c r="LFZ192" s="10"/>
      <c r="LGA192" s="1"/>
      <c r="LGB192" s="5"/>
      <c r="LGC192" s="52"/>
      <c r="LGD192" s="5"/>
      <c r="LGE192" s="11"/>
      <c r="LGF192" s="10"/>
      <c r="LGG192" s="10"/>
      <c r="LGH192" s="1"/>
      <c r="LGI192" s="5"/>
      <c r="LGJ192" s="52"/>
      <c r="LGK192" s="5"/>
      <c r="LGL192" s="11"/>
      <c r="LGM192" s="10"/>
      <c r="LGN192" s="10"/>
      <c r="LGO192" s="1"/>
      <c r="LGP192" s="5"/>
      <c r="LGQ192" s="52"/>
      <c r="LGR192" s="5"/>
      <c r="LGS192" s="11"/>
      <c r="LGT192" s="10"/>
      <c r="LGU192" s="10"/>
      <c r="LGV192" s="1"/>
      <c r="LGW192" s="5"/>
      <c r="LGX192" s="52"/>
      <c r="LGY192" s="5"/>
      <c r="LGZ192" s="11"/>
      <c r="LHA192" s="10"/>
      <c r="LHB192" s="10"/>
      <c r="LHC192" s="1"/>
      <c r="LHD192" s="5"/>
      <c r="LHE192" s="52"/>
      <c r="LHF192" s="5"/>
      <c r="LHG192" s="11"/>
      <c r="LHH192" s="10"/>
      <c r="LHI192" s="10"/>
      <c r="LHJ192" s="1"/>
      <c r="LHK192" s="5"/>
      <c r="LHL192" s="52"/>
      <c r="LHM192" s="5"/>
      <c r="LHN192" s="11"/>
      <c r="LHO192" s="10"/>
      <c r="LHP192" s="10"/>
      <c r="LHQ192" s="1"/>
      <c r="LHR192" s="5"/>
      <c r="LHS192" s="52"/>
      <c r="LHT192" s="5"/>
      <c r="LHU192" s="11"/>
      <c r="LHV192" s="10"/>
      <c r="LHW192" s="10"/>
      <c r="LHX192" s="1"/>
      <c r="LHY192" s="5"/>
      <c r="LHZ192" s="52"/>
      <c r="LIA192" s="5"/>
      <c r="LIB192" s="11"/>
      <c r="LIC192" s="10"/>
      <c r="LID192" s="10"/>
      <c r="LIE192" s="1"/>
      <c r="LIF192" s="5"/>
      <c r="LIG192" s="52"/>
      <c r="LIH192" s="5"/>
      <c r="LII192" s="11"/>
      <c r="LIJ192" s="10"/>
      <c r="LIK192" s="10"/>
      <c r="LIL192" s="1"/>
      <c r="LIM192" s="5"/>
      <c r="LIN192" s="52"/>
      <c r="LIO192" s="5"/>
      <c r="LIP192" s="11"/>
      <c r="LIQ192" s="10"/>
      <c r="LIR192" s="10"/>
      <c r="LIS192" s="1"/>
      <c r="LIT192" s="5"/>
      <c r="LIU192" s="52"/>
      <c r="LIV192" s="5"/>
      <c r="LIW192" s="11"/>
      <c r="LIX192" s="10"/>
      <c r="LIY192" s="10"/>
      <c r="LIZ192" s="1"/>
      <c r="LJA192" s="5"/>
      <c r="LJB192" s="52"/>
      <c r="LJC192" s="5"/>
      <c r="LJD192" s="11"/>
      <c r="LJE192" s="10"/>
      <c r="LJF192" s="10"/>
      <c r="LJG192" s="1"/>
      <c r="LJH192" s="5"/>
      <c r="LJI192" s="52"/>
      <c r="LJJ192" s="5"/>
      <c r="LJK192" s="11"/>
      <c r="LJL192" s="10"/>
      <c r="LJM192" s="10"/>
      <c r="LJN192" s="1"/>
      <c r="LJO192" s="5"/>
      <c r="LJP192" s="52"/>
      <c r="LJQ192" s="5"/>
      <c r="LJR192" s="11"/>
      <c r="LJS192" s="10"/>
      <c r="LJT192" s="10"/>
      <c r="LJU192" s="1"/>
      <c r="LJV192" s="5"/>
      <c r="LJW192" s="52"/>
      <c r="LJX192" s="5"/>
      <c r="LJY192" s="11"/>
      <c r="LJZ192" s="10"/>
      <c r="LKA192" s="10"/>
      <c r="LKB192" s="1"/>
      <c r="LKC192" s="5"/>
      <c r="LKD192" s="52"/>
      <c r="LKE192" s="5"/>
      <c r="LKF192" s="11"/>
      <c r="LKG192" s="10"/>
      <c r="LKH192" s="10"/>
      <c r="LKI192" s="1"/>
      <c r="LKJ192" s="5"/>
      <c r="LKK192" s="52"/>
      <c r="LKL192" s="5"/>
      <c r="LKM192" s="11"/>
      <c r="LKN192" s="10"/>
      <c r="LKO192" s="10"/>
      <c r="LKP192" s="1"/>
      <c r="LKQ192" s="5"/>
      <c r="LKR192" s="52"/>
      <c r="LKS192" s="5"/>
      <c r="LKT192" s="11"/>
      <c r="LKU192" s="10"/>
      <c r="LKV192" s="10"/>
      <c r="LKW192" s="1"/>
      <c r="LKX192" s="5"/>
      <c r="LKY192" s="52"/>
      <c r="LKZ192" s="5"/>
      <c r="LLA192" s="11"/>
      <c r="LLB192" s="10"/>
      <c r="LLC192" s="10"/>
      <c r="LLD192" s="1"/>
      <c r="LLE192" s="5"/>
      <c r="LLF192" s="52"/>
      <c r="LLG192" s="5"/>
      <c r="LLH192" s="11"/>
      <c r="LLI192" s="10"/>
      <c r="LLJ192" s="10"/>
      <c r="LLK192" s="1"/>
      <c r="LLL192" s="5"/>
      <c r="LLM192" s="52"/>
      <c r="LLN192" s="5"/>
      <c r="LLO192" s="11"/>
      <c r="LLP192" s="10"/>
      <c r="LLQ192" s="10"/>
      <c r="LLR192" s="1"/>
      <c r="LLS192" s="5"/>
      <c r="LLT192" s="52"/>
      <c r="LLU192" s="5"/>
      <c r="LLV192" s="11"/>
      <c r="LLW192" s="10"/>
      <c r="LLX192" s="10"/>
      <c r="LLY192" s="1"/>
      <c r="LLZ192" s="5"/>
      <c r="LMA192" s="52"/>
      <c r="LMB192" s="5"/>
      <c r="LMC192" s="11"/>
      <c r="LMD192" s="10"/>
      <c r="LME192" s="10"/>
      <c r="LMF192" s="1"/>
      <c r="LMG192" s="5"/>
      <c r="LMH192" s="52"/>
      <c r="LMI192" s="5"/>
      <c r="LMJ192" s="11"/>
      <c r="LMK192" s="10"/>
      <c r="LML192" s="10"/>
      <c r="LMM192" s="1"/>
      <c r="LMN192" s="5"/>
      <c r="LMO192" s="52"/>
      <c r="LMP192" s="5"/>
      <c r="LMQ192" s="11"/>
      <c r="LMR192" s="10"/>
      <c r="LMS192" s="10"/>
      <c r="LMT192" s="1"/>
      <c r="LMU192" s="5"/>
      <c r="LMV192" s="52"/>
      <c r="LMW192" s="5"/>
      <c r="LMX192" s="11"/>
      <c r="LMY192" s="10"/>
      <c r="LMZ192" s="10"/>
      <c r="LNA192" s="1"/>
      <c r="LNB192" s="5"/>
      <c r="LNC192" s="52"/>
      <c r="LND192" s="5"/>
      <c r="LNE192" s="11"/>
      <c r="LNF192" s="10"/>
      <c r="LNG192" s="10"/>
      <c r="LNH192" s="1"/>
      <c r="LNI192" s="5"/>
      <c r="LNJ192" s="52"/>
      <c r="LNK192" s="5"/>
      <c r="LNL192" s="11"/>
      <c r="LNM192" s="10"/>
      <c r="LNN192" s="10"/>
      <c r="LNO192" s="1"/>
      <c r="LNP192" s="5"/>
      <c r="LNQ192" s="52"/>
      <c r="LNR192" s="5"/>
      <c r="LNS192" s="11"/>
      <c r="LNT192" s="10"/>
      <c r="LNU192" s="10"/>
      <c r="LNV192" s="1"/>
      <c r="LNW192" s="5"/>
      <c r="LNX192" s="52"/>
      <c r="LNY192" s="5"/>
      <c r="LNZ192" s="11"/>
      <c r="LOA192" s="10"/>
      <c r="LOB192" s="10"/>
      <c r="LOC192" s="1"/>
      <c r="LOD192" s="5"/>
      <c r="LOE192" s="52"/>
      <c r="LOF192" s="5"/>
      <c r="LOG192" s="11"/>
      <c r="LOH192" s="10"/>
      <c r="LOI192" s="10"/>
      <c r="LOJ192" s="1"/>
      <c r="LOK192" s="5"/>
      <c r="LOL192" s="52"/>
      <c r="LOM192" s="5"/>
      <c r="LON192" s="11"/>
      <c r="LOO192" s="10"/>
      <c r="LOP192" s="10"/>
      <c r="LOQ192" s="1"/>
      <c r="LOR192" s="5"/>
      <c r="LOS192" s="52"/>
      <c r="LOT192" s="5"/>
      <c r="LOU192" s="11"/>
      <c r="LOV192" s="10"/>
      <c r="LOW192" s="10"/>
      <c r="LOX192" s="1"/>
      <c r="LOY192" s="5"/>
      <c r="LOZ192" s="52"/>
      <c r="LPA192" s="5"/>
      <c r="LPB192" s="11"/>
      <c r="LPC192" s="10"/>
      <c r="LPD192" s="10"/>
      <c r="LPE192" s="1"/>
      <c r="LPF192" s="5"/>
      <c r="LPG192" s="52"/>
      <c r="LPH192" s="5"/>
      <c r="LPI192" s="11"/>
      <c r="LPJ192" s="10"/>
      <c r="LPK192" s="10"/>
      <c r="LPL192" s="1"/>
      <c r="LPM192" s="5"/>
      <c r="LPN192" s="52"/>
      <c r="LPO192" s="5"/>
      <c r="LPP192" s="11"/>
      <c r="LPQ192" s="10"/>
      <c r="LPR192" s="10"/>
      <c r="LPS192" s="1"/>
      <c r="LPT192" s="5"/>
      <c r="LPU192" s="52"/>
      <c r="LPV192" s="5"/>
      <c r="LPW192" s="11"/>
      <c r="LPX192" s="10"/>
      <c r="LPY192" s="10"/>
      <c r="LPZ192" s="1"/>
      <c r="LQA192" s="5"/>
      <c r="LQB192" s="52"/>
      <c r="LQC192" s="5"/>
      <c r="LQD192" s="11"/>
      <c r="LQE192" s="10"/>
      <c r="LQF192" s="10"/>
      <c r="LQG192" s="1"/>
      <c r="LQH192" s="5"/>
      <c r="LQI192" s="52"/>
      <c r="LQJ192" s="5"/>
      <c r="LQK192" s="11"/>
      <c r="LQL192" s="10"/>
      <c r="LQM192" s="10"/>
      <c r="LQN192" s="1"/>
      <c r="LQO192" s="5"/>
      <c r="LQP192" s="52"/>
      <c r="LQQ192" s="5"/>
      <c r="LQR192" s="11"/>
      <c r="LQS192" s="10"/>
      <c r="LQT192" s="10"/>
      <c r="LQU192" s="1"/>
      <c r="LQV192" s="5"/>
      <c r="LQW192" s="52"/>
      <c r="LQX192" s="5"/>
      <c r="LQY192" s="11"/>
      <c r="LQZ192" s="10"/>
      <c r="LRA192" s="10"/>
      <c r="LRB192" s="1"/>
      <c r="LRC192" s="5"/>
      <c r="LRD192" s="52"/>
      <c r="LRE192" s="5"/>
      <c r="LRF192" s="11"/>
      <c r="LRG192" s="10"/>
      <c r="LRH192" s="10"/>
      <c r="LRI192" s="1"/>
      <c r="LRJ192" s="5"/>
      <c r="LRK192" s="52"/>
      <c r="LRL192" s="5"/>
      <c r="LRM192" s="11"/>
      <c r="LRN192" s="10"/>
      <c r="LRO192" s="10"/>
      <c r="LRP192" s="1"/>
      <c r="LRQ192" s="5"/>
      <c r="LRR192" s="52"/>
      <c r="LRS192" s="5"/>
      <c r="LRT192" s="11"/>
      <c r="LRU192" s="10"/>
      <c r="LRV192" s="10"/>
      <c r="LRW192" s="1"/>
      <c r="LRX192" s="5"/>
      <c r="LRY192" s="52"/>
      <c r="LRZ192" s="5"/>
      <c r="LSA192" s="11"/>
      <c r="LSB192" s="10"/>
      <c r="LSC192" s="10"/>
      <c r="LSD192" s="1"/>
      <c r="LSE192" s="5"/>
      <c r="LSF192" s="52"/>
      <c r="LSG192" s="5"/>
      <c r="LSH192" s="11"/>
      <c r="LSI192" s="10"/>
      <c r="LSJ192" s="10"/>
      <c r="LSK192" s="1"/>
      <c r="LSL192" s="5"/>
      <c r="LSM192" s="52"/>
      <c r="LSN192" s="5"/>
      <c r="LSO192" s="11"/>
      <c r="LSP192" s="10"/>
      <c r="LSQ192" s="10"/>
      <c r="LSR192" s="1"/>
      <c r="LSS192" s="5"/>
      <c r="LST192" s="52"/>
      <c r="LSU192" s="5"/>
      <c r="LSV192" s="11"/>
      <c r="LSW192" s="10"/>
      <c r="LSX192" s="10"/>
      <c r="LSY192" s="1"/>
      <c r="LSZ192" s="5"/>
      <c r="LTA192" s="52"/>
      <c r="LTB192" s="5"/>
      <c r="LTC192" s="11"/>
      <c r="LTD192" s="10"/>
      <c r="LTE192" s="10"/>
      <c r="LTF192" s="1"/>
      <c r="LTG192" s="5"/>
      <c r="LTH192" s="52"/>
      <c r="LTI192" s="5"/>
      <c r="LTJ192" s="11"/>
      <c r="LTK192" s="10"/>
      <c r="LTL192" s="10"/>
      <c r="LTM192" s="1"/>
      <c r="LTN192" s="5"/>
      <c r="LTO192" s="52"/>
      <c r="LTP192" s="5"/>
      <c r="LTQ192" s="11"/>
      <c r="LTR192" s="10"/>
      <c r="LTS192" s="10"/>
      <c r="LTT192" s="1"/>
      <c r="LTU192" s="5"/>
      <c r="LTV192" s="52"/>
      <c r="LTW192" s="5"/>
      <c r="LTX192" s="11"/>
      <c r="LTY192" s="10"/>
      <c r="LTZ192" s="10"/>
      <c r="LUA192" s="1"/>
      <c r="LUB192" s="5"/>
      <c r="LUC192" s="52"/>
      <c r="LUD192" s="5"/>
      <c r="LUE192" s="11"/>
      <c r="LUF192" s="10"/>
      <c r="LUG192" s="10"/>
      <c r="LUH192" s="1"/>
      <c r="LUI192" s="5"/>
      <c r="LUJ192" s="52"/>
      <c r="LUK192" s="5"/>
      <c r="LUL192" s="11"/>
      <c r="LUM192" s="10"/>
      <c r="LUN192" s="10"/>
      <c r="LUO192" s="1"/>
      <c r="LUP192" s="5"/>
      <c r="LUQ192" s="52"/>
      <c r="LUR192" s="5"/>
      <c r="LUS192" s="11"/>
      <c r="LUT192" s="10"/>
      <c r="LUU192" s="10"/>
      <c r="LUV192" s="1"/>
      <c r="LUW192" s="5"/>
      <c r="LUX192" s="52"/>
      <c r="LUY192" s="5"/>
      <c r="LUZ192" s="11"/>
      <c r="LVA192" s="10"/>
      <c r="LVB192" s="10"/>
      <c r="LVC192" s="1"/>
      <c r="LVD192" s="5"/>
      <c r="LVE192" s="52"/>
      <c r="LVF192" s="5"/>
      <c r="LVG192" s="11"/>
      <c r="LVH192" s="10"/>
      <c r="LVI192" s="10"/>
      <c r="LVJ192" s="1"/>
      <c r="LVK192" s="5"/>
      <c r="LVL192" s="52"/>
      <c r="LVM192" s="5"/>
      <c r="LVN192" s="11"/>
      <c r="LVO192" s="10"/>
      <c r="LVP192" s="10"/>
      <c r="LVQ192" s="1"/>
      <c r="LVR192" s="5"/>
      <c r="LVS192" s="52"/>
      <c r="LVT192" s="5"/>
      <c r="LVU192" s="11"/>
      <c r="LVV192" s="10"/>
      <c r="LVW192" s="10"/>
      <c r="LVX192" s="1"/>
      <c r="LVY192" s="5"/>
      <c r="LVZ192" s="52"/>
      <c r="LWA192" s="5"/>
      <c r="LWB192" s="11"/>
      <c r="LWC192" s="10"/>
      <c r="LWD192" s="10"/>
      <c r="LWE192" s="1"/>
      <c r="LWF192" s="5"/>
      <c r="LWG192" s="52"/>
      <c r="LWH192" s="5"/>
      <c r="LWI192" s="11"/>
      <c r="LWJ192" s="10"/>
      <c r="LWK192" s="10"/>
      <c r="LWL192" s="1"/>
      <c r="LWM192" s="5"/>
      <c r="LWN192" s="52"/>
      <c r="LWO192" s="5"/>
      <c r="LWP192" s="11"/>
      <c r="LWQ192" s="10"/>
      <c r="LWR192" s="10"/>
      <c r="LWS192" s="1"/>
      <c r="LWT192" s="5"/>
      <c r="LWU192" s="52"/>
      <c r="LWV192" s="5"/>
      <c r="LWW192" s="11"/>
      <c r="LWX192" s="10"/>
      <c r="LWY192" s="10"/>
      <c r="LWZ192" s="1"/>
      <c r="LXA192" s="5"/>
      <c r="LXB192" s="52"/>
      <c r="LXC192" s="5"/>
      <c r="LXD192" s="11"/>
      <c r="LXE192" s="10"/>
      <c r="LXF192" s="10"/>
      <c r="LXG192" s="1"/>
      <c r="LXH192" s="5"/>
      <c r="LXI192" s="52"/>
      <c r="LXJ192" s="5"/>
      <c r="LXK192" s="11"/>
      <c r="LXL192" s="10"/>
      <c r="LXM192" s="10"/>
      <c r="LXN192" s="1"/>
      <c r="LXO192" s="5"/>
      <c r="LXP192" s="52"/>
      <c r="LXQ192" s="5"/>
      <c r="LXR192" s="11"/>
      <c r="LXS192" s="10"/>
      <c r="LXT192" s="10"/>
      <c r="LXU192" s="1"/>
      <c r="LXV192" s="5"/>
      <c r="LXW192" s="52"/>
      <c r="LXX192" s="5"/>
      <c r="LXY192" s="11"/>
      <c r="LXZ192" s="10"/>
      <c r="LYA192" s="10"/>
      <c r="LYB192" s="1"/>
      <c r="LYC192" s="5"/>
      <c r="LYD192" s="52"/>
      <c r="LYE192" s="5"/>
      <c r="LYF192" s="11"/>
      <c r="LYG192" s="10"/>
      <c r="LYH192" s="10"/>
      <c r="LYI192" s="1"/>
      <c r="LYJ192" s="5"/>
      <c r="LYK192" s="52"/>
      <c r="LYL192" s="5"/>
      <c r="LYM192" s="11"/>
      <c r="LYN192" s="10"/>
      <c r="LYO192" s="10"/>
      <c r="LYP192" s="1"/>
      <c r="LYQ192" s="5"/>
      <c r="LYR192" s="52"/>
      <c r="LYS192" s="5"/>
      <c r="LYT192" s="11"/>
      <c r="LYU192" s="10"/>
      <c r="LYV192" s="10"/>
      <c r="LYW192" s="1"/>
      <c r="LYX192" s="5"/>
      <c r="LYY192" s="52"/>
      <c r="LYZ192" s="5"/>
      <c r="LZA192" s="11"/>
      <c r="LZB192" s="10"/>
      <c r="LZC192" s="10"/>
      <c r="LZD192" s="1"/>
      <c r="LZE192" s="5"/>
      <c r="LZF192" s="52"/>
      <c r="LZG192" s="5"/>
      <c r="LZH192" s="11"/>
      <c r="LZI192" s="10"/>
      <c r="LZJ192" s="10"/>
      <c r="LZK192" s="1"/>
      <c r="LZL192" s="5"/>
      <c r="LZM192" s="52"/>
      <c r="LZN192" s="5"/>
      <c r="LZO192" s="11"/>
      <c r="LZP192" s="10"/>
      <c r="LZQ192" s="10"/>
      <c r="LZR192" s="1"/>
      <c r="LZS192" s="5"/>
      <c r="LZT192" s="52"/>
      <c r="LZU192" s="5"/>
      <c r="LZV192" s="11"/>
      <c r="LZW192" s="10"/>
      <c r="LZX192" s="10"/>
      <c r="LZY192" s="1"/>
      <c r="LZZ192" s="5"/>
      <c r="MAA192" s="52"/>
      <c r="MAB192" s="5"/>
      <c r="MAC192" s="11"/>
      <c r="MAD192" s="10"/>
      <c r="MAE192" s="10"/>
      <c r="MAF192" s="1"/>
      <c r="MAG192" s="5"/>
      <c r="MAH192" s="52"/>
      <c r="MAI192" s="5"/>
      <c r="MAJ192" s="11"/>
      <c r="MAK192" s="10"/>
      <c r="MAL192" s="10"/>
      <c r="MAM192" s="1"/>
      <c r="MAN192" s="5"/>
      <c r="MAO192" s="52"/>
      <c r="MAP192" s="5"/>
      <c r="MAQ192" s="11"/>
      <c r="MAR192" s="10"/>
      <c r="MAS192" s="10"/>
      <c r="MAT192" s="1"/>
      <c r="MAU192" s="5"/>
      <c r="MAV192" s="52"/>
      <c r="MAW192" s="5"/>
      <c r="MAX192" s="11"/>
      <c r="MAY192" s="10"/>
      <c r="MAZ192" s="10"/>
      <c r="MBA192" s="1"/>
      <c r="MBB192" s="5"/>
      <c r="MBC192" s="52"/>
      <c r="MBD192" s="5"/>
      <c r="MBE192" s="11"/>
      <c r="MBF192" s="10"/>
      <c r="MBG192" s="10"/>
      <c r="MBH192" s="1"/>
      <c r="MBI192" s="5"/>
      <c r="MBJ192" s="52"/>
      <c r="MBK192" s="5"/>
      <c r="MBL192" s="11"/>
      <c r="MBM192" s="10"/>
      <c r="MBN192" s="10"/>
      <c r="MBO192" s="1"/>
      <c r="MBP192" s="5"/>
      <c r="MBQ192" s="52"/>
      <c r="MBR192" s="5"/>
      <c r="MBS192" s="11"/>
      <c r="MBT192" s="10"/>
      <c r="MBU192" s="10"/>
      <c r="MBV192" s="1"/>
      <c r="MBW192" s="5"/>
      <c r="MBX192" s="52"/>
      <c r="MBY192" s="5"/>
      <c r="MBZ192" s="11"/>
      <c r="MCA192" s="10"/>
      <c r="MCB192" s="10"/>
      <c r="MCC192" s="1"/>
      <c r="MCD192" s="5"/>
      <c r="MCE192" s="52"/>
      <c r="MCF192" s="5"/>
      <c r="MCG192" s="11"/>
      <c r="MCH192" s="10"/>
      <c r="MCI192" s="10"/>
      <c r="MCJ192" s="1"/>
      <c r="MCK192" s="5"/>
      <c r="MCL192" s="52"/>
      <c r="MCM192" s="5"/>
      <c r="MCN192" s="11"/>
      <c r="MCO192" s="10"/>
      <c r="MCP192" s="10"/>
      <c r="MCQ192" s="1"/>
      <c r="MCR192" s="5"/>
      <c r="MCS192" s="52"/>
      <c r="MCT192" s="5"/>
      <c r="MCU192" s="11"/>
      <c r="MCV192" s="10"/>
      <c r="MCW192" s="10"/>
      <c r="MCX192" s="1"/>
      <c r="MCY192" s="5"/>
      <c r="MCZ192" s="52"/>
      <c r="MDA192" s="5"/>
      <c r="MDB192" s="11"/>
      <c r="MDC192" s="10"/>
      <c r="MDD192" s="10"/>
      <c r="MDE192" s="1"/>
      <c r="MDF192" s="5"/>
      <c r="MDG192" s="52"/>
      <c r="MDH192" s="5"/>
      <c r="MDI192" s="11"/>
      <c r="MDJ192" s="10"/>
      <c r="MDK192" s="10"/>
      <c r="MDL192" s="1"/>
      <c r="MDM192" s="5"/>
      <c r="MDN192" s="52"/>
      <c r="MDO192" s="5"/>
      <c r="MDP192" s="11"/>
      <c r="MDQ192" s="10"/>
      <c r="MDR192" s="10"/>
      <c r="MDS192" s="1"/>
      <c r="MDT192" s="5"/>
      <c r="MDU192" s="52"/>
      <c r="MDV192" s="5"/>
      <c r="MDW192" s="11"/>
      <c r="MDX192" s="10"/>
      <c r="MDY192" s="10"/>
      <c r="MDZ192" s="1"/>
      <c r="MEA192" s="5"/>
      <c r="MEB192" s="52"/>
      <c r="MEC192" s="5"/>
      <c r="MED192" s="11"/>
      <c r="MEE192" s="10"/>
      <c r="MEF192" s="10"/>
      <c r="MEG192" s="1"/>
      <c r="MEH192" s="5"/>
      <c r="MEI192" s="52"/>
      <c r="MEJ192" s="5"/>
      <c r="MEK192" s="11"/>
      <c r="MEL192" s="10"/>
      <c r="MEM192" s="10"/>
      <c r="MEN192" s="1"/>
      <c r="MEO192" s="5"/>
      <c r="MEP192" s="52"/>
      <c r="MEQ192" s="5"/>
      <c r="MER192" s="11"/>
      <c r="MES192" s="10"/>
      <c r="MET192" s="10"/>
      <c r="MEU192" s="1"/>
      <c r="MEV192" s="5"/>
      <c r="MEW192" s="52"/>
      <c r="MEX192" s="5"/>
      <c r="MEY192" s="11"/>
      <c r="MEZ192" s="10"/>
      <c r="MFA192" s="10"/>
      <c r="MFB192" s="1"/>
      <c r="MFC192" s="5"/>
      <c r="MFD192" s="52"/>
      <c r="MFE192" s="5"/>
      <c r="MFF192" s="11"/>
      <c r="MFG192" s="10"/>
      <c r="MFH192" s="10"/>
      <c r="MFI192" s="1"/>
      <c r="MFJ192" s="5"/>
      <c r="MFK192" s="52"/>
      <c r="MFL192" s="5"/>
      <c r="MFM192" s="11"/>
      <c r="MFN192" s="10"/>
      <c r="MFO192" s="10"/>
      <c r="MFP192" s="1"/>
      <c r="MFQ192" s="5"/>
      <c r="MFR192" s="52"/>
      <c r="MFS192" s="5"/>
      <c r="MFT192" s="11"/>
      <c r="MFU192" s="10"/>
      <c r="MFV192" s="10"/>
      <c r="MFW192" s="1"/>
      <c r="MFX192" s="5"/>
      <c r="MFY192" s="52"/>
      <c r="MFZ192" s="5"/>
      <c r="MGA192" s="11"/>
      <c r="MGB192" s="10"/>
      <c r="MGC192" s="10"/>
      <c r="MGD192" s="1"/>
      <c r="MGE192" s="5"/>
      <c r="MGF192" s="52"/>
      <c r="MGG192" s="5"/>
      <c r="MGH192" s="11"/>
      <c r="MGI192" s="10"/>
      <c r="MGJ192" s="10"/>
      <c r="MGK192" s="1"/>
      <c r="MGL192" s="5"/>
      <c r="MGM192" s="52"/>
      <c r="MGN192" s="5"/>
      <c r="MGO192" s="11"/>
      <c r="MGP192" s="10"/>
      <c r="MGQ192" s="10"/>
      <c r="MGR192" s="1"/>
      <c r="MGS192" s="5"/>
      <c r="MGT192" s="52"/>
      <c r="MGU192" s="5"/>
      <c r="MGV192" s="11"/>
      <c r="MGW192" s="10"/>
      <c r="MGX192" s="10"/>
      <c r="MGY192" s="1"/>
      <c r="MGZ192" s="5"/>
      <c r="MHA192" s="52"/>
      <c r="MHB192" s="5"/>
      <c r="MHC192" s="11"/>
      <c r="MHD192" s="10"/>
      <c r="MHE192" s="10"/>
      <c r="MHF192" s="1"/>
      <c r="MHG192" s="5"/>
      <c r="MHH192" s="52"/>
      <c r="MHI192" s="5"/>
      <c r="MHJ192" s="11"/>
      <c r="MHK192" s="10"/>
      <c r="MHL192" s="10"/>
      <c r="MHM192" s="1"/>
      <c r="MHN192" s="5"/>
      <c r="MHO192" s="52"/>
      <c r="MHP192" s="5"/>
      <c r="MHQ192" s="11"/>
      <c r="MHR192" s="10"/>
      <c r="MHS192" s="10"/>
      <c r="MHT192" s="1"/>
      <c r="MHU192" s="5"/>
      <c r="MHV192" s="52"/>
      <c r="MHW192" s="5"/>
      <c r="MHX192" s="11"/>
      <c r="MHY192" s="10"/>
      <c r="MHZ192" s="10"/>
      <c r="MIA192" s="1"/>
      <c r="MIB192" s="5"/>
      <c r="MIC192" s="52"/>
      <c r="MID192" s="5"/>
      <c r="MIE192" s="11"/>
      <c r="MIF192" s="10"/>
      <c r="MIG192" s="10"/>
      <c r="MIH192" s="1"/>
      <c r="MII192" s="5"/>
      <c r="MIJ192" s="52"/>
      <c r="MIK192" s="5"/>
      <c r="MIL192" s="11"/>
      <c r="MIM192" s="10"/>
      <c r="MIN192" s="10"/>
      <c r="MIO192" s="1"/>
      <c r="MIP192" s="5"/>
      <c r="MIQ192" s="52"/>
      <c r="MIR192" s="5"/>
      <c r="MIS192" s="11"/>
      <c r="MIT192" s="10"/>
      <c r="MIU192" s="10"/>
      <c r="MIV192" s="1"/>
      <c r="MIW192" s="5"/>
      <c r="MIX192" s="52"/>
      <c r="MIY192" s="5"/>
      <c r="MIZ192" s="11"/>
      <c r="MJA192" s="10"/>
      <c r="MJB192" s="10"/>
      <c r="MJC192" s="1"/>
      <c r="MJD192" s="5"/>
      <c r="MJE192" s="52"/>
      <c r="MJF192" s="5"/>
      <c r="MJG192" s="11"/>
      <c r="MJH192" s="10"/>
      <c r="MJI192" s="10"/>
      <c r="MJJ192" s="1"/>
      <c r="MJK192" s="5"/>
      <c r="MJL192" s="52"/>
      <c r="MJM192" s="5"/>
      <c r="MJN192" s="11"/>
      <c r="MJO192" s="10"/>
      <c r="MJP192" s="10"/>
      <c r="MJQ192" s="1"/>
      <c r="MJR192" s="5"/>
      <c r="MJS192" s="52"/>
      <c r="MJT192" s="5"/>
      <c r="MJU192" s="11"/>
      <c r="MJV192" s="10"/>
      <c r="MJW192" s="10"/>
      <c r="MJX192" s="1"/>
      <c r="MJY192" s="5"/>
      <c r="MJZ192" s="52"/>
      <c r="MKA192" s="5"/>
      <c r="MKB192" s="11"/>
      <c r="MKC192" s="10"/>
      <c r="MKD192" s="10"/>
      <c r="MKE192" s="1"/>
      <c r="MKF192" s="5"/>
      <c r="MKG192" s="52"/>
      <c r="MKH192" s="5"/>
      <c r="MKI192" s="11"/>
      <c r="MKJ192" s="10"/>
      <c r="MKK192" s="10"/>
      <c r="MKL192" s="1"/>
      <c r="MKM192" s="5"/>
      <c r="MKN192" s="52"/>
      <c r="MKO192" s="5"/>
      <c r="MKP192" s="11"/>
      <c r="MKQ192" s="10"/>
      <c r="MKR192" s="10"/>
      <c r="MKS192" s="1"/>
      <c r="MKT192" s="5"/>
      <c r="MKU192" s="52"/>
      <c r="MKV192" s="5"/>
      <c r="MKW192" s="11"/>
      <c r="MKX192" s="10"/>
      <c r="MKY192" s="10"/>
      <c r="MKZ192" s="1"/>
      <c r="MLA192" s="5"/>
      <c r="MLB192" s="52"/>
      <c r="MLC192" s="5"/>
      <c r="MLD192" s="11"/>
      <c r="MLE192" s="10"/>
      <c r="MLF192" s="10"/>
      <c r="MLG192" s="1"/>
      <c r="MLH192" s="5"/>
      <c r="MLI192" s="52"/>
      <c r="MLJ192" s="5"/>
      <c r="MLK192" s="11"/>
      <c r="MLL192" s="10"/>
      <c r="MLM192" s="10"/>
      <c r="MLN192" s="1"/>
      <c r="MLO192" s="5"/>
      <c r="MLP192" s="52"/>
      <c r="MLQ192" s="5"/>
      <c r="MLR192" s="11"/>
      <c r="MLS192" s="10"/>
      <c r="MLT192" s="10"/>
      <c r="MLU192" s="1"/>
      <c r="MLV192" s="5"/>
      <c r="MLW192" s="52"/>
      <c r="MLX192" s="5"/>
      <c r="MLY192" s="11"/>
      <c r="MLZ192" s="10"/>
      <c r="MMA192" s="10"/>
      <c r="MMB192" s="1"/>
      <c r="MMC192" s="5"/>
      <c r="MMD192" s="52"/>
      <c r="MME192" s="5"/>
      <c r="MMF192" s="11"/>
      <c r="MMG192" s="10"/>
      <c r="MMH192" s="10"/>
      <c r="MMI192" s="1"/>
      <c r="MMJ192" s="5"/>
      <c r="MMK192" s="52"/>
      <c r="MML192" s="5"/>
      <c r="MMM192" s="11"/>
      <c r="MMN192" s="10"/>
      <c r="MMO192" s="10"/>
      <c r="MMP192" s="1"/>
      <c r="MMQ192" s="5"/>
      <c r="MMR192" s="52"/>
      <c r="MMS192" s="5"/>
      <c r="MMT192" s="11"/>
      <c r="MMU192" s="10"/>
      <c r="MMV192" s="10"/>
      <c r="MMW192" s="1"/>
      <c r="MMX192" s="5"/>
      <c r="MMY192" s="52"/>
      <c r="MMZ192" s="5"/>
      <c r="MNA192" s="11"/>
      <c r="MNB192" s="10"/>
      <c r="MNC192" s="10"/>
      <c r="MND192" s="1"/>
      <c r="MNE192" s="5"/>
      <c r="MNF192" s="52"/>
      <c r="MNG192" s="5"/>
      <c r="MNH192" s="11"/>
      <c r="MNI192" s="10"/>
      <c r="MNJ192" s="10"/>
      <c r="MNK192" s="1"/>
      <c r="MNL192" s="5"/>
      <c r="MNM192" s="52"/>
      <c r="MNN192" s="5"/>
      <c r="MNO192" s="11"/>
      <c r="MNP192" s="10"/>
      <c r="MNQ192" s="10"/>
      <c r="MNR192" s="1"/>
      <c r="MNS192" s="5"/>
      <c r="MNT192" s="52"/>
      <c r="MNU192" s="5"/>
      <c r="MNV192" s="11"/>
      <c r="MNW192" s="10"/>
      <c r="MNX192" s="10"/>
      <c r="MNY192" s="1"/>
      <c r="MNZ192" s="5"/>
      <c r="MOA192" s="52"/>
      <c r="MOB192" s="5"/>
      <c r="MOC192" s="11"/>
      <c r="MOD192" s="10"/>
      <c r="MOE192" s="10"/>
      <c r="MOF192" s="1"/>
      <c r="MOG192" s="5"/>
      <c r="MOH192" s="52"/>
      <c r="MOI192" s="5"/>
      <c r="MOJ192" s="11"/>
      <c r="MOK192" s="10"/>
      <c r="MOL192" s="10"/>
      <c r="MOM192" s="1"/>
      <c r="MON192" s="5"/>
      <c r="MOO192" s="52"/>
      <c r="MOP192" s="5"/>
      <c r="MOQ192" s="11"/>
      <c r="MOR192" s="10"/>
      <c r="MOS192" s="10"/>
      <c r="MOT192" s="1"/>
      <c r="MOU192" s="5"/>
      <c r="MOV192" s="52"/>
      <c r="MOW192" s="5"/>
      <c r="MOX192" s="11"/>
      <c r="MOY192" s="10"/>
      <c r="MOZ192" s="10"/>
      <c r="MPA192" s="1"/>
      <c r="MPB192" s="5"/>
      <c r="MPC192" s="52"/>
      <c r="MPD192" s="5"/>
      <c r="MPE192" s="11"/>
      <c r="MPF192" s="10"/>
      <c r="MPG192" s="10"/>
      <c r="MPH192" s="1"/>
      <c r="MPI192" s="5"/>
      <c r="MPJ192" s="52"/>
      <c r="MPK192" s="5"/>
      <c r="MPL192" s="11"/>
      <c r="MPM192" s="10"/>
      <c r="MPN192" s="10"/>
      <c r="MPO192" s="1"/>
      <c r="MPP192" s="5"/>
      <c r="MPQ192" s="52"/>
      <c r="MPR192" s="5"/>
      <c r="MPS192" s="11"/>
      <c r="MPT192" s="10"/>
      <c r="MPU192" s="10"/>
      <c r="MPV192" s="1"/>
      <c r="MPW192" s="5"/>
      <c r="MPX192" s="52"/>
      <c r="MPY192" s="5"/>
      <c r="MPZ192" s="11"/>
      <c r="MQA192" s="10"/>
      <c r="MQB192" s="10"/>
      <c r="MQC192" s="1"/>
      <c r="MQD192" s="5"/>
      <c r="MQE192" s="52"/>
      <c r="MQF192" s="5"/>
      <c r="MQG192" s="11"/>
      <c r="MQH192" s="10"/>
      <c r="MQI192" s="10"/>
      <c r="MQJ192" s="1"/>
      <c r="MQK192" s="5"/>
      <c r="MQL192" s="52"/>
      <c r="MQM192" s="5"/>
      <c r="MQN192" s="11"/>
      <c r="MQO192" s="10"/>
      <c r="MQP192" s="10"/>
      <c r="MQQ192" s="1"/>
      <c r="MQR192" s="5"/>
      <c r="MQS192" s="52"/>
      <c r="MQT192" s="5"/>
      <c r="MQU192" s="11"/>
      <c r="MQV192" s="10"/>
      <c r="MQW192" s="10"/>
      <c r="MQX192" s="1"/>
      <c r="MQY192" s="5"/>
      <c r="MQZ192" s="52"/>
      <c r="MRA192" s="5"/>
      <c r="MRB192" s="11"/>
      <c r="MRC192" s="10"/>
      <c r="MRD192" s="10"/>
      <c r="MRE192" s="1"/>
      <c r="MRF192" s="5"/>
      <c r="MRG192" s="52"/>
      <c r="MRH192" s="5"/>
      <c r="MRI192" s="11"/>
      <c r="MRJ192" s="10"/>
      <c r="MRK192" s="10"/>
      <c r="MRL192" s="1"/>
      <c r="MRM192" s="5"/>
      <c r="MRN192" s="52"/>
      <c r="MRO192" s="5"/>
      <c r="MRP192" s="11"/>
      <c r="MRQ192" s="10"/>
      <c r="MRR192" s="10"/>
      <c r="MRS192" s="1"/>
      <c r="MRT192" s="5"/>
      <c r="MRU192" s="52"/>
      <c r="MRV192" s="5"/>
      <c r="MRW192" s="11"/>
      <c r="MRX192" s="10"/>
      <c r="MRY192" s="10"/>
      <c r="MRZ192" s="1"/>
      <c r="MSA192" s="5"/>
      <c r="MSB192" s="52"/>
      <c r="MSC192" s="5"/>
      <c r="MSD192" s="11"/>
      <c r="MSE192" s="10"/>
      <c r="MSF192" s="10"/>
      <c r="MSG192" s="1"/>
      <c r="MSH192" s="5"/>
      <c r="MSI192" s="52"/>
      <c r="MSJ192" s="5"/>
      <c r="MSK192" s="11"/>
      <c r="MSL192" s="10"/>
      <c r="MSM192" s="10"/>
      <c r="MSN192" s="1"/>
      <c r="MSO192" s="5"/>
      <c r="MSP192" s="52"/>
      <c r="MSQ192" s="5"/>
      <c r="MSR192" s="11"/>
      <c r="MSS192" s="10"/>
      <c r="MST192" s="10"/>
      <c r="MSU192" s="1"/>
      <c r="MSV192" s="5"/>
      <c r="MSW192" s="52"/>
      <c r="MSX192" s="5"/>
      <c r="MSY192" s="11"/>
      <c r="MSZ192" s="10"/>
      <c r="MTA192" s="10"/>
      <c r="MTB192" s="1"/>
      <c r="MTC192" s="5"/>
      <c r="MTD192" s="52"/>
      <c r="MTE192" s="5"/>
      <c r="MTF192" s="11"/>
      <c r="MTG192" s="10"/>
      <c r="MTH192" s="10"/>
      <c r="MTI192" s="1"/>
      <c r="MTJ192" s="5"/>
      <c r="MTK192" s="52"/>
      <c r="MTL192" s="5"/>
      <c r="MTM192" s="11"/>
      <c r="MTN192" s="10"/>
      <c r="MTO192" s="10"/>
      <c r="MTP192" s="1"/>
      <c r="MTQ192" s="5"/>
      <c r="MTR192" s="52"/>
      <c r="MTS192" s="5"/>
      <c r="MTT192" s="11"/>
      <c r="MTU192" s="10"/>
      <c r="MTV192" s="10"/>
      <c r="MTW192" s="1"/>
      <c r="MTX192" s="5"/>
      <c r="MTY192" s="52"/>
      <c r="MTZ192" s="5"/>
      <c r="MUA192" s="11"/>
      <c r="MUB192" s="10"/>
      <c r="MUC192" s="10"/>
      <c r="MUD192" s="1"/>
      <c r="MUE192" s="5"/>
      <c r="MUF192" s="52"/>
      <c r="MUG192" s="5"/>
      <c r="MUH192" s="11"/>
      <c r="MUI192" s="10"/>
      <c r="MUJ192" s="10"/>
      <c r="MUK192" s="1"/>
      <c r="MUL192" s="5"/>
      <c r="MUM192" s="52"/>
      <c r="MUN192" s="5"/>
      <c r="MUO192" s="11"/>
      <c r="MUP192" s="10"/>
      <c r="MUQ192" s="10"/>
      <c r="MUR192" s="1"/>
      <c r="MUS192" s="5"/>
      <c r="MUT192" s="52"/>
      <c r="MUU192" s="5"/>
      <c r="MUV192" s="11"/>
      <c r="MUW192" s="10"/>
      <c r="MUX192" s="10"/>
      <c r="MUY192" s="1"/>
      <c r="MUZ192" s="5"/>
      <c r="MVA192" s="52"/>
      <c r="MVB192" s="5"/>
      <c r="MVC192" s="11"/>
      <c r="MVD192" s="10"/>
      <c r="MVE192" s="10"/>
      <c r="MVF192" s="1"/>
      <c r="MVG192" s="5"/>
      <c r="MVH192" s="52"/>
      <c r="MVI192" s="5"/>
      <c r="MVJ192" s="11"/>
      <c r="MVK192" s="10"/>
      <c r="MVL192" s="10"/>
      <c r="MVM192" s="1"/>
      <c r="MVN192" s="5"/>
      <c r="MVO192" s="52"/>
      <c r="MVP192" s="5"/>
      <c r="MVQ192" s="11"/>
      <c r="MVR192" s="10"/>
      <c r="MVS192" s="10"/>
      <c r="MVT192" s="1"/>
      <c r="MVU192" s="5"/>
      <c r="MVV192" s="52"/>
      <c r="MVW192" s="5"/>
      <c r="MVX192" s="11"/>
      <c r="MVY192" s="10"/>
      <c r="MVZ192" s="10"/>
      <c r="MWA192" s="1"/>
      <c r="MWB192" s="5"/>
      <c r="MWC192" s="52"/>
      <c r="MWD192" s="5"/>
      <c r="MWE192" s="11"/>
      <c r="MWF192" s="10"/>
      <c r="MWG192" s="10"/>
      <c r="MWH192" s="1"/>
      <c r="MWI192" s="5"/>
      <c r="MWJ192" s="52"/>
      <c r="MWK192" s="5"/>
      <c r="MWL192" s="11"/>
      <c r="MWM192" s="10"/>
      <c r="MWN192" s="10"/>
      <c r="MWO192" s="1"/>
      <c r="MWP192" s="5"/>
      <c r="MWQ192" s="52"/>
      <c r="MWR192" s="5"/>
      <c r="MWS192" s="11"/>
      <c r="MWT192" s="10"/>
      <c r="MWU192" s="10"/>
      <c r="MWV192" s="1"/>
      <c r="MWW192" s="5"/>
      <c r="MWX192" s="52"/>
      <c r="MWY192" s="5"/>
      <c r="MWZ192" s="11"/>
      <c r="MXA192" s="10"/>
      <c r="MXB192" s="10"/>
      <c r="MXC192" s="1"/>
      <c r="MXD192" s="5"/>
      <c r="MXE192" s="52"/>
      <c r="MXF192" s="5"/>
      <c r="MXG192" s="11"/>
      <c r="MXH192" s="10"/>
      <c r="MXI192" s="10"/>
      <c r="MXJ192" s="1"/>
      <c r="MXK192" s="5"/>
      <c r="MXL192" s="52"/>
      <c r="MXM192" s="5"/>
      <c r="MXN192" s="11"/>
      <c r="MXO192" s="10"/>
      <c r="MXP192" s="10"/>
      <c r="MXQ192" s="1"/>
      <c r="MXR192" s="5"/>
      <c r="MXS192" s="52"/>
      <c r="MXT192" s="5"/>
      <c r="MXU192" s="11"/>
      <c r="MXV192" s="10"/>
      <c r="MXW192" s="10"/>
      <c r="MXX192" s="1"/>
      <c r="MXY192" s="5"/>
      <c r="MXZ192" s="52"/>
      <c r="MYA192" s="5"/>
      <c r="MYB192" s="11"/>
      <c r="MYC192" s="10"/>
      <c r="MYD192" s="10"/>
      <c r="MYE192" s="1"/>
      <c r="MYF192" s="5"/>
      <c r="MYG192" s="52"/>
      <c r="MYH192" s="5"/>
      <c r="MYI192" s="11"/>
      <c r="MYJ192" s="10"/>
      <c r="MYK192" s="10"/>
      <c r="MYL192" s="1"/>
      <c r="MYM192" s="5"/>
      <c r="MYN192" s="52"/>
      <c r="MYO192" s="5"/>
      <c r="MYP192" s="11"/>
      <c r="MYQ192" s="10"/>
      <c r="MYR192" s="10"/>
      <c r="MYS192" s="1"/>
      <c r="MYT192" s="5"/>
      <c r="MYU192" s="52"/>
      <c r="MYV192" s="5"/>
      <c r="MYW192" s="11"/>
      <c r="MYX192" s="10"/>
      <c r="MYY192" s="10"/>
      <c r="MYZ192" s="1"/>
      <c r="MZA192" s="5"/>
      <c r="MZB192" s="52"/>
      <c r="MZC192" s="5"/>
      <c r="MZD192" s="11"/>
      <c r="MZE192" s="10"/>
      <c r="MZF192" s="10"/>
      <c r="MZG192" s="1"/>
      <c r="MZH192" s="5"/>
      <c r="MZI192" s="52"/>
      <c r="MZJ192" s="5"/>
      <c r="MZK192" s="11"/>
      <c r="MZL192" s="10"/>
      <c r="MZM192" s="10"/>
      <c r="MZN192" s="1"/>
      <c r="MZO192" s="5"/>
      <c r="MZP192" s="52"/>
      <c r="MZQ192" s="5"/>
      <c r="MZR192" s="11"/>
      <c r="MZS192" s="10"/>
      <c r="MZT192" s="10"/>
      <c r="MZU192" s="1"/>
      <c r="MZV192" s="5"/>
      <c r="MZW192" s="52"/>
      <c r="MZX192" s="5"/>
      <c r="MZY192" s="11"/>
      <c r="MZZ192" s="10"/>
      <c r="NAA192" s="10"/>
      <c r="NAB192" s="1"/>
      <c r="NAC192" s="5"/>
      <c r="NAD192" s="52"/>
      <c r="NAE192" s="5"/>
      <c r="NAF192" s="11"/>
      <c r="NAG192" s="10"/>
      <c r="NAH192" s="10"/>
      <c r="NAI192" s="1"/>
      <c r="NAJ192" s="5"/>
      <c r="NAK192" s="52"/>
      <c r="NAL192" s="5"/>
      <c r="NAM192" s="11"/>
      <c r="NAN192" s="10"/>
      <c r="NAO192" s="10"/>
      <c r="NAP192" s="1"/>
      <c r="NAQ192" s="5"/>
      <c r="NAR192" s="52"/>
      <c r="NAS192" s="5"/>
      <c r="NAT192" s="11"/>
      <c r="NAU192" s="10"/>
      <c r="NAV192" s="10"/>
      <c r="NAW192" s="1"/>
      <c r="NAX192" s="5"/>
      <c r="NAY192" s="52"/>
      <c r="NAZ192" s="5"/>
      <c r="NBA192" s="11"/>
      <c r="NBB192" s="10"/>
      <c r="NBC192" s="10"/>
      <c r="NBD192" s="1"/>
      <c r="NBE192" s="5"/>
      <c r="NBF192" s="52"/>
      <c r="NBG192" s="5"/>
      <c r="NBH192" s="11"/>
      <c r="NBI192" s="10"/>
      <c r="NBJ192" s="10"/>
      <c r="NBK192" s="1"/>
      <c r="NBL192" s="5"/>
      <c r="NBM192" s="52"/>
      <c r="NBN192" s="5"/>
      <c r="NBO192" s="11"/>
      <c r="NBP192" s="10"/>
      <c r="NBQ192" s="10"/>
      <c r="NBR192" s="1"/>
      <c r="NBS192" s="5"/>
      <c r="NBT192" s="52"/>
      <c r="NBU192" s="5"/>
      <c r="NBV192" s="11"/>
      <c r="NBW192" s="10"/>
      <c r="NBX192" s="10"/>
      <c r="NBY192" s="1"/>
      <c r="NBZ192" s="5"/>
      <c r="NCA192" s="52"/>
      <c r="NCB192" s="5"/>
      <c r="NCC192" s="11"/>
      <c r="NCD192" s="10"/>
      <c r="NCE192" s="10"/>
      <c r="NCF192" s="1"/>
      <c r="NCG192" s="5"/>
      <c r="NCH192" s="52"/>
      <c r="NCI192" s="5"/>
      <c r="NCJ192" s="11"/>
      <c r="NCK192" s="10"/>
      <c r="NCL192" s="10"/>
      <c r="NCM192" s="1"/>
      <c r="NCN192" s="5"/>
      <c r="NCO192" s="52"/>
      <c r="NCP192" s="5"/>
      <c r="NCQ192" s="11"/>
      <c r="NCR192" s="10"/>
      <c r="NCS192" s="10"/>
      <c r="NCT192" s="1"/>
      <c r="NCU192" s="5"/>
      <c r="NCV192" s="52"/>
      <c r="NCW192" s="5"/>
      <c r="NCX192" s="11"/>
      <c r="NCY192" s="10"/>
      <c r="NCZ192" s="10"/>
      <c r="NDA192" s="1"/>
      <c r="NDB192" s="5"/>
      <c r="NDC192" s="52"/>
      <c r="NDD192" s="5"/>
      <c r="NDE192" s="11"/>
      <c r="NDF192" s="10"/>
      <c r="NDG192" s="10"/>
      <c r="NDH192" s="1"/>
      <c r="NDI192" s="5"/>
      <c r="NDJ192" s="52"/>
      <c r="NDK192" s="5"/>
      <c r="NDL192" s="11"/>
      <c r="NDM192" s="10"/>
      <c r="NDN192" s="10"/>
      <c r="NDO192" s="1"/>
      <c r="NDP192" s="5"/>
      <c r="NDQ192" s="52"/>
      <c r="NDR192" s="5"/>
      <c r="NDS192" s="11"/>
      <c r="NDT192" s="10"/>
      <c r="NDU192" s="10"/>
      <c r="NDV192" s="1"/>
      <c r="NDW192" s="5"/>
      <c r="NDX192" s="52"/>
      <c r="NDY192" s="5"/>
      <c r="NDZ192" s="11"/>
      <c r="NEA192" s="10"/>
      <c r="NEB192" s="10"/>
      <c r="NEC192" s="1"/>
      <c r="NED192" s="5"/>
      <c r="NEE192" s="52"/>
      <c r="NEF192" s="5"/>
      <c r="NEG192" s="11"/>
      <c r="NEH192" s="10"/>
      <c r="NEI192" s="10"/>
      <c r="NEJ192" s="1"/>
      <c r="NEK192" s="5"/>
      <c r="NEL192" s="52"/>
      <c r="NEM192" s="5"/>
      <c r="NEN192" s="11"/>
      <c r="NEO192" s="10"/>
      <c r="NEP192" s="10"/>
      <c r="NEQ192" s="1"/>
      <c r="NER192" s="5"/>
      <c r="NES192" s="52"/>
      <c r="NET192" s="5"/>
      <c r="NEU192" s="11"/>
      <c r="NEV192" s="10"/>
      <c r="NEW192" s="10"/>
      <c r="NEX192" s="1"/>
      <c r="NEY192" s="5"/>
      <c r="NEZ192" s="52"/>
      <c r="NFA192" s="5"/>
      <c r="NFB192" s="11"/>
      <c r="NFC192" s="10"/>
      <c r="NFD192" s="10"/>
      <c r="NFE192" s="1"/>
      <c r="NFF192" s="5"/>
      <c r="NFG192" s="52"/>
      <c r="NFH192" s="5"/>
      <c r="NFI192" s="11"/>
      <c r="NFJ192" s="10"/>
      <c r="NFK192" s="10"/>
      <c r="NFL192" s="1"/>
      <c r="NFM192" s="5"/>
      <c r="NFN192" s="52"/>
      <c r="NFO192" s="5"/>
      <c r="NFP192" s="11"/>
      <c r="NFQ192" s="10"/>
      <c r="NFR192" s="10"/>
      <c r="NFS192" s="1"/>
      <c r="NFT192" s="5"/>
      <c r="NFU192" s="52"/>
      <c r="NFV192" s="5"/>
      <c r="NFW192" s="11"/>
      <c r="NFX192" s="10"/>
      <c r="NFY192" s="10"/>
      <c r="NFZ192" s="1"/>
      <c r="NGA192" s="5"/>
      <c r="NGB192" s="52"/>
      <c r="NGC192" s="5"/>
      <c r="NGD192" s="11"/>
      <c r="NGE192" s="10"/>
      <c r="NGF192" s="10"/>
      <c r="NGG192" s="1"/>
      <c r="NGH192" s="5"/>
      <c r="NGI192" s="52"/>
      <c r="NGJ192" s="5"/>
      <c r="NGK192" s="11"/>
      <c r="NGL192" s="10"/>
      <c r="NGM192" s="10"/>
      <c r="NGN192" s="1"/>
      <c r="NGO192" s="5"/>
      <c r="NGP192" s="52"/>
      <c r="NGQ192" s="5"/>
      <c r="NGR192" s="11"/>
      <c r="NGS192" s="10"/>
      <c r="NGT192" s="10"/>
      <c r="NGU192" s="1"/>
      <c r="NGV192" s="5"/>
      <c r="NGW192" s="52"/>
      <c r="NGX192" s="5"/>
      <c r="NGY192" s="11"/>
      <c r="NGZ192" s="10"/>
      <c r="NHA192" s="10"/>
      <c r="NHB192" s="1"/>
      <c r="NHC192" s="5"/>
      <c r="NHD192" s="52"/>
      <c r="NHE192" s="5"/>
      <c r="NHF192" s="11"/>
      <c r="NHG192" s="10"/>
      <c r="NHH192" s="10"/>
      <c r="NHI192" s="1"/>
      <c r="NHJ192" s="5"/>
      <c r="NHK192" s="52"/>
      <c r="NHL192" s="5"/>
      <c r="NHM192" s="11"/>
      <c r="NHN192" s="10"/>
      <c r="NHO192" s="10"/>
      <c r="NHP192" s="1"/>
      <c r="NHQ192" s="5"/>
      <c r="NHR192" s="52"/>
      <c r="NHS192" s="5"/>
      <c r="NHT192" s="11"/>
      <c r="NHU192" s="10"/>
      <c r="NHV192" s="10"/>
      <c r="NHW192" s="1"/>
      <c r="NHX192" s="5"/>
      <c r="NHY192" s="52"/>
      <c r="NHZ192" s="5"/>
      <c r="NIA192" s="11"/>
      <c r="NIB192" s="10"/>
      <c r="NIC192" s="10"/>
      <c r="NID192" s="1"/>
      <c r="NIE192" s="5"/>
      <c r="NIF192" s="52"/>
      <c r="NIG192" s="5"/>
      <c r="NIH192" s="11"/>
      <c r="NII192" s="10"/>
      <c r="NIJ192" s="10"/>
      <c r="NIK192" s="1"/>
      <c r="NIL192" s="5"/>
      <c r="NIM192" s="52"/>
      <c r="NIN192" s="5"/>
      <c r="NIO192" s="11"/>
      <c r="NIP192" s="10"/>
      <c r="NIQ192" s="10"/>
      <c r="NIR192" s="1"/>
      <c r="NIS192" s="5"/>
      <c r="NIT192" s="52"/>
      <c r="NIU192" s="5"/>
      <c r="NIV192" s="11"/>
      <c r="NIW192" s="10"/>
      <c r="NIX192" s="10"/>
      <c r="NIY192" s="1"/>
      <c r="NIZ192" s="5"/>
      <c r="NJA192" s="52"/>
      <c r="NJB192" s="5"/>
      <c r="NJC192" s="11"/>
      <c r="NJD192" s="10"/>
      <c r="NJE192" s="10"/>
      <c r="NJF192" s="1"/>
      <c r="NJG192" s="5"/>
      <c r="NJH192" s="52"/>
      <c r="NJI192" s="5"/>
      <c r="NJJ192" s="11"/>
      <c r="NJK192" s="10"/>
      <c r="NJL192" s="10"/>
      <c r="NJM192" s="1"/>
      <c r="NJN192" s="5"/>
      <c r="NJO192" s="52"/>
      <c r="NJP192" s="5"/>
      <c r="NJQ192" s="11"/>
      <c r="NJR192" s="10"/>
      <c r="NJS192" s="10"/>
      <c r="NJT192" s="1"/>
      <c r="NJU192" s="5"/>
      <c r="NJV192" s="52"/>
      <c r="NJW192" s="5"/>
      <c r="NJX192" s="11"/>
      <c r="NJY192" s="10"/>
      <c r="NJZ192" s="10"/>
      <c r="NKA192" s="1"/>
      <c r="NKB192" s="5"/>
      <c r="NKC192" s="52"/>
      <c r="NKD192" s="5"/>
      <c r="NKE192" s="11"/>
      <c r="NKF192" s="10"/>
      <c r="NKG192" s="10"/>
      <c r="NKH192" s="1"/>
      <c r="NKI192" s="5"/>
      <c r="NKJ192" s="52"/>
      <c r="NKK192" s="5"/>
      <c r="NKL192" s="11"/>
      <c r="NKM192" s="10"/>
      <c r="NKN192" s="10"/>
      <c r="NKO192" s="1"/>
      <c r="NKP192" s="5"/>
      <c r="NKQ192" s="52"/>
      <c r="NKR192" s="5"/>
      <c r="NKS192" s="11"/>
      <c r="NKT192" s="10"/>
      <c r="NKU192" s="10"/>
      <c r="NKV192" s="1"/>
      <c r="NKW192" s="5"/>
      <c r="NKX192" s="52"/>
      <c r="NKY192" s="5"/>
      <c r="NKZ192" s="11"/>
      <c r="NLA192" s="10"/>
      <c r="NLB192" s="10"/>
      <c r="NLC192" s="1"/>
      <c r="NLD192" s="5"/>
      <c r="NLE192" s="52"/>
      <c r="NLF192" s="5"/>
      <c r="NLG192" s="11"/>
      <c r="NLH192" s="10"/>
      <c r="NLI192" s="10"/>
      <c r="NLJ192" s="1"/>
      <c r="NLK192" s="5"/>
      <c r="NLL192" s="52"/>
      <c r="NLM192" s="5"/>
      <c r="NLN192" s="11"/>
      <c r="NLO192" s="10"/>
      <c r="NLP192" s="10"/>
      <c r="NLQ192" s="1"/>
      <c r="NLR192" s="5"/>
      <c r="NLS192" s="52"/>
      <c r="NLT192" s="5"/>
      <c r="NLU192" s="11"/>
      <c r="NLV192" s="10"/>
      <c r="NLW192" s="10"/>
      <c r="NLX192" s="1"/>
      <c r="NLY192" s="5"/>
      <c r="NLZ192" s="52"/>
      <c r="NMA192" s="5"/>
      <c r="NMB192" s="11"/>
      <c r="NMC192" s="10"/>
      <c r="NMD192" s="10"/>
      <c r="NME192" s="1"/>
      <c r="NMF192" s="5"/>
      <c r="NMG192" s="52"/>
      <c r="NMH192" s="5"/>
      <c r="NMI192" s="11"/>
      <c r="NMJ192" s="10"/>
      <c r="NMK192" s="10"/>
      <c r="NML192" s="1"/>
      <c r="NMM192" s="5"/>
      <c r="NMN192" s="52"/>
      <c r="NMO192" s="5"/>
      <c r="NMP192" s="11"/>
      <c r="NMQ192" s="10"/>
      <c r="NMR192" s="10"/>
      <c r="NMS192" s="1"/>
      <c r="NMT192" s="5"/>
      <c r="NMU192" s="52"/>
      <c r="NMV192" s="5"/>
      <c r="NMW192" s="11"/>
      <c r="NMX192" s="10"/>
      <c r="NMY192" s="10"/>
      <c r="NMZ192" s="1"/>
      <c r="NNA192" s="5"/>
      <c r="NNB192" s="52"/>
      <c r="NNC192" s="5"/>
      <c r="NND192" s="11"/>
      <c r="NNE192" s="10"/>
      <c r="NNF192" s="10"/>
      <c r="NNG192" s="1"/>
      <c r="NNH192" s="5"/>
      <c r="NNI192" s="52"/>
      <c r="NNJ192" s="5"/>
      <c r="NNK192" s="11"/>
      <c r="NNL192" s="10"/>
      <c r="NNM192" s="10"/>
      <c r="NNN192" s="1"/>
      <c r="NNO192" s="5"/>
      <c r="NNP192" s="52"/>
      <c r="NNQ192" s="5"/>
      <c r="NNR192" s="11"/>
      <c r="NNS192" s="10"/>
      <c r="NNT192" s="10"/>
      <c r="NNU192" s="1"/>
      <c r="NNV192" s="5"/>
      <c r="NNW192" s="52"/>
      <c r="NNX192" s="5"/>
      <c r="NNY192" s="11"/>
      <c r="NNZ192" s="10"/>
      <c r="NOA192" s="10"/>
      <c r="NOB192" s="1"/>
      <c r="NOC192" s="5"/>
      <c r="NOD192" s="52"/>
      <c r="NOE192" s="5"/>
      <c r="NOF192" s="11"/>
      <c r="NOG192" s="10"/>
      <c r="NOH192" s="10"/>
      <c r="NOI192" s="1"/>
      <c r="NOJ192" s="5"/>
      <c r="NOK192" s="52"/>
      <c r="NOL192" s="5"/>
      <c r="NOM192" s="11"/>
      <c r="NON192" s="10"/>
      <c r="NOO192" s="10"/>
      <c r="NOP192" s="1"/>
      <c r="NOQ192" s="5"/>
      <c r="NOR192" s="52"/>
      <c r="NOS192" s="5"/>
      <c r="NOT192" s="11"/>
      <c r="NOU192" s="10"/>
      <c r="NOV192" s="10"/>
      <c r="NOW192" s="1"/>
      <c r="NOX192" s="5"/>
      <c r="NOY192" s="52"/>
      <c r="NOZ192" s="5"/>
      <c r="NPA192" s="11"/>
      <c r="NPB192" s="10"/>
      <c r="NPC192" s="10"/>
      <c r="NPD192" s="1"/>
      <c r="NPE192" s="5"/>
      <c r="NPF192" s="52"/>
      <c r="NPG192" s="5"/>
      <c r="NPH192" s="11"/>
      <c r="NPI192" s="10"/>
      <c r="NPJ192" s="10"/>
      <c r="NPK192" s="1"/>
      <c r="NPL192" s="5"/>
      <c r="NPM192" s="52"/>
      <c r="NPN192" s="5"/>
      <c r="NPO192" s="11"/>
      <c r="NPP192" s="10"/>
      <c r="NPQ192" s="10"/>
      <c r="NPR192" s="1"/>
      <c r="NPS192" s="5"/>
      <c r="NPT192" s="52"/>
      <c r="NPU192" s="5"/>
      <c r="NPV192" s="11"/>
      <c r="NPW192" s="10"/>
      <c r="NPX192" s="10"/>
      <c r="NPY192" s="1"/>
      <c r="NPZ192" s="5"/>
      <c r="NQA192" s="52"/>
      <c r="NQB192" s="5"/>
      <c r="NQC192" s="11"/>
      <c r="NQD192" s="10"/>
      <c r="NQE192" s="10"/>
      <c r="NQF192" s="1"/>
      <c r="NQG192" s="5"/>
      <c r="NQH192" s="52"/>
      <c r="NQI192" s="5"/>
      <c r="NQJ192" s="11"/>
      <c r="NQK192" s="10"/>
      <c r="NQL192" s="10"/>
      <c r="NQM192" s="1"/>
      <c r="NQN192" s="5"/>
      <c r="NQO192" s="52"/>
      <c r="NQP192" s="5"/>
      <c r="NQQ192" s="11"/>
      <c r="NQR192" s="10"/>
      <c r="NQS192" s="10"/>
      <c r="NQT192" s="1"/>
      <c r="NQU192" s="5"/>
      <c r="NQV192" s="52"/>
      <c r="NQW192" s="5"/>
      <c r="NQX192" s="11"/>
      <c r="NQY192" s="10"/>
      <c r="NQZ192" s="10"/>
      <c r="NRA192" s="1"/>
      <c r="NRB192" s="5"/>
      <c r="NRC192" s="52"/>
      <c r="NRD192" s="5"/>
      <c r="NRE192" s="11"/>
      <c r="NRF192" s="10"/>
      <c r="NRG192" s="10"/>
      <c r="NRH192" s="1"/>
      <c r="NRI192" s="5"/>
      <c r="NRJ192" s="52"/>
      <c r="NRK192" s="5"/>
      <c r="NRL192" s="11"/>
      <c r="NRM192" s="10"/>
      <c r="NRN192" s="10"/>
      <c r="NRO192" s="1"/>
      <c r="NRP192" s="5"/>
      <c r="NRQ192" s="52"/>
      <c r="NRR192" s="5"/>
      <c r="NRS192" s="11"/>
      <c r="NRT192" s="10"/>
      <c r="NRU192" s="10"/>
      <c r="NRV192" s="1"/>
      <c r="NRW192" s="5"/>
      <c r="NRX192" s="52"/>
      <c r="NRY192" s="5"/>
      <c r="NRZ192" s="11"/>
      <c r="NSA192" s="10"/>
      <c r="NSB192" s="10"/>
      <c r="NSC192" s="1"/>
      <c r="NSD192" s="5"/>
      <c r="NSE192" s="52"/>
      <c r="NSF192" s="5"/>
      <c r="NSG192" s="11"/>
      <c r="NSH192" s="10"/>
      <c r="NSI192" s="10"/>
      <c r="NSJ192" s="1"/>
      <c r="NSK192" s="5"/>
      <c r="NSL192" s="52"/>
      <c r="NSM192" s="5"/>
      <c r="NSN192" s="11"/>
      <c r="NSO192" s="10"/>
      <c r="NSP192" s="10"/>
      <c r="NSQ192" s="1"/>
      <c r="NSR192" s="5"/>
      <c r="NSS192" s="52"/>
      <c r="NST192" s="5"/>
      <c r="NSU192" s="11"/>
      <c r="NSV192" s="10"/>
      <c r="NSW192" s="10"/>
      <c r="NSX192" s="1"/>
      <c r="NSY192" s="5"/>
      <c r="NSZ192" s="52"/>
      <c r="NTA192" s="5"/>
      <c r="NTB192" s="11"/>
      <c r="NTC192" s="10"/>
      <c r="NTD192" s="10"/>
      <c r="NTE192" s="1"/>
      <c r="NTF192" s="5"/>
      <c r="NTG192" s="52"/>
      <c r="NTH192" s="5"/>
      <c r="NTI192" s="11"/>
      <c r="NTJ192" s="10"/>
      <c r="NTK192" s="10"/>
      <c r="NTL192" s="1"/>
      <c r="NTM192" s="5"/>
      <c r="NTN192" s="52"/>
      <c r="NTO192" s="5"/>
      <c r="NTP192" s="11"/>
      <c r="NTQ192" s="10"/>
      <c r="NTR192" s="10"/>
      <c r="NTS192" s="1"/>
      <c r="NTT192" s="5"/>
      <c r="NTU192" s="52"/>
      <c r="NTV192" s="5"/>
      <c r="NTW192" s="11"/>
      <c r="NTX192" s="10"/>
      <c r="NTY192" s="10"/>
      <c r="NTZ192" s="1"/>
      <c r="NUA192" s="5"/>
      <c r="NUB192" s="52"/>
      <c r="NUC192" s="5"/>
      <c r="NUD192" s="11"/>
      <c r="NUE192" s="10"/>
      <c r="NUF192" s="10"/>
      <c r="NUG192" s="1"/>
      <c r="NUH192" s="5"/>
      <c r="NUI192" s="52"/>
      <c r="NUJ192" s="5"/>
      <c r="NUK192" s="11"/>
      <c r="NUL192" s="10"/>
      <c r="NUM192" s="10"/>
      <c r="NUN192" s="1"/>
      <c r="NUO192" s="5"/>
      <c r="NUP192" s="52"/>
      <c r="NUQ192" s="5"/>
      <c r="NUR192" s="11"/>
      <c r="NUS192" s="10"/>
      <c r="NUT192" s="10"/>
      <c r="NUU192" s="1"/>
      <c r="NUV192" s="5"/>
      <c r="NUW192" s="52"/>
      <c r="NUX192" s="5"/>
      <c r="NUY192" s="11"/>
      <c r="NUZ192" s="10"/>
      <c r="NVA192" s="10"/>
      <c r="NVB192" s="1"/>
      <c r="NVC192" s="5"/>
      <c r="NVD192" s="52"/>
      <c r="NVE192" s="5"/>
      <c r="NVF192" s="11"/>
      <c r="NVG192" s="10"/>
      <c r="NVH192" s="10"/>
      <c r="NVI192" s="1"/>
      <c r="NVJ192" s="5"/>
      <c r="NVK192" s="52"/>
      <c r="NVL192" s="5"/>
      <c r="NVM192" s="11"/>
      <c r="NVN192" s="10"/>
      <c r="NVO192" s="10"/>
      <c r="NVP192" s="1"/>
      <c r="NVQ192" s="5"/>
      <c r="NVR192" s="52"/>
      <c r="NVS192" s="5"/>
      <c r="NVT192" s="11"/>
      <c r="NVU192" s="10"/>
      <c r="NVV192" s="10"/>
      <c r="NVW192" s="1"/>
      <c r="NVX192" s="5"/>
      <c r="NVY192" s="52"/>
      <c r="NVZ192" s="5"/>
      <c r="NWA192" s="11"/>
      <c r="NWB192" s="10"/>
      <c r="NWC192" s="10"/>
      <c r="NWD192" s="1"/>
      <c r="NWE192" s="5"/>
      <c r="NWF192" s="52"/>
      <c r="NWG192" s="5"/>
      <c r="NWH192" s="11"/>
      <c r="NWI192" s="10"/>
      <c r="NWJ192" s="10"/>
      <c r="NWK192" s="1"/>
      <c r="NWL192" s="5"/>
      <c r="NWM192" s="52"/>
      <c r="NWN192" s="5"/>
      <c r="NWO192" s="11"/>
      <c r="NWP192" s="10"/>
      <c r="NWQ192" s="10"/>
      <c r="NWR192" s="1"/>
      <c r="NWS192" s="5"/>
      <c r="NWT192" s="52"/>
      <c r="NWU192" s="5"/>
      <c r="NWV192" s="11"/>
      <c r="NWW192" s="10"/>
      <c r="NWX192" s="10"/>
      <c r="NWY192" s="1"/>
      <c r="NWZ192" s="5"/>
      <c r="NXA192" s="52"/>
      <c r="NXB192" s="5"/>
      <c r="NXC192" s="11"/>
      <c r="NXD192" s="10"/>
      <c r="NXE192" s="10"/>
      <c r="NXF192" s="1"/>
      <c r="NXG192" s="5"/>
      <c r="NXH192" s="52"/>
      <c r="NXI192" s="5"/>
      <c r="NXJ192" s="11"/>
      <c r="NXK192" s="10"/>
      <c r="NXL192" s="10"/>
      <c r="NXM192" s="1"/>
      <c r="NXN192" s="5"/>
      <c r="NXO192" s="52"/>
      <c r="NXP192" s="5"/>
      <c r="NXQ192" s="11"/>
      <c r="NXR192" s="10"/>
      <c r="NXS192" s="10"/>
      <c r="NXT192" s="1"/>
      <c r="NXU192" s="5"/>
      <c r="NXV192" s="52"/>
      <c r="NXW192" s="5"/>
      <c r="NXX192" s="11"/>
      <c r="NXY192" s="10"/>
      <c r="NXZ192" s="10"/>
      <c r="NYA192" s="1"/>
      <c r="NYB192" s="5"/>
      <c r="NYC192" s="52"/>
      <c r="NYD192" s="5"/>
      <c r="NYE192" s="11"/>
      <c r="NYF192" s="10"/>
      <c r="NYG192" s="10"/>
      <c r="NYH192" s="1"/>
      <c r="NYI192" s="5"/>
      <c r="NYJ192" s="52"/>
      <c r="NYK192" s="5"/>
      <c r="NYL192" s="11"/>
      <c r="NYM192" s="10"/>
      <c r="NYN192" s="10"/>
      <c r="NYO192" s="1"/>
      <c r="NYP192" s="5"/>
      <c r="NYQ192" s="52"/>
      <c r="NYR192" s="5"/>
      <c r="NYS192" s="11"/>
      <c r="NYT192" s="10"/>
      <c r="NYU192" s="10"/>
      <c r="NYV192" s="1"/>
      <c r="NYW192" s="5"/>
      <c r="NYX192" s="52"/>
      <c r="NYY192" s="5"/>
      <c r="NYZ192" s="11"/>
      <c r="NZA192" s="10"/>
      <c r="NZB192" s="10"/>
      <c r="NZC192" s="1"/>
      <c r="NZD192" s="5"/>
      <c r="NZE192" s="52"/>
      <c r="NZF192" s="5"/>
      <c r="NZG192" s="11"/>
      <c r="NZH192" s="10"/>
      <c r="NZI192" s="10"/>
      <c r="NZJ192" s="1"/>
      <c r="NZK192" s="5"/>
      <c r="NZL192" s="52"/>
      <c r="NZM192" s="5"/>
      <c r="NZN192" s="11"/>
      <c r="NZO192" s="10"/>
      <c r="NZP192" s="10"/>
      <c r="NZQ192" s="1"/>
      <c r="NZR192" s="5"/>
      <c r="NZS192" s="52"/>
      <c r="NZT192" s="5"/>
      <c r="NZU192" s="11"/>
      <c r="NZV192" s="10"/>
      <c r="NZW192" s="10"/>
      <c r="NZX192" s="1"/>
      <c r="NZY192" s="5"/>
      <c r="NZZ192" s="52"/>
      <c r="OAA192" s="5"/>
      <c r="OAB192" s="11"/>
      <c r="OAC192" s="10"/>
      <c r="OAD192" s="10"/>
      <c r="OAE192" s="1"/>
      <c r="OAF192" s="5"/>
      <c r="OAG192" s="52"/>
      <c r="OAH192" s="5"/>
      <c r="OAI192" s="11"/>
      <c r="OAJ192" s="10"/>
      <c r="OAK192" s="10"/>
      <c r="OAL192" s="1"/>
      <c r="OAM192" s="5"/>
      <c r="OAN192" s="52"/>
      <c r="OAO192" s="5"/>
      <c r="OAP192" s="11"/>
      <c r="OAQ192" s="10"/>
      <c r="OAR192" s="10"/>
      <c r="OAS192" s="1"/>
      <c r="OAT192" s="5"/>
      <c r="OAU192" s="52"/>
      <c r="OAV192" s="5"/>
      <c r="OAW192" s="11"/>
      <c r="OAX192" s="10"/>
      <c r="OAY192" s="10"/>
      <c r="OAZ192" s="1"/>
      <c r="OBA192" s="5"/>
      <c r="OBB192" s="52"/>
      <c r="OBC192" s="5"/>
      <c r="OBD192" s="11"/>
      <c r="OBE192" s="10"/>
      <c r="OBF192" s="10"/>
      <c r="OBG192" s="1"/>
      <c r="OBH192" s="5"/>
      <c r="OBI192" s="52"/>
      <c r="OBJ192" s="5"/>
      <c r="OBK192" s="11"/>
      <c r="OBL192" s="10"/>
      <c r="OBM192" s="10"/>
      <c r="OBN192" s="1"/>
      <c r="OBO192" s="5"/>
      <c r="OBP192" s="52"/>
      <c r="OBQ192" s="5"/>
      <c r="OBR192" s="11"/>
      <c r="OBS192" s="10"/>
      <c r="OBT192" s="10"/>
      <c r="OBU192" s="1"/>
      <c r="OBV192" s="5"/>
      <c r="OBW192" s="52"/>
      <c r="OBX192" s="5"/>
      <c r="OBY192" s="11"/>
      <c r="OBZ192" s="10"/>
      <c r="OCA192" s="10"/>
      <c r="OCB192" s="1"/>
      <c r="OCC192" s="5"/>
      <c r="OCD192" s="52"/>
      <c r="OCE192" s="5"/>
      <c r="OCF192" s="11"/>
      <c r="OCG192" s="10"/>
      <c r="OCH192" s="10"/>
      <c r="OCI192" s="1"/>
      <c r="OCJ192" s="5"/>
      <c r="OCK192" s="52"/>
      <c r="OCL192" s="5"/>
      <c r="OCM192" s="11"/>
      <c r="OCN192" s="10"/>
      <c r="OCO192" s="10"/>
      <c r="OCP192" s="1"/>
      <c r="OCQ192" s="5"/>
      <c r="OCR192" s="52"/>
      <c r="OCS192" s="5"/>
      <c r="OCT192" s="11"/>
      <c r="OCU192" s="10"/>
      <c r="OCV192" s="10"/>
      <c r="OCW192" s="1"/>
      <c r="OCX192" s="5"/>
      <c r="OCY192" s="52"/>
      <c r="OCZ192" s="5"/>
      <c r="ODA192" s="11"/>
      <c r="ODB192" s="10"/>
      <c r="ODC192" s="10"/>
      <c r="ODD192" s="1"/>
      <c r="ODE192" s="5"/>
      <c r="ODF192" s="52"/>
      <c r="ODG192" s="5"/>
      <c r="ODH192" s="11"/>
      <c r="ODI192" s="10"/>
      <c r="ODJ192" s="10"/>
      <c r="ODK192" s="1"/>
      <c r="ODL192" s="5"/>
      <c r="ODM192" s="52"/>
      <c r="ODN192" s="5"/>
      <c r="ODO192" s="11"/>
      <c r="ODP192" s="10"/>
      <c r="ODQ192" s="10"/>
      <c r="ODR192" s="1"/>
      <c r="ODS192" s="5"/>
      <c r="ODT192" s="52"/>
      <c r="ODU192" s="5"/>
      <c r="ODV192" s="11"/>
      <c r="ODW192" s="10"/>
      <c r="ODX192" s="10"/>
      <c r="ODY192" s="1"/>
      <c r="ODZ192" s="5"/>
      <c r="OEA192" s="52"/>
      <c r="OEB192" s="5"/>
      <c r="OEC192" s="11"/>
      <c r="OED192" s="10"/>
      <c r="OEE192" s="10"/>
      <c r="OEF192" s="1"/>
      <c r="OEG192" s="5"/>
      <c r="OEH192" s="52"/>
      <c r="OEI192" s="5"/>
      <c r="OEJ192" s="11"/>
      <c r="OEK192" s="10"/>
      <c r="OEL192" s="10"/>
      <c r="OEM192" s="1"/>
      <c r="OEN192" s="5"/>
      <c r="OEO192" s="52"/>
      <c r="OEP192" s="5"/>
      <c r="OEQ192" s="11"/>
      <c r="OER192" s="10"/>
      <c r="OES192" s="10"/>
      <c r="OET192" s="1"/>
      <c r="OEU192" s="5"/>
      <c r="OEV192" s="52"/>
      <c r="OEW192" s="5"/>
      <c r="OEX192" s="11"/>
      <c r="OEY192" s="10"/>
      <c r="OEZ192" s="10"/>
      <c r="OFA192" s="1"/>
      <c r="OFB192" s="5"/>
      <c r="OFC192" s="52"/>
      <c r="OFD192" s="5"/>
      <c r="OFE192" s="11"/>
      <c r="OFF192" s="10"/>
      <c r="OFG192" s="10"/>
      <c r="OFH192" s="1"/>
      <c r="OFI192" s="5"/>
      <c r="OFJ192" s="52"/>
      <c r="OFK192" s="5"/>
      <c r="OFL192" s="11"/>
      <c r="OFM192" s="10"/>
      <c r="OFN192" s="10"/>
      <c r="OFO192" s="1"/>
      <c r="OFP192" s="5"/>
      <c r="OFQ192" s="52"/>
      <c r="OFR192" s="5"/>
      <c r="OFS192" s="11"/>
      <c r="OFT192" s="10"/>
      <c r="OFU192" s="10"/>
      <c r="OFV192" s="1"/>
      <c r="OFW192" s="5"/>
      <c r="OFX192" s="52"/>
      <c r="OFY192" s="5"/>
      <c r="OFZ192" s="11"/>
      <c r="OGA192" s="10"/>
      <c r="OGB192" s="10"/>
      <c r="OGC192" s="1"/>
      <c r="OGD192" s="5"/>
      <c r="OGE192" s="52"/>
      <c r="OGF192" s="5"/>
      <c r="OGG192" s="11"/>
      <c r="OGH192" s="10"/>
      <c r="OGI192" s="10"/>
      <c r="OGJ192" s="1"/>
      <c r="OGK192" s="5"/>
      <c r="OGL192" s="52"/>
      <c r="OGM192" s="5"/>
      <c r="OGN192" s="11"/>
      <c r="OGO192" s="10"/>
      <c r="OGP192" s="10"/>
      <c r="OGQ192" s="1"/>
      <c r="OGR192" s="5"/>
      <c r="OGS192" s="52"/>
      <c r="OGT192" s="5"/>
      <c r="OGU192" s="11"/>
      <c r="OGV192" s="10"/>
      <c r="OGW192" s="10"/>
      <c r="OGX192" s="1"/>
      <c r="OGY192" s="5"/>
      <c r="OGZ192" s="52"/>
      <c r="OHA192" s="5"/>
      <c r="OHB192" s="11"/>
      <c r="OHC192" s="10"/>
      <c r="OHD192" s="10"/>
      <c r="OHE192" s="1"/>
      <c r="OHF192" s="5"/>
      <c r="OHG192" s="52"/>
      <c r="OHH192" s="5"/>
      <c r="OHI192" s="11"/>
      <c r="OHJ192" s="10"/>
      <c r="OHK192" s="10"/>
      <c r="OHL192" s="1"/>
      <c r="OHM192" s="5"/>
      <c r="OHN192" s="52"/>
      <c r="OHO192" s="5"/>
      <c r="OHP192" s="11"/>
      <c r="OHQ192" s="10"/>
      <c r="OHR192" s="10"/>
      <c r="OHS192" s="1"/>
      <c r="OHT192" s="5"/>
      <c r="OHU192" s="52"/>
      <c r="OHV192" s="5"/>
      <c r="OHW192" s="11"/>
      <c r="OHX192" s="10"/>
      <c r="OHY192" s="10"/>
      <c r="OHZ192" s="1"/>
      <c r="OIA192" s="5"/>
      <c r="OIB192" s="52"/>
      <c r="OIC192" s="5"/>
      <c r="OID192" s="11"/>
      <c r="OIE192" s="10"/>
      <c r="OIF192" s="10"/>
      <c r="OIG192" s="1"/>
      <c r="OIH192" s="5"/>
      <c r="OII192" s="52"/>
      <c r="OIJ192" s="5"/>
      <c r="OIK192" s="11"/>
      <c r="OIL192" s="10"/>
      <c r="OIM192" s="10"/>
      <c r="OIN192" s="1"/>
      <c r="OIO192" s="5"/>
      <c r="OIP192" s="52"/>
      <c r="OIQ192" s="5"/>
      <c r="OIR192" s="11"/>
      <c r="OIS192" s="10"/>
      <c r="OIT192" s="10"/>
      <c r="OIU192" s="1"/>
      <c r="OIV192" s="5"/>
      <c r="OIW192" s="52"/>
      <c r="OIX192" s="5"/>
      <c r="OIY192" s="11"/>
      <c r="OIZ192" s="10"/>
      <c r="OJA192" s="10"/>
      <c r="OJB192" s="1"/>
      <c r="OJC192" s="5"/>
      <c r="OJD192" s="52"/>
      <c r="OJE192" s="5"/>
      <c r="OJF192" s="11"/>
      <c r="OJG192" s="10"/>
      <c r="OJH192" s="10"/>
      <c r="OJI192" s="1"/>
      <c r="OJJ192" s="5"/>
      <c r="OJK192" s="52"/>
      <c r="OJL192" s="5"/>
      <c r="OJM192" s="11"/>
      <c r="OJN192" s="10"/>
      <c r="OJO192" s="10"/>
      <c r="OJP192" s="1"/>
      <c r="OJQ192" s="5"/>
      <c r="OJR192" s="52"/>
      <c r="OJS192" s="5"/>
      <c r="OJT192" s="11"/>
      <c r="OJU192" s="10"/>
      <c r="OJV192" s="10"/>
      <c r="OJW192" s="1"/>
      <c r="OJX192" s="5"/>
      <c r="OJY192" s="52"/>
      <c r="OJZ192" s="5"/>
      <c r="OKA192" s="11"/>
      <c r="OKB192" s="10"/>
      <c r="OKC192" s="10"/>
      <c r="OKD192" s="1"/>
      <c r="OKE192" s="5"/>
      <c r="OKF192" s="52"/>
      <c r="OKG192" s="5"/>
      <c r="OKH192" s="11"/>
      <c r="OKI192" s="10"/>
      <c r="OKJ192" s="10"/>
      <c r="OKK192" s="1"/>
      <c r="OKL192" s="5"/>
      <c r="OKM192" s="52"/>
      <c r="OKN192" s="5"/>
      <c r="OKO192" s="11"/>
      <c r="OKP192" s="10"/>
      <c r="OKQ192" s="10"/>
      <c r="OKR192" s="1"/>
      <c r="OKS192" s="5"/>
      <c r="OKT192" s="52"/>
      <c r="OKU192" s="5"/>
      <c r="OKV192" s="11"/>
      <c r="OKW192" s="10"/>
      <c r="OKX192" s="10"/>
      <c r="OKY192" s="1"/>
      <c r="OKZ192" s="5"/>
      <c r="OLA192" s="52"/>
      <c r="OLB192" s="5"/>
      <c r="OLC192" s="11"/>
      <c r="OLD192" s="10"/>
      <c r="OLE192" s="10"/>
      <c r="OLF192" s="1"/>
      <c r="OLG192" s="5"/>
      <c r="OLH192" s="52"/>
      <c r="OLI192" s="5"/>
      <c r="OLJ192" s="11"/>
      <c r="OLK192" s="10"/>
      <c r="OLL192" s="10"/>
      <c r="OLM192" s="1"/>
      <c r="OLN192" s="5"/>
      <c r="OLO192" s="52"/>
      <c r="OLP192" s="5"/>
      <c r="OLQ192" s="11"/>
      <c r="OLR192" s="10"/>
      <c r="OLS192" s="10"/>
      <c r="OLT192" s="1"/>
      <c r="OLU192" s="5"/>
      <c r="OLV192" s="52"/>
      <c r="OLW192" s="5"/>
      <c r="OLX192" s="11"/>
      <c r="OLY192" s="10"/>
      <c r="OLZ192" s="10"/>
      <c r="OMA192" s="1"/>
      <c r="OMB192" s="5"/>
      <c r="OMC192" s="52"/>
      <c r="OMD192" s="5"/>
      <c r="OME192" s="11"/>
      <c r="OMF192" s="10"/>
      <c r="OMG192" s="10"/>
      <c r="OMH192" s="1"/>
      <c r="OMI192" s="5"/>
      <c r="OMJ192" s="52"/>
      <c r="OMK192" s="5"/>
      <c r="OML192" s="11"/>
      <c r="OMM192" s="10"/>
      <c r="OMN192" s="10"/>
      <c r="OMO192" s="1"/>
      <c r="OMP192" s="5"/>
      <c r="OMQ192" s="52"/>
      <c r="OMR192" s="5"/>
      <c r="OMS192" s="11"/>
      <c r="OMT192" s="10"/>
      <c r="OMU192" s="10"/>
      <c r="OMV192" s="1"/>
      <c r="OMW192" s="5"/>
      <c r="OMX192" s="52"/>
      <c r="OMY192" s="5"/>
      <c r="OMZ192" s="11"/>
      <c r="ONA192" s="10"/>
      <c r="ONB192" s="10"/>
      <c r="ONC192" s="1"/>
      <c r="OND192" s="5"/>
      <c r="ONE192" s="52"/>
      <c r="ONF192" s="5"/>
      <c r="ONG192" s="11"/>
      <c r="ONH192" s="10"/>
      <c r="ONI192" s="10"/>
      <c r="ONJ192" s="1"/>
      <c r="ONK192" s="5"/>
      <c r="ONL192" s="52"/>
      <c r="ONM192" s="5"/>
      <c r="ONN192" s="11"/>
      <c r="ONO192" s="10"/>
      <c r="ONP192" s="10"/>
      <c r="ONQ192" s="1"/>
      <c r="ONR192" s="5"/>
      <c r="ONS192" s="52"/>
      <c r="ONT192" s="5"/>
      <c r="ONU192" s="11"/>
      <c r="ONV192" s="10"/>
      <c r="ONW192" s="10"/>
      <c r="ONX192" s="1"/>
      <c r="ONY192" s="5"/>
      <c r="ONZ192" s="52"/>
      <c r="OOA192" s="5"/>
      <c r="OOB192" s="11"/>
      <c r="OOC192" s="10"/>
      <c r="OOD192" s="10"/>
      <c r="OOE192" s="1"/>
      <c r="OOF192" s="5"/>
      <c r="OOG192" s="52"/>
      <c r="OOH192" s="5"/>
      <c r="OOI192" s="11"/>
      <c r="OOJ192" s="10"/>
      <c r="OOK192" s="10"/>
      <c r="OOL192" s="1"/>
      <c r="OOM192" s="5"/>
      <c r="OON192" s="52"/>
      <c r="OOO192" s="5"/>
      <c r="OOP192" s="11"/>
      <c r="OOQ192" s="10"/>
      <c r="OOR192" s="10"/>
      <c r="OOS192" s="1"/>
      <c r="OOT192" s="5"/>
      <c r="OOU192" s="52"/>
      <c r="OOV192" s="5"/>
      <c r="OOW192" s="11"/>
      <c r="OOX192" s="10"/>
      <c r="OOY192" s="10"/>
      <c r="OOZ192" s="1"/>
      <c r="OPA192" s="5"/>
      <c r="OPB192" s="52"/>
      <c r="OPC192" s="5"/>
      <c r="OPD192" s="11"/>
      <c r="OPE192" s="10"/>
      <c r="OPF192" s="10"/>
      <c r="OPG192" s="1"/>
      <c r="OPH192" s="5"/>
      <c r="OPI192" s="52"/>
      <c r="OPJ192" s="5"/>
      <c r="OPK192" s="11"/>
      <c r="OPL192" s="10"/>
      <c r="OPM192" s="10"/>
      <c r="OPN192" s="1"/>
      <c r="OPO192" s="5"/>
      <c r="OPP192" s="52"/>
      <c r="OPQ192" s="5"/>
      <c r="OPR192" s="11"/>
      <c r="OPS192" s="10"/>
      <c r="OPT192" s="10"/>
      <c r="OPU192" s="1"/>
      <c r="OPV192" s="5"/>
      <c r="OPW192" s="52"/>
      <c r="OPX192" s="5"/>
      <c r="OPY192" s="11"/>
      <c r="OPZ192" s="10"/>
      <c r="OQA192" s="10"/>
      <c r="OQB192" s="1"/>
      <c r="OQC192" s="5"/>
      <c r="OQD192" s="52"/>
      <c r="OQE192" s="5"/>
      <c r="OQF192" s="11"/>
      <c r="OQG192" s="10"/>
      <c r="OQH192" s="10"/>
      <c r="OQI192" s="1"/>
      <c r="OQJ192" s="5"/>
      <c r="OQK192" s="52"/>
      <c r="OQL192" s="5"/>
      <c r="OQM192" s="11"/>
      <c r="OQN192" s="10"/>
      <c r="OQO192" s="10"/>
      <c r="OQP192" s="1"/>
      <c r="OQQ192" s="5"/>
      <c r="OQR192" s="52"/>
      <c r="OQS192" s="5"/>
      <c r="OQT192" s="11"/>
      <c r="OQU192" s="10"/>
      <c r="OQV192" s="10"/>
      <c r="OQW192" s="1"/>
      <c r="OQX192" s="5"/>
      <c r="OQY192" s="52"/>
      <c r="OQZ192" s="5"/>
      <c r="ORA192" s="11"/>
      <c r="ORB192" s="10"/>
      <c r="ORC192" s="10"/>
      <c r="ORD192" s="1"/>
      <c r="ORE192" s="5"/>
      <c r="ORF192" s="52"/>
      <c r="ORG192" s="5"/>
      <c r="ORH192" s="11"/>
      <c r="ORI192" s="10"/>
      <c r="ORJ192" s="10"/>
      <c r="ORK192" s="1"/>
      <c r="ORL192" s="5"/>
      <c r="ORM192" s="52"/>
      <c r="ORN192" s="5"/>
      <c r="ORO192" s="11"/>
      <c r="ORP192" s="10"/>
      <c r="ORQ192" s="10"/>
      <c r="ORR192" s="1"/>
      <c r="ORS192" s="5"/>
      <c r="ORT192" s="52"/>
      <c r="ORU192" s="5"/>
      <c r="ORV192" s="11"/>
      <c r="ORW192" s="10"/>
      <c r="ORX192" s="10"/>
      <c r="ORY192" s="1"/>
      <c r="ORZ192" s="5"/>
      <c r="OSA192" s="52"/>
      <c r="OSB192" s="5"/>
      <c r="OSC192" s="11"/>
      <c r="OSD192" s="10"/>
      <c r="OSE192" s="10"/>
      <c r="OSF192" s="1"/>
      <c r="OSG192" s="5"/>
      <c r="OSH192" s="52"/>
      <c r="OSI192" s="5"/>
      <c r="OSJ192" s="11"/>
      <c r="OSK192" s="10"/>
      <c r="OSL192" s="10"/>
      <c r="OSM192" s="1"/>
      <c r="OSN192" s="5"/>
      <c r="OSO192" s="52"/>
      <c r="OSP192" s="5"/>
      <c r="OSQ192" s="11"/>
      <c r="OSR192" s="10"/>
      <c r="OSS192" s="10"/>
      <c r="OST192" s="1"/>
      <c r="OSU192" s="5"/>
      <c r="OSV192" s="52"/>
      <c r="OSW192" s="5"/>
      <c r="OSX192" s="11"/>
      <c r="OSY192" s="10"/>
      <c r="OSZ192" s="10"/>
      <c r="OTA192" s="1"/>
      <c r="OTB192" s="5"/>
      <c r="OTC192" s="52"/>
      <c r="OTD192" s="5"/>
      <c r="OTE192" s="11"/>
      <c r="OTF192" s="10"/>
      <c r="OTG192" s="10"/>
      <c r="OTH192" s="1"/>
      <c r="OTI192" s="5"/>
      <c r="OTJ192" s="52"/>
      <c r="OTK192" s="5"/>
      <c r="OTL192" s="11"/>
      <c r="OTM192" s="10"/>
      <c r="OTN192" s="10"/>
      <c r="OTO192" s="1"/>
      <c r="OTP192" s="5"/>
      <c r="OTQ192" s="52"/>
      <c r="OTR192" s="5"/>
      <c r="OTS192" s="11"/>
      <c r="OTT192" s="10"/>
      <c r="OTU192" s="10"/>
      <c r="OTV192" s="1"/>
      <c r="OTW192" s="5"/>
      <c r="OTX192" s="52"/>
      <c r="OTY192" s="5"/>
      <c r="OTZ192" s="11"/>
      <c r="OUA192" s="10"/>
      <c r="OUB192" s="10"/>
      <c r="OUC192" s="1"/>
      <c r="OUD192" s="5"/>
      <c r="OUE192" s="52"/>
      <c r="OUF192" s="5"/>
      <c r="OUG192" s="11"/>
      <c r="OUH192" s="10"/>
      <c r="OUI192" s="10"/>
      <c r="OUJ192" s="1"/>
      <c r="OUK192" s="5"/>
      <c r="OUL192" s="52"/>
      <c r="OUM192" s="5"/>
      <c r="OUN192" s="11"/>
      <c r="OUO192" s="10"/>
      <c r="OUP192" s="10"/>
      <c r="OUQ192" s="1"/>
      <c r="OUR192" s="5"/>
      <c r="OUS192" s="52"/>
      <c r="OUT192" s="5"/>
      <c r="OUU192" s="11"/>
      <c r="OUV192" s="10"/>
      <c r="OUW192" s="10"/>
      <c r="OUX192" s="1"/>
      <c r="OUY192" s="5"/>
      <c r="OUZ192" s="52"/>
      <c r="OVA192" s="5"/>
      <c r="OVB192" s="11"/>
      <c r="OVC192" s="10"/>
      <c r="OVD192" s="10"/>
      <c r="OVE192" s="1"/>
      <c r="OVF192" s="5"/>
      <c r="OVG192" s="52"/>
      <c r="OVH192" s="5"/>
      <c r="OVI192" s="11"/>
      <c r="OVJ192" s="10"/>
      <c r="OVK192" s="10"/>
      <c r="OVL192" s="1"/>
      <c r="OVM192" s="5"/>
      <c r="OVN192" s="52"/>
      <c r="OVO192" s="5"/>
      <c r="OVP192" s="11"/>
      <c r="OVQ192" s="10"/>
      <c r="OVR192" s="10"/>
      <c r="OVS192" s="1"/>
      <c r="OVT192" s="5"/>
      <c r="OVU192" s="52"/>
      <c r="OVV192" s="5"/>
      <c r="OVW192" s="11"/>
      <c r="OVX192" s="10"/>
      <c r="OVY192" s="10"/>
      <c r="OVZ192" s="1"/>
      <c r="OWA192" s="5"/>
      <c r="OWB192" s="52"/>
      <c r="OWC192" s="5"/>
      <c r="OWD192" s="11"/>
      <c r="OWE192" s="10"/>
      <c r="OWF192" s="10"/>
      <c r="OWG192" s="1"/>
      <c r="OWH192" s="5"/>
      <c r="OWI192" s="52"/>
      <c r="OWJ192" s="5"/>
      <c r="OWK192" s="11"/>
      <c r="OWL192" s="10"/>
      <c r="OWM192" s="10"/>
      <c r="OWN192" s="1"/>
      <c r="OWO192" s="5"/>
      <c r="OWP192" s="52"/>
      <c r="OWQ192" s="5"/>
      <c r="OWR192" s="11"/>
      <c r="OWS192" s="10"/>
      <c r="OWT192" s="10"/>
      <c r="OWU192" s="1"/>
      <c r="OWV192" s="5"/>
      <c r="OWW192" s="52"/>
      <c r="OWX192" s="5"/>
      <c r="OWY192" s="11"/>
      <c r="OWZ192" s="10"/>
      <c r="OXA192" s="10"/>
      <c r="OXB192" s="1"/>
      <c r="OXC192" s="5"/>
      <c r="OXD192" s="52"/>
      <c r="OXE192" s="5"/>
      <c r="OXF192" s="11"/>
      <c r="OXG192" s="10"/>
      <c r="OXH192" s="10"/>
      <c r="OXI192" s="1"/>
      <c r="OXJ192" s="5"/>
      <c r="OXK192" s="52"/>
      <c r="OXL192" s="5"/>
      <c r="OXM192" s="11"/>
      <c r="OXN192" s="10"/>
      <c r="OXO192" s="10"/>
      <c r="OXP192" s="1"/>
      <c r="OXQ192" s="5"/>
      <c r="OXR192" s="52"/>
      <c r="OXS192" s="5"/>
      <c r="OXT192" s="11"/>
      <c r="OXU192" s="10"/>
      <c r="OXV192" s="10"/>
      <c r="OXW192" s="1"/>
      <c r="OXX192" s="5"/>
      <c r="OXY192" s="52"/>
      <c r="OXZ192" s="5"/>
      <c r="OYA192" s="11"/>
      <c r="OYB192" s="10"/>
      <c r="OYC192" s="10"/>
      <c r="OYD192" s="1"/>
      <c r="OYE192" s="5"/>
      <c r="OYF192" s="52"/>
      <c r="OYG192" s="5"/>
      <c r="OYH192" s="11"/>
      <c r="OYI192" s="10"/>
      <c r="OYJ192" s="10"/>
      <c r="OYK192" s="1"/>
      <c r="OYL192" s="5"/>
      <c r="OYM192" s="52"/>
      <c r="OYN192" s="5"/>
      <c r="OYO192" s="11"/>
      <c r="OYP192" s="10"/>
      <c r="OYQ192" s="10"/>
      <c r="OYR192" s="1"/>
      <c r="OYS192" s="5"/>
      <c r="OYT192" s="52"/>
      <c r="OYU192" s="5"/>
      <c r="OYV192" s="11"/>
      <c r="OYW192" s="10"/>
      <c r="OYX192" s="10"/>
      <c r="OYY192" s="1"/>
      <c r="OYZ192" s="5"/>
      <c r="OZA192" s="52"/>
      <c r="OZB192" s="5"/>
      <c r="OZC192" s="11"/>
      <c r="OZD192" s="10"/>
      <c r="OZE192" s="10"/>
      <c r="OZF192" s="1"/>
      <c r="OZG192" s="5"/>
      <c r="OZH192" s="52"/>
      <c r="OZI192" s="5"/>
      <c r="OZJ192" s="11"/>
      <c r="OZK192" s="10"/>
      <c r="OZL192" s="10"/>
      <c r="OZM192" s="1"/>
      <c r="OZN192" s="5"/>
      <c r="OZO192" s="52"/>
      <c r="OZP192" s="5"/>
      <c r="OZQ192" s="11"/>
      <c r="OZR192" s="10"/>
      <c r="OZS192" s="10"/>
      <c r="OZT192" s="1"/>
      <c r="OZU192" s="5"/>
      <c r="OZV192" s="52"/>
      <c r="OZW192" s="5"/>
      <c r="OZX192" s="11"/>
      <c r="OZY192" s="10"/>
      <c r="OZZ192" s="10"/>
      <c r="PAA192" s="1"/>
      <c r="PAB192" s="5"/>
      <c r="PAC192" s="52"/>
      <c r="PAD192" s="5"/>
      <c r="PAE192" s="11"/>
      <c r="PAF192" s="10"/>
      <c r="PAG192" s="10"/>
      <c r="PAH192" s="1"/>
      <c r="PAI192" s="5"/>
      <c r="PAJ192" s="52"/>
      <c r="PAK192" s="5"/>
      <c r="PAL192" s="11"/>
      <c r="PAM192" s="10"/>
      <c r="PAN192" s="10"/>
      <c r="PAO192" s="1"/>
      <c r="PAP192" s="5"/>
      <c r="PAQ192" s="52"/>
      <c r="PAR192" s="5"/>
      <c r="PAS192" s="11"/>
      <c r="PAT192" s="10"/>
      <c r="PAU192" s="10"/>
      <c r="PAV192" s="1"/>
      <c r="PAW192" s="5"/>
      <c r="PAX192" s="52"/>
      <c r="PAY192" s="5"/>
      <c r="PAZ192" s="11"/>
      <c r="PBA192" s="10"/>
      <c r="PBB192" s="10"/>
      <c r="PBC192" s="1"/>
      <c r="PBD192" s="5"/>
      <c r="PBE192" s="52"/>
      <c r="PBF192" s="5"/>
      <c r="PBG192" s="11"/>
      <c r="PBH192" s="10"/>
      <c r="PBI192" s="10"/>
      <c r="PBJ192" s="1"/>
      <c r="PBK192" s="5"/>
      <c r="PBL192" s="52"/>
      <c r="PBM192" s="5"/>
      <c r="PBN192" s="11"/>
      <c r="PBO192" s="10"/>
      <c r="PBP192" s="10"/>
      <c r="PBQ192" s="1"/>
      <c r="PBR192" s="5"/>
      <c r="PBS192" s="52"/>
      <c r="PBT192" s="5"/>
      <c r="PBU192" s="11"/>
      <c r="PBV192" s="10"/>
      <c r="PBW192" s="10"/>
      <c r="PBX192" s="1"/>
      <c r="PBY192" s="5"/>
      <c r="PBZ192" s="52"/>
      <c r="PCA192" s="5"/>
      <c r="PCB192" s="11"/>
      <c r="PCC192" s="10"/>
      <c r="PCD192" s="10"/>
      <c r="PCE192" s="1"/>
      <c r="PCF192" s="5"/>
      <c r="PCG192" s="52"/>
      <c r="PCH192" s="5"/>
      <c r="PCI192" s="11"/>
      <c r="PCJ192" s="10"/>
      <c r="PCK192" s="10"/>
      <c r="PCL192" s="1"/>
      <c r="PCM192" s="5"/>
      <c r="PCN192" s="52"/>
      <c r="PCO192" s="5"/>
      <c r="PCP192" s="11"/>
      <c r="PCQ192" s="10"/>
      <c r="PCR192" s="10"/>
      <c r="PCS192" s="1"/>
      <c r="PCT192" s="5"/>
      <c r="PCU192" s="52"/>
      <c r="PCV192" s="5"/>
      <c r="PCW192" s="11"/>
      <c r="PCX192" s="10"/>
      <c r="PCY192" s="10"/>
      <c r="PCZ192" s="1"/>
      <c r="PDA192" s="5"/>
      <c r="PDB192" s="52"/>
      <c r="PDC192" s="5"/>
      <c r="PDD192" s="11"/>
      <c r="PDE192" s="10"/>
      <c r="PDF192" s="10"/>
      <c r="PDG192" s="1"/>
      <c r="PDH192" s="5"/>
      <c r="PDI192" s="52"/>
      <c r="PDJ192" s="5"/>
      <c r="PDK192" s="11"/>
      <c r="PDL192" s="10"/>
      <c r="PDM192" s="10"/>
      <c r="PDN192" s="1"/>
      <c r="PDO192" s="5"/>
      <c r="PDP192" s="52"/>
      <c r="PDQ192" s="5"/>
      <c r="PDR192" s="11"/>
      <c r="PDS192" s="10"/>
      <c r="PDT192" s="10"/>
      <c r="PDU192" s="1"/>
      <c r="PDV192" s="5"/>
      <c r="PDW192" s="52"/>
      <c r="PDX192" s="5"/>
      <c r="PDY192" s="11"/>
      <c r="PDZ192" s="10"/>
      <c r="PEA192" s="10"/>
      <c r="PEB192" s="1"/>
      <c r="PEC192" s="5"/>
      <c r="PED192" s="52"/>
      <c r="PEE192" s="5"/>
      <c r="PEF192" s="11"/>
      <c r="PEG192" s="10"/>
      <c r="PEH192" s="10"/>
      <c r="PEI192" s="1"/>
      <c r="PEJ192" s="5"/>
      <c r="PEK192" s="52"/>
      <c r="PEL192" s="5"/>
      <c r="PEM192" s="11"/>
      <c r="PEN192" s="10"/>
      <c r="PEO192" s="10"/>
      <c r="PEP192" s="1"/>
      <c r="PEQ192" s="5"/>
      <c r="PER192" s="52"/>
      <c r="PES192" s="5"/>
      <c r="PET192" s="11"/>
      <c r="PEU192" s="10"/>
      <c r="PEV192" s="10"/>
      <c r="PEW192" s="1"/>
      <c r="PEX192" s="5"/>
      <c r="PEY192" s="52"/>
      <c r="PEZ192" s="5"/>
      <c r="PFA192" s="11"/>
      <c r="PFB192" s="10"/>
      <c r="PFC192" s="10"/>
      <c r="PFD192" s="1"/>
      <c r="PFE192" s="5"/>
      <c r="PFF192" s="52"/>
      <c r="PFG192" s="5"/>
      <c r="PFH192" s="11"/>
      <c r="PFI192" s="10"/>
      <c r="PFJ192" s="10"/>
      <c r="PFK192" s="1"/>
      <c r="PFL192" s="5"/>
      <c r="PFM192" s="52"/>
      <c r="PFN192" s="5"/>
      <c r="PFO192" s="11"/>
      <c r="PFP192" s="10"/>
      <c r="PFQ192" s="10"/>
      <c r="PFR192" s="1"/>
      <c r="PFS192" s="5"/>
      <c r="PFT192" s="52"/>
      <c r="PFU192" s="5"/>
      <c r="PFV192" s="11"/>
      <c r="PFW192" s="10"/>
      <c r="PFX192" s="10"/>
      <c r="PFY192" s="1"/>
      <c r="PFZ192" s="5"/>
      <c r="PGA192" s="52"/>
      <c r="PGB192" s="5"/>
      <c r="PGC192" s="11"/>
      <c r="PGD192" s="10"/>
      <c r="PGE192" s="10"/>
      <c r="PGF192" s="1"/>
      <c r="PGG192" s="5"/>
      <c r="PGH192" s="52"/>
      <c r="PGI192" s="5"/>
      <c r="PGJ192" s="11"/>
      <c r="PGK192" s="10"/>
      <c r="PGL192" s="10"/>
      <c r="PGM192" s="1"/>
      <c r="PGN192" s="5"/>
      <c r="PGO192" s="52"/>
      <c r="PGP192" s="5"/>
      <c r="PGQ192" s="11"/>
      <c r="PGR192" s="10"/>
      <c r="PGS192" s="10"/>
      <c r="PGT192" s="1"/>
      <c r="PGU192" s="5"/>
      <c r="PGV192" s="52"/>
      <c r="PGW192" s="5"/>
      <c r="PGX192" s="11"/>
      <c r="PGY192" s="10"/>
      <c r="PGZ192" s="10"/>
      <c r="PHA192" s="1"/>
      <c r="PHB192" s="5"/>
      <c r="PHC192" s="52"/>
      <c r="PHD192" s="5"/>
      <c r="PHE192" s="11"/>
      <c r="PHF192" s="10"/>
      <c r="PHG192" s="10"/>
      <c r="PHH192" s="1"/>
      <c r="PHI192" s="5"/>
      <c r="PHJ192" s="52"/>
      <c r="PHK192" s="5"/>
      <c r="PHL192" s="11"/>
      <c r="PHM192" s="10"/>
      <c r="PHN192" s="10"/>
      <c r="PHO192" s="1"/>
      <c r="PHP192" s="5"/>
      <c r="PHQ192" s="52"/>
      <c r="PHR192" s="5"/>
      <c r="PHS192" s="11"/>
      <c r="PHT192" s="10"/>
      <c r="PHU192" s="10"/>
      <c r="PHV192" s="1"/>
      <c r="PHW192" s="5"/>
      <c r="PHX192" s="52"/>
      <c r="PHY192" s="5"/>
      <c r="PHZ192" s="11"/>
      <c r="PIA192" s="10"/>
      <c r="PIB192" s="10"/>
      <c r="PIC192" s="1"/>
      <c r="PID192" s="5"/>
      <c r="PIE192" s="52"/>
      <c r="PIF192" s="5"/>
      <c r="PIG192" s="11"/>
      <c r="PIH192" s="10"/>
      <c r="PII192" s="10"/>
      <c r="PIJ192" s="1"/>
      <c r="PIK192" s="5"/>
      <c r="PIL192" s="52"/>
      <c r="PIM192" s="5"/>
      <c r="PIN192" s="11"/>
      <c r="PIO192" s="10"/>
      <c r="PIP192" s="10"/>
      <c r="PIQ192" s="1"/>
      <c r="PIR192" s="5"/>
      <c r="PIS192" s="52"/>
      <c r="PIT192" s="5"/>
      <c r="PIU192" s="11"/>
      <c r="PIV192" s="10"/>
      <c r="PIW192" s="10"/>
      <c r="PIX192" s="1"/>
      <c r="PIY192" s="5"/>
      <c r="PIZ192" s="52"/>
      <c r="PJA192" s="5"/>
      <c r="PJB192" s="11"/>
      <c r="PJC192" s="10"/>
      <c r="PJD192" s="10"/>
      <c r="PJE192" s="1"/>
      <c r="PJF192" s="5"/>
      <c r="PJG192" s="52"/>
      <c r="PJH192" s="5"/>
      <c r="PJI192" s="11"/>
      <c r="PJJ192" s="10"/>
      <c r="PJK192" s="10"/>
      <c r="PJL192" s="1"/>
      <c r="PJM192" s="5"/>
      <c r="PJN192" s="52"/>
      <c r="PJO192" s="5"/>
      <c r="PJP192" s="11"/>
      <c r="PJQ192" s="10"/>
      <c r="PJR192" s="10"/>
      <c r="PJS192" s="1"/>
      <c r="PJT192" s="5"/>
      <c r="PJU192" s="52"/>
      <c r="PJV192" s="5"/>
      <c r="PJW192" s="11"/>
      <c r="PJX192" s="10"/>
      <c r="PJY192" s="10"/>
      <c r="PJZ192" s="1"/>
      <c r="PKA192" s="5"/>
      <c r="PKB192" s="52"/>
      <c r="PKC192" s="5"/>
      <c r="PKD192" s="11"/>
      <c r="PKE192" s="10"/>
      <c r="PKF192" s="10"/>
      <c r="PKG192" s="1"/>
      <c r="PKH192" s="5"/>
      <c r="PKI192" s="52"/>
      <c r="PKJ192" s="5"/>
      <c r="PKK192" s="11"/>
      <c r="PKL192" s="10"/>
      <c r="PKM192" s="10"/>
      <c r="PKN192" s="1"/>
      <c r="PKO192" s="5"/>
      <c r="PKP192" s="52"/>
      <c r="PKQ192" s="5"/>
      <c r="PKR192" s="11"/>
      <c r="PKS192" s="10"/>
      <c r="PKT192" s="10"/>
      <c r="PKU192" s="1"/>
      <c r="PKV192" s="5"/>
      <c r="PKW192" s="52"/>
      <c r="PKX192" s="5"/>
      <c r="PKY192" s="11"/>
      <c r="PKZ192" s="10"/>
      <c r="PLA192" s="10"/>
      <c r="PLB192" s="1"/>
      <c r="PLC192" s="5"/>
      <c r="PLD192" s="52"/>
      <c r="PLE192" s="5"/>
      <c r="PLF192" s="11"/>
      <c r="PLG192" s="10"/>
      <c r="PLH192" s="10"/>
      <c r="PLI192" s="1"/>
      <c r="PLJ192" s="5"/>
      <c r="PLK192" s="52"/>
      <c r="PLL192" s="5"/>
      <c r="PLM192" s="11"/>
      <c r="PLN192" s="10"/>
      <c r="PLO192" s="10"/>
      <c r="PLP192" s="1"/>
      <c r="PLQ192" s="5"/>
      <c r="PLR192" s="52"/>
      <c r="PLS192" s="5"/>
      <c r="PLT192" s="11"/>
      <c r="PLU192" s="10"/>
      <c r="PLV192" s="10"/>
      <c r="PLW192" s="1"/>
      <c r="PLX192" s="5"/>
      <c r="PLY192" s="52"/>
      <c r="PLZ192" s="5"/>
      <c r="PMA192" s="11"/>
      <c r="PMB192" s="10"/>
      <c r="PMC192" s="10"/>
      <c r="PMD192" s="1"/>
      <c r="PME192" s="5"/>
      <c r="PMF192" s="52"/>
      <c r="PMG192" s="5"/>
      <c r="PMH192" s="11"/>
      <c r="PMI192" s="10"/>
      <c r="PMJ192" s="10"/>
      <c r="PMK192" s="1"/>
      <c r="PML192" s="5"/>
      <c r="PMM192" s="52"/>
      <c r="PMN192" s="5"/>
      <c r="PMO192" s="11"/>
      <c r="PMP192" s="10"/>
      <c r="PMQ192" s="10"/>
      <c r="PMR192" s="1"/>
      <c r="PMS192" s="5"/>
      <c r="PMT192" s="52"/>
      <c r="PMU192" s="5"/>
      <c r="PMV192" s="11"/>
      <c r="PMW192" s="10"/>
      <c r="PMX192" s="10"/>
      <c r="PMY192" s="1"/>
      <c r="PMZ192" s="5"/>
      <c r="PNA192" s="52"/>
      <c r="PNB192" s="5"/>
      <c r="PNC192" s="11"/>
      <c r="PND192" s="10"/>
      <c r="PNE192" s="10"/>
      <c r="PNF192" s="1"/>
      <c r="PNG192" s="5"/>
      <c r="PNH192" s="52"/>
      <c r="PNI192" s="5"/>
      <c r="PNJ192" s="11"/>
      <c r="PNK192" s="10"/>
      <c r="PNL192" s="10"/>
      <c r="PNM192" s="1"/>
      <c r="PNN192" s="5"/>
      <c r="PNO192" s="52"/>
      <c r="PNP192" s="5"/>
      <c r="PNQ192" s="11"/>
      <c r="PNR192" s="10"/>
      <c r="PNS192" s="10"/>
      <c r="PNT192" s="1"/>
      <c r="PNU192" s="5"/>
      <c r="PNV192" s="52"/>
      <c r="PNW192" s="5"/>
      <c r="PNX192" s="11"/>
      <c r="PNY192" s="10"/>
      <c r="PNZ192" s="10"/>
      <c r="POA192" s="1"/>
      <c r="POB192" s="5"/>
      <c r="POC192" s="52"/>
      <c r="POD192" s="5"/>
      <c r="POE192" s="11"/>
      <c r="POF192" s="10"/>
      <c r="POG192" s="10"/>
      <c r="POH192" s="1"/>
      <c r="POI192" s="5"/>
      <c r="POJ192" s="52"/>
      <c r="POK192" s="5"/>
      <c r="POL192" s="11"/>
      <c r="POM192" s="10"/>
      <c r="PON192" s="10"/>
      <c r="POO192" s="1"/>
      <c r="POP192" s="5"/>
      <c r="POQ192" s="52"/>
      <c r="POR192" s="5"/>
      <c r="POS192" s="11"/>
      <c r="POT192" s="10"/>
      <c r="POU192" s="10"/>
      <c r="POV192" s="1"/>
      <c r="POW192" s="5"/>
      <c r="POX192" s="52"/>
      <c r="POY192" s="5"/>
      <c r="POZ192" s="11"/>
      <c r="PPA192" s="10"/>
      <c r="PPB192" s="10"/>
      <c r="PPC192" s="1"/>
      <c r="PPD192" s="5"/>
      <c r="PPE192" s="52"/>
      <c r="PPF192" s="5"/>
      <c r="PPG192" s="11"/>
      <c r="PPH192" s="10"/>
      <c r="PPI192" s="10"/>
      <c r="PPJ192" s="1"/>
      <c r="PPK192" s="5"/>
      <c r="PPL192" s="52"/>
      <c r="PPM192" s="5"/>
      <c r="PPN192" s="11"/>
      <c r="PPO192" s="10"/>
      <c r="PPP192" s="10"/>
      <c r="PPQ192" s="1"/>
      <c r="PPR192" s="5"/>
      <c r="PPS192" s="52"/>
      <c r="PPT192" s="5"/>
      <c r="PPU192" s="11"/>
      <c r="PPV192" s="10"/>
      <c r="PPW192" s="10"/>
      <c r="PPX192" s="1"/>
      <c r="PPY192" s="5"/>
      <c r="PPZ192" s="52"/>
      <c r="PQA192" s="5"/>
      <c r="PQB192" s="11"/>
      <c r="PQC192" s="10"/>
      <c r="PQD192" s="10"/>
      <c r="PQE192" s="1"/>
      <c r="PQF192" s="5"/>
      <c r="PQG192" s="52"/>
      <c r="PQH192" s="5"/>
      <c r="PQI192" s="11"/>
      <c r="PQJ192" s="10"/>
      <c r="PQK192" s="10"/>
      <c r="PQL192" s="1"/>
      <c r="PQM192" s="5"/>
      <c r="PQN192" s="52"/>
      <c r="PQO192" s="5"/>
      <c r="PQP192" s="11"/>
      <c r="PQQ192" s="10"/>
      <c r="PQR192" s="10"/>
      <c r="PQS192" s="1"/>
      <c r="PQT192" s="5"/>
      <c r="PQU192" s="52"/>
      <c r="PQV192" s="5"/>
      <c r="PQW192" s="11"/>
      <c r="PQX192" s="10"/>
      <c r="PQY192" s="10"/>
      <c r="PQZ192" s="1"/>
      <c r="PRA192" s="5"/>
      <c r="PRB192" s="52"/>
      <c r="PRC192" s="5"/>
      <c r="PRD192" s="11"/>
      <c r="PRE192" s="10"/>
      <c r="PRF192" s="10"/>
      <c r="PRG192" s="1"/>
      <c r="PRH192" s="5"/>
      <c r="PRI192" s="52"/>
      <c r="PRJ192" s="5"/>
      <c r="PRK192" s="11"/>
      <c r="PRL192" s="10"/>
      <c r="PRM192" s="10"/>
      <c r="PRN192" s="1"/>
      <c r="PRO192" s="5"/>
      <c r="PRP192" s="52"/>
      <c r="PRQ192" s="5"/>
      <c r="PRR192" s="11"/>
      <c r="PRS192" s="10"/>
      <c r="PRT192" s="10"/>
      <c r="PRU192" s="1"/>
      <c r="PRV192" s="5"/>
      <c r="PRW192" s="52"/>
      <c r="PRX192" s="5"/>
      <c r="PRY192" s="11"/>
      <c r="PRZ192" s="10"/>
      <c r="PSA192" s="10"/>
      <c r="PSB192" s="1"/>
      <c r="PSC192" s="5"/>
      <c r="PSD192" s="52"/>
      <c r="PSE192" s="5"/>
      <c r="PSF192" s="11"/>
      <c r="PSG192" s="10"/>
      <c r="PSH192" s="10"/>
      <c r="PSI192" s="1"/>
      <c r="PSJ192" s="5"/>
      <c r="PSK192" s="52"/>
      <c r="PSL192" s="5"/>
      <c r="PSM192" s="11"/>
      <c r="PSN192" s="10"/>
      <c r="PSO192" s="10"/>
      <c r="PSP192" s="1"/>
      <c r="PSQ192" s="5"/>
      <c r="PSR192" s="52"/>
      <c r="PSS192" s="5"/>
      <c r="PST192" s="11"/>
      <c r="PSU192" s="10"/>
      <c r="PSV192" s="10"/>
      <c r="PSW192" s="1"/>
      <c r="PSX192" s="5"/>
      <c r="PSY192" s="52"/>
      <c r="PSZ192" s="5"/>
      <c r="PTA192" s="11"/>
      <c r="PTB192" s="10"/>
      <c r="PTC192" s="10"/>
      <c r="PTD192" s="1"/>
      <c r="PTE192" s="5"/>
      <c r="PTF192" s="52"/>
      <c r="PTG192" s="5"/>
      <c r="PTH192" s="11"/>
      <c r="PTI192" s="10"/>
      <c r="PTJ192" s="10"/>
      <c r="PTK192" s="1"/>
      <c r="PTL192" s="5"/>
      <c r="PTM192" s="52"/>
      <c r="PTN192" s="5"/>
      <c r="PTO192" s="11"/>
      <c r="PTP192" s="10"/>
      <c r="PTQ192" s="10"/>
      <c r="PTR192" s="1"/>
      <c r="PTS192" s="5"/>
      <c r="PTT192" s="52"/>
      <c r="PTU192" s="5"/>
      <c r="PTV192" s="11"/>
      <c r="PTW192" s="10"/>
      <c r="PTX192" s="10"/>
      <c r="PTY192" s="1"/>
      <c r="PTZ192" s="5"/>
      <c r="PUA192" s="52"/>
      <c r="PUB192" s="5"/>
      <c r="PUC192" s="11"/>
      <c r="PUD192" s="10"/>
      <c r="PUE192" s="10"/>
      <c r="PUF192" s="1"/>
      <c r="PUG192" s="5"/>
      <c r="PUH192" s="52"/>
      <c r="PUI192" s="5"/>
      <c r="PUJ192" s="11"/>
      <c r="PUK192" s="10"/>
      <c r="PUL192" s="10"/>
      <c r="PUM192" s="1"/>
      <c r="PUN192" s="5"/>
      <c r="PUO192" s="52"/>
      <c r="PUP192" s="5"/>
      <c r="PUQ192" s="11"/>
      <c r="PUR192" s="10"/>
      <c r="PUS192" s="10"/>
      <c r="PUT192" s="1"/>
      <c r="PUU192" s="5"/>
      <c r="PUV192" s="52"/>
      <c r="PUW192" s="5"/>
      <c r="PUX192" s="11"/>
      <c r="PUY192" s="10"/>
      <c r="PUZ192" s="10"/>
      <c r="PVA192" s="1"/>
      <c r="PVB192" s="5"/>
      <c r="PVC192" s="52"/>
      <c r="PVD192" s="5"/>
      <c r="PVE192" s="11"/>
      <c r="PVF192" s="10"/>
      <c r="PVG192" s="10"/>
      <c r="PVH192" s="1"/>
      <c r="PVI192" s="5"/>
      <c r="PVJ192" s="52"/>
      <c r="PVK192" s="5"/>
      <c r="PVL192" s="11"/>
      <c r="PVM192" s="10"/>
      <c r="PVN192" s="10"/>
      <c r="PVO192" s="1"/>
      <c r="PVP192" s="5"/>
      <c r="PVQ192" s="52"/>
      <c r="PVR192" s="5"/>
      <c r="PVS192" s="11"/>
      <c r="PVT192" s="10"/>
      <c r="PVU192" s="10"/>
      <c r="PVV192" s="1"/>
      <c r="PVW192" s="5"/>
      <c r="PVX192" s="52"/>
      <c r="PVY192" s="5"/>
      <c r="PVZ192" s="11"/>
      <c r="PWA192" s="10"/>
      <c r="PWB192" s="10"/>
      <c r="PWC192" s="1"/>
      <c r="PWD192" s="5"/>
      <c r="PWE192" s="52"/>
      <c r="PWF192" s="5"/>
      <c r="PWG192" s="11"/>
      <c r="PWH192" s="10"/>
      <c r="PWI192" s="10"/>
      <c r="PWJ192" s="1"/>
      <c r="PWK192" s="5"/>
      <c r="PWL192" s="52"/>
      <c r="PWM192" s="5"/>
      <c r="PWN192" s="11"/>
      <c r="PWO192" s="10"/>
      <c r="PWP192" s="10"/>
      <c r="PWQ192" s="1"/>
      <c r="PWR192" s="5"/>
      <c r="PWS192" s="52"/>
      <c r="PWT192" s="5"/>
      <c r="PWU192" s="11"/>
      <c r="PWV192" s="10"/>
      <c r="PWW192" s="10"/>
      <c r="PWX192" s="1"/>
      <c r="PWY192" s="5"/>
      <c r="PWZ192" s="52"/>
      <c r="PXA192" s="5"/>
      <c r="PXB192" s="11"/>
      <c r="PXC192" s="10"/>
      <c r="PXD192" s="10"/>
      <c r="PXE192" s="1"/>
      <c r="PXF192" s="5"/>
      <c r="PXG192" s="52"/>
      <c r="PXH192" s="5"/>
      <c r="PXI192" s="11"/>
      <c r="PXJ192" s="10"/>
      <c r="PXK192" s="10"/>
      <c r="PXL192" s="1"/>
      <c r="PXM192" s="5"/>
      <c r="PXN192" s="52"/>
      <c r="PXO192" s="5"/>
      <c r="PXP192" s="11"/>
      <c r="PXQ192" s="10"/>
      <c r="PXR192" s="10"/>
      <c r="PXS192" s="1"/>
      <c r="PXT192" s="5"/>
      <c r="PXU192" s="52"/>
      <c r="PXV192" s="5"/>
      <c r="PXW192" s="11"/>
      <c r="PXX192" s="10"/>
      <c r="PXY192" s="10"/>
      <c r="PXZ192" s="1"/>
      <c r="PYA192" s="5"/>
      <c r="PYB192" s="52"/>
      <c r="PYC192" s="5"/>
      <c r="PYD192" s="11"/>
      <c r="PYE192" s="10"/>
      <c r="PYF192" s="10"/>
      <c r="PYG192" s="1"/>
      <c r="PYH192" s="5"/>
      <c r="PYI192" s="52"/>
      <c r="PYJ192" s="5"/>
      <c r="PYK192" s="11"/>
      <c r="PYL192" s="10"/>
      <c r="PYM192" s="10"/>
      <c r="PYN192" s="1"/>
      <c r="PYO192" s="5"/>
      <c r="PYP192" s="52"/>
      <c r="PYQ192" s="5"/>
      <c r="PYR192" s="11"/>
      <c r="PYS192" s="10"/>
      <c r="PYT192" s="10"/>
      <c r="PYU192" s="1"/>
      <c r="PYV192" s="5"/>
      <c r="PYW192" s="52"/>
      <c r="PYX192" s="5"/>
      <c r="PYY192" s="11"/>
      <c r="PYZ192" s="10"/>
      <c r="PZA192" s="10"/>
      <c r="PZB192" s="1"/>
      <c r="PZC192" s="5"/>
      <c r="PZD192" s="52"/>
      <c r="PZE192" s="5"/>
      <c r="PZF192" s="11"/>
      <c r="PZG192" s="10"/>
      <c r="PZH192" s="10"/>
      <c r="PZI192" s="1"/>
      <c r="PZJ192" s="5"/>
      <c r="PZK192" s="52"/>
      <c r="PZL192" s="5"/>
      <c r="PZM192" s="11"/>
      <c r="PZN192" s="10"/>
      <c r="PZO192" s="10"/>
      <c r="PZP192" s="1"/>
      <c r="PZQ192" s="5"/>
      <c r="PZR192" s="52"/>
      <c r="PZS192" s="5"/>
      <c r="PZT192" s="11"/>
      <c r="PZU192" s="10"/>
      <c r="PZV192" s="10"/>
      <c r="PZW192" s="1"/>
      <c r="PZX192" s="5"/>
      <c r="PZY192" s="52"/>
      <c r="PZZ192" s="5"/>
      <c r="QAA192" s="11"/>
      <c r="QAB192" s="10"/>
      <c r="QAC192" s="10"/>
      <c r="QAD192" s="1"/>
      <c r="QAE192" s="5"/>
      <c r="QAF192" s="52"/>
      <c r="QAG192" s="5"/>
      <c r="QAH192" s="11"/>
      <c r="QAI192" s="10"/>
      <c r="QAJ192" s="10"/>
      <c r="QAK192" s="1"/>
      <c r="QAL192" s="5"/>
      <c r="QAM192" s="52"/>
      <c r="QAN192" s="5"/>
      <c r="QAO192" s="11"/>
      <c r="QAP192" s="10"/>
      <c r="QAQ192" s="10"/>
      <c r="QAR192" s="1"/>
      <c r="QAS192" s="5"/>
      <c r="QAT192" s="52"/>
      <c r="QAU192" s="5"/>
      <c r="QAV192" s="11"/>
      <c r="QAW192" s="10"/>
      <c r="QAX192" s="10"/>
      <c r="QAY192" s="1"/>
      <c r="QAZ192" s="5"/>
      <c r="QBA192" s="52"/>
      <c r="QBB192" s="5"/>
      <c r="QBC192" s="11"/>
      <c r="QBD192" s="10"/>
      <c r="QBE192" s="10"/>
      <c r="QBF192" s="1"/>
      <c r="QBG192" s="5"/>
      <c r="QBH192" s="52"/>
      <c r="QBI192" s="5"/>
      <c r="QBJ192" s="11"/>
      <c r="QBK192" s="10"/>
      <c r="QBL192" s="10"/>
      <c r="QBM192" s="1"/>
      <c r="QBN192" s="5"/>
      <c r="QBO192" s="52"/>
      <c r="QBP192" s="5"/>
      <c r="QBQ192" s="11"/>
      <c r="QBR192" s="10"/>
      <c r="QBS192" s="10"/>
      <c r="QBT192" s="1"/>
      <c r="QBU192" s="5"/>
      <c r="QBV192" s="52"/>
      <c r="QBW192" s="5"/>
      <c r="QBX192" s="11"/>
      <c r="QBY192" s="10"/>
      <c r="QBZ192" s="10"/>
      <c r="QCA192" s="1"/>
      <c r="QCB192" s="5"/>
      <c r="QCC192" s="52"/>
      <c r="QCD192" s="5"/>
      <c r="QCE192" s="11"/>
      <c r="QCF192" s="10"/>
      <c r="QCG192" s="10"/>
      <c r="QCH192" s="1"/>
      <c r="QCI192" s="5"/>
      <c r="QCJ192" s="52"/>
      <c r="QCK192" s="5"/>
      <c r="QCL192" s="11"/>
      <c r="QCM192" s="10"/>
      <c r="QCN192" s="10"/>
      <c r="QCO192" s="1"/>
      <c r="QCP192" s="5"/>
      <c r="QCQ192" s="52"/>
      <c r="QCR192" s="5"/>
      <c r="QCS192" s="11"/>
      <c r="QCT192" s="10"/>
      <c r="QCU192" s="10"/>
      <c r="QCV192" s="1"/>
      <c r="QCW192" s="5"/>
      <c r="QCX192" s="52"/>
      <c r="QCY192" s="5"/>
      <c r="QCZ192" s="11"/>
      <c r="QDA192" s="10"/>
      <c r="QDB192" s="10"/>
      <c r="QDC192" s="1"/>
      <c r="QDD192" s="5"/>
      <c r="QDE192" s="52"/>
      <c r="QDF192" s="5"/>
      <c r="QDG192" s="11"/>
      <c r="QDH192" s="10"/>
      <c r="QDI192" s="10"/>
      <c r="QDJ192" s="1"/>
      <c r="QDK192" s="5"/>
      <c r="QDL192" s="52"/>
      <c r="QDM192" s="5"/>
      <c r="QDN192" s="11"/>
      <c r="QDO192" s="10"/>
      <c r="QDP192" s="10"/>
      <c r="QDQ192" s="1"/>
      <c r="QDR192" s="5"/>
      <c r="QDS192" s="52"/>
      <c r="QDT192" s="5"/>
      <c r="QDU192" s="11"/>
      <c r="QDV192" s="10"/>
      <c r="QDW192" s="10"/>
      <c r="QDX192" s="1"/>
      <c r="QDY192" s="5"/>
      <c r="QDZ192" s="52"/>
      <c r="QEA192" s="5"/>
      <c r="QEB192" s="11"/>
      <c r="QEC192" s="10"/>
      <c r="QED192" s="10"/>
      <c r="QEE192" s="1"/>
      <c r="QEF192" s="5"/>
      <c r="QEG192" s="52"/>
      <c r="QEH192" s="5"/>
      <c r="QEI192" s="11"/>
      <c r="QEJ192" s="10"/>
      <c r="QEK192" s="10"/>
      <c r="QEL192" s="1"/>
      <c r="QEM192" s="5"/>
      <c r="QEN192" s="52"/>
      <c r="QEO192" s="5"/>
      <c r="QEP192" s="11"/>
      <c r="QEQ192" s="10"/>
      <c r="QER192" s="10"/>
      <c r="QES192" s="1"/>
      <c r="QET192" s="5"/>
      <c r="QEU192" s="52"/>
      <c r="QEV192" s="5"/>
      <c r="QEW192" s="11"/>
      <c r="QEX192" s="10"/>
      <c r="QEY192" s="10"/>
      <c r="QEZ192" s="1"/>
      <c r="QFA192" s="5"/>
      <c r="QFB192" s="52"/>
      <c r="QFC192" s="5"/>
      <c r="QFD192" s="11"/>
      <c r="QFE192" s="10"/>
      <c r="QFF192" s="10"/>
      <c r="QFG192" s="1"/>
      <c r="QFH192" s="5"/>
      <c r="QFI192" s="52"/>
      <c r="QFJ192" s="5"/>
      <c r="QFK192" s="11"/>
      <c r="QFL192" s="10"/>
      <c r="QFM192" s="10"/>
      <c r="QFN192" s="1"/>
      <c r="QFO192" s="5"/>
      <c r="QFP192" s="52"/>
      <c r="QFQ192" s="5"/>
      <c r="QFR192" s="11"/>
      <c r="QFS192" s="10"/>
      <c r="QFT192" s="10"/>
      <c r="QFU192" s="1"/>
      <c r="QFV192" s="5"/>
      <c r="QFW192" s="52"/>
      <c r="QFX192" s="5"/>
      <c r="QFY192" s="11"/>
      <c r="QFZ192" s="10"/>
      <c r="QGA192" s="10"/>
      <c r="QGB192" s="1"/>
      <c r="QGC192" s="5"/>
      <c r="QGD192" s="52"/>
      <c r="QGE192" s="5"/>
      <c r="QGF192" s="11"/>
      <c r="QGG192" s="10"/>
      <c r="QGH192" s="10"/>
      <c r="QGI192" s="1"/>
      <c r="QGJ192" s="5"/>
      <c r="QGK192" s="52"/>
      <c r="QGL192" s="5"/>
      <c r="QGM192" s="11"/>
      <c r="QGN192" s="10"/>
      <c r="QGO192" s="10"/>
      <c r="QGP192" s="1"/>
      <c r="QGQ192" s="5"/>
      <c r="QGR192" s="52"/>
      <c r="QGS192" s="5"/>
      <c r="QGT192" s="11"/>
      <c r="QGU192" s="10"/>
      <c r="QGV192" s="10"/>
      <c r="QGW192" s="1"/>
      <c r="QGX192" s="5"/>
      <c r="QGY192" s="52"/>
      <c r="QGZ192" s="5"/>
      <c r="QHA192" s="11"/>
      <c r="QHB192" s="10"/>
      <c r="QHC192" s="10"/>
      <c r="QHD192" s="1"/>
      <c r="QHE192" s="5"/>
      <c r="QHF192" s="52"/>
      <c r="QHG192" s="5"/>
      <c r="QHH192" s="11"/>
      <c r="QHI192" s="10"/>
      <c r="QHJ192" s="10"/>
      <c r="QHK192" s="1"/>
      <c r="QHL192" s="5"/>
      <c r="QHM192" s="52"/>
      <c r="QHN192" s="5"/>
      <c r="QHO192" s="11"/>
      <c r="QHP192" s="10"/>
      <c r="QHQ192" s="10"/>
      <c r="QHR192" s="1"/>
      <c r="QHS192" s="5"/>
      <c r="QHT192" s="52"/>
      <c r="QHU192" s="5"/>
      <c r="QHV192" s="11"/>
      <c r="QHW192" s="10"/>
      <c r="QHX192" s="10"/>
      <c r="QHY192" s="1"/>
      <c r="QHZ192" s="5"/>
      <c r="QIA192" s="52"/>
      <c r="QIB192" s="5"/>
      <c r="QIC192" s="11"/>
      <c r="QID192" s="10"/>
      <c r="QIE192" s="10"/>
      <c r="QIF192" s="1"/>
      <c r="QIG192" s="5"/>
      <c r="QIH192" s="52"/>
      <c r="QII192" s="5"/>
      <c r="QIJ192" s="11"/>
      <c r="QIK192" s="10"/>
      <c r="QIL192" s="10"/>
      <c r="QIM192" s="1"/>
      <c r="QIN192" s="5"/>
      <c r="QIO192" s="52"/>
      <c r="QIP192" s="5"/>
      <c r="QIQ192" s="11"/>
      <c r="QIR192" s="10"/>
      <c r="QIS192" s="10"/>
      <c r="QIT192" s="1"/>
      <c r="QIU192" s="5"/>
      <c r="QIV192" s="52"/>
      <c r="QIW192" s="5"/>
      <c r="QIX192" s="11"/>
      <c r="QIY192" s="10"/>
      <c r="QIZ192" s="10"/>
      <c r="QJA192" s="1"/>
      <c r="QJB192" s="5"/>
      <c r="QJC192" s="52"/>
      <c r="QJD192" s="5"/>
      <c r="QJE192" s="11"/>
      <c r="QJF192" s="10"/>
      <c r="QJG192" s="10"/>
      <c r="QJH192" s="1"/>
      <c r="QJI192" s="5"/>
      <c r="QJJ192" s="52"/>
      <c r="QJK192" s="5"/>
      <c r="QJL192" s="11"/>
      <c r="QJM192" s="10"/>
      <c r="QJN192" s="10"/>
      <c r="QJO192" s="1"/>
      <c r="QJP192" s="5"/>
      <c r="QJQ192" s="52"/>
      <c r="QJR192" s="5"/>
      <c r="QJS192" s="11"/>
      <c r="QJT192" s="10"/>
      <c r="QJU192" s="10"/>
      <c r="QJV192" s="1"/>
      <c r="QJW192" s="5"/>
      <c r="QJX192" s="52"/>
      <c r="QJY192" s="5"/>
      <c r="QJZ192" s="11"/>
      <c r="QKA192" s="10"/>
      <c r="QKB192" s="10"/>
      <c r="QKC192" s="1"/>
      <c r="QKD192" s="5"/>
      <c r="QKE192" s="52"/>
      <c r="QKF192" s="5"/>
      <c r="QKG192" s="11"/>
      <c r="QKH192" s="10"/>
      <c r="QKI192" s="10"/>
      <c r="QKJ192" s="1"/>
      <c r="QKK192" s="5"/>
      <c r="QKL192" s="52"/>
      <c r="QKM192" s="5"/>
      <c r="QKN192" s="11"/>
      <c r="QKO192" s="10"/>
      <c r="QKP192" s="10"/>
      <c r="QKQ192" s="1"/>
      <c r="QKR192" s="5"/>
      <c r="QKS192" s="52"/>
      <c r="QKT192" s="5"/>
      <c r="QKU192" s="11"/>
      <c r="QKV192" s="10"/>
      <c r="QKW192" s="10"/>
      <c r="QKX192" s="1"/>
      <c r="QKY192" s="5"/>
      <c r="QKZ192" s="52"/>
      <c r="QLA192" s="5"/>
      <c r="QLB192" s="11"/>
      <c r="QLC192" s="10"/>
      <c r="QLD192" s="10"/>
      <c r="QLE192" s="1"/>
      <c r="QLF192" s="5"/>
      <c r="QLG192" s="52"/>
      <c r="QLH192" s="5"/>
      <c r="QLI192" s="11"/>
      <c r="QLJ192" s="10"/>
      <c r="QLK192" s="10"/>
      <c r="QLL192" s="1"/>
      <c r="QLM192" s="5"/>
      <c r="QLN192" s="52"/>
      <c r="QLO192" s="5"/>
      <c r="QLP192" s="11"/>
      <c r="QLQ192" s="10"/>
      <c r="QLR192" s="10"/>
      <c r="QLS192" s="1"/>
      <c r="QLT192" s="5"/>
      <c r="QLU192" s="52"/>
      <c r="QLV192" s="5"/>
      <c r="QLW192" s="11"/>
      <c r="QLX192" s="10"/>
      <c r="QLY192" s="10"/>
      <c r="QLZ192" s="1"/>
      <c r="QMA192" s="5"/>
      <c r="QMB192" s="52"/>
      <c r="QMC192" s="5"/>
      <c r="QMD192" s="11"/>
      <c r="QME192" s="10"/>
      <c r="QMF192" s="10"/>
      <c r="QMG192" s="1"/>
      <c r="QMH192" s="5"/>
      <c r="QMI192" s="52"/>
      <c r="QMJ192" s="5"/>
      <c r="QMK192" s="11"/>
      <c r="QML192" s="10"/>
      <c r="QMM192" s="10"/>
      <c r="QMN192" s="1"/>
      <c r="QMO192" s="5"/>
      <c r="QMP192" s="52"/>
      <c r="QMQ192" s="5"/>
      <c r="QMR192" s="11"/>
      <c r="QMS192" s="10"/>
      <c r="QMT192" s="10"/>
      <c r="QMU192" s="1"/>
      <c r="QMV192" s="5"/>
      <c r="QMW192" s="52"/>
      <c r="QMX192" s="5"/>
      <c r="QMY192" s="11"/>
      <c r="QMZ192" s="10"/>
      <c r="QNA192" s="10"/>
      <c r="QNB192" s="1"/>
      <c r="QNC192" s="5"/>
      <c r="QND192" s="52"/>
      <c r="QNE192" s="5"/>
      <c r="QNF192" s="11"/>
      <c r="QNG192" s="10"/>
      <c r="QNH192" s="10"/>
      <c r="QNI192" s="1"/>
      <c r="QNJ192" s="5"/>
      <c r="QNK192" s="52"/>
      <c r="QNL192" s="5"/>
      <c r="QNM192" s="11"/>
      <c r="QNN192" s="10"/>
      <c r="QNO192" s="10"/>
      <c r="QNP192" s="1"/>
      <c r="QNQ192" s="5"/>
      <c r="QNR192" s="52"/>
      <c r="QNS192" s="5"/>
      <c r="QNT192" s="11"/>
      <c r="QNU192" s="10"/>
      <c r="QNV192" s="10"/>
      <c r="QNW192" s="1"/>
      <c r="QNX192" s="5"/>
      <c r="QNY192" s="52"/>
      <c r="QNZ192" s="5"/>
      <c r="QOA192" s="11"/>
      <c r="QOB192" s="10"/>
      <c r="QOC192" s="10"/>
      <c r="QOD192" s="1"/>
      <c r="QOE192" s="5"/>
      <c r="QOF192" s="52"/>
      <c r="QOG192" s="5"/>
      <c r="QOH192" s="11"/>
      <c r="QOI192" s="10"/>
      <c r="QOJ192" s="10"/>
      <c r="QOK192" s="1"/>
      <c r="QOL192" s="5"/>
      <c r="QOM192" s="52"/>
      <c r="QON192" s="5"/>
      <c r="QOO192" s="11"/>
      <c r="QOP192" s="10"/>
      <c r="QOQ192" s="10"/>
      <c r="QOR192" s="1"/>
      <c r="QOS192" s="5"/>
      <c r="QOT192" s="52"/>
      <c r="QOU192" s="5"/>
      <c r="QOV192" s="11"/>
      <c r="QOW192" s="10"/>
      <c r="QOX192" s="10"/>
      <c r="QOY192" s="1"/>
      <c r="QOZ192" s="5"/>
      <c r="QPA192" s="52"/>
      <c r="QPB192" s="5"/>
      <c r="QPC192" s="11"/>
      <c r="QPD192" s="10"/>
      <c r="QPE192" s="10"/>
      <c r="QPF192" s="1"/>
      <c r="QPG192" s="5"/>
      <c r="QPH192" s="52"/>
      <c r="QPI192" s="5"/>
      <c r="QPJ192" s="11"/>
      <c r="QPK192" s="10"/>
      <c r="QPL192" s="10"/>
      <c r="QPM192" s="1"/>
      <c r="QPN192" s="5"/>
      <c r="QPO192" s="52"/>
      <c r="QPP192" s="5"/>
      <c r="QPQ192" s="11"/>
      <c r="QPR192" s="10"/>
      <c r="QPS192" s="10"/>
      <c r="QPT192" s="1"/>
      <c r="QPU192" s="5"/>
      <c r="QPV192" s="52"/>
      <c r="QPW192" s="5"/>
      <c r="QPX192" s="11"/>
      <c r="QPY192" s="10"/>
      <c r="QPZ192" s="10"/>
      <c r="QQA192" s="1"/>
      <c r="QQB192" s="5"/>
      <c r="QQC192" s="52"/>
      <c r="QQD192" s="5"/>
      <c r="QQE192" s="11"/>
      <c r="QQF192" s="10"/>
      <c r="QQG192" s="10"/>
      <c r="QQH192" s="1"/>
      <c r="QQI192" s="5"/>
      <c r="QQJ192" s="52"/>
      <c r="QQK192" s="5"/>
      <c r="QQL192" s="11"/>
      <c r="QQM192" s="10"/>
      <c r="QQN192" s="10"/>
      <c r="QQO192" s="1"/>
      <c r="QQP192" s="5"/>
      <c r="QQQ192" s="52"/>
      <c r="QQR192" s="5"/>
      <c r="QQS192" s="11"/>
      <c r="QQT192" s="10"/>
      <c r="QQU192" s="10"/>
      <c r="QQV192" s="1"/>
      <c r="QQW192" s="5"/>
      <c r="QQX192" s="52"/>
      <c r="QQY192" s="5"/>
      <c r="QQZ192" s="11"/>
      <c r="QRA192" s="10"/>
      <c r="QRB192" s="10"/>
      <c r="QRC192" s="1"/>
      <c r="QRD192" s="5"/>
      <c r="QRE192" s="52"/>
      <c r="QRF192" s="5"/>
      <c r="QRG192" s="11"/>
      <c r="QRH192" s="10"/>
      <c r="QRI192" s="10"/>
      <c r="QRJ192" s="1"/>
      <c r="QRK192" s="5"/>
      <c r="QRL192" s="52"/>
      <c r="QRM192" s="5"/>
      <c r="QRN192" s="11"/>
      <c r="QRO192" s="10"/>
      <c r="QRP192" s="10"/>
      <c r="QRQ192" s="1"/>
      <c r="QRR192" s="5"/>
      <c r="QRS192" s="52"/>
      <c r="QRT192" s="5"/>
      <c r="QRU192" s="11"/>
      <c r="QRV192" s="10"/>
      <c r="QRW192" s="10"/>
      <c r="QRX192" s="1"/>
      <c r="QRY192" s="5"/>
      <c r="QRZ192" s="52"/>
      <c r="QSA192" s="5"/>
      <c r="QSB192" s="11"/>
      <c r="QSC192" s="10"/>
      <c r="QSD192" s="10"/>
      <c r="QSE192" s="1"/>
      <c r="QSF192" s="5"/>
      <c r="QSG192" s="52"/>
      <c r="QSH192" s="5"/>
      <c r="QSI192" s="11"/>
      <c r="QSJ192" s="10"/>
      <c r="QSK192" s="10"/>
      <c r="QSL192" s="1"/>
      <c r="QSM192" s="5"/>
      <c r="QSN192" s="52"/>
      <c r="QSO192" s="5"/>
      <c r="QSP192" s="11"/>
      <c r="QSQ192" s="10"/>
      <c r="QSR192" s="10"/>
      <c r="QSS192" s="1"/>
      <c r="QST192" s="5"/>
      <c r="QSU192" s="52"/>
      <c r="QSV192" s="5"/>
      <c r="QSW192" s="11"/>
      <c r="QSX192" s="10"/>
      <c r="QSY192" s="10"/>
      <c r="QSZ192" s="1"/>
      <c r="QTA192" s="5"/>
      <c r="QTB192" s="52"/>
      <c r="QTC192" s="5"/>
      <c r="QTD192" s="11"/>
      <c r="QTE192" s="10"/>
      <c r="QTF192" s="10"/>
      <c r="QTG192" s="1"/>
      <c r="QTH192" s="5"/>
      <c r="QTI192" s="52"/>
      <c r="QTJ192" s="5"/>
      <c r="QTK192" s="11"/>
      <c r="QTL192" s="10"/>
      <c r="QTM192" s="10"/>
      <c r="QTN192" s="1"/>
      <c r="QTO192" s="5"/>
      <c r="QTP192" s="52"/>
      <c r="QTQ192" s="5"/>
      <c r="QTR192" s="11"/>
      <c r="QTS192" s="10"/>
      <c r="QTT192" s="10"/>
      <c r="QTU192" s="1"/>
      <c r="QTV192" s="5"/>
      <c r="QTW192" s="52"/>
      <c r="QTX192" s="5"/>
      <c r="QTY192" s="11"/>
      <c r="QTZ192" s="10"/>
      <c r="QUA192" s="10"/>
      <c r="QUB192" s="1"/>
      <c r="QUC192" s="5"/>
      <c r="QUD192" s="52"/>
      <c r="QUE192" s="5"/>
      <c r="QUF192" s="11"/>
      <c r="QUG192" s="10"/>
      <c r="QUH192" s="10"/>
      <c r="QUI192" s="1"/>
      <c r="QUJ192" s="5"/>
      <c r="QUK192" s="52"/>
      <c r="QUL192" s="5"/>
      <c r="QUM192" s="11"/>
      <c r="QUN192" s="10"/>
      <c r="QUO192" s="10"/>
      <c r="QUP192" s="1"/>
      <c r="QUQ192" s="5"/>
      <c r="QUR192" s="52"/>
      <c r="QUS192" s="5"/>
      <c r="QUT192" s="11"/>
      <c r="QUU192" s="10"/>
      <c r="QUV192" s="10"/>
      <c r="QUW192" s="1"/>
      <c r="QUX192" s="5"/>
      <c r="QUY192" s="52"/>
      <c r="QUZ192" s="5"/>
      <c r="QVA192" s="11"/>
      <c r="QVB192" s="10"/>
      <c r="QVC192" s="10"/>
      <c r="QVD192" s="1"/>
      <c r="QVE192" s="5"/>
      <c r="QVF192" s="52"/>
      <c r="QVG192" s="5"/>
      <c r="QVH192" s="11"/>
      <c r="QVI192" s="10"/>
      <c r="QVJ192" s="10"/>
      <c r="QVK192" s="1"/>
      <c r="QVL192" s="5"/>
      <c r="QVM192" s="52"/>
      <c r="QVN192" s="5"/>
      <c r="QVO192" s="11"/>
      <c r="QVP192" s="10"/>
      <c r="QVQ192" s="10"/>
      <c r="QVR192" s="1"/>
      <c r="QVS192" s="5"/>
      <c r="QVT192" s="52"/>
      <c r="QVU192" s="5"/>
      <c r="QVV192" s="11"/>
      <c r="QVW192" s="10"/>
      <c r="QVX192" s="10"/>
      <c r="QVY192" s="1"/>
      <c r="QVZ192" s="5"/>
      <c r="QWA192" s="52"/>
      <c r="QWB192" s="5"/>
      <c r="QWC192" s="11"/>
      <c r="QWD192" s="10"/>
      <c r="QWE192" s="10"/>
      <c r="QWF192" s="1"/>
      <c r="QWG192" s="5"/>
      <c r="QWH192" s="52"/>
      <c r="QWI192" s="5"/>
      <c r="QWJ192" s="11"/>
      <c r="QWK192" s="10"/>
      <c r="QWL192" s="10"/>
      <c r="QWM192" s="1"/>
      <c r="QWN192" s="5"/>
      <c r="QWO192" s="52"/>
      <c r="QWP192" s="5"/>
      <c r="QWQ192" s="11"/>
      <c r="QWR192" s="10"/>
      <c r="QWS192" s="10"/>
      <c r="QWT192" s="1"/>
      <c r="QWU192" s="5"/>
      <c r="QWV192" s="52"/>
      <c r="QWW192" s="5"/>
      <c r="QWX192" s="11"/>
      <c r="QWY192" s="10"/>
      <c r="QWZ192" s="10"/>
      <c r="QXA192" s="1"/>
      <c r="QXB192" s="5"/>
      <c r="QXC192" s="52"/>
      <c r="QXD192" s="5"/>
      <c r="QXE192" s="11"/>
      <c r="QXF192" s="10"/>
      <c r="QXG192" s="10"/>
      <c r="QXH192" s="1"/>
      <c r="QXI192" s="5"/>
      <c r="QXJ192" s="52"/>
      <c r="QXK192" s="5"/>
      <c r="QXL192" s="11"/>
      <c r="QXM192" s="10"/>
      <c r="QXN192" s="10"/>
      <c r="QXO192" s="1"/>
      <c r="QXP192" s="5"/>
      <c r="QXQ192" s="52"/>
      <c r="QXR192" s="5"/>
      <c r="QXS192" s="11"/>
      <c r="QXT192" s="10"/>
      <c r="QXU192" s="10"/>
      <c r="QXV192" s="1"/>
      <c r="QXW192" s="5"/>
      <c r="QXX192" s="52"/>
      <c r="QXY192" s="5"/>
      <c r="QXZ192" s="11"/>
      <c r="QYA192" s="10"/>
      <c r="QYB192" s="10"/>
      <c r="QYC192" s="1"/>
      <c r="QYD192" s="5"/>
      <c r="QYE192" s="52"/>
      <c r="QYF192" s="5"/>
      <c r="QYG192" s="11"/>
      <c r="QYH192" s="10"/>
      <c r="QYI192" s="10"/>
      <c r="QYJ192" s="1"/>
      <c r="QYK192" s="5"/>
      <c r="QYL192" s="52"/>
      <c r="QYM192" s="5"/>
      <c r="QYN192" s="11"/>
      <c r="QYO192" s="10"/>
      <c r="QYP192" s="10"/>
      <c r="QYQ192" s="1"/>
      <c r="QYR192" s="5"/>
      <c r="QYS192" s="52"/>
      <c r="QYT192" s="5"/>
      <c r="QYU192" s="11"/>
      <c r="QYV192" s="10"/>
      <c r="QYW192" s="10"/>
      <c r="QYX192" s="1"/>
      <c r="QYY192" s="5"/>
      <c r="QYZ192" s="52"/>
      <c r="QZA192" s="5"/>
      <c r="QZB192" s="11"/>
      <c r="QZC192" s="10"/>
      <c r="QZD192" s="10"/>
      <c r="QZE192" s="1"/>
      <c r="QZF192" s="5"/>
      <c r="QZG192" s="52"/>
      <c r="QZH192" s="5"/>
      <c r="QZI192" s="11"/>
      <c r="QZJ192" s="10"/>
      <c r="QZK192" s="10"/>
      <c r="QZL192" s="1"/>
      <c r="QZM192" s="5"/>
      <c r="QZN192" s="52"/>
      <c r="QZO192" s="5"/>
      <c r="QZP192" s="11"/>
      <c r="QZQ192" s="10"/>
      <c r="QZR192" s="10"/>
      <c r="QZS192" s="1"/>
      <c r="QZT192" s="5"/>
      <c r="QZU192" s="52"/>
      <c r="QZV192" s="5"/>
      <c r="QZW192" s="11"/>
      <c r="QZX192" s="10"/>
      <c r="QZY192" s="10"/>
      <c r="QZZ192" s="1"/>
      <c r="RAA192" s="5"/>
      <c r="RAB192" s="52"/>
      <c r="RAC192" s="5"/>
      <c r="RAD192" s="11"/>
      <c r="RAE192" s="10"/>
      <c r="RAF192" s="10"/>
      <c r="RAG192" s="1"/>
      <c r="RAH192" s="5"/>
      <c r="RAI192" s="52"/>
      <c r="RAJ192" s="5"/>
      <c r="RAK192" s="11"/>
      <c r="RAL192" s="10"/>
      <c r="RAM192" s="10"/>
      <c r="RAN192" s="1"/>
      <c r="RAO192" s="5"/>
      <c r="RAP192" s="52"/>
      <c r="RAQ192" s="5"/>
      <c r="RAR192" s="11"/>
      <c r="RAS192" s="10"/>
      <c r="RAT192" s="10"/>
      <c r="RAU192" s="1"/>
      <c r="RAV192" s="5"/>
      <c r="RAW192" s="52"/>
      <c r="RAX192" s="5"/>
      <c r="RAY192" s="11"/>
      <c r="RAZ192" s="10"/>
      <c r="RBA192" s="10"/>
      <c r="RBB192" s="1"/>
      <c r="RBC192" s="5"/>
      <c r="RBD192" s="52"/>
      <c r="RBE192" s="5"/>
      <c r="RBF192" s="11"/>
      <c r="RBG192" s="10"/>
      <c r="RBH192" s="10"/>
      <c r="RBI192" s="1"/>
      <c r="RBJ192" s="5"/>
      <c r="RBK192" s="52"/>
      <c r="RBL192" s="5"/>
      <c r="RBM192" s="11"/>
      <c r="RBN192" s="10"/>
      <c r="RBO192" s="10"/>
      <c r="RBP192" s="1"/>
      <c r="RBQ192" s="5"/>
      <c r="RBR192" s="52"/>
      <c r="RBS192" s="5"/>
      <c r="RBT192" s="11"/>
      <c r="RBU192" s="10"/>
      <c r="RBV192" s="10"/>
      <c r="RBW192" s="1"/>
      <c r="RBX192" s="5"/>
      <c r="RBY192" s="52"/>
      <c r="RBZ192" s="5"/>
      <c r="RCA192" s="11"/>
      <c r="RCB192" s="10"/>
      <c r="RCC192" s="10"/>
      <c r="RCD192" s="1"/>
      <c r="RCE192" s="5"/>
      <c r="RCF192" s="52"/>
      <c r="RCG192" s="5"/>
      <c r="RCH192" s="11"/>
      <c r="RCI192" s="10"/>
      <c r="RCJ192" s="10"/>
      <c r="RCK192" s="1"/>
      <c r="RCL192" s="5"/>
      <c r="RCM192" s="52"/>
      <c r="RCN192" s="5"/>
      <c r="RCO192" s="11"/>
      <c r="RCP192" s="10"/>
      <c r="RCQ192" s="10"/>
      <c r="RCR192" s="1"/>
      <c r="RCS192" s="5"/>
      <c r="RCT192" s="52"/>
      <c r="RCU192" s="5"/>
      <c r="RCV192" s="11"/>
      <c r="RCW192" s="10"/>
      <c r="RCX192" s="10"/>
      <c r="RCY192" s="1"/>
      <c r="RCZ192" s="5"/>
      <c r="RDA192" s="52"/>
      <c r="RDB192" s="5"/>
      <c r="RDC192" s="11"/>
      <c r="RDD192" s="10"/>
      <c r="RDE192" s="10"/>
      <c r="RDF192" s="1"/>
      <c r="RDG192" s="5"/>
      <c r="RDH192" s="52"/>
      <c r="RDI192" s="5"/>
      <c r="RDJ192" s="11"/>
      <c r="RDK192" s="10"/>
      <c r="RDL192" s="10"/>
      <c r="RDM192" s="1"/>
      <c r="RDN192" s="5"/>
      <c r="RDO192" s="52"/>
      <c r="RDP192" s="5"/>
      <c r="RDQ192" s="11"/>
      <c r="RDR192" s="10"/>
      <c r="RDS192" s="10"/>
      <c r="RDT192" s="1"/>
      <c r="RDU192" s="5"/>
      <c r="RDV192" s="52"/>
      <c r="RDW192" s="5"/>
      <c r="RDX192" s="11"/>
      <c r="RDY192" s="10"/>
      <c r="RDZ192" s="10"/>
      <c r="REA192" s="1"/>
      <c r="REB192" s="5"/>
      <c r="REC192" s="52"/>
      <c r="RED192" s="5"/>
      <c r="REE192" s="11"/>
      <c r="REF192" s="10"/>
      <c r="REG192" s="10"/>
      <c r="REH192" s="1"/>
      <c r="REI192" s="5"/>
      <c r="REJ192" s="52"/>
      <c r="REK192" s="5"/>
      <c r="REL192" s="11"/>
      <c r="REM192" s="10"/>
      <c r="REN192" s="10"/>
      <c r="REO192" s="1"/>
      <c r="REP192" s="5"/>
      <c r="REQ192" s="52"/>
      <c r="RER192" s="5"/>
      <c r="RES192" s="11"/>
      <c r="RET192" s="10"/>
      <c r="REU192" s="10"/>
      <c r="REV192" s="1"/>
      <c r="REW192" s="5"/>
      <c r="REX192" s="52"/>
      <c r="REY192" s="5"/>
      <c r="REZ192" s="11"/>
      <c r="RFA192" s="10"/>
      <c r="RFB192" s="10"/>
      <c r="RFC192" s="1"/>
      <c r="RFD192" s="5"/>
      <c r="RFE192" s="52"/>
      <c r="RFF192" s="5"/>
      <c r="RFG192" s="11"/>
      <c r="RFH192" s="10"/>
      <c r="RFI192" s="10"/>
      <c r="RFJ192" s="1"/>
      <c r="RFK192" s="5"/>
      <c r="RFL192" s="52"/>
      <c r="RFM192" s="5"/>
      <c r="RFN192" s="11"/>
      <c r="RFO192" s="10"/>
      <c r="RFP192" s="10"/>
      <c r="RFQ192" s="1"/>
      <c r="RFR192" s="5"/>
      <c r="RFS192" s="52"/>
      <c r="RFT192" s="5"/>
      <c r="RFU192" s="11"/>
      <c r="RFV192" s="10"/>
      <c r="RFW192" s="10"/>
      <c r="RFX192" s="1"/>
      <c r="RFY192" s="5"/>
      <c r="RFZ192" s="52"/>
      <c r="RGA192" s="5"/>
      <c r="RGB192" s="11"/>
      <c r="RGC192" s="10"/>
      <c r="RGD192" s="10"/>
      <c r="RGE192" s="1"/>
      <c r="RGF192" s="5"/>
      <c r="RGG192" s="52"/>
      <c r="RGH192" s="5"/>
      <c r="RGI192" s="11"/>
      <c r="RGJ192" s="10"/>
      <c r="RGK192" s="10"/>
      <c r="RGL192" s="1"/>
      <c r="RGM192" s="5"/>
      <c r="RGN192" s="52"/>
      <c r="RGO192" s="5"/>
      <c r="RGP192" s="11"/>
      <c r="RGQ192" s="10"/>
      <c r="RGR192" s="10"/>
      <c r="RGS192" s="1"/>
      <c r="RGT192" s="5"/>
      <c r="RGU192" s="52"/>
      <c r="RGV192" s="5"/>
      <c r="RGW192" s="11"/>
      <c r="RGX192" s="10"/>
      <c r="RGY192" s="10"/>
      <c r="RGZ192" s="1"/>
      <c r="RHA192" s="5"/>
      <c r="RHB192" s="52"/>
      <c r="RHC192" s="5"/>
      <c r="RHD192" s="11"/>
      <c r="RHE192" s="10"/>
      <c r="RHF192" s="10"/>
      <c r="RHG192" s="1"/>
      <c r="RHH192" s="5"/>
      <c r="RHI192" s="52"/>
      <c r="RHJ192" s="5"/>
      <c r="RHK192" s="11"/>
      <c r="RHL192" s="10"/>
      <c r="RHM192" s="10"/>
      <c r="RHN192" s="1"/>
      <c r="RHO192" s="5"/>
      <c r="RHP192" s="52"/>
      <c r="RHQ192" s="5"/>
      <c r="RHR192" s="11"/>
      <c r="RHS192" s="10"/>
      <c r="RHT192" s="10"/>
      <c r="RHU192" s="1"/>
      <c r="RHV192" s="5"/>
      <c r="RHW192" s="52"/>
      <c r="RHX192" s="5"/>
      <c r="RHY192" s="11"/>
      <c r="RHZ192" s="10"/>
      <c r="RIA192" s="10"/>
      <c r="RIB192" s="1"/>
      <c r="RIC192" s="5"/>
      <c r="RID192" s="52"/>
      <c r="RIE192" s="5"/>
      <c r="RIF192" s="11"/>
      <c r="RIG192" s="10"/>
      <c r="RIH192" s="10"/>
      <c r="RII192" s="1"/>
      <c r="RIJ192" s="5"/>
      <c r="RIK192" s="52"/>
      <c r="RIL192" s="5"/>
      <c r="RIM192" s="11"/>
      <c r="RIN192" s="10"/>
      <c r="RIO192" s="10"/>
      <c r="RIP192" s="1"/>
      <c r="RIQ192" s="5"/>
      <c r="RIR192" s="52"/>
      <c r="RIS192" s="5"/>
      <c r="RIT192" s="11"/>
      <c r="RIU192" s="10"/>
      <c r="RIV192" s="10"/>
      <c r="RIW192" s="1"/>
      <c r="RIX192" s="5"/>
      <c r="RIY192" s="52"/>
      <c r="RIZ192" s="5"/>
      <c r="RJA192" s="11"/>
      <c r="RJB192" s="10"/>
      <c r="RJC192" s="10"/>
      <c r="RJD192" s="1"/>
      <c r="RJE192" s="5"/>
      <c r="RJF192" s="52"/>
      <c r="RJG192" s="5"/>
      <c r="RJH192" s="11"/>
      <c r="RJI192" s="10"/>
      <c r="RJJ192" s="10"/>
      <c r="RJK192" s="1"/>
      <c r="RJL192" s="5"/>
      <c r="RJM192" s="52"/>
      <c r="RJN192" s="5"/>
      <c r="RJO192" s="11"/>
      <c r="RJP192" s="10"/>
      <c r="RJQ192" s="10"/>
      <c r="RJR192" s="1"/>
      <c r="RJS192" s="5"/>
      <c r="RJT192" s="52"/>
      <c r="RJU192" s="5"/>
      <c r="RJV192" s="11"/>
      <c r="RJW192" s="10"/>
      <c r="RJX192" s="10"/>
      <c r="RJY192" s="1"/>
      <c r="RJZ192" s="5"/>
      <c r="RKA192" s="52"/>
      <c r="RKB192" s="5"/>
      <c r="RKC192" s="11"/>
      <c r="RKD192" s="10"/>
      <c r="RKE192" s="10"/>
      <c r="RKF192" s="1"/>
      <c r="RKG192" s="5"/>
      <c r="RKH192" s="52"/>
      <c r="RKI192" s="5"/>
      <c r="RKJ192" s="11"/>
      <c r="RKK192" s="10"/>
      <c r="RKL192" s="10"/>
      <c r="RKM192" s="1"/>
      <c r="RKN192" s="5"/>
      <c r="RKO192" s="52"/>
      <c r="RKP192" s="5"/>
      <c r="RKQ192" s="11"/>
      <c r="RKR192" s="10"/>
      <c r="RKS192" s="10"/>
      <c r="RKT192" s="1"/>
      <c r="RKU192" s="5"/>
      <c r="RKV192" s="52"/>
      <c r="RKW192" s="5"/>
      <c r="RKX192" s="11"/>
      <c r="RKY192" s="10"/>
      <c r="RKZ192" s="10"/>
      <c r="RLA192" s="1"/>
      <c r="RLB192" s="5"/>
      <c r="RLC192" s="52"/>
      <c r="RLD192" s="5"/>
      <c r="RLE192" s="11"/>
      <c r="RLF192" s="10"/>
      <c r="RLG192" s="10"/>
      <c r="RLH192" s="1"/>
      <c r="RLI192" s="5"/>
      <c r="RLJ192" s="52"/>
      <c r="RLK192" s="5"/>
      <c r="RLL192" s="11"/>
      <c r="RLM192" s="10"/>
      <c r="RLN192" s="10"/>
      <c r="RLO192" s="1"/>
      <c r="RLP192" s="5"/>
      <c r="RLQ192" s="52"/>
      <c r="RLR192" s="5"/>
      <c r="RLS192" s="11"/>
      <c r="RLT192" s="10"/>
      <c r="RLU192" s="10"/>
      <c r="RLV192" s="1"/>
      <c r="RLW192" s="5"/>
      <c r="RLX192" s="52"/>
      <c r="RLY192" s="5"/>
      <c r="RLZ192" s="11"/>
      <c r="RMA192" s="10"/>
      <c r="RMB192" s="10"/>
      <c r="RMC192" s="1"/>
      <c r="RMD192" s="5"/>
      <c r="RME192" s="52"/>
      <c r="RMF192" s="5"/>
      <c r="RMG192" s="11"/>
      <c r="RMH192" s="10"/>
      <c r="RMI192" s="10"/>
      <c r="RMJ192" s="1"/>
      <c r="RMK192" s="5"/>
      <c r="RML192" s="52"/>
      <c r="RMM192" s="5"/>
      <c r="RMN192" s="11"/>
      <c r="RMO192" s="10"/>
      <c r="RMP192" s="10"/>
      <c r="RMQ192" s="1"/>
      <c r="RMR192" s="5"/>
      <c r="RMS192" s="52"/>
      <c r="RMT192" s="5"/>
      <c r="RMU192" s="11"/>
      <c r="RMV192" s="10"/>
      <c r="RMW192" s="10"/>
      <c r="RMX192" s="1"/>
      <c r="RMY192" s="5"/>
      <c r="RMZ192" s="52"/>
      <c r="RNA192" s="5"/>
      <c r="RNB192" s="11"/>
      <c r="RNC192" s="10"/>
      <c r="RND192" s="10"/>
      <c r="RNE192" s="1"/>
      <c r="RNF192" s="5"/>
      <c r="RNG192" s="52"/>
      <c r="RNH192" s="5"/>
      <c r="RNI192" s="11"/>
      <c r="RNJ192" s="10"/>
      <c r="RNK192" s="10"/>
      <c r="RNL192" s="1"/>
      <c r="RNM192" s="5"/>
      <c r="RNN192" s="52"/>
      <c r="RNO192" s="5"/>
      <c r="RNP192" s="11"/>
      <c r="RNQ192" s="10"/>
      <c r="RNR192" s="10"/>
      <c r="RNS192" s="1"/>
      <c r="RNT192" s="5"/>
      <c r="RNU192" s="52"/>
      <c r="RNV192" s="5"/>
      <c r="RNW192" s="11"/>
      <c r="RNX192" s="10"/>
      <c r="RNY192" s="10"/>
      <c r="RNZ192" s="1"/>
      <c r="ROA192" s="5"/>
      <c r="ROB192" s="52"/>
      <c r="ROC192" s="5"/>
      <c r="ROD192" s="11"/>
      <c r="ROE192" s="10"/>
      <c r="ROF192" s="10"/>
      <c r="ROG192" s="1"/>
      <c r="ROH192" s="5"/>
      <c r="ROI192" s="52"/>
      <c r="ROJ192" s="5"/>
      <c r="ROK192" s="11"/>
      <c r="ROL192" s="10"/>
      <c r="ROM192" s="10"/>
      <c r="RON192" s="1"/>
      <c r="ROO192" s="5"/>
      <c r="ROP192" s="52"/>
      <c r="ROQ192" s="5"/>
      <c r="ROR192" s="11"/>
      <c r="ROS192" s="10"/>
      <c r="ROT192" s="10"/>
      <c r="ROU192" s="1"/>
      <c r="ROV192" s="5"/>
      <c r="ROW192" s="52"/>
      <c r="ROX192" s="5"/>
      <c r="ROY192" s="11"/>
      <c r="ROZ192" s="10"/>
      <c r="RPA192" s="10"/>
      <c r="RPB192" s="1"/>
      <c r="RPC192" s="5"/>
      <c r="RPD192" s="52"/>
      <c r="RPE192" s="5"/>
      <c r="RPF192" s="11"/>
      <c r="RPG192" s="10"/>
      <c r="RPH192" s="10"/>
      <c r="RPI192" s="1"/>
      <c r="RPJ192" s="5"/>
      <c r="RPK192" s="52"/>
      <c r="RPL192" s="5"/>
      <c r="RPM192" s="11"/>
      <c r="RPN192" s="10"/>
      <c r="RPO192" s="10"/>
      <c r="RPP192" s="1"/>
      <c r="RPQ192" s="5"/>
      <c r="RPR192" s="52"/>
      <c r="RPS192" s="5"/>
      <c r="RPT192" s="11"/>
      <c r="RPU192" s="10"/>
      <c r="RPV192" s="10"/>
      <c r="RPW192" s="1"/>
      <c r="RPX192" s="5"/>
      <c r="RPY192" s="52"/>
      <c r="RPZ192" s="5"/>
      <c r="RQA192" s="11"/>
      <c r="RQB192" s="10"/>
      <c r="RQC192" s="10"/>
      <c r="RQD192" s="1"/>
      <c r="RQE192" s="5"/>
      <c r="RQF192" s="52"/>
      <c r="RQG192" s="5"/>
      <c r="RQH192" s="11"/>
      <c r="RQI192" s="10"/>
      <c r="RQJ192" s="10"/>
      <c r="RQK192" s="1"/>
      <c r="RQL192" s="5"/>
      <c r="RQM192" s="52"/>
      <c r="RQN192" s="5"/>
      <c r="RQO192" s="11"/>
      <c r="RQP192" s="10"/>
      <c r="RQQ192" s="10"/>
      <c r="RQR192" s="1"/>
      <c r="RQS192" s="5"/>
      <c r="RQT192" s="52"/>
      <c r="RQU192" s="5"/>
      <c r="RQV192" s="11"/>
      <c r="RQW192" s="10"/>
      <c r="RQX192" s="10"/>
      <c r="RQY192" s="1"/>
      <c r="RQZ192" s="5"/>
      <c r="RRA192" s="52"/>
      <c r="RRB192" s="5"/>
      <c r="RRC192" s="11"/>
      <c r="RRD192" s="10"/>
      <c r="RRE192" s="10"/>
      <c r="RRF192" s="1"/>
      <c r="RRG192" s="5"/>
      <c r="RRH192" s="52"/>
      <c r="RRI192" s="5"/>
      <c r="RRJ192" s="11"/>
      <c r="RRK192" s="10"/>
      <c r="RRL192" s="10"/>
      <c r="RRM192" s="1"/>
      <c r="RRN192" s="5"/>
      <c r="RRO192" s="52"/>
      <c r="RRP192" s="5"/>
      <c r="RRQ192" s="11"/>
      <c r="RRR192" s="10"/>
      <c r="RRS192" s="10"/>
      <c r="RRT192" s="1"/>
      <c r="RRU192" s="5"/>
      <c r="RRV192" s="52"/>
      <c r="RRW192" s="5"/>
      <c r="RRX192" s="11"/>
      <c r="RRY192" s="10"/>
      <c r="RRZ192" s="10"/>
      <c r="RSA192" s="1"/>
      <c r="RSB192" s="5"/>
      <c r="RSC192" s="52"/>
      <c r="RSD192" s="5"/>
      <c r="RSE192" s="11"/>
      <c r="RSF192" s="10"/>
      <c r="RSG192" s="10"/>
      <c r="RSH192" s="1"/>
      <c r="RSI192" s="5"/>
      <c r="RSJ192" s="52"/>
      <c r="RSK192" s="5"/>
      <c r="RSL192" s="11"/>
      <c r="RSM192" s="10"/>
      <c r="RSN192" s="10"/>
      <c r="RSO192" s="1"/>
      <c r="RSP192" s="5"/>
      <c r="RSQ192" s="52"/>
      <c r="RSR192" s="5"/>
      <c r="RSS192" s="11"/>
      <c r="RST192" s="10"/>
      <c r="RSU192" s="10"/>
      <c r="RSV192" s="1"/>
      <c r="RSW192" s="5"/>
      <c r="RSX192" s="52"/>
      <c r="RSY192" s="5"/>
      <c r="RSZ192" s="11"/>
      <c r="RTA192" s="10"/>
      <c r="RTB192" s="10"/>
      <c r="RTC192" s="1"/>
      <c r="RTD192" s="5"/>
      <c r="RTE192" s="52"/>
      <c r="RTF192" s="5"/>
      <c r="RTG192" s="11"/>
      <c r="RTH192" s="10"/>
      <c r="RTI192" s="10"/>
      <c r="RTJ192" s="1"/>
      <c r="RTK192" s="5"/>
      <c r="RTL192" s="52"/>
      <c r="RTM192" s="5"/>
      <c r="RTN192" s="11"/>
      <c r="RTO192" s="10"/>
      <c r="RTP192" s="10"/>
      <c r="RTQ192" s="1"/>
      <c r="RTR192" s="5"/>
      <c r="RTS192" s="52"/>
      <c r="RTT192" s="5"/>
      <c r="RTU192" s="11"/>
      <c r="RTV192" s="10"/>
      <c r="RTW192" s="10"/>
      <c r="RTX192" s="1"/>
      <c r="RTY192" s="5"/>
      <c r="RTZ192" s="52"/>
      <c r="RUA192" s="5"/>
      <c r="RUB192" s="11"/>
      <c r="RUC192" s="10"/>
      <c r="RUD192" s="10"/>
      <c r="RUE192" s="1"/>
      <c r="RUF192" s="5"/>
      <c r="RUG192" s="52"/>
      <c r="RUH192" s="5"/>
      <c r="RUI192" s="11"/>
      <c r="RUJ192" s="10"/>
      <c r="RUK192" s="10"/>
      <c r="RUL192" s="1"/>
      <c r="RUM192" s="5"/>
      <c r="RUN192" s="52"/>
      <c r="RUO192" s="5"/>
      <c r="RUP192" s="11"/>
      <c r="RUQ192" s="10"/>
      <c r="RUR192" s="10"/>
      <c r="RUS192" s="1"/>
      <c r="RUT192" s="5"/>
      <c r="RUU192" s="52"/>
      <c r="RUV192" s="5"/>
      <c r="RUW192" s="11"/>
      <c r="RUX192" s="10"/>
      <c r="RUY192" s="10"/>
      <c r="RUZ192" s="1"/>
      <c r="RVA192" s="5"/>
      <c r="RVB192" s="52"/>
      <c r="RVC192" s="5"/>
      <c r="RVD192" s="11"/>
      <c r="RVE192" s="10"/>
      <c r="RVF192" s="10"/>
      <c r="RVG192" s="1"/>
      <c r="RVH192" s="5"/>
      <c r="RVI192" s="52"/>
      <c r="RVJ192" s="5"/>
      <c r="RVK192" s="11"/>
      <c r="RVL192" s="10"/>
      <c r="RVM192" s="10"/>
      <c r="RVN192" s="1"/>
      <c r="RVO192" s="5"/>
      <c r="RVP192" s="52"/>
      <c r="RVQ192" s="5"/>
      <c r="RVR192" s="11"/>
      <c r="RVS192" s="10"/>
      <c r="RVT192" s="10"/>
      <c r="RVU192" s="1"/>
      <c r="RVV192" s="5"/>
      <c r="RVW192" s="52"/>
      <c r="RVX192" s="5"/>
      <c r="RVY192" s="11"/>
      <c r="RVZ192" s="10"/>
      <c r="RWA192" s="10"/>
      <c r="RWB192" s="1"/>
      <c r="RWC192" s="5"/>
      <c r="RWD192" s="52"/>
      <c r="RWE192" s="5"/>
      <c r="RWF192" s="11"/>
      <c r="RWG192" s="10"/>
      <c r="RWH192" s="10"/>
      <c r="RWI192" s="1"/>
      <c r="RWJ192" s="5"/>
      <c r="RWK192" s="52"/>
      <c r="RWL192" s="5"/>
      <c r="RWM192" s="11"/>
      <c r="RWN192" s="10"/>
      <c r="RWO192" s="10"/>
      <c r="RWP192" s="1"/>
      <c r="RWQ192" s="5"/>
      <c r="RWR192" s="52"/>
      <c r="RWS192" s="5"/>
      <c r="RWT192" s="11"/>
      <c r="RWU192" s="10"/>
      <c r="RWV192" s="10"/>
      <c r="RWW192" s="1"/>
      <c r="RWX192" s="5"/>
      <c r="RWY192" s="52"/>
      <c r="RWZ192" s="5"/>
      <c r="RXA192" s="11"/>
      <c r="RXB192" s="10"/>
      <c r="RXC192" s="10"/>
      <c r="RXD192" s="1"/>
      <c r="RXE192" s="5"/>
      <c r="RXF192" s="52"/>
      <c r="RXG192" s="5"/>
      <c r="RXH192" s="11"/>
      <c r="RXI192" s="10"/>
      <c r="RXJ192" s="10"/>
      <c r="RXK192" s="1"/>
      <c r="RXL192" s="5"/>
      <c r="RXM192" s="52"/>
      <c r="RXN192" s="5"/>
      <c r="RXO192" s="11"/>
      <c r="RXP192" s="10"/>
      <c r="RXQ192" s="10"/>
      <c r="RXR192" s="1"/>
      <c r="RXS192" s="5"/>
      <c r="RXT192" s="52"/>
      <c r="RXU192" s="5"/>
      <c r="RXV192" s="11"/>
      <c r="RXW192" s="10"/>
      <c r="RXX192" s="10"/>
      <c r="RXY192" s="1"/>
      <c r="RXZ192" s="5"/>
      <c r="RYA192" s="52"/>
      <c r="RYB192" s="5"/>
      <c r="RYC192" s="11"/>
      <c r="RYD192" s="10"/>
      <c r="RYE192" s="10"/>
      <c r="RYF192" s="1"/>
      <c r="RYG192" s="5"/>
      <c r="RYH192" s="52"/>
      <c r="RYI192" s="5"/>
      <c r="RYJ192" s="11"/>
      <c r="RYK192" s="10"/>
      <c r="RYL192" s="10"/>
      <c r="RYM192" s="1"/>
      <c r="RYN192" s="5"/>
      <c r="RYO192" s="52"/>
      <c r="RYP192" s="5"/>
      <c r="RYQ192" s="11"/>
      <c r="RYR192" s="10"/>
      <c r="RYS192" s="10"/>
      <c r="RYT192" s="1"/>
      <c r="RYU192" s="5"/>
      <c r="RYV192" s="52"/>
      <c r="RYW192" s="5"/>
      <c r="RYX192" s="11"/>
      <c r="RYY192" s="10"/>
      <c r="RYZ192" s="10"/>
      <c r="RZA192" s="1"/>
      <c r="RZB192" s="5"/>
      <c r="RZC192" s="52"/>
      <c r="RZD192" s="5"/>
      <c r="RZE192" s="11"/>
      <c r="RZF192" s="10"/>
      <c r="RZG192" s="10"/>
      <c r="RZH192" s="1"/>
      <c r="RZI192" s="5"/>
      <c r="RZJ192" s="52"/>
      <c r="RZK192" s="5"/>
      <c r="RZL192" s="11"/>
      <c r="RZM192" s="10"/>
      <c r="RZN192" s="10"/>
      <c r="RZO192" s="1"/>
      <c r="RZP192" s="5"/>
      <c r="RZQ192" s="52"/>
      <c r="RZR192" s="5"/>
      <c r="RZS192" s="11"/>
      <c r="RZT192" s="10"/>
      <c r="RZU192" s="10"/>
      <c r="RZV192" s="1"/>
      <c r="RZW192" s="5"/>
      <c r="RZX192" s="52"/>
      <c r="RZY192" s="5"/>
      <c r="RZZ192" s="11"/>
      <c r="SAA192" s="10"/>
      <c r="SAB192" s="10"/>
      <c r="SAC192" s="1"/>
      <c r="SAD192" s="5"/>
      <c r="SAE192" s="52"/>
      <c r="SAF192" s="5"/>
      <c r="SAG192" s="11"/>
      <c r="SAH192" s="10"/>
      <c r="SAI192" s="10"/>
      <c r="SAJ192" s="1"/>
      <c r="SAK192" s="5"/>
      <c r="SAL192" s="52"/>
      <c r="SAM192" s="5"/>
      <c r="SAN192" s="11"/>
      <c r="SAO192" s="10"/>
      <c r="SAP192" s="10"/>
      <c r="SAQ192" s="1"/>
      <c r="SAR192" s="5"/>
      <c r="SAS192" s="52"/>
      <c r="SAT192" s="5"/>
      <c r="SAU192" s="11"/>
      <c r="SAV192" s="10"/>
      <c r="SAW192" s="10"/>
      <c r="SAX192" s="1"/>
      <c r="SAY192" s="5"/>
      <c r="SAZ192" s="52"/>
      <c r="SBA192" s="5"/>
      <c r="SBB192" s="11"/>
      <c r="SBC192" s="10"/>
      <c r="SBD192" s="10"/>
      <c r="SBE192" s="1"/>
      <c r="SBF192" s="5"/>
      <c r="SBG192" s="52"/>
      <c r="SBH192" s="5"/>
      <c r="SBI192" s="11"/>
      <c r="SBJ192" s="10"/>
      <c r="SBK192" s="10"/>
      <c r="SBL192" s="1"/>
      <c r="SBM192" s="5"/>
      <c r="SBN192" s="52"/>
      <c r="SBO192" s="5"/>
      <c r="SBP192" s="11"/>
      <c r="SBQ192" s="10"/>
      <c r="SBR192" s="10"/>
      <c r="SBS192" s="1"/>
      <c r="SBT192" s="5"/>
      <c r="SBU192" s="52"/>
      <c r="SBV192" s="5"/>
      <c r="SBW192" s="11"/>
      <c r="SBX192" s="10"/>
      <c r="SBY192" s="10"/>
      <c r="SBZ192" s="1"/>
      <c r="SCA192" s="5"/>
      <c r="SCB192" s="52"/>
      <c r="SCC192" s="5"/>
      <c r="SCD192" s="11"/>
      <c r="SCE192" s="10"/>
      <c r="SCF192" s="10"/>
      <c r="SCG192" s="1"/>
      <c r="SCH192" s="5"/>
      <c r="SCI192" s="52"/>
      <c r="SCJ192" s="5"/>
      <c r="SCK192" s="11"/>
      <c r="SCL192" s="10"/>
      <c r="SCM192" s="10"/>
      <c r="SCN192" s="1"/>
      <c r="SCO192" s="5"/>
      <c r="SCP192" s="52"/>
      <c r="SCQ192" s="5"/>
      <c r="SCR192" s="11"/>
      <c r="SCS192" s="10"/>
      <c r="SCT192" s="10"/>
      <c r="SCU192" s="1"/>
      <c r="SCV192" s="5"/>
      <c r="SCW192" s="52"/>
      <c r="SCX192" s="5"/>
      <c r="SCY192" s="11"/>
      <c r="SCZ192" s="10"/>
      <c r="SDA192" s="10"/>
      <c r="SDB192" s="1"/>
      <c r="SDC192" s="5"/>
      <c r="SDD192" s="52"/>
      <c r="SDE192" s="5"/>
      <c r="SDF192" s="11"/>
      <c r="SDG192" s="10"/>
      <c r="SDH192" s="10"/>
      <c r="SDI192" s="1"/>
      <c r="SDJ192" s="5"/>
      <c r="SDK192" s="52"/>
      <c r="SDL192" s="5"/>
      <c r="SDM192" s="11"/>
      <c r="SDN192" s="10"/>
      <c r="SDO192" s="10"/>
      <c r="SDP192" s="1"/>
      <c r="SDQ192" s="5"/>
      <c r="SDR192" s="52"/>
      <c r="SDS192" s="5"/>
      <c r="SDT192" s="11"/>
      <c r="SDU192" s="10"/>
      <c r="SDV192" s="10"/>
      <c r="SDW192" s="1"/>
      <c r="SDX192" s="5"/>
      <c r="SDY192" s="52"/>
      <c r="SDZ192" s="5"/>
      <c r="SEA192" s="11"/>
      <c r="SEB192" s="10"/>
      <c r="SEC192" s="10"/>
      <c r="SED192" s="1"/>
      <c r="SEE192" s="5"/>
      <c r="SEF192" s="52"/>
      <c r="SEG192" s="5"/>
      <c r="SEH192" s="11"/>
      <c r="SEI192" s="10"/>
      <c r="SEJ192" s="10"/>
      <c r="SEK192" s="1"/>
      <c r="SEL192" s="5"/>
      <c r="SEM192" s="52"/>
      <c r="SEN192" s="5"/>
      <c r="SEO192" s="11"/>
      <c r="SEP192" s="10"/>
      <c r="SEQ192" s="10"/>
      <c r="SER192" s="1"/>
      <c r="SES192" s="5"/>
      <c r="SET192" s="52"/>
      <c r="SEU192" s="5"/>
      <c r="SEV192" s="11"/>
      <c r="SEW192" s="10"/>
      <c r="SEX192" s="10"/>
      <c r="SEY192" s="1"/>
      <c r="SEZ192" s="5"/>
      <c r="SFA192" s="52"/>
      <c r="SFB192" s="5"/>
      <c r="SFC192" s="11"/>
      <c r="SFD192" s="10"/>
      <c r="SFE192" s="10"/>
      <c r="SFF192" s="1"/>
      <c r="SFG192" s="5"/>
      <c r="SFH192" s="52"/>
      <c r="SFI192" s="5"/>
      <c r="SFJ192" s="11"/>
      <c r="SFK192" s="10"/>
      <c r="SFL192" s="10"/>
      <c r="SFM192" s="1"/>
      <c r="SFN192" s="5"/>
      <c r="SFO192" s="52"/>
      <c r="SFP192" s="5"/>
      <c r="SFQ192" s="11"/>
      <c r="SFR192" s="10"/>
      <c r="SFS192" s="10"/>
      <c r="SFT192" s="1"/>
      <c r="SFU192" s="5"/>
      <c r="SFV192" s="52"/>
      <c r="SFW192" s="5"/>
      <c r="SFX192" s="11"/>
      <c r="SFY192" s="10"/>
      <c r="SFZ192" s="10"/>
      <c r="SGA192" s="1"/>
      <c r="SGB192" s="5"/>
      <c r="SGC192" s="52"/>
      <c r="SGD192" s="5"/>
      <c r="SGE192" s="11"/>
      <c r="SGF192" s="10"/>
      <c r="SGG192" s="10"/>
      <c r="SGH192" s="1"/>
      <c r="SGI192" s="5"/>
      <c r="SGJ192" s="52"/>
      <c r="SGK192" s="5"/>
      <c r="SGL192" s="11"/>
      <c r="SGM192" s="10"/>
      <c r="SGN192" s="10"/>
      <c r="SGO192" s="1"/>
      <c r="SGP192" s="5"/>
      <c r="SGQ192" s="52"/>
      <c r="SGR192" s="5"/>
      <c r="SGS192" s="11"/>
      <c r="SGT192" s="10"/>
      <c r="SGU192" s="10"/>
      <c r="SGV192" s="1"/>
      <c r="SGW192" s="5"/>
      <c r="SGX192" s="52"/>
      <c r="SGY192" s="5"/>
      <c r="SGZ192" s="11"/>
      <c r="SHA192" s="10"/>
      <c r="SHB192" s="10"/>
      <c r="SHC192" s="1"/>
      <c r="SHD192" s="5"/>
      <c r="SHE192" s="52"/>
      <c r="SHF192" s="5"/>
      <c r="SHG192" s="11"/>
      <c r="SHH192" s="10"/>
      <c r="SHI192" s="10"/>
      <c r="SHJ192" s="1"/>
      <c r="SHK192" s="5"/>
      <c r="SHL192" s="52"/>
      <c r="SHM192" s="5"/>
      <c r="SHN192" s="11"/>
      <c r="SHO192" s="10"/>
      <c r="SHP192" s="10"/>
      <c r="SHQ192" s="1"/>
      <c r="SHR192" s="5"/>
      <c r="SHS192" s="52"/>
      <c r="SHT192" s="5"/>
      <c r="SHU192" s="11"/>
      <c r="SHV192" s="10"/>
      <c r="SHW192" s="10"/>
      <c r="SHX192" s="1"/>
      <c r="SHY192" s="5"/>
      <c r="SHZ192" s="52"/>
      <c r="SIA192" s="5"/>
      <c r="SIB192" s="11"/>
      <c r="SIC192" s="10"/>
      <c r="SID192" s="10"/>
      <c r="SIE192" s="1"/>
      <c r="SIF192" s="5"/>
      <c r="SIG192" s="52"/>
      <c r="SIH192" s="5"/>
      <c r="SII192" s="11"/>
      <c r="SIJ192" s="10"/>
      <c r="SIK192" s="10"/>
      <c r="SIL192" s="1"/>
      <c r="SIM192" s="5"/>
      <c r="SIN192" s="52"/>
      <c r="SIO192" s="5"/>
      <c r="SIP192" s="11"/>
      <c r="SIQ192" s="10"/>
      <c r="SIR192" s="10"/>
      <c r="SIS192" s="1"/>
      <c r="SIT192" s="5"/>
      <c r="SIU192" s="52"/>
      <c r="SIV192" s="5"/>
      <c r="SIW192" s="11"/>
      <c r="SIX192" s="10"/>
      <c r="SIY192" s="10"/>
      <c r="SIZ192" s="1"/>
      <c r="SJA192" s="5"/>
      <c r="SJB192" s="52"/>
      <c r="SJC192" s="5"/>
      <c r="SJD192" s="11"/>
      <c r="SJE192" s="10"/>
      <c r="SJF192" s="10"/>
      <c r="SJG192" s="1"/>
      <c r="SJH192" s="5"/>
      <c r="SJI192" s="52"/>
      <c r="SJJ192" s="5"/>
      <c r="SJK192" s="11"/>
      <c r="SJL192" s="10"/>
      <c r="SJM192" s="10"/>
      <c r="SJN192" s="1"/>
      <c r="SJO192" s="5"/>
      <c r="SJP192" s="52"/>
      <c r="SJQ192" s="5"/>
      <c r="SJR192" s="11"/>
      <c r="SJS192" s="10"/>
      <c r="SJT192" s="10"/>
      <c r="SJU192" s="1"/>
      <c r="SJV192" s="5"/>
      <c r="SJW192" s="52"/>
      <c r="SJX192" s="5"/>
      <c r="SJY192" s="11"/>
      <c r="SJZ192" s="10"/>
      <c r="SKA192" s="10"/>
      <c r="SKB192" s="1"/>
      <c r="SKC192" s="5"/>
      <c r="SKD192" s="52"/>
      <c r="SKE192" s="5"/>
      <c r="SKF192" s="11"/>
      <c r="SKG192" s="10"/>
      <c r="SKH192" s="10"/>
      <c r="SKI192" s="1"/>
      <c r="SKJ192" s="5"/>
      <c r="SKK192" s="52"/>
      <c r="SKL192" s="5"/>
      <c r="SKM192" s="11"/>
      <c r="SKN192" s="10"/>
      <c r="SKO192" s="10"/>
      <c r="SKP192" s="1"/>
      <c r="SKQ192" s="5"/>
      <c r="SKR192" s="52"/>
      <c r="SKS192" s="5"/>
      <c r="SKT192" s="11"/>
      <c r="SKU192" s="10"/>
      <c r="SKV192" s="10"/>
      <c r="SKW192" s="1"/>
      <c r="SKX192" s="5"/>
      <c r="SKY192" s="52"/>
      <c r="SKZ192" s="5"/>
      <c r="SLA192" s="11"/>
      <c r="SLB192" s="10"/>
      <c r="SLC192" s="10"/>
      <c r="SLD192" s="1"/>
      <c r="SLE192" s="5"/>
      <c r="SLF192" s="52"/>
      <c r="SLG192" s="5"/>
      <c r="SLH192" s="11"/>
      <c r="SLI192" s="10"/>
      <c r="SLJ192" s="10"/>
      <c r="SLK192" s="1"/>
      <c r="SLL192" s="5"/>
      <c r="SLM192" s="52"/>
      <c r="SLN192" s="5"/>
      <c r="SLO192" s="11"/>
      <c r="SLP192" s="10"/>
      <c r="SLQ192" s="10"/>
      <c r="SLR192" s="1"/>
      <c r="SLS192" s="5"/>
      <c r="SLT192" s="52"/>
      <c r="SLU192" s="5"/>
      <c r="SLV192" s="11"/>
      <c r="SLW192" s="10"/>
      <c r="SLX192" s="10"/>
      <c r="SLY192" s="1"/>
      <c r="SLZ192" s="5"/>
      <c r="SMA192" s="52"/>
      <c r="SMB192" s="5"/>
      <c r="SMC192" s="11"/>
      <c r="SMD192" s="10"/>
      <c r="SME192" s="10"/>
      <c r="SMF192" s="1"/>
      <c r="SMG192" s="5"/>
      <c r="SMH192" s="52"/>
      <c r="SMI192" s="5"/>
      <c r="SMJ192" s="11"/>
      <c r="SMK192" s="10"/>
      <c r="SML192" s="10"/>
      <c r="SMM192" s="1"/>
      <c r="SMN192" s="5"/>
      <c r="SMO192" s="52"/>
      <c r="SMP192" s="5"/>
      <c r="SMQ192" s="11"/>
      <c r="SMR192" s="10"/>
      <c r="SMS192" s="10"/>
      <c r="SMT192" s="1"/>
      <c r="SMU192" s="5"/>
      <c r="SMV192" s="52"/>
      <c r="SMW192" s="5"/>
      <c r="SMX192" s="11"/>
      <c r="SMY192" s="10"/>
      <c r="SMZ192" s="10"/>
      <c r="SNA192" s="1"/>
      <c r="SNB192" s="5"/>
      <c r="SNC192" s="52"/>
      <c r="SND192" s="5"/>
      <c r="SNE192" s="11"/>
      <c r="SNF192" s="10"/>
      <c r="SNG192" s="10"/>
      <c r="SNH192" s="1"/>
      <c r="SNI192" s="5"/>
      <c r="SNJ192" s="52"/>
      <c r="SNK192" s="5"/>
      <c r="SNL192" s="11"/>
      <c r="SNM192" s="10"/>
      <c r="SNN192" s="10"/>
      <c r="SNO192" s="1"/>
      <c r="SNP192" s="5"/>
      <c r="SNQ192" s="52"/>
      <c r="SNR192" s="5"/>
      <c r="SNS192" s="11"/>
      <c r="SNT192" s="10"/>
      <c r="SNU192" s="10"/>
      <c r="SNV192" s="1"/>
      <c r="SNW192" s="5"/>
      <c r="SNX192" s="52"/>
      <c r="SNY192" s="5"/>
      <c r="SNZ192" s="11"/>
      <c r="SOA192" s="10"/>
      <c r="SOB192" s="10"/>
      <c r="SOC192" s="1"/>
      <c r="SOD192" s="5"/>
      <c r="SOE192" s="52"/>
      <c r="SOF192" s="5"/>
      <c r="SOG192" s="11"/>
      <c r="SOH192" s="10"/>
      <c r="SOI192" s="10"/>
      <c r="SOJ192" s="1"/>
      <c r="SOK192" s="5"/>
      <c r="SOL192" s="52"/>
      <c r="SOM192" s="5"/>
      <c r="SON192" s="11"/>
      <c r="SOO192" s="10"/>
      <c r="SOP192" s="10"/>
      <c r="SOQ192" s="1"/>
      <c r="SOR192" s="5"/>
      <c r="SOS192" s="52"/>
      <c r="SOT192" s="5"/>
      <c r="SOU192" s="11"/>
      <c r="SOV192" s="10"/>
      <c r="SOW192" s="10"/>
      <c r="SOX192" s="1"/>
      <c r="SOY192" s="5"/>
      <c r="SOZ192" s="52"/>
      <c r="SPA192" s="5"/>
      <c r="SPB192" s="11"/>
      <c r="SPC192" s="10"/>
      <c r="SPD192" s="10"/>
      <c r="SPE192" s="1"/>
      <c r="SPF192" s="5"/>
      <c r="SPG192" s="52"/>
      <c r="SPH192" s="5"/>
      <c r="SPI192" s="11"/>
      <c r="SPJ192" s="10"/>
      <c r="SPK192" s="10"/>
      <c r="SPL192" s="1"/>
      <c r="SPM192" s="5"/>
      <c r="SPN192" s="52"/>
      <c r="SPO192" s="5"/>
      <c r="SPP192" s="11"/>
      <c r="SPQ192" s="10"/>
      <c r="SPR192" s="10"/>
      <c r="SPS192" s="1"/>
      <c r="SPT192" s="5"/>
      <c r="SPU192" s="52"/>
      <c r="SPV192" s="5"/>
      <c r="SPW192" s="11"/>
      <c r="SPX192" s="10"/>
      <c r="SPY192" s="10"/>
      <c r="SPZ192" s="1"/>
      <c r="SQA192" s="5"/>
      <c r="SQB192" s="52"/>
      <c r="SQC192" s="5"/>
      <c r="SQD192" s="11"/>
      <c r="SQE192" s="10"/>
      <c r="SQF192" s="10"/>
      <c r="SQG192" s="1"/>
      <c r="SQH192" s="5"/>
      <c r="SQI192" s="52"/>
      <c r="SQJ192" s="5"/>
      <c r="SQK192" s="11"/>
      <c r="SQL192" s="10"/>
      <c r="SQM192" s="10"/>
      <c r="SQN192" s="1"/>
      <c r="SQO192" s="5"/>
      <c r="SQP192" s="52"/>
      <c r="SQQ192" s="5"/>
      <c r="SQR192" s="11"/>
      <c r="SQS192" s="10"/>
      <c r="SQT192" s="10"/>
      <c r="SQU192" s="1"/>
      <c r="SQV192" s="5"/>
      <c r="SQW192" s="52"/>
      <c r="SQX192" s="5"/>
      <c r="SQY192" s="11"/>
      <c r="SQZ192" s="10"/>
      <c r="SRA192" s="10"/>
      <c r="SRB192" s="1"/>
      <c r="SRC192" s="5"/>
      <c r="SRD192" s="52"/>
      <c r="SRE192" s="5"/>
      <c r="SRF192" s="11"/>
      <c r="SRG192" s="10"/>
      <c r="SRH192" s="10"/>
      <c r="SRI192" s="1"/>
      <c r="SRJ192" s="5"/>
      <c r="SRK192" s="52"/>
      <c r="SRL192" s="5"/>
      <c r="SRM192" s="11"/>
      <c r="SRN192" s="10"/>
      <c r="SRO192" s="10"/>
      <c r="SRP192" s="1"/>
      <c r="SRQ192" s="5"/>
      <c r="SRR192" s="52"/>
      <c r="SRS192" s="5"/>
      <c r="SRT192" s="11"/>
      <c r="SRU192" s="10"/>
      <c r="SRV192" s="10"/>
      <c r="SRW192" s="1"/>
      <c r="SRX192" s="5"/>
      <c r="SRY192" s="52"/>
      <c r="SRZ192" s="5"/>
      <c r="SSA192" s="11"/>
      <c r="SSB192" s="10"/>
      <c r="SSC192" s="10"/>
      <c r="SSD192" s="1"/>
      <c r="SSE192" s="5"/>
      <c r="SSF192" s="52"/>
      <c r="SSG192" s="5"/>
      <c r="SSH192" s="11"/>
      <c r="SSI192" s="10"/>
      <c r="SSJ192" s="10"/>
      <c r="SSK192" s="1"/>
      <c r="SSL192" s="5"/>
      <c r="SSM192" s="52"/>
      <c r="SSN192" s="5"/>
      <c r="SSO192" s="11"/>
      <c r="SSP192" s="10"/>
      <c r="SSQ192" s="10"/>
      <c r="SSR192" s="1"/>
      <c r="SSS192" s="5"/>
      <c r="SST192" s="52"/>
      <c r="SSU192" s="5"/>
      <c r="SSV192" s="11"/>
      <c r="SSW192" s="10"/>
      <c r="SSX192" s="10"/>
      <c r="SSY192" s="1"/>
      <c r="SSZ192" s="5"/>
      <c r="STA192" s="52"/>
      <c r="STB192" s="5"/>
      <c r="STC192" s="11"/>
      <c r="STD192" s="10"/>
      <c r="STE192" s="10"/>
      <c r="STF192" s="1"/>
      <c r="STG192" s="5"/>
      <c r="STH192" s="52"/>
      <c r="STI192" s="5"/>
      <c r="STJ192" s="11"/>
      <c r="STK192" s="10"/>
      <c r="STL192" s="10"/>
      <c r="STM192" s="1"/>
      <c r="STN192" s="5"/>
      <c r="STO192" s="52"/>
      <c r="STP192" s="5"/>
      <c r="STQ192" s="11"/>
      <c r="STR192" s="10"/>
      <c r="STS192" s="10"/>
      <c r="STT192" s="1"/>
      <c r="STU192" s="5"/>
      <c r="STV192" s="52"/>
      <c r="STW192" s="5"/>
      <c r="STX192" s="11"/>
      <c r="STY192" s="10"/>
      <c r="STZ192" s="10"/>
      <c r="SUA192" s="1"/>
      <c r="SUB192" s="5"/>
      <c r="SUC192" s="52"/>
      <c r="SUD192" s="5"/>
      <c r="SUE192" s="11"/>
      <c r="SUF192" s="10"/>
      <c r="SUG192" s="10"/>
      <c r="SUH192" s="1"/>
      <c r="SUI192" s="5"/>
      <c r="SUJ192" s="52"/>
      <c r="SUK192" s="5"/>
      <c r="SUL192" s="11"/>
      <c r="SUM192" s="10"/>
      <c r="SUN192" s="10"/>
      <c r="SUO192" s="1"/>
      <c r="SUP192" s="5"/>
      <c r="SUQ192" s="52"/>
      <c r="SUR192" s="5"/>
      <c r="SUS192" s="11"/>
      <c r="SUT192" s="10"/>
      <c r="SUU192" s="10"/>
      <c r="SUV192" s="1"/>
      <c r="SUW192" s="5"/>
      <c r="SUX192" s="52"/>
      <c r="SUY192" s="5"/>
      <c r="SUZ192" s="11"/>
      <c r="SVA192" s="10"/>
      <c r="SVB192" s="10"/>
      <c r="SVC192" s="1"/>
      <c r="SVD192" s="5"/>
      <c r="SVE192" s="52"/>
      <c r="SVF192" s="5"/>
      <c r="SVG192" s="11"/>
      <c r="SVH192" s="10"/>
      <c r="SVI192" s="10"/>
      <c r="SVJ192" s="1"/>
      <c r="SVK192" s="5"/>
      <c r="SVL192" s="52"/>
      <c r="SVM192" s="5"/>
      <c r="SVN192" s="11"/>
      <c r="SVO192" s="10"/>
      <c r="SVP192" s="10"/>
      <c r="SVQ192" s="1"/>
      <c r="SVR192" s="5"/>
      <c r="SVS192" s="52"/>
      <c r="SVT192" s="5"/>
      <c r="SVU192" s="11"/>
      <c r="SVV192" s="10"/>
      <c r="SVW192" s="10"/>
      <c r="SVX192" s="1"/>
      <c r="SVY192" s="5"/>
      <c r="SVZ192" s="52"/>
      <c r="SWA192" s="5"/>
      <c r="SWB192" s="11"/>
      <c r="SWC192" s="10"/>
      <c r="SWD192" s="10"/>
      <c r="SWE192" s="1"/>
      <c r="SWF192" s="5"/>
      <c r="SWG192" s="52"/>
      <c r="SWH192" s="5"/>
      <c r="SWI192" s="11"/>
      <c r="SWJ192" s="10"/>
      <c r="SWK192" s="10"/>
      <c r="SWL192" s="1"/>
      <c r="SWM192" s="5"/>
      <c r="SWN192" s="52"/>
      <c r="SWO192" s="5"/>
      <c r="SWP192" s="11"/>
      <c r="SWQ192" s="10"/>
      <c r="SWR192" s="10"/>
      <c r="SWS192" s="1"/>
      <c r="SWT192" s="5"/>
      <c r="SWU192" s="52"/>
      <c r="SWV192" s="5"/>
      <c r="SWW192" s="11"/>
      <c r="SWX192" s="10"/>
      <c r="SWY192" s="10"/>
      <c r="SWZ192" s="1"/>
      <c r="SXA192" s="5"/>
      <c r="SXB192" s="52"/>
      <c r="SXC192" s="5"/>
      <c r="SXD192" s="11"/>
      <c r="SXE192" s="10"/>
      <c r="SXF192" s="10"/>
      <c r="SXG192" s="1"/>
      <c r="SXH192" s="5"/>
      <c r="SXI192" s="52"/>
      <c r="SXJ192" s="5"/>
      <c r="SXK192" s="11"/>
      <c r="SXL192" s="10"/>
      <c r="SXM192" s="10"/>
      <c r="SXN192" s="1"/>
      <c r="SXO192" s="5"/>
      <c r="SXP192" s="52"/>
      <c r="SXQ192" s="5"/>
      <c r="SXR192" s="11"/>
      <c r="SXS192" s="10"/>
      <c r="SXT192" s="10"/>
      <c r="SXU192" s="1"/>
      <c r="SXV192" s="5"/>
      <c r="SXW192" s="52"/>
      <c r="SXX192" s="5"/>
      <c r="SXY192" s="11"/>
      <c r="SXZ192" s="10"/>
      <c r="SYA192" s="10"/>
      <c r="SYB192" s="1"/>
      <c r="SYC192" s="5"/>
      <c r="SYD192" s="52"/>
      <c r="SYE192" s="5"/>
      <c r="SYF192" s="11"/>
      <c r="SYG192" s="10"/>
      <c r="SYH192" s="10"/>
      <c r="SYI192" s="1"/>
      <c r="SYJ192" s="5"/>
      <c r="SYK192" s="52"/>
      <c r="SYL192" s="5"/>
      <c r="SYM192" s="11"/>
      <c r="SYN192" s="10"/>
      <c r="SYO192" s="10"/>
      <c r="SYP192" s="1"/>
      <c r="SYQ192" s="5"/>
      <c r="SYR192" s="52"/>
      <c r="SYS192" s="5"/>
      <c r="SYT192" s="11"/>
      <c r="SYU192" s="10"/>
      <c r="SYV192" s="10"/>
      <c r="SYW192" s="1"/>
      <c r="SYX192" s="5"/>
      <c r="SYY192" s="52"/>
      <c r="SYZ192" s="5"/>
      <c r="SZA192" s="11"/>
      <c r="SZB192" s="10"/>
      <c r="SZC192" s="10"/>
      <c r="SZD192" s="1"/>
      <c r="SZE192" s="5"/>
      <c r="SZF192" s="52"/>
      <c r="SZG192" s="5"/>
      <c r="SZH192" s="11"/>
      <c r="SZI192" s="10"/>
      <c r="SZJ192" s="10"/>
      <c r="SZK192" s="1"/>
      <c r="SZL192" s="5"/>
      <c r="SZM192" s="52"/>
      <c r="SZN192" s="5"/>
      <c r="SZO192" s="11"/>
      <c r="SZP192" s="10"/>
      <c r="SZQ192" s="10"/>
      <c r="SZR192" s="1"/>
      <c r="SZS192" s="5"/>
      <c r="SZT192" s="52"/>
      <c r="SZU192" s="5"/>
      <c r="SZV192" s="11"/>
      <c r="SZW192" s="10"/>
      <c r="SZX192" s="10"/>
      <c r="SZY192" s="1"/>
      <c r="SZZ192" s="5"/>
      <c r="TAA192" s="52"/>
      <c r="TAB192" s="5"/>
      <c r="TAC192" s="11"/>
      <c r="TAD192" s="10"/>
      <c r="TAE192" s="10"/>
      <c r="TAF192" s="1"/>
      <c r="TAG192" s="5"/>
      <c r="TAH192" s="52"/>
      <c r="TAI192" s="5"/>
      <c r="TAJ192" s="11"/>
      <c r="TAK192" s="10"/>
      <c r="TAL192" s="10"/>
      <c r="TAM192" s="1"/>
      <c r="TAN192" s="5"/>
      <c r="TAO192" s="52"/>
      <c r="TAP192" s="5"/>
      <c r="TAQ192" s="11"/>
      <c r="TAR192" s="10"/>
      <c r="TAS192" s="10"/>
      <c r="TAT192" s="1"/>
      <c r="TAU192" s="5"/>
      <c r="TAV192" s="52"/>
      <c r="TAW192" s="5"/>
      <c r="TAX192" s="11"/>
      <c r="TAY192" s="10"/>
      <c r="TAZ192" s="10"/>
      <c r="TBA192" s="1"/>
      <c r="TBB192" s="5"/>
      <c r="TBC192" s="52"/>
      <c r="TBD192" s="5"/>
      <c r="TBE192" s="11"/>
      <c r="TBF192" s="10"/>
      <c r="TBG192" s="10"/>
      <c r="TBH192" s="1"/>
      <c r="TBI192" s="5"/>
      <c r="TBJ192" s="52"/>
      <c r="TBK192" s="5"/>
      <c r="TBL192" s="11"/>
      <c r="TBM192" s="10"/>
      <c r="TBN192" s="10"/>
      <c r="TBO192" s="1"/>
      <c r="TBP192" s="5"/>
      <c r="TBQ192" s="52"/>
      <c r="TBR192" s="5"/>
      <c r="TBS192" s="11"/>
      <c r="TBT192" s="10"/>
      <c r="TBU192" s="10"/>
      <c r="TBV192" s="1"/>
      <c r="TBW192" s="5"/>
      <c r="TBX192" s="52"/>
      <c r="TBY192" s="5"/>
      <c r="TBZ192" s="11"/>
      <c r="TCA192" s="10"/>
      <c r="TCB192" s="10"/>
      <c r="TCC192" s="1"/>
      <c r="TCD192" s="5"/>
      <c r="TCE192" s="52"/>
      <c r="TCF192" s="5"/>
      <c r="TCG192" s="11"/>
      <c r="TCH192" s="10"/>
      <c r="TCI192" s="10"/>
      <c r="TCJ192" s="1"/>
      <c r="TCK192" s="5"/>
      <c r="TCL192" s="52"/>
      <c r="TCM192" s="5"/>
      <c r="TCN192" s="11"/>
      <c r="TCO192" s="10"/>
      <c r="TCP192" s="10"/>
      <c r="TCQ192" s="1"/>
      <c r="TCR192" s="5"/>
      <c r="TCS192" s="52"/>
      <c r="TCT192" s="5"/>
      <c r="TCU192" s="11"/>
      <c r="TCV192" s="10"/>
      <c r="TCW192" s="10"/>
      <c r="TCX192" s="1"/>
      <c r="TCY192" s="5"/>
      <c r="TCZ192" s="52"/>
      <c r="TDA192" s="5"/>
      <c r="TDB192" s="11"/>
      <c r="TDC192" s="10"/>
      <c r="TDD192" s="10"/>
      <c r="TDE192" s="1"/>
      <c r="TDF192" s="5"/>
      <c r="TDG192" s="52"/>
      <c r="TDH192" s="5"/>
      <c r="TDI192" s="11"/>
      <c r="TDJ192" s="10"/>
      <c r="TDK192" s="10"/>
      <c r="TDL192" s="1"/>
      <c r="TDM192" s="5"/>
      <c r="TDN192" s="52"/>
      <c r="TDO192" s="5"/>
      <c r="TDP192" s="11"/>
      <c r="TDQ192" s="10"/>
      <c r="TDR192" s="10"/>
      <c r="TDS192" s="1"/>
      <c r="TDT192" s="5"/>
      <c r="TDU192" s="52"/>
      <c r="TDV192" s="5"/>
      <c r="TDW192" s="11"/>
      <c r="TDX192" s="10"/>
      <c r="TDY192" s="10"/>
      <c r="TDZ192" s="1"/>
      <c r="TEA192" s="5"/>
      <c r="TEB192" s="52"/>
      <c r="TEC192" s="5"/>
      <c r="TED192" s="11"/>
      <c r="TEE192" s="10"/>
      <c r="TEF192" s="10"/>
      <c r="TEG192" s="1"/>
      <c r="TEH192" s="5"/>
      <c r="TEI192" s="52"/>
      <c r="TEJ192" s="5"/>
      <c r="TEK192" s="11"/>
      <c r="TEL192" s="10"/>
      <c r="TEM192" s="10"/>
      <c r="TEN192" s="1"/>
      <c r="TEO192" s="5"/>
      <c r="TEP192" s="52"/>
      <c r="TEQ192" s="5"/>
      <c r="TER192" s="11"/>
      <c r="TES192" s="10"/>
      <c r="TET192" s="10"/>
      <c r="TEU192" s="1"/>
      <c r="TEV192" s="5"/>
      <c r="TEW192" s="52"/>
      <c r="TEX192" s="5"/>
      <c r="TEY192" s="11"/>
      <c r="TEZ192" s="10"/>
      <c r="TFA192" s="10"/>
      <c r="TFB192" s="1"/>
      <c r="TFC192" s="5"/>
      <c r="TFD192" s="52"/>
      <c r="TFE192" s="5"/>
      <c r="TFF192" s="11"/>
      <c r="TFG192" s="10"/>
      <c r="TFH192" s="10"/>
      <c r="TFI192" s="1"/>
      <c r="TFJ192" s="5"/>
      <c r="TFK192" s="52"/>
      <c r="TFL192" s="5"/>
      <c r="TFM192" s="11"/>
      <c r="TFN192" s="10"/>
      <c r="TFO192" s="10"/>
      <c r="TFP192" s="1"/>
      <c r="TFQ192" s="5"/>
      <c r="TFR192" s="52"/>
      <c r="TFS192" s="5"/>
      <c r="TFT192" s="11"/>
      <c r="TFU192" s="10"/>
      <c r="TFV192" s="10"/>
      <c r="TFW192" s="1"/>
      <c r="TFX192" s="5"/>
      <c r="TFY192" s="52"/>
      <c r="TFZ192" s="5"/>
      <c r="TGA192" s="11"/>
      <c r="TGB192" s="10"/>
      <c r="TGC192" s="10"/>
      <c r="TGD192" s="1"/>
      <c r="TGE192" s="5"/>
      <c r="TGF192" s="52"/>
      <c r="TGG192" s="5"/>
      <c r="TGH192" s="11"/>
      <c r="TGI192" s="10"/>
      <c r="TGJ192" s="10"/>
      <c r="TGK192" s="1"/>
      <c r="TGL192" s="5"/>
      <c r="TGM192" s="52"/>
      <c r="TGN192" s="5"/>
      <c r="TGO192" s="11"/>
      <c r="TGP192" s="10"/>
      <c r="TGQ192" s="10"/>
      <c r="TGR192" s="1"/>
      <c r="TGS192" s="5"/>
      <c r="TGT192" s="52"/>
      <c r="TGU192" s="5"/>
      <c r="TGV192" s="11"/>
      <c r="TGW192" s="10"/>
      <c r="TGX192" s="10"/>
      <c r="TGY192" s="1"/>
      <c r="TGZ192" s="5"/>
      <c r="THA192" s="52"/>
      <c r="THB192" s="5"/>
      <c r="THC192" s="11"/>
      <c r="THD192" s="10"/>
      <c r="THE192" s="10"/>
      <c r="THF192" s="1"/>
      <c r="THG192" s="5"/>
      <c r="THH192" s="52"/>
      <c r="THI192" s="5"/>
      <c r="THJ192" s="11"/>
      <c r="THK192" s="10"/>
      <c r="THL192" s="10"/>
      <c r="THM192" s="1"/>
      <c r="THN192" s="5"/>
      <c r="THO192" s="52"/>
      <c r="THP192" s="5"/>
      <c r="THQ192" s="11"/>
      <c r="THR192" s="10"/>
      <c r="THS192" s="10"/>
      <c r="THT192" s="1"/>
      <c r="THU192" s="5"/>
      <c r="THV192" s="52"/>
      <c r="THW192" s="5"/>
      <c r="THX192" s="11"/>
      <c r="THY192" s="10"/>
      <c r="THZ192" s="10"/>
      <c r="TIA192" s="1"/>
      <c r="TIB192" s="5"/>
      <c r="TIC192" s="52"/>
      <c r="TID192" s="5"/>
      <c r="TIE192" s="11"/>
      <c r="TIF192" s="10"/>
      <c r="TIG192" s="10"/>
      <c r="TIH192" s="1"/>
      <c r="TII192" s="5"/>
      <c r="TIJ192" s="52"/>
      <c r="TIK192" s="5"/>
      <c r="TIL192" s="11"/>
      <c r="TIM192" s="10"/>
      <c r="TIN192" s="10"/>
      <c r="TIO192" s="1"/>
      <c r="TIP192" s="5"/>
      <c r="TIQ192" s="52"/>
      <c r="TIR192" s="5"/>
      <c r="TIS192" s="11"/>
      <c r="TIT192" s="10"/>
      <c r="TIU192" s="10"/>
      <c r="TIV192" s="1"/>
      <c r="TIW192" s="5"/>
      <c r="TIX192" s="52"/>
      <c r="TIY192" s="5"/>
      <c r="TIZ192" s="11"/>
      <c r="TJA192" s="10"/>
      <c r="TJB192" s="10"/>
      <c r="TJC192" s="1"/>
      <c r="TJD192" s="5"/>
      <c r="TJE192" s="52"/>
      <c r="TJF192" s="5"/>
      <c r="TJG192" s="11"/>
      <c r="TJH192" s="10"/>
      <c r="TJI192" s="10"/>
      <c r="TJJ192" s="1"/>
      <c r="TJK192" s="5"/>
      <c r="TJL192" s="52"/>
      <c r="TJM192" s="5"/>
      <c r="TJN192" s="11"/>
      <c r="TJO192" s="10"/>
      <c r="TJP192" s="10"/>
      <c r="TJQ192" s="1"/>
      <c r="TJR192" s="5"/>
      <c r="TJS192" s="52"/>
      <c r="TJT192" s="5"/>
      <c r="TJU192" s="11"/>
      <c r="TJV192" s="10"/>
      <c r="TJW192" s="10"/>
      <c r="TJX192" s="1"/>
      <c r="TJY192" s="5"/>
      <c r="TJZ192" s="52"/>
      <c r="TKA192" s="5"/>
      <c r="TKB192" s="11"/>
      <c r="TKC192" s="10"/>
      <c r="TKD192" s="10"/>
      <c r="TKE192" s="1"/>
      <c r="TKF192" s="5"/>
      <c r="TKG192" s="52"/>
      <c r="TKH192" s="5"/>
      <c r="TKI192" s="11"/>
      <c r="TKJ192" s="10"/>
      <c r="TKK192" s="10"/>
      <c r="TKL192" s="1"/>
      <c r="TKM192" s="5"/>
      <c r="TKN192" s="52"/>
      <c r="TKO192" s="5"/>
      <c r="TKP192" s="11"/>
      <c r="TKQ192" s="10"/>
      <c r="TKR192" s="10"/>
      <c r="TKS192" s="1"/>
      <c r="TKT192" s="5"/>
      <c r="TKU192" s="52"/>
      <c r="TKV192" s="5"/>
      <c r="TKW192" s="11"/>
      <c r="TKX192" s="10"/>
      <c r="TKY192" s="10"/>
      <c r="TKZ192" s="1"/>
      <c r="TLA192" s="5"/>
      <c r="TLB192" s="52"/>
      <c r="TLC192" s="5"/>
      <c r="TLD192" s="11"/>
      <c r="TLE192" s="10"/>
      <c r="TLF192" s="10"/>
      <c r="TLG192" s="1"/>
      <c r="TLH192" s="5"/>
      <c r="TLI192" s="52"/>
      <c r="TLJ192" s="5"/>
      <c r="TLK192" s="11"/>
      <c r="TLL192" s="10"/>
      <c r="TLM192" s="10"/>
      <c r="TLN192" s="1"/>
      <c r="TLO192" s="5"/>
      <c r="TLP192" s="52"/>
      <c r="TLQ192" s="5"/>
      <c r="TLR192" s="11"/>
      <c r="TLS192" s="10"/>
      <c r="TLT192" s="10"/>
      <c r="TLU192" s="1"/>
      <c r="TLV192" s="5"/>
      <c r="TLW192" s="52"/>
      <c r="TLX192" s="5"/>
      <c r="TLY192" s="11"/>
      <c r="TLZ192" s="10"/>
      <c r="TMA192" s="10"/>
      <c r="TMB192" s="1"/>
      <c r="TMC192" s="5"/>
      <c r="TMD192" s="52"/>
      <c r="TME192" s="5"/>
      <c r="TMF192" s="11"/>
      <c r="TMG192" s="10"/>
      <c r="TMH192" s="10"/>
      <c r="TMI192" s="1"/>
      <c r="TMJ192" s="5"/>
      <c r="TMK192" s="52"/>
      <c r="TML192" s="5"/>
      <c r="TMM192" s="11"/>
      <c r="TMN192" s="10"/>
      <c r="TMO192" s="10"/>
      <c r="TMP192" s="1"/>
      <c r="TMQ192" s="5"/>
      <c r="TMR192" s="52"/>
      <c r="TMS192" s="5"/>
      <c r="TMT192" s="11"/>
      <c r="TMU192" s="10"/>
      <c r="TMV192" s="10"/>
      <c r="TMW192" s="1"/>
      <c r="TMX192" s="5"/>
      <c r="TMY192" s="52"/>
      <c r="TMZ192" s="5"/>
      <c r="TNA192" s="11"/>
      <c r="TNB192" s="10"/>
      <c r="TNC192" s="10"/>
      <c r="TND192" s="1"/>
      <c r="TNE192" s="5"/>
      <c r="TNF192" s="52"/>
      <c r="TNG192" s="5"/>
      <c r="TNH192" s="11"/>
      <c r="TNI192" s="10"/>
      <c r="TNJ192" s="10"/>
      <c r="TNK192" s="1"/>
      <c r="TNL192" s="5"/>
      <c r="TNM192" s="52"/>
      <c r="TNN192" s="5"/>
      <c r="TNO192" s="11"/>
      <c r="TNP192" s="10"/>
      <c r="TNQ192" s="10"/>
      <c r="TNR192" s="1"/>
      <c r="TNS192" s="5"/>
      <c r="TNT192" s="52"/>
      <c r="TNU192" s="5"/>
      <c r="TNV192" s="11"/>
      <c r="TNW192" s="10"/>
      <c r="TNX192" s="10"/>
      <c r="TNY192" s="1"/>
      <c r="TNZ192" s="5"/>
      <c r="TOA192" s="52"/>
      <c r="TOB192" s="5"/>
      <c r="TOC192" s="11"/>
      <c r="TOD192" s="10"/>
      <c r="TOE192" s="10"/>
      <c r="TOF192" s="1"/>
      <c r="TOG192" s="5"/>
      <c r="TOH192" s="52"/>
      <c r="TOI192" s="5"/>
      <c r="TOJ192" s="11"/>
      <c r="TOK192" s="10"/>
      <c r="TOL192" s="10"/>
      <c r="TOM192" s="1"/>
      <c r="TON192" s="5"/>
      <c r="TOO192" s="52"/>
      <c r="TOP192" s="5"/>
      <c r="TOQ192" s="11"/>
      <c r="TOR192" s="10"/>
      <c r="TOS192" s="10"/>
      <c r="TOT192" s="1"/>
      <c r="TOU192" s="5"/>
      <c r="TOV192" s="52"/>
      <c r="TOW192" s="5"/>
      <c r="TOX192" s="11"/>
      <c r="TOY192" s="10"/>
      <c r="TOZ192" s="10"/>
      <c r="TPA192" s="1"/>
      <c r="TPB192" s="5"/>
      <c r="TPC192" s="52"/>
      <c r="TPD192" s="5"/>
      <c r="TPE192" s="11"/>
      <c r="TPF192" s="10"/>
      <c r="TPG192" s="10"/>
      <c r="TPH192" s="1"/>
      <c r="TPI192" s="5"/>
      <c r="TPJ192" s="52"/>
      <c r="TPK192" s="5"/>
      <c r="TPL192" s="11"/>
      <c r="TPM192" s="10"/>
      <c r="TPN192" s="10"/>
      <c r="TPO192" s="1"/>
      <c r="TPP192" s="5"/>
      <c r="TPQ192" s="52"/>
      <c r="TPR192" s="5"/>
      <c r="TPS192" s="11"/>
      <c r="TPT192" s="10"/>
      <c r="TPU192" s="10"/>
      <c r="TPV192" s="1"/>
      <c r="TPW192" s="5"/>
      <c r="TPX192" s="52"/>
      <c r="TPY192" s="5"/>
      <c r="TPZ192" s="11"/>
      <c r="TQA192" s="10"/>
      <c r="TQB192" s="10"/>
      <c r="TQC192" s="1"/>
      <c r="TQD192" s="5"/>
      <c r="TQE192" s="52"/>
      <c r="TQF192" s="5"/>
      <c r="TQG192" s="11"/>
      <c r="TQH192" s="10"/>
      <c r="TQI192" s="10"/>
      <c r="TQJ192" s="1"/>
      <c r="TQK192" s="5"/>
      <c r="TQL192" s="52"/>
      <c r="TQM192" s="5"/>
      <c r="TQN192" s="11"/>
      <c r="TQO192" s="10"/>
      <c r="TQP192" s="10"/>
      <c r="TQQ192" s="1"/>
      <c r="TQR192" s="5"/>
      <c r="TQS192" s="52"/>
      <c r="TQT192" s="5"/>
      <c r="TQU192" s="11"/>
      <c r="TQV192" s="10"/>
      <c r="TQW192" s="10"/>
      <c r="TQX192" s="1"/>
      <c r="TQY192" s="5"/>
      <c r="TQZ192" s="52"/>
      <c r="TRA192" s="5"/>
      <c r="TRB192" s="11"/>
      <c r="TRC192" s="10"/>
      <c r="TRD192" s="10"/>
      <c r="TRE192" s="1"/>
      <c r="TRF192" s="5"/>
      <c r="TRG192" s="52"/>
      <c r="TRH192" s="5"/>
      <c r="TRI192" s="11"/>
      <c r="TRJ192" s="10"/>
      <c r="TRK192" s="10"/>
      <c r="TRL192" s="1"/>
      <c r="TRM192" s="5"/>
      <c r="TRN192" s="52"/>
      <c r="TRO192" s="5"/>
      <c r="TRP192" s="11"/>
      <c r="TRQ192" s="10"/>
      <c r="TRR192" s="10"/>
      <c r="TRS192" s="1"/>
      <c r="TRT192" s="5"/>
      <c r="TRU192" s="52"/>
      <c r="TRV192" s="5"/>
      <c r="TRW192" s="11"/>
      <c r="TRX192" s="10"/>
      <c r="TRY192" s="10"/>
      <c r="TRZ192" s="1"/>
      <c r="TSA192" s="5"/>
      <c r="TSB192" s="52"/>
      <c r="TSC192" s="5"/>
      <c r="TSD192" s="11"/>
      <c r="TSE192" s="10"/>
      <c r="TSF192" s="10"/>
      <c r="TSG192" s="1"/>
      <c r="TSH192" s="5"/>
      <c r="TSI192" s="52"/>
      <c r="TSJ192" s="5"/>
      <c r="TSK192" s="11"/>
      <c r="TSL192" s="10"/>
      <c r="TSM192" s="10"/>
      <c r="TSN192" s="1"/>
      <c r="TSO192" s="5"/>
      <c r="TSP192" s="52"/>
      <c r="TSQ192" s="5"/>
      <c r="TSR192" s="11"/>
      <c r="TSS192" s="10"/>
      <c r="TST192" s="10"/>
      <c r="TSU192" s="1"/>
      <c r="TSV192" s="5"/>
      <c r="TSW192" s="52"/>
      <c r="TSX192" s="5"/>
      <c r="TSY192" s="11"/>
      <c r="TSZ192" s="10"/>
      <c r="TTA192" s="10"/>
      <c r="TTB192" s="1"/>
      <c r="TTC192" s="5"/>
      <c r="TTD192" s="52"/>
      <c r="TTE192" s="5"/>
      <c r="TTF192" s="11"/>
      <c r="TTG192" s="10"/>
      <c r="TTH192" s="10"/>
      <c r="TTI192" s="1"/>
      <c r="TTJ192" s="5"/>
      <c r="TTK192" s="52"/>
      <c r="TTL192" s="5"/>
      <c r="TTM192" s="11"/>
      <c r="TTN192" s="10"/>
      <c r="TTO192" s="10"/>
      <c r="TTP192" s="1"/>
      <c r="TTQ192" s="5"/>
      <c r="TTR192" s="52"/>
      <c r="TTS192" s="5"/>
      <c r="TTT192" s="11"/>
      <c r="TTU192" s="10"/>
      <c r="TTV192" s="10"/>
      <c r="TTW192" s="1"/>
      <c r="TTX192" s="5"/>
      <c r="TTY192" s="52"/>
      <c r="TTZ192" s="5"/>
      <c r="TUA192" s="11"/>
      <c r="TUB192" s="10"/>
      <c r="TUC192" s="10"/>
      <c r="TUD192" s="1"/>
      <c r="TUE192" s="5"/>
      <c r="TUF192" s="52"/>
      <c r="TUG192" s="5"/>
      <c r="TUH192" s="11"/>
      <c r="TUI192" s="10"/>
      <c r="TUJ192" s="10"/>
      <c r="TUK192" s="1"/>
      <c r="TUL192" s="5"/>
      <c r="TUM192" s="52"/>
      <c r="TUN192" s="5"/>
      <c r="TUO192" s="11"/>
      <c r="TUP192" s="10"/>
      <c r="TUQ192" s="10"/>
      <c r="TUR192" s="1"/>
      <c r="TUS192" s="5"/>
      <c r="TUT192" s="52"/>
      <c r="TUU192" s="5"/>
      <c r="TUV192" s="11"/>
      <c r="TUW192" s="10"/>
      <c r="TUX192" s="10"/>
      <c r="TUY192" s="1"/>
      <c r="TUZ192" s="5"/>
      <c r="TVA192" s="52"/>
      <c r="TVB192" s="5"/>
      <c r="TVC192" s="11"/>
      <c r="TVD192" s="10"/>
      <c r="TVE192" s="10"/>
      <c r="TVF192" s="1"/>
      <c r="TVG192" s="5"/>
      <c r="TVH192" s="52"/>
      <c r="TVI192" s="5"/>
      <c r="TVJ192" s="11"/>
      <c r="TVK192" s="10"/>
      <c r="TVL192" s="10"/>
      <c r="TVM192" s="1"/>
      <c r="TVN192" s="5"/>
      <c r="TVO192" s="52"/>
      <c r="TVP192" s="5"/>
      <c r="TVQ192" s="11"/>
      <c r="TVR192" s="10"/>
      <c r="TVS192" s="10"/>
      <c r="TVT192" s="1"/>
      <c r="TVU192" s="5"/>
      <c r="TVV192" s="52"/>
      <c r="TVW192" s="5"/>
      <c r="TVX192" s="11"/>
      <c r="TVY192" s="10"/>
      <c r="TVZ192" s="10"/>
      <c r="TWA192" s="1"/>
      <c r="TWB192" s="5"/>
      <c r="TWC192" s="52"/>
      <c r="TWD192" s="5"/>
      <c r="TWE192" s="11"/>
      <c r="TWF192" s="10"/>
      <c r="TWG192" s="10"/>
      <c r="TWH192" s="1"/>
      <c r="TWI192" s="5"/>
      <c r="TWJ192" s="52"/>
      <c r="TWK192" s="5"/>
      <c r="TWL192" s="11"/>
      <c r="TWM192" s="10"/>
      <c r="TWN192" s="10"/>
      <c r="TWO192" s="1"/>
      <c r="TWP192" s="5"/>
      <c r="TWQ192" s="52"/>
      <c r="TWR192" s="5"/>
      <c r="TWS192" s="11"/>
      <c r="TWT192" s="10"/>
      <c r="TWU192" s="10"/>
      <c r="TWV192" s="1"/>
      <c r="TWW192" s="5"/>
      <c r="TWX192" s="52"/>
      <c r="TWY192" s="5"/>
      <c r="TWZ192" s="11"/>
      <c r="TXA192" s="10"/>
      <c r="TXB192" s="10"/>
      <c r="TXC192" s="1"/>
      <c r="TXD192" s="5"/>
      <c r="TXE192" s="52"/>
      <c r="TXF192" s="5"/>
      <c r="TXG192" s="11"/>
      <c r="TXH192" s="10"/>
      <c r="TXI192" s="10"/>
      <c r="TXJ192" s="1"/>
      <c r="TXK192" s="5"/>
      <c r="TXL192" s="52"/>
      <c r="TXM192" s="5"/>
      <c r="TXN192" s="11"/>
      <c r="TXO192" s="10"/>
      <c r="TXP192" s="10"/>
      <c r="TXQ192" s="1"/>
      <c r="TXR192" s="5"/>
      <c r="TXS192" s="52"/>
      <c r="TXT192" s="5"/>
      <c r="TXU192" s="11"/>
      <c r="TXV192" s="10"/>
      <c r="TXW192" s="10"/>
      <c r="TXX192" s="1"/>
      <c r="TXY192" s="5"/>
      <c r="TXZ192" s="52"/>
      <c r="TYA192" s="5"/>
      <c r="TYB192" s="11"/>
      <c r="TYC192" s="10"/>
      <c r="TYD192" s="10"/>
      <c r="TYE192" s="1"/>
      <c r="TYF192" s="5"/>
      <c r="TYG192" s="52"/>
      <c r="TYH192" s="5"/>
      <c r="TYI192" s="11"/>
      <c r="TYJ192" s="10"/>
      <c r="TYK192" s="10"/>
      <c r="TYL192" s="1"/>
      <c r="TYM192" s="5"/>
      <c r="TYN192" s="52"/>
      <c r="TYO192" s="5"/>
      <c r="TYP192" s="11"/>
      <c r="TYQ192" s="10"/>
      <c r="TYR192" s="10"/>
      <c r="TYS192" s="1"/>
      <c r="TYT192" s="5"/>
      <c r="TYU192" s="52"/>
      <c r="TYV192" s="5"/>
      <c r="TYW192" s="11"/>
      <c r="TYX192" s="10"/>
      <c r="TYY192" s="10"/>
      <c r="TYZ192" s="1"/>
      <c r="TZA192" s="5"/>
      <c r="TZB192" s="52"/>
      <c r="TZC192" s="5"/>
      <c r="TZD192" s="11"/>
      <c r="TZE192" s="10"/>
      <c r="TZF192" s="10"/>
      <c r="TZG192" s="1"/>
      <c r="TZH192" s="5"/>
      <c r="TZI192" s="52"/>
      <c r="TZJ192" s="5"/>
      <c r="TZK192" s="11"/>
      <c r="TZL192" s="10"/>
      <c r="TZM192" s="10"/>
      <c r="TZN192" s="1"/>
      <c r="TZO192" s="5"/>
      <c r="TZP192" s="52"/>
      <c r="TZQ192" s="5"/>
      <c r="TZR192" s="11"/>
      <c r="TZS192" s="10"/>
      <c r="TZT192" s="10"/>
      <c r="TZU192" s="1"/>
      <c r="TZV192" s="5"/>
      <c r="TZW192" s="52"/>
      <c r="TZX192" s="5"/>
      <c r="TZY192" s="11"/>
      <c r="TZZ192" s="10"/>
      <c r="UAA192" s="10"/>
      <c r="UAB192" s="1"/>
      <c r="UAC192" s="5"/>
      <c r="UAD192" s="52"/>
      <c r="UAE192" s="5"/>
      <c r="UAF192" s="11"/>
      <c r="UAG192" s="10"/>
      <c r="UAH192" s="10"/>
      <c r="UAI192" s="1"/>
      <c r="UAJ192" s="5"/>
      <c r="UAK192" s="52"/>
      <c r="UAL192" s="5"/>
      <c r="UAM192" s="11"/>
      <c r="UAN192" s="10"/>
      <c r="UAO192" s="10"/>
      <c r="UAP192" s="1"/>
      <c r="UAQ192" s="5"/>
      <c r="UAR192" s="52"/>
      <c r="UAS192" s="5"/>
      <c r="UAT192" s="11"/>
      <c r="UAU192" s="10"/>
      <c r="UAV192" s="10"/>
      <c r="UAW192" s="1"/>
      <c r="UAX192" s="5"/>
      <c r="UAY192" s="52"/>
      <c r="UAZ192" s="5"/>
      <c r="UBA192" s="11"/>
      <c r="UBB192" s="10"/>
      <c r="UBC192" s="10"/>
      <c r="UBD192" s="1"/>
      <c r="UBE192" s="5"/>
      <c r="UBF192" s="52"/>
      <c r="UBG192" s="5"/>
      <c r="UBH192" s="11"/>
      <c r="UBI192" s="10"/>
      <c r="UBJ192" s="10"/>
      <c r="UBK192" s="1"/>
      <c r="UBL192" s="5"/>
      <c r="UBM192" s="52"/>
      <c r="UBN192" s="5"/>
      <c r="UBO192" s="11"/>
      <c r="UBP192" s="10"/>
      <c r="UBQ192" s="10"/>
      <c r="UBR192" s="1"/>
      <c r="UBS192" s="5"/>
      <c r="UBT192" s="52"/>
      <c r="UBU192" s="5"/>
      <c r="UBV192" s="11"/>
      <c r="UBW192" s="10"/>
      <c r="UBX192" s="10"/>
      <c r="UBY192" s="1"/>
      <c r="UBZ192" s="5"/>
      <c r="UCA192" s="52"/>
      <c r="UCB192" s="5"/>
      <c r="UCC192" s="11"/>
      <c r="UCD192" s="10"/>
      <c r="UCE192" s="10"/>
      <c r="UCF192" s="1"/>
      <c r="UCG192" s="5"/>
      <c r="UCH192" s="52"/>
      <c r="UCI192" s="5"/>
      <c r="UCJ192" s="11"/>
      <c r="UCK192" s="10"/>
      <c r="UCL192" s="10"/>
      <c r="UCM192" s="1"/>
      <c r="UCN192" s="5"/>
      <c r="UCO192" s="52"/>
      <c r="UCP192" s="5"/>
      <c r="UCQ192" s="11"/>
      <c r="UCR192" s="10"/>
      <c r="UCS192" s="10"/>
      <c r="UCT192" s="1"/>
      <c r="UCU192" s="5"/>
      <c r="UCV192" s="52"/>
      <c r="UCW192" s="5"/>
      <c r="UCX192" s="11"/>
      <c r="UCY192" s="10"/>
      <c r="UCZ192" s="10"/>
      <c r="UDA192" s="1"/>
      <c r="UDB192" s="5"/>
      <c r="UDC192" s="52"/>
      <c r="UDD192" s="5"/>
      <c r="UDE192" s="11"/>
      <c r="UDF192" s="10"/>
      <c r="UDG192" s="10"/>
      <c r="UDH192" s="1"/>
      <c r="UDI192" s="5"/>
      <c r="UDJ192" s="52"/>
      <c r="UDK192" s="5"/>
      <c r="UDL192" s="11"/>
      <c r="UDM192" s="10"/>
      <c r="UDN192" s="10"/>
      <c r="UDO192" s="1"/>
      <c r="UDP192" s="5"/>
      <c r="UDQ192" s="52"/>
      <c r="UDR192" s="5"/>
      <c r="UDS192" s="11"/>
      <c r="UDT192" s="10"/>
      <c r="UDU192" s="10"/>
      <c r="UDV192" s="1"/>
      <c r="UDW192" s="5"/>
      <c r="UDX192" s="52"/>
      <c r="UDY192" s="5"/>
      <c r="UDZ192" s="11"/>
      <c r="UEA192" s="10"/>
      <c r="UEB192" s="10"/>
      <c r="UEC192" s="1"/>
      <c r="UED192" s="5"/>
      <c r="UEE192" s="52"/>
      <c r="UEF192" s="5"/>
      <c r="UEG192" s="11"/>
      <c r="UEH192" s="10"/>
      <c r="UEI192" s="10"/>
      <c r="UEJ192" s="1"/>
      <c r="UEK192" s="5"/>
      <c r="UEL192" s="52"/>
      <c r="UEM192" s="5"/>
      <c r="UEN192" s="11"/>
      <c r="UEO192" s="10"/>
      <c r="UEP192" s="10"/>
      <c r="UEQ192" s="1"/>
      <c r="UER192" s="5"/>
      <c r="UES192" s="52"/>
      <c r="UET192" s="5"/>
      <c r="UEU192" s="11"/>
      <c r="UEV192" s="10"/>
      <c r="UEW192" s="10"/>
      <c r="UEX192" s="1"/>
      <c r="UEY192" s="5"/>
      <c r="UEZ192" s="52"/>
      <c r="UFA192" s="5"/>
      <c r="UFB192" s="11"/>
      <c r="UFC192" s="10"/>
      <c r="UFD192" s="10"/>
      <c r="UFE192" s="1"/>
      <c r="UFF192" s="5"/>
      <c r="UFG192" s="52"/>
      <c r="UFH192" s="5"/>
      <c r="UFI192" s="11"/>
      <c r="UFJ192" s="10"/>
      <c r="UFK192" s="10"/>
      <c r="UFL192" s="1"/>
      <c r="UFM192" s="5"/>
      <c r="UFN192" s="52"/>
      <c r="UFO192" s="5"/>
      <c r="UFP192" s="11"/>
      <c r="UFQ192" s="10"/>
      <c r="UFR192" s="10"/>
      <c r="UFS192" s="1"/>
      <c r="UFT192" s="5"/>
      <c r="UFU192" s="52"/>
      <c r="UFV192" s="5"/>
      <c r="UFW192" s="11"/>
      <c r="UFX192" s="10"/>
      <c r="UFY192" s="10"/>
      <c r="UFZ192" s="1"/>
      <c r="UGA192" s="5"/>
      <c r="UGB192" s="52"/>
      <c r="UGC192" s="5"/>
      <c r="UGD192" s="11"/>
      <c r="UGE192" s="10"/>
      <c r="UGF192" s="10"/>
      <c r="UGG192" s="1"/>
      <c r="UGH192" s="5"/>
      <c r="UGI192" s="52"/>
      <c r="UGJ192" s="5"/>
      <c r="UGK192" s="11"/>
      <c r="UGL192" s="10"/>
      <c r="UGM192" s="10"/>
      <c r="UGN192" s="1"/>
      <c r="UGO192" s="5"/>
      <c r="UGP192" s="52"/>
      <c r="UGQ192" s="5"/>
      <c r="UGR192" s="11"/>
      <c r="UGS192" s="10"/>
      <c r="UGT192" s="10"/>
      <c r="UGU192" s="1"/>
      <c r="UGV192" s="5"/>
      <c r="UGW192" s="52"/>
      <c r="UGX192" s="5"/>
      <c r="UGY192" s="11"/>
      <c r="UGZ192" s="10"/>
      <c r="UHA192" s="10"/>
      <c r="UHB192" s="1"/>
      <c r="UHC192" s="5"/>
      <c r="UHD192" s="52"/>
      <c r="UHE192" s="5"/>
      <c r="UHF192" s="11"/>
      <c r="UHG192" s="10"/>
      <c r="UHH192" s="10"/>
      <c r="UHI192" s="1"/>
      <c r="UHJ192" s="5"/>
      <c r="UHK192" s="52"/>
      <c r="UHL192" s="5"/>
      <c r="UHM192" s="11"/>
      <c r="UHN192" s="10"/>
      <c r="UHO192" s="10"/>
      <c r="UHP192" s="1"/>
      <c r="UHQ192" s="5"/>
      <c r="UHR192" s="52"/>
      <c r="UHS192" s="5"/>
      <c r="UHT192" s="11"/>
      <c r="UHU192" s="10"/>
      <c r="UHV192" s="10"/>
      <c r="UHW192" s="1"/>
      <c r="UHX192" s="5"/>
      <c r="UHY192" s="52"/>
      <c r="UHZ192" s="5"/>
      <c r="UIA192" s="11"/>
      <c r="UIB192" s="10"/>
      <c r="UIC192" s="10"/>
      <c r="UID192" s="1"/>
      <c r="UIE192" s="5"/>
      <c r="UIF192" s="52"/>
      <c r="UIG192" s="5"/>
      <c r="UIH192" s="11"/>
      <c r="UII192" s="10"/>
      <c r="UIJ192" s="10"/>
      <c r="UIK192" s="1"/>
      <c r="UIL192" s="5"/>
      <c r="UIM192" s="52"/>
      <c r="UIN192" s="5"/>
      <c r="UIO192" s="11"/>
      <c r="UIP192" s="10"/>
      <c r="UIQ192" s="10"/>
      <c r="UIR192" s="1"/>
      <c r="UIS192" s="5"/>
      <c r="UIT192" s="52"/>
      <c r="UIU192" s="5"/>
      <c r="UIV192" s="11"/>
      <c r="UIW192" s="10"/>
      <c r="UIX192" s="10"/>
      <c r="UIY192" s="1"/>
      <c r="UIZ192" s="5"/>
      <c r="UJA192" s="52"/>
      <c r="UJB192" s="5"/>
      <c r="UJC192" s="11"/>
      <c r="UJD192" s="10"/>
      <c r="UJE192" s="10"/>
      <c r="UJF192" s="1"/>
      <c r="UJG192" s="5"/>
      <c r="UJH192" s="52"/>
      <c r="UJI192" s="5"/>
      <c r="UJJ192" s="11"/>
      <c r="UJK192" s="10"/>
      <c r="UJL192" s="10"/>
      <c r="UJM192" s="1"/>
      <c r="UJN192" s="5"/>
      <c r="UJO192" s="52"/>
      <c r="UJP192" s="5"/>
      <c r="UJQ192" s="11"/>
      <c r="UJR192" s="10"/>
      <c r="UJS192" s="10"/>
      <c r="UJT192" s="1"/>
      <c r="UJU192" s="5"/>
      <c r="UJV192" s="52"/>
      <c r="UJW192" s="5"/>
      <c r="UJX192" s="11"/>
      <c r="UJY192" s="10"/>
      <c r="UJZ192" s="10"/>
      <c r="UKA192" s="1"/>
      <c r="UKB192" s="5"/>
      <c r="UKC192" s="52"/>
      <c r="UKD192" s="5"/>
      <c r="UKE192" s="11"/>
      <c r="UKF192" s="10"/>
      <c r="UKG192" s="10"/>
      <c r="UKH192" s="1"/>
      <c r="UKI192" s="5"/>
      <c r="UKJ192" s="52"/>
      <c r="UKK192" s="5"/>
      <c r="UKL192" s="11"/>
      <c r="UKM192" s="10"/>
      <c r="UKN192" s="10"/>
      <c r="UKO192" s="1"/>
      <c r="UKP192" s="5"/>
      <c r="UKQ192" s="52"/>
      <c r="UKR192" s="5"/>
      <c r="UKS192" s="11"/>
      <c r="UKT192" s="10"/>
      <c r="UKU192" s="10"/>
      <c r="UKV192" s="1"/>
      <c r="UKW192" s="5"/>
      <c r="UKX192" s="52"/>
      <c r="UKY192" s="5"/>
      <c r="UKZ192" s="11"/>
      <c r="ULA192" s="10"/>
      <c r="ULB192" s="10"/>
      <c r="ULC192" s="1"/>
      <c r="ULD192" s="5"/>
      <c r="ULE192" s="52"/>
      <c r="ULF192" s="5"/>
      <c r="ULG192" s="11"/>
      <c r="ULH192" s="10"/>
      <c r="ULI192" s="10"/>
      <c r="ULJ192" s="1"/>
      <c r="ULK192" s="5"/>
      <c r="ULL192" s="52"/>
      <c r="ULM192" s="5"/>
      <c r="ULN192" s="11"/>
      <c r="ULO192" s="10"/>
      <c r="ULP192" s="10"/>
      <c r="ULQ192" s="1"/>
      <c r="ULR192" s="5"/>
      <c r="ULS192" s="52"/>
      <c r="ULT192" s="5"/>
      <c r="ULU192" s="11"/>
      <c r="ULV192" s="10"/>
      <c r="ULW192" s="10"/>
      <c r="ULX192" s="1"/>
      <c r="ULY192" s="5"/>
      <c r="ULZ192" s="52"/>
      <c r="UMA192" s="5"/>
      <c r="UMB192" s="11"/>
      <c r="UMC192" s="10"/>
      <c r="UMD192" s="10"/>
      <c r="UME192" s="1"/>
      <c r="UMF192" s="5"/>
      <c r="UMG192" s="52"/>
      <c r="UMH192" s="5"/>
      <c r="UMI192" s="11"/>
      <c r="UMJ192" s="10"/>
      <c r="UMK192" s="10"/>
      <c r="UML192" s="1"/>
      <c r="UMM192" s="5"/>
      <c r="UMN192" s="52"/>
      <c r="UMO192" s="5"/>
      <c r="UMP192" s="11"/>
      <c r="UMQ192" s="10"/>
      <c r="UMR192" s="10"/>
      <c r="UMS192" s="1"/>
      <c r="UMT192" s="5"/>
      <c r="UMU192" s="52"/>
      <c r="UMV192" s="5"/>
      <c r="UMW192" s="11"/>
      <c r="UMX192" s="10"/>
      <c r="UMY192" s="10"/>
      <c r="UMZ192" s="1"/>
      <c r="UNA192" s="5"/>
      <c r="UNB192" s="52"/>
      <c r="UNC192" s="5"/>
      <c r="UND192" s="11"/>
      <c r="UNE192" s="10"/>
      <c r="UNF192" s="10"/>
      <c r="UNG192" s="1"/>
      <c r="UNH192" s="5"/>
      <c r="UNI192" s="52"/>
      <c r="UNJ192" s="5"/>
      <c r="UNK192" s="11"/>
      <c r="UNL192" s="10"/>
      <c r="UNM192" s="10"/>
      <c r="UNN192" s="1"/>
      <c r="UNO192" s="5"/>
      <c r="UNP192" s="52"/>
      <c r="UNQ192" s="5"/>
      <c r="UNR192" s="11"/>
      <c r="UNS192" s="10"/>
      <c r="UNT192" s="10"/>
      <c r="UNU192" s="1"/>
      <c r="UNV192" s="5"/>
      <c r="UNW192" s="52"/>
      <c r="UNX192" s="5"/>
      <c r="UNY192" s="11"/>
      <c r="UNZ192" s="10"/>
      <c r="UOA192" s="10"/>
      <c r="UOB192" s="1"/>
      <c r="UOC192" s="5"/>
      <c r="UOD192" s="52"/>
      <c r="UOE192" s="5"/>
      <c r="UOF192" s="11"/>
      <c r="UOG192" s="10"/>
      <c r="UOH192" s="10"/>
      <c r="UOI192" s="1"/>
      <c r="UOJ192" s="5"/>
      <c r="UOK192" s="52"/>
      <c r="UOL192" s="5"/>
      <c r="UOM192" s="11"/>
      <c r="UON192" s="10"/>
      <c r="UOO192" s="10"/>
      <c r="UOP192" s="1"/>
      <c r="UOQ192" s="5"/>
      <c r="UOR192" s="52"/>
      <c r="UOS192" s="5"/>
      <c r="UOT192" s="11"/>
      <c r="UOU192" s="10"/>
      <c r="UOV192" s="10"/>
      <c r="UOW192" s="1"/>
      <c r="UOX192" s="5"/>
      <c r="UOY192" s="52"/>
      <c r="UOZ192" s="5"/>
      <c r="UPA192" s="11"/>
      <c r="UPB192" s="10"/>
      <c r="UPC192" s="10"/>
      <c r="UPD192" s="1"/>
      <c r="UPE192" s="5"/>
      <c r="UPF192" s="52"/>
      <c r="UPG192" s="5"/>
      <c r="UPH192" s="11"/>
      <c r="UPI192" s="10"/>
      <c r="UPJ192" s="10"/>
      <c r="UPK192" s="1"/>
      <c r="UPL192" s="5"/>
      <c r="UPM192" s="52"/>
      <c r="UPN192" s="5"/>
      <c r="UPO192" s="11"/>
      <c r="UPP192" s="10"/>
      <c r="UPQ192" s="10"/>
      <c r="UPR192" s="1"/>
      <c r="UPS192" s="5"/>
      <c r="UPT192" s="52"/>
      <c r="UPU192" s="5"/>
      <c r="UPV192" s="11"/>
      <c r="UPW192" s="10"/>
      <c r="UPX192" s="10"/>
      <c r="UPY192" s="1"/>
      <c r="UPZ192" s="5"/>
      <c r="UQA192" s="52"/>
      <c r="UQB192" s="5"/>
      <c r="UQC192" s="11"/>
      <c r="UQD192" s="10"/>
      <c r="UQE192" s="10"/>
      <c r="UQF192" s="1"/>
      <c r="UQG192" s="5"/>
      <c r="UQH192" s="52"/>
      <c r="UQI192" s="5"/>
      <c r="UQJ192" s="11"/>
      <c r="UQK192" s="10"/>
      <c r="UQL192" s="10"/>
      <c r="UQM192" s="1"/>
      <c r="UQN192" s="5"/>
      <c r="UQO192" s="52"/>
      <c r="UQP192" s="5"/>
      <c r="UQQ192" s="11"/>
      <c r="UQR192" s="10"/>
      <c r="UQS192" s="10"/>
      <c r="UQT192" s="1"/>
      <c r="UQU192" s="5"/>
      <c r="UQV192" s="52"/>
      <c r="UQW192" s="5"/>
      <c r="UQX192" s="11"/>
      <c r="UQY192" s="10"/>
      <c r="UQZ192" s="10"/>
      <c r="URA192" s="1"/>
      <c r="URB192" s="5"/>
      <c r="URC192" s="52"/>
      <c r="URD192" s="5"/>
      <c r="URE192" s="11"/>
      <c r="URF192" s="10"/>
      <c r="URG192" s="10"/>
      <c r="URH192" s="1"/>
      <c r="URI192" s="5"/>
      <c r="URJ192" s="52"/>
      <c r="URK192" s="5"/>
      <c r="URL192" s="11"/>
      <c r="URM192" s="10"/>
      <c r="URN192" s="10"/>
      <c r="URO192" s="1"/>
      <c r="URP192" s="5"/>
      <c r="URQ192" s="52"/>
      <c r="URR192" s="5"/>
      <c r="URS192" s="11"/>
      <c r="URT192" s="10"/>
      <c r="URU192" s="10"/>
      <c r="URV192" s="1"/>
      <c r="URW192" s="5"/>
      <c r="URX192" s="52"/>
      <c r="URY192" s="5"/>
      <c r="URZ192" s="11"/>
      <c r="USA192" s="10"/>
      <c r="USB192" s="10"/>
      <c r="USC192" s="1"/>
      <c r="USD192" s="5"/>
      <c r="USE192" s="52"/>
      <c r="USF192" s="5"/>
      <c r="USG192" s="11"/>
      <c r="USH192" s="10"/>
      <c r="USI192" s="10"/>
      <c r="USJ192" s="1"/>
      <c r="USK192" s="5"/>
      <c r="USL192" s="52"/>
      <c r="USM192" s="5"/>
      <c r="USN192" s="11"/>
      <c r="USO192" s="10"/>
      <c r="USP192" s="10"/>
      <c r="USQ192" s="1"/>
      <c r="USR192" s="5"/>
      <c r="USS192" s="52"/>
      <c r="UST192" s="5"/>
      <c r="USU192" s="11"/>
      <c r="USV192" s="10"/>
      <c r="USW192" s="10"/>
      <c r="USX192" s="1"/>
      <c r="USY192" s="5"/>
      <c r="USZ192" s="52"/>
      <c r="UTA192" s="5"/>
      <c r="UTB192" s="11"/>
      <c r="UTC192" s="10"/>
      <c r="UTD192" s="10"/>
      <c r="UTE192" s="1"/>
      <c r="UTF192" s="5"/>
      <c r="UTG192" s="52"/>
      <c r="UTH192" s="5"/>
      <c r="UTI192" s="11"/>
      <c r="UTJ192" s="10"/>
      <c r="UTK192" s="10"/>
      <c r="UTL192" s="1"/>
      <c r="UTM192" s="5"/>
      <c r="UTN192" s="52"/>
      <c r="UTO192" s="5"/>
      <c r="UTP192" s="11"/>
      <c r="UTQ192" s="10"/>
      <c r="UTR192" s="10"/>
      <c r="UTS192" s="1"/>
      <c r="UTT192" s="5"/>
      <c r="UTU192" s="52"/>
      <c r="UTV192" s="5"/>
      <c r="UTW192" s="11"/>
      <c r="UTX192" s="10"/>
      <c r="UTY192" s="10"/>
      <c r="UTZ192" s="1"/>
      <c r="UUA192" s="5"/>
      <c r="UUB192" s="52"/>
      <c r="UUC192" s="5"/>
      <c r="UUD192" s="11"/>
      <c r="UUE192" s="10"/>
      <c r="UUF192" s="10"/>
      <c r="UUG192" s="1"/>
      <c r="UUH192" s="5"/>
      <c r="UUI192" s="52"/>
      <c r="UUJ192" s="5"/>
      <c r="UUK192" s="11"/>
      <c r="UUL192" s="10"/>
      <c r="UUM192" s="10"/>
      <c r="UUN192" s="1"/>
      <c r="UUO192" s="5"/>
      <c r="UUP192" s="52"/>
      <c r="UUQ192" s="5"/>
      <c r="UUR192" s="11"/>
      <c r="UUS192" s="10"/>
      <c r="UUT192" s="10"/>
      <c r="UUU192" s="1"/>
      <c r="UUV192" s="5"/>
      <c r="UUW192" s="52"/>
      <c r="UUX192" s="5"/>
      <c r="UUY192" s="11"/>
      <c r="UUZ192" s="10"/>
      <c r="UVA192" s="10"/>
      <c r="UVB192" s="1"/>
      <c r="UVC192" s="5"/>
      <c r="UVD192" s="52"/>
      <c r="UVE192" s="5"/>
      <c r="UVF192" s="11"/>
      <c r="UVG192" s="10"/>
      <c r="UVH192" s="10"/>
      <c r="UVI192" s="1"/>
      <c r="UVJ192" s="5"/>
      <c r="UVK192" s="52"/>
      <c r="UVL192" s="5"/>
      <c r="UVM192" s="11"/>
      <c r="UVN192" s="10"/>
      <c r="UVO192" s="10"/>
      <c r="UVP192" s="1"/>
      <c r="UVQ192" s="5"/>
      <c r="UVR192" s="52"/>
      <c r="UVS192" s="5"/>
      <c r="UVT192" s="11"/>
      <c r="UVU192" s="10"/>
      <c r="UVV192" s="10"/>
      <c r="UVW192" s="1"/>
      <c r="UVX192" s="5"/>
      <c r="UVY192" s="52"/>
      <c r="UVZ192" s="5"/>
      <c r="UWA192" s="11"/>
      <c r="UWB192" s="10"/>
      <c r="UWC192" s="10"/>
      <c r="UWD192" s="1"/>
      <c r="UWE192" s="5"/>
      <c r="UWF192" s="52"/>
      <c r="UWG192" s="5"/>
      <c r="UWH192" s="11"/>
      <c r="UWI192" s="10"/>
      <c r="UWJ192" s="10"/>
      <c r="UWK192" s="1"/>
      <c r="UWL192" s="5"/>
      <c r="UWM192" s="52"/>
      <c r="UWN192" s="5"/>
      <c r="UWO192" s="11"/>
      <c r="UWP192" s="10"/>
      <c r="UWQ192" s="10"/>
      <c r="UWR192" s="1"/>
      <c r="UWS192" s="5"/>
      <c r="UWT192" s="52"/>
      <c r="UWU192" s="5"/>
      <c r="UWV192" s="11"/>
      <c r="UWW192" s="10"/>
      <c r="UWX192" s="10"/>
      <c r="UWY192" s="1"/>
      <c r="UWZ192" s="5"/>
      <c r="UXA192" s="52"/>
      <c r="UXB192" s="5"/>
      <c r="UXC192" s="11"/>
      <c r="UXD192" s="10"/>
      <c r="UXE192" s="10"/>
      <c r="UXF192" s="1"/>
      <c r="UXG192" s="5"/>
      <c r="UXH192" s="52"/>
      <c r="UXI192" s="5"/>
      <c r="UXJ192" s="11"/>
      <c r="UXK192" s="10"/>
      <c r="UXL192" s="10"/>
      <c r="UXM192" s="1"/>
      <c r="UXN192" s="5"/>
      <c r="UXO192" s="52"/>
      <c r="UXP192" s="5"/>
      <c r="UXQ192" s="11"/>
      <c r="UXR192" s="10"/>
      <c r="UXS192" s="10"/>
      <c r="UXT192" s="1"/>
      <c r="UXU192" s="5"/>
      <c r="UXV192" s="52"/>
      <c r="UXW192" s="5"/>
      <c r="UXX192" s="11"/>
      <c r="UXY192" s="10"/>
      <c r="UXZ192" s="10"/>
      <c r="UYA192" s="1"/>
      <c r="UYB192" s="5"/>
      <c r="UYC192" s="52"/>
      <c r="UYD192" s="5"/>
      <c r="UYE192" s="11"/>
      <c r="UYF192" s="10"/>
      <c r="UYG192" s="10"/>
      <c r="UYH192" s="1"/>
      <c r="UYI192" s="5"/>
      <c r="UYJ192" s="52"/>
      <c r="UYK192" s="5"/>
      <c r="UYL192" s="11"/>
      <c r="UYM192" s="10"/>
      <c r="UYN192" s="10"/>
      <c r="UYO192" s="1"/>
      <c r="UYP192" s="5"/>
      <c r="UYQ192" s="52"/>
      <c r="UYR192" s="5"/>
      <c r="UYS192" s="11"/>
      <c r="UYT192" s="10"/>
      <c r="UYU192" s="10"/>
      <c r="UYV192" s="1"/>
      <c r="UYW192" s="5"/>
      <c r="UYX192" s="52"/>
      <c r="UYY192" s="5"/>
      <c r="UYZ192" s="11"/>
      <c r="UZA192" s="10"/>
      <c r="UZB192" s="10"/>
      <c r="UZC192" s="1"/>
      <c r="UZD192" s="5"/>
      <c r="UZE192" s="52"/>
      <c r="UZF192" s="5"/>
      <c r="UZG192" s="11"/>
      <c r="UZH192" s="10"/>
      <c r="UZI192" s="10"/>
      <c r="UZJ192" s="1"/>
      <c r="UZK192" s="5"/>
      <c r="UZL192" s="52"/>
      <c r="UZM192" s="5"/>
      <c r="UZN192" s="11"/>
      <c r="UZO192" s="10"/>
      <c r="UZP192" s="10"/>
      <c r="UZQ192" s="1"/>
      <c r="UZR192" s="5"/>
      <c r="UZS192" s="52"/>
      <c r="UZT192" s="5"/>
      <c r="UZU192" s="11"/>
      <c r="UZV192" s="10"/>
      <c r="UZW192" s="10"/>
      <c r="UZX192" s="1"/>
      <c r="UZY192" s="5"/>
      <c r="UZZ192" s="52"/>
      <c r="VAA192" s="5"/>
      <c r="VAB192" s="11"/>
      <c r="VAC192" s="10"/>
      <c r="VAD192" s="10"/>
      <c r="VAE192" s="1"/>
      <c r="VAF192" s="5"/>
      <c r="VAG192" s="52"/>
      <c r="VAH192" s="5"/>
      <c r="VAI192" s="11"/>
      <c r="VAJ192" s="10"/>
      <c r="VAK192" s="10"/>
      <c r="VAL192" s="1"/>
      <c r="VAM192" s="5"/>
      <c r="VAN192" s="52"/>
      <c r="VAO192" s="5"/>
      <c r="VAP192" s="11"/>
      <c r="VAQ192" s="10"/>
      <c r="VAR192" s="10"/>
      <c r="VAS192" s="1"/>
      <c r="VAT192" s="5"/>
      <c r="VAU192" s="52"/>
      <c r="VAV192" s="5"/>
      <c r="VAW192" s="11"/>
      <c r="VAX192" s="10"/>
      <c r="VAY192" s="10"/>
      <c r="VAZ192" s="1"/>
      <c r="VBA192" s="5"/>
      <c r="VBB192" s="52"/>
      <c r="VBC192" s="5"/>
      <c r="VBD192" s="11"/>
      <c r="VBE192" s="10"/>
      <c r="VBF192" s="10"/>
      <c r="VBG192" s="1"/>
      <c r="VBH192" s="5"/>
      <c r="VBI192" s="52"/>
      <c r="VBJ192" s="5"/>
      <c r="VBK192" s="11"/>
      <c r="VBL192" s="10"/>
      <c r="VBM192" s="10"/>
      <c r="VBN192" s="1"/>
      <c r="VBO192" s="5"/>
      <c r="VBP192" s="52"/>
      <c r="VBQ192" s="5"/>
      <c r="VBR192" s="11"/>
      <c r="VBS192" s="10"/>
      <c r="VBT192" s="10"/>
      <c r="VBU192" s="1"/>
      <c r="VBV192" s="5"/>
      <c r="VBW192" s="52"/>
      <c r="VBX192" s="5"/>
      <c r="VBY192" s="11"/>
      <c r="VBZ192" s="10"/>
      <c r="VCA192" s="10"/>
      <c r="VCB192" s="1"/>
      <c r="VCC192" s="5"/>
      <c r="VCD192" s="52"/>
      <c r="VCE192" s="5"/>
      <c r="VCF192" s="11"/>
      <c r="VCG192" s="10"/>
      <c r="VCH192" s="10"/>
      <c r="VCI192" s="1"/>
      <c r="VCJ192" s="5"/>
      <c r="VCK192" s="52"/>
      <c r="VCL192" s="5"/>
      <c r="VCM192" s="11"/>
      <c r="VCN192" s="10"/>
      <c r="VCO192" s="10"/>
      <c r="VCP192" s="1"/>
      <c r="VCQ192" s="5"/>
      <c r="VCR192" s="52"/>
      <c r="VCS192" s="5"/>
      <c r="VCT192" s="11"/>
      <c r="VCU192" s="10"/>
      <c r="VCV192" s="10"/>
      <c r="VCW192" s="1"/>
      <c r="VCX192" s="5"/>
      <c r="VCY192" s="52"/>
      <c r="VCZ192" s="5"/>
      <c r="VDA192" s="11"/>
      <c r="VDB192" s="10"/>
      <c r="VDC192" s="10"/>
      <c r="VDD192" s="1"/>
      <c r="VDE192" s="5"/>
      <c r="VDF192" s="52"/>
      <c r="VDG192" s="5"/>
      <c r="VDH192" s="11"/>
      <c r="VDI192" s="10"/>
      <c r="VDJ192" s="10"/>
      <c r="VDK192" s="1"/>
      <c r="VDL192" s="5"/>
      <c r="VDM192" s="52"/>
      <c r="VDN192" s="5"/>
      <c r="VDO192" s="11"/>
      <c r="VDP192" s="10"/>
      <c r="VDQ192" s="10"/>
      <c r="VDR192" s="1"/>
      <c r="VDS192" s="5"/>
      <c r="VDT192" s="52"/>
      <c r="VDU192" s="5"/>
      <c r="VDV192" s="11"/>
      <c r="VDW192" s="10"/>
      <c r="VDX192" s="10"/>
      <c r="VDY192" s="1"/>
      <c r="VDZ192" s="5"/>
      <c r="VEA192" s="52"/>
      <c r="VEB192" s="5"/>
      <c r="VEC192" s="11"/>
      <c r="VED192" s="10"/>
      <c r="VEE192" s="10"/>
      <c r="VEF192" s="1"/>
      <c r="VEG192" s="5"/>
      <c r="VEH192" s="52"/>
      <c r="VEI192" s="5"/>
      <c r="VEJ192" s="11"/>
      <c r="VEK192" s="10"/>
      <c r="VEL192" s="10"/>
      <c r="VEM192" s="1"/>
      <c r="VEN192" s="5"/>
      <c r="VEO192" s="52"/>
      <c r="VEP192" s="5"/>
      <c r="VEQ192" s="11"/>
      <c r="VER192" s="10"/>
      <c r="VES192" s="10"/>
      <c r="VET192" s="1"/>
      <c r="VEU192" s="5"/>
      <c r="VEV192" s="52"/>
      <c r="VEW192" s="5"/>
      <c r="VEX192" s="11"/>
      <c r="VEY192" s="10"/>
      <c r="VEZ192" s="10"/>
      <c r="VFA192" s="1"/>
      <c r="VFB192" s="5"/>
      <c r="VFC192" s="52"/>
      <c r="VFD192" s="5"/>
      <c r="VFE192" s="11"/>
      <c r="VFF192" s="10"/>
      <c r="VFG192" s="10"/>
      <c r="VFH192" s="1"/>
      <c r="VFI192" s="5"/>
      <c r="VFJ192" s="52"/>
      <c r="VFK192" s="5"/>
      <c r="VFL192" s="11"/>
      <c r="VFM192" s="10"/>
      <c r="VFN192" s="10"/>
      <c r="VFO192" s="1"/>
      <c r="VFP192" s="5"/>
      <c r="VFQ192" s="52"/>
      <c r="VFR192" s="5"/>
      <c r="VFS192" s="11"/>
      <c r="VFT192" s="10"/>
      <c r="VFU192" s="10"/>
      <c r="VFV192" s="1"/>
      <c r="VFW192" s="5"/>
      <c r="VFX192" s="52"/>
      <c r="VFY192" s="5"/>
      <c r="VFZ192" s="11"/>
      <c r="VGA192" s="10"/>
      <c r="VGB192" s="10"/>
      <c r="VGC192" s="1"/>
      <c r="VGD192" s="5"/>
      <c r="VGE192" s="52"/>
      <c r="VGF192" s="5"/>
      <c r="VGG192" s="11"/>
      <c r="VGH192" s="10"/>
      <c r="VGI192" s="10"/>
      <c r="VGJ192" s="1"/>
      <c r="VGK192" s="5"/>
      <c r="VGL192" s="52"/>
      <c r="VGM192" s="5"/>
      <c r="VGN192" s="11"/>
      <c r="VGO192" s="10"/>
      <c r="VGP192" s="10"/>
      <c r="VGQ192" s="1"/>
      <c r="VGR192" s="5"/>
      <c r="VGS192" s="52"/>
      <c r="VGT192" s="5"/>
      <c r="VGU192" s="11"/>
      <c r="VGV192" s="10"/>
      <c r="VGW192" s="10"/>
      <c r="VGX192" s="1"/>
      <c r="VGY192" s="5"/>
      <c r="VGZ192" s="52"/>
      <c r="VHA192" s="5"/>
      <c r="VHB192" s="11"/>
      <c r="VHC192" s="10"/>
      <c r="VHD192" s="10"/>
      <c r="VHE192" s="1"/>
      <c r="VHF192" s="5"/>
      <c r="VHG192" s="52"/>
      <c r="VHH192" s="5"/>
      <c r="VHI192" s="11"/>
      <c r="VHJ192" s="10"/>
      <c r="VHK192" s="10"/>
      <c r="VHL192" s="1"/>
      <c r="VHM192" s="5"/>
      <c r="VHN192" s="52"/>
      <c r="VHO192" s="5"/>
      <c r="VHP192" s="11"/>
      <c r="VHQ192" s="10"/>
      <c r="VHR192" s="10"/>
      <c r="VHS192" s="1"/>
      <c r="VHT192" s="5"/>
      <c r="VHU192" s="52"/>
      <c r="VHV192" s="5"/>
      <c r="VHW192" s="11"/>
      <c r="VHX192" s="10"/>
      <c r="VHY192" s="10"/>
      <c r="VHZ192" s="1"/>
      <c r="VIA192" s="5"/>
      <c r="VIB192" s="52"/>
      <c r="VIC192" s="5"/>
      <c r="VID192" s="11"/>
      <c r="VIE192" s="10"/>
      <c r="VIF192" s="10"/>
      <c r="VIG192" s="1"/>
      <c r="VIH192" s="5"/>
      <c r="VII192" s="52"/>
      <c r="VIJ192" s="5"/>
      <c r="VIK192" s="11"/>
      <c r="VIL192" s="10"/>
      <c r="VIM192" s="10"/>
      <c r="VIN192" s="1"/>
      <c r="VIO192" s="5"/>
      <c r="VIP192" s="52"/>
      <c r="VIQ192" s="5"/>
      <c r="VIR192" s="11"/>
      <c r="VIS192" s="10"/>
      <c r="VIT192" s="10"/>
      <c r="VIU192" s="1"/>
      <c r="VIV192" s="5"/>
      <c r="VIW192" s="52"/>
      <c r="VIX192" s="5"/>
      <c r="VIY192" s="11"/>
      <c r="VIZ192" s="10"/>
      <c r="VJA192" s="10"/>
      <c r="VJB192" s="1"/>
      <c r="VJC192" s="5"/>
      <c r="VJD192" s="52"/>
      <c r="VJE192" s="5"/>
      <c r="VJF192" s="11"/>
      <c r="VJG192" s="10"/>
      <c r="VJH192" s="10"/>
      <c r="VJI192" s="1"/>
      <c r="VJJ192" s="5"/>
      <c r="VJK192" s="52"/>
      <c r="VJL192" s="5"/>
      <c r="VJM192" s="11"/>
      <c r="VJN192" s="10"/>
      <c r="VJO192" s="10"/>
      <c r="VJP192" s="1"/>
      <c r="VJQ192" s="5"/>
      <c r="VJR192" s="52"/>
      <c r="VJS192" s="5"/>
      <c r="VJT192" s="11"/>
      <c r="VJU192" s="10"/>
      <c r="VJV192" s="10"/>
      <c r="VJW192" s="1"/>
      <c r="VJX192" s="5"/>
      <c r="VJY192" s="52"/>
      <c r="VJZ192" s="5"/>
      <c r="VKA192" s="11"/>
      <c r="VKB192" s="10"/>
      <c r="VKC192" s="10"/>
      <c r="VKD192" s="1"/>
      <c r="VKE192" s="5"/>
      <c r="VKF192" s="52"/>
      <c r="VKG192" s="5"/>
      <c r="VKH192" s="11"/>
      <c r="VKI192" s="10"/>
      <c r="VKJ192" s="10"/>
      <c r="VKK192" s="1"/>
      <c r="VKL192" s="5"/>
      <c r="VKM192" s="52"/>
      <c r="VKN192" s="5"/>
      <c r="VKO192" s="11"/>
      <c r="VKP192" s="10"/>
      <c r="VKQ192" s="10"/>
      <c r="VKR192" s="1"/>
      <c r="VKS192" s="5"/>
      <c r="VKT192" s="52"/>
      <c r="VKU192" s="5"/>
      <c r="VKV192" s="11"/>
      <c r="VKW192" s="10"/>
      <c r="VKX192" s="10"/>
      <c r="VKY192" s="1"/>
      <c r="VKZ192" s="5"/>
      <c r="VLA192" s="52"/>
      <c r="VLB192" s="5"/>
      <c r="VLC192" s="11"/>
      <c r="VLD192" s="10"/>
      <c r="VLE192" s="10"/>
      <c r="VLF192" s="1"/>
      <c r="VLG192" s="5"/>
      <c r="VLH192" s="52"/>
      <c r="VLI192" s="5"/>
      <c r="VLJ192" s="11"/>
      <c r="VLK192" s="10"/>
      <c r="VLL192" s="10"/>
      <c r="VLM192" s="1"/>
      <c r="VLN192" s="5"/>
      <c r="VLO192" s="52"/>
      <c r="VLP192" s="5"/>
      <c r="VLQ192" s="11"/>
      <c r="VLR192" s="10"/>
      <c r="VLS192" s="10"/>
      <c r="VLT192" s="1"/>
      <c r="VLU192" s="5"/>
      <c r="VLV192" s="52"/>
      <c r="VLW192" s="5"/>
      <c r="VLX192" s="11"/>
      <c r="VLY192" s="10"/>
      <c r="VLZ192" s="10"/>
      <c r="VMA192" s="1"/>
      <c r="VMB192" s="5"/>
      <c r="VMC192" s="52"/>
      <c r="VMD192" s="5"/>
      <c r="VME192" s="11"/>
      <c r="VMF192" s="10"/>
      <c r="VMG192" s="10"/>
      <c r="VMH192" s="1"/>
      <c r="VMI192" s="5"/>
      <c r="VMJ192" s="52"/>
      <c r="VMK192" s="5"/>
      <c r="VML192" s="11"/>
      <c r="VMM192" s="10"/>
      <c r="VMN192" s="10"/>
      <c r="VMO192" s="1"/>
      <c r="VMP192" s="5"/>
      <c r="VMQ192" s="52"/>
      <c r="VMR192" s="5"/>
      <c r="VMS192" s="11"/>
      <c r="VMT192" s="10"/>
      <c r="VMU192" s="10"/>
      <c r="VMV192" s="1"/>
      <c r="VMW192" s="5"/>
      <c r="VMX192" s="52"/>
      <c r="VMY192" s="5"/>
      <c r="VMZ192" s="11"/>
      <c r="VNA192" s="10"/>
      <c r="VNB192" s="10"/>
      <c r="VNC192" s="1"/>
      <c r="VND192" s="5"/>
      <c r="VNE192" s="52"/>
      <c r="VNF192" s="5"/>
      <c r="VNG192" s="11"/>
      <c r="VNH192" s="10"/>
      <c r="VNI192" s="10"/>
      <c r="VNJ192" s="1"/>
      <c r="VNK192" s="5"/>
      <c r="VNL192" s="52"/>
      <c r="VNM192" s="5"/>
      <c r="VNN192" s="11"/>
      <c r="VNO192" s="10"/>
      <c r="VNP192" s="10"/>
      <c r="VNQ192" s="1"/>
      <c r="VNR192" s="5"/>
      <c r="VNS192" s="52"/>
      <c r="VNT192" s="5"/>
      <c r="VNU192" s="11"/>
      <c r="VNV192" s="10"/>
      <c r="VNW192" s="10"/>
      <c r="VNX192" s="1"/>
      <c r="VNY192" s="5"/>
      <c r="VNZ192" s="52"/>
      <c r="VOA192" s="5"/>
      <c r="VOB192" s="11"/>
      <c r="VOC192" s="10"/>
      <c r="VOD192" s="10"/>
      <c r="VOE192" s="1"/>
      <c r="VOF192" s="5"/>
      <c r="VOG192" s="52"/>
      <c r="VOH192" s="5"/>
      <c r="VOI192" s="11"/>
      <c r="VOJ192" s="10"/>
      <c r="VOK192" s="10"/>
      <c r="VOL192" s="1"/>
      <c r="VOM192" s="5"/>
      <c r="VON192" s="52"/>
      <c r="VOO192" s="5"/>
      <c r="VOP192" s="11"/>
      <c r="VOQ192" s="10"/>
      <c r="VOR192" s="10"/>
      <c r="VOS192" s="1"/>
      <c r="VOT192" s="5"/>
      <c r="VOU192" s="52"/>
      <c r="VOV192" s="5"/>
      <c r="VOW192" s="11"/>
      <c r="VOX192" s="10"/>
      <c r="VOY192" s="10"/>
      <c r="VOZ192" s="1"/>
      <c r="VPA192" s="5"/>
      <c r="VPB192" s="52"/>
      <c r="VPC192" s="5"/>
      <c r="VPD192" s="11"/>
      <c r="VPE192" s="10"/>
      <c r="VPF192" s="10"/>
      <c r="VPG192" s="1"/>
      <c r="VPH192" s="5"/>
      <c r="VPI192" s="52"/>
      <c r="VPJ192" s="5"/>
      <c r="VPK192" s="11"/>
      <c r="VPL192" s="10"/>
      <c r="VPM192" s="10"/>
      <c r="VPN192" s="1"/>
      <c r="VPO192" s="5"/>
      <c r="VPP192" s="52"/>
      <c r="VPQ192" s="5"/>
      <c r="VPR192" s="11"/>
      <c r="VPS192" s="10"/>
      <c r="VPT192" s="10"/>
      <c r="VPU192" s="1"/>
      <c r="VPV192" s="5"/>
      <c r="VPW192" s="52"/>
      <c r="VPX192" s="5"/>
      <c r="VPY192" s="11"/>
      <c r="VPZ192" s="10"/>
      <c r="VQA192" s="10"/>
      <c r="VQB192" s="1"/>
      <c r="VQC192" s="5"/>
      <c r="VQD192" s="52"/>
      <c r="VQE192" s="5"/>
      <c r="VQF192" s="11"/>
      <c r="VQG192" s="10"/>
      <c r="VQH192" s="10"/>
      <c r="VQI192" s="1"/>
      <c r="VQJ192" s="5"/>
      <c r="VQK192" s="52"/>
      <c r="VQL192" s="5"/>
      <c r="VQM192" s="11"/>
      <c r="VQN192" s="10"/>
      <c r="VQO192" s="10"/>
      <c r="VQP192" s="1"/>
      <c r="VQQ192" s="5"/>
      <c r="VQR192" s="52"/>
      <c r="VQS192" s="5"/>
      <c r="VQT192" s="11"/>
      <c r="VQU192" s="10"/>
      <c r="VQV192" s="10"/>
      <c r="VQW192" s="1"/>
      <c r="VQX192" s="5"/>
      <c r="VQY192" s="52"/>
      <c r="VQZ192" s="5"/>
      <c r="VRA192" s="11"/>
      <c r="VRB192" s="10"/>
      <c r="VRC192" s="10"/>
      <c r="VRD192" s="1"/>
      <c r="VRE192" s="5"/>
      <c r="VRF192" s="52"/>
      <c r="VRG192" s="5"/>
      <c r="VRH192" s="11"/>
      <c r="VRI192" s="10"/>
      <c r="VRJ192" s="10"/>
      <c r="VRK192" s="1"/>
      <c r="VRL192" s="5"/>
      <c r="VRM192" s="52"/>
      <c r="VRN192" s="5"/>
      <c r="VRO192" s="11"/>
      <c r="VRP192" s="10"/>
      <c r="VRQ192" s="10"/>
      <c r="VRR192" s="1"/>
      <c r="VRS192" s="5"/>
      <c r="VRT192" s="52"/>
      <c r="VRU192" s="5"/>
      <c r="VRV192" s="11"/>
      <c r="VRW192" s="10"/>
      <c r="VRX192" s="10"/>
      <c r="VRY192" s="1"/>
      <c r="VRZ192" s="5"/>
      <c r="VSA192" s="52"/>
      <c r="VSB192" s="5"/>
      <c r="VSC192" s="11"/>
      <c r="VSD192" s="10"/>
      <c r="VSE192" s="10"/>
      <c r="VSF192" s="1"/>
      <c r="VSG192" s="5"/>
      <c r="VSH192" s="52"/>
      <c r="VSI192" s="5"/>
      <c r="VSJ192" s="11"/>
      <c r="VSK192" s="10"/>
      <c r="VSL192" s="10"/>
      <c r="VSM192" s="1"/>
      <c r="VSN192" s="5"/>
      <c r="VSO192" s="52"/>
      <c r="VSP192" s="5"/>
      <c r="VSQ192" s="11"/>
      <c r="VSR192" s="10"/>
      <c r="VSS192" s="10"/>
      <c r="VST192" s="1"/>
      <c r="VSU192" s="5"/>
      <c r="VSV192" s="52"/>
      <c r="VSW192" s="5"/>
      <c r="VSX192" s="11"/>
      <c r="VSY192" s="10"/>
      <c r="VSZ192" s="10"/>
      <c r="VTA192" s="1"/>
      <c r="VTB192" s="5"/>
      <c r="VTC192" s="52"/>
      <c r="VTD192" s="5"/>
      <c r="VTE192" s="11"/>
      <c r="VTF192" s="10"/>
      <c r="VTG192" s="10"/>
      <c r="VTH192" s="1"/>
      <c r="VTI192" s="5"/>
      <c r="VTJ192" s="52"/>
      <c r="VTK192" s="5"/>
      <c r="VTL192" s="11"/>
      <c r="VTM192" s="10"/>
      <c r="VTN192" s="10"/>
      <c r="VTO192" s="1"/>
      <c r="VTP192" s="5"/>
      <c r="VTQ192" s="52"/>
      <c r="VTR192" s="5"/>
      <c r="VTS192" s="11"/>
      <c r="VTT192" s="10"/>
      <c r="VTU192" s="10"/>
      <c r="VTV192" s="1"/>
      <c r="VTW192" s="5"/>
      <c r="VTX192" s="52"/>
      <c r="VTY192" s="5"/>
      <c r="VTZ192" s="11"/>
      <c r="VUA192" s="10"/>
      <c r="VUB192" s="10"/>
      <c r="VUC192" s="1"/>
      <c r="VUD192" s="5"/>
      <c r="VUE192" s="52"/>
      <c r="VUF192" s="5"/>
      <c r="VUG192" s="11"/>
      <c r="VUH192" s="10"/>
      <c r="VUI192" s="10"/>
      <c r="VUJ192" s="1"/>
      <c r="VUK192" s="5"/>
      <c r="VUL192" s="52"/>
      <c r="VUM192" s="5"/>
      <c r="VUN192" s="11"/>
      <c r="VUO192" s="10"/>
      <c r="VUP192" s="10"/>
      <c r="VUQ192" s="1"/>
      <c r="VUR192" s="5"/>
      <c r="VUS192" s="52"/>
      <c r="VUT192" s="5"/>
      <c r="VUU192" s="11"/>
      <c r="VUV192" s="10"/>
      <c r="VUW192" s="10"/>
      <c r="VUX192" s="1"/>
      <c r="VUY192" s="5"/>
      <c r="VUZ192" s="52"/>
      <c r="VVA192" s="5"/>
      <c r="VVB192" s="11"/>
      <c r="VVC192" s="10"/>
      <c r="VVD192" s="10"/>
      <c r="VVE192" s="1"/>
      <c r="VVF192" s="5"/>
      <c r="VVG192" s="52"/>
      <c r="VVH192" s="5"/>
      <c r="VVI192" s="11"/>
      <c r="VVJ192" s="10"/>
      <c r="VVK192" s="10"/>
      <c r="VVL192" s="1"/>
      <c r="VVM192" s="5"/>
      <c r="VVN192" s="52"/>
      <c r="VVO192" s="5"/>
      <c r="VVP192" s="11"/>
      <c r="VVQ192" s="10"/>
      <c r="VVR192" s="10"/>
      <c r="VVS192" s="1"/>
      <c r="VVT192" s="5"/>
      <c r="VVU192" s="52"/>
      <c r="VVV192" s="5"/>
      <c r="VVW192" s="11"/>
      <c r="VVX192" s="10"/>
      <c r="VVY192" s="10"/>
      <c r="VVZ192" s="1"/>
      <c r="VWA192" s="5"/>
      <c r="VWB192" s="52"/>
      <c r="VWC192" s="5"/>
      <c r="VWD192" s="11"/>
      <c r="VWE192" s="10"/>
      <c r="VWF192" s="10"/>
      <c r="VWG192" s="1"/>
      <c r="VWH192" s="5"/>
      <c r="VWI192" s="52"/>
      <c r="VWJ192" s="5"/>
      <c r="VWK192" s="11"/>
      <c r="VWL192" s="10"/>
      <c r="VWM192" s="10"/>
      <c r="VWN192" s="1"/>
      <c r="VWO192" s="5"/>
      <c r="VWP192" s="52"/>
      <c r="VWQ192" s="5"/>
      <c r="VWR192" s="11"/>
      <c r="VWS192" s="10"/>
      <c r="VWT192" s="10"/>
      <c r="VWU192" s="1"/>
      <c r="VWV192" s="5"/>
      <c r="VWW192" s="52"/>
      <c r="VWX192" s="5"/>
      <c r="VWY192" s="11"/>
      <c r="VWZ192" s="10"/>
      <c r="VXA192" s="10"/>
      <c r="VXB192" s="1"/>
      <c r="VXC192" s="5"/>
      <c r="VXD192" s="52"/>
      <c r="VXE192" s="5"/>
      <c r="VXF192" s="11"/>
      <c r="VXG192" s="10"/>
      <c r="VXH192" s="10"/>
      <c r="VXI192" s="1"/>
      <c r="VXJ192" s="5"/>
      <c r="VXK192" s="52"/>
      <c r="VXL192" s="5"/>
      <c r="VXM192" s="11"/>
      <c r="VXN192" s="10"/>
      <c r="VXO192" s="10"/>
      <c r="VXP192" s="1"/>
      <c r="VXQ192" s="5"/>
      <c r="VXR192" s="52"/>
      <c r="VXS192" s="5"/>
      <c r="VXT192" s="11"/>
      <c r="VXU192" s="10"/>
      <c r="VXV192" s="10"/>
      <c r="VXW192" s="1"/>
      <c r="VXX192" s="5"/>
      <c r="VXY192" s="52"/>
      <c r="VXZ192" s="5"/>
      <c r="VYA192" s="11"/>
      <c r="VYB192" s="10"/>
      <c r="VYC192" s="10"/>
      <c r="VYD192" s="1"/>
      <c r="VYE192" s="5"/>
      <c r="VYF192" s="52"/>
      <c r="VYG192" s="5"/>
      <c r="VYH192" s="11"/>
      <c r="VYI192" s="10"/>
      <c r="VYJ192" s="10"/>
      <c r="VYK192" s="1"/>
      <c r="VYL192" s="5"/>
      <c r="VYM192" s="52"/>
      <c r="VYN192" s="5"/>
      <c r="VYO192" s="11"/>
      <c r="VYP192" s="10"/>
      <c r="VYQ192" s="10"/>
      <c r="VYR192" s="1"/>
      <c r="VYS192" s="5"/>
      <c r="VYT192" s="52"/>
      <c r="VYU192" s="5"/>
      <c r="VYV192" s="11"/>
      <c r="VYW192" s="10"/>
      <c r="VYX192" s="10"/>
      <c r="VYY192" s="1"/>
      <c r="VYZ192" s="5"/>
      <c r="VZA192" s="52"/>
      <c r="VZB192" s="5"/>
      <c r="VZC192" s="11"/>
      <c r="VZD192" s="10"/>
      <c r="VZE192" s="10"/>
      <c r="VZF192" s="1"/>
      <c r="VZG192" s="5"/>
      <c r="VZH192" s="52"/>
      <c r="VZI192" s="5"/>
      <c r="VZJ192" s="11"/>
      <c r="VZK192" s="10"/>
      <c r="VZL192" s="10"/>
      <c r="VZM192" s="1"/>
      <c r="VZN192" s="5"/>
      <c r="VZO192" s="52"/>
      <c r="VZP192" s="5"/>
      <c r="VZQ192" s="11"/>
      <c r="VZR192" s="10"/>
      <c r="VZS192" s="10"/>
      <c r="VZT192" s="1"/>
      <c r="VZU192" s="5"/>
      <c r="VZV192" s="52"/>
      <c r="VZW192" s="5"/>
      <c r="VZX192" s="11"/>
      <c r="VZY192" s="10"/>
      <c r="VZZ192" s="10"/>
      <c r="WAA192" s="1"/>
      <c r="WAB192" s="5"/>
      <c r="WAC192" s="52"/>
      <c r="WAD192" s="5"/>
      <c r="WAE192" s="11"/>
      <c r="WAF192" s="10"/>
      <c r="WAG192" s="10"/>
      <c r="WAH192" s="1"/>
      <c r="WAI192" s="5"/>
      <c r="WAJ192" s="52"/>
      <c r="WAK192" s="5"/>
      <c r="WAL192" s="11"/>
      <c r="WAM192" s="10"/>
      <c r="WAN192" s="10"/>
      <c r="WAO192" s="1"/>
      <c r="WAP192" s="5"/>
      <c r="WAQ192" s="52"/>
      <c r="WAR192" s="5"/>
      <c r="WAS192" s="11"/>
      <c r="WAT192" s="10"/>
      <c r="WAU192" s="10"/>
      <c r="WAV192" s="1"/>
      <c r="WAW192" s="5"/>
      <c r="WAX192" s="52"/>
      <c r="WAY192" s="5"/>
      <c r="WAZ192" s="11"/>
      <c r="WBA192" s="10"/>
      <c r="WBB192" s="10"/>
      <c r="WBC192" s="1"/>
      <c r="WBD192" s="5"/>
      <c r="WBE192" s="52"/>
      <c r="WBF192" s="5"/>
      <c r="WBG192" s="11"/>
      <c r="WBH192" s="10"/>
      <c r="WBI192" s="10"/>
      <c r="WBJ192" s="1"/>
      <c r="WBK192" s="5"/>
      <c r="WBL192" s="52"/>
      <c r="WBM192" s="5"/>
      <c r="WBN192" s="11"/>
      <c r="WBO192" s="10"/>
      <c r="WBP192" s="10"/>
      <c r="WBQ192" s="1"/>
      <c r="WBR192" s="5"/>
      <c r="WBS192" s="52"/>
      <c r="WBT192" s="5"/>
      <c r="WBU192" s="11"/>
      <c r="WBV192" s="10"/>
      <c r="WBW192" s="10"/>
      <c r="WBX192" s="1"/>
      <c r="WBY192" s="5"/>
      <c r="WBZ192" s="52"/>
      <c r="WCA192" s="5"/>
      <c r="WCB192" s="11"/>
      <c r="WCC192" s="10"/>
      <c r="WCD192" s="10"/>
      <c r="WCE192" s="1"/>
      <c r="WCF192" s="5"/>
      <c r="WCG192" s="52"/>
      <c r="WCH192" s="5"/>
      <c r="WCI192" s="11"/>
      <c r="WCJ192" s="10"/>
      <c r="WCK192" s="10"/>
      <c r="WCL192" s="1"/>
      <c r="WCM192" s="5"/>
      <c r="WCN192" s="52"/>
      <c r="WCO192" s="5"/>
      <c r="WCP192" s="11"/>
      <c r="WCQ192" s="10"/>
      <c r="WCR192" s="10"/>
      <c r="WCS192" s="1"/>
      <c r="WCT192" s="5"/>
      <c r="WCU192" s="52"/>
      <c r="WCV192" s="5"/>
      <c r="WCW192" s="11"/>
      <c r="WCX192" s="10"/>
      <c r="WCY192" s="10"/>
      <c r="WCZ192" s="1"/>
      <c r="WDA192" s="5"/>
      <c r="WDB192" s="52"/>
      <c r="WDC192" s="5"/>
      <c r="WDD192" s="11"/>
      <c r="WDE192" s="10"/>
      <c r="WDF192" s="10"/>
      <c r="WDG192" s="1"/>
      <c r="WDH192" s="5"/>
      <c r="WDI192" s="52"/>
      <c r="WDJ192" s="5"/>
      <c r="WDK192" s="11"/>
      <c r="WDL192" s="10"/>
      <c r="WDM192" s="10"/>
      <c r="WDN192" s="1"/>
      <c r="WDO192" s="5"/>
      <c r="WDP192" s="52"/>
      <c r="WDQ192" s="5"/>
      <c r="WDR192" s="11"/>
      <c r="WDS192" s="10"/>
      <c r="WDT192" s="10"/>
      <c r="WDU192" s="1"/>
      <c r="WDV192" s="5"/>
      <c r="WDW192" s="52"/>
      <c r="WDX192" s="5"/>
      <c r="WDY192" s="11"/>
      <c r="WDZ192" s="10"/>
      <c r="WEA192" s="10"/>
      <c r="WEB192" s="1"/>
      <c r="WEC192" s="5"/>
      <c r="WED192" s="52"/>
      <c r="WEE192" s="5"/>
      <c r="WEF192" s="11"/>
      <c r="WEG192" s="10"/>
      <c r="WEH192" s="10"/>
      <c r="WEI192" s="1"/>
      <c r="WEJ192" s="5"/>
      <c r="WEK192" s="52"/>
      <c r="WEL192" s="5"/>
      <c r="WEM192" s="11"/>
      <c r="WEN192" s="10"/>
      <c r="WEO192" s="10"/>
      <c r="WEP192" s="1"/>
      <c r="WEQ192" s="5"/>
      <c r="WER192" s="52"/>
      <c r="WES192" s="5"/>
      <c r="WET192" s="11"/>
      <c r="WEU192" s="10"/>
      <c r="WEV192" s="10"/>
      <c r="WEW192" s="1"/>
      <c r="WEX192" s="5"/>
      <c r="WEY192" s="52"/>
      <c r="WEZ192" s="5"/>
      <c r="WFA192" s="11"/>
      <c r="WFB192" s="10"/>
      <c r="WFC192" s="10"/>
      <c r="WFD192" s="1"/>
      <c r="WFE192" s="5"/>
      <c r="WFF192" s="52"/>
      <c r="WFG192" s="5"/>
      <c r="WFH192" s="11"/>
      <c r="WFI192" s="10"/>
      <c r="WFJ192" s="10"/>
      <c r="WFK192" s="1"/>
      <c r="WFL192" s="5"/>
      <c r="WFM192" s="52"/>
      <c r="WFN192" s="5"/>
      <c r="WFO192" s="11"/>
      <c r="WFP192" s="10"/>
      <c r="WFQ192" s="10"/>
      <c r="WFR192" s="1"/>
      <c r="WFS192" s="5"/>
      <c r="WFT192" s="52"/>
      <c r="WFU192" s="5"/>
      <c r="WFV192" s="11"/>
      <c r="WFW192" s="10"/>
      <c r="WFX192" s="10"/>
      <c r="WFY192" s="1"/>
      <c r="WFZ192" s="5"/>
      <c r="WGA192" s="52"/>
      <c r="WGB192" s="5"/>
      <c r="WGC192" s="11"/>
      <c r="WGD192" s="10"/>
      <c r="WGE192" s="10"/>
      <c r="WGF192" s="1"/>
      <c r="WGG192" s="5"/>
      <c r="WGH192" s="52"/>
      <c r="WGI192" s="5"/>
      <c r="WGJ192" s="11"/>
      <c r="WGK192" s="10"/>
      <c r="WGL192" s="10"/>
      <c r="WGM192" s="1"/>
      <c r="WGN192" s="5"/>
      <c r="WGO192" s="52"/>
      <c r="WGP192" s="5"/>
      <c r="WGQ192" s="11"/>
      <c r="WGR192" s="10"/>
      <c r="WGS192" s="10"/>
      <c r="WGT192" s="1"/>
      <c r="WGU192" s="5"/>
      <c r="WGV192" s="52"/>
      <c r="WGW192" s="5"/>
      <c r="WGX192" s="11"/>
      <c r="WGY192" s="10"/>
      <c r="WGZ192" s="10"/>
      <c r="WHA192" s="1"/>
      <c r="WHB192" s="5"/>
      <c r="WHC192" s="52"/>
      <c r="WHD192" s="5"/>
      <c r="WHE192" s="11"/>
      <c r="WHF192" s="10"/>
      <c r="WHG192" s="10"/>
      <c r="WHH192" s="1"/>
      <c r="WHI192" s="5"/>
      <c r="WHJ192" s="52"/>
      <c r="WHK192" s="5"/>
      <c r="WHL192" s="11"/>
      <c r="WHM192" s="10"/>
      <c r="WHN192" s="10"/>
      <c r="WHO192" s="1"/>
      <c r="WHP192" s="5"/>
      <c r="WHQ192" s="52"/>
      <c r="WHR192" s="5"/>
      <c r="WHS192" s="11"/>
      <c r="WHT192" s="10"/>
      <c r="WHU192" s="10"/>
      <c r="WHV192" s="1"/>
      <c r="WHW192" s="5"/>
      <c r="WHX192" s="52"/>
      <c r="WHY192" s="5"/>
      <c r="WHZ192" s="11"/>
      <c r="WIA192" s="10"/>
      <c r="WIB192" s="10"/>
      <c r="WIC192" s="1"/>
      <c r="WID192" s="5"/>
      <c r="WIE192" s="52"/>
      <c r="WIF192" s="5"/>
      <c r="WIG192" s="11"/>
      <c r="WIH192" s="10"/>
      <c r="WII192" s="10"/>
      <c r="WIJ192" s="1"/>
      <c r="WIK192" s="5"/>
      <c r="WIL192" s="52"/>
      <c r="WIM192" s="5"/>
      <c r="WIN192" s="11"/>
      <c r="WIO192" s="10"/>
      <c r="WIP192" s="10"/>
      <c r="WIQ192" s="1"/>
      <c r="WIR192" s="5"/>
      <c r="WIS192" s="52"/>
      <c r="WIT192" s="5"/>
      <c r="WIU192" s="11"/>
      <c r="WIV192" s="10"/>
      <c r="WIW192" s="10"/>
      <c r="WIX192" s="1"/>
      <c r="WIY192" s="5"/>
      <c r="WIZ192" s="52"/>
      <c r="WJA192" s="5"/>
      <c r="WJB192" s="11"/>
      <c r="WJC192" s="10"/>
      <c r="WJD192" s="10"/>
      <c r="WJE192" s="1"/>
      <c r="WJF192" s="5"/>
      <c r="WJG192" s="52"/>
      <c r="WJH192" s="5"/>
      <c r="WJI192" s="11"/>
      <c r="WJJ192" s="10"/>
      <c r="WJK192" s="10"/>
      <c r="WJL192" s="1"/>
      <c r="WJM192" s="5"/>
      <c r="WJN192" s="52"/>
      <c r="WJO192" s="5"/>
      <c r="WJP192" s="11"/>
      <c r="WJQ192" s="10"/>
      <c r="WJR192" s="10"/>
      <c r="WJS192" s="1"/>
      <c r="WJT192" s="5"/>
      <c r="WJU192" s="52"/>
      <c r="WJV192" s="5"/>
      <c r="WJW192" s="11"/>
      <c r="WJX192" s="10"/>
      <c r="WJY192" s="10"/>
      <c r="WJZ192" s="1"/>
      <c r="WKA192" s="5"/>
      <c r="WKB192" s="52"/>
      <c r="WKC192" s="5"/>
      <c r="WKD192" s="11"/>
      <c r="WKE192" s="10"/>
      <c r="WKF192" s="10"/>
      <c r="WKG192" s="1"/>
      <c r="WKH192" s="5"/>
      <c r="WKI192" s="52"/>
      <c r="WKJ192" s="5"/>
      <c r="WKK192" s="11"/>
      <c r="WKL192" s="10"/>
      <c r="WKM192" s="10"/>
      <c r="WKN192" s="1"/>
      <c r="WKO192" s="5"/>
      <c r="WKP192" s="52"/>
      <c r="WKQ192" s="5"/>
      <c r="WKR192" s="11"/>
      <c r="WKS192" s="10"/>
      <c r="WKT192" s="10"/>
      <c r="WKU192" s="1"/>
      <c r="WKV192" s="5"/>
      <c r="WKW192" s="52"/>
      <c r="WKX192" s="5"/>
      <c r="WKY192" s="11"/>
      <c r="WKZ192" s="10"/>
      <c r="WLA192" s="10"/>
      <c r="WLB192" s="1"/>
      <c r="WLC192" s="5"/>
      <c r="WLD192" s="52"/>
      <c r="WLE192" s="5"/>
      <c r="WLF192" s="11"/>
      <c r="WLG192" s="10"/>
      <c r="WLH192" s="10"/>
      <c r="WLI192" s="1"/>
      <c r="WLJ192" s="5"/>
      <c r="WLK192" s="52"/>
      <c r="WLL192" s="5"/>
      <c r="WLM192" s="11"/>
      <c r="WLN192" s="10"/>
      <c r="WLO192" s="10"/>
      <c r="WLP192" s="1"/>
      <c r="WLQ192" s="5"/>
      <c r="WLR192" s="52"/>
      <c r="WLS192" s="5"/>
      <c r="WLT192" s="11"/>
      <c r="WLU192" s="10"/>
      <c r="WLV192" s="10"/>
      <c r="WLW192" s="1"/>
      <c r="WLX192" s="5"/>
      <c r="WLY192" s="52"/>
      <c r="WLZ192" s="5"/>
      <c r="WMA192" s="11"/>
      <c r="WMB192" s="10"/>
      <c r="WMC192" s="10"/>
      <c r="WMD192" s="1"/>
      <c r="WME192" s="5"/>
      <c r="WMF192" s="52"/>
      <c r="WMG192" s="5"/>
      <c r="WMH192" s="11"/>
      <c r="WMI192" s="10"/>
      <c r="WMJ192" s="10"/>
      <c r="WMK192" s="1"/>
      <c r="WML192" s="5"/>
      <c r="WMM192" s="52"/>
      <c r="WMN192" s="5"/>
      <c r="WMO192" s="11"/>
      <c r="WMP192" s="10"/>
      <c r="WMQ192" s="10"/>
      <c r="WMR192" s="1"/>
      <c r="WMS192" s="5"/>
      <c r="WMT192" s="52"/>
      <c r="WMU192" s="5"/>
      <c r="WMV192" s="11"/>
      <c r="WMW192" s="10"/>
      <c r="WMX192" s="10"/>
      <c r="WMY192" s="1"/>
      <c r="WMZ192" s="5"/>
      <c r="WNA192" s="52"/>
      <c r="WNB192" s="5"/>
      <c r="WNC192" s="11"/>
      <c r="WND192" s="10"/>
      <c r="WNE192" s="10"/>
      <c r="WNF192" s="1"/>
      <c r="WNG192" s="5"/>
      <c r="WNH192" s="52"/>
      <c r="WNI192" s="5"/>
      <c r="WNJ192" s="11"/>
      <c r="WNK192" s="10"/>
      <c r="WNL192" s="10"/>
      <c r="WNM192" s="1"/>
      <c r="WNN192" s="5"/>
      <c r="WNO192" s="52"/>
      <c r="WNP192" s="5"/>
      <c r="WNQ192" s="11"/>
      <c r="WNR192" s="10"/>
      <c r="WNS192" s="10"/>
      <c r="WNT192" s="1"/>
      <c r="WNU192" s="5"/>
      <c r="WNV192" s="52"/>
      <c r="WNW192" s="5"/>
      <c r="WNX192" s="11"/>
      <c r="WNY192" s="10"/>
      <c r="WNZ192" s="10"/>
      <c r="WOA192" s="1"/>
      <c r="WOB192" s="5"/>
      <c r="WOC192" s="52"/>
      <c r="WOD192" s="5"/>
      <c r="WOE192" s="11"/>
      <c r="WOF192" s="10"/>
      <c r="WOG192" s="10"/>
      <c r="WOH192" s="1"/>
      <c r="WOI192" s="5"/>
      <c r="WOJ192" s="52"/>
      <c r="WOK192" s="5"/>
      <c r="WOL192" s="11"/>
      <c r="WOM192" s="10"/>
      <c r="WON192" s="10"/>
      <c r="WOO192" s="1"/>
      <c r="WOP192" s="5"/>
      <c r="WOQ192" s="52"/>
      <c r="WOR192" s="5"/>
      <c r="WOS192" s="11"/>
      <c r="WOT192" s="10"/>
      <c r="WOU192" s="10"/>
      <c r="WOV192" s="1"/>
      <c r="WOW192" s="5"/>
      <c r="WOX192" s="52"/>
      <c r="WOY192" s="5"/>
      <c r="WOZ192" s="11"/>
      <c r="WPA192" s="10"/>
      <c r="WPB192" s="10"/>
      <c r="WPC192" s="1"/>
      <c r="WPD192" s="5"/>
      <c r="WPE192" s="52"/>
      <c r="WPF192" s="5"/>
      <c r="WPG192" s="11"/>
      <c r="WPH192" s="10"/>
      <c r="WPI192" s="10"/>
      <c r="WPJ192" s="1"/>
      <c r="WPK192" s="5"/>
      <c r="WPL192" s="52"/>
      <c r="WPM192" s="5"/>
      <c r="WPN192" s="11"/>
      <c r="WPO192" s="10"/>
      <c r="WPP192" s="10"/>
      <c r="WPQ192" s="1"/>
      <c r="WPR192" s="5"/>
      <c r="WPS192" s="52"/>
      <c r="WPT192" s="5"/>
      <c r="WPU192" s="11"/>
      <c r="WPV192" s="10"/>
      <c r="WPW192" s="10"/>
      <c r="WPX192" s="1"/>
      <c r="WPY192" s="5"/>
      <c r="WPZ192" s="52"/>
      <c r="WQA192" s="5"/>
      <c r="WQB192" s="11"/>
      <c r="WQC192" s="10"/>
      <c r="WQD192" s="10"/>
      <c r="WQE192" s="1"/>
      <c r="WQF192" s="5"/>
      <c r="WQG192" s="52"/>
      <c r="WQH192" s="5"/>
      <c r="WQI192" s="11"/>
      <c r="WQJ192" s="10"/>
      <c r="WQK192" s="10"/>
      <c r="WQL192" s="1"/>
      <c r="WQM192" s="5"/>
      <c r="WQN192" s="52"/>
      <c r="WQO192" s="5"/>
      <c r="WQP192" s="11"/>
      <c r="WQQ192" s="10"/>
      <c r="WQR192" s="10"/>
      <c r="WQS192" s="1"/>
      <c r="WQT192" s="5"/>
      <c r="WQU192" s="52"/>
      <c r="WQV192" s="5"/>
      <c r="WQW192" s="11"/>
      <c r="WQX192" s="10"/>
      <c r="WQY192" s="10"/>
      <c r="WQZ192" s="1"/>
      <c r="WRA192" s="5"/>
      <c r="WRB192" s="52"/>
      <c r="WRC192" s="5"/>
      <c r="WRD192" s="11"/>
      <c r="WRE192" s="10"/>
      <c r="WRF192" s="10"/>
      <c r="WRG192" s="1"/>
      <c r="WRH192" s="5"/>
      <c r="WRI192" s="52"/>
      <c r="WRJ192" s="5"/>
      <c r="WRK192" s="11"/>
      <c r="WRL192" s="10"/>
      <c r="WRM192" s="10"/>
      <c r="WRN192" s="1"/>
      <c r="WRO192" s="5"/>
      <c r="WRP192" s="52"/>
      <c r="WRQ192" s="5"/>
      <c r="WRR192" s="11"/>
      <c r="WRS192" s="10"/>
      <c r="WRT192" s="10"/>
      <c r="WRU192" s="1"/>
      <c r="WRV192" s="5"/>
      <c r="WRW192" s="52"/>
      <c r="WRX192" s="5"/>
      <c r="WRY192" s="11"/>
      <c r="WRZ192" s="10"/>
      <c r="WSA192" s="10"/>
      <c r="WSB192" s="1"/>
      <c r="WSC192" s="5"/>
      <c r="WSD192" s="52"/>
      <c r="WSE192" s="5"/>
      <c r="WSF192" s="11"/>
      <c r="WSG192" s="10"/>
      <c r="WSH192" s="10"/>
      <c r="WSI192" s="1"/>
      <c r="WSJ192" s="5"/>
      <c r="WSK192" s="52"/>
      <c r="WSL192" s="5"/>
      <c r="WSM192" s="11"/>
      <c r="WSN192" s="10"/>
      <c r="WSO192" s="10"/>
      <c r="WSP192" s="1"/>
      <c r="WSQ192" s="5"/>
      <c r="WSR192" s="52"/>
      <c r="WSS192" s="5"/>
      <c r="WST192" s="11"/>
      <c r="WSU192" s="10"/>
      <c r="WSV192" s="10"/>
      <c r="WSW192" s="1"/>
      <c r="WSX192" s="5"/>
      <c r="WSY192" s="52"/>
      <c r="WSZ192" s="5"/>
      <c r="WTA192" s="11"/>
      <c r="WTB192" s="10"/>
      <c r="WTC192" s="10"/>
      <c r="WTD192" s="1"/>
      <c r="WTE192" s="5"/>
      <c r="WTF192" s="52"/>
      <c r="WTG192" s="5"/>
      <c r="WTH192" s="11"/>
      <c r="WTI192" s="10"/>
      <c r="WTJ192" s="10"/>
      <c r="WTK192" s="1"/>
      <c r="WTL192" s="5"/>
      <c r="WTM192" s="52"/>
      <c r="WTN192" s="5"/>
      <c r="WTO192" s="11"/>
      <c r="WTP192" s="10"/>
      <c r="WTQ192" s="10"/>
      <c r="WTR192" s="1"/>
      <c r="WTS192" s="5"/>
      <c r="WTT192" s="52"/>
      <c r="WTU192" s="5"/>
      <c r="WTV192" s="11"/>
      <c r="WTW192" s="10"/>
      <c r="WTX192" s="10"/>
      <c r="WTY192" s="1"/>
      <c r="WTZ192" s="5"/>
      <c r="WUA192" s="52"/>
      <c r="WUB192" s="5"/>
      <c r="WUC192" s="11"/>
      <c r="WUD192" s="10"/>
      <c r="WUE192" s="10"/>
      <c r="WUF192" s="1"/>
      <c r="WUG192" s="5"/>
      <c r="WUH192" s="52"/>
      <c r="WUI192" s="5"/>
      <c r="WUJ192" s="11"/>
      <c r="WUK192" s="10"/>
      <c r="WUL192" s="10"/>
      <c r="WUM192" s="1"/>
      <c r="WUN192" s="5"/>
      <c r="WUO192" s="52"/>
      <c r="WUP192" s="5"/>
      <c r="WUQ192" s="11"/>
      <c r="WUR192" s="10"/>
      <c r="WUS192" s="10"/>
      <c r="WUT192" s="1"/>
      <c r="WUU192" s="5"/>
      <c r="WUV192" s="52"/>
      <c r="WUW192" s="5"/>
      <c r="WUX192" s="11"/>
      <c r="WUY192" s="10"/>
      <c r="WUZ192" s="10"/>
      <c r="WVA192" s="1"/>
      <c r="WVB192" s="5"/>
      <c r="WVC192" s="52"/>
      <c r="WVD192" s="5"/>
      <c r="WVE192" s="11"/>
      <c r="WVF192" s="10"/>
      <c r="WVG192" s="10"/>
      <c r="WVH192" s="1"/>
      <c r="WVI192" s="5"/>
      <c r="WVJ192" s="52"/>
      <c r="WVK192" s="5"/>
      <c r="WVL192" s="11"/>
      <c r="WVM192" s="10"/>
      <c r="WVN192" s="10"/>
      <c r="WVO192" s="1"/>
      <c r="WVP192" s="5"/>
      <c r="WVQ192" s="52"/>
      <c r="WVR192" s="5"/>
      <c r="WVS192" s="11"/>
      <c r="WVT192" s="10"/>
      <c r="WVU192" s="10"/>
      <c r="WVV192" s="1"/>
      <c r="WVW192" s="5"/>
      <c r="WVX192" s="52"/>
      <c r="WVY192" s="5"/>
      <c r="WVZ192" s="11"/>
      <c r="WWA192" s="10"/>
      <c r="WWB192" s="10"/>
      <c r="WWC192" s="1"/>
      <c r="WWD192" s="5"/>
      <c r="WWE192" s="52"/>
      <c r="WWF192" s="5"/>
      <c r="WWG192" s="11"/>
      <c r="WWH192" s="10"/>
      <c r="WWI192" s="10"/>
      <c r="WWJ192" s="1"/>
      <c r="WWK192" s="5"/>
      <c r="WWL192" s="52"/>
      <c r="WWM192" s="5"/>
      <c r="WWN192" s="11"/>
      <c r="WWO192" s="10"/>
      <c r="WWP192" s="10"/>
      <c r="WWQ192" s="1"/>
      <c r="WWR192" s="5"/>
      <c r="WWS192" s="52"/>
      <c r="WWT192" s="5"/>
      <c r="WWU192" s="11"/>
      <c r="WWV192" s="10"/>
      <c r="WWW192" s="10"/>
      <c r="WWX192" s="1"/>
      <c r="WWY192" s="5"/>
      <c r="WWZ192" s="52"/>
      <c r="WXA192" s="5"/>
      <c r="WXB192" s="11"/>
      <c r="WXC192" s="10"/>
      <c r="WXD192" s="10"/>
      <c r="WXE192" s="1"/>
      <c r="WXF192" s="5"/>
      <c r="WXG192" s="52"/>
      <c r="WXH192" s="5"/>
      <c r="WXI192" s="11"/>
      <c r="WXJ192" s="10"/>
      <c r="WXK192" s="10"/>
      <c r="WXL192" s="1"/>
      <c r="WXM192" s="5"/>
      <c r="WXN192" s="52"/>
      <c r="WXO192" s="5"/>
      <c r="WXP192" s="11"/>
      <c r="WXQ192" s="10"/>
      <c r="WXR192" s="10"/>
      <c r="WXS192" s="1"/>
      <c r="WXT192" s="5"/>
      <c r="WXU192" s="52"/>
      <c r="WXV192" s="5"/>
      <c r="WXW192" s="11"/>
      <c r="WXX192" s="10"/>
      <c r="WXY192" s="10"/>
      <c r="WXZ192" s="1"/>
      <c r="WYA192" s="5"/>
      <c r="WYB192" s="52"/>
      <c r="WYC192" s="5"/>
      <c r="WYD192" s="11"/>
      <c r="WYE192" s="10"/>
      <c r="WYF192" s="10"/>
      <c r="WYG192" s="1"/>
      <c r="WYH192" s="5"/>
      <c r="WYI192" s="52"/>
      <c r="WYJ192" s="5"/>
      <c r="WYK192" s="11"/>
      <c r="WYL192" s="10"/>
      <c r="WYM192" s="10"/>
      <c r="WYN192" s="1"/>
      <c r="WYO192" s="5"/>
      <c r="WYP192" s="52"/>
      <c r="WYQ192" s="5"/>
      <c r="WYR192" s="11"/>
      <c r="WYS192" s="10"/>
      <c r="WYT192" s="10"/>
      <c r="WYU192" s="1"/>
      <c r="WYV192" s="5"/>
      <c r="WYW192" s="52"/>
      <c r="WYX192" s="5"/>
      <c r="WYY192" s="11"/>
      <c r="WYZ192" s="10"/>
      <c r="WZA192" s="10"/>
      <c r="WZB192" s="1"/>
      <c r="WZC192" s="5"/>
      <c r="WZD192" s="52"/>
      <c r="WZE192" s="5"/>
      <c r="WZF192" s="11"/>
      <c r="WZG192" s="10"/>
      <c r="WZH192" s="10"/>
      <c r="WZI192" s="1"/>
      <c r="WZJ192" s="5"/>
      <c r="WZK192" s="52"/>
      <c r="WZL192" s="5"/>
      <c r="WZM192" s="11"/>
      <c r="WZN192" s="10"/>
      <c r="WZO192" s="10"/>
      <c r="WZP192" s="1"/>
      <c r="WZQ192" s="5"/>
      <c r="WZR192" s="52"/>
      <c r="WZS192" s="5"/>
      <c r="WZT192" s="11"/>
      <c r="WZU192" s="10"/>
      <c r="WZV192" s="10"/>
      <c r="WZW192" s="1"/>
      <c r="WZX192" s="5"/>
      <c r="WZY192" s="52"/>
      <c r="WZZ192" s="5"/>
      <c r="XAA192" s="11"/>
      <c r="XAB192" s="10"/>
      <c r="XAC192" s="10"/>
      <c r="XAD192" s="1"/>
      <c r="XAE192" s="5"/>
      <c r="XAF192" s="52"/>
      <c r="XAG192" s="5"/>
      <c r="XAH192" s="11"/>
      <c r="XAI192" s="10"/>
      <c r="XAJ192" s="10"/>
      <c r="XAK192" s="1"/>
      <c r="XAL192" s="5"/>
      <c r="XAM192" s="52"/>
      <c r="XAN192" s="5"/>
      <c r="XAO192" s="11"/>
      <c r="XAP192" s="10"/>
      <c r="XAQ192" s="10"/>
      <c r="XAR192" s="1"/>
      <c r="XAS192" s="5"/>
      <c r="XAT192" s="52"/>
      <c r="XAU192" s="5"/>
      <c r="XAV192" s="11"/>
      <c r="XAW192" s="10"/>
      <c r="XAX192" s="10"/>
      <c r="XAY192" s="1"/>
      <c r="XAZ192" s="5"/>
      <c r="XBA192" s="52"/>
      <c r="XBB192" s="5"/>
      <c r="XBC192" s="11"/>
      <c r="XBD192" s="10"/>
      <c r="XBE192" s="10"/>
      <c r="XBF192" s="1"/>
      <c r="XBG192" s="5"/>
      <c r="XBH192" s="52"/>
      <c r="XBI192" s="5"/>
      <c r="XBJ192" s="11"/>
      <c r="XBK192" s="10"/>
      <c r="XBL192" s="10"/>
      <c r="XBM192" s="1"/>
      <c r="XBN192" s="5"/>
      <c r="XBO192" s="52"/>
      <c r="XBP192" s="5"/>
      <c r="XBQ192" s="11"/>
      <c r="XBR192" s="10"/>
      <c r="XBS192" s="10"/>
      <c r="XBT192" s="1"/>
      <c r="XBU192" s="5"/>
      <c r="XBV192" s="52"/>
      <c r="XBW192" s="5"/>
      <c r="XBX192" s="11"/>
      <c r="XBY192" s="10"/>
      <c r="XBZ192" s="10"/>
      <c r="XCA192" s="1"/>
      <c r="XCB192" s="5"/>
      <c r="XCC192" s="52"/>
      <c r="XCD192" s="5"/>
      <c r="XCE192" s="11"/>
      <c r="XCF192" s="10"/>
      <c r="XCG192" s="10"/>
      <c r="XCH192" s="1"/>
      <c r="XCI192" s="5"/>
      <c r="XCJ192" s="52"/>
      <c r="XCK192" s="5"/>
      <c r="XCL192" s="11"/>
      <c r="XCM192" s="10"/>
      <c r="XCN192" s="10"/>
      <c r="XCO192" s="1"/>
      <c r="XCP192" s="5"/>
      <c r="XCQ192" s="52"/>
      <c r="XCR192" s="5"/>
      <c r="XCS192" s="11"/>
      <c r="XCT192" s="10"/>
      <c r="XCU192" s="10"/>
      <c r="XCV192" s="1"/>
      <c r="XCW192" s="5"/>
      <c r="XCX192" s="52"/>
      <c r="XCY192" s="5"/>
      <c r="XCZ192" s="11"/>
      <c r="XDA192" s="10"/>
      <c r="XDB192" s="10"/>
      <c r="XDC192" s="1"/>
      <c r="XDD192" s="5"/>
      <c r="XDE192" s="52"/>
      <c r="XDF192" s="5"/>
      <c r="XDG192" s="11"/>
      <c r="XDH192" s="10"/>
      <c r="XDI192" s="10"/>
      <c r="XDJ192" s="1"/>
      <c r="XDK192" s="5"/>
      <c r="XDL192" s="52"/>
      <c r="XDM192" s="5"/>
      <c r="XDN192" s="11"/>
      <c r="XDO192" s="10"/>
      <c r="XDP192" s="10"/>
      <c r="XDQ192" s="1"/>
      <c r="XDR192" s="5"/>
      <c r="XDS192" s="52"/>
      <c r="XDT192" s="5"/>
      <c r="XDU192" s="11"/>
      <c r="XDV192" s="10"/>
      <c r="XDW192" s="10"/>
      <c r="XDX192" s="1"/>
      <c r="XDY192" s="5"/>
      <c r="XDZ192" s="52"/>
      <c r="XEA192" s="5"/>
      <c r="XEB192" s="11"/>
      <c r="XEC192" s="10"/>
      <c r="XED192" s="10"/>
      <c r="XEE192" s="1"/>
      <c r="XEF192" s="5"/>
      <c r="XEG192" s="52"/>
      <c r="XEH192" s="5"/>
      <c r="XEI192" s="11"/>
      <c r="XEJ192" s="10"/>
      <c r="XEK192" s="10"/>
      <c r="XEL192" s="1"/>
      <c r="XEM192" s="5"/>
      <c r="XEN192" s="52"/>
      <c r="XEO192" s="5"/>
      <c r="XEP192" s="11"/>
      <c r="XEQ192" s="10"/>
      <c r="XER192" s="10"/>
      <c r="XES192" s="1"/>
      <c r="XET192" s="5"/>
      <c r="XEU192" s="52"/>
      <c r="XEV192" s="5"/>
      <c r="XEW192" s="11"/>
      <c r="XEX192" s="10"/>
      <c r="XEY192" s="10"/>
      <c r="XEZ192" s="1"/>
      <c r="XFA192" s="5"/>
      <c r="XFB192" s="52"/>
      <c r="XFC192" s="5"/>
      <c r="XFD192" s="11"/>
    </row>
    <row r="193" spans="1:16384" ht="14.25" customHeight="1">
      <c r="A193" s="54" t="s">
        <v>350</v>
      </c>
      <c r="B193" s="77" t="s">
        <v>351</v>
      </c>
      <c r="C193" s="5" t="s">
        <v>352</v>
      </c>
      <c r="D193" s="30">
        <v>0</v>
      </c>
      <c r="E193" s="30">
        <v>0</v>
      </c>
      <c r="F193" s="30">
        <v>5</v>
      </c>
      <c r="G193" s="30">
        <v>5</v>
      </c>
      <c r="H193" s="96"/>
      <c r="I193" s="75"/>
      <c r="J193" s="5"/>
      <c r="K193" s="11"/>
      <c r="L193" s="10"/>
      <c r="M193" s="10"/>
      <c r="N193" s="1"/>
      <c r="O193" s="5"/>
      <c r="P193" s="74"/>
      <c r="Q193" s="5"/>
      <c r="R193" s="11"/>
      <c r="S193" s="10"/>
      <c r="T193" s="10"/>
      <c r="U193" s="1"/>
      <c r="V193" s="5"/>
      <c r="W193" s="74"/>
      <c r="X193" s="5"/>
      <c r="Y193" s="11"/>
      <c r="Z193" s="10"/>
      <c r="AA193" s="10"/>
      <c r="AB193" s="1"/>
      <c r="AC193" s="5"/>
      <c r="AD193" s="74"/>
      <c r="AE193" s="5"/>
      <c r="AF193" s="11"/>
      <c r="AG193" s="10"/>
      <c r="AH193" s="10"/>
      <c r="AI193" s="1"/>
      <c r="AJ193" s="5"/>
      <c r="AK193" s="74"/>
      <c r="AL193" s="5"/>
      <c r="AM193" s="11"/>
      <c r="AN193" s="10"/>
      <c r="AO193" s="10"/>
      <c r="AP193" s="1"/>
      <c r="AQ193" s="5"/>
      <c r="AR193" s="74"/>
      <c r="AS193" s="5"/>
      <c r="AT193" s="11"/>
      <c r="AU193" s="10"/>
      <c r="AV193" s="10"/>
      <c r="AW193" s="1"/>
      <c r="AX193" s="5"/>
      <c r="AY193" s="74"/>
      <c r="AZ193" s="5"/>
      <c r="BA193" s="11"/>
      <c r="BB193" s="10"/>
      <c r="BC193" s="10"/>
      <c r="BD193" s="1"/>
      <c r="BE193" s="5"/>
      <c r="BF193" s="74"/>
      <c r="BG193" s="5"/>
      <c r="BH193" s="11"/>
      <c r="BI193" s="10"/>
      <c r="BJ193" s="10"/>
      <c r="BK193" s="1"/>
      <c r="BL193" s="5"/>
      <c r="BM193" s="74"/>
      <c r="BN193" s="5"/>
      <c r="BO193" s="11"/>
      <c r="BP193" s="10"/>
      <c r="BQ193" s="10"/>
      <c r="BR193" s="1"/>
      <c r="BS193" s="5"/>
      <c r="BT193" s="74"/>
      <c r="BU193" s="5"/>
      <c r="BV193" s="11"/>
      <c r="BW193" s="10"/>
      <c r="BX193" s="10"/>
      <c r="BY193" s="1"/>
      <c r="BZ193" s="5"/>
      <c r="CA193" s="74"/>
      <c r="CB193" s="5"/>
      <c r="CC193" s="11"/>
      <c r="CD193" s="10"/>
      <c r="CE193" s="10"/>
      <c r="CF193" s="1"/>
      <c r="CG193" s="5"/>
      <c r="CH193" s="74"/>
      <c r="CI193" s="5"/>
      <c r="CJ193" s="11"/>
      <c r="CK193" s="10"/>
      <c r="CL193" s="10"/>
      <c r="CM193" s="1"/>
      <c r="CN193" s="5"/>
      <c r="CO193" s="74"/>
      <c r="CP193" s="5"/>
      <c r="CQ193" s="11"/>
      <c r="CR193" s="10"/>
      <c r="CS193" s="10"/>
      <c r="CT193" s="1"/>
      <c r="CU193" s="5"/>
      <c r="CV193" s="74"/>
      <c r="CW193" s="5"/>
      <c r="CX193" s="11"/>
      <c r="CY193" s="10"/>
      <c r="CZ193" s="10"/>
      <c r="DA193" s="1"/>
      <c r="DB193" s="5"/>
      <c r="DC193" s="74"/>
      <c r="DD193" s="5"/>
      <c r="DE193" s="11"/>
      <c r="DF193" s="10"/>
      <c r="DG193" s="10"/>
      <c r="DH193" s="1"/>
      <c r="DI193" s="5"/>
      <c r="DJ193" s="74"/>
      <c r="DK193" s="5"/>
      <c r="DL193" s="11"/>
      <c r="DM193" s="10"/>
      <c r="DN193" s="10"/>
      <c r="DO193" s="1"/>
      <c r="DP193" s="5"/>
      <c r="DQ193" s="74"/>
      <c r="DR193" s="5"/>
      <c r="DS193" s="11"/>
      <c r="DT193" s="10"/>
      <c r="DU193" s="10"/>
      <c r="DV193" s="1"/>
      <c r="DW193" s="5"/>
      <c r="DX193" s="74"/>
      <c r="DY193" s="5"/>
      <c r="DZ193" s="11"/>
      <c r="EA193" s="10"/>
      <c r="EB193" s="10"/>
      <c r="EC193" s="1"/>
      <c r="ED193" s="5"/>
      <c r="EE193" s="74"/>
      <c r="EF193" s="5"/>
      <c r="EG193" s="11"/>
      <c r="EH193" s="10"/>
      <c r="EI193" s="10"/>
      <c r="EJ193" s="1"/>
      <c r="EK193" s="5"/>
      <c r="EL193" s="74"/>
      <c r="EM193" s="5"/>
      <c r="EN193" s="11"/>
      <c r="EO193" s="10"/>
      <c r="EP193" s="10"/>
      <c r="EQ193" s="1"/>
      <c r="ER193" s="5"/>
      <c r="ES193" s="74"/>
      <c r="ET193" s="5"/>
      <c r="EU193" s="11"/>
      <c r="EV193" s="10"/>
      <c r="EW193" s="10"/>
      <c r="EX193" s="1"/>
      <c r="EY193" s="5"/>
      <c r="EZ193" s="74"/>
      <c r="FA193" s="5"/>
      <c r="FB193" s="11"/>
      <c r="FC193" s="10"/>
      <c r="FD193" s="10"/>
      <c r="FE193" s="1"/>
      <c r="FF193" s="5"/>
      <c r="FG193" s="74"/>
      <c r="FH193" s="5"/>
      <c r="FI193" s="11"/>
      <c r="FJ193" s="10"/>
      <c r="FK193" s="10"/>
      <c r="FL193" s="1"/>
      <c r="FM193" s="5"/>
      <c r="FN193" s="74"/>
      <c r="FO193" s="5"/>
      <c r="FP193" s="11"/>
      <c r="FQ193" s="10"/>
      <c r="FR193" s="10"/>
      <c r="FS193" s="1"/>
      <c r="FT193" s="5"/>
      <c r="FU193" s="74"/>
      <c r="FV193" s="5"/>
      <c r="FW193" s="11"/>
      <c r="FX193" s="10"/>
      <c r="FY193" s="10"/>
      <c r="FZ193" s="1"/>
      <c r="GA193" s="5"/>
      <c r="GB193" s="74"/>
      <c r="GC193" s="5"/>
      <c r="GD193" s="11"/>
      <c r="GE193" s="10"/>
      <c r="GF193" s="10"/>
      <c r="GG193" s="1"/>
      <c r="GH193" s="5"/>
      <c r="GI193" s="74"/>
      <c r="GJ193" s="5"/>
      <c r="GK193" s="11"/>
      <c r="GL193" s="10"/>
      <c r="GM193" s="10"/>
      <c r="GN193" s="1"/>
      <c r="GO193" s="5"/>
      <c r="GP193" s="74"/>
      <c r="GQ193" s="5"/>
      <c r="GR193" s="11"/>
      <c r="GS193" s="10"/>
      <c r="GT193" s="10"/>
      <c r="GU193" s="1"/>
      <c r="GV193" s="5"/>
      <c r="GW193" s="74"/>
      <c r="GX193" s="5"/>
      <c r="GY193" s="11"/>
      <c r="GZ193" s="10"/>
      <c r="HA193" s="10"/>
      <c r="HB193" s="1"/>
      <c r="HC193" s="5"/>
      <c r="HD193" s="74"/>
      <c r="HE193" s="5"/>
      <c r="HF193" s="11"/>
      <c r="HG193" s="10"/>
      <c r="HH193" s="10"/>
      <c r="HI193" s="1"/>
      <c r="HJ193" s="5"/>
      <c r="HK193" s="74"/>
      <c r="HL193" s="5"/>
      <c r="HM193" s="11"/>
      <c r="HN193" s="10"/>
      <c r="HO193" s="10"/>
      <c r="HP193" s="1"/>
      <c r="HQ193" s="5"/>
      <c r="HR193" s="74"/>
      <c r="HS193" s="5"/>
      <c r="HT193" s="11"/>
      <c r="HU193" s="10"/>
      <c r="HV193" s="10"/>
      <c r="HW193" s="1"/>
      <c r="HX193" s="5"/>
      <c r="HY193" s="74"/>
      <c r="HZ193" s="5"/>
      <c r="IA193" s="11"/>
      <c r="IB193" s="10"/>
      <c r="IC193" s="10"/>
      <c r="ID193" s="1"/>
      <c r="IE193" s="5"/>
      <c r="IF193" s="74"/>
      <c r="IG193" s="5"/>
      <c r="IH193" s="11"/>
      <c r="II193" s="10"/>
      <c r="IJ193" s="10"/>
      <c r="IK193" s="1"/>
      <c r="IL193" s="5"/>
      <c r="IM193" s="74"/>
      <c r="IN193" s="5"/>
      <c r="IO193" s="11"/>
      <c r="IP193" s="10"/>
      <c r="IQ193" s="10"/>
      <c r="IR193" s="1"/>
      <c r="IS193" s="5"/>
      <c r="IT193" s="74"/>
      <c r="IU193" s="5"/>
      <c r="IV193" s="11"/>
      <c r="IW193" s="10"/>
      <c r="IX193" s="10"/>
      <c r="IY193" s="1"/>
      <c r="IZ193" s="5"/>
      <c r="JA193" s="74"/>
      <c r="JB193" s="5"/>
      <c r="JC193" s="11"/>
      <c r="JD193" s="10"/>
      <c r="JE193" s="10"/>
      <c r="JF193" s="1"/>
      <c r="JG193" s="5"/>
      <c r="JH193" s="74"/>
      <c r="JI193" s="5"/>
      <c r="JJ193" s="11"/>
      <c r="JK193" s="10"/>
      <c r="JL193" s="10"/>
      <c r="JM193" s="1"/>
      <c r="JN193" s="5"/>
      <c r="JO193" s="74"/>
      <c r="JP193" s="5"/>
      <c r="JQ193" s="11"/>
      <c r="JR193" s="10"/>
      <c r="JS193" s="10"/>
      <c r="JT193" s="1"/>
      <c r="JU193" s="5"/>
      <c r="JV193" s="74"/>
      <c r="JW193" s="5"/>
      <c r="JX193" s="11"/>
      <c r="JY193" s="10"/>
      <c r="JZ193" s="10"/>
      <c r="KA193" s="1"/>
      <c r="KB193" s="5"/>
      <c r="KC193" s="74"/>
      <c r="KD193" s="5"/>
      <c r="KE193" s="11"/>
      <c r="KF193" s="10"/>
      <c r="KG193" s="10"/>
      <c r="KH193" s="1"/>
      <c r="KI193" s="5"/>
      <c r="KJ193" s="74"/>
      <c r="KK193" s="5"/>
      <c r="KL193" s="11"/>
      <c r="KM193" s="10"/>
      <c r="KN193" s="10"/>
      <c r="KO193" s="1"/>
      <c r="KP193" s="5"/>
      <c r="KQ193" s="74"/>
      <c r="KR193" s="5"/>
      <c r="KS193" s="11"/>
      <c r="KT193" s="10"/>
      <c r="KU193" s="10"/>
      <c r="KV193" s="1"/>
      <c r="KW193" s="5"/>
      <c r="KX193" s="74"/>
      <c r="KY193" s="5"/>
      <c r="KZ193" s="11"/>
      <c r="LA193" s="10"/>
      <c r="LB193" s="10"/>
      <c r="LC193" s="1"/>
      <c r="LD193" s="5"/>
      <c r="LE193" s="74"/>
      <c r="LF193" s="5"/>
      <c r="LG193" s="11"/>
      <c r="LH193" s="10"/>
      <c r="LI193" s="10"/>
      <c r="LJ193" s="1"/>
      <c r="LK193" s="5"/>
      <c r="LL193" s="74"/>
      <c r="LM193" s="5"/>
      <c r="LN193" s="11"/>
      <c r="LO193" s="10"/>
      <c r="LP193" s="10"/>
      <c r="LQ193" s="1"/>
      <c r="LR193" s="5"/>
      <c r="LS193" s="74"/>
      <c r="LT193" s="5"/>
      <c r="LU193" s="11"/>
      <c r="LV193" s="10"/>
      <c r="LW193" s="10"/>
      <c r="LX193" s="1"/>
      <c r="LY193" s="5"/>
      <c r="LZ193" s="74"/>
      <c r="MA193" s="5"/>
      <c r="MB193" s="11"/>
      <c r="MC193" s="10"/>
      <c r="MD193" s="10"/>
      <c r="ME193" s="1"/>
      <c r="MF193" s="5"/>
      <c r="MG193" s="74"/>
      <c r="MH193" s="5"/>
      <c r="MI193" s="11"/>
      <c r="MJ193" s="10"/>
      <c r="MK193" s="10"/>
      <c r="ML193" s="1"/>
      <c r="MM193" s="5"/>
      <c r="MN193" s="74"/>
      <c r="MO193" s="5"/>
      <c r="MP193" s="11"/>
      <c r="MQ193" s="10"/>
      <c r="MR193" s="10"/>
      <c r="MS193" s="1"/>
      <c r="MT193" s="5"/>
      <c r="MU193" s="74"/>
      <c r="MV193" s="5"/>
      <c r="MW193" s="11"/>
      <c r="MX193" s="10"/>
      <c r="MY193" s="10"/>
      <c r="MZ193" s="1"/>
      <c r="NA193" s="5"/>
      <c r="NB193" s="74"/>
      <c r="NC193" s="5"/>
      <c r="ND193" s="11"/>
      <c r="NE193" s="10"/>
      <c r="NF193" s="10"/>
      <c r="NG193" s="1"/>
      <c r="NH193" s="5"/>
      <c r="NI193" s="74"/>
      <c r="NJ193" s="5"/>
      <c r="NK193" s="11"/>
      <c r="NL193" s="10"/>
      <c r="NM193" s="10"/>
      <c r="NN193" s="1"/>
      <c r="NO193" s="5"/>
      <c r="NP193" s="74"/>
      <c r="NQ193" s="5"/>
      <c r="NR193" s="11"/>
      <c r="NS193" s="10"/>
      <c r="NT193" s="10"/>
      <c r="NU193" s="1"/>
      <c r="NV193" s="5"/>
      <c r="NW193" s="74"/>
      <c r="NX193" s="5"/>
      <c r="NY193" s="11"/>
      <c r="NZ193" s="10"/>
      <c r="OA193" s="10"/>
      <c r="OB193" s="1"/>
      <c r="OC193" s="5"/>
      <c r="OD193" s="74"/>
      <c r="OE193" s="5"/>
      <c r="OF193" s="11"/>
      <c r="OG193" s="10"/>
      <c r="OH193" s="10"/>
      <c r="OI193" s="1"/>
      <c r="OJ193" s="5"/>
      <c r="OK193" s="74"/>
      <c r="OL193" s="5"/>
      <c r="OM193" s="11"/>
      <c r="ON193" s="10"/>
      <c r="OO193" s="10"/>
      <c r="OP193" s="1"/>
      <c r="OQ193" s="5"/>
      <c r="OR193" s="74"/>
      <c r="OS193" s="5"/>
      <c r="OT193" s="11"/>
      <c r="OU193" s="10"/>
      <c r="OV193" s="10"/>
      <c r="OW193" s="1"/>
      <c r="OX193" s="5"/>
      <c r="OY193" s="74"/>
      <c r="OZ193" s="5"/>
      <c r="PA193" s="11"/>
      <c r="PB193" s="10"/>
      <c r="PC193" s="10"/>
      <c r="PD193" s="1"/>
      <c r="PE193" s="5"/>
      <c r="PF193" s="74"/>
      <c r="PG193" s="5"/>
      <c r="PH193" s="11"/>
      <c r="PI193" s="10"/>
      <c r="PJ193" s="10"/>
      <c r="PK193" s="1"/>
      <c r="PL193" s="5"/>
      <c r="PM193" s="74"/>
      <c r="PN193" s="5"/>
      <c r="PO193" s="11"/>
      <c r="PP193" s="10"/>
      <c r="PQ193" s="10"/>
      <c r="PR193" s="1"/>
      <c r="PS193" s="5"/>
      <c r="PT193" s="74"/>
      <c r="PU193" s="5"/>
      <c r="PV193" s="11"/>
      <c r="PW193" s="10"/>
      <c r="PX193" s="10"/>
      <c r="PY193" s="1"/>
      <c r="PZ193" s="5"/>
      <c r="QA193" s="74"/>
      <c r="QB193" s="5"/>
      <c r="QC193" s="11"/>
      <c r="QD193" s="10"/>
      <c r="QE193" s="10"/>
      <c r="QF193" s="1"/>
      <c r="QG193" s="5"/>
      <c r="QH193" s="74"/>
      <c r="QI193" s="5"/>
      <c r="QJ193" s="11"/>
      <c r="QK193" s="10"/>
      <c r="QL193" s="10"/>
      <c r="QM193" s="1"/>
      <c r="QN193" s="5"/>
      <c r="QO193" s="74"/>
      <c r="QP193" s="5"/>
      <c r="QQ193" s="11"/>
      <c r="QR193" s="10"/>
      <c r="QS193" s="10"/>
      <c r="QT193" s="1"/>
      <c r="QU193" s="5"/>
      <c r="QV193" s="74"/>
      <c r="QW193" s="5"/>
      <c r="QX193" s="11"/>
      <c r="QY193" s="10"/>
      <c r="QZ193" s="10"/>
      <c r="RA193" s="1"/>
      <c r="RB193" s="5"/>
      <c r="RC193" s="74"/>
      <c r="RD193" s="5"/>
      <c r="RE193" s="11"/>
      <c r="RF193" s="10"/>
      <c r="RG193" s="10"/>
      <c r="RH193" s="1"/>
      <c r="RI193" s="5"/>
      <c r="RJ193" s="74"/>
      <c r="RK193" s="5"/>
      <c r="RL193" s="11"/>
      <c r="RM193" s="10"/>
      <c r="RN193" s="10"/>
      <c r="RO193" s="1"/>
      <c r="RP193" s="5"/>
      <c r="RQ193" s="74"/>
      <c r="RR193" s="5"/>
      <c r="RS193" s="11"/>
      <c r="RT193" s="10"/>
      <c r="RU193" s="10"/>
      <c r="RV193" s="1"/>
      <c r="RW193" s="5"/>
      <c r="RX193" s="74"/>
      <c r="RY193" s="5"/>
      <c r="RZ193" s="11"/>
      <c r="SA193" s="10"/>
      <c r="SB193" s="10"/>
      <c r="SC193" s="1"/>
      <c r="SD193" s="5"/>
      <c r="SE193" s="74"/>
      <c r="SF193" s="5"/>
      <c r="SG193" s="11"/>
      <c r="SH193" s="10"/>
      <c r="SI193" s="10"/>
      <c r="SJ193" s="1"/>
      <c r="SK193" s="5"/>
      <c r="SL193" s="74"/>
      <c r="SM193" s="5"/>
      <c r="SN193" s="11"/>
      <c r="SO193" s="10"/>
      <c r="SP193" s="10"/>
      <c r="SQ193" s="1"/>
      <c r="SR193" s="5"/>
      <c r="SS193" s="74"/>
      <c r="ST193" s="5"/>
      <c r="SU193" s="11"/>
      <c r="SV193" s="10"/>
      <c r="SW193" s="10"/>
      <c r="SX193" s="1"/>
      <c r="SY193" s="5"/>
      <c r="SZ193" s="74"/>
      <c r="TA193" s="5"/>
      <c r="TB193" s="11"/>
      <c r="TC193" s="10"/>
      <c r="TD193" s="10"/>
      <c r="TE193" s="1"/>
      <c r="TF193" s="5"/>
      <c r="TG193" s="74"/>
      <c r="TH193" s="5"/>
      <c r="TI193" s="11"/>
      <c r="TJ193" s="10"/>
      <c r="TK193" s="10"/>
      <c r="TL193" s="1"/>
      <c r="TM193" s="5"/>
      <c r="TN193" s="74"/>
      <c r="TO193" s="5"/>
      <c r="TP193" s="11"/>
      <c r="TQ193" s="10"/>
      <c r="TR193" s="10"/>
      <c r="TS193" s="1"/>
      <c r="TT193" s="5"/>
      <c r="TU193" s="74"/>
      <c r="TV193" s="5"/>
      <c r="TW193" s="11"/>
      <c r="TX193" s="10"/>
      <c r="TY193" s="10"/>
      <c r="TZ193" s="1"/>
      <c r="UA193" s="5"/>
      <c r="UB193" s="74"/>
      <c r="UC193" s="5"/>
      <c r="UD193" s="11"/>
      <c r="UE193" s="10"/>
      <c r="UF193" s="10"/>
      <c r="UG193" s="1"/>
      <c r="UH193" s="5"/>
      <c r="UI193" s="74"/>
      <c r="UJ193" s="5"/>
      <c r="UK193" s="11"/>
      <c r="UL193" s="10"/>
      <c r="UM193" s="10"/>
      <c r="UN193" s="1"/>
      <c r="UO193" s="5"/>
      <c r="UP193" s="74"/>
      <c r="UQ193" s="5"/>
      <c r="UR193" s="11"/>
      <c r="US193" s="10"/>
      <c r="UT193" s="10"/>
      <c r="UU193" s="1"/>
      <c r="UV193" s="5"/>
      <c r="UW193" s="74"/>
      <c r="UX193" s="5"/>
      <c r="UY193" s="11"/>
      <c r="UZ193" s="10"/>
      <c r="VA193" s="10"/>
      <c r="VB193" s="1"/>
      <c r="VC193" s="5"/>
      <c r="VD193" s="74"/>
      <c r="VE193" s="5"/>
      <c r="VF193" s="11"/>
      <c r="VG193" s="10"/>
      <c r="VH193" s="10"/>
      <c r="VI193" s="1"/>
      <c r="VJ193" s="5"/>
      <c r="VK193" s="74"/>
      <c r="VL193" s="5"/>
      <c r="VM193" s="11"/>
      <c r="VN193" s="10"/>
      <c r="VO193" s="10"/>
      <c r="VP193" s="1"/>
      <c r="VQ193" s="5"/>
      <c r="VR193" s="74"/>
      <c r="VS193" s="5"/>
      <c r="VT193" s="11"/>
      <c r="VU193" s="10"/>
      <c r="VV193" s="10"/>
      <c r="VW193" s="1"/>
      <c r="VX193" s="5"/>
      <c r="VY193" s="74"/>
      <c r="VZ193" s="5"/>
      <c r="WA193" s="11"/>
      <c r="WB193" s="10"/>
      <c r="WC193" s="10"/>
      <c r="WD193" s="1"/>
      <c r="WE193" s="5"/>
      <c r="WF193" s="74"/>
      <c r="WG193" s="5"/>
      <c r="WH193" s="11"/>
      <c r="WI193" s="10"/>
      <c r="WJ193" s="10"/>
      <c r="WK193" s="1"/>
      <c r="WL193" s="5"/>
      <c r="WM193" s="74"/>
      <c r="WN193" s="5"/>
      <c r="WO193" s="11"/>
      <c r="WP193" s="10"/>
      <c r="WQ193" s="10"/>
      <c r="WR193" s="1"/>
      <c r="WS193" s="5"/>
      <c r="WT193" s="74"/>
      <c r="WU193" s="5"/>
      <c r="WV193" s="11"/>
      <c r="WW193" s="10"/>
      <c r="WX193" s="10"/>
      <c r="WY193" s="1"/>
      <c r="WZ193" s="5"/>
      <c r="XA193" s="74"/>
      <c r="XB193" s="5"/>
      <c r="XC193" s="11"/>
      <c r="XD193" s="10"/>
      <c r="XE193" s="10"/>
      <c r="XF193" s="1"/>
      <c r="XG193" s="5"/>
      <c r="XH193" s="74"/>
      <c r="XI193" s="5"/>
      <c r="XJ193" s="11"/>
      <c r="XK193" s="10"/>
      <c r="XL193" s="10"/>
      <c r="XM193" s="1"/>
      <c r="XN193" s="5"/>
      <c r="XO193" s="74"/>
      <c r="XP193" s="5"/>
      <c r="XQ193" s="11"/>
      <c r="XR193" s="10"/>
      <c r="XS193" s="10"/>
      <c r="XT193" s="1"/>
      <c r="XU193" s="5"/>
      <c r="XV193" s="74"/>
      <c r="XW193" s="5"/>
      <c r="XX193" s="11"/>
      <c r="XY193" s="10"/>
      <c r="XZ193" s="10"/>
      <c r="YA193" s="1"/>
      <c r="YB193" s="5"/>
      <c r="YC193" s="74"/>
      <c r="YD193" s="5"/>
      <c r="YE193" s="11"/>
      <c r="YF193" s="10"/>
      <c r="YG193" s="10"/>
      <c r="YH193" s="1"/>
      <c r="YI193" s="5"/>
      <c r="YJ193" s="74"/>
      <c r="YK193" s="5"/>
      <c r="YL193" s="11"/>
      <c r="YM193" s="10"/>
      <c r="YN193" s="10"/>
      <c r="YO193" s="1"/>
      <c r="YP193" s="5"/>
      <c r="YQ193" s="74"/>
      <c r="YR193" s="5"/>
      <c r="YS193" s="11"/>
      <c r="YT193" s="10"/>
      <c r="YU193" s="10"/>
      <c r="YV193" s="1"/>
      <c r="YW193" s="5"/>
      <c r="YX193" s="74"/>
      <c r="YY193" s="5"/>
      <c r="YZ193" s="11"/>
      <c r="ZA193" s="10"/>
      <c r="ZB193" s="10"/>
      <c r="ZC193" s="1"/>
      <c r="ZD193" s="5"/>
      <c r="ZE193" s="74"/>
      <c r="ZF193" s="5"/>
      <c r="ZG193" s="11"/>
      <c r="ZH193" s="10"/>
      <c r="ZI193" s="10"/>
      <c r="ZJ193" s="1"/>
      <c r="ZK193" s="5"/>
      <c r="ZL193" s="74"/>
      <c r="ZM193" s="5"/>
      <c r="ZN193" s="11"/>
      <c r="ZO193" s="10"/>
      <c r="ZP193" s="10"/>
      <c r="ZQ193" s="1"/>
      <c r="ZR193" s="5"/>
      <c r="ZS193" s="74"/>
      <c r="ZT193" s="5"/>
      <c r="ZU193" s="11"/>
      <c r="ZV193" s="10"/>
      <c r="ZW193" s="10"/>
      <c r="ZX193" s="1"/>
      <c r="ZY193" s="5"/>
      <c r="ZZ193" s="74"/>
      <c r="AAA193" s="5"/>
      <c r="AAB193" s="11"/>
      <c r="AAC193" s="10"/>
      <c r="AAD193" s="10"/>
      <c r="AAE193" s="1"/>
      <c r="AAF193" s="5"/>
      <c r="AAG193" s="74"/>
      <c r="AAH193" s="5"/>
      <c r="AAI193" s="11"/>
      <c r="AAJ193" s="10"/>
      <c r="AAK193" s="10"/>
      <c r="AAL193" s="1"/>
      <c r="AAM193" s="5"/>
      <c r="AAN193" s="74"/>
      <c r="AAO193" s="5"/>
      <c r="AAP193" s="11"/>
      <c r="AAQ193" s="10"/>
      <c r="AAR193" s="10"/>
      <c r="AAS193" s="1"/>
      <c r="AAT193" s="5"/>
      <c r="AAU193" s="74"/>
      <c r="AAV193" s="5"/>
      <c r="AAW193" s="11"/>
      <c r="AAX193" s="10"/>
      <c r="AAY193" s="10"/>
      <c r="AAZ193" s="1"/>
      <c r="ABA193" s="5"/>
      <c r="ABB193" s="74"/>
      <c r="ABC193" s="5"/>
      <c r="ABD193" s="11"/>
      <c r="ABE193" s="10"/>
      <c r="ABF193" s="10"/>
      <c r="ABG193" s="1"/>
      <c r="ABH193" s="5"/>
      <c r="ABI193" s="74"/>
      <c r="ABJ193" s="5"/>
      <c r="ABK193" s="11"/>
      <c r="ABL193" s="10"/>
      <c r="ABM193" s="10"/>
      <c r="ABN193" s="1"/>
      <c r="ABO193" s="5"/>
      <c r="ABP193" s="74"/>
      <c r="ABQ193" s="5"/>
      <c r="ABR193" s="11"/>
      <c r="ABS193" s="10"/>
      <c r="ABT193" s="10"/>
      <c r="ABU193" s="1"/>
      <c r="ABV193" s="5"/>
      <c r="ABW193" s="74"/>
      <c r="ABX193" s="5"/>
      <c r="ABY193" s="11"/>
      <c r="ABZ193" s="10"/>
      <c r="ACA193" s="10"/>
      <c r="ACB193" s="1"/>
      <c r="ACC193" s="5"/>
      <c r="ACD193" s="74"/>
      <c r="ACE193" s="5"/>
      <c r="ACF193" s="11"/>
      <c r="ACG193" s="10"/>
      <c r="ACH193" s="10"/>
      <c r="ACI193" s="1"/>
      <c r="ACJ193" s="5"/>
      <c r="ACK193" s="74"/>
      <c r="ACL193" s="5"/>
      <c r="ACM193" s="11"/>
      <c r="ACN193" s="10"/>
      <c r="ACO193" s="10"/>
      <c r="ACP193" s="1"/>
      <c r="ACQ193" s="5"/>
      <c r="ACR193" s="74"/>
      <c r="ACS193" s="5"/>
      <c r="ACT193" s="11"/>
      <c r="ACU193" s="10"/>
      <c r="ACV193" s="10"/>
      <c r="ACW193" s="1"/>
      <c r="ACX193" s="5"/>
      <c r="ACY193" s="74"/>
      <c r="ACZ193" s="5"/>
      <c r="ADA193" s="11"/>
      <c r="ADB193" s="10"/>
      <c r="ADC193" s="10"/>
      <c r="ADD193" s="1"/>
      <c r="ADE193" s="5"/>
      <c r="ADF193" s="74"/>
      <c r="ADG193" s="5"/>
      <c r="ADH193" s="11"/>
      <c r="ADI193" s="10"/>
      <c r="ADJ193" s="10"/>
      <c r="ADK193" s="1"/>
      <c r="ADL193" s="5"/>
      <c r="ADM193" s="74"/>
      <c r="ADN193" s="5"/>
      <c r="ADO193" s="11"/>
      <c r="ADP193" s="10"/>
      <c r="ADQ193" s="10"/>
      <c r="ADR193" s="1"/>
      <c r="ADS193" s="5"/>
      <c r="ADT193" s="74"/>
      <c r="ADU193" s="5"/>
      <c r="ADV193" s="11"/>
      <c r="ADW193" s="10"/>
      <c r="ADX193" s="10"/>
      <c r="ADY193" s="1"/>
      <c r="ADZ193" s="5"/>
      <c r="AEA193" s="74"/>
      <c r="AEB193" s="5"/>
      <c r="AEC193" s="11"/>
      <c r="AED193" s="10"/>
      <c r="AEE193" s="10"/>
      <c r="AEF193" s="1"/>
      <c r="AEG193" s="5"/>
      <c r="AEH193" s="74"/>
      <c r="AEI193" s="5"/>
      <c r="AEJ193" s="11"/>
      <c r="AEK193" s="10"/>
      <c r="AEL193" s="10"/>
      <c r="AEM193" s="1"/>
      <c r="AEN193" s="5"/>
      <c r="AEO193" s="74"/>
      <c r="AEP193" s="5"/>
      <c r="AEQ193" s="11"/>
      <c r="AER193" s="10"/>
      <c r="AES193" s="10"/>
      <c r="AET193" s="1"/>
      <c r="AEU193" s="5"/>
      <c r="AEV193" s="74"/>
      <c r="AEW193" s="5"/>
      <c r="AEX193" s="11"/>
      <c r="AEY193" s="10"/>
      <c r="AEZ193" s="10"/>
      <c r="AFA193" s="1"/>
      <c r="AFB193" s="5"/>
      <c r="AFC193" s="74"/>
      <c r="AFD193" s="5"/>
      <c r="AFE193" s="11"/>
      <c r="AFF193" s="10"/>
      <c r="AFG193" s="10"/>
      <c r="AFH193" s="1"/>
      <c r="AFI193" s="5"/>
      <c r="AFJ193" s="74"/>
      <c r="AFK193" s="5"/>
      <c r="AFL193" s="11"/>
      <c r="AFM193" s="10"/>
      <c r="AFN193" s="10"/>
      <c r="AFO193" s="1"/>
      <c r="AFP193" s="5"/>
      <c r="AFQ193" s="74"/>
      <c r="AFR193" s="5"/>
      <c r="AFS193" s="11"/>
      <c r="AFT193" s="10"/>
      <c r="AFU193" s="10"/>
      <c r="AFV193" s="1"/>
      <c r="AFW193" s="5"/>
      <c r="AFX193" s="74"/>
      <c r="AFY193" s="5"/>
      <c r="AFZ193" s="11"/>
      <c r="AGA193" s="10"/>
      <c r="AGB193" s="10"/>
      <c r="AGC193" s="1"/>
      <c r="AGD193" s="5"/>
      <c r="AGE193" s="74"/>
      <c r="AGF193" s="5"/>
      <c r="AGG193" s="11"/>
      <c r="AGH193" s="10"/>
      <c r="AGI193" s="10"/>
      <c r="AGJ193" s="1"/>
      <c r="AGK193" s="5"/>
      <c r="AGL193" s="74"/>
      <c r="AGM193" s="5"/>
      <c r="AGN193" s="11"/>
      <c r="AGO193" s="10"/>
      <c r="AGP193" s="10"/>
      <c r="AGQ193" s="1"/>
      <c r="AGR193" s="5"/>
      <c r="AGS193" s="74"/>
      <c r="AGT193" s="5"/>
      <c r="AGU193" s="11"/>
      <c r="AGV193" s="10"/>
      <c r="AGW193" s="10"/>
      <c r="AGX193" s="1"/>
      <c r="AGY193" s="5"/>
      <c r="AGZ193" s="74"/>
      <c r="AHA193" s="5"/>
      <c r="AHB193" s="11"/>
      <c r="AHC193" s="10"/>
      <c r="AHD193" s="10"/>
      <c r="AHE193" s="1"/>
      <c r="AHF193" s="5"/>
      <c r="AHG193" s="74"/>
      <c r="AHH193" s="5"/>
      <c r="AHI193" s="11"/>
      <c r="AHJ193" s="10"/>
      <c r="AHK193" s="10"/>
      <c r="AHL193" s="1"/>
      <c r="AHM193" s="5"/>
      <c r="AHN193" s="74"/>
      <c r="AHO193" s="5"/>
      <c r="AHP193" s="11"/>
      <c r="AHQ193" s="10"/>
      <c r="AHR193" s="10"/>
      <c r="AHS193" s="1"/>
      <c r="AHT193" s="5"/>
      <c r="AHU193" s="74"/>
      <c r="AHV193" s="5"/>
      <c r="AHW193" s="11"/>
      <c r="AHX193" s="10"/>
      <c r="AHY193" s="10"/>
      <c r="AHZ193" s="1"/>
      <c r="AIA193" s="5"/>
      <c r="AIB193" s="74"/>
      <c r="AIC193" s="5"/>
      <c r="AID193" s="11"/>
      <c r="AIE193" s="10"/>
      <c r="AIF193" s="10"/>
      <c r="AIG193" s="1"/>
      <c r="AIH193" s="5"/>
      <c r="AII193" s="74"/>
      <c r="AIJ193" s="5"/>
      <c r="AIK193" s="11"/>
      <c r="AIL193" s="10"/>
      <c r="AIM193" s="10"/>
      <c r="AIN193" s="1"/>
      <c r="AIO193" s="5"/>
      <c r="AIP193" s="74"/>
      <c r="AIQ193" s="5"/>
      <c r="AIR193" s="11"/>
      <c r="AIS193" s="10"/>
      <c r="AIT193" s="10"/>
      <c r="AIU193" s="1"/>
      <c r="AIV193" s="5"/>
      <c r="AIW193" s="74"/>
      <c r="AIX193" s="5"/>
      <c r="AIY193" s="11"/>
      <c r="AIZ193" s="10"/>
      <c r="AJA193" s="10"/>
      <c r="AJB193" s="1"/>
      <c r="AJC193" s="5"/>
      <c r="AJD193" s="74"/>
      <c r="AJE193" s="5"/>
      <c r="AJF193" s="11"/>
      <c r="AJG193" s="10"/>
      <c r="AJH193" s="10"/>
      <c r="AJI193" s="1"/>
      <c r="AJJ193" s="5"/>
      <c r="AJK193" s="74"/>
      <c r="AJL193" s="5"/>
      <c r="AJM193" s="11"/>
      <c r="AJN193" s="10"/>
      <c r="AJO193" s="10"/>
      <c r="AJP193" s="1"/>
      <c r="AJQ193" s="5"/>
      <c r="AJR193" s="74"/>
      <c r="AJS193" s="5"/>
      <c r="AJT193" s="11"/>
      <c r="AJU193" s="10"/>
      <c r="AJV193" s="10"/>
      <c r="AJW193" s="1"/>
      <c r="AJX193" s="5"/>
      <c r="AJY193" s="74"/>
      <c r="AJZ193" s="5"/>
      <c r="AKA193" s="11"/>
      <c r="AKB193" s="10"/>
      <c r="AKC193" s="10"/>
      <c r="AKD193" s="1"/>
      <c r="AKE193" s="5"/>
      <c r="AKF193" s="74"/>
      <c r="AKG193" s="5"/>
      <c r="AKH193" s="11"/>
      <c r="AKI193" s="10"/>
      <c r="AKJ193" s="10"/>
      <c r="AKK193" s="1"/>
      <c r="AKL193" s="5"/>
      <c r="AKM193" s="74"/>
      <c r="AKN193" s="5"/>
      <c r="AKO193" s="11"/>
      <c r="AKP193" s="10"/>
      <c r="AKQ193" s="10"/>
      <c r="AKR193" s="1"/>
      <c r="AKS193" s="5"/>
      <c r="AKT193" s="74"/>
      <c r="AKU193" s="5"/>
      <c r="AKV193" s="11"/>
      <c r="AKW193" s="10"/>
      <c r="AKX193" s="10"/>
      <c r="AKY193" s="1"/>
      <c r="AKZ193" s="5"/>
      <c r="ALA193" s="74"/>
      <c r="ALB193" s="5"/>
      <c r="ALC193" s="11"/>
      <c r="ALD193" s="10"/>
      <c r="ALE193" s="10"/>
      <c r="ALF193" s="1"/>
      <c r="ALG193" s="5"/>
      <c r="ALH193" s="74"/>
      <c r="ALI193" s="5"/>
      <c r="ALJ193" s="11"/>
      <c r="ALK193" s="10"/>
      <c r="ALL193" s="10"/>
      <c r="ALM193" s="1"/>
      <c r="ALN193" s="5"/>
      <c r="ALO193" s="74"/>
      <c r="ALP193" s="5"/>
      <c r="ALQ193" s="11"/>
      <c r="ALR193" s="10"/>
      <c r="ALS193" s="10"/>
      <c r="ALT193" s="1"/>
      <c r="ALU193" s="5"/>
      <c r="ALV193" s="74"/>
      <c r="ALW193" s="5"/>
      <c r="ALX193" s="11"/>
      <c r="ALY193" s="10"/>
      <c r="ALZ193" s="10"/>
      <c r="AMA193" s="1"/>
      <c r="AMB193" s="5"/>
      <c r="AMC193" s="74"/>
      <c r="AMD193" s="5"/>
      <c r="AME193" s="11"/>
      <c r="AMF193" s="10"/>
      <c r="AMG193" s="10"/>
      <c r="AMH193" s="1"/>
      <c r="AMI193" s="5"/>
      <c r="AMJ193" s="74"/>
      <c r="AMK193" s="5"/>
      <c r="AML193" s="11"/>
      <c r="AMM193" s="10"/>
      <c r="AMN193" s="10"/>
      <c r="AMO193" s="1"/>
      <c r="AMP193" s="5"/>
      <c r="AMQ193" s="74"/>
      <c r="AMR193" s="5"/>
      <c r="AMS193" s="11"/>
      <c r="AMT193" s="10"/>
      <c r="AMU193" s="10"/>
      <c r="AMV193" s="1"/>
      <c r="AMW193" s="5"/>
      <c r="AMX193" s="74"/>
      <c r="AMY193" s="5"/>
      <c r="AMZ193" s="11"/>
      <c r="ANA193" s="10"/>
      <c r="ANB193" s="10"/>
      <c r="ANC193" s="1"/>
      <c r="AND193" s="5"/>
      <c r="ANE193" s="74"/>
      <c r="ANF193" s="5"/>
      <c r="ANG193" s="11"/>
      <c r="ANH193" s="10"/>
      <c r="ANI193" s="10"/>
      <c r="ANJ193" s="1"/>
      <c r="ANK193" s="5"/>
      <c r="ANL193" s="74"/>
      <c r="ANM193" s="5"/>
      <c r="ANN193" s="11"/>
      <c r="ANO193" s="10"/>
      <c r="ANP193" s="10"/>
      <c r="ANQ193" s="1"/>
      <c r="ANR193" s="5"/>
      <c r="ANS193" s="74"/>
      <c r="ANT193" s="5"/>
      <c r="ANU193" s="11"/>
      <c r="ANV193" s="10"/>
      <c r="ANW193" s="10"/>
      <c r="ANX193" s="1"/>
      <c r="ANY193" s="5"/>
      <c r="ANZ193" s="74"/>
      <c r="AOA193" s="5"/>
      <c r="AOB193" s="11"/>
      <c r="AOC193" s="10"/>
      <c r="AOD193" s="10"/>
      <c r="AOE193" s="1"/>
      <c r="AOF193" s="5"/>
      <c r="AOG193" s="74"/>
      <c r="AOH193" s="5"/>
      <c r="AOI193" s="11"/>
      <c r="AOJ193" s="10"/>
      <c r="AOK193" s="10"/>
      <c r="AOL193" s="1"/>
      <c r="AOM193" s="5"/>
      <c r="AON193" s="74"/>
      <c r="AOO193" s="5"/>
      <c r="AOP193" s="11"/>
      <c r="AOQ193" s="10"/>
      <c r="AOR193" s="10"/>
      <c r="AOS193" s="1"/>
      <c r="AOT193" s="5"/>
      <c r="AOU193" s="74"/>
      <c r="AOV193" s="5"/>
      <c r="AOW193" s="11"/>
      <c r="AOX193" s="10"/>
      <c r="AOY193" s="10"/>
      <c r="AOZ193" s="1"/>
      <c r="APA193" s="5"/>
      <c r="APB193" s="74"/>
      <c r="APC193" s="5"/>
      <c r="APD193" s="11"/>
      <c r="APE193" s="10"/>
      <c r="APF193" s="10"/>
      <c r="APG193" s="1"/>
      <c r="APH193" s="5"/>
      <c r="API193" s="74"/>
      <c r="APJ193" s="5"/>
      <c r="APK193" s="11"/>
      <c r="APL193" s="10"/>
      <c r="APM193" s="10"/>
      <c r="APN193" s="1"/>
      <c r="APO193" s="5"/>
      <c r="APP193" s="74"/>
      <c r="APQ193" s="5"/>
      <c r="APR193" s="11"/>
      <c r="APS193" s="10"/>
      <c r="APT193" s="10"/>
      <c r="APU193" s="1"/>
      <c r="APV193" s="5"/>
      <c r="APW193" s="74"/>
      <c r="APX193" s="5"/>
      <c r="APY193" s="11"/>
      <c r="APZ193" s="10"/>
      <c r="AQA193" s="10"/>
      <c r="AQB193" s="1"/>
      <c r="AQC193" s="5"/>
      <c r="AQD193" s="74"/>
      <c r="AQE193" s="5"/>
      <c r="AQF193" s="11"/>
      <c r="AQG193" s="10"/>
      <c r="AQH193" s="10"/>
      <c r="AQI193" s="1"/>
      <c r="AQJ193" s="5"/>
      <c r="AQK193" s="74"/>
      <c r="AQL193" s="5"/>
      <c r="AQM193" s="11"/>
      <c r="AQN193" s="10"/>
      <c r="AQO193" s="10"/>
      <c r="AQP193" s="1"/>
      <c r="AQQ193" s="5"/>
      <c r="AQR193" s="74"/>
      <c r="AQS193" s="5"/>
      <c r="AQT193" s="11"/>
      <c r="AQU193" s="10"/>
      <c r="AQV193" s="10"/>
      <c r="AQW193" s="1"/>
      <c r="AQX193" s="5"/>
      <c r="AQY193" s="74"/>
      <c r="AQZ193" s="5"/>
      <c r="ARA193" s="11"/>
      <c r="ARB193" s="10"/>
      <c r="ARC193" s="10"/>
      <c r="ARD193" s="1"/>
      <c r="ARE193" s="5"/>
      <c r="ARF193" s="74"/>
      <c r="ARG193" s="5"/>
      <c r="ARH193" s="11"/>
      <c r="ARI193" s="10"/>
      <c r="ARJ193" s="10"/>
      <c r="ARK193" s="1"/>
      <c r="ARL193" s="5"/>
      <c r="ARM193" s="74"/>
      <c r="ARN193" s="5"/>
      <c r="ARO193" s="11"/>
      <c r="ARP193" s="10"/>
      <c r="ARQ193" s="10"/>
      <c r="ARR193" s="1"/>
      <c r="ARS193" s="5"/>
      <c r="ART193" s="74"/>
      <c r="ARU193" s="5"/>
      <c r="ARV193" s="11"/>
      <c r="ARW193" s="10"/>
      <c r="ARX193" s="10"/>
      <c r="ARY193" s="1"/>
      <c r="ARZ193" s="5"/>
      <c r="ASA193" s="74"/>
      <c r="ASB193" s="5"/>
      <c r="ASC193" s="11"/>
      <c r="ASD193" s="10"/>
      <c r="ASE193" s="10"/>
      <c r="ASF193" s="1"/>
      <c r="ASG193" s="5"/>
      <c r="ASH193" s="74"/>
      <c r="ASI193" s="5"/>
      <c r="ASJ193" s="11"/>
      <c r="ASK193" s="10"/>
      <c r="ASL193" s="10"/>
      <c r="ASM193" s="1"/>
      <c r="ASN193" s="5"/>
      <c r="ASO193" s="74"/>
      <c r="ASP193" s="5"/>
      <c r="ASQ193" s="11"/>
      <c r="ASR193" s="10"/>
      <c r="ASS193" s="10"/>
      <c r="AST193" s="1"/>
      <c r="ASU193" s="5"/>
      <c r="ASV193" s="74"/>
      <c r="ASW193" s="5"/>
      <c r="ASX193" s="11"/>
      <c r="ASY193" s="10"/>
      <c r="ASZ193" s="10"/>
      <c r="ATA193" s="1"/>
      <c r="ATB193" s="5"/>
      <c r="ATC193" s="74"/>
      <c r="ATD193" s="5"/>
      <c r="ATE193" s="11"/>
      <c r="ATF193" s="10"/>
      <c r="ATG193" s="10"/>
      <c r="ATH193" s="1"/>
      <c r="ATI193" s="5"/>
      <c r="ATJ193" s="74"/>
      <c r="ATK193" s="5"/>
      <c r="ATL193" s="11"/>
      <c r="ATM193" s="10"/>
      <c r="ATN193" s="10"/>
      <c r="ATO193" s="1"/>
      <c r="ATP193" s="5"/>
      <c r="ATQ193" s="74"/>
      <c r="ATR193" s="5"/>
      <c r="ATS193" s="11"/>
      <c r="ATT193" s="10"/>
      <c r="ATU193" s="10"/>
      <c r="ATV193" s="1"/>
      <c r="ATW193" s="5"/>
      <c r="ATX193" s="74"/>
      <c r="ATY193" s="5"/>
      <c r="ATZ193" s="11"/>
      <c r="AUA193" s="10"/>
      <c r="AUB193" s="10"/>
      <c r="AUC193" s="1"/>
      <c r="AUD193" s="5"/>
      <c r="AUE193" s="74"/>
      <c r="AUF193" s="5"/>
      <c r="AUG193" s="11"/>
      <c r="AUH193" s="10"/>
      <c r="AUI193" s="10"/>
      <c r="AUJ193" s="1"/>
      <c r="AUK193" s="5"/>
      <c r="AUL193" s="74"/>
      <c r="AUM193" s="5"/>
      <c r="AUN193" s="11"/>
      <c r="AUO193" s="10"/>
      <c r="AUP193" s="10"/>
      <c r="AUQ193" s="1"/>
      <c r="AUR193" s="5"/>
      <c r="AUS193" s="74"/>
      <c r="AUT193" s="5"/>
      <c r="AUU193" s="11"/>
      <c r="AUV193" s="10"/>
      <c r="AUW193" s="10"/>
      <c r="AUX193" s="1"/>
      <c r="AUY193" s="5"/>
      <c r="AUZ193" s="74"/>
      <c r="AVA193" s="5"/>
      <c r="AVB193" s="11"/>
      <c r="AVC193" s="10"/>
      <c r="AVD193" s="10"/>
      <c r="AVE193" s="1"/>
      <c r="AVF193" s="5"/>
      <c r="AVG193" s="74"/>
      <c r="AVH193" s="5"/>
      <c r="AVI193" s="11"/>
      <c r="AVJ193" s="10"/>
      <c r="AVK193" s="10"/>
      <c r="AVL193" s="1"/>
      <c r="AVM193" s="5"/>
      <c r="AVN193" s="74"/>
      <c r="AVO193" s="5"/>
      <c r="AVP193" s="11"/>
      <c r="AVQ193" s="10"/>
      <c r="AVR193" s="10"/>
      <c r="AVS193" s="1"/>
      <c r="AVT193" s="5"/>
      <c r="AVU193" s="74"/>
      <c r="AVV193" s="5"/>
      <c r="AVW193" s="11"/>
      <c r="AVX193" s="10"/>
      <c r="AVY193" s="10"/>
      <c r="AVZ193" s="1"/>
      <c r="AWA193" s="5"/>
      <c r="AWB193" s="74"/>
      <c r="AWC193" s="5"/>
      <c r="AWD193" s="11"/>
      <c r="AWE193" s="10"/>
      <c r="AWF193" s="10"/>
      <c r="AWG193" s="1"/>
      <c r="AWH193" s="5"/>
      <c r="AWI193" s="74"/>
      <c r="AWJ193" s="5"/>
      <c r="AWK193" s="11"/>
      <c r="AWL193" s="10"/>
      <c r="AWM193" s="10"/>
      <c r="AWN193" s="1"/>
      <c r="AWO193" s="5"/>
      <c r="AWP193" s="74"/>
      <c r="AWQ193" s="5"/>
      <c r="AWR193" s="11"/>
      <c r="AWS193" s="10"/>
      <c r="AWT193" s="10"/>
      <c r="AWU193" s="1"/>
      <c r="AWV193" s="5"/>
      <c r="AWW193" s="74"/>
      <c r="AWX193" s="5"/>
      <c r="AWY193" s="11"/>
      <c r="AWZ193" s="10"/>
      <c r="AXA193" s="10"/>
      <c r="AXB193" s="1"/>
      <c r="AXC193" s="5"/>
      <c r="AXD193" s="74"/>
      <c r="AXE193" s="5"/>
      <c r="AXF193" s="11"/>
      <c r="AXG193" s="10"/>
      <c r="AXH193" s="10"/>
      <c r="AXI193" s="1"/>
      <c r="AXJ193" s="5"/>
      <c r="AXK193" s="74"/>
      <c r="AXL193" s="5"/>
      <c r="AXM193" s="11"/>
      <c r="AXN193" s="10"/>
      <c r="AXO193" s="10"/>
      <c r="AXP193" s="1"/>
      <c r="AXQ193" s="5"/>
      <c r="AXR193" s="74"/>
      <c r="AXS193" s="5"/>
      <c r="AXT193" s="11"/>
      <c r="AXU193" s="10"/>
      <c r="AXV193" s="10"/>
      <c r="AXW193" s="1"/>
      <c r="AXX193" s="5"/>
      <c r="AXY193" s="74"/>
      <c r="AXZ193" s="5"/>
      <c r="AYA193" s="11"/>
      <c r="AYB193" s="10"/>
      <c r="AYC193" s="10"/>
      <c r="AYD193" s="1"/>
      <c r="AYE193" s="5"/>
      <c r="AYF193" s="74"/>
      <c r="AYG193" s="5"/>
      <c r="AYH193" s="11"/>
      <c r="AYI193" s="10"/>
      <c r="AYJ193" s="10"/>
      <c r="AYK193" s="1"/>
      <c r="AYL193" s="5"/>
      <c r="AYM193" s="74"/>
      <c r="AYN193" s="5"/>
      <c r="AYO193" s="11"/>
      <c r="AYP193" s="10"/>
      <c r="AYQ193" s="10"/>
      <c r="AYR193" s="1"/>
      <c r="AYS193" s="5"/>
      <c r="AYT193" s="74"/>
      <c r="AYU193" s="5"/>
      <c r="AYV193" s="11"/>
      <c r="AYW193" s="10"/>
      <c r="AYX193" s="10"/>
      <c r="AYY193" s="1"/>
      <c r="AYZ193" s="5"/>
      <c r="AZA193" s="74"/>
      <c r="AZB193" s="5"/>
      <c r="AZC193" s="11"/>
      <c r="AZD193" s="10"/>
      <c r="AZE193" s="10"/>
      <c r="AZF193" s="1"/>
      <c r="AZG193" s="5"/>
      <c r="AZH193" s="74"/>
      <c r="AZI193" s="5"/>
      <c r="AZJ193" s="11"/>
      <c r="AZK193" s="10"/>
      <c r="AZL193" s="10"/>
      <c r="AZM193" s="1"/>
      <c r="AZN193" s="5"/>
      <c r="AZO193" s="74"/>
      <c r="AZP193" s="5"/>
      <c r="AZQ193" s="11"/>
      <c r="AZR193" s="10"/>
      <c r="AZS193" s="10"/>
      <c r="AZT193" s="1"/>
      <c r="AZU193" s="5"/>
      <c r="AZV193" s="74"/>
      <c r="AZW193" s="5"/>
      <c r="AZX193" s="11"/>
      <c r="AZY193" s="10"/>
      <c r="AZZ193" s="10"/>
      <c r="BAA193" s="1"/>
      <c r="BAB193" s="5"/>
      <c r="BAC193" s="74"/>
      <c r="BAD193" s="5"/>
      <c r="BAE193" s="11"/>
      <c r="BAF193" s="10"/>
      <c r="BAG193" s="10"/>
      <c r="BAH193" s="1"/>
      <c r="BAI193" s="5"/>
      <c r="BAJ193" s="74"/>
      <c r="BAK193" s="5"/>
      <c r="BAL193" s="11"/>
      <c r="BAM193" s="10"/>
      <c r="BAN193" s="10"/>
      <c r="BAO193" s="1"/>
      <c r="BAP193" s="5"/>
      <c r="BAQ193" s="74"/>
      <c r="BAR193" s="5"/>
      <c r="BAS193" s="11"/>
      <c r="BAT193" s="10"/>
      <c r="BAU193" s="10"/>
      <c r="BAV193" s="1"/>
      <c r="BAW193" s="5"/>
      <c r="BAX193" s="74"/>
      <c r="BAY193" s="5"/>
      <c r="BAZ193" s="11"/>
      <c r="BBA193" s="10"/>
      <c r="BBB193" s="10"/>
      <c r="BBC193" s="1"/>
      <c r="BBD193" s="5"/>
      <c r="BBE193" s="74"/>
      <c r="BBF193" s="5"/>
      <c r="BBG193" s="11"/>
      <c r="BBH193" s="10"/>
      <c r="BBI193" s="10"/>
      <c r="BBJ193" s="1"/>
      <c r="BBK193" s="5"/>
      <c r="BBL193" s="74"/>
      <c r="BBM193" s="5"/>
      <c r="BBN193" s="11"/>
      <c r="BBO193" s="10"/>
      <c r="BBP193" s="10"/>
      <c r="BBQ193" s="1"/>
      <c r="BBR193" s="5"/>
      <c r="BBS193" s="74"/>
      <c r="BBT193" s="5"/>
      <c r="BBU193" s="11"/>
      <c r="BBV193" s="10"/>
      <c r="BBW193" s="10"/>
      <c r="BBX193" s="1"/>
      <c r="BBY193" s="5"/>
      <c r="BBZ193" s="74"/>
      <c r="BCA193" s="5"/>
      <c r="BCB193" s="11"/>
      <c r="BCC193" s="10"/>
      <c r="BCD193" s="10"/>
      <c r="BCE193" s="1"/>
      <c r="BCF193" s="5"/>
      <c r="BCG193" s="74"/>
      <c r="BCH193" s="5"/>
      <c r="BCI193" s="11"/>
      <c r="BCJ193" s="10"/>
      <c r="BCK193" s="10"/>
      <c r="BCL193" s="1"/>
      <c r="BCM193" s="5"/>
      <c r="BCN193" s="74"/>
      <c r="BCO193" s="5"/>
      <c r="BCP193" s="11"/>
      <c r="BCQ193" s="10"/>
      <c r="BCR193" s="10"/>
      <c r="BCS193" s="1"/>
      <c r="BCT193" s="5"/>
      <c r="BCU193" s="74"/>
      <c r="BCV193" s="5"/>
      <c r="BCW193" s="11"/>
      <c r="BCX193" s="10"/>
      <c r="BCY193" s="10"/>
      <c r="BCZ193" s="1"/>
      <c r="BDA193" s="5"/>
      <c r="BDB193" s="74"/>
      <c r="BDC193" s="5"/>
      <c r="BDD193" s="11"/>
      <c r="BDE193" s="10"/>
      <c r="BDF193" s="10"/>
      <c r="BDG193" s="1"/>
      <c r="BDH193" s="5"/>
      <c r="BDI193" s="74"/>
      <c r="BDJ193" s="5"/>
      <c r="BDK193" s="11"/>
      <c r="BDL193" s="10"/>
      <c r="BDM193" s="10"/>
      <c r="BDN193" s="1"/>
      <c r="BDO193" s="5"/>
      <c r="BDP193" s="74"/>
      <c r="BDQ193" s="5"/>
      <c r="BDR193" s="11"/>
      <c r="BDS193" s="10"/>
      <c r="BDT193" s="10"/>
      <c r="BDU193" s="1"/>
      <c r="BDV193" s="5"/>
      <c r="BDW193" s="74"/>
      <c r="BDX193" s="5"/>
      <c r="BDY193" s="11"/>
      <c r="BDZ193" s="10"/>
      <c r="BEA193" s="10"/>
      <c r="BEB193" s="1"/>
      <c r="BEC193" s="5"/>
      <c r="BED193" s="74"/>
      <c r="BEE193" s="5"/>
      <c r="BEF193" s="11"/>
      <c r="BEG193" s="10"/>
      <c r="BEH193" s="10"/>
      <c r="BEI193" s="1"/>
      <c r="BEJ193" s="5"/>
      <c r="BEK193" s="74"/>
      <c r="BEL193" s="5"/>
      <c r="BEM193" s="11"/>
      <c r="BEN193" s="10"/>
      <c r="BEO193" s="10"/>
      <c r="BEP193" s="1"/>
      <c r="BEQ193" s="5"/>
      <c r="BER193" s="74"/>
      <c r="BES193" s="5"/>
      <c r="BET193" s="11"/>
      <c r="BEU193" s="10"/>
      <c r="BEV193" s="10"/>
      <c r="BEW193" s="1"/>
      <c r="BEX193" s="5"/>
      <c r="BEY193" s="74"/>
      <c r="BEZ193" s="5"/>
      <c r="BFA193" s="11"/>
      <c r="BFB193" s="10"/>
      <c r="BFC193" s="10"/>
      <c r="BFD193" s="1"/>
      <c r="BFE193" s="5"/>
      <c r="BFF193" s="74"/>
      <c r="BFG193" s="5"/>
      <c r="BFH193" s="11"/>
      <c r="BFI193" s="10"/>
      <c r="BFJ193" s="10"/>
      <c r="BFK193" s="1"/>
      <c r="BFL193" s="5"/>
      <c r="BFM193" s="74"/>
      <c r="BFN193" s="5"/>
      <c r="BFO193" s="11"/>
      <c r="BFP193" s="10"/>
      <c r="BFQ193" s="10"/>
      <c r="BFR193" s="1"/>
      <c r="BFS193" s="5"/>
      <c r="BFT193" s="74"/>
      <c r="BFU193" s="5"/>
      <c r="BFV193" s="11"/>
      <c r="BFW193" s="10"/>
      <c r="BFX193" s="10"/>
      <c r="BFY193" s="1"/>
      <c r="BFZ193" s="5"/>
      <c r="BGA193" s="74"/>
      <c r="BGB193" s="5"/>
      <c r="BGC193" s="11"/>
      <c r="BGD193" s="10"/>
      <c r="BGE193" s="10"/>
      <c r="BGF193" s="1"/>
      <c r="BGG193" s="5"/>
      <c r="BGH193" s="74"/>
      <c r="BGI193" s="5"/>
      <c r="BGJ193" s="11"/>
      <c r="BGK193" s="10"/>
      <c r="BGL193" s="10"/>
      <c r="BGM193" s="1"/>
      <c r="BGN193" s="5"/>
      <c r="BGO193" s="74"/>
      <c r="BGP193" s="5"/>
      <c r="BGQ193" s="11"/>
      <c r="BGR193" s="10"/>
      <c r="BGS193" s="10"/>
      <c r="BGT193" s="1"/>
      <c r="BGU193" s="5"/>
      <c r="BGV193" s="74"/>
      <c r="BGW193" s="5"/>
      <c r="BGX193" s="11"/>
      <c r="BGY193" s="10"/>
      <c r="BGZ193" s="10"/>
      <c r="BHA193" s="1"/>
      <c r="BHB193" s="5"/>
      <c r="BHC193" s="74"/>
      <c r="BHD193" s="5"/>
      <c r="BHE193" s="11"/>
      <c r="BHF193" s="10"/>
      <c r="BHG193" s="10"/>
      <c r="BHH193" s="1"/>
      <c r="BHI193" s="5"/>
      <c r="BHJ193" s="74"/>
      <c r="BHK193" s="5"/>
      <c r="BHL193" s="11"/>
      <c r="BHM193" s="10"/>
      <c r="BHN193" s="10"/>
      <c r="BHO193" s="1"/>
      <c r="BHP193" s="5"/>
      <c r="BHQ193" s="74"/>
      <c r="BHR193" s="5"/>
      <c r="BHS193" s="11"/>
      <c r="BHT193" s="10"/>
      <c r="BHU193" s="10"/>
      <c r="BHV193" s="1"/>
      <c r="BHW193" s="5"/>
      <c r="BHX193" s="74"/>
      <c r="BHY193" s="5"/>
      <c r="BHZ193" s="11"/>
      <c r="BIA193" s="10"/>
      <c r="BIB193" s="10"/>
      <c r="BIC193" s="1"/>
      <c r="BID193" s="5"/>
      <c r="BIE193" s="74"/>
      <c r="BIF193" s="5"/>
      <c r="BIG193" s="11"/>
      <c r="BIH193" s="10"/>
      <c r="BII193" s="10"/>
      <c r="BIJ193" s="1"/>
      <c r="BIK193" s="5"/>
      <c r="BIL193" s="74"/>
      <c r="BIM193" s="5"/>
      <c r="BIN193" s="11"/>
      <c r="BIO193" s="10"/>
      <c r="BIP193" s="10"/>
      <c r="BIQ193" s="1"/>
      <c r="BIR193" s="5"/>
      <c r="BIS193" s="74"/>
      <c r="BIT193" s="5"/>
      <c r="BIU193" s="11"/>
      <c r="BIV193" s="10"/>
      <c r="BIW193" s="10"/>
      <c r="BIX193" s="1"/>
      <c r="BIY193" s="5"/>
      <c r="BIZ193" s="74"/>
      <c r="BJA193" s="5"/>
      <c r="BJB193" s="11"/>
      <c r="BJC193" s="10"/>
      <c r="BJD193" s="10"/>
      <c r="BJE193" s="1"/>
      <c r="BJF193" s="5"/>
      <c r="BJG193" s="74"/>
      <c r="BJH193" s="5"/>
      <c r="BJI193" s="11"/>
      <c r="BJJ193" s="10"/>
      <c r="BJK193" s="10"/>
      <c r="BJL193" s="1"/>
      <c r="BJM193" s="5"/>
      <c r="BJN193" s="74"/>
      <c r="BJO193" s="5"/>
      <c r="BJP193" s="11"/>
      <c r="BJQ193" s="10"/>
      <c r="BJR193" s="10"/>
      <c r="BJS193" s="1"/>
      <c r="BJT193" s="5"/>
      <c r="BJU193" s="74"/>
      <c r="BJV193" s="5"/>
      <c r="BJW193" s="11"/>
      <c r="BJX193" s="10"/>
      <c r="BJY193" s="10"/>
      <c r="BJZ193" s="1"/>
      <c r="BKA193" s="5"/>
      <c r="BKB193" s="74"/>
      <c r="BKC193" s="5"/>
      <c r="BKD193" s="11"/>
      <c r="BKE193" s="10"/>
      <c r="BKF193" s="10"/>
      <c r="BKG193" s="1"/>
      <c r="BKH193" s="5"/>
      <c r="BKI193" s="74"/>
      <c r="BKJ193" s="5"/>
      <c r="BKK193" s="11"/>
      <c r="BKL193" s="10"/>
      <c r="BKM193" s="10"/>
      <c r="BKN193" s="1"/>
      <c r="BKO193" s="5"/>
      <c r="BKP193" s="74"/>
      <c r="BKQ193" s="5"/>
      <c r="BKR193" s="11"/>
      <c r="BKS193" s="10"/>
      <c r="BKT193" s="10"/>
      <c r="BKU193" s="1"/>
      <c r="BKV193" s="5"/>
      <c r="BKW193" s="74"/>
      <c r="BKX193" s="5"/>
      <c r="BKY193" s="11"/>
      <c r="BKZ193" s="10"/>
      <c r="BLA193" s="10"/>
      <c r="BLB193" s="1"/>
      <c r="BLC193" s="5"/>
      <c r="BLD193" s="74"/>
      <c r="BLE193" s="5"/>
      <c r="BLF193" s="11"/>
      <c r="BLG193" s="10"/>
      <c r="BLH193" s="10"/>
      <c r="BLI193" s="1"/>
      <c r="BLJ193" s="5"/>
      <c r="BLK193" s="74"/>
      <c r="BLL193" s="5"/>
      <c r="BLM193" s="11"/>
      <c r="BLN193" s="10"/>
      <c r="BLO193" s="10"/>
      <c r="BLP193" s="1"/>
      <c r="BLQ193" s="5"/>
      <c r="BLR193" s="74"/>
      <c r="BLS193" s="5"/>
      <c r="BLT193" s="11"/>
      <c r="BLU193" s="10"/>
      <c r="BLV193" s="10"/>
      <c r="BLW193" s="1"/>
      <c r="BLX193" s="5"/>
      <c r="BLY193" s="74"/>
      <c r="BLZ193" s="5"/>
      <c r="BMA193" s="11"/>
      <c r="BMB193" s="10"/>
      <c r="BMC193" s="10"/>
      <c r="BMD193" s="1"/>
      <c r="BME193" s="5"/>
      <c r="BMF193" s="74"/>
      <c r="BMG193" s="5"/>
      <c r="BMH193" s="11"/>
      <c r="BMI193" s="10"/>
      <c r="BMJ193" s="10"/>
      <c r="BMK193" s="1"/>
      <c r="BML193" s="5"/>
      <c r="BMM193" s="74"/>
      <c r="BMN193" s="5"/>
      <c r="BMO193" s="11"/>
      <c r="BMP193" s="10"/>
      <c r="BMQ193" s="10"/>
      <c r="BMR193" s="1"/>
      <c r="BMS193" s="5"/>
      <c r="BMT193" s="74"/>
      <c r="BMU193" s="5"/>
      <c r="BMV193" s="11"/>
      <c r="BMW193" s="10"/>
      <c r="BMX193" s="10"/>
      <c r="BMY193" s="1"/>
      <c r="BMZ193" s="5"/>
      <c r="BNA193" s="74"/>
      <c r="BNB193" s="5"/>
      <c r="BNC193" s="11"/>
      <c r="BND193" s="10"/>
      <c r="BNE193" s="10"/>
      <c r="BNF193" s="1"/>
      <c r="BNG193" s="5"/>
      <c r="BNH193" s="74"/>
      <c r="BNI193" s="5"/>
      <c r="BNJ193" s="11"/>
      <c r="BNK193" s="10"/>
      <c r="BNL193" s="10"/>
      <c r="BNM193" s="1"/>
      <c r="BNN193" s="5"/>
      <c r="BNO193" s="74"/>
      <c r="BNP193" s="5"/>
      <c r="BNQ193" s="11"/>
      <c r="BNR193" s="10"/>
      <c r="BNS193" s="10"/>
      <c r="BNT193" s="1"/>
      <c r="BNU193" s="5"/>
      <c r="BNV193" s="74"/>
      <c r="BNW193" s="5"/>
      <c r="BNX193" s="11"/>
      <c r="BNY193" s="10"/>
      <c r="BNZ193" s="10"/>
      <c r="BOA193" s="1"/>
      <c r="BOB193" s="5"/>
      <c r="BOC193" s="74"/>
      <c r="BOD193" s="5"/>
      <c r="BOE193" s="11"/>
      <c r="BOF193" s="10"/>
      <c r="BOG193" s="10"/>
      <c r="BOH193" s="1"/>
      <c r="BOI193" s="5"/>
      <c r="BOJ193" s="74"/>
      <c r="BOK193" s="5"/>
      <c r="BOL193" s="11"/>
      <c r="BOM193" s="10"/>
      <c r="BON193" s="10"/>
      <c r="BOO193" s="1"/>
      <c r="BOP193" s="5"/>
      <c r="BOQ193" s="74"/>
      <c r="BOR193" s="5"/>
      <c r="BOS193" s="11"/>
      <c r="BOT193" s="10"/>
      <c r="BOU193" s="10"/>
      <c r="BOV193" s="1"/>
      <c r="BOW193" s="5"/>
      <c r="BOX193" s="74"/>
      <c r="BOY193" s="5"/>
      <c r="BOZ193" s="11"/>
      <c r="BPA193" s="10"/>
      <c r="BPB193" s="10"/>
      <c r="BPC193" s="1"/>
      <c r="BPD193" s="5"/>
      <c r="BPE193" s="74"/>
      <c r="BPF193" s="5"/>
      <c r="BPG193" s="11"/>
      <c r="BPH193" s="10"/>
      <c r="BPI193" s="10"/>
      <c r="BPJ193" s="1"/>
      <c r="BPK193" s="5"/>
      <c r="BPL193" s="74"/>
      <c r="BPM193" s="5"/>
      <c r="BPN193" s="11"/>
      <c r="BPO193" s="10"/>
      <c r="BPP193" s="10"/>
      <c r="BPQ193" s="1"/>
      <c r="BPR193" s="5"/>
      <c r="BPS193" s="74"/>
      <c r="BPT193" s="5"/>
      <c r="BPU193" s="11"/>
      <c r="BPV193" s="10"/>
      <c r="BPW193" s="10"/>
      <c r="BPX193" s="1"/>
      <c r="BPY193" s="5"/>
      <c r="BPZ193" s="74"/>
      <c r="BQA193" s="5"/>
      <c r="BQB193" s="11"/>
      <c r="BQC193" s="10"/>
      <c r="BQD193" s="10"/>
      <c r="BQE193" s="1"/>
      <c r="BQF193" s="5"/>
      <c r="BQG193" s="74"/>
      <c r="BQH193" s="5"/>
      <c r="BQI193" s="11"/>
      <c r="BQJ193" s="10"/>
      <c r="BQK193" s="10"/>
      <c r="BQL193" s="1"/>
      <c r="BQM193" s="5"/>
      <c r="BQN193" s="74"/>
      <c r="BQO193" s="5"/>
      <c r="BQP193" s="11"/>
      <c r="BQQ193" s="10"/>
      <c r="BQR193" s="10"/>
      <c r="BQS193" s="1"/>
      <c r="BQT193" s="5"/>
      <c r="BQU193" s="74"/>
      <c r="BQV193" s="5"/>
      <c r="BQW193" s="11"/>
      <c r="BQX193" s="10"/>
      <c r="BQY193" s="10"/>
      <c r="BQZ193" s="1"/>
      <c r="BRA193" s="5"/>
      <c r="BRB193" s="74"/>
      <c r="BRC193" s="5"/>
      <c r="BRD193" s="11"/>
      <c r="BRE193" s="10"/>
      <c r="BRF193" s="10"/>
      <c r="BRG193" s="1"/>
      <c r="BRH193" s="5"/>
      <c r="BRI193" s="74"/>
      <c r="BRJ193" s="5"/>
      <c r="BRK193" s="11"/>
      <c r="BRL193" s="10"/>
      <c r="BRM193" s="10"/>
      <c r="BRN193" s="1"/>
      <c r="BRO193" s="5"/>
      <c r="BRP193" s="74"/>
      <c r="BRQ193" s="5"/>
      <c r="BRR193" s="11"/>
      <c r="BRS193" s="10"/>
      <c r="BRT193" s="10"/>
      <c r="BRU193" s="1"/>
      <c r="BRV193" s="5"/>
      <c r="BRW193" s="74"/>
      <c r="BRX193" s="5"/>
      <c r="BRY193" s="11"/>
      <c r="BRZ193" s="10"/>
      <c r="BSA193" s="10"/>
      <c r="BSB193" s="1"/>
      <c r="BSC193" s="5"/>
      <c r="BSD193" s="74"/>
      <c r="BSE193" s="5"/>
      <c r="BSF193" s="11"/>
      <c r="BSG193" s="10"/>
      <c r="BSH193" s="10"/>
      <c r="BSI193" s="1"/>
      <c r="BSJ193" s="5"/>
      <c r="BSK193" s="74"/>
      <c r="BSL193" s="5"/>
      <c r="BSM193" s="11"/>
      <c r="BSN193" s="10"/>
      <c r="BSO193" s="10"/>
      <c r="BSP193" s="1"/>
      <c r="BSQ193" s="5"/>
      <c r="BSR193" s="74"/>
      <c r="BSS193" s="5"/>
      <c r="BST193" s="11"/>
      <c r="BSU193" s="10"/>
      <c r="BSV193" s="10"/>
      <c r="BSW193" s="1"/>
      <c r="BSX193" s="5"/>
      <c r="BSY193" s="74"/>
      <c r="BSZ193" s="5"/>
      <c r="BTA193" s="11"/>
      <c r="BTB193" s="10"/>
      <c r="BTC193" s="10"/>
      <c r="BTD193" s="1"/>
      <c r="BTE193" s="5"/>
      <c r="BTF193" s="74"/>
      <c r="BTG193" s="5"/>
      <c r="BTH193" s="11"/>
      <c r="BTI193" s="10"/>
      <c r="BTJ193" s="10"/>
      <c r="BTK193" s="1"/>
      <c r="BTL193" s="5"/>
      <c r="BTM193" s="74"/>
      <c r="BTN193" s="5"/>
      <c r="BTO193" s="11"/>
      <c r="BTP193" s="10"/>
      <c r="BTQ193" s="10"/>
      <c r="BTR193" s="1"/>
      <c r="BTS193" s="5"/>
      <c r="BTT193" s="74"/>
      <c r="BTU193" s="5"/>
      <c r="BTV193" s="11"/>
      <c r="BTW193" s="10"/>
      <c r="BTX193" s="10"/>
      <c r="BTY193" s="1"/>
      <c r="BTZ193" s="5"/>
      <c r="BUA193" s="74"/>
      <c r="BUB193" s="5"/>
      <c r="BUC193" s="11"/>
      <c r="BUD193" s="10"/>
      <c r="BUE193" s="10"/>
      <c r="BUF193" s="1"/>
      <c r="BUG193" s="5"/>
      <c r="BUH193" s="74"/>
      <c r="BUI193" s="5"/>
      <c r="BUJ193" s="11"/>
      <c r="BUK193" s="10"/>
      <c r="BUL193" s="10"/>
      <c r="BUM193" s="1"/>
      <c r="BUN193" s="5"/>
      <c r="BUO193" s="74"/>
      <c r="BUP193" s="5"/>
      <c r="BUQ193" s="11"/>
      <c r="BUR193" s="10"/>
      <c r="BUS193" s="10"/>
      <c r="BUT193" s="1"/>
      <c r="BUU193" s="5"/>
      <c r="BUV193" s="74"/>
      <c r="BUW193" s="5"/>
      <c r="BUX193" s="11"/>
      <c r="BUY193" s="10"/>
      <c r="BUZ193" s="10"/>
      <c r="BVA193" s="1"/>
      <c r="BVB193" s="5"/>
      <c r="BVC193" s="74"/>
      <c r="BVD193" s="5"/>
      <c r="BVE193" s="11"/>
      <c r="BVF193" s="10"/>
      <c r="BVG193" s="10"/>
      <c r="BVH193" s="1"/>
      <c r="BVI193" s="5"/>
      <c r="BVJ193" s="74"/>
      <c r="BVK193" s="5"/>
      <c r="BVL193" s="11"/>
      <c r="BVM193" s="10"/>
      <c r="BVN193" s="10"/>
      <c r="BVO193" s="1"/>
      <c r="BVP193" s="5"/>
      <c r="BVQ193" s="74"/>
      <c r="BVR193" s="5"/>
      <c r="BVS193" s="11"/>
      <c r="BVT193" s="10"/>
      <c r="BVU193" s="10"/>
      <c r="BVV193" s="1"/>
      <c r="BVW193" s="5"/>
      <c r="BVX193" s="74"/>
      <c r="BVY193" s="5"/>
      <c r="BVZ193" s="11"/>
      <c r="BWA193" s="10"/>
      <c r="BWB193" s="10"/>
      <c r="BWC193" s="1"/>
      <c r="BWD193" s="5"/>
      <c r="BWE193" s="74"/>
      <c r="BWF193" s="5"/>
      <c r="BWG193" s="11"/>
      <c r="BWH193" s="10"/>
      <c r="BWI193" s="10"/>
      <c r="BWJ193" s="1"/>
      <c r="BWK193" s="5"/>
      <c r="BWL193" s="74"/>
      <c r="BWM193" s="5"/>
      <c r="BWN193" s="11"/>
      <c r="BWO193" s="10"/>
      <c r="BWP193" s="10"/>
      <c r="BWQ193" s="1"/>
      <c r="BWR193" s="5"/>
      <c r="BWS193" s="74"/>
      <c r="BWT193" s="5"/>
      <c r="BWU193" s="11"/>
      <c r="BWV193" s="10"/>
      <c r="BWW193" s="10"/>
      <c r="BWX193" s="1"/>
      <c r="BWY193" s="5"/>
      <c r="BWZ193" s="74"/>
      <c r="BXA193" s="5"/>
      <c r="BXB193" s="11"/>
      <c r="BXC193" s="10"/>
      <c r="BXD193" s="10"/>
      <c r="BXE193" s="1"/>
      <c r="BXF193" s="5"/>
      <c r="BXG193" s="74"/>
      <c r="BXH193" s="5"/>
      <c r="BXI193" s="11"/>
      <c r="BXJ193" s="10"/>
      <c r="BXK193" s="10"/>
      <c r="BXL193" s="1"/>
      <c r="BXM193" s="5"/>
      <c r="BXN193" s="74"/>
      <c r="BXO193" s="5"/>
      <c r="BXP193" s="11"/>
      <c r="BXQ193" s="10"/>
      <c r="BXR193" s="10"/>
      <c r="BXS193" s="1"/>
      <c r="BXT193" s="5"/>
      <c r="BXU193" s="74"/>
      <c r="BXV193" s="5"/>
      <c r="BXW193" s="11"/>
      <c r="BXX193" s="10"/>
      <c r="BXY193" s="10"/>
      <c r="BXZ193" s="1"/>
      <c r="BYA193" s="5"/>
      <c r="BYB193" s="74"/>
      <c r="BYC193" s="5"/>
      <c r="BYD193" s="11"/>
      <c r="BYE193" s="10"/>
      <c r="BYF193" s="10"/>
      <c r="BYG193" s="1"/>
      <c r="BYH193" s="5"/>
      <c r="BYI193" s="74"/>
      <c r="BYJ193" s="5"/>
      <c r="BYK193" s="11"/>
      <c r="BYL193" s="10"/>
      <c r="BYM193" s="10"/>
      <c r="BYN193" s="1"/>
      <c r="BYO193" s="5"/>
      <c r="BYP193" s="74"/>
      <c r="BYQ193" s="5"/>
      <c r="BYR193" s="11"/>
      <c r="BYS193" s="10"/>
      <c r="BYT193" s="10"/>
      <c r="BYU193" s="1"/>
      <c r="BYV193" s="5"/>
      <c r="BYW193" s="74"/>
      <c r="BYX193" s="5"/>
      <c r="BYY193" s="11"/>
      <c r="BYZ193" s="10"/>
      <c r="BZA193" s="10"/>
      <c r="BZB193" s="1"/>
      <c r="BZC193" s="5"/>
      <c r="BZD193" s="74"/>
      <c r="BZE193" s="5"/>
      <c r="BZF193" s="11"/>
      <c r="BZG193" s="10"/>
      <c r="BZH193" s="10"/>
      <c r="BZI193" s="1"/>
      <c r="BZJ193" s="5"/>
      <c r="BZK193" s="74"/>
      <c r="BZL193" s="5"/>
      <c r="BZM193" s="11"/>
      <c r="BZN193" s="10"/>
      <c r="BZO193" s="10"/>
      <c r="BZP193" s="1"/>
      <c r="BZQ193" s="5"/>
      <c r="BZR193" s="74"/>
      <c r="BZS193" s="5"/>
      <c r="BZT193" s="11"/>
      <c r="BZU193" s="10"/>
      <c r="BZV193" s="10"/>
      <c r="BZW193" s="1"/>
      <c r="BZX193" s="5"/>
      <c r="BZY193" s="74"/>
      <c r="BZZ193" s="5"/>
      <c r="CAA193" s="11"/>
      <c r="CAB193" s="10"/>
      <c r="CAC193" s="10"/>
      <c r="CAD193" s="1"/>
      <c r="CAE193" s="5"/>
      <c r="CAF193" s="74"/>
      <c r="CAG193" s="5"/>
      <c r="CAH193" s="11"/>
      <c r="CAI193" s="10"/>
      <c r="CAJ193" s="10"/>
      <c r="CAK193" s="1"/>
      <c r="CAL193" s="5"/>
      <c r="CAM193" s="74"/>
      <c r="CAN193" s="5"/>
      <c r="CAO193" s="11"/>
      <c r="CAP193" s="10"/>
      <c r="CAQ193" s="10"/>
      <c r="CAR193" s="1"/>
      <c r="CAS193" s="5"/>
      <c r="CAT193" s="74"/>
      <c r="CAU193" s="5"/>
      <c r="CAV193" s="11"/>
      <c r="CAW193" s="10"/>
      <c r="CAX193" s="10"/>
      <c r="CAY193" s="1"/>
      <c r="CAZ193" s="5"/>
      <c r="CBA193" s="74"/>
      <c r="CBB193" s="5"/>
      <c r="CBC193" s="11"/>
      <c r="CBD193" s="10"/>
      <c r="CBE193" s="10"/>
      <c r="CBF193" s="1"/>
      <c r="CBG193" s="5"/>
      <c r="CBH193" s="74"/>
      <c r="CBI193" s="5"/>
      <c r="CBJ193" s="11"/>
      <c r="CBK193" s="10"/>
      <c r="CBL193" s="10"/>
      <c r="CBM193" s="1"/>
      <c r="CBN193" s="5"/>
      <c r="CBO193" s="74"/>
      <c r="CBP193" s="5"/>
      <c r="CBQ193" s="11"/>
      <c r="CBR193" s="10"/>
      <c r="CBS193" s="10"/>
      <c r="CBT193" s="1"/>
      <c r="CBU193" s="5"/>
      <c r="CBV193" s="74"/>
      <c r="CBW193" s="5"/>
      <c r="CBX193" s="11"/>
      <c r="CBY193" s="10"/>
      <c r="CBZ193" s="10"/>
      <c r="CCA193" s="1"/>
      <c r="CCB193" s="5"/>
      <c r="CCC193" s="74"/>
      <c r="CCD193" s="5"/>
      <c r="CCE193" s="11"/>
      <c r="CCF193" s="10"/>
      <c r="CCG193" s="10"/>
      <c r="CCH193" s="1"/>
      <c r="CCI193" s="5"/>
      <c r="CCJ193" s="74"/>
      <c r="CCK193" s="5"/>
      <c r="CCL193" s="11"/>
      <c r="CCM193" s="10"/>
      <c r="CCN193" s="10"/>
      <c r="CCO193" s="1"/>
      <c r="CCP193" s="5"/>
      <c r="CCQ193" s="74"/>
      <c r="CCR193" s="5"/>
      <c r="CCS193" s="11"/>
      <c r="CCT193" s="10"/>
      <c r="CCU193" s="10"/>
      <c r="CCV193" s="1"/>
      <c r="CCW193" s="5"/>
      <c r="CCX193" s="74"/>
      <c r="CCY193" s="5"/>
      <c r="CCZ193" s="11"/>
      <c r="CDA193" s="10"/>
      <c r="CDB193" s="10"/>
      <c r="CDC193" s="1"/>
      <c r="CDD193" s="5"/>
      <c r="CDE193" s="74"/>
      <c r="CDF193" s="5"/>
      <c r="CDG193" s="11"/>
      <c r="CDH193" s="10"/>
      <c r="CDI193" s="10"/>
      <c r="CDJ193" s="1"/>
      <c r="CDK193" s="5"/>
      <c r="CDL193" s="74"/>
      <c r="CDM193" s="5"/>
      <c r="CDN193" s="11"/>
      <c r="CDO193" s="10"/>
      <c r="CDP193" s="10"/>
      <c r="CDQ193" s="1"/>
      <c r="CDR193" s="5"/>
      <c r="CDS193" s="74"/>
      <c r="CDT193" s="5"/>
      <c r="CDU193" s="11"/>
      <c r="CDV193" s="10"/>
      <c r="CDW193" s="10"/>
      <c r="CDX193" s="1"/>
      <c r="CDY193" s="5"/>
      <c r="CDZ193" s="74"/>
      <c r="CEA193" s="5"/>
      <c r="CEB193" s="11"/>
      <c r="CEC193" s="10"/>
      <c r="CED193" s="10"/>
      <c r="CEE193" s="1"/>
      <c r="CEF193" s="5"/>
      <c r="CEG193" s="74"/>
      <c r="CEH193" s="5"/>
      <c r="CEI193" s="11"/>
      <c r="CEJ193" s="10"/>
      <c r="CEK193" s="10"/>
      <c r="CEL193" s="1"/>
      <c r="CEM193" s="5"/>
      <c r="CEN193" s="74"/>
      <c r="CEO193" s="5"/>
      <c r="CEP193" s="11"/>
      <c r="CEQ193" s="10"/>
      <c r="CER193" s="10"/>
      <c r="CES193" s="1"/>
      <c r="CET193" s="5"/>
      <c r="CEU193" s="74"/>
      <c r="CEV193" s="5"/>
      <c r="CEW193" s="11"/>
      <c r="CEX193" s="10"/>
      <c r="CEY193" s="10"/>
      <c r="CEZ193" s="1"/>
      <c r="CFA193" s="5"/>
      <c r="CFB193" s="74"/>
      <c r="CFC193" s="5"/>
      <c r="CFD193" s="11"/>
      <c r="CFE193" s="10"/>
      <c r="CFF193" s="10"/>
      <c r="CFG193" s="1"/>
      <c r="CFH193" s="5"/>
      <c r="CFI193" s="74"/>
      <c r="CFJ193" s="5"/>
      <c r="CFK193" s="11"/>
      <c r="CFL193" s="10"/>
      <c r="CFM193" s="10"/>
      <c r="CFN193" s="1"/>
      <c r="CFO193" s="5"/>
      <c r="CFP193" s="74"/>
      <c r="CFQ193" s="5"/>
      <c r="CFR193" s="11"/>
      <c r="CFS193" s="10"/>
      <c r="CFT193" s="10"/>
      <c r="CFU193" s="1"/>
      <c r="CFV193" s="5"/>
      <c r="CFW193" s="74"/>
      <c r="CFX193" s="5"/>
      <c r="CFY193" s="11"/>
      <c r="CFZ193" s="10"/>
      <c r="CGA193" s="10"/>
      <c r="CGB193" s="1"/>
      <c r="CGC193" s="5"/>
      <c r="CGD193" s="74"/>
      <c r="CGE193" s="5"/>
      <c r="CGF193" s="11"/>
      <c r="CGG193" s="10"/>
      <c r="CGH193" s="10"/>
      <c r="CGI193" s="1"/>
      <c r="CGJ193" s="5"/>
      <c r="CGK193" s="74"/>
      <c r="CGL193" s="5"/>
      <c r="CGM193" s="11"/>
      <c r="CGN193" s="10"/>
      <c r="CGO193" s="10"/>
      <c r="CGP193" s="1"/>
      <c r="CGQ193" s="5"/>
      <c r="CGR193" s="74"/>
      <c r="CGS193" s="5"/>
      <c r="CGT193" s="11"/>
      <c r="CGU193" s="10"/>
      <c r="CGV193" s="10"/>
      <c r="CGW193" s="1"/>
      <c r="CGX193" s="5"/>
      <c r="CGY193" s="74"/>
      <c r="CGZ193" s="5"/>
      <c r="CHA193" s="11"/>
      <c r="CHB193" s="10"/>
      <c r="CHC193" s="10"/>
      <c r="CHD193" s="1"/>
      <c r="CHE193" s="5"/>
      <c r="CHF193" s="74"/>
      <c r="CHG193" s="5"/>
      <c r="CHH193" s="11"/>
      <c r="CHI193" s="10"/>
      <c r="CHJ193" s="10"/>
      <c r="CHK193" s="1"/>
      <c r="CHL193" s="5"/>
      <c r="CHM193" s="74"/>
      <c r="CHN193" s="5"/>
      <c r="CHO193" s="11"/>
      <c r="CHP193" s="10"/>
      <c r="CHQ193" s="10"/>
      <c r="CHR193" s="1"/>
      <c r="CHS193" s="5"/>
      <c r="CHT193" s="74"/>
      <c r="CHU193" s="5"/>
      <c r="CHV193" s="11"/>
      <c r="CHW193" s="10"/>
      <c r="CHX193" s="10"/>
      <c r="CHY193" s="1"/>
      <c r="CHZ193" s="5"/>
      <c r="CIA193" s="74"/>
      <c r="CIB193" s="5"/>
      <c r="CIC193" s="11"/>
      <c r="CID193" s="10"/>
      <c r="CIE193" s="10"/>
      <c r="CIF193" s="1"/>
      <c r="CIG193" s="5"/>
      <c r="CIH193" s="74"/>
      <c r="CII193" s="5"/>
      <c r="CIJ193" s="11"/>
      <c r="CIK193" s="10"/>
      <c r="CIL193" s="10"/>
      <c r="CIM193" s="1"/>
      <c r="CIN193" s="5"/>
      <c r="CIO193" s="74"/>
      <c r="CIP193" s="5"/>
      <c r="CIQ193" s="11"/>
      <c r="CIR193" s="10"/>
      <c r="CIS193" s="10"/>
      <c r="CIT193" s="1"/>
      <c r="CIU193" s="5"/>
      <c r="CIV193" s="74"/>
      <c r="CIW193" s="5"/>
      <c r="CIX193" s="11"/>
      <c r="CIY193" s="10"/>
      <c r="CIZ193" s="10"/>
      <c r="CJA193" s="1"/>
      <c r="CJB193" s="5"/>
      <c r="CJC193" s="74"/>
      <c r="CJD193" s="5"/>
      <c r="CJE193" s="11"/>
      <c r="CJF193" s="10"/>
      <c r="CJG193" s="10"/>
      <c r="CJH193" s="1"/>
      <c r="CJI193" s="5"/>
      <c r="CJJ193" s="74"/>
      <c r="CJK193" s="5"/>
      <c r="CJL193" s="11"/>
      <c r="CJM193" s="10"/>
      <c r="CJN193" s="10"/>
      <c r="CJO193" s="1"/>
      <c r="CJP193" s="5"/>
      <c r="CJQ193" s="74"/>
      <c r="CJR193" s="5"/>
      <c r="CJS193" s="11"/>
      <c r="CJT193" s="10"/>
      <c r="CJU193" s="10"/>
      <c r="CJV193" s="1"/>
      <c r="CJW193" s="5"/>
      <c r="CJX193" s="74"/>
      <c r="CJY193" s="5"/>
      <c r="CJZ193" s="11"/>
      <c r="CKA193" s="10"/>
      <c r="CKB193" s="10"/>
      <c r="CKC193" s="1"/>
      <c r="CKD193" s="5"/>
      <c r="CKE193" s="74"/>
      <c r="CKF193" s="5"/>
      <c r="CKG193" s="11"/>
      <c r="CKH193" s="10"/>
      <c r="CKI193" s="10"/>
      <c r="CKJ193" s="1"/>
      <c r="CKK193" s="5"/>
      <c r="CKL193" s="74"/>
      <c r="CKM193" s="5"/>
      <c r="CKN193" s="11"/>
      <c r="CKO193" s="10"/>
      <c r="CKP193" s="10"/>
      <c r="CKQ193" s="1"/>
      <c r="CKR193" s="5"/>
      <c r="CKS193" s="74"/>
      <c r="CKT193" s="5"/>
      <c r="CKU193" s="11"/>
      <c r="CKV193" s="10"/>
      <c r="CKW193" s="10"/>
      <c r="CKX193" s="1"/>
      <c r="CKY193" s="5"/>
      <c r="CKZ193" s="74"/>
      <c r="CLA193" s="5"/>
      <c r="CLB193" s="11"/>
      <c r="CLC193" s="10"/>
      <c r="CLD193" s="10"/>
      <c r="CLE193" s="1"/>
      <c r="CLF193" s="5"/>
      <c r="CLG193" s="74"/>
      <c r="CLH193" s="5"/>
      <c r="CLI193" s="11"/>
      <c r="CLJ193" s="10"/>
      <c r="CLK193" s="10"/>
      <c r="CLL193" s="1"/>
      <c r="CLM193" s="5"/>
      <c r="CLN193" s="74"/>
      <c r="CLO193" s="5"/>
      <c r="CLP193" s="11"/>
      <c r="CLQ193" s="10"/>
      <c r="CLR193" s="10"/>
      <c r="CLS193" s="1"/>
      <c r="CLT193" s="5"/>
      <c r="CLU193" s="74"/>
      <c r="CLV193" s="5"/>
      <c r="CLW193" s="11"/>
      <c r="CLX193" s="10"/>
      <c r="CLY193" s="10"/>
      <c r="CLZ193" s="1"/>
      <c r="CMA193" s="5"/>
      <c r="CMB193" s="74"/>
      <c r="CMC193" s="5"/>
      <c r="CMD193" s="11"/>
      <c r="CME193" s="10"/>
      <c r="CMF193" s="10"/>
      <c r="CMG193" s="1"/>
      <c r="CMH193" s="5"/>
      <c r="CMI193" s="74"/>
      <c r="CMJ193" s="5"/>
      <c r="CMK193" s="11"/>
      <c r="CML193" s="10"/>
      <c r="CMM193" s="10"/>
      <c r="CMN193" s="1"/>
      <c r="CMO193" s="5"/>
      <c r="CMP193" s="74"/>
      <c r="CMQ193" s="5"/>
      <c r="CMR193" s="11"/>
      <c r="CMS193" s="10"/>
      <c r="CMT193" s="10"/>
      <c r="CMU193" s="1"/>
      <c r="CMV193" s="5"/>
      <c r="CMW193" s="74"/>
      <c r="CMX193" s="5"/>
      <c r="CMY193" s="11"/>
      <c r="CMZ193" s="10"/>
      <c r="CNA193" s="10"/>
      <c r="CNB193" s="1"/>
      <c r="CNC193" s="5"/>
      <c r="CND193" s="74"/>
      <c r="CNE193" s="5"/>
      <c r="CNF193" s="11"/>
      <c r="CNG193" s="10"/>
      <c r="CNH193" s="10"/>
      <c r="CNI193" s="1"/>
      <c r="CNJ193" s="5"/>
      <c r="CNK193" s="74"/>
      <c r="CNL193" s="5"/>
      <c r="CNM193" s="11"/>
      <c r="CNN193" s="10"/>
      <c r="CNO193" s="10"/>
      <c r="CNP193" s="1"/>
      <c r="CNQ193" s="5"/>
      <c r="CNR193" s="74"/>
      <c r="CNS193" s="5"/>
      <c r="CNT193" s="11"/>
      <c r="CNU193" s="10"/>
      <c r="CNV193" s="10"/>
      <c r="CNW193" s="1"/>
      <c r="CNX193" s="5"/>
      <c r="CNY193" s="74"/>
      <c r="CNZ193" s="5"/>
      <c r="COA193" s="11"/>
      <c r="COB193" s="10"/>
      <c r="COC193" s="10"/>
      <c r="COD193" s="1"/>
      <c r="COE193" s="5"/>
      <c r="COF193" s="74"/>
      <c r="COG193" s="5"/>
      <c r="COH193" s="11"/>
      <c r="COI193" s="10"/>
      <c r="COJ193" s="10"/>
      <c r="COK193" s="1"/>
      <c r="COL193" s="5"/>
      <c r="COM193" s="74"/>
      <c r="CON193" s="5"/>
      <c r="COO193" s="11"/>
      <c r="COP193" s="10"/>
      <c r="COQ193" s="10"/>
      <c r="COR193" s="1"/>
      <c r="COS193" s="5"/>
      <c r="COT193" s="74"/>
      <c r="COU193" s="5"/>
      <c r="COV193" s="11"/>
      <c r="COW193" s="10"/>
      <c r="COX193" s="10"/>
      <c r="COY193" s="1"/>
      <c r="COZ193" s="5"/>
      <c r="CPA193" s="74"/>
      <c r="CPB193" s="5"/>
      <c r="CPC193" s="11"/>
      <c r="CPD193" s="10"/>
      <c r="CPE193" s="10"/>
      <c r="CPF193" s="1"/>
      <c r="CPG193" s="5"/>
      <c r="CPH193" s="74"/>
      <c r="CPI193" s="5"/>
      <c r="CPJ193" s="11"/>
      <c r="CPK193" s="10"/>
      <c r="CPL193" s="10"/>
      <c r="CPM193" s="1"/>
      <c r="CPN193" s="5"/>
      <c r="CPO193" s="74"/>
      <c r="CPP193" s="5"/>
      <c r="CPQ193" s="11"/>
      <c r="CPR193" s="10"/>
      <c r="CPS193" s="10"/>
      <c r="CPT193" s="1"/>
      <c r="CPU193" s="5"/>
      <c r="CPV193" s="74"/>
      <c r="CPW193" s="5"/>
      <c r="CPX193" s="11"/>
      <c r="CPY193" s="10"/>
      <c r="CPZ193" s="10"/>
      <c r="CQA193" s="1"/>
      <c r="CQB193" s="5"/>
      <c r="CQC193" s="74"/>
      <c r="CQD193" s="5"/>
      <c r="CQE193" s="11"/>
      <c r="CQF193" s="10"/>
      <c r="CQG193" s="10"/>
      <c r="CQH193" s="1"/>
      <c r="CQI193" s="5"/>
      <c r="CQJ193" s="74"/>
      <c r="CQK193" s="5"/>
      <c r="CQL193" s="11"/>
      <c r="CQM193" s="10"/>
      <c r="CQN193" s="10"/>
      <c r="CQO193" s="1"/>
      <c r="CQP193" s="5"/>
      <c r="CQQ193" s="74"/>
      <c r="CQR193" s="5"/>
      <c r="CQS193" s="11"/>
      <c r="CQT193" s="10"/>
      <c r="CQU193" s="10"/>
      <c r="CQV193" s="1"/>
      <c r="CQW193" s="5"/>
      <c r="CQX193" s="74"/>
      <c r="CQY193" s="5"/>
      <c r="CQZ193" s="11"/>
      <c r="CRA193" s="10"/>
      <c r="CRB193" s="10"/>
      <c r="CRC193" s="1"/>
      <c r="CRD193" s="5"/>
      <c r="CRE193" s="74"/>
      <c r="CRF193" s="5"/>
      <c r="CRG193" s="11"/>
      <c r="CRH193" s="10"/>
      <c r="CRI193" s="10"/>
      <c r="CRJ193" s="1"/>
      <c r="CRK193" s="5"/>
      <c r="CRL193" s="74"/>
      <c r="CRM193" s="5"/>
      <c r="CRN193" s="11"/>
      <c r="CRO193" s="10"/>
      <c r="CRP193" s="10"/>
      <c r="CRQ193" s="1"/>
      <c r="CRR193" s="5"/>
      <c r="CRS193" s="74"/>
      <c r="CRT193" s="5"/>
      <c r="CRU193" s="11"/>
      <c r="CRV193" s="10"/>
      <c r="CRW193" s="10"/>
      <c r="CRX193" s="1"/>
      <c r="CRY193" s="5"/>
      <c r="CRZ193" s="74"/>
      <c r="CSA193" s="5"/>
      <c r="CSB193" s="11"/>
      <c r="CSC193" s="10"/>
      <c r="CSD193" s="10"/>
      <c r="CSE193" s="1"/>
      <c r="CSF193" s="5"/>
      <c r="CSG193" s="74"/>
      <c r="CSH193" s="5"/>
      <c r="CSI193" s="11"/>
      <c r="CSJ193" s="10"/>
      <c r="CSK193" s="10"/>
      <c r="CSL193" s="1"/>
      <c r="CSM193" s="5"/>
      <c r="CSN193" s="74"/>
      <c r="CSO193" s="5"/>
      <c r="CSP193" s="11"/>
      <c r="CSQ193" s="10"/>
      <c r="CSR193" s="10"/>
      <c r="CSS193" s="1"/>
      <c r="CST193" s="5"/>
      <c r="CSU193" s="74"/>
      <c r="CSV193" s="5"/>
      <c r="CSW193" s="11"/>
      <c r="CSX193" s="10"/>
      <c r="CSY193" s="10"/>
      <c r="CSZ193" s="1"/>
      <c r="CTA193" s="5"/>
      <c r="CTB193" s="74"/>
      <c r="CTC193" s="5"/>
      <c r="CTD193" s="11"/>
      <c r="CTE193" s="10"/>
      <c r="CTF193" s="10"/>
      <c r="CTG193" s="1"/>
      <c r="CTH193" s="5"/>
      <c r="CTI193" s="74"/>
      <c r="CTJ193" s="5"/>
      <c r="CTK193" s="11"/>
      <c r="CTL193" s="10"/>
      <c r="CTM193" s="10"/>
      <c r="CTN193" s="1"/>
      <c r="CTO193" s="5"/>
      <c r="CTP193" s="74"/>
      <c r="CTQ193" s="5"/>
      <c r="CTR193" s="11"/>
      <c r="CTS193" s="10"/>
      <c r="CTT193" s="10"/>
      <c r="CTU193" s="1"/>
      <c r="CTV193" s="5"/>
      <c r="CTW193" s="74"/>
      <c r="CTX193" s="5"/>
      <c r="CTY193" s="11"/>
      <c r="CTZ193" s="10"/>
      <c r="CUA193" s="10"/>
      <c r="CUB193" s="1"/>
      <c r="CUC193" s="5"/>
      <c r="CUD193" s="74"/>
      <c r="CUE193" s="5"/>
      <c r="CUF193" s="11"/>
      <c r="CUG193" s="10"/>
      <c r="CUH193" s="10"/>
      <c r="CUI193" s="1"/>
      <c r="CUJ193" s="5"/>
      <c r="CUK193" s="74"/>
      <c r="CUL193" s="5"/>
      <c r="CUM193" s="11"/>
      <c r="CUN193" s="10"/>
      <c r="CUO193" s="10"/>
      <c r="CUP193" s="1"/>
      <c r="CUQ193" s="5"/>
      <c r="CUR193" s="74"/>
      <c r="CUS193" s="5"/>
      <c r="CUT193" s="11"/>
      <c r="CUU193" s="10"/>
      <c r="CUV193" s="10"/>
      <c r="CUW193" s="1"/>
      <c r="CUX193" s="5"/>
      <c r="CUY193" s="74"/>
      <c r="CUZ193" s="5"/>
      <c r="CVA193" s="11"/>
      <c r="CVB193" s="10"/>
      <c r="CVC193" s="10"/>
      <c r="CVD193" s="1"/>
      <c r="CVE193" s="5"/>
      <c r="CVF193" s="74"/>
      <c r="CVG193" s="5"/>
      <c r="CVH193" s="11"/>
      <c r="CVI193" s="10"/>
      <c r="CVJ193" s="10"/>
      <c r="CVK193" s="1"/>
      <c r="CVL193" s="5"/>
      <c r="CVM193" s="74"/>
      <c r="CVN193" s="5"/>
      <c r="CVO193" s="11"/>
      <c r="CVP193" s="10"/>
      <c r="CVQ193" s="10"/>
      <c r="CVR193" s="1"/>
      <c r="CVS193" s="5"/>
      <c r="CVT193" s="74"/>
      <c r="CVU193" s="5"/>
      <c r="CVV193" s="11"/>
      <c r="CVW193" s="10"/>
      <c r="CVX193" s="10"/>
      <c r="CVY193" s="1"/>
      <c r="CVZ193" s="5"/>
      <c r="CWA193" s="74"/>
      <c r="CWB193" s="5"/>
      <c r="CWC193" s="11"/>
      <c r="CWD193" s="10"/>
      <c r="CWE193" s="10"/>
      <c r="CWF193" s="1"/>
      <c r="CWG193" s="5"/>
      <c r="CWH193" s="74"/>
      <c r="CWI193" s="5"/>
      <c r="CWJ193" s="11"/>
      <c r="CWK193" s="10"/>
      <c r="CWL193" s="10"/>
      <c r="CWM193" s="1"/>
      <c r="CWN193" s="5"/>
      <c r="CWO193" s="74"/>
      <c r="CWP193" s="5"/>
      <c r="CWQ193" s="11"/>
      <c r="CWR193" s="10"/>
      <c r="CWS193" s="10"/>
      <c r="CWT193" s="1"/>
      <c r="CWU193" s="5"/>
      <c r="CWV193" s="74"/>
      <c r="CWW193" s="5"/>
      <c r="CWX193" s="11"/>
      <c r="CWY193" s="10"/>
      <c r="CWZ193" s="10"/>
      <c r="CXA193" s="1"/>
      <c r="CXB193" s="5"/>
      <c r="CXC193" s="74"/>
      <c r="CXD193" s="5"/>
      <c r="CXE193" s="11"/>
      <c r="CXF193" s="10"/>
      <c r="CXG193" s="10"/>
      <c r="CXH193" s="1"/>
      <c r="CXI193" s="5"/>
      <c r="CXJ193" s="74"/>
      <c r="CXK193" s="5"/>
      <c r="CXL193" s="11"/>
      <c r="CXM193" s="10"/>
      <c r="CXN193" s="10"/>
      <c r="CXO193" s="1"/>
      <c r="CXP193" s="5"/>
      <c r="CXQ193" s="74"/>
      <c r="CXR193" s="5"/>
      <c r="CXS193" s="11"/>
      <c r="CXT193" s="10"/>
      <c r="CXU193" s="10"/>
      <c r="CXV193" s="1"/>
      <c r="CXW193" s="5"/>
      <c r="CXX193" s="74"/>
      <c r="CXY193" s="5"/>
      <c r="CXZ193" s="11"/>
      <c r="CYA193" s="10"/>
      <c r="CYB193" s="10"/>
      <c r="CYC193" s="1"/>
      <c r="CYD193" s="5"/>
      <c r="CYE193" s="74"/>
      <c r="CYF193" s="5"/>
      <c r="CYG193" s="11"/>
      <c r="CYH193" s="10"/>
      <c r="CYI193" s="10"/>
      <c r="CYJ193" s="1"/>
      <c r="CYK193" s="5"/>
      <c r="CYL193" s="74"/>
      <c r="CYM193" s="5"/>
      <c r="CYN193" s="11"/>
      <c r="CYO193" s="10"/>
      <c r="CYP193" s="10"/>
      <c r="CYQ193" s="1"/>
      <c r="CYR193" s="5"/>
      <c r="CYS193" s="74"/>
      <c r="CYT193" s="5"/>
      <c r="CYU193" s="11"/>
      <c r="CYV193" s="10"/>
      <c r="CYW193" s="10"/>
      <c r="CYX193" s="1"/>
      <c r="CYY193" s="5"/>
      <c r="CYZ193" s="74"/>
      <c r="CZA193" s="5"/>
      <c r="CZB193" s="11"/>
      <c r="CZC193" s="10"/>
      <c r="CZD193" s="10"/>
      <c r="CZE193" s="1"/>
      <c r="CZF193" s="5"/>
      <c r="CZG193" s="74"/>
      <c r="CZH193" s="5"/>
      <c r="CZI193" s="11"/>
      <c r="CZJ193" s="10"/>
      <c r="CZK193" s="10"/>
      <c r="CZL193" s="1"/>
      <c r="CZM193" s="5"/>
      <c r="CZN193" s="74"/>
      <c r="CZO193" s="5"/>
      <c r="CZP193" s="11"/>
      <c r="CZQ193" s="10"/>
      <c r="CZR193" s="10"/>
      <c r="CZS193" s="1"/>
      <c r="CZT193" s="5"/>
      <c r="CZU193" s="74"/>
      <c r="CZV193" s="5"/>
      <c r="CZW193" s="11"/>
      <c r="CZX193" s="10"/>
      <c r="CZY193" s="10"/>
      <c r="CZZ193" s="1"/>
      <c r="DAA193" s="5"/>
      <c r="DAB193" s="74"/>
      <c r="DAC193" s="5"/>
      <c r="DAD193" s="11"/>
      <c r="DAE193" s="10"/>
      <c r="DAF193" s="10"/>
      <c r="DAG193" s="1"/>
      <c r="DAH193" s="5"/>
      <c r="DAI193" s="74"/>
      <c r="DAJ193" s="5"/>
      <c r="DAK193" s="11"/>
      <c r="DAL193" s="10"/>
      <c r="DAM193" s="10"/>
      <c r="DAN193" s="1"/>
      <c r="DAO193" s="5"/>
      <c r="DAP193" s="74"/>
      <c r="DAQ193" s="5"/>
      <c r="DAR193" s="11"/>
      <c r="DAS193" s="10"/>
      <c r="DAT193" s="10"/>
      <c r="DAU193" s="1"/>
      <c r="DAV193" s="5"/>
      <c r="DAW193" s="74"/>
      <c r="DAX193" s="5"/>
      <c r="DAY193" s="11"/>
      <c r="DAZ193" s="10"/>
      <c r="DBA193" s="10"/>
      <c r="DBB193" s="1"/>
      <c r="DBC193" s="5"/>
      <c r="DBD193" s="74"/>
      <c r="DBE193" s="5"/>
      <c r="DBF193" s="11"/>
      <c r="DBG193" s="10"/>
      <c r="DBH193" s="10"/>
      <c r="DBI193" s="1"/>
      <c r="DBJ193" s="5"/>
      <c r="DBK193" s="74"/>
      <c r="DBL193" s="5"/>
      <c r="DBM193" s="11"/>
      <c r="DBN193" s="10"/>
      <c r="DBO193" s="10"/>
      <c r="DBP193" s="1"/>
      <c r="DBQ193" s="5"/>
      <c r="DBR193" s="74"/>
      <c r="DBS193" s="5"/>
      <c r="DBT193" s="11"/>
      <c r="DBU193" s="10"/>
      <c r="DBV193" s="10"/>
      <c r="DBW193" s="1"/>
      <c r="DBX193" s="5"/>
      <c r="DBY193" s="74"/>
      <c r="DBZ193" s="5"/>
      <c r="DCA193" s="11"/>
      <c r="DCB193" s="10"/>
      <c r="DCC193" s="10"/>
      <c r="DCD193" s="1"/>
      <c r="DCE193" s="5"/>
      <c r="DCF193" s="74"/>
      <c r="DCG193" s="5"/>
      <c r="DCH193" s="11"/>
      <c r="DCI193" s="10"/>
      <c r="DCJ193" s="10"/>
      <c r="DCK193" s="1"/>
      <c r="DCL193" s="5"/>
      <c r="DCM193" s="74"/>
      <c r="DCN193" s="5"/>
      <c r="DCO193" s="11"/>
      <c r="DCP193" s="10"/>
      <c r="DCQ193" s="10"/>
      <c r="DCR193" s="1"/>
      <c r="DCS193" s="5"/>
      <c r="DCT193" s="74"/>
      <c r="DCU193" s="5"/>
      <c r="DCV193" s="11"/>
      <c r="DCW193" s="10"/>
      <c r="DCX193" s="10"/>
      <c r="DCY193" s="1"/>
      <c r="DCZ193" s="5"/>
      <c r="DDA193" s="74"/>
      <c r="DDB193" s="5"/>
      <c r="DDC193" s="11"/>
      <c r="DDD193" s="10"/>
      <c r="DDE193" s="10"/>
      <c r="DDF193" s="1"/>
      <c r="DDG193" s="5"/>
      <c r="DDH193" s="74"/>
      <c r="DDI193" s="5"/>
      <c r="DDJ193" s="11"/>
      <c r="DDK193" s="10"/>
      <c r="DDL193" s="10"/>
      <c r="DDM193" s="1"/>
      <c r="DDN193" s="5"/>
      <c r="DDO193" s="74"/>
      <c r="DDP193" s="5"/>
      <c r="DDQ193" s="11"/>
      <c r="DDR193" s="10"/>
      <c r="DDS193" s="10"/>
      <c r="DDT193" s="1"/>
      <c r="DDU193" s="5"/>
      <c r="DDV193" s="74"/>
      <c r="DDW193" s="5"/>
      <c r="DDX193" s="11"/>
      <c r="DDY193" s="10"/>
      <c r="DDZ193" s="10"/>
      <c r="DEA193" s="1"/>
      <c r="DEB193" s="5"/>
      <c r="DEC193" s="74"/>
      <c r="DED193" s="5"/>
      <c r="DEE193" s="11"/>
      <c r="DEF193" s="10"/>
      <c r="DEG193" s="10"/>
      <c r="DEH193" s="1"/>
      <c r="DEI193" s="5"/>
      <c r="DEJ193" s="74"/>
      <c r="DEK193" s="5"/>
      <c r="DEL193" s="11"/>
      <c r="DEM193" s="10"/>
      <c r="DEN193" s="10"/>
      <c r="DEO193" s="1"/>
      <c r="DEP193" s="5"/>
      <c r="DEQ193" s="74"/>
      <c r="DER193" s="5"/>
      <c r="DES193" s="11"/>
      <c r="DET193" s="10"/>
      <c r="DEU193" s="10"/>
      <c r="DEV193" s="1"/>
      <c r="DEW193" s="5"/>
      <c r="DEX193" s="74"/>
      <c r="DEY193" s="5"/>
      <c r="DEZ193" s="11"/>
      <c r="DFA193" s="10"/>
      <c r="DFB193" s="10"/>
      <c r="DFC193" s="1"/>
      <c r="DFD193" s="5"/>
      <c r="DFE193" s="74"/>
      <c r="DFF193" s="5"/>
      <c r="DFG193" s="11"/>
      <c r="DFH193" s="10"/>
      <c r="DFI193" s="10"/>
      <c r="DFJ193" s="1"/>
      <c r="DFK193" s="5"/>
      <c r="DFL193" s="74"/>
      <c r="DFM193" s="5"/>
      <c r="DFN193" s="11"/>
      <c r="DFO193" s="10"/>
      <c r="DFP193" s="10"/>
      <c r="DFQ193" s="1"/>
      <c r="DFR193" s="5"/>
      <c r="DFS193" s="74"/>
      <c r="DFT193" s="5"/>
      <c r="DFU193" s="11"/>
      <c r="DFV193" s="10"/>
      <c r="DFW193" s="10"/>
      <c r="DFX193" s="1"/>
      <c r="DFY193" s="5"/>
      <c r="DFZ193" s="74"/>
      <c r="DGA193" s="5"/>
      <c r="DGB193" s="11"/>
      <c r="DGC193" s="10"/>
      <c r="DGD193" s="10"/>
      <c r="DGE193" s="1"/>
      <c r="DGF193" s="5"/>
      <c r="DGG193" s="74"/>
      <c r="DGH193" s="5"/>
      <c r="DGI193" s="11"/>
      <c r="DGJ193" s="10"/>
      <c r="DGK193" s="10"/>
      <c r="DGL193" s="1"/>
      <c r="DGM193" s="5"/>
      <c r="DGN193" s="74"/>
      <c r="DGO193" s="5"/>
      <c r="DGP193" s="11"/>
      <c r="DGQ193" s="10"/>
      <c r="DGR193" s="10"/>
      <c r="DGS193" s="1"/>
      <c r="DGT193" s="5"/>
      <c r="DGU193" s="74"/>
      <c r="DGV193" s="5"/>
      <c r="DGW193" s="11"/>
      <c r="DGX193" s="10"/>
      <c r="DGY193" s="10"/>
      <c r="DGZ193" s="1"/>
      <c r="DHA193" s="5"/>
      <c r="DHB193" s="74"/>
      <c r="DHC193" s="5"/>
      <c r="DHD193" s="11"/>
      <c r="DHE193" s="10"/>
      <c r="DHF193" s="10"/>
      <c r="DHG193" s="1"/>
      <c r="DHH193" s="5"/>
      <c r="DHI193" s="74"/>
      <c r="DHJ193" s="5"/>
      <c r="DHK193" s="11"/>
      <c r="DHL193" s="10"/>
      <c r="DHM193" s="10"/>
      <c r="DHN193" s="1"/>
      <c r="DHO193" s="5"/>
      <c r="DHP193" s="74"/>
      <c r="DHQ193" s="5"/>
      <c r="DHR193" s="11"/>
      <c r="DHS193" s="10"/>
      <c r="DHT193" s="10"/>
      <c r="DHU193" s="1"/>
      <c r="DHV193" s="5"/>
      <c r="DHW193" s="74"/>
      <c r="DHX193" s="5"/>
      <c r="DHY193" s="11"/>
      <c r="DHZ193" s="10"/>
      <c r="DIA193" s="10"/>
      <c r="DIB193" s="1"/>
      <c r="DIC193" s="5"/>
      <c r="DID193" s="74"/>
      <c r="DIE193" s="5"/>
      <c r="DIF193" s="11"/>
      <c r="DIG193" s="10"/>
      <c r="DIH193" s="10"/>
      <c r="DII193" s="1"/>
      <c r="DIJ193" s="5"/>
      <c r="DIK193" s="74"/>
      <c r="DIL193" s="5"/>
      <c r="DIM193" s="11"/>
      <c r="DIN193" s="10"/>
      <c r="DIO193" s="10"/>
      <c r="DIP193" s="1"/>
      <c r="DIQ193" s="5"/>
      <c r="DIR193" s="74"/>
      <c r="DIS193" s="5"/>
      <c r="DIT193" s="11"/>
      <c r="DIU193" s="10"/>
      <c r="DIV193" s="10"/>
      <c r="DIW193" s="1"/>
      <c r="DIX193" s="5"/>
      <c r="DIY193" s="74"/>
      <c r="DIZ193" s="5"/>
      <c r="DJA193" s="11"/>
      <c r="DJB193" s="10"/>
      <c r="DJC193" s="10"/>
      <c r="DJD193" s="1"/>
      <c r="DJE193" s="5"/>
      <c r="DJF193" s="74"/>
      <c r="DJG193" s="5"/>
      <c r="DJH193" s="11"/>
      <c r="DJI193" s="10"/>
      <c r="DJJ193" s="10"/>
      <c r="DJK193" s="1"/>
      <c r="DJL193" s="5"/>
      <c r="DJM193" s="74"/>
      <c r="DJN193" s="5"/>
      <c r="DJO193" s="11"/>
      <c r="DJP193" s="10"/>
      <c r="DJQ193" s="10"/>
      <c r="DJR193" s="1"/>
      <c r="DJS193" s="5"/>
      <c r="DJT193" s="74"/>
      <c r="DJU193" s="5"/>
      <c r="DJV193" s="11"/>
      <c r="DJW193" s="10"/>
      <c r="DJX193" s="10"/>
      <c r="DJY193" s="1"/>
      <c r="DJZ193" s="5"/>
      <c r="DKA193" s="74"/>
      <c r="DKB193" s="5"/>
      <c r="DKC193" s="11"/>
      <c r="DKD193" s="10"/>
      <c r="DKE193" s="10"/>
      <c r="DKF193" s="1"/>
      <c r="DKG193" s="5"/>
      <c r="DKH193" s="74"/>
      <c r="DKI193" s="5"/>
      <c r="DKJ193" s="11"/>
      <c r="DKK193" s="10"/>
      <c r="DKL193" s="10"/>
      <c r="DKM193" s="1"/>
      <c r="DKN193" s="5"/>
      <c r="DKO193" s="74"/>
      <c r="DKP193" s="5"/>
      <c r="DKQ193" s="11"/>
      <c r="DKR193" s="10"/>
      <c r="DKS193" s="10"/>
      <c r="DKT193" s="1"/>
      <c r="DKU193" s="5"/>
      <c r="DKV193" s="74"/>
      <c r="DKW193" s="5"/>
      <c r="DKX193" s="11"/>
      <c r="DKY193" s="10"/>
      <c r="DKZ193" s="10"/>
      <c r="DLA193" s="1"/>
      <c r="DLB193" s="5"/>
      <c r="DLC193" s="74"/>
      <c r="DLD193" s="5"/>
      <c r="DLE193" s="11"/>
      <c r="DLF193" s="10"/>
      <c r="DLG193" s="10"/>
      <c r="DLH193" s="1"/>
      <c r="DLI193" s="5"/>
      <c r="DLJ193" s="74"/>
      <c r="DLK193" s="5"/>
      <c r="DLL193" s="11"/>
      <c r="DLM193" s="10"/>
      <c r="DLN193" s="10"/>
      <c r="DLO193" s="1"/>
      <c r="DLP193" s="5"/>
      <c r="DLQ193" s="74"/>
      <c r="DLR193" s="5"/>
      <c r="DLS193" s="11"/>
      <c r="DLT193" s="10"/>
      <c r="DLU193" s="10"/>
      <c r="DLV193" s="1"/>
      <c r="DLW193" s="5"/>
      <c r="DLX193" s="74"/>
      <c r="DLY193" s="5"/>
      <c r="DLZ193" s="11"/>
      <c r="DMA193" s="10"/>
      <c r="DMB193" s="10"/>
      <c r="DMC193" s="1"/>
      <c r="DMD193" s="5"/>
      <c r="DME193" s="74"/>
      <c r="DMF193" s="5"/>
      <c r="DMG193" s="11"/>
      <c r="DMH193" s="10"/>
      <c r="DMI193" s="10"/>
      <c r="DMJ193" s="1"/>
      <c r="DMK193" s="5"/>
      <c r="DML193" s="74"/>
      <c r="DMM193" s="5"/>
      <c r="DMN193" s="11"/>
      <c r="DMO193" s="10"/>
      <c r="DMP193" s="10"/>
      <c r="DMQ193" s="1"/>
      <c r="DMR193" s="5"/>
      <c r="DMS193" s="74"/>
      <c r="DMT193" s="5"/>
      <c r="DMU193" s="11"/>
      <c r="DMV193" s="10"/>
      <c r="DMW193" s="10"/>
      <c r="DMX193" s="1"/>
      <c r="DMY193" s="5"/>
      <c r="DMZ193" s="74"/>
      <c r="DNA193" s="5"/>
      <c r="DNB193" s="11"/>
      <c r="DNC193" s="10"/>
      <c r="DND193" s="10"/>
      <c r="DNE193" s="1"/>
      <c r="DNF193" s="5"/>
      <c r="DNG193" s="74"/>
      <c r="DNH193" s="5"/>
      <c r="DNI193" s="11"/>
      <c r="DNJ193" s="10"/>
      <c r="DNK193" s="10"/>
      <c r="DNL193" s="1"/>
      <c r="DNM193" s="5"/>
      <c r="DNN193" s="74"/>
      <c r="DNO193" s="5"/>
      <c r="DNP193" s="11"/>
      <c r="DNQ193" s="10"/>
      <c r="DNR193" s="10"/>
      <c r="DNS193" s="1"/>
      <c r="DNT193" s="5"/>
      <c r="DNU193" s="74"/>
      <c r="DNV193" s="5"/>
      <c r="DNW193" s="11"/>
      <c r="DNX193" s="10"/>
      <c r="DNY193" s="10"/>
      <c r="DNZ193" s="1"/>
      <c r="DOA193" s="5"/>
      <c r="DOB193" s="74"/>
      <c r="DOC193" s="5"/>
      <c r="DOD193" s="11"/>
      <c r="DOE193" s="10"/>
      <c r="DOF193" s="10"/>
      <c r="DOG193" s="1"/>
      <c r="DOH193" s="5"/>
      <c r="DOI193" s="74"/>
      <c r="DOJ193" s="5"/>
      <c r="DOK193" s="11"/>
      <c r="DOL193" s="10"/>
      <c r="DOM193" s="10"/>
      <c r="DON193" s="1"/>
      <c r="DOO193" s="5"/>
      <c r="DOP193" s="74"/>
      <c r="DOQ193" s="5"/>
      <c r="DOR193" s="11"/>
      <c r="DOS193" s="10"/>
      <c r="DOT193" s="10"/>
      <c r="DOU193" s="1"/>
      <c r="DOV193" s="5"/>
      <c r="DOW193" s="74"/>
      <c r="DOX193" s="5"/>
      <c r="DOY193" s="11"/>
      <c r="DOZ193" s="10"/>
      <c r="DPA193" s="10"/>
      <c r="DPB193" s="1"/>
      <c r="DPC193" s="5"/>
      <c r="DPD193" s="74"/>
      <c r="DPE193" s="5"/>
      <c r="DPF193" s="11"/>
      <c r="DPG193" s="10"/>
      <c r="DPH193" s="10"/>
      <c r="DPI193" s="1"/>
      <c r="DPJ193" s="5"/>
      <c r="DPK193" s="74"/>
      <c r="DPL193" s="5"/>
      <c r="DPM193" s="11"/>
      <c r="DPN193" s="10"/>
      <c r="DPO193" s="10"/>
      <c r="DPP193" s="1"/>
      <c r="DPQ193" s="5"/>
      <c r="DPR193" s="74"/>
      <c r="DPS193" s="5"/>
      <c r="DPT193" s="11"/>
      <c r="DPU193" s="10"/>
      <c r="DPV193" s="10"/>
      <c r="DPW193" s="1"/>
      <c r="DPX193" s="5"/>
      <c r="DPY193" s="74"/>
      <c r="DPZ193" s="5"/>
      <c r="DQA193" s="11"/>
      <c r="DQB193" s="10"/>
      <c r="DQC193" s="10"/>
      <c r="DQD193" s="1"/>
      <c r="DQE193" s="5"/>
      <c r="DQF193" s="74"/>
      <c r="DQG193" s="5"/>
      <c r="DQH193" s="11"/>
      <c r="DQI193" s="10"/>
      <c r="DQJ193" s="10"/>
      <c r="DQK193" s="1"/>
      <c r="DQL193" s="5"/>
      <c r="DQM193" s="74"/>
      <c r="DQN193" s="5"/>
      <c r="DQO193" s="11"/>
      <c r="DQP193" s="10"/>
      <c r="DQQ193" s="10"/>
      <c r="DQR193" s="1"/>
      <c r="DQS193" s="5"/>
      <c r="DQT193" s="74"/>
      <c r="DQU193" s="5"/>
      <c r="DQV193" s="11"/>
      <c r="DQW193" s="10"/>
      <c r="DQX193" s="10"/>
      <c r="DQY193" s="1"/>
      <c r="DQZ193" s="5"/>
      <c r="DRA193" s="74"/>
      <c r="DRB193" s="5"/>
      <c r="DRC193" s="11"/>
      <c r="DRD193" s="10"/>
      <c r="DRE193" s="10"/>
      <c r="DRF193" s="1"/>
      <c r="DRG193" s="5"/>
      <c r="DRH193" s="74"/>
      <c r="DRI193" s="5"/>
      <c r="DRJ193" s="11"/>
      <c r="DRK193" s="10"/>
      <c r="DRL193" s="10"/>
      <c r="DRM193" s="1"/>
      <c r="DRN193" s="5"/>
      <c r="DRO193" s="74"/>
      <c r="DRP193" s="5"/>
      <c r="DRQ193" s="11"/>
      <c r="DRR193" s="10"/>
      <c r="DRS193" s="10"/>
      <c r="DRT193" s="1"/>
      <c r="DRU193" s="5"/>
      <c r="DRV193" s="74"/>
      <c r="DRW193" s="5"/>
      <c r="DRX193" s="11"/>
      <c r="DRY193" s="10"/>
      <c r="DRZ193" s="10"/>
      <c r="DSA193" s="1"/>
      <c r="DSB193" s="5"/>
      <c r="DSC193" s="74"/>
      <c r="DSD193" s="5"/>
      <c r="DSE193" s="11"/>
      <c r="DSF193" s="10"/>
      <c r="DSG193" s="10"/>
      <c r="DSH193" s="1"/>
      <c r="DSI193" s="5"/>
      <c r="DSJ193" s="74"/>
      <c r="DSK193" s="5"/>
      <c r="DSL193" s="11"/>
      <c r="DSM193" s="10"/>
      <c r="DSN193" s="10"/>
      <c r="DSO193" s="1"/>
      <c r="DSP193" s="5"/>
      <c r="DSQ193" s="74"/>
      <c r="DSR193" s="5"/>
      <c r="DSS193" s="11"/>
      <c r="DST193" s="10"/>
      <c r="DSU193" s="10"/>
      <c r="DSV193" s="1"/>
      <c r="DSW193" s="5"/>
      <c r="DSX193" s="74"/>
      <c r="DSY193" s="5"/>
      <c r="DSZ193" s="11"/>
      <c r="DTA193" s="10"/>
      <c r="DTB193" s="10"/>
      <c r="DTC193" s="1"/>
      <c r="DTD193" s="5"/>
      <c r="DTE193" s="74"/>
      <c r="DTF193" s="5"/>
      <c r="DTG193" s="11"/>
      <c r="DTH193" s="10"/>
      <c r="DTI193" s="10"/>
      <c r="DTJ193" s="1"/>
      <c r="DTK193" s="5"/>
      <c r="DTL193" s="74"/>
      <c r="DTM193" s="5"/>
      <c r="DTN193" s="11"/>
      <c r="DTO193" s="10"/>
      <c r="DTP193" s="10"/>
      <c r="DTQ193" s="1"/>
      <c r="DTR193" s="5"/>
      <c r="DTS193" s="74"/>
      <c r="DTT193" s="5"/>
      <c r="DTU193" s="11"/>
      <c r="DTV193" s="10"/>
      <c r="DTW193" s="10"/>
      <c r="DTX193" s="1"/>
      <c r="DTY193" s="5"/>
      <c r="DTZ193" s="74"/>
      <c r="DUA193" s="5"/>
      <c r="DUB193" s="11"/>
      <c r="DUC193" s="10"/>
      <c r="DUD193" s="10"/>
      <c r="DUE193" s="1"/>
      <c r="DUF193" s="5"/>
      <c r="DUG193" s="74"/>
      <c r="DUH193" s="5"/>
      <c r="DUI193" s="11"/>
      <c r="DUJ193" s="10"/>
      <c r="DUK193" s="10"/>
      <c r="DUL193" s="1"/>
      <c r="DUM193" s="5"/>
      <c r="DUN193" s="74"/>
      <c r="DUO193" s="5"/>
      <c r="DUP193" s="11"/>
      <c r="DUQ193" s="10"/>
      <c r="DUR193" s="10"/>
      <c r="DUS193" s="1"/>
      <c r="DUT193" s="5"/>
      <c r="DUU193" s="74"/>
      <c r="DUV193" s="5"/>
      <c r="DUW193" s="11"/>
      <c r="DUX193" s="10"/>
      <c r="DUY193" s="10"/>
      <c r="DUZ193" s="1"/>
      <c r="DVA193" s="5"/>
      <c r="DVB193" s="74"/>
      <c r="DVC193" s="5"/>
      <c r="DVD193" s="11"/>
      <c r="DVE193" s="10"/>
      <c r="DVF193" s="10"/>
      <c r="DVG193" s="1"/>
      <c r="DVH193" s="5"/>
      <c r="DVI193" s="74"/>
      <c r="DVJ193" s="5"/>
      <c r="DVK193" s="11"/>
      <c r="DVL193" s="10"/>
      <c r="DVM193" s="10"/>
      <c r="DVN193" s="1"/>
      <c r="DVO193" s="5"/>
      <c r="DVP193" s="74"/>
      <c r="DVQ193" s="5"/>
      <c r="DVR193" s="11"/>
      <c r="DVS193" s="10"/>
      <c r="DVT193" s="10"/>
      <c r="DVU193" s="1"/>
      <c r="DVV193" s="5"/>
      <c r="DVW193" s="74"/>
      <c r="DVX193" s="5"/>
      <c r="DVY193" s="11"/>
      <c r="DVZ193" s="10"/>
      <c r="DWA193" s="10"/>
      <c r="DWB193" s="1"/>
      <c r="DWC193" s="5"/>
      <c r="DWD193" s="74"/>
      <c r="DWE193" s="5"/>
      <c r="DWF193" s="11"/>
      <c r="DWG193" s="10"/>
      <c r="DWH193" s="10"/>
      <c r="DWI193" s="1"/>
      <c r="DWJ193" s="5"/>
      <c r="DWK193" s="74"/>
      <c r="DWL193" s="5"/>
      <c r="DWM193" s="11"/>
      <c r="DWN193" s="10"/>
      <c r="DWO193" s="10"/>
      <c r="DWP193" s="1"/>
      <c r="DWQ193" s="5"/>
      <c r="DWR193" s="74"/>
      <c r="DWS193" s="5"/>
      <c r="DWT193" s="11"/>
      <c r="DWU193" s="10"/>
      <c r="DWV193" s="10"/>
      <c r="DWW193" s="1"/>
      <c r="DWX193" s="5"/>
      <c r="DWY193" s="74"/>
      <c r="DWZ193" s="5"/>
      <c r="DXA193" s="11"/>
      <c r="DXB193" s="10"/>
      <c r="DXC193" s="10"/>
      <c r="DXD193" s="1"/>
      <c r="DXE193" s="5"/>
      <c r="DXF193" s="74"/>
      <c r="DXG193" s="5"/>
      <c r="DXH193" s="11"/>
      <c r="DXI193" s="10"/>
      <c r="DXJ193" s="10"/>
      <c r="DXK193" s="1"/>
      <c r="DXL193" s="5"/>
      <c r="DXM193" s="74"/>
      <c r="DXN193" s="5"/>
      <c r="DXO193" s="11"/>
      <c r="DXP193" s="10"/>
      <c r="DXQ193" s="10"/>
      <c r="DXR193" s="1"/>
      <c r="DXS193" s="5"/>
      <c r="DXT193" s="74"/>
      <c r="DXU193" s="5"/>
      <c r="DXV193" s="11"/>
      <c r="DXW193" s="10"/>
      <c r="DXX193" s="10"/>
      <c r="DXY193" s="1"/>
      <c r="DXZ193" s="5"/>
      <c r="DYA193" s="74"/>
      <c r="DYB193" s="5"/>
      <c r="DYC193" s="11"/>
      <c r="DYD193" s="10"/>
      <c r="DYE193" s="10"/>
      <c r="DYF193" s="1"/>
      <c r="DYG193" s="5"/>
      <c r="DYH193" s="74"/>
      <c r="DYI193" s="5"/>
      <c r="DYJ193" s="11"/>
      <c r="DYK193" s="10"/>
      <c r="DYL193" s="10"/>
      <c r="DYM193" s="1"/>
      <c r="DYN193" s="5"/>
      <c r="DYO193" s="74"/>
      <c r="DYP193" s="5"/>
      <c r="DYQ193" s="11"/>
      <c r="DYR193" s="10"/>
      <c r="DYS193" s="10"/>
      <c r="DYT193" s="1"/>
      <c r="DYU193" s="5"/>
      <c r="DYV193" s="74"/>
      <c r="DYW193" s="5"/>
      <c r="DYX193" s="11"/>
      <c r="DYY193" s="10"/>
      <c r="DYZ193" s="10"/>
      <c r="DZA193" s="1"/>
      <c r="DZB193" s="5"/>
      <c r="DZC193" s="74"/>
      <c r="DZD193" s="5"/>
      <c r="DZE193" s="11"/>
      <c r="DZF193" s="10"/>
      <c r="DZG193" s="10"/>
      <c r="DZH193" s="1"/>
      <c r="DZI193" s="5"/>
      <c r="DZJ193" s="74"/>
      <c r="DZK193" s="5"/>
      <c r="DZL193" s="11"/>
      <c r="DZM193" s="10"/>
      <c r="DZN193" s="10"/>
      <c r="DZO193" s="1"/>
      <c r="DZP193" s="5"/>
      <c r="DZQ193" s="74"/>
      <c r="DZR193" s="5"/>
      <c r="DZS193" s="11"/>
      <c r="DZT193" s="10"/>
      <c r="DZU193" s="10"/>
      <c r="DZV193" s="1"/>
      <c r="DZW193" s="5"/>
      <c r="DZX193" s="74"/>
      <c r="DZY193" s="5"/>
      <c r="DZZ193" s="11"/>
      <c r="EAA193" s="10"/>
      <c r="EAB193" s="10"/>
      <c r="EAC193" s="1"/>
      <c r="EAD193" s="5"/>
      <c r="EAE193" s="74"/>
      <c r="EAF193" s="5"/>
      <c r="EAG193" s="11"/>
      <c r="EAH193" s="10"/>
      <c r="EAI193" s="10"/>
      <c r="EAJ193" s="1"/>
      <c r="EAK193" s="5"/>
      <c r="EAL193" s="74"/>
      <c r="EAM193" s="5"/>
      <c r="EAN193" s="11"/>
      <c r="EAO193" s="10"/>
      <c r="EAP193" s="10"/>
      <c r="EAQ193" s="1"/>
      <c r="EAR193" s="5"/>
      <c r="EAS193" s="74"/>
      <c r="EAT193" s="5"/>
      <c r="EAU193" s="11"/>
      <c r="EAV193" s="10"/>
      <c r="EAW193" s="10"/>
      <c r="EAX193" s="1"/>
      <c r="EAY193" s="5"/>
      <c r="EAZ193" s="74"/>
      <c r="EBA193" s="5"/>
      <c r="EBB193" s="11"/>
      <c r="EBC193" s="10"/>
      <c r="EBD193" s="10"/>
      <c r="EBE193" s="1"/>
      <c r="EBF193" s="5"/>
      <c r="EBG193" s="74"/>
      <c r="EBH193" s="5"/>
      <c r="EBI193" s="11"/>
      <c r="EBJ193" s="10"/>
      <c r="EBK193" s="10"/>
      <c r="EBL193" s="1"/>
      <c r="EBM193" s="5"/>
      <c r="EBN193" s="74"/>
      <c r="EBO193" s="5"/>
      <c r="EBP193" s="11"/>
      <c r="EBQ193" s="10"/>
      <c r="EBR193" s="10"/>
      <c r="EBS193" s="1"/>
      <c r="EBT193" s="5"/>
      <c r="EBU193" s="74"/>
      <c r="EBV193" s="5"/>
      <c r="EBW193" s="11"/>
      <c r="EBX193" s="10"/>
      <c r="EBY193" s="10"/>
      <c r="EBZ193" s="1"/>
      <c r="ECA193" s="5"/>
      <c r="ECB193" s="74"/>
      <c r="ECC193" s="5"/>
      <c r="ECD193" s="11"/>
      <c r="ECE193" s="10"/>
      <c r="ECF193" s="10"/>
      <c r="ECG193" s="1"/>
      <c r="ECH193" s="5"/>
      <c r="ECI193" s="74"/>
      <c r="ECJ193" s="5"/>
      <c r="ECK193" s="11"/>
      <c r="ECL193" s="10"/>
      <c r="ECM193" s="10"/>
      <c r="ECN193" s="1"/>
      <c r="ECO193" s="5"/>
      <c r="ECP193" s="74"/>
      <c r="ECQ193" s="5"/>
      <c r="ECR193" s="11"/>
      <c r="ECS193" s="10"/>
      <c r="ECT193" s="10"/>
      <c r="ECU193" s="1"/>
      <c r="ECV193" s="5"/>
      <c r="ECW193" s="74"/>
      <c r="ECX193" s="5"/>
      <c r="ECY193" s="11"/>
      <c r="ECZ193" s="10"/>
      <c r="EDA193" s="10"/>
      <c r="EDB193" s="1"/>
      <c r="EDC193" s="5"/>
      <c r="EDD193" s="74"/>
      <c r="EDE193" s="5"/>
      <c r="EDF193" s="11"/>
      <c r="EDG193" s="10"/>
      <c r="EDH193" s="10"/>
      <c r="EDI193" s="1"/>
      <c r="EDJ193" s="5"/>
      <c r="EDK193" s="74"/>
      <c r="EDL193" s="5"/>
      <c r="EDM193" s="11"/>
      <c r="EDN193" s="10"/>
      <c r="EDO193" s="10"/>
      <c r="EDP193" s="1"/>
      <c r="EDQ193" s="5"/>
      <c r="EDR193" s="74"/>
      <c r="EDS193" s="5"/>
      <c r="EDT193" s="11"/>
      <c r="EDU193" s="10"/>
      <c r="EDV193" s="10"/>
      <c r="EDW193" s="1"/>
      <c r="EDX193" s="5"/>
      <c r="EDY193" s="74"/>
      <c r="EDZ193" s="5"/>
      <c r="EEA193" s="11"/>
      <c r="EEB193" s="10"/>
      <c r="EEC193" s="10"/>
      <c r="EED193" s="1"/>
      <c r="EEE193" s="5"/>
      <c r="EEF193" s="74"/>
      <c r="EEG193" s="5"/>
      <c r="EEH193" s="11"/>
      <c r="EEI193" s="10"/>
      <c r="EEJ193" s="10"/>
      <c r="EEK193" s="1"/>
      <c r="EEL193" s="5"/>
      <c r="EEM193" s="74"/>
      <c r="EEN193" s="5"/>
      <c r="EEO193" s="11"/>
      <c r="EEP193" s="10"/>
      <c r="EEQ193" s="10"/>
      <c r="EER193" s="1"/>
      <c r="EES193" s="5"/>
      <c r="EET193" s="74"/>
      <c r="EEU193" s="5"/>
      <c r="EEV193" s="11"/>
      <c r="EEW193" s="10"/>
      <c r="EEX193" s="10"/>
      <c r="EEY193" s="1"/>
      <c r="EEZ193" s="5"/>
      <c r="EFA193" s="74"/>
      <c r="EFB193" s="5"/>
      <c r="EFC193" s="11"/>
      <c r="EFD193" s="10"/>
      <c r="EFE193" s="10"/>
      <c r="EFF193" s="1"/>
      <c r="EFG193" s="5"/>
      <c r="EFH193" s="74"/>
      <c r="EFI193" s="5"/>
      <c r="EFJ193" s="11"/>
      <c r="EFK193" s="10"/>
      <c r="EFL193" s="10"/>
      <c r="EFM193" s="1"/>
      <c r="EFN193" s="5"/>
      <c r="EFO193" s="74"/>
      <c r="EFP193" s="5"/>
      <c r="EFQ193" s="11"/>
      <c r="EFR193" s="10"/>
      <c r="EFS193" s="10"/>
      <c r="EFT193" s="1"/>
      <c r="EFU193" s="5"/>
      <c r="EFV193" s="74"/>
      <c r="EFW193" s="5"/>
      <c r="EFX193" s="11"/>
      <c r="EFY193" s="10"/>
      <c r="EFZ193" s="10"/>
      <c r="EGA193" s="1"/>
      <c r="EGB193" s="5"/>
      <c r="EGC193" s="74"/>
      <c r="EGD193" s="5"/>
      <c r="EGE193" s="11"/>
      <c r="EGF193" s="10"/>
      <c r="EGG193" s="10"/>
      <c r="EGH193" s="1"/>
      <c r="EGI193" s="5"/>
      <c r="EGJ193" s="74"/>
      <c r="EGK193" s="5"/>
      <c r="EGL193" s="11"/>
      <c r="EGM193" s="10"/>
      <c r="EGN193" s="10"/>
      <c r="EGO193" s="1"/>
      <c r="EGP193" s="5"/>
      <c r="EGQ193" s="74"/>
      <c r="EGR193" s="5"/>
      <c r="EGS193" s="11"/>
      <c r="EGT193" s="10"/>
      <c r="EGU193" s="10"/>
      <c r="EGV193" s="1"/>
      <c r="EGW193" s="5"/>
      <c r="EGX193" s="74"/>
      <c r="EGY193" s="5"/>
      <c r="EGZ193" s="11"/>
      <c r="EHA193" s="10"/>
      <c r="EHB193" s="10"/>
      <c r="EHC193" s="1"/>
      <c r="EHD193" s="5"/>
      <c r="EHE193" s="74"/>
      <c r="EHF193" s="5"/>
      <c r="EHG193" s="11"/>
      <c r="EHH193" s="10"/>
      <c r="EHI193" s="10"/>
      <c r="EHJ193" s="1"/>
      <c r="EHK193" s="5"/>
      <c r="EHL193" s="74"/>
      <c r="EHM193" s="5"/>
      <c r="EHN193" s="11"/>
      <c r="EHO193" s="10"/>
      <c r="EHP193" s="10"/>
      <c r="EHQ193" s="1"/>
      <c r="EHR193" s="5"/>
      <c r="EHS193" s="74"/>
      <c r="EHT193" s="5"/>
      <c r="EHU193" s="11"/>
      <c r="EHV193" s="10"/>
      <c r="EHW193" s="10"/>
      <c r="EHX193" s="1"/>
      <c r="EHY193" s="5"/>
      <c r="EHZ193" s="74"/>
      <c r="EIA193" s="5"/>
      <c r="EIB193" s="11"/>
      <c r="EIC193" s="10"/>
      <c r="EID193" s="10"/>
      <c r="EIE193" s="1"/>
      <c r="EIF193" s="5"/>
      <c r="EIG193" s="74"/>
      <c r="EIH193" s="5"/>
      <c r="EII193" s="11"/>
      <c r="EIJ193" s="10"/>
      <c r="EIK193" s="10"/>
      <c r="EIL193" s="1"/>
      <c r="EIM193" s="5"/>
      <c r="EIN193" s="74"/>
      <c r="EIO193" s="5"/>
      <c r="EIP193" s="11"/>
      <c r="EIQ193" s="10"/>
      <c r="EIR193" s="10"/>
      <c r="EIS193" s="1"/>
      <c r="EIT193" s="5"/>
      <c r="EIU193" s="74"/>
      <c r="EIV193" s="5"/>
      <c r="EIW193" s="11"/>
      <c r="EIX193" s="10"/>
      <c r="EIY193" s="10"/>
      <c r="EIZ193" s="1"/>
      <c r="EJA193" s="5"/>
      <c r="EJB193" s="74"/>
      <c r="EJC193" s="5"/>
      <c r="EJD193" s="11"/>
      <c r="EJE193" s="10"/>
      <c r="EJF193" s="10"/>
      <c r="EJG193" s="1"/>
      <c r="EJH193" s="5"/>
      <c r="EJI193" s="74"/>
      <c r="EJJ193" s="5"/>
      <c r="EJK193" s="11"/>
      <c r="EJL193" s="10"/>
      <c r="EJM193" s="10"/>
      <c r="EJN193" s="1"/>
      <c r="EJO193" s="5"/>
      <c r="EJP193" s="74"/>
      <c r="EJQ193" s="5"/>
      <c r="EJR193" s="11"/>
      <c r="EJS193" s="10"/>
      <c r="EJT193" s="10"/>
      <c r="EJU193" s="1"/>
      <c r="EJV193" s="5"/>
      <c r="EJW193" s="74"/>
      <c r="EJX193" s="5"/>
      <c r="EJY193" s="11"/>
      <c r="EJZ193" s="10"/>
      <c r="EKA193" s="10"/>
      <c r="EKB193" s="1"/>
      <c r="EKC193" s="5"/>
      <c r="EKD193" s="74"/>
      <c r="EKE193" s="5"/>
      <c r="EKF193" s="11"/>
      <c r="EKG193" s="10"/>
      <c r="EKH193" s="10"/>
      <c r="EKI193" s="1"/>
      <c r="EKJ193" s="5"/>
      <c r="EKK193" s="74"/>
      <c r="EKL193" s="5"/>
      <c r="EKM193" s="11"/>
      <c r="EKN193" s="10"/>
      <c r="EKO193" s="10"/>
      <c r="EKP193" s="1"/>
      <c r="EKQ193" s="5"/>
      <c r="EKR193" s="74"/>
      <c r="EKS193" s="5"/>
      <c r="EKT193" s="11"/>
      <c r="EKU193" s="10"/>
      <c r="EKV193" s="10"/>
      <c r="EKW193" s="1"/>
      <c r="EKX193" s="5"/>
      <c r="EKY193" s="74"/>
      <c r="EKZ193" s="5"/>
      <c r="ELA193" s="11"/>
      <c r="ELB193" s="10"/>
      <c r="ELC193" s="10"/>
      <c r="ELD193" s="1"/>
      <c r="ELE193" s="5"/>
      <c r="ELF193" s="74"/>
      <c r="ELG193" s="5"/>
      <c r="ELH193" s="11"/>
      <c r="ELI193" s="10"/>
      <c r="ELJ193" s="10"/>
      <c r="ELK193" s="1"/>
      <c r="ELL193" s="5"/>
      <c r="ELM193" s="74"/>
      <c r="ELN193" s="5"/>
      <c r="ELO193" s="11"/>
      <c r="ELP193" s="10"/>
      <c r="ELQ193" s="10"/>
      <c r="ELR193" s="1"/>
      <c r="ELS193" s="5"/>
      <c r="ELT193" s="74"/>
      <c r="ELU193" s="5"/>
      <c r="ELV193" s="11"/>
      <c r="ELW193" s="10"/>
      <c r="ELX193" s="10"/>
      <c r="ELY193" s="1"/>
      <c r="ELZ193" s="5"/>
      <c r="EMA193" s="74"/>
      <c r="EMB193" s="5"/>
      <c r="EMC193" s="11"/>
      <c r="EMD193" s="10"/>
      <c r="EME193" s="10"/>
      <c r="EMF193" s="1"/>
      <c r="EMG193" s="5"/>
      <c r="EMH193" s="74"/>
      <c r="EMI193" s="5"/>
      <c r="EMJ193" s="11"/>
      <c r="EMK193" s="10"/>
      <c r="EML193" s="10"/>
      <c r="EMM193" s="1"/>
      <c r="EMN193" s="5"/>
      <c r="EMO193" s="74"/>
      <c r="EMP193" s="5"/>
      <c r="EMQ193" s="11"/>
      <c r="EMR193" s="10"/>
      <c r="EMS193" s="10"/>
      <c r="EMT193" s="1"/>
      <c r="EMU193" s="5"/>
      <c r="EMV193" s="74"/>
      <c r="EMW193" s="5"/>
      <c r="EMX193" s="11"/>
      <c r="EMY193" s="10"/>
      <c r="EMZ193" s="10"/>
      <c r="ENA193" s="1"/>
      <c r="ENB193" s="5"/>
      <c r="ENC193" s="74"/>
      <c r="END193" s="5"/>
      <c r="ENE193" s="11"/>
      <c r="ENF193" s="10"/>
      <c r="ENG193" s="10"/>
      <c r="ENH193" s="1"/>
      <c r="ENI193" s="5"/>
      <c r="ENJ193" s="74"/>
      <c r="ENK193" s="5"/>
      <c r="ENL193" s="11"/>
      <c r="ENM193" s="10"/>
      <c r="ENN193" s="10"/>
      <c r="ENO193" s="1"/>
      <c r="ENP193" s="5"/>
      <c r="ENQ193" s="74"/>
      <c r="ENR193" s="5"/>
      <c r="ENS193" s="11"/>
      <c r="ENT193" s="10"/>
      <c r="ENU193" s="10"/>
      <c r="ENV193" s="1"/>
      <c r="ENW193" s="5"/>
      <c r="ENX193" s="74"/>
      <c r="ENY193" s="5"/>
      <c r="ENZ193" s="11"/>
      <c r="EOA193" s="10"/>
      <c r="EOB193" s="10"/>
      <c r="EOC193" s="1"/>
      <c r="EOD193" s="5"/>
      <c r="EOE193" s="74"/>
      <c r="EOF193" s="5"/>
      <c r="EOG193" s="11"/>
      <c r="EOH193" s="10"/>
      <c r="EOI193" s="10"/>
      <c r="EOJ193" s="1"/>
      <c r="EOK193" s="5"/>
      <c r="EOL193" s="74"/>
      <c r="EOM193" s="5"/>
      <c r="EON193" s="11"/>
      <c r="EOO193" s="10"/>
      <c r="EOP193" s="10"/>
      <c r="EOQ193" s="1"/>
      <c r="EOR193" s="5"/>
      <c r="EOS193" s="74"/>
      <c r="EOT193" s="5"/>
      <c r="EOU193" s="11"/>
      <c r="EOV193" s="10"/>
      <c r="EOW193" s="10"/>
      <c r="EOX193" s="1"/>
      <c r="EOY193" s="5"/>
      <c r="EOZ193" s="74"/>
      <c r="EPA193" s="5"/>
      <c r="EPB193" s="11"/>
      <c r="EPC193" s="10"/>
      <c r="EPD193" s="10"/>
      <c r="EPE193" s="1"/>
      <c r="EPF193" s="5"/>
      <c r="EPG193" s="74"/>
      <c r="EPH193" s="5"/>
      <c r="EPI193" s="11"/>
      <c r="EPJ193" s="10"/>
      <c r="EPK193" s="10"/>
      <c r="EPL193" s="1"/>
      <c r="EPM193" s="5"/>
      <c r="EPN193" s="74"/>
      <c r="EPO193" s="5"/>
      <c r="EPP193" s="11"/>
      <c r="EPQ193" s="10"/>
      <c r="EPR193" s="10"/>
      <c r="EPS193" s="1"/>
      <c r="EPT193" s="5"/>
      <c r="EPU193" s="74"/>
      <c r="EPV193" s="5"/>
      <c r="EPW193" s="11"/>
      <c r="EPX193" s="10"/>
      <c r="EPY193" s="10"/>
      <c r="EPZ193" s="1"/>
      <c r="EQA193" s="5"/>
      <c r="EQB193" s="74"/>
      <c r="EQC193" s="5"/>
      <c r="EQD193" s="11"/>
      <c r="EQE193" s="10"/>
      <c r="EQF193" s="10"/>
      <c r="EQG193" s="1"/>
      <c r="EQH193" s="5"/>
      <c r="EQI193" s="74"/>
      <c r="EQJ193" s="5"/>
      <c r="EQK193" s="11"/>
      <c r="EQL193" s="10"/>
      <c r="EQM193" s="10"/>
      <c r="EQN193" s="1"/>
      <c r="EQO193" s="5"/>
      <c r="EQP193" s="74"/>
      <c r="EQQ193" s="5"/>
      <c r="EQR193" s="11"/>
      <c r="EQS193" s="10"/>
      <c r="EQT193" s="10"/>
      <c r="EQU193" s="1"/>
      <c r="EQV193" s="5"/>
      <c r="EQW193" s="74"/>
      <c r="EQX193" s="5"/>
      <c r="EQY193" s="11"/>
      <c r="EQZ193" s="10"/>
      <c r="ERA193" s="10"/>
      <c r="ERB193" s="1"/>
      <c r="ERC193" s="5"/>
      <c r="ERD193" s="74"/>
      <c r="ERE193" s="5"/>
      <c r="ERF193" s="11"/>
      <c r="ERG193" s="10"/>
      <c r="ERH193" s="10"/>
      <c r="ERI193" s="1"/>
      <c r="ERJ193" s="5"/>
      <c r="ERK193" s="74"/>
      <c r="ERL193" s="5"/>
      <c r="ERM193" s="11"/>
      <c r="ERN193" s="10"/>
      <c r="ERO193" s="10"/>
      <c r="ERP193" s="1"/>
      <c r="ERQ193" s="5"/>
      <c r="ERR193" s="74"/>
      <c r="ERS193" s="5"/>
      <c r="ERT193" s="11"/>
      <c r="ERU193" s="10"/>
      <c r="ERV193" s="10"/>
      <c r="ERW193" s="1"/>
      <c r="ERX193" s="5"/>
      <c r="ERY193" s="74"/>
      <c r="ERZ193" s="5"/>
      <c r="ESA193" s="11"/>
      <c r="ESB193" s="10"/>
      <c r="ESC193" s="10"/>
      <c r="ESD193" s="1"/>
      <c r="ESE193" s="5"/>
      <c r="ESF193" s="74"/>
      <c r="ESG193" s="5"/>
      <c r="ESH193" s="11"/>
      <c r="ESI193" s="10"/>
      <c r="ESJ193" s="10"/>
      <c r="ESK193" s="1"/>
      <c r="ESL193" s="5"/>
      <c r="ESM193" s="74"/>
      <c r="ESN193" s="5"/>
      <c r="ESO193" s="11"/>
      <c r="ESP193" s="10"/>
      <c r="ESQ193" s="10"/>
      <c r="ESR193" s="1"/>
      <c r="ESS193" s="5"/>
      <c r="EST193" s="74"/>
      <c r="ESU193" s="5"/>
      <c r="ESV193" s="11"/>
      <c r="ESW193" s="10"/>
      <c r="ESX193" s="10"/>
      <c r="ESY193" s="1"/>
      <c r="ESZ193" s="5"/>
      <c r="ETA193" s="74"/>
      <c r="ETB193" s="5"/>
      <c r="ETC193" s="11"/>
      <c r="ETD193" s="10"/>
      <c r="ETE193" s="10"/>
      <c r="ETF193" s="1"/>
      <c r="ETG193" s="5"/>
      <c r="ETH193" s="74"/>
      <c r="ETI193" s="5"/>
      <c r="ETJ193" s="11"/>
      <c r="ETK193" s="10"/>
      <c r="ETL193" s="10"/>
      <c r="ETM193" s="1"/>
      <c r="ETN193" s="5"/>
      <c r="ETO193" s="74"/>
      <c r="ETP193" s="5"/>
      <c r="ETQ193" s="11"/>
      <c r="ETR193" s="10"/>
      <c r="ETS193" s="10"/>
      <c r="ETT193" s="1"/>
      <c r="ETU193" s="5"/>
      <c r="ETV193" s="74"/>
      <c r="ETW193" s="5"/>
      <c r="ETX193" s="11"/>
      <c r="ETY193" s="10"/>
      <c r="ETZ193" s="10"/>
      <c r="EUA193" s="1"/>
      <c r="EUB193" s="5"/>
      <c r="EUC193" s="74"/>
      <c r="EUD193" s="5"/>
      <c r="EUE193" s="11"/>
      <c r="EUF193" s="10"/>
      <c r="EUG193" s="10"/>
      <c r="EUH193" s="1"/>
      <c r="EUI193" s="5"/>
      <c r="EUJ193" s="74"/>
      <c r="EUK193" s="5"/>
      <c r="EUL193" s="11"/>
      <c r="EUM193" s="10"/>
      <c r="EUN193" s="10"/>
      <c r="EUO193" s="1"/>
      <c r="EUP193" s="5"/>
      <c r="EUQ193" s="74"/>
      <c r="EUR193" s="5"/>
      <c r="EUS193" s="11"/>
      <c r="EUT193" s="10"/>
      <c r="EUU193" s="10"/>
      <c r="EUV193" s="1"/>
      <c r="EUW193" s="5"/>
      <c r="EUX193" s="74"/>
      <c r="EUY193" s="5"/>
      <c r="EUZ193" s="11"/>
      <c r="EVA193" s="10"/>
      <c r="EVB193" s="10"/>
      <c r="EVC193" s="1"/>
      <c r="EVD193" s="5"/>
      <c r="EVE193" s="74"/>
      <c r="EVF193" s="5"/>
      <c r="EVG193" s="11"/>
      <c r="EVH193" s="10"/>
      <c r="EVI193" s="10"/>
      <c r="EVJ193" s="1"/>
      <c r="EVK193" s="5"/>
      <c r="EVL193" s="74"/>
      <c r="EVM193" s="5"/>
      <c r="EVN193" s="11"/>
      <c r="EVO193" s="10"/>
      <c r="EVP193" s="10"/>
      <c r="EVQ193" s="1"/>
      <c r="EVR193" s="5"/>
      <c r="EVS193" s="74"/>
      <c r="EVT193" s="5"/>
      <c r="EVU193" s="11"/>
      <c r="EVV193" s="10"/>
      <c r="EVW193" s="10"/>
      <c r="EVX193" s="1"/>
      <c r="EVY193" s="5"/>
      <c r="EVZ193" s="74"/>
      <c r="EWA193" s="5"/>
      <c r="EWB193" s="11"/>
      <c r="EWC193" s="10"/>
      <c r="EWD193" s="10"/>
      <c r="EWE193" s="1"/>
      <c r="EWF193" s="5"/>
      <c r="EWG193" s="74"/>
      <c r="EWH193" s="5"/>
      <c r="EWI193" s="11"/>
      <c r="EWJ193" s="10"/>
      <c r="EWK193" s="10"/>
      <c r="EWL193" s="1"/>
      <c r="EWM193" s="5"/>
      <c r="EWN193" s="74"/>
      <c r="EWO193" s="5"/>
      <c r="EWP193" s="11"/>
      <c r="EWQ193" s="10"/>
      <c r="EWR193" s="10"/>
      <c r="EWS193" s="1"/>
      <c r="EWT193" s="5"/>
      <c r="EWU193" s="74"/>
      <c r="EWV193" s="5"/>
      <c r="EWW193" s="11"/>
      <c r="EWX193" s="10"/>
      <c r="EWY193" s="10"/>
      <c r="EWZ193" s="1"/>
      <c r="EXA193" s="5"/>
      <c r="EXB193" s="74"/>
      <c r="EXC193" s="5"/>
      <c r="EXD193" s="11"/>
      <c r="EXE193" s="10"/>
      <c r="EXF193" s="10"/>
      <c r="EXG193" s="1"/>
      <c r="EXH193" s="5"/>
      <c r="EXI193" s="74"/>
      <c r="EXJ193" s="5"/>
      <c r="EXK193" s="11"/>
      <c r="EXL193" s="10"/>
      <c r="EXM193" s="10"/>
      <c r="EXN193" s="1"/>
      <c r="EXO193" s="5"/>
      <c r="EXP193" s="74"/>
      <c r="EXQ193" s="5"/>
      <c r="EXR193" s="11"/>
      <c r="EXS193" s="10"/>
      <c r="EXT193" s="10"/>
      <c r="EXU193" s="1"/>
      <c r="EXV193" s="5"/>
      <c r="EXW193" s="74"/>
      <c r="EXX193" s="5"/>
      <c r="EXY193" s="11"/>
      <c r="EXZ193" s="10"/>
      <c r="EYA193" s="10"/>
      <c r="EYB193" s="1"/>
      <c r="EYC193" s="5"/>
      <c r="EYD193" s="74"/>
      <c r="EYE193" s="5"/>
      <c r="EYF193" s="11"/>
      <c r="EYG193" s="10"/>
      <c r="EYH193" s="10"/>
      <c r="EYI193" s="1"/>
      <c r="EYJ193" s="5"/>
      <c r="EYK193" s="74"/>
      <c r="EYL193" s="5"/>
      <c r="EYM193" s="11"/>
      <c r="EYN193" s="10"/>
      <c r="EYO193" s="10"/>
      <c r="EYP193" s="1"/>
      <c r="EYQ193" s="5"/>
      <c r="EYR193" s="74"/>
      <c r="EYS193" s="5"/>
      <c r="EYT193" s="11"/>
      <c r="EYU193" s="10"/>
      <c r="EYV193" s="10"/>
      <c r="EYW193" s="1"/>
      <c r="EYX193" s="5"/>
      <c r="EYY193" s="74"/>
      <c r="EYZ193" s="5"/>
      <c r="EZA193" s="11"/>
      <c r="EZB193" s="10"/>
      <c r="EZC193" s="10"/>
      <c r="EZD193" s="1"/>
      <c r="EZE193" s="5"/>
      <c r="EZF193" s="74"/>
      <c r="EZG193" s="5"/>
      <c r="EZH193" s="11"/>
      <c r="EZI193" s="10"/>
      <c r="EZJ193" s="10"/>
      <c r="EZK193" s="1"/>
      <c r="EZL193" s="5"/>
      <c r="EZM193" s="74"/>
      <c r="EZN193" s="5"/>
      <c r="EZO193" s="11"/>
      <c r="EZP193" s="10"/>
      <c r="EZQ193" s="10"/>
      <c r="EZR193" s="1"/>
      <c r="EZS193" s="5"/>
      <c r="EZT193" s="74"/>
      <c r="EZU193" s="5"/>
      <c r="EZV193" s="11"/>
      <c r="EZW193" s="10"/>
      <c r="EZX193" s="10"/>
      <c r="EZY193" s="1"/>
      <c r="EZZ193" s="5"/>
      <c r="FAA193" s="74"/>
      <c r="FAB193" s="5"/>
      <c r="FAC193" s="11"/>
      <c r="FAD193" s="10"/>
      <c r="FAE193" s="10"/>
      <c r="FAF193" s="1"/>
      <c r="FAG193" s="5"/>
      <c r="FAH193" s="74"/>
      <c r="FAI193" s="5"/>
      <c r="FAJ193" s="11"/>
      <c r="FAK193" s="10"/>
      <c r="FAL193" s="10"/>
      <c r="FAM193" s="1"/>
      <c r="FAN193" s="5"/>
      <c r="FAO193" s="74"/>
      <c r="FAP193" s="5"/>
      <c r="FAQ193" s="11"/>
      <c r="FAR193" s="10"/>
      <c r="FAS193" s="10"/>
      <c r="FAT193" s="1"/>
      <c r="FAU193" s="5"/>
      <c r="FAV193" s="74"/>
      <c r="FAW193" s="5"/>
      <c r="FAX193" s="11"/>
      <c r="FAY193" s="10"/>
      <c r="FAZ193" s="10"/>
      <c r="FBA193" s="1"/>
      <c r="FBB193" s="5"/>
      <c r="FBC193" s="74"/>
      <c r="FBD193" s="5"/>
      <c r="FBE193" s="11"/>
      <c r="FBF193" s="10"/>
      <c r="FBG193" s="10"/>
      <c r="FBH193" s="1"/>
      <c r="FBI193" s="5"/>
      <c r="FBJ193" s="74"/>
      <c r="FBK193" s="5"/>
      <c r="FBL193" s="11"/>
      <c r="FBM193" s="10"/>
      <c r="FBN193" s="10"/>
      <c r="FBO193" s="1"/>
      <c r="FBP193" s="5"/>
      <c r="FBQ193" s="74"/>
      <c r="FBR193" s="5"/>
      <c r="FBS193" s="11"/>
      <c r="FBT193" s="10"/>
      <c r="FBU193" s="10"/>
      <c r="FBV193" s="1"/>
      <c r="FBW193" s="5"/>
      <c r="FBX193" s="74"/>
      <c r="FBY193" s="5"/>
      <c r="FBZ193" s="11"/>
      <c r="FCA193" s="10"/>
      <c r="FCB193" s="10"/>
      <c r="FCC193" s="1"/>
      <c r="FCD193" s="5"/>
      <c r="FCE193" s="74"/>
      <c r="FCF193" s="5"/>
      <c r="FCG193" s="11"/>
      <c r="FCH193" s="10"/>
      <c r="FCI193" s="10"/>
      <c r="FCJ193" s="1"/>
      <c r="FCK193" s="5"/>
      <c r="FCL193" s="74"/>
      <c r="FCM193" s="5"/>
      <c r="FCN193" s="11"/>
      <c r="FCO193" s="10"/>
      <c r="FCP193" s="10"/>
      <c r="FCQ193" s="1"/>
      <c r="FCR193" s="5"/>
      <c r="FCS193" s="74"/>
      <c r="FCT193" s="5"/>
      <c r="FCU193" s="11"/>
      <c r="FCV193" s="10"/>
      <c r="FCW193" s="10"/>
      <c r="FCX193" s="1"/>
      <c r="FCY193" s="5"/>
      <c r="FCZ193" s="74"/>
      <c r="FDA193" s="5"/>
      <c r="FDB193" s="11"/>
      <c r="FDC193" s="10"/>
      <c r="FDD193" s="10"/>
      <c r="FDE193" s="1"/>
      <c r="FDF193" s="5"/>
      <c r="FDG193" s="74"/>
      <c r="FDH193" s="5"/>
      <c r="FDI193" s="11"/>
      <c r="FDJ193" s="10"/>
      <c r="FDK193" s="10"/>
      <c r="FDL193" s="1"/>
      <c r="FDM193" s="5"/>
      <c r="FDN193" s="74"/>
      <c r="FDO193" s="5"/>
      <c r="FDP193" s="11"/>
      <c r="FDQ193" s="10"/>
      <c r="FDR193" s="10"/>
      <c r="FDS193" s="1"/>
      <c r="FDT193" s="5"/>
      <c r="FDU193" s="74"/>
      <c r="FDV193" s="5"/>
      <c r="FDW193" s="11"/>
      <c r="FDX193" s="10"/>
      <c r="FDY193" s="10"/>
      <c r="FDZ193" s="1"/>
      <c r="FEA193" s="5"/>
      <c r="FEB193" s="74"/>
      <c r="FEC193" s="5"/>
      <c r="FED193" s="11"/>
      <c r="FEE193" s="10"/>
      <c r="FEF193" s="10"/>
      <c r="FEG193" s="1"/>
      <c r="FEH193" s="5"/>
      <c r="FEI193" s="74"/>
      <c r="FEJ193" s="5"/>
      <c r="FEK193" s="11"/>
      <c r="FEL193" s="10"/>
      <c r="FEM193" s="10"/>
      <c r="FEN193" s="1"/>
      <c r="FEO193" s="5"/>
      <c r="FEP193" s="74"/>
      <c r="FEQ193" s="5"/>
      <c r="FER193" s="11"/>
      <c r="FES193" s="10"/>
      <c r="FET193" s="10"/>
      <c r="FEU193" s="1"/>
      <c r="FEV193" s="5"/>
      <c r="FEW193" s="74"/>
      <c r="FEX193" s="5"/>
      <c r="FEY193" s="11"/>
      <c r="FEZ193" s="10"/>
      <c r="FFA193" s="10"/>
      <c r="FFB193" s="1"/>
      <c r="FFC193" s="5"/>
      <c r="FFD193" s="74"/>
      <c r="FFE193" s="5"/>
      <c r="FFF193" s="11"/>
      <c r="FFG193" s="10"/>
      <c r="FFH193" s="10"/>
      <c r="FFI193" s="1"/>
      <c r="FFJ193" s="5"/>
      <c r="FFK193" s="74"/>
      <c r="FFL193" s="5"/>
      <c r="FFM193" s="11"/>
      <c r="FFN193" s="10"/>
      <c r="FFO193" s="10"/>
      <c r="FFP193" s="1"/>
      <c r="FFQ193" s="5"/>
      <c r="FFR193" s="74"/>
      <c r="FFS193" s="5"/>
      <c r="FFT193" s="11"/>
      <c r="FFU193" s="10"/>
      <c r="FFV193" s="10"/>
      <c r="FFW193" s="1"/>
      <c r="FFX193" s="5"/>
      <c r="FFY193" s="74"/>
      <c r="FFZ193" s="5"/>
      <c r="FGA193" s="11"/>
      <c r="FGB193" s="10"/>
      <c r="FGC193" s="10"/>
      <c r="FGD193" s="1"/>
      <c r="FGE193" s="5"/>
      <c r="FGF193" s="74"/>
      <c r="FGG193" s="5"/>
      <c r="FGH193" s="11"/>
      <c r="FGI193" s="10"/>
      <c r="FGJ193" s="10"/>
      <c r="FGK193" s="1"/>
      <c r="FGL193" s="5"/>
      <c r="FGM193" s="74"/>
      <c r="FGN193" s="5"/>
      <c r="FGO193" s="11"/>
      <c r="FGP193" s="10"/>
      <c r="FGQ193" s="10"/>
      <c r="FGR193" s="1"/>
      <c r="FGS193" s="5"/>
      <c r="FGT193" s="74"/>
      <c r="FGU193" s="5"/>
      <c r="FGV193" s="11"/>
      <c r="FGW193" s="10"/>
      <c r="FGX193" s="10"/>
      <c r="FGY193" s="1"/>
      <c r="FGZ193" s="5"/>
      <c r="FHA193" s="74"/>
      <c r="FHB193" s="5"/>
      <c r="FHC193" s="11"/>
      <c r="FHD193" s="10"/>
      <c r="FHE193" s="10"/>
      <c r="FHF193" s="1"/>
      <c r="FHG193" s="5"/>
      <c r="FHH193" s="74"/>
      <c r="FHI193" s="5"/>
      <c r="FHJ193" s="11"/>
      <c r="FHK193" s="10"/>
      <c r="FHL193" s="10"/>
      <c r="FHM193" s="1"/>
      <c r="FHN193" s="5"/>
      <c r="FHO193" s="74"/>
      <c r="FHP193" s="5"/>
      <c r="FHQ193" s="11"/>
      <c r="FHR193" s="10"/>
      <c r="FHS193" s="10"/>
      <c r="FHT193" s="1"/>
      <c r="FHU193" s="5"/>
      <c r="FHV193" s="74"/>
      <c r="FHW193" s="5"/>
      <c r="FHX193" s="11"/>
      <c r="FHY193" s="10"/>
      <c r="FHZ193" s="10"/>
      <c r="FIA193" s="1"/>
      <c r="FIB193" s="5"/>
      <c r="FIC193" s="74"/>
      <c r="FID193" s="5"/>
      <c r="FIE193" s="11"/>
      <c r="FIF193" s="10"/>
      <c r="FIG193" s="10"/>
      <c r="FIH193" s="1"/>
      <c r="FII193" s="5"/>
      <c r="FIJ193" s="74"/>
      <c r="FIK193" s="5"/>
      <c r="FIL193" s="11"/>
      <c r="FIM193" s="10"/>
      <c r="FIN193" s="10"/>
      <c r="FIO193" s="1"/>
      <c r="FIP193" s="5"/>
      <c r="FIQ193" s="74"/>
      <c r="FIR193" s="5"/>
      <c r="FIS193" s="11"/>
      <c r="FIT193" s="10"/>
      <c r="FIU193" s="10"/>
      <c r="FIV193" s="1"/>
      <c r="FIW193" s="5"/>
      <c r="FIX193" s="74"/>
      <c r="FIY193" s="5"/>
      <c r="FIZ193" s="11"/>
      <c r="FJA193" s="10"/>
      <c r="FJB193" s="10"/>
      <c r="FJC193" s="1"/>
      <c r="FJD193" s="5"/>
      <c r="FJE193" s="74"/>
      <c r="FJF193" s="5"/>
      <c r="FJG193" s="11"/>
      <c r="FJH193" s="10"/>
      <c r="FJI193" s="10"/>
      <c r="FJJ193" s="1"/>
      <c r="FJK193" s="5"/>
      <c r="FJL193" s="74"/>
      <c r="FJM193" s="5"/>
      <c r="FJN193" s="11"/>
      <c r="FJO193" s="10"/>
      <c r="FJP193" s="10"/>
      <c r="FJQ193" s="1"/>
      <c r="FJR193" s="5"/>
      <c r="FJS193" s="74"/>
      <c r="FJT193" s="5"/>
      <c r="FJU193" s="11"/>
      <c r="FJV193" s="10"/>
      <c r="FJW193" s="10"/>
      <c r="FJX193" s="1"/>
      <c r="FJY193" s="5"/>
      <c r="FJZ193" s="74"/>
      <c r="FKA193" s="5"/>
      <c r="FKB193" s="11"/>
      <c r="FKC193" s="10"/>
      <c r="FKD193" s="10"/>
      <c r="FKE193" s="1"/>
      <c r="FKF193" s="5"/>
      <c r="FKG193" s="74"/>
      <c r="FKH193" s="5"/>
      <c r="FKI193" s="11"/>
      <c r="FKJ193" s="10"/>
      <c r="FKK193" s="10"/>
      <c r="FKL193" s="1"/>
      <c r="FKM193" s="5"/>
      <c r="FKN193" s="74"/>
      <c r="FKO193" s="5"/>
      <c r="FKP193" s="11"/>
      <c r="FKQ193" s="10"/>
      <c r="FKR193" s="10"/>
      <c r="FKS193" s="1"/>
      <c r="FKT193" s="5"/>
      <c r="FKU193" s="74"/>
      <c r="FKV193" s="5"/>
      <c r="FKW193" s="11"/>
      <c r="FKX193" s="10"/>
      <c r="FKY193" s="10"/>
      <c r="FKZ193" s="1"/>
      <c r="FLA193" s="5"/>
      <c r="FLB193" s="74"/>
      <c r="FLC193" s="5"/>
      <c r="FLD193" s="11"/>
      <c r="FLE193" s="10"/>
      <c r="FLF193" s="10"/>
      <c r="FLG193" s="1"/>
      <c r="FLH193" s="5"/>
      <c r="FLI193" s="74"/>
      <c r="FLJ193" s="5"/>
      <c r="FLK193" s="11"/>
      <c r="FLL193" s="10"/>
      <c r="FLM193" s="10"/>
      <c r="FLN193" s="1"/>
      <c r="FLO193" s="5"/>
      <c r="FLP193" s="74"/>
      <c r="FLQ193" s="5"/>
      <c r="FLR193" s="11"/>
      <c r="FLS193" s="10"/>
      <c r="FLT193" s="10"/>
      <c r="FLU193" s="1"/>
      <c r="FLV193" s="5"/>
      <c r="FLW193" s="74"/>
      <c r="FLX193" s="5"/>
      <c r="FLY193" s="11"/>
      <c r="FLZ193" s="10"/>
      <c r="FMA193" s="10"/>
      <c r="FMB193" s="1"/>
      <c r="FMC193" s="5"/>
      <c r="FMD193" s="74"/>
      <c r="FME193" s="5"/>
      <c r="FMF193" s="11"/>
      <c r="FMG193" s="10"/>
      <c r="FMH193" s="10"/>
      <c r="FMI193" s="1"/>
      <c r="FMJ193" s="5"/>
      <c r="FMK193" s="74"/>
      <c r="FML193" s="5"/>
      <c r="FMM193" s="11"/>
      <c r="FMN193" s="10"/>
      <c r="FMO193" s="10"/>
      <c r="FMP193" s="1"/>
      <c r="FMQ193" s="5"/>
      <c r="FMR193" s="74"/>
      <c r="FMS193" s="5"/>
      <c r="FMT193" s="11"/>
      <c r="FMU193" s="10"/>
      <c r="FMV193" s="10"/>
      <c r="FMW193" s="1"/>
      <c r="FMX193" s="5"/>
      <c r="FMY193" s="74"/>
      <c r="FMZ193" s="5"/>
      <c r="FNA193" s="11"/>
      <c r="FNB193" s="10"/>
      <c r="FNC193" s="10"/>
      <c r="FND193" s="1"/>
      <c r="FNE193" s="5"/>
      <c r="FNF193" s="74"/>
      <c r="FNG193" s="5"/>
      <c r="FNH193" s="11"/>
      <c r="FNI193" s="10"/>
      <c r="FNJ193" s="10"/>
      <c r="FNK193" s="1"/>
      <c r="FNL193" s="5"/>
      <c r="FNM193" s="74"/>
      <c r="FNN193" s="5"/>
      <c r="FNO193" s="11"/>
      <c r="FNP193" s="10"/>
      <c r="FNQ193" s="10"/>
      <c r="FNR193" s="1"/>
      <c r="FNS193" s="5"/>
      <c r="FNT193" s="74"/>
      <c r="FNU193" s="5"/>
      <c r="FNV193" s="11"/>
      <c r="FNW193" s="10"/>
      <c r="FNX193" s="10"/>
      <c r="FNY193" s="1"/>
      <c r="FNZ193" s="5"/>
      <c r="FOA193" s="74"/>
      <c r="FOB193" s="5"/>
      <c r="FOC193" s="11"/>
      <c r="FOD193" s="10"/>
      <c r="FOE193" s="10"/>
      <c r="FOF193" s="1"/>
      <c r="FOG193" s="5"/>
      <c r="FOH193" s="74"/>
      <c r="FOI193" s="5"/>
      <c r="FOJ193" s="11"/>
      <c r="FOK193" s="10"/>
      <c r="FOL193" s="10"/>
      <c r="FOM193" s="1"/>
      <c r="FON193" s="5"/>
      <c r="FOO193" s="74"/>
      <c r="FOP193" s="5"/>
      <c r="FOQ193" s="11"/>
      <c r="FOR193" s="10"/>
      <c r="FOS193" s="10"/>
      <c r="FOT193" s="1"/>
      <c r="FOU193" s="5"/>
      <c r="FOV193" s="74"/>
      <c r="FOW193" s="5"/>
      <c r="FOX193" s="11"/>
      <c r="FOY193" s="10"/>
      <c r="FOZ193" s="10"/>
      <c r="FPA193" s="1"/>
      <c r="FPB193" s="5"/>
      <c r="FPC193" s="74"/>
      <c r="FPD193" s="5"/>
      <c r="FPE193" s="11"/>
      <c r="FPF193" s="10"/>
      <c r="FPG193" s="10"/>
      <c r="FPH193" s="1"/>
      <c r="FPI193" s="5"/>
      <c r="FPJ193" s="74"/>
      <c r="FPK193" s="5"/>
      <c r="FPL193" s="11"/>
      <c r="FPM193" s="10"/>
      <c r="FPN193" s="10"/>
      <c r="FPO193" s="1"/>
      <c r="FPP193" s="5"/>
      <c r="FPQ193" s="74"/>
      <c r="FPR193" s="5"/>
      <c r="FPS193" s="11"/>
      <c r="FPT193" s="10"/>
      <c r="FPU193" s="10"/>
      <c r="FPV193" s="1"/>
      <c r="FPW193" s="5"/>
      <c r="FPX193" s="74"/>
      <c r="FPY193" s="5"/>
      <c r="FPZ193" s="11"/>
      <c r="FQA193" s="10"/>
      <c r="FQB193" s="10"/>
      <c r="FQC193" s="1"/>
      <c r="FQD193" s="5"/>
      <c r="FQE193" s="74"/>
      <c r="FQF193" s="5"/>
      <c r="FQG193" s="11"/>
      <c r="FQH193" s="10"/>
      <c r="FQI193" s="10"/>
      <c r="FQJ193" s="1"/>
      <c r="FQK193" s="5"/>
      <c r="FQL193" s="74"/>
      <c r="FQM193" s="5"/>
      <c r="FQN193" s="11"/>
      <c r="FQO193" s="10"/>
      <c r="FQP193" s="10"/>
      <c r="FQQ193" s="1"/>
      <c r="FQR193" s="5"/>
      <c r="FQS193" s="74"/>
      <c r="FQT193" s="5"/>
      <c r="FQU193" s="11"/>
      <c r="FQV193" s="10"/>
      <c r="FQW193" s="10"/>
      <c r="FQX193" s="1"/>
      <c r="FQY193" s="5"/>
      <c r="FQZ193" s="74"/>
      <c r="FRA193" s="5"/>
      <c r="FRB193" s="11"/>
      <c r="FRC193" s="10"/>
      <c r="FRD193" s="10"/>
      <c r="FRE193" s="1"/>
      <c r="FRF193" s="5"/>
      <c r="FRG193" s="74"/>
      <c r="FRH193" s="5"/>
      <c r="FRI193" s="11"/>
      <c r="FRJ193" s="10"/>
      <c r="FRK193" s="10"/>
      <c r="FRL193" s="1"/>
      <c r="FRM193" s="5"/>
      <c r="FRN193" s="74"/>
      <c r="FRO193" s="5"/>
      <c r="FRP193" s="11"/>
      <c r="FRQ193" s="10"/>
      <c r="FRR193" s="10"/>
      <c r="FRS193" s="1"/>
      <c r="FRT193" s="5"/>
      <c r="FRU193" s="74"/>
      <c r="FRV193" s="5"/>
      <c r="FRW193" s="11"/>
      <c r="FRX193" s="10"/>
      <c r="FRY193" s="10"/>
      <c r="FRZ193" s="1"/>
      <c r="FSA193" s="5"/>
      <c r="FSB193" s="74"/>
      <c r="FSC193" s="5"/>
      <c r="FSD193" s="11"/>
      <c r="FSE193" s="10"/>
      <c r="FSF193" s="10"/>
      <c r="FSG193" s="1"/>
      <c r="FSH193" s="5"/>
      <c r="FSI193" s="74"/>
      <c r="FSJ193" s="5"/>
      <c r="FSK193" s="11"/>
      <c r="FSL193" s="10"/>
      <c r="FSM193" s="10"/>
      <c r="FSN193" s="1"/>
      <c r="FSO193" s="5"/>
      <c r="FSP193" s="74"/>
      <c r="FSQ193" s="5"/>
      <c r="FSR193" s="11"/>
      <c r="FSS193" s="10"/>
      <c r="FST193" s="10"/>
      <c r="FSU193" s="1"/>
      <c r="FSV193" s="5"/>
      <c r="FSW193" s="74"/>
      <c r="FSX193" s="5"/>
      <c r="FSY193" s="11"/>
      <c r="FSZ193" s="10"/>
      <c r="FTA193" s="10"/>
      <c r="FTB193" s="1"/>
      <c r="FTC193" s="5"/>
      <c r="FTD193" s="74"/>
      <c r="FTE193" s="5"/>
      <c r="FTF193" s="11"/>
      <c r="FTG193" s="10"/>
      <c r="FTH193" s="10"/>
      <c r="FTI193" s="1"/>
      <c r="FTJ193" s="5"/>
      <c r="FTK193" s="74"/>
      <c r="FTL193" s="5"/>
      <c r="FTM193" s="11"/>
      <c r="FTN193" s="10"/>
      <c r="FTO193" s="10"/>
      <c r="FTP193" s="1"/>
      <c r="FTQ193" s="5"/>
      <c r="FTR193" s="74"/>
      <c r="FTS193" s="5"/>
      <c r="FTT193" s="11"/>
      <c r="FTU193" s="10"/>
      <c r="FTV193" s="10"/>
      <c r="FTW193" s="1"/>
      <c r="FTX193" s="5"/>
      <c r="FTY193" s="74"/>
      <c r="FTZ193" s="5"/>
      <c r="FUA193" s="11"/>
      <c r="FUB193" s="10"/>
      <c r="FUC193" s="10"/>
      <c r="FUD193" s="1"/>
      <c r="FUE193" s="5"/>
      <c r="FUF193" s="74"/>
      <c r="FUG193" s="5"/>
      <c r="FUH193" s="11"/>
      <c r="FUI193" s="10"/>
      <c r="FUJ193" s="10"/>
      <c r="FUK193" s="1"/>
      <c r="FUL193" s="5"/>
      <c r="FUM193" s="74"/>
      <c r="FUN193" s="5"/>
      <c r="FUO193" s="11"/>
      <c r="FUP193" s="10"/>
      <c r="FUQ193" s="10"/>
      <c r="FUR193" s="1"/>
      <c r="FUS193" s="5"/>
      <c r="FUT193" s="74"/>
      <c r="FUU193" s="5"/>
      <c r="FUV193" s="11"/>
      <c r="FUW193" s="10"/>
      <c r="FUX193" s="10"/>
      <c r="FUY193" s="1"/>
      <c r="FUZ193" s="5"/>
      <c r="FVA193" s="74"/>
      <c r="FVB193" s="5"/>
      <c r="FVC193" s="11"/>
      <c r="FVD193" s="10"/>
      <c r="FVE193" s="10"/>
      <c r="FVF193" s="1"/>
      <c r="FVG193" s="5"/>
      <c r="FVH193" s="74"/>
      <c r="FVI193" s="5"/>
      <c r="FVJ193" s="11"/>
      <c r="FVK193" s="10"/>
      <c r="FVL193" s="10"/>
      <c r="FVM193" s="1"/>
      <c r="FVN193" s="5"/>
      <c r="FVO193" s="74"/>
      <c r="FVP193" s="5"/>
      <c r="FVQ193" s="11"/>
      <c r="FVR193" s="10"/>
      <c r="FVS193" s="10"/>
      <c r="FVT193" s="1"/>
      <c r="FVU193" s="5"/>
      <c r="FVV193" s="74"/>
      <c r="FVW193" s="5"/>
      <c r="FVX193" s="11"/>
      <c r="FVY193" s="10"/>
      <c r="FVZ193" s="10"/>
      <c r="FWA193" s="1"/>
      <c r="FWB193" s="5"/>
      <c r="FWC193" s="74"/>
      <c r="FWD193" s="5"/>
      <c r="FWE193" s="11"/>
      <c r="FWF193" s="10"/>
      <c r="FWG193" s="10"/>
      <c r="FWH193" s="1"/>
      <c r="FWI193" s="5"/>
      <c r="FWJ193" s="74"/>
      <c r="FWK193" s="5"/>
      <c r="FWL193" s="11"/>
      <c r="FWM193" s="10"/>
      <c r="FWN193" s="10"/>
      <c r="FWO193" s="1"/>
      <c r="FWP193" s="5"/>
      <c r="FWQ193" s="74"/>
      <c r="FWR193" s="5"/>
      <c r="FWS193" s="11"/>
      <c r="FWT193" s="10"/>
      <c r="FWU193" s="10"/>
      <c r="FWV193" s="1"/>
      <c r="FWW193" s="5"/>
      <c r="FWX193" s="74"/>
      <c r="FWY193" s="5"/>
      <c r="FWZ193" s="11"/>
      <c r="FXA193" s="10"/>
      <c r="FXB193" s="10"/>
      <c r="FXC193" s="1"/>
      <c r="FXD193" s="5"/>
      <c r="FXE193" s="74"/>
      <c r="FXF193" s="5"/>
      <c r="FXG193" s="11"/>
      <c r="FXH193" s="10"/>
      <c r="FXI193" s="10"/>
      <c r="FXJ193" s="1"/>
      <c r="FXK193" s="5"/>
      <c r="FXL193" s="74"/>
      <c r="FXM193" s="5"/>
      <c r="FXN193" s="11"/>
      <c r="FXO193" s="10"/>
      <c r="FXP193" s="10"/>
      <c r="FXQ193" s="1"/>
      <c r="FXR193" s="5"/>
      <c r="FXS193" s="74"/>
      <c r="FXT193" s="5"/>
      <c r="FXU193" s="11"/>
      <c r="FXV193" s="10"/>
      <c r="FXW193" s="10"/>
      <c r="FXX193" s="1"/>
      <c r="FXY193" s="5"/>
      <c r="FXZ193" s="74"/>
      <c r="FYA193" s="5"/>
      <c r="FYB193" s="11"/>
      <c r="FYC193" s="10"/>
      <c r="FYD193" s="10"/>
      <c r="FYE193" s="1"/>
      <c r="FYF193" s="5"/>
      <c r="FYG193" s="74"/>
      <c r="FYH193" s="5"/>
      <c r="FYI193" s="11"/>
      <c r="FYJ193" s="10"/>
      <c r="FYK193" s="10"/>
      <c r="FYL193" s="1"/>
      <c r="FYM193" s="5"/>
      <c r="FYN193" s="74"/>
      <c r="FYO193" s="5"/>
      <c r="FYP193" s="11"/>
      <c r="FYQ193" s="10"/>
      <c r="FYR193" s="10"/>
      <c r="FYS193" s="1"/>
      <c r="FYT193" s="5"/>
      <c r="FYU193" s="74"/>
      <c r="FYV193" s="5"/>
      <c r="FYW193" s="11"/>
      <c r="FYX193" s="10"/>
      <c r="FYY193" s="10"/>
      <c r="FYZ193" s="1"/>
      <c r="FZA193" s="5"/>
      <c r="FZB193" s="74"/>
      <c r="FZC193" s="5"/>
      <c r="FZD193" s="11"/>
      <c r="FZE193" s="10"/>
      <c r="FZF193" s="10"/>
      <c r="FZG193" s="1"/>
      <c r="FZH193" s="5"/>
      <c r="FZI193" s="74"/>
      <c r="FZJ193" s="5"/>
      <c r="FZK193" s="11"/>
      <c r="FZL193" s="10"/>
      <c r="FZM193" s="10"/>
      <c r="FZN193" s="1"/>
      <c r="FZO193" s="5"/>
      <c r="FZP193" s="74"/>
      <c r="FZQ193" s="5"/>
      <c r="FZR193" s="11"/>
      <c r="FZS193" s="10"/>
      <c r="FZT193" s="10"/>
      <c r="FZU193" s="1"/>
      <c r="FZV193" s="5"/>
      <c r="FZW193" s="74"/>
      <c r="FZX193" s="5"/>
      <c r="FZY193" s="11"/>
      <c r="FZZ193" s="10"/>
      <c r="GAA193" s="10"/>
      <c r="GAB193" s="1"/>
      <c r="GAC193" s="5"/>
      <c r="GAD193" s="74"/>
      <c r="GAE193" s="5"/>
      <c r="GAF193" s="11"/>
      <c r="GAG193" s="10"/>
      <c r="GAH193" s="10"/>
      <c r="GAI193" s="1"/>
      <c r="GAJ193" s="5"/>
      <c r="GAK193" s="74"/>
      <c r="GAL193" s="5"/>
      <c r="GAM193" s="11"/>
      <c r="GAN193" s="10"/>
      <c r="GAO193" s="10"/>
      <c r="GAP193" s="1"/>
      <c r="GAQ193" s="5"/>
      <c r="GAR193" s="74"/>
      <c r="GAS193" s="5"/>
      <c r="GAT193" s="11"/>
      <c r="GAU193" s="10"/>
      <c r="GAV193" s="10"/>
      <c r="GAW193" s="1"/>
      <c r="GAX193" s="5"/>
      <c r="GAY193" s="74"/>
      <c r="GAZ193" s="5"/>
      <c r="GBA193" s="11"/>
      <c r="GBB193" s="10"/>
      <c r="GBC193" s="10"/>
      <c r="GBD193" s="1"/>
      <c r="GBE193" s="5"/>
      <c r="GBF193" s="74"/>
      <c r="GBG193" s="5"/>
      <c r="GBH193" s="11"/>
      <c r="GBI193" s="10"/>
      <c r="GBJ193" s="10"/>
      <c r="GBK193" s="1"/>
      <c r="GBL193" s="5"/>
      <c r="GBM193" s="74"/>
      <c r="GBN193" s="5"/>
      <c r="GBO193" s="11"/>
      <c r="GBP193" s="10"/>
      <c r="GBQ193" s="10"/>
      <c r="GBR193" s="1"/>
      <c r="GBS193" s="5"/>
      <c r="GBT193" s="74"/>
      <c r="GBU193" s="5"/>
      <c r="GBV193" s="11"/>
      <c r="GBW193" s="10"/>
      <c r="GBX193" s="10"/>
      <c r="GBY193" s="1"/>
      <c r="GBZ193" s="5"/>
      <c r="GCA193" s="74"/>
      <c r="GCB193" s="5"/>
      <c r="GCC193" s="11"/>
      <c r="GCD193" s="10"/>
      <c r="GCE193" s="10"/>
      <c r="GCF193" s="1"/>
      <c r="GCG193" s="5"/>
      <c r="GCH193" s="74"/>
      <c r="GCI193" s="5"/>
      <c r="GCJ193" s="11"/>
      <c r="GCK193" s="10"/>
      <c r="GCL193" s="10"/>
      <c r="GCM193" s="1"/>
      <c r="GCN193" s="5"/>
      <c r="GCO193" s="74"/>
      <c r="GCP193" s="5"/>
      <c r="GCQ193" s="11"/>
      <c r="GCR193" s="10"/>
      <c r="GCS193" s="10"/>
      <c r="GCT193" s="1"/>
      <c r="GCU193" s="5"/>
      <c r="GCV193" s="74"/>
      <c r="GCW193" s="5"/>
      <c r="GCX193" s="11"/>
      <c r="GCY193" s="10"/>
      <c r="GCZ193" s="10"/>
      <c r="GDA193" s="1"/>
      <c r="GDB193" s="5"/>
      <c r="GDC193" s="74"/>
      <c r="GDD193" s="5"/>
      <c r="GDE193" s="11"/>
      <c r="GDF193" s="10"/>
      <c r="GDG193" s="10"/>
      <c r="GDH193" s="1"/>
      <c r="GDI193" s="5"/>
      <c r="GDJ193" s="74"/>
      <c r="GDK193" s="5"/>
      <c r="GDL193" s="11"/>
      <c r="GDM193" s="10"/>
      <c r="GDN193" s="10"/>
      <c r="GDO193" s="1"/>
      <c r="GDP193" s="5"/>
      <c r="GDQ193" s="74"/>
      <c r="GDR193" s="5"/>
      <c r="GDS193" s="11"/>
      <c r="GDT193" s="10"/>
      <c r="GDU193" s="10"/>
      <c r="GDV193" s="1"/>
      <c r="GDW193" s="5"/>
      <c r="GDX193" s="74"/>
      <c r="GDY193" s="5"/>
      <c r="GDZ193" s="11"/>
      <c r="GEA193" s="10"/>
      <c r="GEB193" s="10"/>
      <c r="GEC193" s="1"/>
      <c r="GED193" s="5"/>
      <c r="GEE193" s="74"/>
      <c r="GEF193" s="5"/>
      <c r="GEG193" s="11"/>
      <c r="GEH193" s="10"/>
      <c r="GEI193" s="10"/>
      <c r="GEJ193" s="1"/>
      <c r="GEK193" s="5"/>
      <c r="GEL193" s="74"/>
      <c r="GEM193" s="5"/>
      <c r="GEN193" s="11"/>
      <c r="GEO193" s="10"/>
      <c r="GEP193" s="10"/>
      <c r="GEQ193" s="1"/>
      <c r="GER193" s="5"/>
      <c r="GES193" s="74"/>
      <c r="GET193" s="5"/>
      <c r="GEU193" s="11"/>
      <c r="GEV193" s="10"/>
      <c r="GEW193" s="10"/>
      <c r="GEX193" s="1"/>
      <c r="GEY193" s="5"/>
      <c r="GEZ193" s="74"/>
      <c r="GFA193" s="5"/>
      <c r="GFB193" s="11"/>
      <c r="GFC193" s="10"/>
      <c r="GFD193" s="10"/>
      <c r="GFE193" s="1"/>
      <c r="GFF193" s="5"/>
      <c r="GFG193" s="74"/>
      <c r="GFH193" s="5"/>
      <c r="GFI193" s="11"/>
      <c r="GFJ193" s="10"/>
      <c r="GFK193" s="10"/>
      <c r="GFL193" s="1"/>
      <c r="GFM193" s="5"/>
      <c r="GFN193" s="74"/>
      <c r="GFO193" s="5"/>
      <c r="GFP193" s="11"/>
      <c r="GFQ193" s="10"/>
      <c r="GFR193" s="10"/>
      <c r="GFS193" s="1"/>
      <c r="GFT193" s="5"/>
      <c r="GFU193" s="74"/>
      <c r="GFV193" s="5"/>
      <c r="GFW193" s="11"/>
      <c r="GFX193" s="10"/>
      <c r="GFY193" s="10"/>
      <c r="GFZ193" s="1"/>
      <c r="GGA193" s="5"/>
      <c r="GGB193" s="74"/>
      <c r="GGC193" s="5"/>
      <c r="GGD193" s="11"/>
      <c r="GGE193" s="10"/>
      <c r="GGF193" s="10"/>
      <c r="GGG193" s="1"/>
      <c r="GGH193" s="5"/>
      <c r="GGI193" s="74"/>
      <c r="GGJ193" s="5"/>
      <c r="GGK193" s="11"/>
      <c r="GGL193" s="10"/>
      <c r="GGM193" s="10"/>
      <c r="GGN193" s="1"/>
      <c r="GGO193" s="5"/>
      <c r="GGP193" s="74"/>
      <c r="GGQ193" s="5"/>
      <c r="GGR193" s="11"/>
      <c r="GGS193" s="10"/>
      <c r="GGT193" s="10"/>
      <c r="GGU193" s="1"/>
      <c r="GGV193" s="5"/>
      <c r="GGW193" s="74"/>
      <c r="GGX193" s="5"/>
      <c r="GGY193" s="11"/>
      <c r="GGZ193" s="10"/>
      <c r="GHA193" s="10"/>
      <c r="GHB193" s="1"/>
      <c r="GHC193" s="5"/>
      <c r="GHD193" s="74"/>
      <c r="GHE193" s="5"/>
      <c r="GHF193" s="11"/>
      <c r="GHG193" s="10"/>
      <c r="GHH193" s="10"/>
      <c r="GHI193" s="1"/>
      <c r="GHJ193" s="5"/>
      <c r="GHK193" s="74"/>
      <c r="GHL193" s="5"/>
      <c r="GHM193" s="11"/>
      <c r="GHN193" s="10"/>
      <c r="GHO193" s="10"/>
      <c r="GHP193" s="1"/>
      <c r="GHQ193" s="5"/>
      <c r="GHR193" s="74"/>
      <c r="GHS193" s="5"/>
      <c r="GHT193" s="11"/>
      <c r="GHU193" s="10"/>
      <c r="GHV193" s="10"/>
      <c r="GHW193" s="1"/>
      <c r="GHX193" s="5"/>
      <c r="GHY193" s="74"/>
      <c r="GHZ193" s="5"/>
      <c r="GIA193" s="11"/>
      <c r="GIB193" s="10"/>
      <c r="GIC193" s="10"/>
      <c r="GID193" s="1"/>
      <c r="GIE193" s="5"/>
      <c r="GIF193" s="74"/>
      <c r="GIG193" s="5"/>
      <c r="GIH193" s="11"/>
      <c r="GII193" s="10"/>
      <c r="GIJ193" s="10"/>
      <c r="GIK193" s="1"/>
      <c r="GIL193" s="5"/>
      <c r="GIM193" s="74"/>
      <c r="GIN193" s="5"/>
      <c r="GIO193" s="11"/>
      <c r="GIP193" s="10"/>
      <c r="GIQ193" s="10"/>
      <c r="GIR193" s="1"/>
      <c r="GIS193" s="5"/>
      <c r="GIT193" s="74"/>
      <c r="GIU193" s="5"/>
      <c r="GIV193" s="11"/>
      <c r="GIW193" s="10"/>
      <c r="GIX193" s="10"/>
      <c r="GIY193" s="1"/>
      <c r="GIZ193" s="5"/>
      <c r="GJA193" s="74"/>
      <c r="GJB193" s="5"/>
      <c r="GJC193" s="11"/>
      <c r="GJD193" s="10"/>
      <c r="GJE193" s="10"/>
      <c r="GJF193" s="1"/>
      <c r="GJG193" s="5"/>
      <c r="GJH193" s="74"/>
      <c r="GJI193" s="5"/>
      <c r="GJJ193" s="11"/>
      <c r="GJK193" s="10"/>
      <c r="GJL193" s="10"/>
      <c r="GJM193" s="1"/>
      <c r="GJN193" s="5"/>
      <c r="GJO193" s="74"/>
      <c r="GJP193" s="5"/>
      <c r="GJQ193" s="11"/>
      <c r="GJR193" s="10"/>
      <c r="GJS193" s="10"/>
      <c r="GJT193" s="1"/>
      <c r="GJU193" s="5"/>
      <c r="GJV193" s="74"/>
      <c r="GJW193" s="5"/>
      <c r="GJX193" s="11"/>
      <c r="GJY193" s="10"/>
      <c r="GJZ193" s="10"/>
      <c r="GKA193" s="1"/>
      <c r="GKB193" s="5"/>
      <c r="GKC193" s="74"/>
      <c r="GKD193" s="5"/>
      <c r="GKE193" s="11"/>
      <c r="GKF193" s="10"/>
      <c r="GKG193" s="10"/>
      <c r="GKH193" s="1"/>
      <c r="GKI193" s="5"/>
      <c r="GKJ193" s="74"/>
      <c r="GKK193" s="5"/>
      <c r="GKL193" s="11"/>
      <c r="GKM193" s="10"/>
      <c r="GKN193" s="10"/>
      <c r="GKO193" s="1"/>
      <c r="GKP193" s="5"/>
      <c r="GKQ193" s="74"/>
      <c r="GKR193" s="5"/>
      <c r="GKS193" s="11"/>
      <c r="GKT193" s="10"/>
      <c r="GKU193" s="10"/>
      <c r="GKV193" s="1"/>
      <c r="GKW193" s="5"/>
      <c r="GKX193" s="74"/>
      <c r="GKY193" s="5"/>
      <c r="GKZ193" s="11"/>
      <c r="GLA193" s="10"/>
      <c r="GLB193" s="10"/>
      <c r="GLC193" s="1"/>
      <c r="GLD193" s="5"/>
      <c r="GLE193" s="74"/>
      <c r="GLF193" s="5"/>
      <c r="GLG193" s="11"/>
      <c r="GLH193" s="10"/>
      <c r="GLI193" s="10"/>
      <c r="GLJ193" s="1"/>
      <c r="GLK193" s="5"/>
      <c r="GLL193" s="74"/>
      <c r="GLM193" s="5"/>
      <c r="GLN193" s="11"/>
      <c r="GLO193" s="10"/>
      <c r="GLP193" s="10"/>
      <c r="GLQ193" s="1"/>
      <c r="GLR193" s="5"/>
      <c r="GLS193" s="74"/>
      <c r="GLT193" s="5"/>
      <c r="GLU193" s="11"/>
      <c r="GLV193" s="10"/>
      <c r="GLW193" s="10"/>
      <c r="GLX193" s="1"/>
      <c r="GLY193" s="5"/>
      <c r="GLZ193" s="74"/>
      <c r="GMA193" s="5"/>
      <c r="GMB193" s="11"/>
      <c r="GMC193" s="10"/>
      <c r="GMD193" s="10"/>
      <c r="GME193" s="1"/>
      <c r="GMF193" s="5"/>
      <c r="GMG193" s="74"/>
      <c r="GMH193" s="5"/>
      <c r="GMI193" s="11"/>
      <c r="GMJ193" s="10"/>
      <c r="GMK193" s="10"/>
      <c r="GML193" s="1"/>
      <c r="GMM193" s="5"/>
      <c r="GMN193" s="74"/>
      <c r="GMO193" s="5"/>
      <c r="GMP193" s="11"/>
      <c r="GMQ193" s="10"/>
      <c r="GMR193" s="10"/>
      <c r="GMS193" s="1"/>
      <c r="GMT193" s="5"/>
      <c r="GMU193" s="74"/>
      <c r="GMV193" s="5"/>
      <c r="GMW193" s="11"/>
      <c r="GMX193" s="10"/>
      <c r="GMY193" s="10"/>
      <c r="GMZ193" s="1"/>
      <c r="GNA193" s="5"/>
      <c r="GNB193" s="74"/>
      <c r="GNC193" s="5"/>
      <c r="GND193" s="11"/>
      <c r="GNE193" s="10"/>
      <c r="GNF193" s="10"/>
      <c r="GNG193" s="1"/>
      <c r="GNH193" s="5"/>
      <c r="GNI193" s="74"/>
      <c r="GNJ193" s="5"/>
      <c r="GNK193" s="11"/>
      <c r="GNL193" s="10"/>
      <c r="GNM193" s="10"/>
      <c r="GNN193" s="1"/>
      <c r="GNO193" s="5"/>
      <c r="GNP193" s="74"/>
      <c r="GNQ193" s="5"/>
      <c r="GNR193" s="11"/>
      <c r="GNS193" s="10"/>
      <c r="GNT193" s="10"/>
      <c r="GNU193" s="1"/>
      <c r="GNV193" s="5"/>
      <c r="GNW193" s="74"/>
      <c r="GNX193" s="5"/>
      <c r="GNY193" s="11"/>
      <c r="GNZ193" s="10"/>
      <c r="GOA193" s="10"/>
      <c r="GOB193" s="1"/>
      <c r="GOC193" s="5"/>
      <c r="GOD193" s="74"/>
      <c r="GOE193" s="5"/>
      <c r="GOF193" s="11"/>
      <c r="GOG193" s="10"/>
      <c r="GOH193" s="10"/>
      <c r="GOI193" s="1"/>
      <c r="GOJ193" s="5"/>
      <c r="GOK193" s="74"/>
      <c r="GOL193" s="5"/>
      <c r="GOM193" s="11"/>
      <c r="GON193" s="10"/>
      <c r="GOO193" s="10"/>
      <c r="GOP193" s="1"/>
      <c r="GOQ193" s="5"/>
      <c r="GOR193" s="74"/>
      <c r="GOS193" s="5"/>
      <c r="GOT193" s="11"/>
      <c r="GOU193" s="10"/>
      <c r="GOV193" s="10"/>
      <c r="GOW193" s="1"/>
      <c r="GOX193" s="5"/>
      <c r="GOY193" s="74"/>
      <c r="GOZ193" s="5"/>
      <c r="GPA193" s="11"/>
      <c r="GPB193" s="10"/>
      <c r="GPC193" s="10"/>
      <c r="GPD193" s="1"/>
      <c r="GPE193" s="5"/>
      <c r="GPF193" s="74"/>
      <c r="GPG193" s="5"/>
      <c r="GPH193" s="11"/>
      <c r="GPI193" s="10"/>
      <c r="GPJ193" s="10"/>
      <c r="GPK193" s="1"/>
      <c r="GPL193" s="5"/>
      <c r="GPM193" s="74"/>
      <c r="GPN193" s="5"/>
      <c r="GPO193" s="11"/>
      <c r="GPP193" s="10"/>
      <c r="GPQ193" s="10"/>
      <c r="GPR193" s="1"/>
      <c r="GPS193" s="5"/>
      <c r="GPT193" s="74"/>
      <c r="GPU193" s="5"/>
      <c r="GPV193" s="11"/>
      <c r="GPW193" s="10"/>
      <c r="GPX193" s="10"/>
      <c r="GPY193" s="1"/>
      <c r="GPZ193" s="5"/>
      <c r="GQA193" s="74"/>
      <c r="GQB193" s="5"/>
      <c r="GQC193" s="11"/>
      <c r="GQD193" s="10"/>
      <c r="GQE193" s="10"/>
      <c r="GQF193" s="1"/>
      <c r="GQG193" s="5"/>
      <c r="GQH193" s="74"/>
      <c r="GQI193" s="5"/>
      <c r="GQJ193" s="11"/>
      <c r="GQK193" s="10"/>
      <c r="GQL193" s="10"/>
      <c r="GQM193" s="1"/>
      <c r="GQN193" s="5"/>
      <c r="GQO193" s="74"/>
      <c r="GQP193" s="5"/>
      <c r="GQQ193" s="11"/>
      <c r="GQR193" s="10"/>
      <c r="GQS193" s="10"/>
      <c r="GQT193" s="1"/>
      <c r="GQU193" s="5"/>
      <c r="GQV193" s="74"/>
      <c r="GQW193" s="5"/>
      <c r="GQX193" s="11"/>
      <c r="GQY193" s="10"/>
      <c r="GQZ193" s="10"/>
      <c r="GRA193" s="1"/>
      <c r="GRB193" s="5"/>
      <c r="GRC193" s="74"/>
      <c r="GRD193" s="5"/>
      <c r="GRE193" s="11"/>
      <c r="GRF193" s="10"/>
      <c r="GRG193" s="10"/>
      <c r="GRH193" s="1"/>
      <c r="GRI193" s="5"/>
      <c r="GRJ193" s="74"/>
      <c r="GRK193" s="5"/>
      <c r="GRL193" s="11"/>
      <c r="GRM193" s="10"/>
      <c r="GRN193" s="10"/>
      <c r="GRO193" s="1"/>
      <c r="GRP193" s="5"/>
      <c r="GRQ193" s="74"/>
      <c r="GRR193" s="5"/>
      <c r="GRS193" s="11"/>
      <c r="GRT193" s="10"/>
      <c r="GRU193" s="10"/>
      <c r="GRV193" s="1"/>
      <c r="GRW193" s="5"/>
      <c r="GRX193" s="74"/>
      <c r="GRY193" s="5"/>
      <c r="GRZ193" s="11"/>
      <c r="GSA193" s="10"/>
      <c r="GSB193" s="10"/>
      <c r="GSC193" s="1"/>
      <c r="GSD193" s="5"/>
      <c r="GSE193" s="74"/>
      <c r="GSF193" s="5"/>
      <c r="GSG193" s="11"/>
      <c r="GSH193" s="10"/>
      <c r="GSI193" s="10"/>
      <c r="GSJ193" s="1"/>
      <c r="GSK193" s="5"/>
      <c r="GSL193" s="74"/>
      <c r="GSM193" s="5"/>
      <c r="GSN193" s="11"/>
      <c r="GSO193" s="10"/>
      <c r="GSP193" s="10"/>
      <c r="GSQ193" s="1"/>
      <c r="GSR193" s="5"/>
      <c r="GSS193" s="74"/>
      <c r="GST193" s="5"/>
      <c r="GSU193" s="11"/>
      <c r="GSV193" s="10"/>
      <c r="GSW193" s="10"/>
      <c r="GSX193" s="1"/>
      <c r="GSY193" s="5"/>
      <c r="GSZ193" s="74"/>
      <c r="GTA193" s="5"/>
      <c r="GTB193" s="11"/>
      <c r="GTC193" s="10"/>
      <c r="GTD193" s="10"/>
      <c r="GTE193" s="1"/>
      <c r="GTF193" s="5"/>
      <c r="GTG193" s="74"/>
      <c r="GTH193" s="5"/>
      <c r="GTI193" s="11"/>
      <c r="GTJ193" s="10"/>
      <c r="GTK193" s="10"/>
      <c r="GTL193" s="1"/>
      <c r="GTM193" s="5"/>
      <c r="GTN193" s="74"/>
      <c r="GTO193" s="5"/>
      <c r="GTP193" s="11"/>
      <c r="GTQ193" s="10"/>
      <c r="GTR193" s="10"/>
      <c r="GTS193" s="1"/>
      <c r="GTT193" s="5"/>
      <c r="GTU193" s="74"/>
      <c r="GTV193" s="5"/>
      <c r="GTW193" s="11"/>
      <c r="GTX193" s="10"/>
      <c r="GTY193" s="10"/>
      <c r="GTZ193" s="1"/>
      <c r="GUA193" s="5"/>
      <c r="GUB193" s="74"/>
      <c r="GUC193" s="5"/>
      <c r="GUD193" s="11"/>
      <c r="GUE193" s="10"/>
      <c r="GUF193" s="10"/>
      <c r="GUG193" s="1"/>
      <c r="GUH193" s="5"/>
      <c r="GUI193" s="74"/>
      <c r="GUJ193" s="5"/>
      <c r="GUK193" s="11"/>
      <c r="GUL193" s="10"/>
      <c r="GUM193" s="10"/>
      <c r="GUN193" s="1"/>
      <c r="GUO193" s="5"/>
      <c r="GUP193" s="74"/>
      <c r="GUQ193" s="5"/>
      <c r="GUR193" s="11"/>
      <c r="GUS193" s="10"/>
      <c r="GUT193" s="10"/>
      <c r="GUU193" s="1"/>
      <c r="GUV193" s="5"/>
      <c r="GUW193" s="74"/>
      <c r="GUX193" s="5"/>
      <c r="GUY193" s="11"/>
      <c r="GUZ193" s="10"/>
      <c r="GVA193" s="10"/>
      <c r="GVB193" s="1"/>
      <c r="GVC193" s="5"/>
      <c r="GVD193" s="74"/>
      <c r="GVE193" s="5"/>
      <c r="GVF193" s="11"/>
      <c r="GVG193" s="10"/>
      <c r="GVH193" s="10"/>
      <c r="GVI193" s="1"/>
      <c r="GVJ193" s="5"/>
      <c r="GVK193" s="74"/>
      <c r="GVL193" s="5"/>
      <c r="GVM193" s="11"/>
      <c r="GVN193" s="10"/>
      <c r="GVO193" s="10"/>
      <c r="GVP193" s="1"/>
      <c r="GVQ193" s="5"/>
      <c r="GVR193" s="74"/>
      <c r="GVS193" s="5"/>
      <c r="GVT193" s="11"/>
      <c r="GVU193" s="10"/>
      <c r="GVV193" s="10"/>
      <c r="GVW193" s="1"/>
      <c r="GVX193" s="5"/>
      <c r="GVY193" s="74"/>
      <c r="GVZ193" s="5"/>
      <c r="GWA193" s="11"/>
      <c r="GWB193" s="10"/>
      <c r="GWC193" s="10"/>
      <c r="GWD193" s="1"/>
      <c r="GWE193" s="5"/>
      <c r="GWF193" s="74"/>
      <c r="GWG193" s="5"/>
      <c r="GWH193" s="11"/>
      <c r="GWI193" s="10"/>
      <c r="GWJ193" s="10"/>
      <c r="GWK193" s="1"/>
      <c r="GWL193" s="5"/>
      <c r="GWM193" s="74"/>
      <c r="GWN193" s="5"/>
      <c r="GWO193" s="11"/>
      <c r="GWP193" s="10"/>
      <c r="GWQ193" s="10"/>
      <c r="GWR193" s="1"/>
      <c r="GWS193" s="5"/>
      <c r="GWT193" s="74"/>
      <c r="GWU193" s="5"/>
      <c r="GWV193" s="11"/>
      <c r="GWW193" s="10"/>
      <c r="GWX193" s="10"/>
      <c r="GWY193" s="1"/>
      <c r="GWZ193" s="5"/>
      <c r="GXA193" s="74"/>
      <c r="GXB193" s="5"/>
      <c r="GXC193" s="11"/>
      <c r="GXD193" s="10"/>
      <c r="GXE193" s="10"/>
      <c r="GXF193" s="1"/>
      <c r="GXG193" s="5"/>
      <c r="GXH193" s="74"/>
      <c r="GXI193" s="5"/>
      <c r="GXJ193" s="11"/>
      <c r="GXK193" s="10"/>
      <c r="GXL193" s="10"/>
      <c r="GXM193" s="1"/>
      <c r="GXN193" s="5"/>
      <c r="GXO193" s="74"/>
      <c r="GXP193" s="5"/>
      <c r="GXQ193" s="11"/>
      <c r="GXR193" s="10"/>
      <c r="GXS193" s="10"/>
      <c r="GXT193" s="1"/>
      <c r="GXU193" s="5"/>
      <c r="GXV193" s="74"/>
      <c r="GXW193" s="5"/>
      <c r="GXX193" s="11"/>
      <c r="GXY193" s="10"/>
      <c r="GXZ193" s="10"/>
      <c r="GYA193" s="1"/>
      <c r="GYB193" s="5"/>
      <c r="GYC193" s="74"/>
      <c r="GYD193" s="5"/>
      <c r="GYE193" s="11"/>
      <c r="GYF193" s="10"/>
      <c r="GYG193" s="10"/>
      <c r="GYH193" s="1"/>
      <c r="GYI193" s="5"/>
      <c r="GYJ193" s="74"/>
      <c r="GYK193" s="5"/>
      <c r="GYL193" s="11"/>
      <c r="GYM193" s="10"/>
      <c r="GYN193" s="10"/>
      <c r="GYO193" s="1"/>
      <c r="GYP193" s="5"/>
      <c r="GYQ193" s="74"/>
      <c r="GYR193" s="5"/>
      <c r="GYS193" s="11"/>
      <c r="GYT193" s="10"/>
      <c r="GYU193" s="10"/>
      <c r="GYV193" s="1"/>
      <c r="GYW193" s="5"/>
      <c r="GYX193" s="74"/>
      <c r="GYY193" s="5"/>
      <c r="GYZ193" s="11"/>
      <c r="GZA193" s="10"/>
      <c r="GZB193" s="10"/>
      <c r="GZC193" s="1"/>
      <c r="GZD193" s="5"/>
      <c r="GZE193" s="74"/>
      <c r="GZF193" s="5"/>
      <c r="GZG193" s="11"/>
      <c r="GZH193" s="10"/>
      <c r="GZI193" s="10"/>
      <c r="GZJ193" s="1"/>
      <c r="GZK193" s="5"/>
      <c r="GZL193" s="74"/>
      <c r="GZM193" s="5"/>
      <c r="GZN193" s="11"/>
      <c r="GZO193" s="10"/>
      <c r="GZP193" s="10"/>
      <c r="GZQ193" s="1"/>
      <c r="GZR193" s="5"/>
      <c r="GZS193" s="74"/>
      <c r="GZT193" s="5"/>
      <c r="GZU193" s="11"/>
      <c r="GZV193" s="10"/>
      <c r="GZW193" s="10"/>
      <c r="GZX193" s="1"/>
      <c r="GZY193" s="5"/>
      <c r="GZZ193" s="74"/>
      <c r="HAA193" s="5"/>
      <c r="HAB193" s="11"/>
      <c r="HAC193" s="10"/>
      <c r="HAD193" s="10"/>
      <c r="HAE193" s="1"/>
      <c r="HAF193" s="5"/>
      <c r="HAG193" s="74"/>
      <c r="HAH193" s="5"/>
      <c r="HAI193" s="11"/>
      <c r="HAJ193" s="10"/>
      <c r="HAK193" s="10"/>
      <c r="HAL193" s="1"/>
      <c r="HAM193" s="5"/>
      <c r="HAN193" s="74"/>
      <c r="HAO193" s="5"/>
      <c r="HAP193" s="11"/>
      <c r="HAQ193" s="10"/>
      <c r="HAR193" s="10"/>
      <c r="HAS193" s="1"/>
      <c r="HAT193" s="5"/>
      <c r="HAU193" s="74"/>
      <c r="HAV193" s="5"/>
      <c r="HAW193" s="11"/>
      <c r="HAX193" s="10"/>
      <c r="HAY193" s="10"/>
      <c r="HAZ193" s="1"/>
      <c r="HBA193" s="5"/>
      <c r="HBB193" s="74"/>
      <c r="HBC193" s="5"/>
      <c r="HBD193" s="11"/>
      <c r="HBE193" s="10"/>
      <c r="HBF193" s="10"/>
      <c r="HBG193" s="1"/>
      <c r="HBH193" s="5"/>
      <c r="HBI193" s="74"/>
      <c r="HBJ193" s="5"/>
      <c r="HBK193" s="11"/>
      <c r="HBL193" s="10"/>
      <c r="HBM193" s="10"/>
      <c r="HBN193" s="1"/>
      <c r="HBO193" s="5"/>
      <c r="HBP193" s="74"/>
      <c r="HBQ193" s="5"/>
      <c r="HBR193" s="11"/>
      <c r="HBS193" s="10"/>
      <c r="HBT193" s="10"/>
      <c r="HBU193" s="1"/>
      <c r="HBV193" s="5"/>
      <c r="HBW193" s="74"/>
      <c r="HBX193" s="5"/>
      <c r="HBY193" s="11"/>
      <c r="HBZ193" s="10"/>
      <c r="HCA193" s="10"/>
      <c r="HCB193" s="1"/>
      <c r="HCC193" s="5"/>
      <c r="HCD193" s="74"/>
      <c r="HCE193" s="5"/>
      <c r="HCF193" s="11"/>
      <c r="HCG193" s="10"/>
      <c r="HCH193" s="10"/>
      <c r="HCI193" s="1"/>
      <c r="HCJ193" s="5"/>
      <c r="HCK193" s="74"/>
      <c r="HCL193" s="5"/>
      <c r="HCM193" s="11"/>
      <c r="HCN193" s="10"/>
      <c r="HCO193" s="10"/>
      <c r="HCP193" s="1"/>
      <c r="HCQ193" s="5"/>
      <c r="HCR193" s="74"/>
      <c r="HCS193" s="5"/>
      <c r="HCT193" s="11"/>
      <c r="HCU193" s="10"/>
      <c r="HCV193" s="10"/>
      <c r="HCW193" s="1"/>
      <c r="HCX193" s="5"/>
      <c r="HCY193" s="74"/>
      <c r="HCZ193" s="5"/>
      <c r="HDA193" s="11"/>
      <c r="HDB193" s="10"/>
      <c r="HDC193" s="10"/>
      <c r="HDD193" s="1"/>
      <c r="HDE193" s="5"/>
      <c r="HDF193" s="74"/>
      <c r="HDG193" s="5"/>
      <c r="HDH193" s="11"/>
      <c r="HDI193" s="10"/>
      <c r="HDJ193" s="10"/>
      <c r="HDK193" s="1"/>
      <c r="HDL193" s="5"/>
      <c r="HDM193" s="74"/>
      <c r="HDN193" s="5"/>
      <c r="HDO193" s="11"/>
      <c r="HDP193" s="10"/>
      <c r="HDQ193" s="10"/>
      <c r="HDR193" s="1"/>
      <c r="HDS193" s="5"/>
      <c r="HDT193" s="74"/>
      <c r="HDU193" s="5"/>
      <c r="HDV193" s="11"/>
      <c r="HDW193" s="10"/>
      <c r="HDX193" s="10"/>
      <c r="HDY193" s="1"/>
      <c r="HDZ193" s="5"/>
      <c r="HEA193" s="74"/>
      <c r="HEB193" s="5"/>
      <c r="HEC193" s="11"/>
      <c r="HED193" s="10"/>
      <c r="HEE193" s="10"/>
      <c r="HEF193" s="1"/>
      <c r="HEG193" s="5"/>
      <c r="HEH193" s="74"/>
      <c r="HEI193" s="5"/>
      <c r="HEJ193" s="11"/>
      <c r="HEK193" s="10"/>
      <c r="HEL193" s="10"/>
      <c r="HEM193" s="1"/>
      <c r="HEN193" s="5"/>
      <c r="HEO193" s="74"/>
      <c r="HEP193" s="5"/>
      <c r="HEQ193" s="11"/>
      <c r="HER193" s="10"/>
      <c r="HES193" s="10"/>
      <c r="HET193" s="1"/>
      <c r="HEU193" s="5"/>
      <c r="HEV193" s="74"/>
      <c r="HEW193" s="5"/>
      <c r="HEX193" s="11"/>
      <c r="HEY193" s="10"/>
      <c r="HEZ193" s="10"/>
      <c r="HFA193" s="1"/>
      <c r="HFB193" s="5"/>
      <c r="HFC193" s="74"/>
      <c r="HFD193" s="5"/>
      <c r="HFE193" s="11"/>
      <c r="HFF193" s="10"/>
      <c r="HFG193" s="10"/>
      <c r="HFH193" s="1"/>
      <c r="HFI193" s="5"/>
      <c r="HFJ193" s="74"/>
      <c r="HFK193" s="5"/>
      <c r="HFL193" s="11"/>
      <c r="HFM193" s="10"/>
      <c r="HFN193" s="10"/>
      <c r="HFO193" s="1"/>
      <c r="HFP193" s="5"/>
      <c r="HFQ193" s="74"/>
      <c r="HFR193" s="5"/>
      <c r="HFS193" s="11"/>
      <c r="HFT193" s="10"/>
      <c r="HFU193" s="10"/>
      <c r="HFV193" s="1"/>
      <c r="HFW193" s="5"/>
      <c r="HFX193" s="74"/>
      <c r="HFY193" s="5"/>
      <c r="HFZ193" s="11"/>
      <c r="HGA193" s="10"/>
      <c r="HGB193" s="10"/>
      <c r="HGC193" s="1"/>
      <c r="HGD193" s="5"/>
      <c r="HGE193" s="74"/>
      <c r="HGF193" s="5"/>
      <c r="HGG193" s="11"/>
      <c r="HGH193" s="10"/>
      <c r="HGI193" s="10"/>
      <c r="HGJ193" s="1"/>
      <c r="HGK193" s="5"/>
      <c r="HGL193" s="74"/>
      <c r="HGM193" s="5"/>
      <c r="HGN193" s="11"/>
      <c r="HGO193" s="10"/>
      <c r="HGP193" s="10"/>
      <c r="HGQ193" s="1"/>
      <c r="HGR193" s="5"/>
      <c r="HGS193" s="74"/>
      <c r="HGT193" s="5"/>
      <c r="HGU193" s="11"/>
      <c r="HGV193" s="10"/>
      <c r="HGW193" s="10"/>
      <c r="HGX193" s="1"/>
      <c r="HGY193" s="5"/>
      <c r="HGZ193" s="74"/>
      <c r="HHA193" s="5"/>
      <c r="HHB193" s="11"/>
      <c r="HHC193" s="10"/>
      <c r="HHD193" s="10"/>
      <c r="HHE193" s="1"/>
      <c r="HHF193" s="5"/>
      <c r="HHG193" s="74"/>
      <c r="HHH193" s="5"/>
      <c r="HHI193" s="11"/>
      <c r="HHJ193" s="10"/>
      <c r="HHK193" s="10"/>
      <c r="HHL193" s="1"/>
      <c r="HHM193" s="5"/>
      <c r="HHN193" s="74"/>
      <c r="HHO193" s="5"/>
      <c r="HHP193" s="11"/>
      <c r="HHQ193" s="10"/>
      <c r="HHR193" s="10"/>
      <c r="HHS193" s="1"/>
      <c r="HHT193" s="5"/>
      <c r="HHU193" s="74"/>
      <c r="HHV193" s="5"/>
      <c r="HHW193" s="11"/>
      <c r="HHX193" s="10"/>
      <c r="HHY193" s="10"/>
      <c r="HHZ193" s="1"/>
      <c r="HIA193" s="5"/>
      <c r="HIB193" s="74"/>
      <c r="HIC193" s="5"/>
      <c r="HID193" s="11"/>
      <c r="HIE193" s="10"/>
      <c r="HIF193" s="10"/>
      <c r="HIG193" s="1"/>
      <c r="HIH193" s="5"/>
      <c r="HII193" s="74"/>
      <c r="HIJ193" s="5"/>
      <c r="HIK193" s="11"/>
      <c r="HIL193" s="10"/>
      <c r="HIM193" s="10"/>
      <c r="HIN193" s="1"/>
      <c r="HIO193" s="5"/>
      <c r="HIP193" s="74"/>
      <c r="HIQ193" s="5"/>
      <c r="HIR193" s="11"/>
      <c r="HIS193" s="10"/>
      <c r="HIT193" s="10"/>
      <c r="HIU193" s="1"/>
      <c r="HIV193" s="5"/>
      <c r="HIW193" s="74"/>
      <c r="HIX193" s="5"/>
      <c r="HIY193" s="11"/>
      <c r="HIZ193" s="10"/>
      <c r="HJA193" s="10"/>
      <c r="HJB193" s="1"/>
      <c r="HJC193" s="5"/>
      <c r="HJD193" s="74"/>
      <c r="HJE193" s="5"/>
      <c r="HJF193" s="11"/>
      <c r="HJG193" s="10"/>
      <c r="HJH193" s="10"/>
      <c r="HJI193" s="1"/>
      <c r="HJJ193" s="5"/>
      <c r="HJK193" s="74"/>
      <c r="HJL193" s="5"/>
      <c r="HJM193" s="11"/>
      <c r="HJN193" s="10"/>
      <c r="HJO193" s="10"/>
      <c r="HJP193" s="1"/>
      <c r="HJQ193" s="5"/>
      <c r="HJR193" s="74"/>
      <c r="HJS193" s="5"/>
      <c r="HJT193" s="11"/>
      <c r="HJU193" s="10"/>
      <c r="HJV193" s="10"/>
      <c r="HJW193" s="1"/>
      <c r="HJX193" s="5"/>
      <c r="HJY193" s="74"/>
      <c r="HJZ193" s="5"/>
      <c r="HKA193" s="11"/>
      <c r="HKB193" s="10"/>
      <c r="HKC193" s="10"/>
      <c r="HKD193" s="1"/>
      <c r="HKE193" s="5"/>
      <c r="HKF193" s="74"/>
      <c r="HKG193" s="5"/>
      <c r="HKH193" s="11"/>
      <c r="HKI193" s="10"/>
      <c r="HKJ193" s="10"/>
      <c r="HKK193" s="1"/>
      <c r="HKL193" s="5"/>
      <c r="HKM193" s="74"/>
      <c r="HKN193" s="5"/>
      <c r="HKO193" s="11"/>
      <c r="HKP193" s="10"/>
      <c r="HKQ193" s="10"/>
      <c r="HKR193" s="1"/>
      <c r="HKS193" s="5"/>
      <c r="HKT193" s="74"/>
      <c r="HKU193" s="5"/>
      <c r="HKV193" s="11"/>
      <c r="HKW193" s="10"/>
      <c r="HKX193" s="10"/>
      <c r="HKY193" s="1"/>
      <c r="HKZ193" s="5"/>
      <c r="HLA193" s="74"/>
      <c r="HLB193" s="5"/>
      <c r="HLC193" s="11"/>
      <c r="HLD193" s="10"/>
      <c r="HLE193" s="10"/>
      <c r="HLF193" s="1"/>
      <c r="HLG193" s="5"/>
      <c r="HLH193" s="74"/>
      <c r="HLI193" s="5"/>
      <c r="HLJ193" s="11"/>
      <c r="HLK193" s="10"/>
      <c r="HLL193" s="10"/>
      <c r="HLM193" s="1"/>
      <c r="HLN193" s="5"/>
      <c r="HLO193" s="74"/>
      <c r="HLP193" s="5"/>
      <c r="HLQ193" s="11"/>
      <c r="HLR193" s="10"/>
      <c r="HLS193" s="10"/>
      <c r="HLT193" s="1"/>
      <c r="HLU193" s="5"/>
      <c r="HLV193" s="74"/>
      <c r="HLW193" s="5"/>
      <c r="HLX193" s="11"/>
      <c r="HLY193" s="10"/>
      <c r="HLZ193" s="10"/>
      <c r="HMA193" s="1"/>
      <c r="HMB193" s="5"/>
      <c r="HMC193" s="74"/>
      <c r="HMD193" s="5"/>
      <c r="HME193" s="11"/>
      <c r="HMF193" s="10"/>
      <c r="HMG193" s="10"/>
      <c r="HMH193" s="1"/>
      <c r="HMI193" s="5"/>
      <c r="HMJ193" s="74"/>
      <c r="HMK193" s="5"/>
      <c r="HML193" s="11"/>
      <c r="HMM193" s="10"/>
      <c r="HMN193" s="10"/>
      <c r="HMO193" s="1"/>
      <c r="HMP193" s="5"/>
      <c r="HMQ193" s="74"/>
      <c r="HMR193" s="5"/>
      <c r="HMS193" s="11"/>
      <c r="HMT193" s="10"/>
      <c r="HMU193" s="10"/>
      <c r="HMV193" s="1"/>
      <c r="HMW193" s="5"/>
      <c r="HMX193" s="74"/>
      <c r="HMY193" s="5"/>
      <c r="HMZ193" s="11"/>
      <c r="HNA193" s="10"/>
      <c r="HNB193" s="10"/>
      <c r="HNC193" s="1"/>
      <c r="HND193" s="5"/>
      <c r="HNE193" s="74"/>
      <c r="HNF193" s="5"/>
      <c r="HNG193" s="11"/>
      <c r="HNH193" s="10"/>
      <c r="HNI193" s="10"/>
      <c r="HNJ193" s="1"/>
      <c r="HNK193" s="5"/>
      <c r="HNL193" s="74"/>
      <c r="HNM193" s="5"/>
      <c r="HNN193" s="11"/>
      <c r="HNO193" s="10"/>
      <c r="HNP193" s="10"/>
      <c r="HNQ193" s="1"/>
      <c r="HNR193" s="5"/>
      <c r="HNS193" s="74"/>
      <c r="HNT193" s="5"/>
      <c r="HNU193" s="11"/>
      <c r="HNV193" s="10"/>
      <c r="HNW193" s="10"/>
      <c r="HNX193" s="1"/>
      <c r="HNY193" s="5"/>
      <c r="HNZ193" s="74"/>
      <c r="HOA193" s="5"/>
      <c r="HOB193" s="11"/>
      <c r="HOC193" s="10"/>
      <c r="HOD193" s="10"/>
      <c r="HOE193" s="1"/>
      <c r="HOF193" s="5"/>
      <c r="HOG193" s="74"/>
      <c r="HOH193" s="5"/>
      <c r="HOI193" s="11"/>
      <c r="HOJ193" s="10"/>
      <c r="HOK193" s="10"/>
      <c r="HOL193" s="1"/>
      <c r="HOM193" s="5"/>
      <c r="HON193" s="74"/>
      <c r="HOO193" s="5"/>
      <c r="HOP193" s="11"/>
      <c r="HOQ193" s="10"/>
      <c r="HOR193" s="10"/>
      <c r="HOS193" s="1"/>
      <c r="HOT193" s="5"/>
      <c r="HOU193" s="74"/>
      <c r="HOV193" s="5"/>
      <c r="HOW193" s="11"/>
      <c r="HOX193" s="10"/>
      <c r="HOY193" s="10"/>
      <c r="HOZ193" s="1"/>
      <c r="HPA193" s="5"/>
      <c r="HPB193" s="74"/>
      <c r="HPC193" s="5"/>
      <c r="HPD193" s="11"/>
      <c r="HPE193" s="10"/>
      <c r="HPF193" s="10"/>
      <c r="HPG193" s="1"/>
      <c r="HPH193" s="5"/>
      <c r="HPI193" s="74"/>
      <c r="HPJ193" s="5"/>
      <c r="HPK193" s="11"/>
      <c r="HPL193" s="10"/>
      <c r="HPM193" s="10"/>
      <c r="HPN193" s="1"/>
      <c r="HPO193" s="5"/>
      <c r="HPP193" s="74"/>
      <c r="HPQ193" s="5"/>
      <c r="HPR193" s="11"/>
      <c r="HPS193" s="10"/>
      <c r="HPT193" s="10"/>
      <c r="HPU193" s="1"/>
      <c r="HPV193" s="5"/>
      <c r="HPW193" s="74"/>
      <c r="HPX193" s="5"/>
      <c r="HPY193" s="11"/>
      <c r="HPZ193" s="10"/>
      <c r="HQA193" s="10"/>
      <c r="HQB193" s="1"/>
      <c r="HQC193" s="5"/>
      <c r="HQD193" s="74"/>
      <c r="HQE193" s="5"/>
      <c r="HQF193" s="11"/>
      <c r="HQG193" s="10"/>
      <c r="HQH193" s="10"/>
      <c r="HQI193" s="1"/>
      <c r="HQJ193" s="5"/>
      <c r="HQK193" s="74"/>
      <c r="HQL193" s="5"/>
      <c r="HQM193" s="11"/>
      <c r="HQN193" s="10"/>
      <c r="HQO193" s="10"/>
      <c r="HQP193" s="1"/>
      <c r="HQQ193" s="5"/>
      <c r="HQR193" s="74"/>
      <c r="HQS193" s="5"/>
      <c r="HQT193" s="11"/>
      <c r="HQU193" s="10"/>
      <c r="HQV193" s="10"/>
      <c r="HQW193" s="1"/>
      <c r="HQX193" s="5"/>
      <c r="HQY193" s="74"/>
      <c r="HQZ193" s="5"/>
      <c r="HRA193" s="11"/>
      <c r="HRB193" s="10"/>
      <c r="HRC193" s="10"/>
      <c r="HRD193" s="1"/>
      <c r="HRE193" s="5"/>
      <c r="HRF193" s="74"/>
      <c r="HRG193" s="5"/>
      <c r="HRH193" s="11"/>
      <c r="HRI193" s="10"/>
      <c r="HRJ193" s="10"/>
      <c r="HRK193" s="1"/>
      <c r="HRL193" s="5"/>
      <c r="HRM193" s="74"/>
      <c r="HRN193" s="5"/>
      <c r="HRO193" s="11"/>
      <c r="HRP193" s="10"/>
      <c r="HRQ193" s="10"/>
      <c r="HRR193" s="1"/>
      <c r="HRS193" s="5"/>
      <c r="HRT193" s="74"/>
      <c r="HRU193" s="5"/>
      <c r="HRV193" s="11"/>
      <c r="HRW193" s="10"/>
      <c r="HRX193" s="10"/>
      <c r="HRY193" s="1"/>
      <c r="HRZ193" s="5"/>
      <c r="HSA193" s="74"/>
      <c r="HSB193" s="5"/>
      <c r="HSC193" s="11"/>
      <c r="HSD193" s="10"/>
      <c r="HSE193" s="10"/>
      <c r="HSF193" s="1"/>
      <c r="HSG193" s="5"/>
      <c r="HSH193" s="74"/>
      <c r="HSI193" s="5"/>
      <c r="HSJ193" s="11"/>
      <c r="HSK193" s="10"/>
      <c r="HSL193" s="10"/>
      <c r="HSM193" s="1"/>
      <c r="HSN193" s="5"/>
      <c r="HSO193" s="74"/>
      <c r="HSP193" s="5"/>
      <c r="HSQ193" s="11"/>
      <c r="HSR193" s="10"/>
      <c r="HSS193" s="10"/>
      <c r="HST193" s="1"/>
      <c r="HSU193" s="5"/>
      <c r="HSV193" s="74"/>
      <c r="HSW193" s="5"/>
      <c r="HSX193" s="11"/>
      <c r="HSY193" s="10"/>
      <c r="HSZ193" s="10"/>
      <c r="HTA193" s="1"/>
      <c r="HTB193" s="5"/>
      <c r="HTC193" s="74"/>
      <c r="HTD193" s="5"/>
      <c r="HTE193" s="11"/>
      <c r="HTF193" s="10"/>
      <c r="HTG193" s="10"/>
      <c r="HTH193" s="1"/>
      <c r="HTI193" s="5"/>
      <c r="HTJ193" s="74"/>
      <c r="HTK193" s="5"/>
      <c r="HTL193" s="11"/>
      <c r="HTM193" s="10"/>
      <c r="HTN193" s="10"/>
      <c r="HTO193" s="1"/>
      <c r="HTP193" s="5"/>
      <c r="HTQ193" s="74"/>
      <c r="HTR193" s="5"/>
      <c r="HTS193" s="11"/>
      <c r="HTT193" s="10"/>
      <c r="HTU193" s="10"/>
      <c r="HTV193" s="1"/>
      <c r="HTW193" s="5"/>
      <c r="HTX193" s="74"/>
      <c r="HTY193" s="5"/>
      <c r="HTZ193" s="11"/>
      <c r="HUA193" s="10"/>
      <c r="HUB193" s="10"/>
      <c r="HUC193" s="1"/>
      <c r="HUD193" s="5"/>
      <c r="HUE193" s="74"/>
      <c r="HUF193" s="5"/>
      <c r="HUG193" s="11"/>
      <c r="HUH193" s="10"/>
      <c r="HUI193" s="10"/>
      <c r="HUJ193" s="1"/>
      <c r="HUK193" s="5"/>
      <c r="HUL193" s="74"/>
      <c r="HUM193" s="5"/>
      <c r="HUN193" s="11"/>
      <c r="HUO193" s="10"/>
      <c r="HUP193" s="10"/>
      <c r="HUQ193" s="1"/>
      <c r="HUR193" s="5"/>
      <c r="HUS193" s="74"/>
      <c r="HUT193" s="5"/>
      <c r="HUU193" s="11"/>
      <c r="HUV193" s="10"/>
      <c r="HUW193" s="10"/>
      <c r="HUX193" s="1"/>
      <c r="HUY193" s="5"/>
      <c r="HUZ193" s="74"/>
      <c r="HVA193" s="5"/>
      <c r="HVB193" s="11"/>
      <c r="HVC193" s="10"/>
      <c r="HVD193" s="10"/>
      <c r="HVE193" s="1"/>
      <c r="HVF193" s="5"/>
      <c r="HVG193" s="74"/>
      <c r="HVH193" s="5"/>
      <c r="HVI193" s="11"/>
      <c r="HVJ193" s="10"/>
      <c r="HVK193" s="10"/>
      <c r="HVL193" s="1"/>
      <c r="HVM193" s="5"/>
      <c r="HVN193" s="74"/>
      <c r="HVO193" s="5"/>
      <c r="HVP193" s="11"/>
      <c r="HVQ193" s="10"/>
      <c r="HVR193" s="10"/>
      <c r="HVS193" s="1"/>
      <c r="HVT193" s="5"/>
      <c r="HVU193" s="74"/>
      <c r="HVV193" s="5"/>
      <c r="HVW193" s="11"/>
      <c r="HVX193" s="10"/>
      <c r="HVY193" s="10"/>
      <c r="HVZ193" s="1"/>
      <c r="HWA193" s="5"/>
      <c r="HWB193" s="74"/>
      <c r="HWC193" s="5"/>
      <c r="HWD193" s="11"/>
      <c r="HWE193" s="10"/>
      <c r="HWF193" s="10"/>
      <c r="HWG193" s="1"/>
      <c r="HWH193" s="5"/>
      <c r="HWI193" s="74"/>
      <c r="HWJ193" s="5"/>
      <c r="HWK193" s="11"/>
      <c r="HWL193" s="10"/>
      <c r="HWM193" s="10"/>
      <c r="HWN193" s="1"/>
      <c r="HWO193" s="5"/>
      <c r="HWP193" s="74"/>
      <c r="HWQ193" s="5"/>
      <c r="HWR193" s="11"/>
      <c r="HWS193" s="10"/>
      <c r="HWT193" s="10"/>
      <c r="HWU193" s="1"/>
      <c r="HWV193" s="5"/>
      <c r="HWW193" s="74"/>
      <c r="HWX193" s="5"/>
      <c r="HWY193" s="11"/>
      <c r="HWZ193" s="10"/>
      <c r="HXA193" s="10"/>
      <c r="HXB193" s="1"/>
      <c r="HXC193" s="5"/>
      <c r="HXD193" s="74"/>
      <c r="HXE193" s="5"/>
      <c r="HXF193" s="11"/>
      <c r="HXG193" s="10"/>
      <c r="HXH193" s="10"/>
      <c r="HXI193" s="1"/>
      <c r="HXJ193" s="5"/>
      <c r="HXK193" s="74"/>
      <c r="HXL193" s="5"/>
      <c r="HXM193" s="11"/>
      <c r="HXN193" s="10"/>
      <c r="HXO193" s="10"/>
      <c r="HXP193" s="1"/>
      <c r="HXQ193" s="5"/>
      <c r="HXR193" s="74"/>
      <c r="HXS193" s="5"/>
      <c r="HXT193" s="11"/>
      <c r="HXU193" s="10"/>
      <c r="HXV193" s="10"/>
      <c r="HXW193" s="1"/>
      <c r="HXX193" s="5"/>
      <c r="HXY193" s="74"/>
      <c r="HXZ193" s="5"/>
      <c r="HYA193" s="11"/>
      <c r="HYB193" s="10"/>
      <c r="HYC193" s="10"/>
      <c r="HYD193" s="1"/>
      <c r="HYE193" s="5"/>
      <c r="HYF193" s="74"/>
      <c r="HYG193" s="5"/>
      <c r="HYH193" s="11"/>
      <c r="HYI193" s="10"/>
      <c r="HYJ193" s="10"/>
      <c r="HYK193" s="1"/>
      <c r="HYL193" s="5"/>
      <c r="HYM193" s="74"/>
      <c r="HYN193" s="5"/>
      <c r="HYO193" s="11"/>
      <c r="HYP193" s="10"/>
      <c r="HYQ193" s="10"/>
      <c r="HYR193" s="1"/>
      <c r="HYS193" s="5"/>
      <c r="HYT193" s="74"/>
      <c r="HYU193" s="5"/>
      <c r="HYV193" s="11"/>
      <c r="HYW193" s="10"/>
      <c r="HYX193" s="10"/>
      <c r="HYY193" s="1"/>
      <c r="HYZ193" s="5"/>
      <c r="HZA193" s="74"/>
      <c r="HZB193" s="5"/>
      <c r="HZC193" s="11"/>
      <c r="HZD193" s="10"/>
      <c r="HZE193" s="10"/>
      <c r="HZF193" s="1"/>
      <c r="HZG193" s="5"/>
      <c r="HZH193" s="74"/>
      <c r="HZI193" s="5"/>
      <c r="HZJ193" s="11"/>
      <c r="HZK193" s="10"/>
      <c r="HZL193" s="10"/>
      <c r="HZM193" s="1"/>
      <c r="HZN193" s="5"/>
      <c r="HZO193" s="74"/>
      <c r="HZP193" s="5"/>
      <c r="HZQ193" s="11"/>
      <c r="HZR193" s="10"/>
      <c r="HZS193" s="10"/>
      <c r="HZT193" s="1"/>
      <c r="HZU193" s="5"/>
      <c r="HZV193" s="74"/>
      <c r="HZW193" s="5"/>
      <c r="HZX193" s="11"/>
      <c r="HZY193" s="10"/>
      <c r="HZZ193" s="10"/>
      <c r="IAA193" s="1"/>
      <c r="IAB193" s="5"/>
      <c r="IAC193" s="74"/>
      <c r="IAD193" s="5"/>
      <c r="IAE193" s="11"/>
      <c r="IAF193" s="10"/>
      <c r="IAG193" s="10"/>
      <c r="IAH193" s="1"/>
      <c r="IAI193" s="5"/>
      <c r="IAJ193" s="74"/>
      <c r="IAK193" s="5"/>
      <c r="IAL193" s="11"/>
      <c r="IAM193" s="10"/>
      <c r="IAN193" s="10"/>
      <c r="IAO193" s="1"/>
      <c r="IAP193" s="5"/>
      <c r="IAQ193" s="74"/>
      <c r="IAR193" s="5"/>
      <c r="IAS193" s="11"/>
      <c r="IAT193" s="10"/>
      <c r="IAU193" s="10"/>
      <c r="IAV193" s="1"/>
      <c r="IAW193" s="5"/>
      <c r="IAX193" s="74"/>
      <c r="IAY193" s="5"/>
      <c r="IAZ193" s="11"/>
      <c r="IBA193" s="10"/>
      <c r="IBB193" s="10"/>
      <c r="IBC193" s="1"/>
      <c r="IBD193" s="5"/>
      <c r="IBE193" s="74"/>
      <c r="IBF193" s="5"/>
      <c r="IBG193" s="11"/>
      <c r="IBH193" s="10"/>
      <c r="IBI193" s="10"/>
      <c r="IBJ193" s="1"/>
      <c r="IBK193" s="5"/>
      <c r="IBL193" s="74"/>
      <c r="IBM193" s="5"/>
      <c r="IBN193" s="11"/>
      <c r="IBO193" s="10"/>
      <c r="IBP193" s="10"/>
      <c r="IBQ193" s="1"/>
      <c r="IBR193" s="5"/>
      <c r="IBS193" s="74"/>
      <c r="IBT193" s="5"/>
      <c r="IBU193" s="11"/>
      <c r="IBV193" s="10"/>
      <c r="IBW193" s="10"/>
      <c r="IBX193" s="1"/>
      <c r="IBY193" s="5"/>
      <c r="IBZ193" s="74"/>
      <c r="ICA193" s="5"/>
      <c r="ICB193" s="11"/>
      <c r="ICC193" s="10"/>
      <c r="ICD193" s="10"/>
      <c r="ICE193" s="1"/>
      <c r="ICF193" s="5"/>
      <c r="ICG193" s="74"/>
      <c r="ICH193" s="5"/>
      <c r="ICI193" s="11"/>
      <c r="ICJ193" s="10"/>
      <c r="ICK193" s="10"/>
      <c r="ICL193" s="1"/>
      <c r="ICM193" s="5"/>
      <c r="ICN193" s="74"/>
      <c r="ICO193" s="5"/>
      <c r="ICP193" s="11"/>
      <c r="ICQ193" s="10"/>
      <c r="ICR193" s="10"/>
      <c r="ICS193" s="1"/>
      <c r="ICT193" s="5"/>
      <c r="ICU193" s="74"/>
      <c r="ICV193" s="5"/>
      <c r="ICW193" s="11"/>
      <c r="ICX193" s="10"/>
      <c r="ICY193" s="10"/>
      <c r="ICZ193" s="1"/>
      <c r="IDA193" s="5"/>
      <c r="IDB193" s="74"/>
      <c r="IDC193" s="5"/>
      <c r="IDD193" s="11"/>
      <c r="IDE193" s="10"/>
      <c r="IDF193" s="10"/>
      <c r="IDG193" s="1"/>
      <c r="IDH193" s="5"/>
      <c r="IDI193" s="74"/>
      <c r="IDJ193" s="5"/>
      <c r="IDK193" s="11"/>
      <c r="IDL193" s="10"/>
      <c r="IDM193" s="10"/>
      <c r="IDN193" s="1"/>
      <c r="IDO193" s="5"/>
      <c r="IDP193" s="74"/>
      <c r="IDQ193" s="5"/>
      <c r="IDR193" s="11"/>
      <c r="IDS193" s="10"/>
      <c r="IDT193" s="10"/>
      <c r="IDU193" s="1"/>
      <c r="IDV193" s="5"/>
      <c r="IDW193" s="74"/>
      <c r="IDX193" s="5"/>
      <c r="IDY193" s="11"/>
      <c r="IDZ193" s="10"/>
      <c r="IEA193" s="10"/>
      <c r="IEB193" s="1"/>
      <c r="IEC193" s="5"/>
      <c r="IED193" s="74"/>
      <c r="IEE193" s="5"/>
      <c r="IEF193" s="11"/>
      <c r="IEG193" s="10"/>
      <c r="IEH193" s="10"/>
      <c r="IEI193" s="1"/>
      <c r="IEJ193" s="5"/>
      <c r="IEK193" s="74"/>
      <c r="IEL193" s="5"/>
      <c r="IEM193" s="11"/>
      <c r="IEN193" s="10"/>
      <c r="IEO193" s="10"/>
      <c r="IEP193" s="1"/>
      <c r="IEQ193" s="5"/>
      <c r="IER193" s="74"/>
      <c r="IES193" s="5"/>
      <c r="IET193" s="11"/>
      <c r="IEU193" s="10"/>
      <c r="IEV193" s="10"/>
      <c r="IEW193" s="1"/>
      <c r="IEX193" s="5"/>
      <c r="IEY193" s="74"/>
      <c r="IEZ193" s="5"/>
      <c r="IFA193" s="11"/>
      <c r="IFB193" s="10"/>
      <c r="IFC193" s="10"/>
      <c r="IFD193" s="1"/>
      <c r="IFE193" s="5"/>
      <c r="IFF193" s="74"/>
      <c r="IFG193" s="5"/>
      <c r="IFH193" s="11"/>
      <c r="IFI193" s="10"/>
      <c r="IFJ193" s="10"/>
      <c r="IFK193" s="1"/>
      <c r="IFL193" s="5"/>
      <c r="IFM193" s="74"/>
      <c r="IFN193" s="5"/>
      <c r="IFO193" s="11"/>
      <c r="IFP193" s="10"/>
      <c r="IFQ193" s="10"/>
      <c r="IFR193" s="1"/>
      <c r="IFS193" s="5"/>
      <c r="IFT193" s="74"/>
      <c r="IFU193" s="5"/>
      <c r="IFV193" s="11"/>
      <c r="IFW193" s="10"/>
      <c r="IFX193" s="10"/>
      <c r="IFY193" s="1"/>
      <c r="IFZ193" s="5"/>
      <c r="IGA193" s="74"/>
      <c r="IGB193" s="5"/>
      <c r="IGC193" s="11"/>
      <c r="IGD193" s="10"/>
      <c r="IGE193" s="10"/>
      <c r="IGF193" s="1"/>
      <c r="IGG193" s="5"/>
      <c r="IGH193" s="74"/>
      <c r="IGI193" s="5"/>
      <c r="IGJ193" s="11"/>
      <c r="IGK193" s="10"/>
      <c r="IGL193" s="10"/>
      <c r="IGM193" s="1"/>
      <c r="IGN193" s="5"/>
      <c r="IGO193" s="74"/>
      <c r="IGP193" s="5"/>
      <c r="IGQ193" s="11"/>
      <c r="IGR193" s="10"/>
      <c r="IGS193" s="10"/>
      <c r="IGT193" s="1"/>
      <c r="IGU193" s="5"/>
      <c r="IGV193" s="74"/>
      <c r="IGW193" s="5"/>
      <c r="IGX193" s="11"/>
      <c r="IGY193" s="10"/>
      <c r="IGZ193" s="10"/>
      <c r="IHA193" s="1"/>
      <c r="IHB193" s="5"/>
      <c r="IHC193" s="74"/>
      <c r="IHD193" s="5"/>
      <c r="IHE193" s="11"/>
      <c r="IHF193" s="10"/>
      <c r="IHG193" s="10"/>
      <c r="IHH193" s="1"/>
      <c r="IHI193" s="5"/>
      <c r="IHJ193" s="74"/>
      <c r="IHK193" s="5"/>
      <c r="IHL193" s="11"/>
      <c r="IHM193" s="10"/>
      <c r="IHN193" s="10"/>
      <c r="IHO193" s="1"/>
      <c r="IHP193" s="5"/>
      <c r="IHQ193" s="74"/>
      <c r="IHR193" s="5"/>
      <c r="IHS193" s="11"/>
      <c r="IHT193" s="10"/>
      <c r="IHU193" s="10"/>
      <c r="IHV193" s="1"/>
      <c r="IHW193" s="5"/>
      <c r="IHX193" s="74"/>
      <c r="IHY193" s="5"/>
      <c r="IHZ193" s="11"/>
      <c r="IIA193" s="10"/>
      <c r="IIB193" s="10"/>
      <c r="IIC193" s="1"/>
      <c r="IID193" s="5"/>
      <c r="IIE193" s="74"/>
      <c r="IIF193" s="5"/>
      <c r="IIG193" s="11"/>
      <c r="IIH193" s="10"/>
      <c r="III193" s="10"/>
      <c r="IIJ193" s="1"/>
      <c r="IIK193" s="5"/>
      <c r="IIL193" s="74"/>
      <c r="IIM193" s="5"/>
      <c r="IIN193" s="11"/>
      <c r="IIO193" s="10"/>
      <c r="IIP193" s="10"/>
      <c r="IIQ193" s="1"/>
      <c r="IIR193" s="5"/>
      <c r="IIS193" s="74"/>
      <c r="IIT193" s="5"/>
      <c r="IIU193" s="11"/>
      <c r="IIV193" s="10"/>
      <c r="IIW193" s="10"/>
      <c r="IIX193" s="1"/>
      <c r="IIY193" s="5"/>
      <c r="IIZ193" s="74"/>
      <c r="IJA193" s="5"/>
      <c r="IJB193" s="11"/>
      <c r="IJC193" s="10"/>
      <c r="IJD193" s="10"/>
      <c r="IJE193" s="1"/>
      <c r="IJF193" s="5"/>
      <c r="IJG193" s="74"/>
      <c r="IJH193" s="5"/>
      <c r="IJI193" s="11"/>
      <c r="IJJ193" s="10"/>
      <c r="IJK193" s="10"/>
      <c r="IJL193" s="1"/>
      <c r="IJM193" s="5"/>
      <c r="IJN193" s="74"/>
      <c r="IJO193" s="5"/>
      <c r="IJP193" s="11"/>
      <c r="IJQ193" s="10"/>
      <c r="IJR193" s="10"/>
      <c r="IJS193" s="1"/>
      <c r="IJT193" s="5"/>
      <c r="IJU193" s="74"/>
      <c r="IJV193" s="5"/>
      <c r="IJW193" s="11"/>
      <c r="IJX193" s="10"/>
      <c r="IJY193" s="10"/>
      <c r="IJZ193" s="1"/>
      <c r="IKA193" s="5"/>
      <c r="IKB193" s="74"/>
      <c r="IKC193" s="5"/>
      <c r="IKD193" s="11"/>
      <c r="IKE193" s="10"/>
      <c r="IKF193" s="10"/>
      <c r="IKG193" s="1"/>
      <c r="IKH193" s="5"/>
      <c r="IKI193" s="74"/>
      <c r="IKJ193" s="5"/>
      <c r="IKK193" s="11"/>
      <c r="IKL193" s="10"/>
      <c r="IKM193" s="10"/>
      <c r="IKN193" s="1"/>
      <c r="IKO193" s="5"/>
      <c r="IKP193" s="74"/>
      <c r="IKQ193" s="5"/>
      <c r="IKR193" s="11"/>
      <c r="IKS193" s="10"/>
      <c r="IKT193" s="10"/>
      <c r="IKU193" s="1"/>
      <c r="IKV193" s="5"/>
      <c r="IKW193" s="74"/>
      <c r="IKX193" s="5"/>
      <c r="IKY193" s="11"/>
      <c r="IKZ193" s="10"/>
      <c r="ILA193" s="10"/>
      <c r="ILB193" s="1"/>
      <c r="ILC193" s="5"/>
      <c r="ILD193" s="74"/>
      <c r="ILE193" s="5"/>
      <c r="ILF193" s="11"/>
      <c r="ILG193" s="10"/>
      <c r="ILH193" s="10"/>
      <c r="ILI193" s="1"/>
      <c r="ILJ193" s="5"/>
      <c r="ILK193" s="74"/>
      <c r="ILL193" s="5"/>
      <c r="ILM193" s="11"/>
      <c r="ILN193" s="10"/>
      <c r="ILO193" s="10"/>
      <c r="ILP193" s="1"/>
      <c r="ILQ193" s="5"/>
      <c r="ILR193" s="74"/>
      <c r="ILS193" s="5"/>
      <c r="ILT193" s="11"/>
      <c r="ILU193" s="10"/>
      <c r="ILV193" s="10"/>
      <c r="ILW193" s="1"/>
      <c r="ILX193" s="5"/>
      <c r="ILY193" s="74"/>
      <c r="ILZ193" s="5"/>
      <c r="IMA193" s="11"/>
      <c r="IMB193" s="10"/>
      <c r="IMC193" s="10"/>
      <c r="IMD193" s="1"/>
      <c r="IME193" s="5"/>
      <c r="IMF193" s="74"/>
      <c r="IMG193" s="5"/>
      <c r="IMH193" s="11"/>
      <c r="IMI193" s="10"/>
      <c r="IMJ193" s="10"/>
      <c r="IMK193" s="1"/>
      <c r="IML193" s="5"/>
      <c r="IMM193" s="74"/>
      <c r="IMN193" s="5"/>
      <c r="IMO193" s="11"/>
      <c r="IMP193" s="10"/>
      <c r="IMQ193" s="10"/>
      <c r="IMR193" s="1"/>
      <c r="IMS193" s="5"/>
      <c r="IMT193" s="74"/>
      <c r="IMU193" s="5"/>
      <c r="IMV193" s="11"/>
      <c r="IMW193" s="10"/>
      <c r="IMX193" s="10"/>
      <c r="IMY193" s="1"/>
      <c r="IMZ193" s="5"/>
      <c r="INA193" s="74"/>
      <c r="INB193" s="5"/>
      <c r="INC193" s="11"/>
      <c r="IND193" s="10"/>
      <c r="INE193" s="10"/>
      <c r="INF193" s="1"/>
      <c r="ING193" s="5"/>
      <c r="INH193" s="74"/>
      <c r="INI193" s="5"/>
      <c r="INJ193" s="11"/>
      <c r="INK193" s="10"/>
      <c r="INL193" s="10"/>
      <c r="INM193" s="1"/>
      <c r="INN193" s="5"/>
      <c r="INO193" s="74"/>
      <c r="INP193" s="5"/>
      <c r="INQ193" s="11"/>
      <c r="INR193" s="10"/>
      <c r="INS193" s="10"/>
      <c r="INT193" s="1"/>
      <c r="INU193" s="5"/>
      <c r="INV193" s="74"/>
      <c r="INW193" s="5"/>
      <c r="INX193" s="11"/>
      <c r="INY193" s="10"/>
      <c r="INZ193" s="10"/>
      <c r="IOA193" s="1"/>
      <c r="IOB193" s="5"/>
      <c r="IOC193" s="74"/>
      <c r="IOD193" s="5"/>
      <c r="IOE193" s="11"/>
      <c r="IOF193" s="10"/>
      <c r="IOG193" s="10"/>
      <c r="IOH193" s="1"/>
      <c r="IOI193" s="5"/>
      <c r="IOJ193" s="74"/>
      <c r="IOK193" s="5"/>
      <c r="IOL193" s="11"/>
      <c r="IOM193" s="10"/>
      <c r="ION193" s="10"/>
      <c r="IOO193" s="1"/>
      <c r="IOP193" s="5"/>
      <c r="IOQ193" s="74"/>
      <c r="IOR193" s="5"/>
      <c r="IOS193" s="11"/>
      <c r="IOT193" s="10"/>
      <c r="IOU193" s="10"/>
      <c r="IOV193" s="1"/>
      <c r="IOW193" s="5"/>
      <c r="IOX193" s="74"/>
      <c r="IOY193" s="5"/>
      <c r="IOZ193" s="11"/>
      <c r="IPA193" s="10"/>
      <c r="IPB193" s="10"/>
      <c r="IPC193" s="1"/>
      <c r="IPD193" s="5"/>
      <c r="IPE193" s="74"/>
      <c r="IPF193" s="5"/>
      <c r="IPG193" s="11"/>
      <c r="IPH193" s="10"/>
      <c r="IPI193" s="10"/>
      <c r="IPJ193" s="1"/>
      <c r="IPK193" s="5"/>
      <c r="IPL193" s="74"/>
      <c r="IPM193" s="5"/>
      <c r="IPN193" s="11"/>
      <c r="IPO193" s="10"/>
      <c r="IPP193" s="10"/>
      <c r="IPQ193" s="1"/>
      <c r="IPR193" s="5"/>
      <c r="IPS193" s="74"/>
      <c r="IPT193" s="5"/>
      <c r="IPU193" s="11"/>
      <c r="IPV193" s="10"/>
      <c r="IPW193" s="10"/>
      <c r="IPX193" s="1"/>
      <c r="IPY193" s="5"/>
      <c r="IPZ193" s="74"/>
      <c r="IQA193" s="5"/>
      <c r="IQB193" s="11"/>
      <c r="IQC193" s="10"/>
      <c r="IQD193" s="10"/>
      <c r="IQE193" s="1"/>
      <c r="IQF193" s="5"/>
      <c r="IQG193" s="74"/>
      <c r="IQH193" s="5"/>
      <c r="IQI193" s="11"/>
      <c r="IQJ193" s="10"/>
      <c r="IQK193" s="10"/>
      <c r="IQL193" s="1"/>
      <c r="IQM193" s="5"/>
      <c r="IQN193" s="74"/>
      <c r="IQO193" s="5"/>
      <c r="IQP193" s="11"/>
      <c r="IQQ193" s="10"/>
      <c r="IQR193" s="10"/>
      <c r="IQS193" s="1"/>
      <c r="IQT193" s="5"/>
      <c r="IQU193" s="74"/>
      <c r="IQV193" s="5"/>
      <c r="IQW193" s="11"/>
      <c r="IQX193" s="10"/>
      <c r="IQY193" s="10"/>
      <c r="IQZ193" s="1"/>
      <c r="IRA193" s="5"/>
      <c r="IRB193" s="74"/>
      <c r="IRC193" s="5"/>
      <c r="IRD193" s="11"/>
      <c r="IRE193" s="10"/>
      <c r="IRF193" s="10"/>
      <c r="IRG193" s="1"/>
      <c r="IRH193" s="5"/>
      <c r="IRI193" s="74"/>
      <c r="IRJ193" s="5"/>
      <c r="IRK193" s="11"/>
      <c r="IRL193" s="10"/>
      <c r="IRM193" s="10"/>
      <c r="IRN193" s="1"/>
      <c r="IRO193" s="5"/>
      <c r="IRP193" s="74"/>
      <c r="IRQ193" s="5"/>
      <c r="IRR193" s="11"/>
      <c r="IRS193" s="10"/>
      <c r="IRT193" s="10"/>
      <c r="IRU193" s="1"/>
      <c r="IRV193" s="5"/>
      <c r="IRW193" s="74"/>
      <c r="IRX193" s="5"/>
      <c r="IRY193" s="11"/>
      <c r="IRZ193" s="10"/>
      <c r="ISA193" s="10"/>
      <c r="ISB193" s="1"/>
      <c r="ISC193" s="5"/>
      <c r="ISD193" s="74"/>
      <c r="ISE193" s="5"/>
      <c r="ISF193" s="11"/>
      <c r="ISG193" s="10"/>
      <c r="ISH193" s="10"/>
      <c r="ISI193" s="1"/>
      <c r="ISJ193" s="5"/>
      <c r="ISK193" s="74"/>
      <c r="ISL193" s="5"/>
      <c r="ISM193" s="11"/>
      <c r="ISN193" s="10"/>
      <c r="ISO193" s="10"/>
      <c r="ISP193" s="1"/>
      <c r="ISQ193" s="5"/>
      <c r="ISR193" s="74"/>
      <c r="ISS193" s="5"/>
      <c r="IST193" s="11"/>
      <c r="ISU193" s="10"/>
      <c r="ISV193" s="10"/>
      <c r="ISW193" s="1"/>
      <c r="ISX193" s="5"/>
      <c r="ISY193" s="74"/>
      <c r="ISZ193" s="5"/>
      <c r="ITA193" s="11"/>
      <c r="ITB193" s="10"/>
      <c r="ITC193" s="10"/>
      <c r="ITD193" s="1"/>
      <c r="ITE193" s="5"/>
      <c r="ITF193" s="74"/>
      <c r="ITG193" s="5"/>
      <c r="ITH193" s="11"/>
      <c r="ITI193" s="10"/>
      <c r="ITJ193" s="10"/>
      <c r="ITK193" s="1"/>
      <c r="ITL193" s="5"/>
      <c r="ITM193" s="74"/>
      <c r="ITN193" s="5"/>
      <c r="ITO193" s="11"/>
      <c r="ITP193" s="10"/>
      <c r="ITQ193" s="10"/>
      <c r="ITR193" s="1"/>
      <c r="ITS193" s="5"/>
      <c r="ITT193" s="74"/>
      <c r="ITU193" s="5"/>
      <c r="ITV193" s="11"/>
      <c r="ITW193" s="10"/>
      <c r="ITX193" s="10"/>
      <c r="ITY193" s="1"/>
      <c r="ITZ193" s="5"/>
      <c r="IUA193" s="74"/>
      <c r="IUB193" s="5"/>
      <c r="IUC193" s="11"/>
      <c r="IUD193" s="10"/>
      <c r="IUE193" s="10"/>
      <c r="IUF193" s="1"/>
      <c r="IUG193" s="5"/>
      <c r="IUH193" s="74"/>
      <c r="IUI193" s="5"/>
      <c r="IUJ193" s="11"/>
      <c r="IUK193" s="10"/>
      <c r="IUL193" s="10"/>
      <c r="IUM193" s="1"/>
      <c r="IUN193" s="5"/>
      <c r="IUO193" s="74"/>
      <c r="IUP193" s="5"/>
      <c r="IUQ193" s="11"/>
      <c r="IUR193" s="10"/>
      <c r="IUS193" s="10"/>
      <c r="IUT193" s="1"/>
      <c r="IUU193" s="5"/>
      <c r="IUV193" s="74"/>
      <c r="IUW193" s="5"/>
      <c r="IUX193" s="11"/>
      <c r="IUY193" s="10"/>
      <c r="IUZ193" s="10"/>
      <c r="IVA193" s="1"/>
      <c r="IVB193" s="5"/>
      <c r="IVC193" s="74"/>
      <c r="IVD193" s="5"/>
      <c r="IVE193" s="11"/>
      <c r="IVF193" s="10"/>
      <c r="IVG193" s="10"/>
      <c r="IVH193" s="1"/>
      <c r="IVI193" s="5"/>
      <c r="IVJ193" s="74"/>
      <c r="IVK193" s="5"/>
      <c r="IVL193" s="11"/>
      <c r="IVM193" s="10"/>
      <c r="IVN193" s="10"/>
      <c r="IVO193" s="1"/>
      <c r="IVP193" s="5"/>
      <c r="IVQ193" s="74"/>
      <c r="IVR193" s="5"/>
      <c r="IVS193" s="11"/>
      <c r="IVT193" s="10"/>
      <c r="IVU193" s="10"/>
      <c r="IVV193" s="1"/>
      <c r="IVW193" s="5"/>
      <c r="IVX193" s="74"/>
      <c r="IVY193" s="5"/>
      <c r="IVZ193" s="11"/>
      <c r="IWA193" s="10"/>
      <c r="IWB193" s="10"/>
      <c r="IWC193" s="1"/>
      <c r="IWD193" s="5"/>
      <c r="IWE193" s="74"/>
      <c r="IWF193" s="5"/>
      <c r="IWG193" s="11"/>
      <c r="IWH193" s="10"/>
      <c r="IWI193" s="10"/>
      <c r="IWJ193" s="1"/>
      <c r="IWK193" s="5"/>
      <c r="IWL193" s="74"/>
      <c r="IWM193" s="5"/>
      <c r="IWN193" s="11"/>
      <c r="IWO193" s="10"/>
      <c r="IWP193" s="10"/>
      <c r="IWQ193" s="1"/>
      <c r="IWR193" s="5"/>
      <c r="IWS193" s="74"/>
      <c r="IWT193" s="5"/>
      <c r="IWU193" s="11"/>
      <c r="IWV193" s="10"/>
      <c r="IWW193" s="10"/>
      <c r="IWX193" s="1"/>
      <c r="IWY193" s="5"/>
      <c r="IWZ193" s="74"/>
      <c r="IXA193" s="5"/>
      <c r="IXB193" s="11"/>
      <c r="IXC193" s="10"/>
      <c r="IXD193" s="10"/>
      <c r="IXE193" s="1"/>
      <c r="IXF193" s="5"/>
      <c r="IXG193" s="74"/>
      <c r="IXH193" s="5"/>
      <c r="IXI193" s="11"/>
      <c r="IXJ193" s="10"/>
      <c r="IXK193" s="10"/>
      <c r="IXL193" s="1"/>
      <c r="IXM193" s="5"/>
      <c r="IXN193" s="74"/>
      <c r="IXO193" s="5"/>
      <c r="IXP193" s="11"/>
      <c r="IXQ193" s="10"/>
      <c r="IXR193" s="10"/>
      <c r="IXS193" s="1"/>
      <c r="IXT193" s="5"/>
      <c r="IXU193" s="74"/>
      <c r="IXV193" s="5"/>
      <c r="IXW193" s="11"/>
      <c r="IXX193" s="10"/>
      <c r="IXY193" s="10"/>
      <c r="IXZ193" s="1"/>
      <c r="IYA193" s="5"/>
      <c r="IYB193" s="74"/>
      <c r="IYC193" s="5"/>
      <c r="IYD193" s="11"/>
      <c r="IYE193" s="10"/>
      <c r="IYF193" s="10"/>
      <c r="IYG193" s="1"/>
      <c r="IYH193" s="5"/>
      <c r="IYI193" s="74"/>
      <c r="IYJ193" s="5"/>
      <c r="IYK193" s="11"/>
      <c r="IYL193" s="10"/>
      <c r="IYM193" s="10"/>
      <c r="IYN193" s="1"/>
      <c r="IYO193" s="5"/>
      <c r="IYP193" s="74"/>
      <c r="IYQ193" s="5"/>
      <c r="IYR193" s="11"/>
      <c r="IYS193" s="10"/>
      <c r="IYT193" s="10"/>
      <c r="IYU193" s="1"/>
      <c r="IYV193" s="5"/>
      <c r="IYW193" s="74"/>
      <c r="IYX193" s="5"/>
      <c r="IYY193" s="11"/>
      <c r="IYZ193" s="10"/>
      <c r="IZA193" s="10"/>
      <c r="IZB193" s="1"/>
      <c r="IZC193" s="5"/>
      <c r="IZD193" s="74"/>
      <c r="IZE193" s="5"/>
      <c r="IZF193" s="11"/>
      <c r="IZG193" s="10"/>
      <c r="IZH193" s="10"/>
      <c r="IZI193" s="1"/>
      <c r="IZJ193" s="5"/>
      <c r="IZK193" s="74"/>
      <c r="IZL193" s="5"/>
      <c r="IZM193" s="11"/>
      <c r="IZN193" s="10"/>
      <c r="IZO193" s="10"/>
      <c r="IZP193" s="1"/>
      <c r="IZQ193" s="5"/>
      <c r="IZR193" s="74"/>
      <c r="IZS193" s="5"/>
      <c r="IZT193" s="11"/>
      <c r="IZU193" s="10"/>
      <c r="IZV193" s="10"/>
      <c r="IZW193" s="1"/>
      <c r="IZX193" s="5"/>
      <c r="IZY193" s="74"/>
      <c r="IZZ193" s="5"/>
      <c r="JAA193" s="11"/>
      <c r="JAB193" s="10"/>
      <c r="JAC193" s="10"/>
      <c r="JAD193" s="1"/>
      <c r="JAE193" s="5"/>
      <c r="JAF193" s="74"/>
      <c r="JAG193" s="5"/>
      <c r="JAH193" s="11"/>
      <c r="JAI193" s="10"/>
      <c r="JAJ193" s="10"/>
      <c r="JAK193" s="1"/>
      <c r="JAL193" s="5"/>
      <c r="JAM193" s="74"/>
      <c r="JAN193" s="5"/>
      <c r="JAO193" s="11"/>
      <c r="JAP193" s="10"/>
      <c r="JAQ193" s="10"/>
      <c r="JAR193" s="1"/>
      <c r="JAS193" s="5"/>
      <c r="JAT193" s="74"/>
      <c r="JAU193" s="5"/>
      <c r="JAV193" s="11"/>
      <c r="JAW193" s="10"/>
      <c r="JAX193" s="10"/>
      <c r="JAY193" s="1"/>
      <c r="JAZ193" s="5"/>
      <c r="JBA193" s="74"/>
      <c r="JBB193" s="5"/>
      <c r="JBC193" s="11"/>
      <c r="JBD193" s="10"/>
      <c r="JBE193" s="10"/>
      <c r="JBF193" s="1"/>
      <c r="JBG193" s="5"/>
      <c r="JBH193" s="74"/>
      <c r="JBI193" s="5"/>
      <c r="JBJ193" s="11"/>
      <c r="JBK193" s="10"/>
      <c r="JBL193" s="10"/>
      <c r="JBM193" s="1"/>
      <c r="JBN193" s="5"/>
      <c r="JBO193" s="74"/>
      <c r="JBP193" s="5"/>
      <c r="JBQ193" s="11"/>
      <c r="JBR193" s="10"/>
      <c r="JBS193" s="10"/>
      <c r="JBT193" s="1"/>
      <c r="JBU193" s="5"/>
      <c r="JBV193" s="74"/>
      <c r="JBW193" s="5"/>
      <c r="JBX193" s="11"/>
      <c r="JBY193" s="10"/>
      <c r="JBZ193" s="10"/>
      <c r="JCA193" s="1"/>
      <c r="JCB193" s="5"/>
      <c r="JCC193" s="74"/>
      <c r="JCD193" s="5"/>
      <c r="JCE193" s="11"/>
      <c r="JCF193" s="10"/>
      <c r="JCG193" s="10"/>
      <c r="JCH193" s="1"/>
      <c r="JCI193" s="5"/>
      <c r="JCJ193" s="74"/>
      <c r="JCK193" s="5"/>
      <c r="JCL193" s="11"/>
      <c r="JCM193" s="10"/>
      <c r="JCN193" s="10"/>
      <c r="JCO193" s="1"/>
      <c r="JCP193" s="5"/>
      <c r="JCQ193" s="74"/>
      <c r="JCR193" s="5"/>
      <c r="JCS193" s="11"/>
      <c r="JCT193" s="10"/>
      <c r="JCU193" s="10"/>
      <c r="JCV193" s="1"/>
      <c r="JCW193" s="5"/>
      <c r="JCX193" s="74"/>
      <c r="JCY193" s="5"/>
      <c r="JCZ193" s="11"/>
      <c r="JDA193" s="10"/>
      <c r="JDB193" s="10"/>
      <c r="JDC193" s="1"/>
      <c r="JDD193" s="5"/>
      <c r="JDE193" s="74"/>
      <c r="JDF193" s="5"/>
      <c r="JDG193" s="11"/>
      <c r="JDH193" s="10"/>
      <c r="JDI193" s="10"/>
      <c r="JDJ193" s="1"/>
      <c r="JDK193" s="5"/>
      <c r="JDL193" s="74"/>
      <c r="JDM193" s="5"/>
      <c r="JDN193" s="11"/>
      <c r="JDO193" s="10"/>
      <c r="JDP193" s="10"/>
      <c r="JDQ193" s="1"/>
      <c r="JDR193" s="5"/>
      <c r="JDS193" s="74"/>
      <c r="JDT193" s="5"/>
      <c r="JDU193" s="11"/>
      <c r="JDV193" s="10"/>
      <c r="JDW193" s="10"/>
      <c r="JDX193" s="1"/>
      <c r="JDY193" s="5"/>
      <c r="JDZ193" s="74"/>
      <c r="JEA193" s="5"/>
      <c r="JEB193" s="11"/>
      <c r="JEC193" s="10"/>
      <c r="JED193" s="10"/>
      <c r="JEE193" s="1"/>
      <c r="JEF193" s="5"/>
      <c r="JEG193" s="74"/>
      <c r="JEH193" s="5"/>
      <c r="JEI193" s="11"/>
      <c r="JEJ193" s="10"/>
      <c r="JEK193" s="10"/>
      <c r="JEL193" s="1"/>
      <c r="JEM193" s="5"/>
      <c r="JEN193" s="74"/>
      <c r="JEO193" s="5"/>
      <c r="JEP193" s="11"/>
      <c r="JEQ193" s="10"/>
      <c r="JER193" s="10"/>
      <c r="JES193" s="1"/>
      <c r="JET193" s="5"/>
      <c r="JEU193" s="74"/>
      <c r="JEV193" s="5"/>
      <c r="JEW193" s="11"/>
      <c r="JEX193" s="10"/>
      <c r="JEY193" s="10"/>
      <c r="JEZ193" s="1"/>
      <c r="JFA193" s="5"/>
      <c r="JFB193" s="74"/>
      <c r="JFC193" s="5"/>
      <c r="JFD193" s="11"/>
      <c r="JFE193" s="10"/>
      <c r="JFF193" s="10"/>
      <c r="JFG193" s="1"/>
      <c r="JFH193" s="5"/>
      <c r="JFI193" s="74"/>
      <c r="JFJ193" s="5"/>
      <c r="JFK193" s="11"/>
      <c r="JFL193" s="10"/>
      <c r="JFM193" s="10"/>
      <c r="JFN193" s="1"/>
      <c r="JFO193" s="5"/>
      <c r="JFP193" s="74"/>
      <c r="JFQ193" s="5"/>
      <c r="JFR193" s="11"/>
      <c r="JFS193" s="10"/>
      <c r="JFT193" s="10"/>
      <c r="JFU193" s="1"/>
      <c r="JFV193" s="5"/>
      <c r="JFW193" s="74"/>
      <c r="JFX193" s="5"/>
      <c r="JFY193" s="11"/>
      <c r="JFZ193" s="10"/>
      <c r="JGA193" s="10"/>
      <c r="JGB193" s="1"/>
      <c r="JGC193" s="5"/>
      <c r="JGD193" s="74"/>
      <c r="JGE193" s="5"/>
      <c r="JGF193" s="11"/>
      <c r="JGG193" s="10"/>
      <c r="JGH193" s="10"/>
      <c r="JGI193" s="1"/>
      <c r="JGJ193" s="5"/>
      <c r="JGK193" s="74"/>
      <c r="JGL193" s="5"/>
      <c r="JGM193" s="11"/>
      <c r="JGN193" s="10"/>
      <c r="JGO193" s="10"/>
      <c r="JGP193" s="1"/>
      <c r="JGQ193" s="5"/>
      <c r="JGR193" s="74"/>
      <c r="JGS193" s="5"/>
      <c r="JGT193" s="11"/>
      <c r="JGU193" s="10"/>
      <c r="JGV193" s="10"/>
      <c r="JGW193" s="1"/>
      <c r="JGX193" s="5"/>
      <c r="JGY193" s="74"/>
      <c r="JGZ193" s="5"/>
      <c r="JHA193" s="11"/>
      <c r="JHB193" s="10"/>
      <c r="JHC193" s="10"/>
      <c r="JHD193" s="1"/>
      <c r="JHE193" s="5"/>
      <c r="JHF193" s="74"/>
      <c r="JHG193" s="5"/>
      <c r="JHH193" s="11"/>
      <c r="JHI193" s="10"/>
      <c r="JHJ193" s="10"/>
      <c r="JHK193" s="1"/>
      <c r="JHL193" s="5"/>
      <c r="JHM193" s="74"/>
      <c r="JHN193" s="5"/>
      <c r="JHO193" s="11"/>
      <c r="JHP193" s="10"/>
      <c r="JHQ193" s="10"/>
      <c r="JHR193" s="1"/>
      <c r="JHS193" s="5"/>
      <c r="JHT193" s="74"/>
      <c r="JHU193" s="5"/>
      <c r="JHV193" s="11"/>
      <c r="JHW193" s="10"/>
      <c r="JHX193" s="10"/>
      <c r="JHY193" s="1"/>
      <c r="JHZ193" s="5"/>
      <c r="JIA193" s="74"/>
      <c r="JIB193" s="5"/>
      <c r="JIC193" s="11"/>
      <c r="JID193" s="10"/>
      <c r="JIE193" s="10"/>
      <c r="JIF193" s="1"/>
      <c r="JIG193" s="5"/>
      <c r="JIH193" s="74"/>
      <c r="JII193" s="5"/>
      <c r="JIJ193" s="11"/>
      <c r="JIK193" s="10"/>
      <c r="JIL193" s="10"/>
      <c r="JIM193" s="1"/>
      <c r="JIN193" s="5"/>
      <c r="JIO193" s="74"/>
      <c r="JIP193" s="5"/>
      <c r="JIQ193" s="11"/>
      <c r="JIR193" s="10"/>
      <c r="JIS193" s="10"/>
      <c r="JIT193" s="1"/>
      <c r="JIU193" s="5"/>
      <c r="JIV193" s="74"/>
      <c r="JIW193" s="5"/>
      <c r="JIX193" s="11"/>
      <c r="JIY193" s="10"/>
      <c r="JIZ193" s="10"/>
      <c r="JJA193" s="1"/>
      <c r="JJB193" s="5"/>
      <c r="JJC193" s="74"/>
      <c r="JJD193" s="5"/>
      <c r="JJE193" s="11"/>
      <c r="JJF193" s="10"/>
      <c r="JJG193" s="10"/>
      <c r="JJH193" s="1"/>
      <c r="JJI193" s="5"/>
      <c r="JJJ193" s="74"/>
      <c r="JJK193" s="5"/>
      <c r="JJL193" s="11"/>
      <c r="JJM193" s="10"/>
      <c r="JJN193" s="10"/>
      <c r="JJO193" s="1"/>
      <c r="JJP193" s="5"/>
      <c r="JJQ193" s="74"/>
      <c r="JJR193" s="5"/>
      <c r="JJS193" s="11"/>
      <c r="JJT193" s="10"/>
      <c r="JJU193" s="10"/>
      <c r="JJV193" s="1"/>
      <c r="JJW193" s="5"/>
      <c r="JJX193" s="74"/>
      <c r="JJY193" s="5"/>
      <c r="JJZ193" s="11"/>
      <c r="JKA193" s="10"/>
      <c r="JKB193" s="10"/>
      <c r="JKC193" s="1"/>
      <c r="JKD193" s="5"/>
      <c r="JKE193" s="74"/>
      <c r="JKF193" s="5"/>
      <c r="JKG193" s="11"/>
      <c r="JKH193" s="10"/>
      <c r="JKI193" s="10"/>
      <c r="JKJ193" s="1"/>
      <c r="JKK193" s="5"/>
      <c r="JKL193" s="74"/>
      <c r="JKM193" s="5"/>
      <c r="JKN193" s="11"/>
      <c r="JKO193" s="10"/>
      <c r="JKP193" s="10"/>
      <c r="JKQ193" s="1"/>
      <c r="JKR193" s="5"/>
      <c r="JKS193" s="74"/>
      <c r="JKT193" s="5"/>
      <c r="JKU193" s="11"/>
      <c r="JKV193" s="10"/>
      <c r="JKW193" s="10"/>
      <c r="JKX193" s="1"/>
      <c r="JKY193" s="5"/>
      <c r="JKZ193" s="74"/>
      <c r="JLA193" s="5"/>
      <c r="JLB193" s="11"/>
      <c r="JLC193" s="10"/>
      <c r="JLD193" s="10"/>
      <c r="JLE193" s="1"/>
      <c r="JLF193" s="5"/>
      <c r="JLG193" s="74"/>
      <c r="JLH193" s="5"/>
      <c r="JLI193" s="11"/>
      <c r="JLJ193" s="10"/>
      <c r="JLK193" s="10"/>
      <c r="JLL193" s="1"/>
      <c r="JLM193" s="5"/>
      <c r="JLN193" s="74"/>
      <c r="JLO193" s="5"/>
      <c r="JLP193" s="11"/>
      <c r="JLQ193" s="10"/>
      <c r="JLR193" s="10"/>
      <c r="JLS193" s="1"/>
      <c r="JLT193" s="5"/>
      <c r="JLU193" s="74"/>
      <c r="JLV193" s="5"/>
      <c r="JLW193" s="11"/>
      <c r="JLX193" s="10"/>
      <c r="JLY193" s="10"/>
      <c r="JLZ193" s="1"/>
      <c r="JMA193" s="5"/>
      <c r="JMB193" s="74"/>
      <c r="JMC193" s="5"/>
      <c r="JMD193" s="11"/>
      <c r="JME193" s="10"/>
      <c r="JMF193" s="10"/>
      <c r="JMG193" s="1"/>
      <c r="JMH193" s="5"/>
      <c r="JMI193" s="74"/>
      <c r="JMJ193" s="5"/>
      <c r="JMK193" s="11"/>
      <c r="JML193" s="10"/>
      <c r="JMM193" s="10"/>
      <c r="JMN193" s="1"/>
      <c r="JMO193" s="5"/>
      <c r="JMP193" s="74"/>
      <c r="JMQ193" s="5"/>
      <c r="JMR193" s="11"/>
      <c r="JMS193" s="10"/>
      <c r="JMT193" s="10"/>
      <c r="JMU193" s="1"/>
      <c r="JMV193" s="5"/>
      <c r="JMW193" s="74"/>
      <c r="JMX193" s="5"/>
      <c r="JMY193" s="11"/>
      <c r="JMZ193" s="10"/>
      <c r="JNA193" s="10"/>
      <c r="JNB193" s="1"/>
      <c r="JNC193" s="5"/>
      <c r="JND193" s="74"/>
      <c r="JNE193" s="5"/>
      <c r="JNF193" s="11"/>
      <c r="JNG193" s="10"/>
      <c r="JNH193" s="10"/>
      <c r="JNI193" s="1"/>
      <c r="JNJ193" s="5"/>
      <c r="JNK193" s="74"/>
      <c r="JNL193" s="5"/>
      <c r="JNM193" s="11"/>
      <c r="JNN193" s="10"/>
      <c r="JNO193" s="10"/>
      <c r="JNP193" s="1"/>
      <c r="JNQ193" s="5"/>
      <c r="JNR193" s="74"/>
      <c r="JNS193" s="5"/>
      <c r="JNT193" s="11"/>
      <c r="JNU193" s="10"/>
      <c r="JNV193" s="10"/>
      <c r="JNW193" s="1"/>
      <c r="JNX193" s="5"/>
      <c r="JNY193" s="74"/>
      <c r="JNZ193" s="5"/>
      <c r="JOA193" s="11"/>
      <c r="JOB193" s="10"/>
      <c r="JOC193" s="10"/>
      <c r="JOD193" s="1"/>
      <c r="JOE193" s="5"/>
      <c r="JOF193" s="74"/>
      <c r="JOG193" s="5"/>
      <c r="JOH193" s="11"/>
      <c r="JOI193" s="10"/>
      <c r="JOJ193" s="10"/>
      <c r="JOK193" s="1"/>
      <c r="JOL193" s="5"/>
      <c r="JOM193" s="74"/>
      <c r="JON193" s="5"/>
      <c r="JOO193" s="11"/>
      <c r="JOP193" s="10"/>
      <c r="JOQ193" s="10"/>
      <c r="JOR193" s="1"/>
      <c r="JOS193" s="5"/>
      <c r="JOT193" s="74"/>
      <c r="JOU193" s="5"/>
      <c r="JOV193" s="11"/>
      <c r="JOW193" s="10"/>
      <c r="JOX193" s="10"/>
      <c r="JOY193" s="1"/>
      <c r="JOZ193" s="5"/>
      <c r="JPA193" s="74"/>
      <c r="JPB193" s="5"/>
      <c r="JPC193" s="11"/>
      <c r="JPD193" s="10"/>
      <c r="JPE193" s="10"/>
      <c r="JPF193" s="1"/>
      <c r="JPG193" s="5"/>
      <c r="JPH193" s="74"/>
      <c r="JPI193" s="5"/>
      <c r="JPJ193" s="11"/>
      <c r="JPK193" s="10"/>
      <c r="JPL193" s="10"/>
      <c r="JPM193" s="1"/>
      <c r="JPN193" s="5"/>
      <c r="JPO193" s="74"/>
      <c r="JPP193" s="5"/>
      <c r="JPQ193" s="11"/>
      <c r="JPR193" s="10"/>
      <c r="JPS193" s="10"/>
      <c r="JPT193" s="1"/>
      <c r="JPU193" s="5"/>
      <c r="JPV193" s="74"/>
      <c r="JPW193" s="5"/>
      <c r="JPX193" s="11"/>
      <c r="JPY193" s="10"/>
      <c r="JPZ193" s="10"/>
      <c r="JQA193" s="1"/>
      <c r="JQB193" s="5"/>
      <c r="JQC193" s="74"/>
      <c r="JQD193" s="5"/>
      <c r="JQE193" s="11"/>
      <c r="JQF193" s="10"/>
      <c r="JQG193" s="10"/>
      <c r="JQH193" s="1"/>
      <c r="JQI193" s="5"/>
      <c r="JQJ193" s="74"/>
      <c r="JQK193" s="5"/>
      <c r="JQL193" s="11"/>
      <c r="JQM193" s="10"/>
      <c r="JQN193" s="10"/>
      <c r="JQO193" s="1"/>
      <c r="JQP193" s="5"/>
      <c r="JQQ193" s="74"/>
      <c r="JQR193" s="5"/>
      <c r="JQS193" s="11"/>
      <c r="JQT193" s="10"/>
      <c r="JQU193" s="10"/>
      <c r="JQV193" s="1"/>
      <c r="JQW193" s="5"/>
      <c r="JQX193" s="74"/>
      <c r="JQY193" s="5"/>
      <c r="JQZ193" s="11"/>
      <c r="JRA193" s="10"/>
      <c r="JRB193" s="10"/>
      <c r="JRC193" s="1"/>
      <c r="JRD193" s="5"/>
      <c r="JRE193" s="74"/>
      <c r="JRF193" s="5"/>
      <c r="JRG193" s="11"/>
      <c r="JRH193" s="10"/>
      <c r="JRI193" s="10"/>
      <c r="JRJ193" s="1"/>
      <c r="JRK193" s="5"/>
      <c r="JRL193" s="74"/>
      <c r="JRM193" s="5"/>
      <c r="JRN193" s="11"/>
      <c r="JRO193" s="10"/>
      <c r="JRP193" s="10"/>
      <c r="JRQ193" s="1"/>
      <c r="JRR193" s="5"/>
      <c r="JRS193" s="74"/>
      <c r="JRT193" s="5"/>
      <c r="JRU193" s="11"/>
      <c r="JRV193" s="10"/>
      <c r="JRW193" s="10"/>
      <c r="JRX193" s="1"/>
      <c r="JRY193" s="5"/>
      <c r="JRZ193" s="74"/>
      <c r="JSA193" s="5"/>
      <c r="JSB193" s="11"/>
      <c r="JSC193" s="10"/>
      <c r="JSD193" s="10"/>
      <c r="JSE193" s="1"/>
      <c r="JSF193" s="5"/>
      <c r="JSG193" s="74"/>
      <c r="JSH193" s="5"/>
      <c r="JSI193" s="11"/>
      <c r="JSJ193" s="10"/>
      <c r="JSK193" s="10"/>
      <c r="JSL193" s="1"/>
      <c r="JSM193" s="5"/>
      <c r="JSN193" s="74"/>
      <c r="JSO193" s="5"/>
      <c r="JSP193" s="11"/>
      <c r="JSQ193" s="10"/>
      <c r="JSR193" s="10"/>
      <c r="JSS193" s="1"/>
      <c r="JST193" s="5"/>
      <c r="JSU193" s="74"/>
      <c r="JSV193" s="5"/>
      <c r="JSW193" s="11"/>
      <c r="JSX193" s="10"/>
      <c r="JSY193" s="10"/>
      <c r="JSZ193" s="1"/>
      <c r="JTA193" s="5"/>
      <c r="JTB193" s="74"/>
      <c r="JTC193" s="5"/>
      <c r="JTD193" s="11"/>
      <c r="JTE193" s="10"/>
      <c r="JTF193" s="10"/>
      <c r="JTG193" s="1"/>
      <c r="JTH193" s="5"/>
      <c r="JTI193" s="74"/>
      <c r="JTJ193" s="5"/>
      <c r="JTK193" s="11"/>
      <c r="JTL193" s="10"/>
      <c r="JTM193" s="10"/>
      <c r="JTN193" s="1"/>
      <c r="JTO193" s="5"/>
      <c r="JTP193" s="74"/>
      <c r="JTQ193" s="5"/>
      <c r="JTR193" s="11"/>
      <c r="JTS193" s="10"/>
      <c r="JTT193" s="10"/>
      <c r="JTU193" s="1"/>
      <c r="JTV193" s="5"/>
      <c r="JTW193" s="74"/>
      <c r="JTX193" s="5"/>
      <c r="JTY193" s="11"/>
      <c r="JTZ193" s="10"/>
      <c r="JUA193" s="10"/>
      <c r="JUB193" s="1"/>
      <c r="JUC193" s="5"/>
      <c r="JUD193" s="74"/>
      <c r="JUE193" s="5"/>
      <c r="JUF193" s="11"/>
      <c r="JUG193" s="10"/>
      <c r="JUH193" s="10"/>
      <c r="JUI193" s="1"/>
      <c r="JUJ193" s="5"/>
      <c r="JUK193" s="74"/>
      <c r="JUL193" s="5"/>
      <c r="JUM193" s="11"/>
      <c r="JUN193" s="10"/>
      <c r="JUO193" s="10"/>
      <c r="JUP193" s="1"/>
      <c r="JUQ193" s="5"/>
      <c r="JUR193" s="74"/>
      <c r="JUS193" s="5"/>
      <c r="JUT193" s="11"/>
      <c r="JUU193" s="10"/>
      <c r="JUV193" s="10"/>
      <c r="JUW193" s="1"/>
      <c r="JUX193" s="5"/>
      <c r="JUY193" s="74"/>
      <c r="JUZ193" s="5"/>
      <c r="JVA193" s="11"/>
      <c r="JVB193" s="10"/>
      <c r="JVC193" s="10"/>
      <c r="JVD193" s="1"/>
      <c r="JVE193" s="5"/>
      <c r="JVF193" s="74"/>
      <c r="JVG193" s="5"/>
      <c r="JVH193" s="11"/>
      <c r="JVI193" s="10"/>
      <c r="JVJ193" s="10"/>
      <c r="JVK193" s="1"/>
      <c r="JVL193" s="5"/>
      <c r="JVM193" s="74"/>
      <c r="JVN193" s="5"/>
      <c r="JVO193" s="11"/>
      <c r="JVP193" s="10"/>
      <c r="JVQ193" s="10"/>
      <c r="JVR193" s="1"/>
      <c r="JVS193" s="5"/>
      <c r="JVT193" s="74"/>
      <c r="JVU193" s="5"/>
      <c r="JVV193" s="11"/>
      <c r="JVW193" s="10"/>
      <c r="JVX193" s="10"/>
      <c r="JVY193" s="1"/>
      <c r="JVZ193" s="5"/>
      <c r="JWA193" s="74"/>
      <c r="JWB193" s="5"/>
      <c r="JWC193" s="11"/>
      <c r="JWD193" s="10"/>
      <c r="JWE193" s="10"/>
      <c r="JWF193" s="1"/>
      <c r="JWG193" s="5"/>
      <c r="JWH193" s="74"/>
      <c r="JWI193" s="5"/>
      <c r="JWJ193" s="11"/>
      <c r="JWK193" s="10"/>
      <c r="JWL193" s="10"/>
      <c r="JWM193" s="1"/>
      <c r="JWN193" s="5"/>
      <c r="JWO193" s="74"/>
      <c r="JWP193" s="5"/>
      <c r="JWQ193" s="11"/>
      <c r="JWR193" s="10"/>
      <c r="JWS193" s="10"/>
      <c r="JWT193" s="1"/>
      <c r="JWU193" s="5"/>
      <c r="JWV193" s="74"/>
      <c r="JWW193" s="5"/>
      <c r="JWX193" s="11"/>
      <c r="JWY193" s="10"/>
      <c r="JWZ193" s="10"/>
      <c r="JXA193" s="1"/>
      <c r="JXB193" s="5"/>
      <c r="JXC193" s="74"/>
      <c r="JXD193" s="5"/>
      <c r="JXE193" s="11"/>
      <c r="JXF193" s="10"/>
      <c r="JXG193" s="10"/>
      <c r="JXH193" s="1"/>
      <c r="JXI193" s="5"/>
      <c r="JXJ193" s="74"/>
      <c r="JXK193" s="5"/>
      <c r="JXL193" s="11"/>
      <c r="JXM193" s="10"/>
      <c r="JXN193" s="10"/>
      <c r="JXO193" s="1"/>
      <c r="JXP193" s="5"/>
      <c r="JXQ193" s="74"/>
      <c r="JXR193" s="5"/>
      <c r="JXS193" s="11"/>
      <c r="JXT193" s="10"/>
      <c r="JXU193" s="10"/>
      <c r="JXV193" s="1"/>
      <c r="JXW193" s="5"/>
      <c r="JXX193" s="74"/>
      <c r="JXY193" s="5"/>
      <c r="JXZ193" s="11"/>
      <c r="JYA193" s="10"/>
      <c r="JYB193" s="10"/>
      <c r="JYC193" s="1"/>
      <c r="JYD193" s="5"/>
      <c r="JYE193" s="74"/>
      <c r="JYF193" s="5"/>
      <c r="JYG193" s="11"/>
      <c r="JYH193" s="10"/>
      <c r="JYI193" s="10"/>
      <c r="JYJ193" s="1"/>
      <c r="JYK193" s="5"/>
      <c r="JYL193" s="74"/>
      <c r="JYM193" s="5"/>
      <c r="JYN193" s="11"/>
      <c r="JYO193" s="10"/>
      <c r="JYP193" s="10"/>
      <c r="JYQ193" s="1"/>
      <c r="JYR193" s="5"/>
      <c r="JYS193" s="74"/>
      <c r="JYT193" s="5"/>
      <c r="JYU193" s="11"/>
      <c r="JYV193" s="10"/>
      <c r="JYW193" s="10"/>
      <c r="JYX193" s="1"/>
      <c r="JYY193" s="5"/>
      <c r="JYZ193" s="74"/>
      <c r="JZA193" s="5"/>
      <c r="JZB193" s="11"/>
      <c r="JZC193" s="10"/>
      <c r="JZD193" s="10"/>
      <c r="JZE193" s="1"/>
      <c r="JZF193" s="5"/>
      <c r="JZG193" s="74"/>
      <c r="JZH193" s="5"/>
      <c r="JZI193" s="11"/>
      <c r="JZJ193" s="10"/>
      <c r="JZK193" s="10"/>
      <c r="JZL193" s="1"/>
      <c r="JZM193" s="5"/>
      <c r="JZN193" s="74"/>
      <c r="JZO193" s="5"/>
      <c r="JZP193" s="11"/>
      <c r="JZQ193" s="10"/>
      <c r="JZR193" s="10"/>
      <c r="JZS193" s="1"/>
      <c r="JZT193" s="5"/>
      <c r="JZU193" s="74"/>
      <c r="JZV193" s="5"/>
      <c r="JZW193" s="11"/>
      <c r="JZX193" s="10"/>
      <c r="JZY193" s="10"/>
      <c r="JZZ193" s="1"/>
      <c r="KAA193" s="5"/>
      <c r="KAB193" s="74"/>
      <c r="KAC193" s="5"/>
      <c r="KAD193" s="11"/>
      <c r="KAE193" s="10"/>
      <c r="KAF193" s="10"/>
      <c r="KAG193" s="1"/>
      <c r="KAH193" s="5"/>
      <c r="KAI193" s="74"/>
      <c r="KAJ193" s="5"/>
      <c r="KAK193" s="11"/>
      <c r="KAL193" s="10"/>
      <c r="KAM193" s="10"/>
      <c r="KAN193" s="1"/>
      <c r="KAO193" s="5"/>
      <c r="KAP193" s="74"/>
      <c r="KAQ193" s="5"/>
      <c r="KAR193" s="11"/>
      <c r="KAS193" s="10"/>
      <c r="KAT193" s="10"/>
      <c r="KAU193" s="1"/>
      <c r="KAV193" s="5"/>
      <c r="KAW193" s="74"/>
      <c r="KAX193" s="5"/>
      <c r="KAY193" s="11"/>
      <c r="KAZ193" s="10"/>
      <c r="KBA193" s="10"/>
      <c r="KBB193" s="1"/>
      <c r="KBC193" s="5"/>
      <c r="KBD193" s="74"/>
      <c r="KBE193" s="5"/>
      <c r="KBF193" s="11"/>
      <c r="KBG193" s="10"/>
      <c r="KBH193" s="10"/>
      <c r="KBI193" s="1"/>
      <c r="KBJ193" s="5"/>
      <c r="KBK193" s="74"/>
      <c r="KBL193" s="5"/>
      <c r="KBM193" s="11"/>
      <c r="KBN193" s="10"/>
      <c r="KBO193" s="10"/>
      <c r="KBP193" s="1"/>
      <c r="KBQ193" s="5"/>
      <c r="KBR193" s="74"/>
      <c r="KBS193" s="5"/>
      <c r="KBT193" s="11"/>
      <c r="KBU193" s="10"/>
      <c r="KBV193" s="10"/>
      <c r="KBW193" s="1"/>
      <c r="KBX193" s="5"/>
      <c r="KBY193" s="74"/>
      <c r="KBZ193" s="5"/>
      <c r="KCA193" s="11"/>
      <c r="KCB193" s="10"/>
      <c r="KCC193" s="10"/>
      <c r="KCD193" s="1"/>
      <c r="KCE193" s="5"/>
      <c r="KCF193" s="74"/>
      <c r="KCG193" s="5"/>
      <c r="KCH193" s="11"/>
      <c r="KCI193" s="10"/>
      <c r="KCJ193" s="10"/>
      <c r="KCK193" s="1"/>
      <c r="KCL193" s="5"/>
      <c r="KCM193" s="74"/>
      <c r="KCN193" s="5"/>
      <c r="KCO193" s="11"/>
      <c r="KCP193" s="10"/>
      <c r="KCQ193" s="10"/>
      <c r="KCR193" s="1"/>
      <c r="KCS193" s="5"/>
      <c r="KCT193" s="74"/>
      <c r="KCU193" s="5"/>
      <c r="KCV193" s="11"/>
      <c r="KCW193" s="10"/>
      <c r="KCX193" s="10"/>
      <c r="KCY193" s="1"/>
      <c r="KCZ193" s="5"/>
      <c r="KDA193" s="74"/>
      <c r="KDB193" s="5"/>
      <c r="KDC193" s="11"/>
      <c r="KDD193" s="10"/>
      <c r="KDE193" s="10"/>
      <c r="KDF193" s="1"/>
      <c r="KDG193" s="5"/>
      <c r="KDH193" s="74"/>
      <c r="KDI193" s="5"/>
      <c r="KDJ193" s="11"/>
      <c r="KDK193" s="10"/>
      <c r="KDL193" s="10"/>
      <c r="KDM193" s="1"/>
      <c r="KDN193" s="5"/>
      <c r="KDO193" s="74"/>
      <c r="KDP193" s="5"/>
      <c r="KDQ193" s="11"/>
      <c r="KDR193" s="10"/>
      <c r="KDS193" s="10"/>
      <c r="KDT193" s="1"/>
      <c r="KDU193" s="5"/>
      <c r="KDV193" s="74"/>
      <c r="KDW193" s="5"/>
      <c r="KDX193" s="11"/>
      <c r="KDY193" s="10"/>
      <c r="KDZ193" s="10"/>
      <c r="KEA193" s="1"/>
      <c r="KEB193" s="5"/>
      <c r="KEC193" s="74"/>
      <c r="KED193" s="5"/>
      <c r="KEE193" s="11"/>
      <c r="KEF193" s="10"/>
      <c r="KEG193" s="10"/>
      <c r="KEH193" s="1"/>
      <c r="KEI193" s="5"/>
      <c r="KEJ193" s="74"/>
      <c r="KEK193" s="5"/>
      <c r="KEL193" s="11"/>
      <c r="KEM193" s="10"/>
      <c r="KEN193" s="10"/>
      <c r="KEO193" s="1"/>
      <c r="KEP193" s="5"/>
      <c r="KEQ193" s="74"/>
      <c r="KER193" s="5"/>
      <c r="KES193" s="11"/>
      <c r="KET193" s="10"/>
      <c r="KEU193" s="10"/>
      <c r="KEV193" s="1"/>
      <c r="KEW193" s="5"/>
      <c r="KEX193" s="74"/>
      <c r="KEY193" s="5"/>
      <c r="KEZ193" s="11"/>
      <c r="KFA193" s="10"/>
      <c r="KFB193" s="10"/>
      <c r="KFC193" s="1"/>
      <c r="KFD193" s="5"/>
      <c r="KFE193" s="74"/>
      <c r="KFF193" s="5"/>
      <c r="KFG193" s="11"/>
      <c r="KFH193" s="10"/>
      <c r="KFI193" s="10"/>
      <c r="KFJ193" s="1"/>
      <c r="KFK193" s="5"/>
      <c r="KFL193" s="74"/>
      <c r="KFM193" s="5"/>
      <c r="KFN193" s="11"/>
      <c r="KFO193" s="10"/>
      <c r="KFP193" s="10"/>
      <c r="KFQ193" s="1"/>
      <c r="KFR193" s="5"/>
      <c r="KFS193" s="74"/>
      <c r="KFT193" s="5"/>
      <c r="KFU193" s="11"/>
      <c r="KFV193" s="10"/>
      <c r="KFW193" s="10"/>
      <c r="KFX193" s="1"/>
      <c r="KFY193" s="5"/>
      <c r="KFZ193" s="74"/>
      <c r="KGA193" s="5"/>
      <c r="KGB193" s="11"/>
      <c r="KGC193" s="10"/>
      <c r="KGD193" s="10"/>
      <c r="KGE193" s="1"/>
      <c r="KGF193" s="5"/>
      <c r="KGG193" s="74"/>
      <c r="KGH193" s="5"/>
      <c r="KGI193" s="11"/>
      <c r="KGJ193" s="10"/>
      <c r="KGK193" s="10"/>
      <c r="KGL193" s="1"/>
      <c r="KGM193" s="5"/>
      <c r="KGN193" s="74"/>
      <c r="KGO193" s="5"/>
      <c r="KGP193" s="11"/>
      <c r="KGQ193" s="10"/>
      <c r="KGR193" s="10"/>
      <c r="KGS193" s="1"/>
      <c r="KGT193" s="5"/>
      <c r="KGU193" s="74"/>
      <c r="KGV193" s="5"/>
      <c r="KGW193" s="11"/>
      <c r="KGX193" s="10"/>
      <c r="KGY193" s="10"/>
      <c r="KGZ193" s="1"/>
      <c r="KHA193" s="5"/>
      <c r="KHB193" s="74"/>
      <c r="KHC193" s="5"/>
      <c r="KHD193" s="11"/>
      <c r="KHE193" s="10"/>
      <c r="KHF193" s="10"/>
      <c r="KHG193" s="1"/>
      <c r="KHH193" s="5"/>
      <c r="KHI193" s="74"/>
      <c r="KHJ193" s="5"/>
      <c r="KHK193" s="11"/>
      <c r="KHL193" s="10"/>
      <c r="KHM193" s="10"/>
      <c r="KHN193" s="1"/>
      <c r="KHO193" s="5"/>
      <c r="KHP193" s="74"/>
      <c r="KHQ193" s="5"/>
      <c r="KHR193" s="11"/>
      <c r="KHS193" s="10"/>
      <c r="KHT193" s="10"/>
      <c r="KHU193" s="1"/>
      <c r="KHV193" s="5"/>
      <c r="KHW193" s="74"/>
      <c r="KHX193" s="5"/>
      <c r="KHY193" s="11"/>
      <c r="KHZ193" s="10"/>
      <c r="KIA193" s="10"/>
      <c r="KIB193" s="1"/>
      <c r="KIC193" s="5"/>
      <c r="KID193" s="74"/>
      <c r="KIE193" s="5"/>
      <c r="KIF193" s="11"/>
      <c r="KIG193" s="10"/>
      <c r="KIH193" s="10"/>
      <c r="KII193" s="1"/>
      <c r="KIJ193" s="5"/>
      <c r="KIK193" s="74"/>
      <c r="KIL193" s="5"/>
      <c r="KIM193" s="11"/>
      <c r="KIN193" s="10"/>
      <c r="KIO193" s="10"/>
      <c r="KIP193" s="1"/>
      <c r="KIQ193" s="5"/>
      <c r="KIR193" s="74"/>
      <c r="KIS193" s="5"/>
      <c r="KIT193" s="11"/>
      <c r="KIU193" s="10"/>
      <c r="KIV193" s="10"/>
      <c r="KIW193" s="1"/>
      <c r="KIX193" s="5"/>
      <c r="KIY193" s="74"/>
      <c r="KIZ193" s="5"/>
      <c r="KJA193" s="11"/>
      <c r="KJB193" s="10"/>
      <c r="KJC193" s="10"/>
      <c r="KJD193" s="1"/>
      <c r="KJE193" s="5"/>
      <c r="KJF193" s="74"/>
      <c r="KJG193" s="5"/>
      <c r="KJH193" s="11"/>
      <c r="KJI193" s="10"/>
      <c r="KJJ193" s="10"/>
      <c r="KJK193" s="1"/>
      <c r="KJL193" s="5"/>
      <c r="KJM193" s="74"/>
      <c r="KJN193" s="5"/>
      <c r="KJO193" s="11"/>
      <c r="KJP193" s="10"/>
      <c r="KJQ193" s="10"/>
      <c r="KJR193" s="1"/>
      <c r="KJS193" s="5"/>
      <c r="KJT193" s="74"/>
      <c r="KJU193" s="5"/>
      <c r="KJV193" s="11"/>
      <c r="KJW193" s="10"/>
      <c r="KJX193" s="10"/>
      <c r="KJY193" s="1"/>
      <c r="KJZ193" s="5"/>
      <c r="KKA193" s="74"/>
      <c r="KKB193" s="5"/>
      <c r="KKC193" s="11"/>
      <c r="KKD193" s="10"/>
      <c r="KKE193" s="10"/>
      <c r="KKF193" s="1"/>
      <c r="KKG193" s="5"/>
      <c r="KKH193" s="74"/>
      <c r="KKI193" s="5"/>
      <c r="KKJ193" s="11"/>
      <c r="KKK193" s="10"/>
      <c r="KKL193" s="10"/>
      <c r="KKM193" s="1"/>
      <c r="KKN193" s="5"/>
      <c r="KKO193" s="74"/>
      <c r="KKP193" s="5"/>
      <c r="KKQ193" s="11"/>
      <c r="KKR193" s="10"/>
      <c r="KKS193" s="10"/>
      <c r="KKT193" s="1"/>
      <c r="KKU193" s="5"/>
      <c r="KKV193" s="74"/>
      <c r="KKW193" s="5"/>
      <c r="KKX193" s="11"/>
      <c r="KKY193" s="10"/>
      <c r="KKZ193" s="10"/>
      <c r="KLA193" s="1"/>
      <c r="KLB193" s="5"/>
      <c r="KLC193" s="74"/>
      <c r="KLD193" s="5"/>
      <c r="KLE193" s="11"/>
      <c r="KLF193" s="10"/>
      <c r="KLG193" s="10"/>
      <c r="KLH193" s="1"/>
      <c r="KLI193" s="5"/>
      <c r="KLJ193" s="74"/>
      <c r="KLK193" s="5"/>
      <c r="KLL193" s="11"/>
      <c r="KLM193" s="10"/>
      <c r="KLN193" s="10"/>
      <c r="KLO193" s="1"/>
      <c r="KLP193" s="5"/>
      <c r="KLQ193" s="74"/>
      <c r="KLR193" s="5"/>
      <c r="KLS193" s="11"/>
      <c r="KLT193" s="10"/>
      <c r="KLU193" s="10"/>
      <c r="KLV193" s="1"/>
      <c r="KLW193" s="5"/>
      <c r="KLX193" s="74"/>
      <c r="KLY193" s="5"/>
      <c r="KLZ193" s="11"/>
      <c r="KMA193" s="10"/>
      <c r="KMB193" s="10"/>
      <c r="KMC193" s="1"/>
      <c r="KMD193" s="5"/>
      <c r="KME193" s="74"/>
      <c r="KMF193" s="5"/>
      <c r="KMG193" s="11"/>
      <c r="KMH193" s="10"/>
      <c r="KMI193" s="10"/>
      <c r="KMJ193" s="1"/>
      <c r="KMK193" s="5"/>
      <c r="KML193" s="74"/>
      <c r="KMM193" s="5"/>
      <c r="KMN193" s="11"/>
      <c r="KMO193" s="10"/>
      <c r="KMP193" s="10"/>
      <c r="KMQ193" s="1"/>
      <c r="KMR193" s="5"/>
      <c r="KMS193" s="74"/>
      <c r="KMT193" s="5"/>
      <c r="KMU193" s="11"/>
      <c r="KMV193" s="10"/>
      <c r="KMW193" s="10"/>
      <c r="KMX193" s="1"/>
      <c r="KMY193" s="5"/>
      <c r="KMZ193" s="74"/>
      <c r="KNA193" s="5"/>
      <c r="KNB193" s="11"/>
      <c r="KNC193" s="10"/>
      <c r="KND193" s="10"/>
      <c r="KNE193" s="1"/>
      <c r="KNF193" s="5"/>
      <c r="KNG193" s="74"/>
      <c r="KNH193" s="5"/>
      <c r="KNI193" s="11"/>
      <c r="KNJ193" s="10"/>
      <c r="KNK193" s="10"/>
      <c r="KNL193" s="1"/>
      <c r="KNM193" s="5"/>
      <c r="KNN193" s="74"/>
      <c r="KNO193" s="5"/>
      <c r="KNP193" s="11"/>
      <c r="KNQ193" s="10"/>
      <c r="KNR193" s="10"/>
      <c r="KNS193" s="1"/>
      <c r="KNT193" s="5"/>
      <c r="KNU193" s="74"/>
      <c r="KNV193" s="5"/>
      <c r="KNW193" s="11"/>
      <c r="KNX193" s="10"/>
      <c r="KNY193" s="10"/>
      <c r="KNZ193" s="1"/>
      <c r="KOA193" s="5"/>
      <c r="KOB193" s="74"/>
      <c r="KOC193" s="5"/>
      <c r="KOD193" s="11"/>
      <c r="KOE193" s="10"/>
      <c r="KOF193" s="10"/>
      <c r="KOG193" s="1"/>
      <c r="KOH193" s="5"/>
      <c r="KOI193" s="74"/>
      <c r="KOJ193" s="5"/>
      <c r="KOK193" s="11"/>
      <c r="KOL193" s="10"/>
      <c r="KOM193" s="10"/>
      <c r="KON193" s="1"/>
      <c r="KOO193" s="5"/>
      <c r="KOP193" s="74"/>
      <c r="KOQ193" s="5"/>
      <c r="KOR193" s="11"/>
      <c r="KOS193" s="10"/>
      <c r="KOT193" s="10"/>
      <c r="KOU193" s="1"/>
      <c r="KOV193" s="5"/>
      <c r="KOW193" s="74"/>
      <c r="KOX193" s="5"/>
      <c r="KOY193" s="11"/>
      <c r="KOZ193" s="10"/>
      <c r="KPA193" s="10"/>
      <c r="KPB193" s="1"/>
      <c r="KPC193" s="5"/>
      <c r="KPD193" s="74"/>
      <c r="KPE193" s="5"/>
      <c r="KPF193" s="11"/>
      <c r="KPG193" s="10"/>
      <c r="KPH193" s="10"/>
      <c r="KPI193" s="1"/>
      <c r="KPJ193" s="5"/>
      <c r="KPK193" s="74"/>
      <c r="KPL193" s="5"/>
      <c r="KPM193" s="11"/>
      <c r="KPN193" s="10"/>
      <c r="KPO193" s="10"/>
      <c r="KPP193" s="1"/>
      <c r="KPQ193" s="5"/>
      <c r="KPR193" s="74"/>
      <c r="KPS193" s="5"/>
      <c r="KPT193" s="11"/>
      <c r="KPU193" s="10"/>
      <c r="KPV193" s="10"/>
      <c r="KPW193" s="1"/>
      <c r="KPX193" s="5"/>
      <c r="KPY193" s="74"/>
      <c r="KPZ193" s="5"/>
      <c r="KQA193" s="11"/>
      <c r="KQB193" s="10"/>
      <c r="KQC193" s="10"/>
      <c r="KQD193" s="1"/>
      <c r="KQE193" s="5"/>
      <c r="KQF193" s="74"/>
      <c r="KQG193" s="5"/>
      <c r="KQH193" s="11"/>
      <c r="KQI193" s="10"/>
      <c r="KQJ193" s="10"/>
      <c r="KQK193" s="1"/>
      <c r="KQL193" s="5"/>
      <c r="KQM193" s="74"/>
      <c r="KQN193" s="5"/>
      <c r="KQO193" s="11"/>
      <c r="KQP193" s="10"/>
      <c r="KQQ193" s="10"/>
      <c r="KQR193" s="1"/>
      <c r="KQS193" s="5"/>
      <c r="KQT193" s="74"/>
      <c r="KQU193" s="5"/>
      <c r="KQV193" s="11"/>
      <c r="KQW193" s="10"/>
      <c r="KQX193" s="10"/>
      <c r="KQY193" s="1"/>
      <c r="KQZ193" s="5"/>
      <c r="KRA193" s="74"/>
      <c r="KRB193" s="5"/>
      <c r="KRC193" s="11"/>
      <c r="KRD193" s="10"/>
      <c r="KRE193" s="10"/>
      <c r="KRF193" s="1"/>
      <c r="KRG193" s="5"/>
      <c r="KRH193" s="74"/>
      <c r="KRI193" s="5"/>
      <c r="KRJ193" s="11"/>
      <c r="KRK193" s="10"/>
      <c r="KRL193" s="10"/>
      <c r="KRM193" s="1"/>
      <c r="KRN193" s="5"/>
      <c r="KRO193" s="74"/>
      <c r="KRP193" s="5"/>
      <c r="KRQ193" s="11"/>
      <c r="KRR193" s="10"/>
      <c r="KRS193" s="10"/>
      <c r="KRT193" s="1"/>
      <c r="KRU193" s="5"/>
      <c r="KRV193" s="74"/>
      <c r="KRW193" s="5"/>
      <c r="KRX193" s="11"/>
      <c r="KRY193" s="10"/>
      <c r="KRZ193" s="10"/>
      <c r="KSA193" s="1"/>
      <c r="KSB193" s="5"/>
      <c r="KSC193" s="74"/>
      <c r="KSD193" s="5"/>
      <c r="KSE193" s="11"/>
      <c r="KSF193" s="10"/>
      <c r="KSG193" s="10"/>
      <c r="KSH193" s="1"/>
      <c r="KSI193" s="5"/>
      <c r="KSJ193" s="74"/>
      <c r="KSK193" s="5"/>
      <c r="KSL193" s="11"/>
      <c r="KSM193" s="10"/>
      <c r="KSN193" s="10"/>
      <c r="KSO193" s="1"/>
      <c r="KSP193" s="5"/>
      <c r="KSQ193" s="74"/>
      <c r="KSR193" s="5"/>
      <c r="KSS193" s="11"/>
      <c r="KST193" s="10"/>
      <c r="KSU193" s="10"/>
      <c r="KSV193" s="1"/>
      <c r="KSW193" s="5"/>
      <c r="KSX193" s="74"/>
      <c r="KSY193" s="5"/>
      <c r="KSZ193" s="11"/>
      <c r="KTA193" s="10"/>
      <c r="KTB193" s="10"/>
      <c r="KTC193" s="1"/>
      <c r="KTD193" s="5"/>
      <c r="KTE193" s="74"/>
      <c r="KTF193" s="5"/>
      <c r="KTG193" s="11"/>
      <c r="KTH193" s="10"/>
      <c r="KTI193" s="10"/>
      <c r="KTJ193" s="1"/>
      <c r="KTK193" s="5"/>
      <c r="KTL193" s="74"/>
      <c r="KTM193" s="5"/>
      <c r="KTN193" s="11"/>
      <c r="KTO193" s="10"/>
      <c r="KTP193" s="10"/>
      <c r="KTQ193" s="1"/>
      <c r="KTR193" s="5"/>
      <c r="KTS193" s="74"/>
      <c r="KTT193" s="5"/>
      <c r="KTU193" s="11"/>
      <c r="KTV193" s="10"/>
      <c r="KTW193" s="10"/>
      <c r="KTX193" s="1"/>
      <c r="KTY193" s="5"/>
      <c r="KTZ193" s="74"/>
      <c r="KUA193" s="5"/>
      <c r="KUB193" s="11"/>
      <c r="KUC193" s="10"/>
      <c r="KUD193" s="10"/>
      <c r="KUE193" s="1"/>
      <c r="KUF193" s="5"/>
      <c r="KUG193" s="74"/>
      <c r="KUH193" s="5"/>
      <c r="KUI193" s="11"/>
      <c r="KUJ193" s="10"/>
      <c r="KUK193" s="10"/>
      <c r="KUL193" s="1"/>
      <c r="KUM193" s="5"/>
      <c r="KUN193" s="74"/>
      <c r="KUO193" s="5"/>
      <c r="KUP193" s="11"/>
      <c r="KUQ193" s="10"/>
      <c r="KUR193" s="10"/>
      <c r="KUS193" s="1"/>
      <c r="KUT193" s="5"/>
      <c r="KUU193" s="74"/>
      <c r="KUV193" s="5"/>
      <c r="KUW193" s="11"/>
      <c r="KUX193" s="10"/>
      <c r="KUY193" s="10"/>
      <c r="KUZ193" s="1"/>
      <c r="KVA193" s="5"/>
      <c r="KVB193" s="74"/>
      <c r="KVC193" s="5"/>
      <c r="KVD193" s="11"/>
      <c r="KVE193" s="10"/>
      <c r="KVF193" s="10"/>
      <c r="KVG193" s="1"/>
      <c r="KVH193" s="5"/>
      <c r="KVI193" s="74"/>
      <c r="KVJ193" s="5"/>
      <c r="KVK193" s="11"/>
      <c r="KVL193" s="10"/>
      <c r="KVM193" s="10"/>
      <c r="KVN193" s="1"/>
      <c r="KVO193" s="5"/>
      <c r="KVP193" s="74"/>
      <c r="KVQ193" s="5"/>
      <c r="KVR193" s="11"/>
      <c r="KVS193" s="10"/>
      <c r="KVT193" s="10"/>
      <c r="KVU193" s="1"/>
      <c r="KVV193" s="5"/>
      <c r="KVW193" s="74"/>
      <c r="KVX193" s="5"/>
      <c r="KVY193" s="11"/>
      <c r="KVZ193" s="10"/>
      <c r="KWA193" s="10"/>
      <c r="KWB193" s="1"/>
      <c r="KWC193" s="5"/>
      <c r="KWD193" s="74"/>
      <c r="KWE193" s="5"/>
      <c r="KWF193" s="11"/>
      <c r="KWG193" s="10"/>
      <c r="KWH193" s="10"/>
      <c r="KWI193" s="1"/>
      <c r="KWJ193" s="5"/>
      <c r="KWK193" s="74"/>
      <c r="KWL193" s="5"/>
      <c r="KWM193" s="11"/>
      <c r="KWN193" s="10"/>
      <c r="KWO193" s="10"/>
      <c r="KWP193" s="1"/>
      <c r="KWQ193" s="5"/>
      <c r="KWR193" s="74"/>
      <c r="KWS193" s="5"/>
      <c r="KWT193" s="11"/>
      <c r="KWU193" s="10"/>
      <c r="KWV193" s="10"/>
      <c r="KWW193" s="1"/>
      <c r="KWX193" s="5"/>
      <c r="KWY193" s="74"/>
      <c r="KWZ193" s="5"/>
      <c r="KXA193" s="11"/>
      <c r="KXB193" s="10"/>
      <c r="KXC193" s="10"/>
      <c r="KXD193" s="1"/>
      <c r="KXE193" s="5"/>
      <c r="KXF193" s="74"/>
      <c r="KXG193" s="5"/>
      <c r="KXH193" s="11"/>
      <c r="KXI193" s="10"/>
      <c r="KXJ193" s="10"/>
      <c r="KXK193" s="1"/>
      <c r="KXL193" s="5"/>
      <c r="KXM193" s="74"/>
      <c r="KXN193" s="5"/>
      <c r="KXO193" s="11"/>
      <c r="KXP193" s="10"/>
      <c r="KXQ193" s="10"/>
      <c r="KXR193" s="1"/>
      <c r="KXS193" s="5"/>
      <c r="KXT193" s="74"/>
      <c r="KXU193" s="5"/>
      <c r="KXV193" s="11"/>
      <c r="KXW193" s="10"/>
      <c r="KXX193" s="10"/>
      <c r="KXY193" s="1"/>
      <c r="KXZ193" s="5"/>
      <c r="KYA193" s="74"/>
      <c r="KYB193" s="5"/>
      <c r="KYC193" s="11"/>
      <c r="KYD193" s="10"/>
      <c r="KYE193" s="10"/>
      <c r="KYF193" s="1"/>
      <c r="KYG193" s="5"/>
      <c r="KYH193" s="74"/>
      <c r="KYI193" s="5"/>
      <c r="KYJ193" s="11"/>
      <c r="KYK193" s="10"/>
      <c r="KYL193" s="10"/>
      <c r="KYM193" s="1"/>
      <c r="KYN193" s="5"/>
      <c r="KYO193" s="74"/>
      <c r="KYP193" s="5"/>
      <c r="KYQ193" s="11"/>
      <c r="KYR193" s="10"/>
      <c r="KYS193" s="10"/>
      <c r="KYT193" s="1"/>
      <c r="KYU193" s="5"/>
      <c r="KYV193" s="74"/>
      <c r="KYW193" s="5"/>
      <c r="KYX193" s="11"/>
      <c r="KYY193" s="10"/>
      <c r="KYZ193" s="10"/>
      <c r="KZA193" s="1"/>
      <c r="KZB193" s="5"/>
      <c r="KZC193" s="74"/>
      <c r="KZD193" s="5"/>
      <c r="KZE193" s="11"/>
      <c r="KZF193" s="10"/>
      <c r="KZG193" s="10"/>
      <c r="KZH193" s="1"/>
      <c r="KZI193" s="5"/>
      <c r="KZJ193" s="74"/>
      <c r="KZK193" s="5"/>
      <c r="KZL193" s="11"/>
      <c r="KZM193" s="10"/>
      <c r="KZN193" s="10"/>
      <c r="KZO193" s="1"/>
      <c r="KZP193" s="5"/>
      <c r="KZQ193" s="74"/>
      <c r="KZR193" s="5"/>
      <c r="KZS193" s="11"/>
      <c r="KZT193" s="10"/>
      <c r="KZU193" s="10"/>
      <c r="KZV193" s="1"/>
      <c r="KZW193" s="5"/>
      <c r="KZX193" s="74"/>
      <c r="KZY193" s="5"/>
      <c r="KZZ193" s="11"/>
      <c r="LAA193" s="10"/>
      <c r="LAB193" s="10"/>
      <c r="LAC193" s="1"/>
      <c r="LAD193" s="5"/>
      <c r="LAE193" s="74"/>
      <c r="LAF193" s="5"/>
      <c r="LAG193" s="11"/>
      <c r="LAH193" s="10"/>
      <c r="LAI193" s="10"/>
      <c r="LAJ193" s="1"/>
      <c r="LAK193" s="5"/>
      <c r="LAL193" s="74"/>
      <c r="LAM193" s="5"/>
      <c r="LAN193" s="11"/>
      <c r="LAO193" s="10"/>
      <c r="LAP193" s="10"/>
      <c r="LAQ193" s="1"/>
      <c r="LAR193" s="5"/>
      <c r="LAS193" s="74"/>
      <c r="LAT193" s="5"/>
      <c r="LAU193" s="11"/>
      <c r="LAV193" s="10"/>
      <c r="LAW193" s="10"/>
      <c r="LAX193" s="1"/>
      <c r="LAY193" s="5"/>
      <c r="LAZ193" s="74"/>
      <c r="LBA193" s="5"/>
      <c r="LBB193" s="11"/>
      <c r="LBC193" s="10"/>
      <c r="LBD193" s="10"/>
      <c r="LBE193" s="1"/>
      <c r="LBF193" s="5"/>
      <c r="LBG193" s="74"/>
      <c r="LBH193" s="5"/>
      <c r="LBI193" s="11"/>
      <c r="LBJ193" s="10"/>
      <c r="LBK193" s="10"/>
      <c r="LBL193" s="1"/>
      <c r="LBM193" s="5"/>
      <c r="LBN193" s="74"/>
      <c r="LBO193" s="5"/>
      <c r="LBP193" s="11"/>
      <c r="LBQ193" s="10"/>
      <c r="LBR193" s="10"/>
      <c r="LBS193" s="1"/>
      <c r="LBT193" s="5"/>
      <c r="LBU193" s="74"/>
      <c r="LBV193" s="5"/>
      <c r="LBW193" s="11"/>
      <c r="LBX193" s="10"/>
      <c r="LBY193" s="10"/>
      <c r="LBZ193" s="1"/>
      <c r="LCA193" s="5"/>
      <c r="LCB193" s="74"/>
      <c r="LCC193" s="5"/>
      <c r="LCD193" s="11"/>
      <c r="LCE193" s="10"/>
      <c r="LCF193" s="10"/>
      <c r="LCG193" s="1"/>
      <c r="LCH193" s="5"/>
      <c r="LCI193" s="74"/>
      <c r="LCJ193" s="5"/>
      <c r="LCK193" s="11"/>
      <c r="LCL193" s="10"/>
      <c r="LCM193" s="10"/>
      <c r="LCN193" s="1"/>
      <c r="LCO193" s="5"/>
      <c r="LCP193" s="74"/>
      <c r="LCQ193" s="5"/>
      <c r="LCR193" s="11"/>
      <c r="LCS193" s="10"/>
      <c r="LCT193" s="10"/>
      <c r="LCU193" s="1"/>
      <c r="LCV193" s="5"/>
      <c r="LCW193" s="74"/>
      <c r="LCX193" s="5"/>
      <c r="LCY193" s="11"/>
      <c r="LCZ193" s="10"/>
      <c r="LDA193" s="10"/>
      <c r="LDB193" s="1"/>
      <c r="LDC193" s="5"/>
      <c r="LDD193" s="74"/>
      <c r="LDE193" s="5"/>
      <c r="LDF193" s="11"/>
      <c r="LDG193" s="10"/>
      <c r="LDH193" s="10"/>
      <c r="LDI193" s="1"/>
      <c r="LDJ193" s="5"/>
      <c r="LDK193" s="74"/>
      <c r="LDL193" s="5"/>
      <c r="LDM193" s="11"/>
      <c r="LDN193" s="10"/>
      <c r="LDO193" s="10"/>
      <c r="LDP193" s="1"/>
      <c r="LDQ193" s="5"/>
      <c r="LDR193" s="74"/>
      <c r="LDS193" s="5"/>
      <c r="LDT193" s="11"/>
      <c r="LDU193" s="10"/>
      <c r="LDV193" s="10"/>
      <c r="LDW193" s="1"/>
      <c r="LDX193" s="5"/>
      <c r="LDY193" s="74"/>
      <c r="LDZ193" s="5"/>
      <c r="LEA193" s="11"/>
      <c r="LEB193" s="10"/>
      <c r="LEC193" s="10"/>
      <c r="LED193" s="1"/>
      <c r="LEE193" s="5"/>
      <c r="LEF193" s="74"/>
      <c r="LEG193" s="5"/>
      <c r="LEH193" s="11"/>
      <c r="LEI193" s="10"/>
      <c r="LEJ193" s="10"/>
      <c r="LEK193" s="1"/>
      <c r="LEL193" s="5"/>
      <c r="LEM193" s="74"/>
      <c r="LEN193" s="5"/>
      <c r="LEO193" s="11"/>
      <c r="LEP193" s="10"/>
      <c r="LEQ193" s="10"/>
      <c r="LER193" s="1"/>
      <c r="LES193" s="5"/>
      <c r="LET193" s="74"/>
      <c r="LEU193" s="5"/>
      <c r="LEV193" s="11"/>
      <c r="LEW193" s="10"/>
      <c r="LEX193" s="10"/>
      <c r="LEY193" s="1"/>
      <c r="LEZ193" s="5"/>
      <c r="LFA193" s="74"/>
      <c r="LFB193" s="5"/>
      <c r="LFC193" s="11"/>
      <c r="LFD193" s="10"/>
      <c r="LFE193" s="10"/>
      <c r="LFF193" s="1"/>
      <c r="LFG193" s="5"/>
      <c r="LFH193" s="74"/>
      <c r="LFI193" s="5"/>
      <c r="LFJ193" s="11"/>
      <c r="LFK193" s="10"/>
      <c r="LFL193" s="10"/>
      <c r="LFM193" s="1"/>
      <c r="LFN193" s="5"/>
      <c r="LFO193" s="74"/>
      <c r="LFP193" s="5"/>
      <c r="LFQ193" s="11"/>
      <c r="LFR193" s="10"/>
      <c r="LFS193" s="10"/>
      <c r="LFT193" s="1"/>
      <c r="LFU193" s="5"/>
      <c r="LFV193" s="74"/>
      <c r="LFW193" s="5"/>
      <c r="LFX193" s="11"/>
      <c r="LFY193" s="10"/>
      <c r="LFZ193" s="10"/>
      <c r="LGA193" s="1"/>
      <c r="LGB193" s="5"/>
      <c r="LGC193" s="74"/>
      <c r="LGD193" s="5"/>
      <c r="LGE193" s="11"/>
      <c r="LGF193" s="10"/>
      <c r="LGG193" s="10"/>
      <c r="LGH193" s="1"/>
      <c r="LGI193" s="5"/>
      <c r="LGJ193" s="74"/>
      <c r="LGK193" s="5"/>
      <c r="LGL193" s="11"/>
      <c r="LGM193" s="10"/>
      <c r="LGN193" s="10"/>
      <c r="LGO193" s="1"/>
      <c r="LGP193" s="5"/>
      <c r="LGQ193" s="74"/>
      <c r="LGR193" s="5"/>
      <c r="LGS193" s="11"/>
      <c r="LGT193" s="10"/>
      <c r="LGU193" s="10"/>
      <c r="LGV193" s="1"/>
      <c r="LGW193" s="5"/>
      <c r="LGX193" s="74"/>
      <c r="LGY193" s="5"/>
      <c r="LGZ193" s="11"/>
      <c r="LHA193" s="10"/>
      <c r="LHB193" s="10"/>
      <c r="LHC193" s="1"/>
      <c r="LHD193" s="5"/>
      <c r="LHE193" s="74"/>
      <c r="LHF193" s="5"/>
      <c r="LHG193" s="11"/>
      <c r="LHH193" s="10"/>
      <c r="LHI193" s="10"/>
      <c r="LHJ193" s="1"/>
      <c r="LHK193" s="5"/>
      <c r="LHL193" s="74"/>
      <c r="LHM193" s="5"/>
      <c r="LHN193" s="11"/>
      <c r="LHO193" s="10"/>
      <c r="LHP193" s="10"/>
      <c r="LHQ193" s="1"/>
      <c r="LHR193" s="5"/>
      <c r="LHS193" s="74"/>
      <c r="LHT193" s="5"/>
      <c r="LHU193" s="11"/>
      <c r="LHV193" s="10"/>
      <c r="LHW193" s="10"/>
      <c r="LHX193" s="1"/>
      <c r="LHY193" s="5"/>
      <c r="LHZ193" s="74"/>
      <c r="LIA193" s="5"/>
      <c r="LIB193" s="11"/>
      <c r="LIC193" s="10"/>
      <c r="LID193" s="10"/>
      <c r="LIE193" s="1"/>
      <c r="LIF193" s="5"/>
      <c r="LIG193" s="74"/>
      <c r="LIH193" s="5"/>
      <c r="LII193" s="11"/>
      <c r="LIJ193" s="10"/>
      <c r="LIK193" s="10"/>
      <c r="LIL193" s="1"/>
      <c r="LIM193" s="5"/>
      <c r="LIN193" s="74"/>
      <c r="LIO193" s="5"/>
      <c r="LIP193" s="11"/>
      <c r="LIQ193" s="10"/>
      <c r="LIR193" s="10"/>
      <c r="LIS193" s="1"/>
      <c r="LIT193" s="5"/>
      <c r="LIU193" s="74"/>
      <c r="LIV193" s="5"/>
      <c r="LIW193" s="11"/>
      <c r="LIX193" s="10"/>
      <c r="LIY193" s="10"/>
      <c r="LIZ193" s="1"/>
      <c r="LJA193" s="5"/>
      <c r="LJB193" s="74"/>
      <c r="LJC193" s="5"/>
      <c r="LJD193" s="11"/>
      <c r="LJE193" s="10"/>
      <c r="LJF193" s="10"/>
      <c r="LJG193" s="1"/>
      <c r="LJH193" s="5"/>
      <c r="LJI193" s="74"/>
      <c r="LJJ193" s="5"/>
      <c r="LJK193" s="11"/>
      <c r="LJL193" s="10"/>
      <c r="LJM193" s="10"/>
      <c r="LJN193" s="1"/>
      <c r="LJO193" s="5"/>
      <c r="LJP193" s="74"/>
      <c r="LJQ193" s="5"/>
      <c r="LJR193" s="11"/>
      <c r="LJS193" s="10"/>
      <c r="LJT193" s="10"/>
      <c r="LJU193" s="1"/>
      <c r="LJV193" s="5"/>
      <c r="LJW193" s="74"/>
      <c r="LJX193" s="5"/>
      <c r="LJY193" s="11"/>
      <c r="LJZ193" s="10"/>
      <c r="LKA193" s="10"/>
      <c r="LKB193" s="1"/>
      <c r="LKC193" s="5"/>
      <c r="LKD193" s="74"/>
      <c r="LKE193" s="5"/>
      <c r="LKF193" s="11"/>
      <c r="LKG193" s="10"/>
      <c r="LKH193" s="10"/>
      <c r="LKI193" s="1"/>
      <c r="LKJ193" s="5"/>
      <c r="LKK193" s="74"/>
      <c r="LKL193" s="5"/>
      <c r="LKM193" s="11"/>
      <c r="LKN193" s="10"/>
      <c r="LKO193" s="10"/>
      <c r="LKP193" s="1"/>
      <c r="LKQ193" s="5"/>
      <c r="LKR193" s="74"/>
      <c r="LKS193" s="5"/>
      <c r="LKT193" s="11"/>
      <c r="LKU193" s="10"/>
      <c r="LKV193" s="10"/>
      <c r="LKW193" s="1"/>
      <c r="LKX193" s="5"/>
      <c r="LKY193" s="74"/>
      <c r="LKZ193" s="5"/>
      <c r="LLA193" s="11"/>
      <c r="LLB193" s="10"/>
      <c r="LLC193" s="10"/>
      <c r="LLD193" s="1"/>
      <c r="LLE193" s="5"/>
      <c r="LLF193" s="74"/>
      <c r="LLG193" s="5"/>
      <c r="LLH193" s="11"/>
      <c r="LLI193" s="10"/>
      <c r="LLJ193" s="10"/>
      <c r="LLK193" s="1"/>
      <c r="LLL193" s="5"/>
      <c r="LLM193" s="74"/>
      <c r="LLN193" s="5"/>
      <c r="LLO193" s="11"/>
      <c r="LLP193" s="10"/>
      <c r="LLQ193" s="10"/>
      <c r="LLR193" s="1"/>
      <c r="LLS193" s="5"/>
      <c r="LLT193" s="74"/>
      <c r="LLU193" s="5"/>
      <c r="LLV193" s="11"/>
      <c r="LLW193" s="10"/>
      <c r="LLX193" s="10"/>
      <c r="LLY193" s="1"/>
      <c r="LLZ193" s="5"/>
      <c r="LMA193" s="74"/>
      <c r="LMB193" s="5"/>
      <c r="LMC193" s="11"/>
      <c r="LMD193" s="10"/>
      <c r="LME193" s="10"/>
      <c r="LMF193" s="1"/>
      <c r="LMG193" s="5"/>
      <c r="LMH193" s="74"/>
      <c r="LMI193" s="5"/>
      <c r="LMJ193" s="11"/>
      <c r="LMK193" s="10"/>
      <c r="LML193" s="10"/>
      <c r="LMM193" s="1"/>
      <c r="LMN193" s="5"/>
      <c r="LMO193" s="74"/>
      <c r="LMP193" s="5"/>
      <c r="LMQ193" s="11"/>
      <c r="LMR193" s="10"/>
      <c r="LMS193" s="10"/>
      <c r="LMT193" s="1"/>
      <c r="LMU193" s="5"/>
      <c r="LMV193" s="74"/>
      <c r="LMW193" s="5"/>
      <c r="LMX193" s="11"/>
      <c r="LMY193" s="10"/>
      <c r="LMZ193" s="10"/>
      <c r="LNA193" s="1"/>
      <c r="LNB193" s="5"/>
      <c r="LNC193" s="74"/>
      <c r="LND193" s="5"/>
      <c r="LNE193" s="11"/>
      <c r="LNF193" s="10"/>
      <c r="LNG193" s="10"/>
      <c r="LNH193" s="1"/>
      <c r="LNI193" s="5"/>
      <c r="LNJ193" s="74"/>
      <c r="LNK193" s="5"/>
      <c r="LNL193" s="11"/>
      <c r="LNM193" s="10"/>
      <c r="LNN193" s="10"/>
      <c r="LNO193" s="1"/>
      <c r="LNP193" s="5"/>
      <c r="LNQ193" s="74"/>
      <c r="LNR193" s="5"/>
      <c r="LNS193" s="11"/>
      <c r="LNT193" s="10"/>
      <c r="LNU193" s="10"/>
      <c r="LNV193" s="1"/>
      <c r="LNW193" s="5"/>
      <c r="LNX193" s="74"/>
      <c r="LNY193" s="5"/>
      <c r="LNZ193" s="11"/>
      <c r="LOA193" s="10"/>
      <c r="LOB193" s="10"/>
      <c r="LOC193" s="1"/>
      <c r="LOD193" s="5"/>
      <c r="LOE193" s="74"/>
      <c r="LOF193" s="5"/>
      <c r="LOG193" s="11"/>
      <c r="LOH193" s="10"/>
      <c r="LOI193" s="10"/>
      <c r="LOJ193" s="1"/>
      <c r="LOK193" s="5"/>
      <c r="LOL193" s="74"/>
      <c r="LOM193" s="5"/>
      <c r="LON193" s="11"/>
      <c r="LOO193" s="10"/>
      <c r="LOP193" s="10"/>
      <c r="LOQ193" s="1"/>
      <c r="LOR193" s="5"/>
      <c r="LOS193" s="74"/>
      <c r="LOT193" s="5"/>
      <c r="LOU193" s="11"/>
      <c r="LOV193" s="10"/>
      <c r="LOW193" s="10"/>
      <c r="LOX193" s="1"/>
      <c r="LOY193" s="5"/>
      <c r="LOZ193" s="74"/>
      <c r="LPA193" s="5"/>
      <c r="LPB193" s="11"/>
      <c r="LPC193" s="10"/>
      <c r="LPD193" s="10"/>
      <c r="LPE193" s="1"/>
      <c r="LPF193" s="5"/>
      <c r="LPG193" s="74"/>
      <c r="LPH193" s="5"/>
      <c r="LPI193" s="11"/>
      <c r="LPJ193" s="10"/>
      <c r="LPK193" s="10"/>
      <c r="LPL193" s="1"/>
      <c r="LPM193" s="5"/>
      <c r="LPN193" s="74"/>
      <c r="LPO193" s="5"/>
      <c r="LPP193" s="11"/>
      <c r="LPQ193" s="10"/>
      <c r="LPR193" s="10"/>
      <c r="LPS193" s="1"/>
      <c r="LPT193" s="5"/>
      <c r="LPU193" s="74"/>
      <c r="LPV193" s="5"/>
      <c r="LPW193" s="11"/>
      <c r="LPX193" s="10"/>
      <c r="LPY193" s="10"/>
      <c r="LPZ193" s="1"/>
      <c r="LQA193" s="5"/>
      <c r="LQB193" s="74"/>
      <c r="LQC193" s="5"/>
      <c r="LQD193" s="11"/>
      <c r="LQE193" s="10"/>
      <c r="LQF193" s="10"/>
      <c r="LQG193" s="1"/>
      <c r="LQH193" s="5"/>
      <c r="LQI193" s="74"/>
      <c r="LQJ193" s="5"/>
      <c r="LQK193" s="11"/>
      <c r="LQL193" s="10"/>
      <c r="LQM193" s="10"/>
      <c r="LQN193" s="1"/>
      <c r="LQO193" s="5"/>
      <c r="LQP193" s="74"/>
      <c r="LQQ193" s="5"/>
      <c r="LQR193" s="11"/>
      <c r="LQS193" s="10"/>
      <c r="LQT193" s="10"/>
      <c r="LQU193" s="1"/>
      <c r="LQV193" s="5"/>
      <c r="LQW193" s="74"/>
      <c r="LQX193" s="5"/>
      <c r="LQY193" s="11"/>
      <c r="LQZ193" s="10"/>
      <c r="LRA193" s="10"/>
      <c r="LRB193" s="1"/>
      <c r="LRC193" s="5"/>
      <c r="LRD193" s="74"/>
      <c r="LRE193" s="5"/>
      <c r="LRF193" s="11"/>
      <c r="LRG193" s="10"/>
      <c r="LRH193" s="10"/>
      <c r="LRI193" s="1"/>
      <c r="LRJ193" s="5"/>
      <c r="LRK193" s="74"/>
      <c r="LRL193" s="5"/>
      <c r="LRM193" s="11"/>
      <c r="LRN193" s="10"/>
      <c r="LRO193" s="10"/>
      <c r="LRP193" s="1"/>
      <c r="LRQ193" s="5"/>
      <c r="LRR193" s="74"/>
      <c r="LRS193" s="5"/>
      <c r="LRT193" s="11"/>
      <c r="LRU193" s="10"/>
      <c r="LRV193" s="10"/>
      <c r="LRW193" s="1"/>
      <c r="LRX193" s="5"/>
      <c r="LRY193" s="74"/>
      <c r="LRZ193" s="5"/>
      <c r="LSA193" s="11"/>
      <c r="LSB193" s="10"/>
      <c r="LSC193" s="10"/>
      <c r="LSD193" s="1"/>
      <c r="LSE193" s="5"/>
      <c r="LSF193" s="74"/>
      <c r="LSG193" s="5"/>
      <c r="LSH193" s="11"/>
      <c r="LSI193" s="10"/>
      <c r="LSJ193" s="10"/>
      <c r="LSK193" s="1"/>
      <c r="LSL193" s="5"/>
      <c r="LSM193" s="74"/>
      <c r="LSN193" s="5"/>
      <c r="LSO193" s="11"/>
      <c r="LSP193" s="10"/>
      <c r="LSQ193" s="10"/>
      <c r="LSR193" s="1"/>
      <c r="LSS193" s="5"/>
      <c r="LST193" s="74"/>
      <c r="LSU193" s="5"/>
      <c r="LSV193" s="11"/>
      <c r="LSW193" s="10"/>
      <c r="LSX193" s="10"/>
      <c r="LSY193" s="1"/>
      <c r="LSZ193" s="5"/>
      <c r="LTA193" s="74"/>
      <c r="LTB193" s="5"/>
      <c r="LTC193" s="11"/>
      <c r="LTD193" s="10"/>
      <c r="LTE193" s="10"/>
      <c r="LTF193" s="1"/>
      <c r="LTG193" s="5"/>
      <c r="LTH193" s="74"/>
      <c r="LTI193" s="5"/>
      <c r="LTJ193" s="11"/>
      <c r="LTK193" s="10"/>
      <c r="LTL193" s="10"/>
      <c r="LTM193" s="1"/>
      <c r="LTN193" s="5"/>
      <c r="LTO193" s="74"/>
      <c r="LTP193" s="5"/>
      <c r="LTQ193" s="11"/>
      <c r="LTR193" s="10"/>
      <c r="LTS193" s="10"/>
      <c r="LTT193" s="1"/>
      <c r="LTU193" s="5"/>
      <c r="LTV193" s="74"/>
      <c r="LTW193" s="5"/>
      <c r="LTX193" s="11"/>
      <c r="LTY193" s="10"/>
      <c r="LTZ193" s="10"/>
      <c r="LUA193" s="1"/>
      <c r="LUB193" s="5"/>
      <c r="LUC193" s="74"/>
      <c r="LUD193" s="5"/>
      <c r="LUE193" s="11"/>
      <c r="LUF193" s="10"/>
      <c r="LUG193" s="10"/>
      <c r="LUH193" s="1"/>
      <c r="LUI193" s="5"/>
      <c r="LUJ193" s="74"/>
      <c r="LUK193" s="5"/>
      <c r="LUL193" s="11"/>
      <c r="LUM193" s="10"/>
      <c r="LUN193" s="10"/>
      <c r="LUO193" s="1"/>
      <c r="LUP193" s="5"/>
      <c r="LUQ193" s="74"/>
      <c r="LUR193" s="5"/>
      <c r="LUS193" s="11"/>
      <c r="LUT193" s="10"/>
      <c r="LUU193" s="10"/>
      <c r="LUV193" s="1"/>
      <c r="LUW193" s="5"/>
      <c r="LUX193" s="74"/>
      <c r="LUY193" s="5"/>
      <c r="LUZ193" s="11"/>
      <c r="LVA193" s="10"/>
      <c r="LVB193" s="10"/>
      <c r="LVC193" s="1"/>
      <c r="LVD193" s="5"/>
      <c r="LVE193" s="74"/>
      <c r="LVF193" s="5"/>
      <c r="LVG193" s="11"/>
      <c r="LVH193" s="10"/>
      <c r="LVI193" s="10"/>
      <c r="LVJ193" s="1"/>
      <c r="LVK193" s="5"/>
      <c r="LVL193" s="74"/>
      <c r="LVM193" s="5"/>
      <c r="LVN193" s="11"/>
      <c r="LVO193" s="10"/>
      <c r="LVP193" s="10"/>
      <c r="LVQ193" s="1"/>
      <c r="LVR193" s="5"/>
      <c r="LVS193" s="74"/>
      <c r="LVT193" s="5"/>
      <c r="LVU193" s="11"/>
      <c r="LVV193" s="10"/>
      <c r="LVW193" s="10"/>
      <c r="LVX193" s="1"/>
      <c r="LVY193" s="5"/>
      <c r="LVZ193" s="74"/>
      <c r="LWA193" s="5"/>
      <c r="LWB193" s="11"/>
      <c r="LWC193" s="10"/>
      <c r="LWD193" s="10"/>
      <c r="LWE193" s="1"/>
      <c r="LWF193" s="5"/>
      <c r="LWG193" s="74"/>
      <c r="LWH193" s="5"/>
      <c r="LWI193" s="11"/>
      <c r="LWJ193" s="10"/>
      <c r="LWK193" s="10"/>
      <c r="LWL193" s="1"/>
      <c r="LWM193" s="5"/>
      <c r="LWN193" s="74"/>
      <c r="LWO193" s="5"/>
      <c r="LWP193" s="11"/>
      <c r="LWQ193" s="10"/>
      <c r="LWR193" s="10"/>
      <c r="LWS193" s="1"/>
      <c r="LWT193" s="5"/>
      <c r="LWU193" s="74"/>
      <c r="LWV193" s="5"/>
      <c r="LWW193" s="11"/>
      <c r="LWX193" s="10"/>
      <c r="LWY193" s="10"/>
      <c r="LWZ193" s="1"/>
      <c r="LXA193" s="5"/>
      <c r="LXB193" s="74"/>
      <c r="LXC193" s="5"/>
      <c r="LXD193" s="11"/>
      <c r="LXE193" s="10"/>
      <c r="LXF193" s="10"/>
      <c r="LXG193" s="1"/>
      <c r="LXH193" s="5"/>
      <c r="LXI193" s="74"/>
      <c r="LXJ193" s="5"/>
      <c r="LXK193" s="11"/>
      <c r="LXL193" s="10"/>
      <c r="LXM193" s="10"/>
      <c r="LXN193" s="1"/>
      <c r="LXO193" s="5"/>
      <c r="LXP193" s="74"/>
      <c r="LXQ193" s="5"/>
      <c r="LXR193" s="11"/>
      <c r="LXS193" s="10"/>
      <c r="LXT193" s="10"/>
      <c r="LXU193" s="1"/>
      <c r="LXV193" s="5"/>
      <c r="LXW193" s="74"/>
      <c r="LXX193" s="5"/>
      <c r="LXY193" s="11"/>
      <c r="LXZ193" s="10"/>
      <c r="LYA193" s="10"/>
      <c r="LYB193" s="1"/>
      <c r="LYC193" s="5"/>
      <c r="LYD193" s="74"/>
      <c r="LYE193" s="5"/>
      <c r="LYF193" s="11"/>
      <c r="LYG193" s="10"/>
      <c r="LYH193" s="10"/>
      <c r="LYI193" s="1"/>
      <c r="LYJ193" s="5"/>
      <c r="LYK193" s="74"/>
      <c r="LYL193" s="5"/>
      <c r="LYM193" s="11"/>
      <c r="LYN193" s="10"/>
      <c r="LYO193" s="10"/>
      <c r="LYP193" s="1"/>
      <c r="LYQ193" s="5"/>
      <c r="LYR193" s="74"/>
      <c r="LYS193" s="5"/>
      <c r="LYT193" s="11"/>
      <c r="LYU193" s="10"/>
      <c r="LYV193" s="10"/>
      <c r="LYW193" s="1"/>
      <c r="LYX193" s="5"/>
      <c r="LYY193" s="74"/>
      <c r="LYZ193" s="5"/>
      <c r="LZA193" s="11"/>
      <c r="LZB193" s="10"/>
      <c r="LZC193" s="10"/>
      <c r="LZD193" s="1"/>
      <c r="LZE193" s="5"/>
      <c r="LZF193" s="74"/>
      <c r="LZG193" s="5"/>
      <c r="LZH193" s="11"/>
      <c r="LZI193" s="10"/>
      <c r="LZJ193" s="10"/>
      <c r="LZK193" s="1"/>
      <c r="LZL193" s="5"/>
      <c r="LZM193" s="74"/>
      <c r="LZN193" s="5"/>
      <c r="LZO193" s="11"/>
      <c r="LZP193" s="10"/>
      <c r="LZQ193" s="10"/>
      <c r="LZR193" s="1"/>
      <c r="LZS193" s="5"/>
      <c r="LZT193" s="74"/>
      <c r="LZU193" s="5"/>
      <c r="LZV193" s="11"/>
      <c r="LZW193" s="10"/>
      <c r="LZX193" s="10"/>
      <c r="LZY193" s="1"/>
      <c r="LZZ193" s="5"/>
      <c r="MAA193" s="74"/>
      <c r="MAB193" s="5"/>
      <c r="MAC193" s="11"/>
      <c r="MAD193" s="10"/>
      <c r="MAE193" s="10"/>
      <c r="MAF193" s="1"/>
      <c r="MAG193" s="5"/>
      <c r="MAH193" s="74"/>
      <c r="MAI193" s="5"/>
      <c r="MAJ193" s="11"/>
      <c r="MAK193" s="10"/>
      <c r="MAL193" s="10"/>
      <c r="MAM193" s="1"/>
      <c r="MAN193" s="5"/>
      <c r="MAO193" s="74"/>
      <c r="MAP193" s="5"/>
      <c r="MAQ193" s="11"/>
      <c r="MAR193" s="10"/>
      <c r="MAS193" s="10"/>
      <c r="MAT193" s="1"/>
      <c r="MAU193" s="5"/>
      <c r="MAV193" s="74"/>
      <c r="MAW193" s="5"/>
      <c r="MAX193" s="11"/>
      <c r="MAY193" s="10"/>
      <c r="MAZ193" s="10"/>
      <c r="MBA193" s="1"/>
      <c r="MBB193" s="5"/>
      <c r="MBC193" s="74"/>
      <c r="MBD193" s="5"/>
      <c r="MBE193" s="11"/>
      <c r="MBF193" s="10"/>
      <c r="MBG193" s="10"/>
      <c r="MBH193" s="1"/>
      <c r="MBI193" s="5"/>
      <c r="MBJ193" s="74"/>
      <c r="MBK193" s="5"/>
      <c r="MBL193" s="11"/>
      <c r="MBM193" s="10"/>
      <c r="MBN193" s="10"/>
      <c r="MBO193" s="1"/>
      <c r="MBP193" s="5"/>
      <c r="MBQ193" s="74"/>
      <c r="MBR193" s="5"/>
      <c r="MBS193" s="11"/>
      <c r="MBT193" s="10"/>
      <c r="MBU193" s="10"/>
      <c r="MBV193" s="1"/>
      <c r="MBW193" s="5"/>
      <c r="MBX193" s="74"/>
      <c r="MBY193" s="5"/>
      <c r="MBZ193" s="11"/>
      <c r="MCA193" s="10"/>
      <c r="MCB193" s="10"/>
      <c r="MCC193" s="1"/>
      <c r="MCD193" s="5"/>
      <c r="MCE193" s="74"/>
      <c r="MCF193" s="5"/>
      <c r="MCG193" s="11"/>
      <c r="MCH193" s="10"/>
      <c r="MCI193" s="10"/>
      <c r="MCJ193" s="1"/>
      <c r="MCK193" s="5"/>
      <c r="MCL193" s="74"/>
      <c r="MCM193" s="5"/>
      <c r="MCN193" s="11"/>
      <c r="MCO193" s="10"/>
      <c r="MCP193" s="10"/>
      <c r="MCQ193" s="1"/>
      <c r="MCR193" s="5"/>
      <c r="MCS193" s="74"/>
      <c r="MCT193" s="5"/>
      <c r="MCU193" s="11"/>
      <c r="MCV193" s="10"/>
      <c r="MCW193" s="10"/>
      <c r="MCX193" s="1"/>
      <c r="MCY193" s="5"/>
      <c r="MCZ193" s="74"/>
      <c r="MDA193" s="5"/>
      <c r="MDB193" s="11"/>
      <c r="MDC193" s="10"/>
      <c r="MDD193" s="10"/>
      <c r="MDE193" s="1"/>
      <c r="MDF193" s="5"/>
      <c r="MDG193" s="74"/>
      <c r="MDH193" s="5"/>
      <c r="MDI193" s="11"/>
      <c r="MDJ193" s="10"/>
      <c r="MDK193" s="10"/>
      <c r="MDL193" s="1"/>
      <c r="MDM193" s="5"/>
      <c r="MDN193" s="74"/>
      <c r="MDO193" s="5"/>
      <c r="MDP193" s="11"/>
      <c r="MDQ193" s="10"/>
      <c r="MDR193" s="10"/>
      <c r="MDS193" s="1"/>
      <c r="MDT193" s="5"/>
      <c r="MDU193" s="74"/>
      <c r="MDV193" s="5"/>
      <c r="MDW193" s="11"/>
      <c r="MDX193" s="10"/>
      <c r="MDY193" s="10"/>
      <c r="MDZ193" s="1"/>
      <c r="MEA193" s="5"/>
      <c r="MEB193" s="74"/>
      <c r="MEC193" s="5"/>
      <c r="MED193" s="11"/>
      <c r="MEE193" s="10"/>
      <c r="MEF193" s="10"/>
      <c r="MEG193" s="1"/>
      <c r="MEH193" s="5"/>
      <c r="MEI193" s="74"/>
      <c r="MEJ193" s="5"/>
      <c r="MEK193" s="11"/>
      <c r="MEL193" s="10"/>
      <c r="MEM193" s="10"/>
      <c r="MEN193" s="1"/>
      <c r="MEO193" s="5"/>
      <c r="MEP193" s="74"/>
      <c r="MEQ193" s="5"/>
      <c r="MER193" s="11"/>
      <c r="MES193" s="10"/>
      <c r="MET193" s="10"/>
      <c r="MEU193" s="1"/>
      <c r="MEV193" s="5"/>
      <c r="MEW193" s="74"/>
      <c r="MEX193" s="5"/>
      <c r="MEY193" s="11"/>
      <c r="MEZ193" s="10"/>
      <c r="MFA193" s="10"/>
      <c r="MFB193" s="1"/>
      <c r="MFC193" s="5"/>
      <c r="MFD193" s="74"/>
      <c r="MFE193" s="5"/>
      <c r="MFF193" s="11"/>
      <c r="MFG193" s="10"/>
      <c r="MFH193" s="10"/>
      <c r="MFI193" s="1"/>
      <c r="MFJ193" s="5"/>
      <c r="MFK193" s="74"/>
      <c r="MFL193" s="5"/>
      <c r="MFM193" s="11"/>
      <c r="MFN193" s="10"/>
      <c r="MFO193" s="10"/>
      <c r="MFP193" s="1"/>
      <c r="MFQ193" s="5"/>
      <c r="MFR193" s="74"/>
      <c r="MFS193" s="5"/>
      <c r="MFT193" s="11"/>
      <c r="MFU193" s="10"/>
      <c r="MFV193" s="10"/>
      <c r="MFW193" s="1"/>
      <c r="MFX193" s="5"/>
      <c r="MFY193" s="74"/>
      <c r="MFZ193" s="5"/>
      <c r="MGA193" s="11"/>
      <c r="MGB193" s="10"/>
      <c r="MGC193" s="10"/>
      <c r="MGD193" s="1"/>
      <c r="MGE193" s="5"/>
      <c r="MGF193" s="74"/>
      <c r="MGG193" s="5"/>
      <c r="MGH193" s="11"/>
      <c r="MGI193" s="10"/>
      <c r="MGJ193" s="10"/>
      <c r="MGK193" s="1"/>
      <c r="MGL193" s="5"/>
      <c r="MGM193" s="74"/>
      <c r="MGN193" s="5"/>
      <c r="MGO193" s="11"/>
      <c r="MGP193" s="10"/>
      <c r="MGQ193" s="10"/>
      <c r="MGR193" s="1"/>
      <c r="MGS193" s="5"/>
      <c r="MGT193" s="74"/>
      <c r="MGU193" s="5"/>
      <c r="MGV193" s="11"/>
      <c r="MGW193" s="10"/>
      <c r="MGX193" s="10"/>
      <c r="MGY193" s="1"/>
      <c r="MGZ193" s="5"/>
      <c r="MHA193" s="74"/>
      <c r="MHB193" s="5"/>
      <c r="MHC193" s="11"/>
      <c r="MHD193" s="10"/>
      <c r="MHE193" s="10"/>
      <c r="MHF193" s="1"/>
      <c r="MHG193" s="5"/>
      <c r="MHH193" s="74"/>
      <c r="MHI193" s="5"/>
      <c r="MHJ193" s="11"/>
      <c r="MHK193" s="10"/>
      <c r="MHL193" s="10"/>
      <c r="MHM193" s="1"/>
      <c r="MHN193" s="5"/>
      <c r="MHO193" s="74"/>
      <c r="MHP193" s="5"/>
      <c r="MHQ193" s="11"/>
      <c r="MHR193" s="10"/>
      <c r="MHS193" s="10"/>
      <c r="MHT193" s="1"/>
      <c r="MHU193" s="5"/>
      <c r="MHV193" s="74"/>
      <c r="MHW193" s="5"/>
      <c r="MHX193" s="11"/>
      <c r="MHY193" s="10"/>
      <c r="MHZ193" s="10"/>
      <c r="MIA193" s="1"/>
      <c r="MIB193" s="5"/>
      <c r="MIC193" s="74"/>
      <c r="MID193" s="5"/>
      <c r="MIE193" s="11"/>
      <c r="MIF193" s="10"/>
      <c r="MIG193" s="10"/>
      <c r="MIH193" s="1"/>
      <c r="MII193" s="5"/>
      <c r="MIJ193" s="74"/>
      <c r="MIK193" s="5"/>
      <c r="MIL193" s="11"/>
      <c r="MIM193" s="10"/>
      <c r="MIN193" s="10"/>
      <c r="MIO193" s="1"/>
      <c r="MIP193" s="5"/>
      <c r="MIQ193" s="74"/>
      <c r="MIR193" s="5"/>
      <c r="MIS193" s="11"/>
      <c r="MIT193" s="10"/>
      <c r="MIU193" s="10"/>
      <c r="MIV193" s="1"/>
      <c r="MIW193" s="5"/>
      <c r="MIX193" s="74"/>
      <c r="MIY193" s="5"/>
      <c r="MIZ193" s="11"/>
      <c r="MJA193" s="10"/>
      <c r="MJB193" s="10"/>
      <c r="MJC193" s="1"/>
      <c r="MJD193" s="5"/>
      <c r="MJE193" s="74"/>
      <c r="MJF193" s="5"/>
      <c r="MJG193" s="11"/>
      <c r="MJH193" s="10"/>
      <c r="MJI193" s="10"/>
      <c r="MJJ193" s="1"/>
      <c r="MJK193" s="5"/>
      <c r="MJL193" s="74"/>
      <c r="MJM193" s="5"/>
      <c r="MJN193" s="11"/>
      <c r="MJO193" s="10"/>
      <c r="MJP193" s="10"/>
      <c r="MJQ193" s="1"/>
      <c r="MJR193" s="5"/>
      <c r="MJS193" s="74"/>
      <c r="MJT193" s="5"/>
      <c r="MJU193" s="11"/>
      <c r="MJV193" s="10"/>
      <c r="MJW193" s="10"/>
      <c r="MJX193" s="1"/>
      <c r="MJY193" s="5"/>
      <c r="MJZ193" s="74"/>
      <c r="MKA193" s="5"/>
      <c r="MKB193" s="11"/>
      <c r="MKC193" s="10"/>
      <c r="MKD193" s="10"/>
      <c r="MKE193" s="1"/>
      <c r="MKF193" s="5"/>
      <c r="MKG193" s="74"/>
      <c r="MKH193" s="5"/>
      <c r="MKI193" s="11"/>
      <c r="MKJ193" s="10"/>
      <c r="MKK193" s="10"/>
      <c r="MKL193" s="1"/>
      <c r="MKM193" s="5"/>
      <c r="MKN193" s="74"/>
      <c r="MKO193" s="5"/>
      <c r="MKP193" s="11"/>
      <c r="MKQ193" s="10"/>
      <c r="MKR193" s="10"/>
      <c r="MKS193" s="1"/>
      <c r="MKT193" s="5"/>
      <c r="MKU193" s="74"/>
      <c r="MKV193" s="5"/>
      <c r="MKW193" s="11"/>
      <c r="MKX193" s="10"/>
      <c r="MKY193" s="10"/>
      <c r="MKZ193" s="1"/>
      <c r="MLA193" s="5"/>
      <c r="MLB193" s="74"/>
      <c r="MLC193" s="5"/>
      <c r="MLD193" s="11"/>
      <c r="MLE193" s="10"/>
      <c r="MLF193" s="10"/>
      <c r="MLG193" s="1"/>
      <c r="MLH193" s="5"/>
      <c r="MLI193" s="74"/>
      <c r="MLJ193" s="5"/>
      <c r="MLK193" s="11"/>
      <c r="MLL193" s="10"/>
      <c r="MLM193" s="10"/>
      <c r="MLN193" s="1"/>
      <c r="MLO193" s="5"/>
      <c r="MLP193" s="74"/>
      <c r="MLQ193" s="5"/>
      <c r="MLR193" s="11"/>
      <c r="MLS193" s="10"/>
      <c r="MLT193" s="10"/>
      <c r="MLU193" s="1"/>
      <c r="MLV193" s="5"/>
      <c r="MLW193" s="74"/>
      <c r="MLX193" s="5"/>
      <c r="MLY193" s="11"/>
      <c r="MLZ193" s="10"/>
      <c r="MMA193" s="10"/>
      <c r="MMB193" s="1"/>
      <c r="MMC193" s="5"/>
      <c r="MMD193" s="74"/>
      <c r="MME193" s="5"/>
      <c r="MMF193" s="11"/>
      <c r="MMG193" s="10"/>
      <c r="MMH193" s="10"/>
      <c r="MMI193" s="1"/>
      <c r="MMJ193" s="5"/>
      <c r="MMK193" s="74"/>
      <c r="MML193" s="5"/>
      <c r="MMM193" s="11"/>
      <c r="MMN193" s="10"/>
      <c r="MMO193" s="10"/>
      <c r="MMP193" s="1"/>
      <c r="MMQ193" s="5"/>
      <c r="MMR193" s="74"/>
      <c r="MMS193" s="5"/>
      <c r="MMT193" s="11"/>
      <c r="MMU193" s="10"/>
      <c r="MMV193" s="10"/>
      <c r="MMW193" s="1"/>
      <c r="MMX193" s="5"/>
      <c r="MMY193" s="74"/>
      <c r="MMZ193" s="5"/>
      <c r="MNA193" s="11"/>
      <c r="MNB193" s="10"/>
      <c r="MNC193" s="10"/>
      <c r="MND193" s="1"/>
      <c r="MNE193" s="5"/>
      <c r="MNF193" s="74"/>
      <c r="MNG193" s="5"/>
      <c r="MNH193" s="11"/>
      <c r="MNI193" s="10"/>
      <c r="MNJ193" s="10"/>
      <c r="MNK193" s="1"/>
      <c r="MNL193" s="5"/>
      <c r="MNM193" s="74"/>
      <c r="MNN193" s="5"/>
      <c r="MNO193" s="11"/>
      <c r="MNP193" s="10"/>
      <c r="MNQ193" s="10"/>
      <c r="MNR193" s="1"/>
      <c r="MNS193" s="5"/>
      <c r="MNT193" s="74"/>
      <c r="MNU193" s="5"/>
      <c r="MNV193" s="11"/>
      <c r="MNW193" s="10"/>
      <c r="MNX193" s="10"/>
      <c r="MNY193" s="1"/>
      <c r="MNZ193" s="5"/>
      <c r="MOA193" s="74"/>
      <c r="MOB193" s="5"/>
      <c r="MOC193" s="11"/>
      <c r="MOD193" s="10"/>
      <c r="MOE193" s="10"/>
      <c r="MOF193" s="1"/>
      <c r="MOG193" s="5"/>
      <c r="MOH193" s="74"/>
      <c r="MOI193" s="5"/>
      <c r="MOJ193" s="11"/>
      <c r="MOK193" s="10"/>
      <c r="MOL193" s="10"/>
      <c r="MOM193" s="1"/>
      <c r="MON193" s="5"/>
      <c r="MOO193" s="74"/>
      <c r="MOP193" s="5"/>
      <c r="MOQ193" s="11"/>
      <c r="MOR193" s="10"/>
      <c r="MOS193" s="10"/>
      <c r="MOT193" s="1"/>
      <c r="MOU193" s="5"/>
      <c r="MOV193" s="74"/>
      <c r="MOW193" s="5"/>
      <c r="MOX193" s="11"/>
      <c r="MOY193" s="10"/>
      <c r="MOZ193" s="10"/>
      <c r="MPA193" s="1"/>
      <c r="MPB193" s="5"/>
      <c r="MPC193" s="74"/>
      <c r="MPD193" s="5"/>
      <c r="MPE193" s="11"/>
      <c r="MPF193" s="10"/>
      <c r="MPG193" s="10"/>
      <c r="MPH193" s="1"/>
      <c r="MPI193" s="5"/>
      <c r="MPJ193" s="74"/>
      <c r="MPK193" s="5"/>
      <c r="MPL193" s="11"/>
      <c r="MPM193" s="10"/>
      <c r="MPN193" s="10"/>
      <c r="MPO193" s="1"/>
      <c r="MPP193" s="5"/>
      <c r="MPQ193" s="74"/>
      <c r="MPR193" s="5"/>
      <c r="MPS193" s="11"/>
      <c r="MPT193" s="10"/>
      <c r="MPU193" s="10"/>
      <c r="MPV193" s="1"/>
      <c r="MPW193" s="5"/>
      <c r="MPX193" s="74"/>
      <c r="MPY193" s="5"/>
      <c r="MPZ193" s="11"/>
      <c r="MQA193" s="10"/>
      <c r="MQB193" s="10"/>
      <c r="MQC193" s="1"/>
      <c r="MQD193" s="5"/>
      <c r="MQE193" s="74"/>
      <c r="MQF193" s="5"/>
      <c r="MQG193" s="11"/>
      <c r="MQH193" s="10"/>
      <c r="MQI193" s="10"/>
      <c r="MQJ193" s="1"/>
      <c r="MQK193" s="5"/>
      <c r="MQL193" s="74"/>
      <c r="MQM193" s="5"/>
      <c r="MQN193" s="11"/>
      <c r="MQO193" s="10"/>
      <c r="MQP193" s="10"/>
      <c r="MQQ193" s="1"/>
      <c r="MQR193" s="5"/>
      <c r="MQS193" s="74"/>
      <c r="MQT193" s="5"/>
      <c r="MQU193" s="11"/>
      <c r="MQV193" s="10"/>
      <c r="MQW193" s="10"/>
      <c r="MQX193" s="1"/>
      <c r="MQY193" s="5"/>
      <c r="MQZ193" s="74"/>
      <c r="MRA193" s="5"/>
      <c r="MRB193" s="11"/>
      <c r="MRC193" s="10"/>
      <c r="MRD193" s="10"/>
      <c r="MRE193" s="1"/>
      <c r="MRF193" s="5"/>
      <c r="MRG193" s="74"/>
      <c r="MRH193" s="5"/>
      <c r="MRI193" s="11"/>
      <c r="MRJ193" s="10"/>
      <c r="MRK193" s="10"/>
      <c r="MRL193" s="1"/>
      <c r="MRM193" s="5"/>
      <c r="MRN193" s="74"/>
      <c r="MRO193" s="5"/>
      <c r="MRP193" s="11"/>
      <c r="MRQ193" s="10"/>
      <c r="MRR193" s="10"/>
      <c r="MRS193" s="1"/>
      <c r="MRT193" s="5"/>
      <c r="MRU193" s="74"/>
      <c r="MRV193" s="5"/>
      <c r="MRW193" s="11"/>
      <c r="MRX193" s="10"/>
      <c r="MRY193" s="10"/>
      <c r="MRZ193" s="1"/>
      <c r="MSA193" s="5"/>
      <c r="MSB193" s="74"/>
      <c r="MSC193" s="5"/>
      <c r="MSD193" s="11"/>
      <c r="MSE193" s="10"/>
      <c r="MSF193" s="10"/>
      <c r="MSG193" s="1"/>
      <c r="MSH193" s="5"/>
      <c r="MSI193" s="74"/>
      <c r="MSJ193" s="5"/>
      <c r="MSK193" s="11"/>
      <c r="MSL193" s="10"/>
      <c r="MSM193" s="10"/>
      <c r="MSN193" s="1"/>
      <c r="MSO193" s="5"/>
      <c r="MSP193" s="74"/>
      <c r="MSQ193" s="5"/>
      <c r="MSR193" s="11"/>
      <c r="MSS193" s="10"/>
      <c r="MST193" s="10"/>
      <c r="MSU193" s="1"/>
      <c r="MSV193" s="5"/>
      <c r="MSW193" s="74"/>
      <c r="MSX193" s="5"/>
      <c r="MSY193" s="11"/>
      <c r="MSZ193" s="10"/>
      <c r="MTA193" s="10"/>
      <c r="MTB193" s="1"/>
      <c r="MTC193" s="5"/>
      <c r="MTD193" s="74"/>
      <c r="MTE193" s="5"/>
      <c r="MTF193" s="11"/>
      <c r="MTG193" s="10"/>
      <c r="MTH193" s="10"/>
      <c r="MTI193" s="1"/>
      <c r="MTJ193" s="5"/>
      <c r="MTK193" s="74"/>
      <c r="MTL193" s="5"/>
      <c r="MTM193" s="11"/>
      <c r="MTN193" s="10"/>
      <c r="MTO193" s="10"/>
      <c r="MTP193" s="1"/>
      <c r="MTQ193" s="5"/>
      <c r="MTR193" s="74"/>
      <c r="MTS193" s="5"/>
      <c r="MTT193" s="11"/>
      <c r="MTU193" s="10"/>
      <c r="MTV193" s="10"/>
      <c r="MTW193" s="1"/>
      <c r="MTX193" s="5"/>
      <c r="MTY193" s="74"/>
      <c r="MTZ193" s="5"/>
      <c r="MUA193" s="11"/>
      <c r="MUB193" s="10"/>
      <c r="MUC193" s="10"/>
      <c r="MUD193" s="1"/>
      <c r="MUE193" s="5"/>
      <c r="MUF193" s="74"/>
      <c r="MUG193" s="5"/>
      <c r="MUH193" s="11"/>
      <c r="MUI193" s="10"/>
      <c r="MUJ193" s="10"/>
      <c r="MUK193" s="1"/>
      <c r="MUL193" s="5"/>
      <c r="MUM193" s="74"/>
      <c r="MUN193" s="5"/>
      <c r="MUO193" s="11"/>
      <c r="MUP193" s="10"/>
      <c r="MUQ193" s="10"/>
      <c r="MUR193" s="1"/>
      <c r="MUS193" s="5"/>
      <c r="MUT193" s="74"/>
      <c r="MUU193" s="5"/>
      <c r="MUV193" s="11"/>
      <c r="MUW193" s="10"/>
      <c r="MUX193" s="10"/>
      <c r="MUY193" s="1"/>
      <c r="MUZ193" s="5"/>
      <c r="MVA193" s="74"/>
      <c r="MVB193" s="5"/>
      <c r="MVC193" s="11"/>
      <c r="MVD193" s="10"/>
      <c r="MVE193" s="10"/>
      <c r="MVF193" s="1"/>
      <c r="MVG193" s="5"/>
      <c r="MVH193" s="74"/>
      <c r="MVI193" s="5"/>
      <c r="MVJ193" s="11"/>
      <c r="MVK193" s="10"/>
      <c r="MVL193" s="10"/>
      <c r="MVM193" s="1"/>
      <c r="MVN193" s="5"/>
      <c r="MVO193" s="74"/>
      <c r="MVP193" s="5"/>
      <c r="MVQ193" s="11"/>
      <c r="MVR193" s="10"/>
      <c r="MVS193" s="10"/>
      <c r="MVT193" s="1"/>
      <c r="MVU193" s="5"/>
      <c r="MVV193" s="74"/>
      <c r="MVW193" s="5"/>
      <c r="MVX193" s="11"/>
      <c r="MVY193" s="10"/>
      <c r="MVZ193" s="10"/>
      <c r="MWA193" s="1"/>
      <c r="MWB193" s="5"/>
      <c r="MWC193" s="74"/>
      <c r="MWD193" s="5"/>
      <c r="MWE193" s="11"/>
      <c r="MWF193" s="10"/>
      <c r="MWG193" s="10"/>
      <c r="MWH193" s="1"/>
      <c r="MWI193" s="5"/>
      <c r="MWJ193" s="74"/>
      <c r="MWK193" s="5"/>
      <c r="MWL193" s="11"/>
      <c r="MWM193" s="10"/>
      <c r="MWN193" s="10"/>
      <c r="MWO193" s="1"/>
      <c r="MWP193" s="5"/>
      <c r="MWQ193" s="74"/>
      <c r="MWR193" s="5"/>
      <c r="MWS193" s="11"/>
      <c r="MWT193" s="10"/>
      <c r="MWU193" s="10"/>
      <c r="MWV193" s="1"/>
      <c r="MWW193" s="5"/>
      <c r="MWX193" s="74"/>
      <c r="MWY193" s="5"/>
      <c r="MWZ193" s="11"/>
      <c r="MXA193" s="10"/>
      <c r="MXB193" s="10"/>
      <c r="MXC193" s="1"/>
      <c r="MXD193" s="5"/>
      <c r="MXE193" s="74"/>
      <c r="MXF193" s="5"/>
      <c r="MXG193" s="11"/>
      <c r="MXH193" s="10"/>
      <c r="MXI193" s="10"/>
      <c r="MXJ193" s="1"/>
      <c r="MXK193" s="5"/>
      <c r="MXL193" s="74"/>
      <c r="MXM193" s="5"/>
      <c r="MXN193" s="11"/>
      <c r="MXO193" s="10"/>
      <c r="MXP193" s="10"/>
      <c r="MXQ193" s="1"/>
      <c r="MXR193" s="5"/>
      <c r="MXS193" s="74"/>
      <c r="MXT193" s="5"/>
      <c r="MXU193" s="11"/>
      <c r="MXV193" s="10"/>
      <c r="MXW193" s="10"/>
      <c r="MXX193" s="1"/>
      <c r="MXY193" s="5"/>
      <c r="MXZ193" s="74"/>
      <c r="MYA193" s="5"/>
      <c r="MYB193" s="11"/>
      <c r="MYC193" s="10"/>
      <c r="MYD193" s="10"/>
      <c r="MYE193" s="1"/>
      <c r="MYF193" s="5"/>
      <c r="MYG193" s="74"/>
      <c r="MYH193" s="5"/>
      <c r="MYI193" s="11"/>
      <c r="MYJ193" s="10"/>
      <c r="MYK193" s="10"/>
      <c r="MYL193" s="1"/>
      <c r="MYM193" s="5"/>
      <c r="MYN193" s="74"/>
      <c r="MYO193" s="5"/>
      <c r="MYP193" s="11"/>
      <c r="MYQ193" s="10"/>
      <c r="MYR193" s="10"/>
      <c r="MYS193" s="1"/>
      <c r="MYT193" s="5"/>
      <c r="MYU193" s="74"/>
      <c r="MYV193" s="5"/>
      <c r="MYW193" s="11"/>
      <c r="MYX193" s="10"/>
      <c r="MYY193" s="10"/>
      <c r="MYZ193" s="1"/>
      <c r="MZA193" s="5"/>
      <c r="MZB193" s="74"/>
      <c r="MZC193" s="5"/>
      <c r="MZD193" s="11"/>
      <c r="MZE193" s="10"/>
      <c r="MZF193" s="10"/>
      <c r="MZG193" s="1"/>
      <c r="MZH193" s="5"/>
      <c r="MZI193" s="74"/>
      <c r="MZJ193" s="5"/>
      <c r="MZK193" s="11"/>
      <c r="MZL193" s="10"/>
      <c r="MZM193" s="10"/>
      <c r="MZN193" s="1"/>
      <c r="MZO193" s="5"/>
      <c r="MZP193" s="74"/>
      <c r="MZQ193" s="5"/>
      <c r="MZR193" s="11"/>
      <c r="MZS193" s="10"/>
      <c r="MZT193" s="10"/>
      <c r="MZU193" s="1"/>
      <c r="MZV193" s="5"/>
      <c r="MZW193" s="74"/>
      <c r="MZX193" s="5"/>
      <c r="MZY193" s="11"/>
      <c r="MZZ193" s="10"/>
      <c r="NAA193" s="10"/>
      <c r="NAB193" s="1"/>
      <c r="NAC193" s="5"/>
      <c r="NAD193" s="74"/>
      <c r="NAE193" s="5"/>
      <c r="NAF193" s="11"/>
      <c r="NAG193" s="10"/>
      <c r="NAH193" s="10"/>
      <c r="NAI193" s="1"/>
      <c r="NAJ193" s="5"/>
      <c r="NAK193" s="74"/>
      <c r="NAL193" s="5"/>
      <c r="NAM193" s="11"/>
      <c r="NAN193" s="10"/>
      <c r="NAO193" s="10"/>
      <c r="NAP193" s="1"/>
      <c r="NAQ193" s="5"/>
      <c r="NAR193" s="74"/>
      <c r="NAS193" s="5"/>
      <c r="NAT193" s="11"/>
      <c r="NAU193" s="10"/>
      <c r="NAV193" s="10"/>
      <c r="NAW193" s="1"/>
      <c r="NAX193" s="5"/>
      <c r="NAY193" s="74"/>
      <c r="NAZ193" s="5"/>
      <c r="NBA193" s="11"/>
      <c r="NBB193" s="10"/>
      <c r="NBC193" s="10"/>
      <c r="NBD193" s="1"/>
      <c r="NBE193" s="5"/>
      <c r="NBF193" s="74"/>
      <c r="NBG193" s="5"/>
      <c r="NBH193" s="11"/>
      <c r="NBI193" s="10"/>
      <c r="NBJ193" s="10"/>
      <c r="NBK193" s="1"/>
      <c r="NBL193" s="5"/>
      <c r="NBM193" s="74"/>
      <c r="NBN193" s="5"/>
      <c r="NBO193" s="11"/>
      <c r="NBP193" s="10"/>
      <c r="NBQ193" s="10"/>
      <c r="NBR193" s="1"/>
      <c r="NBS193" s="5"/>
      <c r="NBT193" s="74"/>
      <c r="NBU193" s="5"/>
      <c r="NBV193" s="11"/>
      <c r="NBW193" s="10"/>
      <c r="NBX193" s="10"/>
      <c r="NBY193" s="1"/>
      <c r="NBZ193" s="5"/>
      <c r="NCA193" s="74"/>
      <c r="NCB193" s="5"/>
      <c r="NCC193" s="11"/>
      <c r="NCD193" s="10"/>
      <c r="NCE193" s="10"/>
      <c r="NCF193" s="1"/>
      <c r="NCG193" s="5"/>
      <c r="NCH193" s="74"/>
      <c r="NCI193" s="5"/>
      <c r="NCJ193" s="11"/>
      <c r="NCK193" s="10"/>
      <c r="NCL193" s="10"/>
      <c r="NCM193" s="1"/>
      <c r="NCN193" s="5"/>
      <c r="NCO193" s="74"/>
      <c r="NCP193" s="5"/>
      <c r="NCQ193" s="11"/>
      <c r="NCR193" s="10"/>
      <c r="NCS193" s="10"/>
      <c r="NCT193" s="1"/>
      <c r="NCU193" s="5"/>
      <c r="NCV193" s="74"/>
      <c r="NCW193" s="5"/>
      <c r="NCX193" s="11"/>
      <c r="NCY193" s="10"/>
      <c r="NCZ193" s="10"/>
      <c r="NDA193" s="1"/>
      <c r="NDB193" s="5"/>
      <c r="NDC193" s="74"/>
      <c r="NDD193" s="5"/>
      <c r="NDE193" s="11"/>
      <c r="NDF193" s="10"/>
      <c r="NDG193" s="10"/>
      <c r="NDH193" s="1"/>
      <c r="NDI193" s="5"/>
      <c r="NDJ193" s="74"/>
      <c r="NDK193" s="5"/>
      <c r="NDL193" s="11"/>
      <c r="NDM193" s="10"/>
      <c r="NDN193" s="10"/>
      <c r="NDO193" s="1"/>
      <c r="NDP193" s="5"/>
      <c r="NDQ193" s="74"/>
      <c r="NDR193" s="5"/>
      <c r="NDS193" s="11"/>
      <c r="NDT193" s="10"/>
      <c r="NDU193" s="10"/>
      <c r="NDV193" s="1"/>
      <c r="NDW193" s="5"/>
      <c r="NDX193" s="74"/>
      <c r="NDY193" s="5"/>
      <c r="NDZ193" s="11"/>
      <c r="NEA193" s="10"/>
      <c r="NEB193" s="10"/>
      <c r="NEC193" s="1"/>
      <c r="NED193" s="5"/>
      <c r="NEE193" s="74"/>
      <c r="NEF193" s="5"/>
      <c r="NEG193" s="11"/>
      <c r="NEH193" s="10"/>
      <c r="NEI193" s="10"/>
      <c r="NEJ193" s="1"/>
      <c r="NEK193" s="5"/>
      <c r="NEL193" s="74"/>
      <c r="NEM193" s="5"/>
      <c r="NEN193" s="11"/>
      <c r="NEO193" s="10"/>
      <c r="NEP193" s="10"/>
      <c r="NEQ193" s="1"/>
      <c r="NER193" s="5"/>
      <c r="NES193" s="74"/>
      <c r="NET193" s="5"/>
      <c r="NEU193" s="11"/>
      <c r="NEV193" s="10"/>
      <c r="NEW193" s="10"/>
      <c r="NEX193" s="1"/>
      <c r="NEY193" s="5"/>
      <c r="NEZ193" s="74"/>
      <c r="NFA193" s="5"/>
      <c r="NFB193" s="11"/>
      <c r="NFC193" s="10"/>
      <c r="NFD193" s="10"/>
      <c r="NFE193" s="1"/>
      <c r="NFF193" s="5"/>
      <c r="NFG193" s="74"/>
      <c r="NFH193" s="5"/>
      <c r="NFI193" s="11"/>
      <c r="NFJ193" s="10"/>
      <c r="NFK193" s="10"/>
      <c r="NFL193" s="1"/>
      <c r="NFM193" s="5"/>
      <c r="NFN193" s="74"/>
      <c r="NFO193" s="5"/>
      <c r="NFP193" s="11"/>
      <c r="NFQ193" s="10"/>
      <c r="NFR193" s="10"/>
      <c r="NFS193" s="1"/>
      <c r="NFT193" s="5"/>
      <c r="NFU193" s="74"/>
      <c r="NFV193" s="5"/>
      <c r="NFW193" s="11"/>
      <c r="NFX193" s="10"/>
      <c r="NFY193" s="10"/>
      <c r="NFZ193" s="1"/>
      <c r="NGA193" s="5"/>
      <c r="NGB193" s="74"/>
      <c r="NGC193" s="5"/>
      <c r="NGD193" s="11"/>
      <c r="NGE193" s="10"/>
      <c r="NGF193" s="10"/>
      <c r="NGG193" s="1"/>
      <c r="NGH193" s="5"/>
      <c r="NGI193" s="74"/>
      <c r="NGJ193" s="5"/>
      <c r="NGK193" s="11"/>
      <c r="NGL193" s="10"/>
      <c r="NGM193" s="10"/>
      <c r="NGN193" s="1"/>
      <c r="NGO193" s="5"/>
      <c r="NGP193" s="74"/>
      <c r="NGQ193" s="5"/>
      <c r="NGR193" s="11"/>
      <c r="NGS193" s="10"/>
      <c r="NGT193" s="10"/>
      <c r="NGU193" s="1"/>
      <c r="NGV193" s="5"/>
      <c r="NGW193" s="74"/>
      <c r="NGX193" s="5"/>
      <c r="NGY193" s="11"/>
      <c r="NGZ193" s="10"/>
      <c r="NHA193" s="10"/>
      <c r="NHB193" s="1"/>
      <c r="NHC193" s="5"/>
      <c r="NHD193" s="74"/>
      <c r="NHE193" s="5"/>
      <c r="NHF193" s="11"/>
      <c r="NHG193" s="10"/>
      <c r="NHH193" s="10"/>
      <c r="NHI193" s="1"/>
      <c r="NHJ193" s="5"/>
      <c r="NHK193" s="74"/>
      <c r="NHL193" s="5"/>
      <c r="NHM193" s="11"/>
      <c r="NHN193" s="10"/>
      <c r="NHO193" s="10"/>
      <c r="NHP193" s="1"/>
      <c r="NHQ193" s="5"/>
      <c r="NHR193" s="74"/>
      <c r="NHS193" s="5"/>
      <c r="NHT193" s="11"/>
      <c r="NHU193" s="10"/>
      <c r="NHV193" s="10"/>
      <c r="NHW193" s="1"/>
      <c r="NHX193" s="5"/>
      <c r="NHY193" s="74"/>
      <c r="NHZ193" s="5"/>
      <c r="NIA193" s="11"/>
      <c r="NIB193" s="10"/>
      <c r="NIC193" s="10"/>
      <c r="NID193" s="1"/>
      <c r="NIE193" s="5"/>
      <c r="NIF193" s="74"/>
      <c r="NIG193" s="5"/>
      <c r="NIH193" s="11"/>
      <c r="NII193" s="10"/>
      <c r="NIJ193" s="10"/>
      <c r="NIK193" s="1"/>
      <c r="NIL193" s="5"/>
      <c r="NIM193" s="74"/>
      <c r="NIN193" s="5"/>
      <c r="NIO193" s="11"/>
      <c r="NIP193" s="10"/>
      <c r="NIQ193" s="10"/>
      <c r="NIR193" s="1"/>
      <c r="NIS193" s="5"/>
      <c r="NIT193" s="74"/>
      <c r="NIU193" s="5"/>
      <c r="NIV193" s="11"/>
      <c r="NIW193" s="10"/>
      <c r="NIX193" s="10"/>
      <c r="NIY193" s="1"/>
      <c r="NIZ193" s="5"/>
      <c r="NJA193" s="74"/>
      <c r="NJB193" s="5"/>
      <c r="NJC193" s="11"/>
      <c r="NJD193" s="10"/>
      <c r="NJE193" s="10"/>
      <c r="NJF193" s="1"/>
      <c r="NJG193" s="5"/>
      <c r="NJH193" s="74"/>
      <c r="NJI193" s="5"/>
      <c r="NJJ193" s="11"/>
      <c r="NJK193" s="10"/>
      <c r="NJL193" s="10"/>
      <c r="NJM193" s="1"/>
      <c r="NJN193" s="5"/>
      <c r="NJO193" s="74"/>
      <c r="NJP193" s="5"/>
      <c r="NJQ193" s="11"/>
      <c r="NJR193" s="10"/>
      <c r="NJS193" s="10"/>
      <c r="NJT193" s="1"/>
      <c r="NJU193" s="5"/>
      <c r="NJV193" s="74"/>
      <c r="NJW193" s="5"/>
      <c r="NJX193" s="11"/>
      <c r="NJY193" s="10"/>
      <c r="NJZ193" s="10"/>
      <c r="NKA193" s="1"/>
      <c r="NKB193" s="5"/>
      <c r="NKC193" s="74"/>
      <c r="NKD193" s="5"/>
      <c r="NKE193" s="11"/>
      <c r="NKF193" s="10"/>
      <c r="NKG193" s="10"/>
      <c r="NKH193" s="1"/>
      <c r="NKI193" s="5"/>
      <c r="NKJ193" s="74"/>
      <c r="NKK193" s="5"/>
      <c r="NKL193" s="11"/>
      <c r="NKM193" s="10"/>
      <c r="NKN193" s="10"/>
      <c r="NKO193" s="1"/>
      <c r="NKP193" s="5"/>
      <c r="NKQ193" s="74"/>
      <c r="NKR193" s="5"/>
      <c r="NKS193" s="11"/>
      <c r="NKT193" s="10"/>
      <c r="NKU193" s="10"/>
      <c r="NKV193" s="1"/>
      <c r="NKW193" s="5"/>
      <c r="NKX193" s="74"/>
      <c r="NKY193" s="5"/>
      <c r="NKZ193" s="11"/>
      <c r="NLA193" s="10"/>
      <c r="NLB193" s="10"/>
      <c r="NLC193" s="1"/>
      <c r="NLD193" s="5"/>
      <c r="NLE193" s="74"/>
      <c r="NLF193" s="5"/>
      <c r="NLG193" s="11"/>
      <c r="NLH193" s="10"/>
      <c r="NLI193" s="10"/>
      <c r="NLJ193" s="1"/>
      <c r="NLK193" s="5"/>
      <c r="NLL193" s="74"/>
      <c r="NLM193" s="5"/>
      <c r="NLN193" s="11"/>
      <c r="NLO193" s="10"/>
      <c r="NLP193" s="10"/>
      <c r="NLQ193" s="1"/>
      <c r="NLR193" s="5"/>
      <c r="NLS193" s="74"/>
      <c r="NLT193" s="5"/>
      <c r="NLU193" s="11"/>
      <c r="NLV193" s="10"/>
      <c r="NLW193" s="10"/>
      <c r="NLX193" s="1"/>
      <c r="NLY193" s="5"/>
      <c r="NLZ193" s="74"/>
      <c r="NMA193" s="5"/>
      <c r="NMB193" s="11"/>
      <c r="NMC193" s="10"/>
      <c r="NMD193" s="10"/>
      <c r="NME193" s="1"/>
      <c r="NMF193" s="5"/>
      <c r="NMG193" s="74"/>
      <c r="NMH193" s="5"/>
      <c r="NMI193" s="11"/>
      <c r="NMJ193" s="10"/>
      <c r="NMK193" s="10"/>
      <c r="NML193" s="1"/>
      <c r="NMM193" s="5"/>
      <c r="NMN193" s="74"/>
      <c r="NMO193" s="5"/>
      <c r="NMP193" s="11"/>
      <c r="NMQ193" s="10"/>
      <c r="NMR193" s="10"/>
      <c r="NMS193" s="1"/>
      <c r="NMT193" s="5"/>
      <c r="NMU193" s="74"/>
      <c r="NMV193" s="5"/>
      <c r="NMW193" s="11"/>
      <c r="NMX193" s="10"/>
      <c r="NMY193" s="10"/>
      <c r="NMZ193" s="1"/>
      <c r="NNA193" s="5"/>
      <c r="NNB193" s="74"/>
      <c r="NNC193" s="5"/>
      <c r="NND193" s="11"/>
      <c r="NNE193" s="10"/>
      <c r="NNF193" s="10"/>
      <c r="NNG193" s="1"/>
      <c r="NNH193" s="5"/>
      <c r="NNI193" s="74"/>
      <c r="NNJ193" s="5"/>
      <c r="NNK193" s="11"/>
      <c r="NNL193" s="10"/>
      <c r="NNM193" s="10"/>
      <c r="NNN193" s="1"/>
      <c r="NNO193" s="5"/>
      <c r="NNP193" s="74"/>
      <c r="NNQ193" s="5"/>
      <c r="NNR193" s="11"/>
      <c r="NNS193" s="10"/>
      <c r="NNT193" s="10"/>
      <c r="NNU193" s="1"/>
      <c r="NNV193" s="5"/>
      <c r="NNW193" s="74"/>
      <c r="NNX193" s="5"/>
      <c r="NNY193" s="11"/>
      <c r="NNZ193" s="10"/>
      <c r="NOA193" s="10"/>
      <c r="NOB193" s="1"/>
      <c r="NOC193" s="5"/>
      <c r="NOD193" s="74"/>
      <c r="NOE193" s="5"/>
      <c r="NOF193" s="11"/>
      <c r="NOG193" s="10"/>
      <c r="NOH193" s="10"/>
      <c r="NOI193" s="1"/>
      <c r="NOJ193" s="5"/>
      <c r="NOK193" s="74"/>
      <c r="NOL193" s="5"/>
      <c r="NOM193" s="11"/>
      <c r="NON193" s="10"/>
      <c r="NOO193" s="10"/>
      <c r="NOP193" s="1"/>
      <c r="NOQ193" s="5"/>
      <c r="NOR193" s="74"/>
      <c r="NOS193" s="5"/>
      <c r="NOT193" s="11"/>
      <c r="NOU193" s="10"/>
      <c r="NOV193" s="10"/>
      <c r="NOW193" s="1"/>
      <c r="NOX193" s="5"/>
      <c r="NOY193" s="74"/>
      <c r="NOZ193" s="5"/>
      <c r="NPA193" s="11"/>
      <c r="NPB193" s="10"/>
      <c r="NPC193" s="10"/>
      <c r="NPD193" s="1"/>
      <c r="NPE193" s="5"/>
      <c r="NPF193" s="74"/>
      <c r="NPG193" s="5"/>
      <c r="NPH193" s="11"/>
      <c r="NPI193" s="10"/>
      <c r="NPJ193" s="10"/>
      <c r="NPK193" s="1"/>
      <c r="NPL193" s="5"/>
      <c r="NPM193" s="74"/>
      <c r="NPN193" s="5"/>
      <c r="NPO193" s="11"/>
      <c r="NPP193" s="10"/>
      <c r="NPQ193" s="10"/>
      <c r="NPR193" s="1"/>
      <c r="NPS193" s="5"/>
      <c r="NPT193" s="74"/>
      <c r="NPU193" s="5"/>
      <c r="NPV193" s="11"/>
      <c r="NPW193" s="10"/>
      <c r="NPX193" s="10"/>
      <c r="NPY193" s="1"/>
      <c r="NPZ193" s="5"/>
      <c r="NQA193" s="74"/>
      <c r="NQB193" s="5"/>
      <c r="NQC193" s="11"/>
      <c r="NQD193" s="10"/>
      <c r="NQE193" s="10"/>
      <c r="NQF193" s="1"/>
      <c r="NQG193" s="5"/>
      <c r="NQH193" s="74"/>
      <c r="NQI193" s="5"/>
      <c r="NQJ193" s="11"/>
      <c r="NQK193" s="10"/>
      <c r="NQL193" s="10"/>
      <c r="NQM193" s="1"/>
      <c r="NQN193" s="5"/>
      <c r="NQO193" s="74"/>
      <c r="NQP193" s="5"/>
      <c r="NQQ193" s="11"/>
      <c r="NQR193" s="10"/>
      <c r="NQS193" s="10"/>
      <c r="NQT193" s="1"/>
      <c r="NQU193" s="5"/>
      <c r="NQV193" s="74"/>
      <c r="NQW193" s="5"/>
      <c r="NQX193" s="11"/>
      <c r="NQY193" s="10"/>
      <c r="NQZ193" s="10"/>
      <c r="NRA193" s="1"/>
      <c r="NRB193" s="5"/>
      <c r="NRC193" s="74"/>
      <c r="NRD193" s="5"/>
      <c r="NRE193" s="11"/>
      <c r="NRF193" s="10"/>
      <c r="NRG193" s="10"/>
      <c r="NRH193" s="1"/>
      <c r="NRI193" s="5"/>
      <c r="NRJ193" s="74"/>
      <c r="NRK193" s="5"/>
      <c r="NRL193" s="11"/>
      <c r="NRM193" s="10"/>
      <c r="NRN193" s="10"/>
      <c r="NRO193" s="1"/>
      <c r="NRP193" s="5"/>
      <c r="NRQ193" s="74"/>
      <c r="NRR193" s="5"/>
      <c r="NRS193" s="11"/>
      <c r="NRT193" s="10"/>
      <c r="NRU193" s="10"/>
      <c r="NRV193" s="1"/>
      <c r="NRW193" s="5"/>
      <c r="NRX193" s="74"/>
      <c r="NRY193" s="5"/>
      <c r="NRZ193" s="11"/>
      <c r="NSA193" s="10"/>
      <c r="NSB193" s="10"/>
      <c r="NSC193" s="1"/>
      <c r="NSD193" s="5"/>
      <c r="NSE193" s="74"/>
      <c r="NSF193" s="5"/>
      <c r="NSG193" s="11"/>
      <c r="NSH193" s="10"/>
      <c r="NSI193" s="10"/>
      <c r="NSJ193" s="1"/>
      <c r="NSK193" s="5"/>
      <c r="NSL193" s="74"/>
      <c r="NSM193" s="5"/>
      <c r="NSN193" s="11"/>
      <c r="NSO193" s="10"/>
      <c r="NSP193" s="10"/>
      <c r="NSQ193" s="1"/>
      <c r="NSR193" s="5"/>
      <c r="NSS193" s="74"/>
      <c r="NST193" s="5"/>
      <c r="NSU193" s="11"/>
      <c r="NSV193" s="10"/>
      <c r="NSW193" s="10"/>
      <c r="NSX193" s="1"/>
      <c r="NSY193" s="5"/>
      <c r="NSZ193" s="74"/>
      <c r="NTA193" s="5"/>
      <c r="NTB193" s="11"/>
      <c r="NTC193" s="10"/>
      <c r="NTD193" s="10"/>
      <c r="NTE193" s="1"/>
      <c r="NTF193" s="5"/>
      <c r="NTG193" s="74"/>
      <c r="NTH193" s="5"/>
      <c r="NTI193" s="11"/>
      <c r="NTJ193" s="10"/>
      <c r="NTK193" s="10"/>
      <c r="NTL193" s="1"/>
      <c r="NTM193" s="5"/>
      <c r="NTN193" s="74"/>
      <c r="NTO193" s="5"/>
      <c r="NTP193" s="11"/>
      <c r="NTQ193" s="10"/>
      <c r="NTR193" s="10"/>
      <c r="NTS193" s="1"/>
      <c r="NTT193" s="5"/>
      <c r="NTU193" s="74"/>
      <c r="NTV193" s="5"/>
      <c r="NTW193" s="11"/>
      <c r="NTX193" s="10"/>
      <c r="NTY193" s="10"/>
      <c r="NTZ193" s="1"/>
      <c r="NUA193" s="5"/>
      <c r="NUB193" s="74"/>
      <c r="NUC193" s="5"/>
      <c r="NUD193" s="11"/>
      <c r="NUE193" s="10"/>
      <c r="NUF193" s="10"/>
      <c r="NUG193" s="1"/>
      <c r="NUH193" s="5"/>
      <c r="NUI193" s="74"/>
      <c r="NUJ193" s="5"/>
      <c r="NUK193" s="11"/>
      <c r="NUL193" s="10"/>
      <c r="NUM193" s="10"/>
      <c r="NUN193" s="1"/>
      <c r="NUO193" s="5"/>
      <c r="NUP193" s="74"/>
      <c r="NUQ193" s="5"/>
      <c r="NUR193" s="11"/>
      <c r="NUS193" s="10"/>
      <c r="NUT193" s="10"/>
      <c r="NUU193" s="1"/>
      <c r="NUV193" s="5"/>
      <c r="NUW193" s="74"/>
      <c r="NUX193" s="5"/>
      <c r="NUY193" s="11"/>
      <c r="NUZ193" s="10"/>
      <c r="NVA193" s="10"/>
      <c r="NVB193" s="1"/>
      <c r="NVC193" s="5"/>
      <c r="NVD193" s="74"/>
      <c r="NVE193" s="5"/>
      <c r="NVF193" s="11"/>
      <c r="NVG193" s="10"/>
      <c r="NVH193" s="10"/>
      <c r="NVI193" s="1"/>
      <c r="NVJ193" s="5"/>
      <c r="NVK193" s="74"/>
      <c r="NVL193" s="5"/>
      <c r="NVM193" s="11"/>
      <c r="NVN193" s="10"/>
      <c r="NVO193" s="10"/>
      <c r="NVP193" s="1"/>
      <c r="NVQ193" s="5"/>
      <c r="NVR193" s="74"/>
      <c r="NVS193" s="5"/>
      <c r="NVT193" s="11"/>
      <c r="NVU193" s="10"/>
      <c r="NVV193" s="10"/>
      <c r="NVW193" s="1"/>
      <c r="NVX193" s="5"/>
      <c r="NVY193" s="74"/>
      <c r="NVZ193" s="5"/>
      <c r="NWA193" s="11"/>
      <c r="NWB193" s="10"/>
      <c r="NWC193" s="10"/>
      <c r="NWD193" s="1"/>
      <c r="NWE193" s="5"/>
      <c r="NWF193" s="74"/>
      <c r="NWG193" s="5"/>
      <c r="NWH193" s="11"/>
      <c r="NWI193" s="10"/>
      <c r="NWJ193" s="10"/>
      <c r="NWK193" s="1"/>
      <c r="NWL193" s="5"/>
      <c r="NWM193" s="74"/>
      <c r="NWN193" s="5"/>
      <c r="NWO193" s="11"/>
      <c r="NWP193" s="10"/>
      <c r="NWQ193" s="10"/>
      <c r="NWR193" s="1"/>
      <c r="NWS193" s="5"/>
      <c r="NWT193" s="74"/>
      <c r="NWU193" s="5"/>
      <c r="NWV193" s="11"/>
      <c r="NWW193" s="10"/>
      <c r="NWX193" s="10"/>
      <c r="NWY193" s="1"/>
      <c r="NWZ193" s="5"/>
      <c r="NXA193" s="74"/>
      <c r="NXB193" s="5"/>
      <c r="NXC193" s="11"/>
      <c r="NXD193" s="10"/>
      <c r="NXE193" s="10"/>
      <c r="NXF193" s="1"/>
      <c r="NXG193" s="5"/>
      <c r="NXH193" s="74"/>
      <c r="NXI193" s="5"/>
      <c r="NXJ193" s="11"/>
      <c r="NXK193" s="10"/>
      <c r="NXL193" s="10"/>
      <c r="NXM193" s="1"/>
      <c r="NXN193" s="5"/>
      <c r="NXO193" s="74"/>
      <c r="NXP193" s="5"/>
      <c r="NXQ193" s="11"/>
      <c r="NXR193" s="10"/>
      <c r="NXS193" s="10"/>
      <c r="NXT193" s="1"/>
      <c r="NXU193" s="5"/>
      <c r="NXV193" s="74"/>
      <c r="NXW193" s="5"/>
      <c r="NXX193" s="11"/>
      <c r="NXY193" s="10"/>
      <c r="NXZ193" s="10"/>
      <c r="NYA193" s="1"/>
      <c r="NYB193" s="5"/>
      <c r="NYC193" s="74"/>
      <c r="NYD193" s="5"/>
      <c r="NYE193" s="11"/>
      <c r="NYF193" s="10"/>
      <c r="NYG193" s="10"/>
      <c r="NYH193" s="1"/>
      <c r="NYI193" s="5"/>
      <c r="NYJ193" s="74"/>
      <c r="NYK193" s="5"/>
      <c r="NYL193" s="11"/>
      <c r="NYM193" s="10"/>
      <c r="NYN193" s="10"/>
      <c r="NYO193" s="1"/>
      <c r="NYP193" s="5"/>
      <c r="NYQ193" s="74"/>
      <c r="NYR193" s="5"/>
      <c r="NYS193" s="11"/>
      <c r="NYT193" s="10"/>
      <c r="NYU193" s="10"/>
      <c r="NYV193" s="1"/>
      <c r="NYW193" s="5"/>
      <c r="NYX193" s="74"/>
      <c r="NYY193" s="5"/>
      <c r="NYZ193" s="11"/>
      <c r="NZA193" s="10"/>
      <c r="NZB193" s="10"/>
      <c r="NZC193" s="1"/>
      <c r="NZD193" s="5"/>
      <c r="NZE193" s="74"/>
      <c r="NZF193" s="5"/>
      <c r="NZG193" s="11"/>
      <c r="NZH193" s="10"/>
      <c r="NZI193" s="10"/>
      <c r="NZJ193" s="1"/>
      <c r="NZK193" s="5"/>
      <c r="NZL193" s="74"/>
      <c r="NZM193" s="5"/>
      <c r="NZN193" s="11"/>
      <c r="NZO193" s="10"/>
      <c r="NZP193" s="10"/>
      <c r="NZQ193" s="1"/>
      <c r="NZR193" s="5"/>
      <c r="NZS193" s="74"/>
      <c r="NZT193" s="5"/>
      <c r="NZU193" s="11"/>
      <c r="NZV193" s="10"/>
      <c r="NZW193" s="10"/>
      <c r="NZX193" s="1"/>
      <c r="NZY193" s="5"/>
      <c r="NZZ193" s="74"/>
      <c r="OAA193" s="5"/>
      <c r="OAB193" s="11"/>
      <c r="OAC193" s="10"/>
      <c r="OAD193" s="10"/>
      <c r="OAE193" s="1"/>
      <c r="OAF193" s="5"/>
      <c r="OAG193" s="74"/>
      <c r="OAH193" s="5"/>
      <c r="OAI193" s="11"/>
      <c r="OAJ193" s="10"/>
      <c r="OAK193" s="10"/>
      <c r="OAL193" s="1"/>
      <c r="OAM193" s="5"/>
      <c r="OAN193" s="74"/>
      <c r="OAO193" s="5"/>
      <c r="OAP193" s="11"/>
      <c r="OAQ193" s="10"/>
      <c r="OAR193" s="10"/>
      <c r="OAS193" s="1"/>
      <c r="OAT193" s="5"/>
      <c r="OAU193" s="74"/>
      <c r="OAV193" s="5"/>
      <c r="OAW193" s="11"/>
      <c r="OAX193" s="10"/>
      <c r="OAY193" s="10"/>
      <c r="OAZ193" s="1"/>
      <c r="OBA193" s="5"/>
      <c r="OBB193" s="74"/>
      <c r="OBC193" s="5"/>
      <c r="OBD193" s="11"/>
      <c r="OBE193" s="10"/>
      <c r="OBF193" s="10"/>
      <c r="OBG193" s="1"/>
      <c r="OBH193" s="5"/>
      <c r="OBI193" s="74"/>
      <c r="OBJ193" s="5"/>
      <c r="OBK193" s="11"/>
      <c r="OBL193" s="10"/>
      <c r="OBM193" s="10"/>
      <c r="OBN193" s="1"/>
      <c r="OBO193" s="5"/>
      <c r="OBP193" s="74"/>
      <c r="OBQ193" s="5"/>
      <c r="OBR193" s="11"/>
      <c r="OBS193" s="10"/>
      <c r="OBT193" s="10"/>
      <c r="OBU193" s="1"/>
      <c r="OBV193" s="5"/>
      <c r="OBW193" s="74"/>
      <c r="OBX193" s="5"/>
      <c r="OBY193" s="11"/>
      <c r="OBZ193" s="10"/>
      <c r="OCA193" s="10"/>
      <c r="OCB193" s="1"/>
      <c r="OCC193" s="5"/>
      <c r="OCD193" s="74"/>
      <c r="OCE193" s="5"/>
      <c r="OCF193" s="11"/>
      <c r="OCG193" s="10"/>
      <c r="OCH193" s="10"/>
      <c r="OCI193" s="1"/>
      <c r="OCJ193" s="5"/>
      <c r="OCK193" s="74"/>
      <c r="OCL193" s="5"/>
      <c r="OCM193" s="11"/>
      <c r="OCN193" s="10"/>
      <c r="OCO193" s="10"/>
      <c r="OCP193" s="1"/>
      <c r="OCQ193" s="5"/>
      <c r="OCR193" s="74"/>
      <c r="OCS193" s="5"/>
      <c r="OCT193" s="11"/>
      <c r="OCU193" s="10"/>
      <c r="OCV193" s="10"/>
      <c r="OCW193" s="1"/>
      <c r="OCX193" s="5"/>
      <c r="OCY193" s="74"/>
      <c r="OCZ193" s="5"/>
      <c r="ODA193" s="11"/>
      <c r="ODB193" s="10"/>
      <c r="ODC193" s="10"/>
      <c r="ODD193" s="1"/>
      <c r="ODE193" s="5"/>
      <c r="ODF193" s="74"/>
      <c r="ODG193" s="5"/>
      <c r="ODH193" s="11"/>
      <c r="ODI193" s="10"/>
      <c r="ODJ193" s="10"/>
      <c r="ODK193" s="1"/>
      <c r="ODL193" s="5"/>
      <c r="ODM193" s="74"/>
      <c r="ODN193" s="5"/>
      <c r="ODO193" s="11"/>
      <c r="ODP193" s="10"/>
      <c r="ODQ193" s="10"/>
      <c r="ODR193" s="1"/>
      <c r="ODS193" s="5"/>
      <c r="ODT193" s="74"/>
      <c r="ODU193" s="5"/>
      <c r="ODV193" s="11"/>
      <c r="ODW193" s="10"/>
      <c r="ODX193" s="10"/>
      <c r="ODY193" s="1"/>
      <c r="ODZ193" s="5"/>
      <c r="OEA193" s="74"/>
      <c r="OEB193" s="5"/>
      <c r="OEC193" s="11"/>
      <c r="OED193" s="10"/>
      <c r="OEE193" s="10"/>
      <c r="OEF193" s="1"/>
      <c r="OEG193" s="5"/>
      <c r="OEH193" s="74"/>
      <c r="OEI193" s="5"/>
      <c r="OEJ193" s="11"/>
      <c r="OEK193" s="10"/>
      <c r="OEL193" s="10"/>
      <c r="OEM193" s="1"/>
      <c r="OEN193" s="5"/>
      <c r="OEO193" s="74"/>
      <c r="OEP193" s="5"/>
      <c r="OEQ193" s="11"/>
      <c r="OER193" s="10"/>
      <c r="OES193" s="10"/>
      <c r="OET193" s="1"/>
      <c r="OEU193" s="5"/>
      <c r="OEV193" s="74"/>
      <c r="OEW193" s="5"/>
      <c r="OEX193" s="11"/>
      <c r="OEY193" s="10"/>
      <c r="OEZ193" s="10"/>
      <c r="OFA193" s="1"/>
      <c r="OFB193" s="5"/>
      <c r="OFC193" s="74"/>
      <c r="OFD193" s="5"/>
      <c r="OFE193" s="11"/>
      <c r="OFF193" s="10"/>
      <c r="OFG193" s="10"/>
      <c r="OFH193" s="1"/>
      <c r="OFI193" s="5"/>
      <c r="OFJ193" s="74"/>
      <c r="OFK193" s="5"/>
      <c r="OFL193" s="11"/>
      <c r="OFM193" s="10"/>
      <c r="OFN193" s="10"/>
      <c r="OFO193" s="1"/>
      <c r="OFP193" s="5"/>
      <c r="OFQ193" s="74"/>
      <c r="OFR193" s="5"/>
      <c r="OFS193" s="11"/>
      <c r="OFT193" s="10"/>
      <c r="OFU193" s="10"/>
      <c r="OFV193" s="1"/>
      <c r="OFW193" s="5"/>
      <c r="OFX193" s="74"/>
      <c r="OFY193" s="5"/>
      <c r="OFZ193" s="11"/>
      <c r="OGA193" s="10"/>
      <c r="OGB193" s="10"/>
      <c r="OGC193" s="1"/>
      <c r="OGD193" s="5"/>
      <c r="OGE193" s="74"/>
      <c r="OGF193" s="5"/>
      <c r="OGG193" s="11"/>
      <c r="OGH193" s="10"/>
      <c r="OGI193" s="10"/>
      <c r="OGJ193" s="1"/>
      <c r="OGK193" s="5"/>
      <c r="OGL193" s="74"/>
      <c r="OGM193" s="5"/>
      <c r="OGN193" s="11"/>
      <c r="OGO193" s="10"/>
      <c r="OGP193" s="10"/>
      <c r="OGQ193" s="1"/>
      <c r="OGR193" s="5"/>
      <c r="OGS193" s="74"/>
      <c r="OGT193" s="5"/>
      <c r="OGU193" s="11"/>
      <c r="OGV193" s="10"/>
      <c r="OGW193" s="10"/>
      <c r="OGX193" s="1"/>
      <c r="OGY193" s="5"/>
      <c r="OGZ193" s="74"/>
      <c r="OHA193" s="5"/>
      <c r="OHB193" s="11"/>
      <c r="OHC193" s="10"/>
      <c r="OHD193" s="10"/>
      <c r="OHE193" s="1"/>
      <c r="OHF193" s="5"/>
      <c r="OHG193" s="74"/>
      <c r="OHH193" s="5"/>
      <c r="OHI193" s="11"/>
      <c r="OHJ193" s="10"/>
      <c r="OHK193" s="10"/>
      <c r="OHL193" s="1"/>
      <c r="OHM193" s="5"/>
      <c r="OHN193" s="74"/>
      <c r="OHO193" s="5"/>
      <c r="OHP193" s="11"/>
      <c r="OHQ193" s="10"/>
      <c r="OHR193" s="10"/>
      <c r="OHS193" s="1"/>
      <c r="OHT193" s="5"/>
      <c r="OHU193" s="74"/>
      <c r="OHV193" s="5"/>
      <c r="OHW193" s="11"/>
      <c r="OHX193" s="10"/>
      <c r="OHY193" s="10"/>
      <c r="OHZ193" s="1"/>
      <c r="OIA193" s="5"/>
      <c r="OIB193" s="74"/>
      <c r="OIC193" s="5"/>
      <c r="OID193" s="11"/>
      <c r="OIE193" s="10"/>
      <c r="OIF193" s="10"/>
      <c r="OIG193" s="1"/>
      <c r="OIH193" s="5"/>
      <c r="OII193" s="74"/>
      <c r="OIJ193" s="5"/>
      <c r="OIK193" s="11"/>
      <c r="OIL193" s="10"/>
      <c r="OIM193" s="10"/>
      <c r="OIN193" s="1"/>
      <c r="OIO193" s="5"/>
      <c r="OIP193" s="74"/>
      <c r="OIQ193" s="5"/>
      <c r="OIR193" s="11"/>
      <c r="OIS193" s="10"/>
      <c r="OIT193" s="10"/>
      <c r="OIU193" s="1"/>
      <c r="OIV193" s="5"/>
      <c r="OIW193" s="74"/>
      <c r="OIX193" s="5"/>
      <c r="OIY193" s="11"/>
      <c r="OIZ193" s="10"/>
      <c r="OJA193" s="10"/>
      <c r="OJB193" s="1"/>
      <c r="OJC193" s="5"/>
      <c r="OJD193" s="74"/>
      <c r="OJE193" s="5"/>
      <c r="OJF193" s="11"/>
      <c r="OJG193" s="10"/>
      <c r="OJH193" s="10"/>
      <c r="OJI193" s="1"/>
      <c r="OJJ193" s="5"/>
      <c r="OJK193" s="74"/>
      <c r="OJL193" s="5"/>
      <c r="OJM193" s="11"/>
      <c r="OJN193" s="10"/>
      <c r="OJO193" s="10"/>
      <c r="OJP193" s="1"/>
      <c r="OJQ193" s="5"/>
      <c r="OJR193" s="74"/>
      <c r="OJS193" s="5"/>
      <c r="OJT193" s="11"/>
      <c r="OJU193" s="10"/>
      <c r="OJV193" s="10"/>
      <c r="OJW193" s="1"/>
      <c r="OJX193" s="5"/>
      <c r="OJY193" s="74"/>
      <c r="OJZ193" s="5"/>
      <c r="OKA193" s="11"/>
      <c r="OKB193" s="10"/>
      <c r="OKC193" s="10"/>
      <c r="OKD193" s="1"/>
      <c r="OKE193" s="5"/>
      <c r="OKF193" s="74"/>
      <c r="OKG193" s="5"/>
      <c r="OKH193" s="11"/>
      <c r="OKI193" s="10"/>
      <c r="OKJ193" s="10"/>
      <c r="OKK193" s="1"/>
      <c r="OKL193" s="5"/>
      <c r="OKM193" s="74"/>
      <c r="OKN193" s="5"/>
      <c r="OKO193" s="11"/>
      <c r="OKP193" s="10"/>
      <c r="OKQ193" s="10"/>
      <c r="OKR193" s="1"/>
      <c r="OKS193" s="5"/>
      <c r="OKT193" s="74"/>
      <c r="OKU193" s="5"/>
      <c r="OKV193" s="11"/>
      <c r="OKW193" s="10"/>
      <c r="OKX193" s="10"/>
      <c r="OKY193" s="1"/>
      <c r="OKZ193" s="5"/>
      <c r="OLA193" s="74"/>
      <c r="OLB193" s="5"/>
      <c r="OLC193" s="11"/>
      <c r="OLD193" s="10"/>
      <c r="OLE193" s="10"/>
      <c r="OLF193" s="1"/>
      <c r="OLG193" s="5"/>
      <c r="OLH193" s="74"/>
      <c r="OLI193" s="5"/>
      <c r="OLJ193" s="11"/>
      <c r="OLK193" s="10"/>
      <c r="OLL193" s="10"/>
      <c r="OLM193" s="1"/>
      <c r="OLN193" s="5"/>
      <c r="OLO193" s="74"/>
      <c r="OLP193" s="5"/>
      <c r="OLQ193" s="11"/>
      <c r="OLR193" s="10"/>
      <c r="OLS193" s="10"/>
      <c r="OLT193" s="1"/>
      <c r="OLU193" s="5"/>
      <c r="OLV193" s="74"/>
      <c r="OLW193" s="5"/>
      <c r="OLX193" s="11"/>
      <c r="OLY193" s="10"/>
      <c r="OLZ193" s="10"/>
      <c r="OMA193" s="1"/>
      <c r="OMB193" s="5"/>
      <c r="OMC193" s="74"/>
      <c r="OMD193" s="5"/>
      <c r="OME193" s="11"/>
      <c r="OMF193" s="10"/>
      <c r="OMG193" s="10"/>
      <c r="OMH193" s="1"/>
      <c r="OMI193" s="5"/>
      <c r="OMJ193" s="74"/>
      <c r="OMK193" s="5"/>
      <c r="OML193" s="11"/>
      <c r="OMM193" s="10"/>
      <c r="OMN193" s="10"/>
      <c r="OMO193" s="1"/>
      <c r="OMP193" s="5"/>
      <c r="OMQ193" s="74"/>
      <c r="OMR193" s="5"/>
      <c r="OMS193" s="11"/>
      <c r="OMT193" s="10"/>
      <c r="OMU193" s="10"/>
      <c r="OMV193" s="1"/>
      <c r="OMW193" s="5"/>
      <c r="OMX193" s="74"/>
      <c r="OMY193" s="5"/>
      <c r="OMZ193" s="11"/>
      <c r="ONA193" s="10"/>
      <c r="ONB193" s="10"/>
      <c r="ONC193" s="1"/>
      <c r="OND193" s="5"/>
      <c r="ONE193" s="74"/>
      <c r="ONF193" s="5"/>
      <c r="ONG193" s="11"/>
      <c r="ONH193" s="10"/>
      <c r="ONI193" s="10"/>
      <c r="ONJ193" s="1"/>
      <c r="ONK193" s="5"/>
      <c r="ONL193" s="74"/>
      <c r="ONM193" s="5"/>
      <c r="ONN193" s="11"/>
      <c r="ONO193" s="10"/>
      <c r="ONP193" s="10"/>
      <c r="ONQ193" s="1"/>
      <c r="ONR193" s="5"/>
      <c r="ONS193" s="74"/>
      <c r="ONT193" s="5"/>
      <c r="ONU193" s="11"/>
      <c r="ONV193" s="10"/>
      <c r="ONW193" s="10"/>
      <c r="ONX193" s="1"/>
      <c r="ONY193" s="5"/>
      <c r="ONZ193" s="74"/>
      <c r="OOA193" s="5"/>
      <c r="OOB193" s="11"/>
      <c r="OOC193" s="10"/>
      <c r="OOD193" s="10"/>
      <c r="OOE193" s="1"/>
      <c r="OOF193" s="5"/>
      <c r="OOG193" s="74"/>
      <c r="OOH193" s="5"/>
      <c r="OOI193" s="11"/>
      <c r="OOJ193" s="10"/>
      <c r="OOK193" s="10"/>
      <c r="OOL193" s="1"/>
      <c r="OOM193" s="5"/>
      <c r="OON193" s="74"/>
      <c r="OOO193" s="5"/>
      <c r="OOP193" s="11"/>
      <c r="OOQ193" s="10"/>
      <c r="OOR193" s="10"/>
      <c r="OOS193" s="1"/>
      <c r="OOT193" s="5"/>
      <c r="OOU193" s="74"/>
      <c r="OOV193" s="5"/>
      <c r="OOW193" s="11"/>
      <c r="OOX193" s="10"/>
      <c r="OOY193" s="10"/>
      <c r="OOZ193" s="1"/>
      <c r="OPA193" s="5"/>
      <c r="OPB193" s="74"/>
      <c r="OPC193" s="5"/>
      <c r="OPD193" s="11"/>
      <c r="OPE193" s="10"/>
      <c r="OPF193" s="10"/>
      <c r="OPG193" s="1"/>
      <c r="OPH193" s="5"/>
      <c r="OPI193" s="74"/>
      <c r="OPJ193" s="5"/>
      <c r="OPK193" s="11"/>
      <c r="OPL193" s="10"/>
      <c r="OPM193" s="10"/>
      <c r="OPN193" s="1"/>
      <c r="OPO193" s="5"/>
      <c r="OPP193" s="74"/>
      <c r="OPQ193" s="5"/>
      <c r="OPR193" s="11"/>
      <c r="OPS193" s="10"/>
      <c r="OPT193" s="10"/>
      <c r="OPU193" s="1"/>
      <c r="OPV193" s="5"/>
      <c r="OPW193" s="74"/>
      <c r="OPX193" s="5"/>
      <c r="OPY193" s="11"/>
      <c r="OPZ193" s="10"/>
      <c r="OQA193" s="10"/>
      <c r="OQB193" s="1"/>
      <c r="OQC193" s="5"/>
      <c r="OQD193" s="74"/>
      <c r="OQE193" s="5"/>
      <c r="OQF193" s="11"/>
      <c r="OQG193" s="10"/>
      <c r="OQH193" s="10"/>
      <c r="OQI193" s="1"/>
      <c r="OQJ193" s="5"/>
      <c r="OQK193" s="74"/>
      <c r="OQL193" s="5"/>
      <c r="OQM193" s="11"/>
      <c r="OQN193" s="10"/>
      <c r="OQO193" s="10"/>
      <c r="OQP193" s="1"/>
      <c r="OQQ193" s="5"/>
      <c r="OQR193" s="74"/>
      <c r="OQS193" s="5"/>
      <c r="OQT193" s="11"/>
      <c r="OQU193" s="10"/>
      <c r="OQV193" s="10"/>
      <c r="OQW193" s="1"/>
      <c r="OQX193" s="5"/>
      <c r="OQY193" s="74"/>
      <c r="OQZ193" s="5"/>
      <c r="ORA193" s="11"/>
      <c r="ORB193" s="10"/>
      <c r="ORC193" s="10"/>
      <c r="ORD193" s="1"/>
      <c r="ORE193" s="5"/>
      <c r="ORF193" s="74"/>
      <c r="ORG193" s="5"/>
      <c r="ORH193" s="11"/>
      <c r="ORI193" s="10"/>
      <c r="ORJ193" s="10"/>
      <c r="ORK193" s="1"/>
      <c r="ORL193" s="5"/>
      <c r="ORM193" s="74"/>
      <c r="ORN193" s="5"/>
      <c r="ORO193" s="11"/>
      <c r="ORP193" s="10"/>
      <c r="ORQ193" s="10"/>
      <c r="ORR193" s="1"/>
      <c r="ORS193" s="5"/>
      <c r="ORT193" s="74"/>
      <c r="ORU193" s="5"/>
      <c r="ORV193" s="11"/>
      <c r="ORW193" s="10"/>
      <c r="ORX193" s="10"/>
      <c r="ORY193" s="1"/>
      <c r="ORZ193" s="5"/>
      <c r="OSA193" s="74"/>
      <c r="OSB193" s="5"/>
      <c r="OSC193" s="11"/>
      <c r="OSD193" s="10"/>
      <c r="OSE193" s="10"/>
      <c r="OSF193" s="1"/>
      <c r="OSG193" s="5"/>
      <c r="OSH193" s="74"/>
      <c r="OSI193" s="5"/>
      <c r="OSJ193" s="11"/>
      <c r="OSK193" s="10"/>
      <c r="OSL193" s="10"/>
      <c r="OSM193" s="1"/>
      <c r="OSN193" s="5"/>
      <c r="OSO193" s="74"/>
      <c r="OSP193" s="5"/>
      <c r="OSQ193" s="11"/>
      <c r="OSR193" s="10"/>
      <c r="OSS193" s="10"/>
      <c r="OST193" s="1"/>
      <c r="OSU193" s="5"/>
      <c r="OSV193" s="74"/>
      <c r="OSW193" s="5"/>
      <c r="OSX193" s="11"/>
      <c r="OSY193" s="10"/>
      <c r="OSZ193" s="10"/>
      <c r="OTA193" s="1"/>
      <c r="OTB193" s="5"/>
      <c r="OTC193" s="74"/>
      <c r="OTD193" s="5"/>
      <c r="OTE193" s="11"/>
      <c r="OTF193" s="10"/>
      <c r="OTG193" s="10"/>
      <c r="OTH193" s="1"/>
      <c r="OTI193" s="5"/>
      <c r="OTJ193" s="74"/>
      <c r="OTK193" s="5"/>
      <c r="OTL193" s="11"/>
      <c r="OTM193" s="10"/>
      <c r="OTN193" s="10"/>
      <c r="OTO193" s="1"/>
      <c r="OTP193" s="5"/>
      <c r="OTQ193" s="74"/>
      <c r="OTR193" s="5"/>
      <c r="OTS193" s="11"/>
      <c r="OTT193" s="10"/>
      <c r="OTU193" s="10"/>
      <c r="OTV193" s="1"/>
      <c r="OTW193" s="5"/>
      <c r="OTX193" s="74"/>
      <c r="OTY193" s="5"/>
      <c r="OTZ193" s="11"/>
      <c r="OUA193" s="10"/>
      <c r="OUB193" s="10"/>
      <c r="OUC193" s="1"/>
      <c r="OUD193" s="5"/>
      <c r="OUE193" s="74"/>
      <c r="OUF193" s="5"/>
      <c r="OUG193" s="11"/>
      <c r="OUH193" s="10"/>
      <c r="OUI193" s="10"/>
      <c r="OUJ193" s="1"/>
      <c r="OUK193" s="5"/>
      <c r="OUL193" s="74"/>
      <c r="OUM193" s="5"/>
      <c r="OUN193" s="11"/>
      <c r="OUO193" s="10"/>
      <c r="OUP193" s="10"/>
      <c r="OUQ193" s="1"/>
      <c r="OUR193" s="5"/>
      <c r="OUS193" s="74"/>
      <c r="OUT193" s="5"/>
      <c r="OUU193" s="11"/>
      <c r="OUV193" s="10"/>
      <c r="OUW193" s="10"/>
      <c r="OUX193" s="1"/>
      <c r="OUY193" s="5"/>
      <c r="OUZ193" s="74"/>
      <c r="OVA193" s="5"/>
      <c r="OVB193" s="11"/>
      <c r="OVC193" s="10"/>
      <c r="OVD193" s="10"/>
      <c r="OVE193" s="1"/>
      <c r="OVF193" s="5"/>
      <c r="OVG193" s="74"/>
      <c r="OVH193" s="5"/>
      <c r="OVI193" s="11"/>
      <c r="OVJ193" s="10"/>
      <c r="OVK193" s="10"/>
      <c r="OVL193" s="1"/>
      <c r="OVM193" s="5"/>
      <c r="OVN193" s="74"/>
      <c r="OVO193" s="5"/>
      <c r="OVP193" s="11"/>
      <c r="OVQ193" s="10"/>
      <c r="OVR193" s="10"/>
      <c r="OVS193" s="1"/>
      <c r="OVT193" s="5"/>
      <c r="OVU193" s="74"/>
      <c r="OVV193" s="5"/>
      <c r="OVW193" s="11"/>
      <c r="OVX193" s="10"/>
      <c r="OVY193" s="10"/>
      <c r="OVZ193" s="1"/>
      <c r="OWA193" s="5"/>
      <c r="OWB193" s="74"/>
      <c r="OWC193" s="5"/>
      <c r="OWD193" s="11"/>
      <c r="OWE193" s="10"/>
      <c r="OWF193" s="10"/>
      <c r="OWG193" s="1"/>
      <c r="OWH193" s="5"/>
      <c r="OWI193" s="74"/>
      <c r="OWJ193" s="5"/>
      <c r="OWK193" s="11"/>
      <c r="OWL193" s="10"/>
      <c r="OWM193" s="10"/>
      <c r="OWN193" s="1"/>
      <c r="OWO193" s="5"/>
      <c r="OWP193" s="74"/>
      <c r="OWQ193" s="5"/>
      <c r="OWR193" s="11"/>
      <c r="OWS193" s="10"/>
      <c r="OWT193" s="10"/>
      <c r="OWU193" s="1"/>
      <c r="OWV193" s="5"/>
      <c r="OWW193" s="74"/>
      <c r="OWX193" s="5"/>
      <c r="OWY193" s="11"/>
      <c r="OWZ193" s="10"/>
      <c r="OXA193" s="10"/>
      <c r="OXB193" s="1"/>
      <c r="OXC193" s="5"/>
      <c r="OXD193" s="74"/>
      <c r="OXE193" s="5"/>
      <c r="OXF193" s="11"/>
      <c r="OXG193" s="10"/>
      <c r="OXH193" s="10"/>
      <c r="OXI193" s="1"/>
      <c r="OXJ193" s="5"/>
      <c r="OXK193" s="74"/>
      <c r="OXL193" s="5"/>
      <c r="OXM193" s="11"/>
      <c r="OXN193" s="10"/>
      <c r="OXO193" s="10"/>
      <c r="OXP193" s="1"/>
      <c r="OXQ193" s="5"/>
      <c r="OXR193" s="74"/>
      <c r="OXS193" s="5"/>
      <c r="OXT193" s="11"/>
      <c r="OXU193" s="10"/>
      <c r="OXV193" s="10"/>
      <c r="OXW193" s="1"/>
      <c r="OXX193" s="5"/>
      <c r="OXY193" s="74"/>
      <c r="OXZ193" s="5"/>
      <c r="OYA193" s="11"/>
      <c r="OYB193" s="10"/>
      <c r="OYC193" s="10"/>
      <c r="OYD193" s="1"/>
      <c r="OYE193" s="5"/>
      <c r="OYF193" s="74"/>
      <c r="OYG193" s="5"/>
      <c r="OYH193" s="11"/>
      <c r="OYI193" s="10"/>
      <c r="OYJ193" s="10"/>
      <c r="OYK193" s="1"/>
      <c r="OYL193" s="5"/>
      <c r="OYM193" s="74"/>
      <c r="OYN193" s="5"/>
      <c r="OYO193" s="11"/>
      <c r="OYP193" s="10"/>
      <c r="OYQ193" s="10"/>
      <c r="OYR193" s="1"/>
      <c r="OYS193" s="5"/>
      <c r="OYT193" s="74"/>
      <c r="OYU193" s="5"/>
      <c r="OYV193" s="11"/>
      <c r="OYW193" s="10"/>
      <c r="OYX193" s="10"/>
      <c r="OYY193" s="1"/>
      <c r="OYZ193" s="5"/>
      <c r="OZA193" s="74"/>
      <c r="OZB193" s="5"/>
      <c r="OZC193" s="11"/>
      <c r="OZD193" s="10"/>
      <c r="OZE193" s="10"/>
      <c r="OZF193" s="1"/>
      <c r="OZG193" s="5"/>
      <c r="OZH193" s="74"/>
      <c r="OZI193" s="5"/>
      <c r="OZJ193" s="11"/>
      <c r="OZK193" s="10"/>
      <c r="OZL193" s="10"/>
      <c r="OZM193" s="1"/>
      <c r="OZN193" s="5"/>
      <c r="OZO193" s="74"/>
      <c r="OZP193" s="5"/>
      <c r="OZQ193" s="11"/>
      <c r="OZR193" s="10"/>
      <c r="OZS193" s="10"/>
      <c r="OZT193" s="1"/>
      <c r="OZU193" s="5"/>
      <c r="OZV193" s="74"/>
      <c r="OZW193" s="5"/>
      <c r="OZX193" s="11"/>
      <c r="OZY193" s="10"/>
      <c r="OZZ193" s="10"/>
      <c r="PAA193" s="1"/>
      <c r="PAB193" s="5"/>
      <c r="PAC193" s="74"/>
      <c r="PAD193" s="5"/>
      <c r="PAE193" s="11"/>
      <c r="PAF193" s="10"/>
      <c r="PAG193" s="10"/>
      <c r="PAH193" s="1"/>
      <c r="PAI193" s="5"/>
      <c r="PAJ193" s="74"/>
      <c r="PAK193" s="5"/>
      <c r="PAL193" s="11"/>
      <c r="PAM193" s="10"/>
      <c r="PAN193" s="10"/>
      <c r="PAO193" s="1"/>
      <c r="PAP193" s="5"/>
      <c r="PAQ193" s="74"/>
      <c r="PAR193" s="5"/>
      <c r="PAS193" s="11"/>
      <c r="PAT193" s="10"/>
      <c r="PAU193" s="10"/>
      <c r="PAV193" s="1"/>
      <c r="PAW193" s="5"/>
      <c r="PAX193" s="74"/>
      <c r="PAY193" s="5"/>
      <c r="PAZ193" s="11"/>
      <c r="PBA193" s="10"/>
      <c r="PBB193" s="10"/>
      <c r="PBC193" s="1"/>
      <c r="PBD193" s="5"/>
      <c r="PBE193" s="74"/>
      <c r="PBF193" s="5"/>
      <c r="PBG193" s="11"/>
      <c r="PBH193" s="10"/>
      <c r="PBI193" s="10"/>
      <c r="PBJ193" s="1"/>
      <c r="PBK193" s="5"/>
      <c r="PBL193" s="74"/>
      <c r="PBM193" s="5"/>
      <c r="PBN193" s="11"/>
      <c r="PBO193" s="10"/>
      <c r="PBP193" s="10"/>
      <c r="PBQ193" s="1"/>
      <c r="PBR193" s="5"/>
      <c r="PBS193" s="74"/>
      <c r="PBT193" s="5"/>
      <c r="PBU193" s="11"/>
      <c r="PBV193" s="10"/>
      <c r="PBW193" s="10"/>
      <c r="PBX193" s="1"/>
      <c r="PBY193" s="5"/>
      <c r="PBZ193" s="74"/>
      <c r="PCA193" s="5"/>
      <c r="PCB193" s="11"/>
      <c r="PCC193" s="10"/>
      <c r="PCD193" s="10"/>
      <c r="PCE193" s="1"/>
      <c r="PCF193" s="5"/>
      <c r="PCG193" s="74"/>
      <c r="PCH193" s="5"/>
      <c r="PCI193" s="11"/>
      <c r="PCJ193" s="10"/>
      <c r="PCK193" s="10"/>
      <c r="PCL193" s="1"/>
      <c r="PCM193" s="5"/>
      <c r="PCN193" s="74"/>
      <c r="PCO193" s="5"/>
      <c r="PCP193" s="11"/>
      <c r="PCQ193" s="10"/>
      <c r="PCR193" s="10"/>
      <c r="PCS193" s="1"/>
      <c r="PCT193" s="5"/>
      <c r="PCU193" s="74"/>
      <c r="PCV193" s="5"/>
      <c r="PCW193" s="11"/>
      <c r="PCX193" s="10"/>
      <c r="PCY193" s="10"/>
      <c r="PCZ193" s="1"/>
      <c r="PDA193" s="5"/>
      <c r="PDB193" s="74"/>
      <c r="PDC193" s="5"/>
      <c r="PDD193" s="11"/>
      <c r="PDE193" s="10"/>
      <c r="PDF193" s="10"/>
      <c r="PDG193" s="1"/>
      <c r="PDH193" s="5"/>
      <c r="PDI193" s="74"/>
      <c r="PDJ193" s="5"/>
      <c r="PDK193" s="11"/>
      <c r="PDL193" s="10"/>
      <c r="PDM193" s="10"/>
      <c r="PDN193" s="1"/>
      <c r="PDO193" s="5"/>
      <c r="PDP193" s="74"/>
      <c r="PDQ193" s="5"/>
      <c r="PDR193" s="11"/>
      <c r="PDS193" s="10"/>
      <c r="PDT193" s="10"/>
      <c r="PDU193" s="1"/>
      <c r="PDV193" s="5"/>
      <c r="PDW193" s="74"/>
      <c r="PDX193" s="5"/>
      <c r="PDY193" s="11"/>
      <c r="PDZ193" s="10"/>
      <c r="PEA193" s="10"/>
      <c r="PEB193" s="1"/>
      <c r="PEC193" s="5"/>
      <c r="PED193" s="74"/>
      <c r="PEE193" s="5"/>
      <c r="PEF193" s="11"/>
      <c r="PEG193" s="10"/>
      <c r="PEH193" s="10"/>
      <c r="PEI193" s="1"/>
      <c r="PEJ193" s="5"/>
      <c r="PEK193" s="74"/>
      <c r="PEL193" s="5"/>
      <c r="PEM193" s="11"/>
      <c r="PEN193" s="10"/>
      <c r="PEO193" s="10"/>
      <c r="PEP193" s="1"/>
      <c r="PEQ193" s="5"/>
      <c r="PER193" s="74"/>
      <c r="PES193" s="5"/>
      <c r="PET193" s="11"/>
      <c r="PEU193" s="10"/>
      <c r="PEV193" s="10"/>
      <c r="PEW193" s="1"/>
      <c r="PEX193" s="5"/>
      <c r="PEY193" s="74"/>
      <c r="PEZ193" s="5"/>
      <c r="PFA193" s="11"/>
      <c r="PFB193" s="10"/>
      <c r="PFC193" s="10"/>
      <c r="PFD193" s="1"/>
      <c r="PFE193" s="5"/>
      <c r="PFF193" s="74"/>
      <c r="PFG193" s="5"/>
      <c r="PFH193" s="11"/>
      <c r="PFI193" s="10"/>
      <c r="PFJ193" s="10"/>
      <c r="PFK193" s="1"/>
      <c r="PFL193" s="5"/>
      <c r="PFM193" s="74"/>
      <c r="PFN193" s="5"/>
      <c r="PFO193" s="11"/>
      <c r="PFP193" s="10"/>
      <c r="PFQ193" s="10"/>
      <c r="PFR193" s="1"/>
      <c r="PFS193" s="5"/>
      <c r="PFT193" s="74"/>
      <c r="PFU193" s="5"/>
      <c r="PFV193" s="11"/>
      <c r="PFW193" s="10"/>
      <c r="PFX193" s="10"/>
      <c r="PFY193" s="1"/>
      <c r="PFZ193" s="5"/>
      <c r="PGA193" s="74"/>
      <c r="PGB193" s="5"/>
      <c r="PGC193" s="11"/>
      <c r="PGD193" s="10"/>
      <c r="PGE193" s="10"/>
      <c r="PGF193" s="1"/>
      <c r="PGG193" s="5"/>
      <c r="PGH193" s="74"/>
      <c r="PGI193" s="5"/>
      <c r="PGJ193" s="11"/>
      <c r="PGK193" s="10"/>
      <c r="PGL193" s="10"/>
      <c r="PGM193" s="1"/>
      <c r="PGN193" s="5"/>
      <c r="PGO193" s="74"/>
      <c r="PGP193" s="5"/>
      <c r="PGQ193" s="11"/>
      <c r="PGR193" s="10"/>
      <c r="PGS193" s="10"/>
      <c r="PGT193" s="1"/>
      <c r="PGU193" s="5"/>
      <c r="PGV193" s="74"/>
      <c r="PGW193" s="5"/>
      <c r="PGX193" s="11"/>
      <c r="PGY193" s="10"/>
      <c r="PGZ193" s="10"/>
      <c r="PHA193" s="1"/>
      <c r="PHB193" s="5"/>
      <c r="PHC193" s="74"/>
      <c r="PHD193" s="5"/>
      <c r="PHE193" s="11"/>
      <c r="PHF193" s="10"/>
      <c r="PHG193" s="10"/>
      <c r="PHH193" s="1"/>
      <c r="PHI193" s="5"/>
      <c r="PHJ193" s="74"/>
      <c r="PHK193" s="5"/>
      <c r="PHL193" s="11"/>
      <c r="PHM193" s="10"/>
      <c r="PHN193" s="10"/>
      <c r="PHO193" s="1"/>
      <c r="PHP193" s="5"/>
      <c r="PHQ193" s="74"/>
      <c r="PHR193" s="5"/>
      <c r="PHS193" s="11"/>
      <c r="PHT193" s="10"/>
      <c r="PHU193" s="10"/>
      <c r="PHV193" s="1"/>
      <c r="PHW193" s="5"/>
      <c r="PHX193" s="74"/>
      <c r="PHY193" s="5"/>
      <c r="PHZ193" s="11"/>
      <c r="PIA193" s="10"/>
      <c r="PIB193" s="10"/>
      <c r="PIC193" s="1"/>
      <c r="PID193" s="5"/>
      <c r="PIE193" s="74"/>
      <c r="PIF193" s="5"/>
      <c r="PIG193" s="11"/>
      <c r="PIH193" s="10"/>
      <c r="PII193" s="10"/>
      <c r="PIJ193" s="1"/>
      <c r="PIK193" s="5"/>
      <c r="PIL193" s="74"/>
      <c r="PIM193" s="5"/>
      <c r="PIN193" s="11"/>
      <c r="PIO193" s="10"/>
      <c r="PIP193" s="10"/>
      <c r="PIQ193" s="1"/>
      <c r="PIR193" s="5"/>
      <c r="PIS193" s="74"/>
      <c r="PIT193" s="5"/>
      <c r="PIU193" s="11"/>
      <c r="PIV193" s="10"/>
      <c r="PIW193" s="10"/>
      <c r="PIX193" s="1"/>
      <c r="PIY193" s="5"/>
      <c r="PIZ193" s="74"/>
      <c r="PJA193" s="5"/>
      <c r="PJB193" s="11"/>
      <c r="PJC193" s="10"/>
      <c r="PJD193" s="10"/>
      <c r="PJE193" s="1"/>
      <c r="PJF193" s="5"/>
      <c r="PJG193" s="74"/>
      <c r="PJH193" s="5"/>
      <c r="PJI193" s="11"/>
      <c r="PJJ193" s="10"/>
      <c r="PJK193" s="10"/>
      <c r="PJL193" s="1"/>
      <c r="PJM193" s="5"/>
      <c r="PJN193" s="74"/>
      <c r="PJO193" s="5"/>
      <c r="PJP193" s="11"/>
      <c r="PJQ193" s="10"/>
      <c r="PJR193" s="10"/>
      <c r="PJS193" s="1"/>
      <c r="PJT193" s="5"/>
      <c r="PJU193" s="74"/>
      <c r="PJV193" s="5"/>
      <c r="PJW193" s="11"/>
      <c r="PJX193" s="10"/>
      <c r="PJY193" s="10"/>
      <c r="PJZ193" s="1"/>
      <c r="PKA193" s="5"/>
      <c r="PKB193" s="74"/>
      <c r="PKC193" s="5"/>
      <c r="PKD193" s="11"/>
      <c r="PKE193" s="10"/>
      <c r="PKF193" s="10"/>
      <c r="PKG193" s="1"/>
      <c r="PKH193" s="5"/>
      <c r="PKI193" s="74"/>
      <c r="PKJ193" s="5"/>
      <c r="PKK193" s="11"/>
      <c r="PKL193" s="10"/>
      <c r="PKM193" s="10"/>
      <c r="PKN193" s="1"/>
      <c r="PKO193" s="5"/>
      <c r="PKP193" s="74"/>
      <c r="PKQ193" s="5"/>
      <c r="PKR193" s="11"/>
      <c r="PKS193" s="10"/>
      <c r="PKT193" s="10"/>
      <c r="PKU193" s="1"/>
      <c r="PKV193" s="5"/>
      <c r="PKW193" s="74"/>
      <c r="PKX193" s="5"/>
      <c r="PKY193" s="11"/>
      <c r="PKZ193" s="10"/>
      <c r="PLA193" s="10"/>
      <c r="PLB193" s="1"/>
      <c r="PLC193" s="5"/>
      <c r="PLD193" s="74"/>
      <c r="PLE193" s="5"/>
      <c r="PLF193" s="11"/>
      <c r="PLG193" s="10"/>
      <c r="PLH193" s="10"/>
      <c r="PLI193" s="1"/>
      <c r="PLJ193" s="5"/>
      <c r="PLK193" s="74"/>
      <c r="PLL193" s="5"/>
      <c r="PLM193" s="11"/>
      <c r="PLN193" s="10"/>
      <c r="PLO193" s="10"/>
      <c r="PLP193" s="1"/>
      <c r="PLQ193" s="5"/>
      <c r="PLR193" s="74"/>
      <c r="PLS193" s="5"/>
      <c r="PLT193" s="11"/>
      <c r="PLU193" s="10"/>
      <c r="PLV193" s="10"/>
      <c r="PLW193" s="1"/>
      <c r="PLX193" s="5"/>
      <c r="PLY193" s="74"/>
      <c r="PLZ193" s="5"/>
      <c r="PMA193" s="11"/>
      <c r="PMB193" s="10"/>
      <c r="PMC193" s="10"/>
      <c r="PMD193" s="1"/>
      <c r="PME193" s="5"/>
      <c r="PMF193" s="74"/>
      <c r="PMG193" s="5"/>
      <c r="PMH193" s="11"/>
      <c r="PMI193" s="10"/>
      <c r="PMJ193" s="10"/>
      <c r="PMK193" s="1"/>
      <c r="PML193" s="5"/>
      <c r="PMM193" s="74"/>
      <c r="PMN193" s="5"/>
      <c r="PMO193" s="11"/>
      <c r="PMP193" s="10"/>
      <c r="PMQ193" s="10"/>
      <c r="PMR193" s="1"/>
      <c r="PMS193" s="5"/>
      <c r="PMT193" s="74"/>
      <c r="PMU193" s="5"/>
      <c r="PMV193" s="11"/>
      <c r="PMW193" s="10"/>
      <c r="PMX193" s="10"/>
      <c r="PMY193" s="1"/>
      <c r="PMZ193" s="5"/>
      <c r="PNA193" s="74"/>
      <c r="PNB193" s="5"/>
      <c r="PNC193" s="11"/>
      <c r="PND193" s="10"/>
      <c r="PNE193" s="10"/>
      <c r="PNF193" s="1"/>
      <c r="PNG193" s="5"/>
      <c r="PNH193" s="74"/>
      <c r="PNI193" s="5"/>
      <c r="PNJ193" s="11"/>
      <c r="PNK193" s="10"/>
      <c r="PNL193" s="10"/>
      <c r="PNM193" s="1"/>
      <c r="PNN193" s="5"/>
      <c r="PNO193" s="74"/>
      <c r="PNP193" s="5"/>
      <c r="PNQ193" s="11"/>
      <c r="PNR193" s="10"/>
      <c r="PNS193" s="10"/>
      <c r="PNT193" s="1"/>
      <c r="PNU193" s="5"/>
      <c r="PNV193" s="74"/>
      <c r="PNW193" s="5"/>
      <c r="PNX193" s="11"/>
      <c r="PNY193" s="10"/>
      <c r="PNZ193" s="10"/>
      <c r="POA193" s="1"/>
      <c r="POB193" s="5"/>
      <c r="POC193" s="74"/>
      <c r="POD193" s="5"/>
      <c r="POE193" s="11"/>
      <c r="POF193" s="10"/>
      <c r="POG193" s="10"/>
      <c r="POH193" s="1"/>
      <c r="POI193" s="5"/>
      <c r="POJ193" s="74"/>
      <c r="POK193" s="5"/>
      <c r="POL193" s="11"/>
      <c r="POM193" s="10"/>
      <c r="PON193" s="10"/>
      <c r="POO193" s="1"/>
      <c r="POP193" s="5"/>
      <c r="POQ193" s="74"/>
      <c r="POR193" s="5"/>
      <c r="POS193" s="11"/>
      <c r="POT193" s="10"/>
      <c r="POU193" s="10"/>
      <c r="POV193" s="1"/>
      <c r="POW193" s="5"/>
      <c r="POX193" s="74"/>
      <c r="POY193" s="5"/>
      <c r="POZ193" s="11"/>
      <c r="PPA193" s="10"/>
      <c r="PPB193" s="10"/>
      <c r="PPC193" s="1"/>
      <c r="PPD193" s="5"/>
      <c r="PPE193" s="74"/>
      <c r="PPF193" s="5"/>
      <c r="PPG193" s="11"/>
      <c r="PPH193" s="10"/>
      <c r="PPI193" s="10"/>
      <c r="PPJ193" s="1"/>
      <c r="PPK193" s="5"/>
      <c r="PPL193" s="74"/>
      <c r="PPM193" s="5"/>
      <c r="PPN193" s="11"/>
      <c r="PPO193" s="10"/>
      <c r="PPP193" s="10"/>
      <c r="PPQ193" s="1"/>
      <c r="PPR193" s="5"/>
      <c r="PPS193" s="74"/>
      <c r="PPT193" s="5"/>
      <c r="PPU193" s="11"/>
      <c r="PPV193" s="10"/>
      <c r="PPW193" s="10"/>
      <c r="PPX193" s="1"/>
      <c r="PPY193" s="5"/>
      <c r="PPZ193" s="74"/>
      <c r="PQA193" s="5"/>
      <c r="PQB193" s="11"/>
      <c r="PQC193" s="10"/>
      <c r="PQD193" s="10"/>
      <c r="PQE193" s="1"/>
      <c r="PQF193" s="5"/>
      <c r="PQG193" s="74"/>
      <c r="PQH193" s="5"/>
      <c r="PQI193" s="11"/>
      <c r="PQJ193" s="10"/>
      <c r="PQK193" s="10"/>
      <c r="PQL193" s="1"/>
      <c r="PQM193" s="5"/>
      <c r="PQN193" s="74"/>
      <c r="PQO193" s="5"/>
      <c r="PQP193" s="11"/>
      <c r="PQQ193" s="10"/>
      <c r="PQR193" s="10"/>
      <c r="PQS193" s="1"/>
      <c r="PQT193" s="5"/>
      <c r="PQU193" s="74"/>
      <c r="PQV193" s="5"/>
      <c r="PQW193" s="11"/>
      <c r="PQX193" s="10"/>
      <c r="PQY193" s="10"/>
      <c r="PQZ193" s="1"/>
      <c r="PRA193" s="5"/>
      <c r="PRB193" s="74"/>
      <c r="PRC193" s="5"/>
      <c r="PRD193" s="11"/>
      <c r="PRE193" s="10"/>
      <c r="PRF193" s="10"/>
      <c r="PRG193" s="1"/>
      <c r="PRH193" s="5"/>
      <c r="PRI193" s="74"/>
      <c r="PRJ193" s="5"/>
      <c r="PRK193" s="11"/>
      <c r="PRL193" s="10"/>
      <c r="PRM193" s="10"/>
      <c r="PRN193" s="1"/>
      <c r="PRO193" s="5"/>
      <c r="PRP193" s="74"/>
      <c r="PRQ193" s="5"/>
      <c r="PRR193" s="11"/>
      <c r="PRS193" s="10"/>
      <c r="PRT193" s="10"/>
      <c r="PRU193" s="1"/>
      <c r="PRV193" s="5"/>
      <c r="PRW193" s="74"/>
      <c r="PRX193" s="5"/>
      <c r="PRY193" s="11"/>
      <c r="PRZ193" s="10"/>
      <c r="PSA193" s="10"/>
      <c r="PSB193" s="1"/>
      <c r="PSC193" s="5"/>
      <c r="PSD193" s="74"/>
      <c r="PSE193" s="5"/>
      <c r="PSF193" s="11"/>
      <c r="PSG193" s="10"/>
      <c r="PSH193" s="10"/>
      <c r="PSI193" s="1"/>
      <c r="PSJ193" s="5"/>
      <c r="PSK193" s="74"/>
      <c r="PSL193" s="5"/>
      <c r="PSM193" s="11"/>
      <c r="PSN193" s="10"/>
      <c r="PSO193" s="10"/>
      <c r="PSP193" s="1"/>
      <c r="PSQ193" s="5"/>
      <c r="PSR193" s="74"/>
      <c r="PSS193" s="5"/>
      <c r="PST193" s="11"/>
      <c r="PSU193" s="10"/>
      <c r="PSV193" s="10"/>
      <c r="PSW193" s="1"/>
      <c r="PSX193" s="5"/>
      <c r="PSY193" s="74"/>
      <c r="PSZ193" s="5"/>
      <c r="PTA193" s="11"/>
      <c r="PTB193" s="10"/>
      <c r="PTC193" s="10"/>
      <c r="PTD193" s="1"/>
      <c r="PTE193" s="5"/>
      <c r="PTF193" s="74"/>
      <c r="PTG193" s="5"/>
      <c r="PTH193" s="11"/>
      <c r="PTI193" s="10"/>
      <c r="PTJ193" s="10"/>
      <c r="PTK193" s="1"/>
      <c r="PTL193" s="5"/>
      <c r="PTM193" s="74"/>
      <c r="PTN193" s="5"/>
      <c r="PTO193" s="11"/>
      <c r="PTP193" s="10"/>
      <c r="PTQ193" s="10"/>
      <c r="PTR193" s="1"/>
      <c r="PTS193" s="5"/>
      <c r="PTT193" s="74"/>
      <c r="PTU193" s="5"/>
      <c r="PTV193" s="11"/>
      <c r="PTW193" s="10"/>
      <c r="PTX193" s="10"/>
      <c r="PTY193" s="1"/>
      <c r="PTZ193" s="5"/>
      <c r="PUA193" s="74"/>
      <c r="PUB193" s="5"/>
      <c r="PUC193" s="11"/>
      <c r="PUD193" s="10"/>
      <c r="PUE193" s="10"/>
      <c r="PUF193" s="1"/>
      <c r="PUG193" s="5"/>
      <c r="PUH193" s="74"/>
      <c r="PUI193" s="5"/>
      <c r="PUJ193" s="11"/>
      <c r="PUK193" s="10"/>
      <c r="PUL193" s="10"/>
      <c r="PUM193" s="1"/>
      <c r="PUN193" s="5"/>
      <c r="PUO193" s="74"/>
      <c r="PUP193" s="5"/>
      <c r="PUQ193" s="11"/>
      <c r="PUR193" s="10"/>
      <c r="PUS193" s="10"/>
      <c r="PUT193" s="1"/>
      <c r="PUU193" s="5"/>
      <c r="PUV193" s="74"/>
      <c r="PUW193" s="5"/>
      <c r="PUX193" s="11"/>
      <c r="PUY193" s="10"/>
      <c r="PUZ193" s="10"/>
      <c r="PVA193" s="1"/>
      <c r="PVB193" s="5"/>
      <c r="PVC193" s="74"/>
      <c r="PVD193" s="5"/>
      <c r="PVE193" s="11"/>
      <c r="PVF193" s="10"/>
      <c r="PVG193" s="10"/>
      <c r="PVH193" s="1"/>
      <c r="PVI193" s="5"/>
      <c r="PVJ193" s="74"/>
      <c r="PVK193" s="5"/>
      <c r="PVL193" s="11"/>
      <c r="PVM193" s="10"/>
      <c r="PVN193" s="10"/>
      <c r="PVO193" s="1"/>
      <c r="PVP193" s="5"/>
      <c r="PVQ193" s="74"/>
      <c r="PVR193" s="5"/>
      <c r="PVS193" s="11"/>
      <c r="PVT193" s="10"/>
      <c r="PVU193" s="10"/>
      <c r="PVV193" s="1"/>
      <c r="PVW193" s="5"/>
      <c r="PVX193" s="74"/>
      <c r="PVY193" s="5"/>
      <c r="PVZ193" s="11"/>
      <c r="PWA193" s="10"/>
      <c r="PWB193" s="10"/>
      <c r="PWC193" s="1"/>
      <c r="PWD193" s="5"/>
      <c r="PWE193" s="74"/>
      <c r="PWF193" s="5"/>
      <c r="PWG193" s="11"/>
      <c r="PWH193" s="10"/>
      <c r="PWI193" s="10"/>
      <c r="PWJ193" s="1"/>
      <c r="PWK193" s="5"/>
      <c r="PWL193" s="74"/>
      <c r="PWM193" s="5"/>
      <c r="PWN193" s="11"/>
      <c r="PWO193" s="10"/>
      <c r="PWP193" s="10"/>
      <c r="PWQ193" s="1"/>
      <c r="PWR193" s="5"/>
      <c r="PWS193" s="74"/>
      <c r="PWT193" s="5"/>
      <c r="PWU193" s="11"/>
      <c r="PWV193" s="10"/>
      <c r="PWW193" s="10"/>
      <c r="PWX193" s="1"/>
      <c r="PWY193" s="5"/>
      <c r="PWZ193" s="74"/>
      <c r="PXA193" s="5"/>
      <c r="PXB193" s="11"/>
      <c r="PXC193" s="10"/>
      <c r="PXD193" s="10"/>
      <c r="PXE193" s="1"/>
      <c r="PXF193" s="5"/>
      <c r="PXG193" s="74"/>
      <c r="PXH193" s="5"/>
      <c r="PXI193" s="11"/>
      <c r="PXJ193" s="10"/>
      <c r="PXK193" s="10"/>
      <c r="PXL193" s="1"/>
      <c r="PXM193" s="5"/>
      <c r="PXN193" s="74"/>
      <c r="PXO193" s="5"/>
      <c r="PXP193" s="11"/>
      <c r="PXQ193" s="10"/>
      <c r="PXR193" s="10"/>
      <c r="PXS193" s="1"/>
      <c r="PXT193" s="5"/>
      <c r="PXU193" s="74"/>
      <c r="PXV193" s="5"/>
      <c r="PXW193" s="11"/>
      <c r="PXX193" s="10"/>
      <c r="PXY193" s="10"/>
      <c r="PXZ193" s="1"/>
      <c r="PYA193" s="5"/>
      <c r="PYB193" s="74"/>
      <c r="PYC193" s="5"/>
      <c r="PYD193" s="11"/>
      <c r="PYE193" s="10"/>
      <c r="PYF193" s="10"/>
      <c r="PYG193" s="1"/>
      <c r="PYH193" s="5"/>
      <c r="PYI193" s="74"/>
      <c r="PYJ193" s="5"/>
      <c r="PYK193" s="11"/>
      <c r="PYL193" s="10"/>
      <c r="PYM193" s="10"/>
      <c r="PYN193" s="1"/>
      <c r="PYO193" s="5"/>
      <c r="PYP193" s="74"/>
      <c r="PYQ193" s="5"/>
      <c r="PYR193" s="11"/>
      <c r="PYS193" s="10"/>
      <c r="PYT193" s="10"/>
      <c r="PYU193" s="1"/>
      <c r="PYV193" s="5"/>
      <c r="PYW193" s="74"/>
      <c r="PYX193" s="5"/>
      <c r="PYY193" s="11"/>
      <c r="PYZ193" s="10"/>
      <c r="PZA193" s="10"/>
      <c r="PZB193" s="1"/>
      <c r="PZC193" s="5"/>
      <c r="PZD193" s="74"/>
      <c r="PZE193" s="5"/>
      <c r="PZF193" s="11"/>
      <c r="PZG193" s="10"/>
      <c r="PZH193" s="10"/>
      <c r="PZI193" s="1"/>
      <c r="PZJ193" s="5"/>
      <c r="PZK193" s="74"/>
      <c r="PZL193" s="5"/>
      <c r="PZM193" s="11"/>
      <c r="PZN193" s="10"/>
      <c r="PZO193" s="10"/>
      <c r="PZP193" s="1"/>
      <c r="PZQ193" s="5"/>
      <c r="PZR193" s="74"/>
      <c r="PZS193" s="5"/>
      <c r="PZT193" s="11"/>
      <c r="PZU193" s="10"/>
      <c r="PZV193" s="10"/>
      <c r="PZW193" s="1"/>
      <c r="PZX193" s="5"/>
      <c r="PZY193" s="74"/>
      <c r="PZZ193" s="5"/>
      <c r="QAA193" s="11"/>
      <c r="QAB193" s="10"/>
      <c r="QAC193" s="10"/>
      <c r="QAD193" s="1"/>
      <c r="QAE193" s="5"/>
      <c r="QAF193" s="74"/>
      <c r="QAG193" s="5"/>
      <c r="QAH193" s="11"/>
      <c r="QAI193" s="10"/>
      <c r="QAJ193" s="10"/>
      <c r="QAK193" s="1"/>
      <c r="QAL193" s="5"/>
      <c r="QAM193" s="74"/>
      <c r="QAN193" s="5"/>
      <c r="QAO193" s="11"/>
      <c r="QAP193" s="10"/>
      <c r="QAQ193" s="10"/>
      <c r="QAR193" s="1"/>
      <c r="QAS193" s="5"/>
      <c r="QAT193" s="74"/>
      <c r="QAU193" s="5"/>
      <c r="QAV193" s="11"/>
      <c r="QAW193" s="10"/>
      <c r="QAX193" s="10"/>
      <c r="QAY193" s="1"/>
      <c r="QAZ193" s="5"/>
      <c r="QBA193" s="74"/>
      <c r="QBB193" s="5"/>
      <c r="QBC193" s="11"/>
      <c r="QBD193" s="10"/>
      <c r="QBE193" s="10"/>
      <c r="QBF193" s="1"/>
      <c r="QBG193" s="5"/>
      <c r="QBH193" s="74"/>
      <c r="QBI193" s="5"/>
      <c r="QBJ193" s="11"/>
      <c r="QBK193" s="10"/>
      <c r="QBL193" s="10"/>
      <c r="QBM193" s="1"/>
      <c r="QBN193" s="5"/>
      <c r="QBO193" s="74"/>
      <c r="QBP193" s="5"/>
      <c r="QBQ193" s="11"/>
      <c r="QBR193" s="10"/>
      <c r="QBS193" s="10"/>
      <c r="QBT193" s="1"/>
      <c r="QBU193" s="5"/>
      <c r="QBV193" s="74"/>
      <c r="QBW193" s="5"/>
      <c r="QBX193" s="11"/>
      <c r="QBY193" s="10"/>
      <c r="QBZ193" s="10"/>
      <c r="QCA193" s="1"/>
      <c r="QCB193" s="5"/>
      <c r="QCC193" s="74"/>
      <c r="QCD193" s="5"/>
      <c r="QCE193" s="11"/>
      <c r="QCF193" s="10"/>
      <c r="QCG193" s="10"/>
      <c r="QCH193" s="1"/>
      <c r="QCI193" s="5"/>
      <c r="QCJ193" s="74"/>
      <c r="QCK193" s="5"/>
      <c r="QCL193" s="11"/>
      <c r="QCM193" s="10"/>
      <c r="QCN193" s="10"/>
      <c r="QCO193" s="1"/>
      <c r="QCP193" s="5"/>
      <c r="QCQ193" s="74"/>
      <c r="QCR193" s="5"/>
      <c r="QCS193" s="11"/>
      <c r="QCT193" s="10"/>
      <c r="QCU193" s="10"/>
      <c r="QCV193" s="1"/>
      <c r="QCW193" s="5"/>
      <c r="QCX193" s="74"/>
      <c r="QCY193" s="5"/>
      <c r="QCZ193" s="11"/>
      <c r="QDA193" s="10"/>
      <c r="QDB193" s="10"/>
      <c r="QDC193" s="1"/>
      <c r="QDD193" s="5"/>
      <c r="QDE193" s="74"/>
      <c r="QDF193" s="5"/>
      <c r="QDG193" s="11"/>
      <c r="QDH193" s="10"/>
      <c r="QDI193" s="10"/>
      <c r="QDJ193" s="1"/>
      <c r="QDK193" s="5"/>
      <c r="QDL193" s="74"/>
      <c r="QDM193" s="5"/>
      <c r="QDN193" s="11"/>
      <c r="QDO193" s="10"/>
      <c r="QDP193" s="10"/>
      <c r="QDQ193" s="1"/>
      <c r="QDR193" s="5"/>
      <c r="QDS193" s="74"/>
      <c r="QDT193" s="5"/>
      <c r="QDU193" s="11"/>
      <c r="QDV193" s="10"/>
      <c r="QDW193" s="10"/>
      <c r="QDX193" s="1"/>
      <c r="QDY193" s="5"/>
      <c r="QDZ193" s="74"/>
      <c r="QEA193" s="5"/>
      <c r="QEB193" s="11"/>
      <c r="QEC193" s="10"/>
      <c r="QED193" s="10"/>
      <c r="QEE193" s="1"/>
      <c r="QEF193" s="5"/>
      <c r="QEG193" s="74"/>
      <c r="QEH193" s="5"/>
      <c r="QEI193" s="11"/>
      <c r="QEJ193" s="10"/>
      <c r="QEK193" s="10"/>
      <c r="QEL193" s="1"/>
      <c r="QEM193" s="5"/>
      <c r="QEN193" s="74"/>
      <c r="QEO193" s="5"/>
      <c r="QEP193" s="11"/>
      <c r="QEQ193" s="10"/>
      <c r="QER193" s="10"/>
      <c r="QES193" s="1"/>
      <c r="QET193" s="5"/>
      <c r="QEU193" s="74"/>
      <c r="QEV193" s="5"/>
      <c r="QEW193" s="11"/>
      <c r="QEX193" s="10"/>
      <c r="QEY193" s="10"/>
      <c r="QEZ193" s="1"/>
      <c r="QFA193" s="5"/>
      <c r="QFB193" s="74"/>
      <c r="QFC193" s="5"/>
      <c r="QFD193" s="11"/>
      <c r="QFE193" s="10"/>
      <c r="QFF193" s="10"/>
      <c r="QFG193" s="1"/>
      <c r="QFH193" s="5"/>
      <c r="QFI193" s="74"/>
      <c r="QFJ193" s="5"/>
      <c r="QFK193" s="11"/>
      <c r="QFL193" s="10"/>
      <c r="QFM193" s="10"/>
      <c r="QFN193" s="1"/>
      <c r="QFO193" s="5"/>
      <c r="QFP193" s="74"/>
      <c r="QFQ193" s="5"/>
      <c r="QFR193" s="11"/>
      <c r="QFS193" s="10"/>
      <c r="QFT193" s="10"/>
      <c r="QFU193" s="1"/>
      <c r="QFV193" s="5"/>
      <c r="QFW193" s="74"/>
      <c r="QFX193" s="5"/>
      <c r="QFY193" s="11"/>
      <c r="QFZ193" s="10"/>
      <c r="QGA193" s="10"/>
      <c r="QGB193" s="1"/>
      <c r="QGC193" s="5"/>
      <c r="QGD193" s="74"/>
      <c r="QGE193" s="5"/>
      <c r="QGF193" s="11"/>
      <c r="QGG193" s="10"/>
      <c r="QGH193" s="10"/>
      <c r="QGI193" s="1"/>
      <c r="QGJ193" s="5"/>
      <c r="QGK193" s="74"/>
      <c r="QGL193" s="5"/>
      <c r="QGM193" s="11"/>
      <c r="QGN193" s="10"/>
      <c r="QGO193" s="10"/>
      <c r="QGP193" s="1"/>
      <c r="QGQ193" s="5"/>
      <c r="QGR193" s="74"/>
      <c r="QGS193" s="5"/>
      <c r="QGT193" s="11"/>
      <c r="QGU193" s="10"/>
      <c r="QGV193" s="10"/>
      <c r="QGW193" s="1"/>
      <c r="QGX193" s="5"/>
      <c r="QGY193" s="74"/>
      <c r="QGZ193" s="5"/>
      <c r="QHA193" s="11"/>
      <c r="QHB193" s="10"/>
      <c r="QHC193" s="10"/>
      <c r="QHD193" s="1"/>
      <c r="QHE193" s="5"/>
      <c r="QHF193" s="74"/>
      <c r="QHG193" s="5"/>
      <c r="QHH193" s="11"/>
      <c r="QHI193" s="10"/>
      <c r="QHJ193" s="10"/>
      <c r="QHK193" s="1"/>
      <c r="QHL193" s="5"/>
      <c r="QHM193" s="74"/>
      <c r="QHN193" s="5"/>
      <c r="QHO193" s="11"/>
      <c r="QHP193" s="10"/>
      <c r="QHQ193" s="10"/>
      <c r="QHR193" s="1"/>
      <c r="QHS193" s="5"/>
      <c r="QHT193" s="74"/>
      <c r="QHU193" s="5"/>
      <c r="QHV193" s="11"/>
      <c r="QHW193" s="10"/>
      <c r="QHX193" s="10"/>
      <c r="QHY193" s="1"/>
      <c r="QHZ193" s="5"/>
      <c r="QIA193" s="74"/>
      <c r="QIB193" s="5"/>
      <c r="QIC193" s="11"/>
      <c r="QID193" s="10"/>
      <c r="QIE193" s="10"/>
      <c r="QIF193" s="1"/>
      <c r="QIG193" s="5"/>
      <c r="QIH193" s="74"/>
      <c r="QII193" s="5"/>
      <c r="QIJ193" s="11"/>
      <c r="QIK193" s="10"/>
      <c r="QIL193" s="10"/>
      <c r="QIM193" s="1"/>
      <c r="QIN193" s="5"/>
      <c r="QIO193" s="74"/>
      <c r="QIP193" s="5"/>
      <c r="QIQ193" s="11"/>
      <c r="QIR193" s="10"/>
      <c r="QIS193" s="10"/>
      <c r="QIT193" s="1"/>
      <c r="QIU193" s="5"/>
      <c r="QIV193" s="74"/>
      <c r="QIW193" s="5"/>
      <c r="QIX193" s="11"/>
      <c r="QIY193" s="10"/>
      <c r="QIZ193" s="10"/>
      <c r="QJA193" s="1"/>
      <c r="QJB193" s="5"/>
      <c r="QJC193" s="74"/>
      <c r="QJD193" s="5"/>
      <c r="QJE193" s="11"/>
      <c r="QJF193" s="10"/>
      <c r="QJG193" s="10"/>
      <c r="QJH193" s="1"/>
      <c r="QJI193" s="5"/>
      <c r="QJJ193" s="74"/>
      <c r="QJK193" s="5"/>
      <c r="QJL193" s="11"/>
      <c r="QJM193" s="10"/>
      <c r="QJN193" s="10"/>
      <c r="QJO193" s="1"/>
      <c r="QJP193" s="5"/>
      <c r="QJQ193" s="74"/>
      <c r="QJR193" s="5"/>
      <c r="QJS193" s="11"/>
      <c r="QJT193" s="10"/>
      <c r="QJU193" s="10"/>
      <c r="QJV193" s="1"/>
      <c r="QJW193" s="5"/>
      <c r="QJX193" s="74"/>
      <c r="QJY193" s="5"/>
      <c r="QJZ193" s="11"/>
      <c r="QKA193" s="10"/>
      <c r="QKB193" s="10"/>
      <c r="QKC193" s="1"/>
      <c r="QKD193" s="5"/>
      <c r="QKE193" s="74"/>
      <c r="QKF193" s="5"/>
      <c r="QKG193" s="11"/>
      <c r="QKH193" s="10"/>
      <c r="QKI193" s="10"/>
      <c r="QKJ193" s="1"/>
      <c r="QKK193" s="5"/>
      <c r="QKL193" s="74"/>
      <c r="QKM193" s="5"/>
      <c r="QKN193" s="11"/>
      <c r="QKO193" s="10"/>
      <c r="QKP193" s="10"/>
      <c r="QKQ193" s="1"/>
      <c r="QKR193" s="5"/>
      <c r="QKS193" s="74"/>
      <c r="QKT193" s="5"/>
      <c r="QKU193" s="11"/>
      <c r="QKV193" s="10"/>
      <c r="QKW193" s="10"/>
      <c r="QKX193" s="1"/>
      <c r="QKY193" s="5"/>
      <c r="QKZ193" s="74"/>
      <c r="QLA193" s="5"/>
      <c r="QLB193" s="11"/>
      <c r="QLC193" s="10"/>
      <c r="QLD193" s="10"/>
      <c r="QLE193" s="1"/>
      <c r="QLF193" s="5"/>
      <c r="QLG193" s="74"/>
      <c r="QLH193" s="5"/>
      <c r="QLI193" s="11"/>
      <c r="QLJ193" s="10"/>
      <c r="QLK193" s="10"/>
      <c r="QLL193" s="1"/>
      <c r="QLM193" s="5"/>
      <c r="QLN193" s="74"/>
      <c r="QLO193" s="5"/>
      <c r="QLP193" s="11"/>
      <c r="QLQ193" s="10"/>
      <c r="QLR193" s="10"/>
      <c r="QLS193" s="1"/>
      <c r="QLT193" s="5"/>
      <c r="QLU193" s="74"/>
      <c r="QLV193" s="5"/>
      <c r="QLW193" s="11"/>
      <c r="QLX193" s="10"/>
      <c r="QLY193" s="10"/>
      <c r="QLZ193" s="1"/>
      <c r="QMA193" s="5"/>
      <c r="QMB193" s="74"/>
      <c r="QMC193" s="5"/>
      <c r="QMD193" s="11"/>
      <c r="QME193" s="10"/>
      <c r="QMF193" s="10"/>
      <c r="QMG193" s="1"/>
      <c r="QMH193" s="5"/>
      <c r="QMI193" s="74"/>
      <c r="QMJ193" s="5"/>
      <c r="QMK193" s="11"/>
      <c r="QML193" s="10"/>
      <c r="QMM193" s="10"/>
      <c r="QMN193" s="1"/>
      <c r="QMO193" s="5"/>
      <c r="QMP193" s="74"/>
      <c r="QMQ193" s="5"/>
      <c r="QMR193" s="11"/>
      <c r="QMS193" s="10"/>
      <c r="QMT193" s="10"/>
      <c r="QMU193" s="1"/>
      <c r="QMV193" s="5"/>
      <c r="QMW193" s="74"/>
      <c r="QMX193" s="5"/>
      <c r="QMY193" s="11"/>
      <c r="QMZ193" s="10"/>
      <c r="QNA193" s="10"/>
      <c r="QNB193" s="1"/>
      <c r="QNC193" s="5"/>
      <c r="QND193" s="74"/>
      <c r="QNE193" s="5"/>
      <c r="QNF193" s="11"/>
      <c r="QNG193" s="10"/>
      <c r="QNH193" s="10"/>
      <c r="QNI193" s="1"/>
      <c r="QNJ193" s="5"/>
      <c r="QNK193" s="74"/>
      <c r="QNL193" s="5"/>
      <c r="QNM193" s="11"/>
      <c r="QNN193" s="10"/>
      <c r="QNO193" s="10"/>
      <c r="QNP193" s="1"/>
      <c r="QNQ193" s="5"/>
      <c r="QNR193" s="74"/>
      <c r="QNS193" s="5"/>
      <c r="QNT193" s="11"/>
      <c r="QNU193" s="10"/>
      <c r="QNV193" s="10"/>
      <c r="QNW193" s="1"/>
      <c r="QNX193" s="5"/>
      <c r="QNY193" s="74"/>
      <c r="QNZ193" s="5"/>
      <c r="QOA193" s="11"/>
      <c r="QOB193" s="10"/>
      <c r="QOC193" s="10"/>
      <c r="QOD193" s="1"/>
      <c r="QOE193" s="5"/>
      <c r="QOF193" s="74"/>
      <c r="QOG193" s="5"/>
      <c r="QOH193" s="11"/>
      <c r="QOI193" s="10"/>
      <c r="QOJ193" s="10"/>
      <c r="QOK193" s="1"/>
      <c r="QOL193" s="5"/>
      <c r="QOM193" s="74"/>
      <c r="QON193" s="5"/>
      <c r="QOO193" s="11"/>
      <c r="QOP193" s="10"/>
      <c r="QOQ193" s="10"/>
      <c r="QOR193" s="1"/>
      <c r="QOS193" s="5"/>
      <c r="QOT193" s="74"/>
      <c r="QOU193" s="5"/>
      <c r="QOV193" s="11"/>
      <c r="QOW193" s="10"/>
      <c r="QOX193" s="10"/>
      <c r="QOY193" s="1"/>
      <c r="QOZ193" s="5"/>
      <c r="QPA193" s="74"/>
      <c r="QPB193" s="5"/>
      <c r="QPC193" s="11"/>
      <c r="QPD193" s="10"/>
      <c r="QPE193" s="10"/>
      <c r="QPF193" s="1"/>
      <c r="QPG193" s="5"/>
      <c r="QPH193" s="74"/>
      <c r="QPI193" s="5"/>
      <c r="QPJ193" s="11"/>
      <c r="QPK193" s="10"/>
      <c r="QPL193" s="10"/>
      <c r="QPM193" s="1"/>
      <c r="QPN193" s="5"/>
      <c r="QPO193" s="74"/>
      <c r="QPP193" s="5"/>
      <c r="QPQ193" s="11"/>
      <c r="QPR193" s="10"/>
      <c r="QPS193" s="10"/>
      <c r="QPT193" s="1"/>
      <c r="QPU193" s="5"/>
      <c r="QPV193" s="74"/>
      <c r="QPW193" s="5"/>
      <c r="QPX193" s="11"/>
      <c r="QPY193" s="10"/>
      <c r="QPZ193" s="10"/>
      <c r="QQA193" s="1"/>
      <c r="QQB193" s="5"/>
      <c r="QQC193" s="74"/>
      <c r="QQD193" s="5"/>
      <c r="QQE193" s="11"/>
      <c r="QQF193" s="10"/>
      <c r="QQG193" s="10"/>
      <c r="QQH193" s="1"/>
      <c r="QQI193" s="5"/>
      <c r="QQJ193" s="74"/>
      <c r="QQK193" s="5"/>
      <c r="QQL193" s="11"/>
      <c r="QQM193" s="10"/>
      <c r="QQN193" s="10"/>
      <c r="QQO193" s="1"/>
      <c r="QQP193" s="5"/>
      <c r="QQQ193" s="74"/>
      <c r="QQR193" s="5"/>
      <c r="QQS193" s="11"/>
      <c r="QQT193" s="10"/>
      <c r="QQU193" s="10"/>
      <c r="QQV193" s="1"/>
      <c r="QQW193" s="5"/>
      <c r="QQX193" s="74"/>
      <c r="QQY193" s="5"/>
      <c r="QQZ193" s="11"/>
      <c r="QRA193" s="10"/>
      <c r="QRB193" s="10"/>
      <c r="QRC193" s="1"/>
      <c r="QRD193" s="5"/>
      <c r="QRE193" s="74"/>
      <c r="QRF193" s="5"/>
      <c r="QRG193" s="11"/>
      <c r="QRH193" s="10"/>
      <c r="QRI193" s="10"/>
      <c r="QRJ193" s="1"/>
      <c r="QRK193" s="5"/>
      <c r="QRL193" s="74"/>
      <c r="QRM193" s="5"/>
      <c r="QRN193" s="11"/>
      <c r="QRO193" s="10"/>
      <c r="QRP193" s="10"/>
      <c r="QRQ193" s="1"/>
      <c r="QRR193" s="5"/>
      <c r="QRS193" s="74"/>
      <c r="QRT193" s="5"/>
      <c r="QRU193" s="11"/>
      <c r="QRV193" s="10"/>
      <c r="QRW193" s="10"/>
      <c r="QRX193" s="1"/>
      <c r="QRY193" s="5"/>
      <c r="QRZ193" s="74"/>
      <c r="QSA193" s="5"/>
      <c r="QSB193" s="11"/>
      <c r="QSC193" s="10"/>
      <c r="QSD193" s="10"/>
      <c r="QSE193" s="1"/>
      <c r="QSF193" s="5"/>
      <c r="QSG193" s="74"/>
      <c r="QSH193" s="5"/>
      <c r="QSI193" s="11"/>
      <c r="QSJ193" s="10"/>
      <c r="QSK193" s="10"/>
      <c r="QSL193" s="1"/>
      <c r="QSM193" s="5"/>
      <c r="QSN193" s="74"/>
      <c r="QSO193" s="5"/>
      <c r="QSP193" s="11"/>
      <c r="QSQ193" s="10"/>
      <c r="QSR193" s="10"/>
      <c r="QSS193" s="1"/>
      <c r="QST193" s="5"/>
      <c r="QSU193" s="74"/>
      <c r="QSV193" s="5"/>
      <c r="QSW193" s="11"/>
      <c r="QSX193" s="10"/>
      <c r="QSY193" s="10"/>
      <c r="QSZ193" s="1"/>
      <c r="QTA193" s="5"/>
      <c r="QTB193" s="74"/>
      <c r="QTC193" s="5"/>
      <c r="QTD193" s="11"/>
      <c r="QTE193" s="10"/>
      <c r="QTF193" s="10"/>
      <c r="QTG193" s="1"/>
      <c r="QTH193" s="5"/>
      <c r="QTI193" s="74"/>
      <c r="QTJ193" s="5"/>
      <c r="QTK193" s="11"/>
      <c r="QTL193" s="10"/>
      <c r="QTM193" s="10"/>
      <c r="QTN193" s="1"/>
      <c r="QTO193" s="5"/>
      <c r="QTP193" s="74"/>
      <c r="QTQ193" s="5"/>
      <c r="QTR193" s="11"/>
      <c r="QTS193" s="10"/>
      <c r="QTT193" s="10"/>
      <c r="QTU193" s="1"/>
      <c r="QTV193" s="5"/>
      <c r="QTW193" s="74"/>
      <c r="QTX193" s="5"/>
      <c r="QTY193" s="11"/>
      <c r="QTZ193" s="10"/>
      <c r="QUA193" s="10"/>
      <c r="QUB193" s="1"/>
      <c r="QUC193" s="5"/>
      <c r="QUD193" s="74"/>
      <c r="QUE193" s="5"/>
      <c r="QUF193" s="11"/>
      <c r="QUG193" s="10"/>
      <c r="QUH193" s="10"/>
      <c r="QUI193" s="1"/>
      <c r="QUJ193" s="5"/>
      <c r="QUK193" s="74"/>
      <c r="QUL193" s="5"/>
      <c r="QUM193" s="11"/>
      <c r="QUN193" s="10"/>
      <c r="QUO193" s="10"/>
      <c r="QUP193" s="1"/>
      <c r="QUQ193" s="5"/>
      <c r="QUR193" s="74"/>
      <c r="QUS193" s="5"/>
      <c r="QUT193" s="11"/>
      <c r="QUU193" s="10"/>
      <c r="QUV193" s="10"/>
      <c r="QUW193" s="1"/>
      <c r="QUX193" s="5"/>
      <c r="QUY193" s="74"/>
      <c r="QUZ193" s="5"/>
      <c r="QVA193" s="11"/>
      <c r="QVB193" s="10"/>
      <c r="QVC193" s="10"/>
      <c r="QVD193" s="1"/>
      <c r="QVE193" s="5"/>
      <c r="QVF193" s="74"/>
      <c r="QVG193" s="5"/>
      <c r="QVH193" s="11"/>
      <c r="QVI193" s="10"/>
      <c r="QVJ193" s="10"/>
      <c r="QVK193" s="1"/>
      <c r="QVL193" s="5"/>
      <c r="QVM193" s="74"/>
      <c r="QVN193" s="5"/>
      <c r="QVO193" s="11"/>
      <c r="QVP193" s="10"/>
      <c r="QVQ193" s="10"/>
      <c r="QVR193" s="1"/>
      <c r="QVS193" s="5"/>
      <c r="QVT193" s="74"/>
      <c r="QVU193" s="5"/>
      <c r="QVV193" s="11"/>
      <c r="QVW193" s="10"/>
      <c r="QVX193" s="10"/>
      <c r="QVY193" s="1"/>
      <c r="QVZ193" s="5"/>
      <c r="QWA193" s="74"/>
      <c r="QWB193" s="5"/>
      <c r="QWC193" s="11"/>
      <c r="QWD193" s="10"/>
      <c r="QWE193" s="10"/>
      <c r="QWF193" s="1"/>
      <c r="QWG193" s="5"/>
      <c r="QWH193" s="74"/>
      <c r="QWI193" s="5"/>
      <c r="QWJ193" s="11"/>
      <c r="QWK193" s="10"/>
      <c r="QWL193" s="10"/>
      <c r="QWM193" s="1"/>
      <c r="QWN193" s="5"/>
      <c r="QWO193" s="74"/>
      <c r="QWP193" s="5"/>
      <c r="QWQ193" s="11"/>
      <c r="QWR193" s="10"/>
      <c r="QWS193" s="10"/>
      <c r="QWT193" s="1"/>
      <c r="QWU193" s="5"/>
      <c r="QWV193" s="74"/>
      <c r="QWW193" s="5"/>
      <c r="QWX193" s="11"/>
      <c r="QWY193" s="10"/>
      <c r="QWZ193" s="10"/>
      <c r="QXA193" s="1"/>
      <c r="QXB193" s="5"/>
      <c r="QXC193" s="74"/>
      <c r="QXD193" s="5"/>
      <c r="QXE193" s="11"/>
      <c r="QXF193" s="10"/>
      <c r="QXG193" s="10"/>
      <c r="QXH193" s="1"/>
      <c r="QXI193" s="5"/>
      <c r="QXJ193" s="74"/>
      <c r="QXK193" s="5"/>
      <c r="QXL193" s="11"/>
      <c r="QXM193" s="10"/>
      <c r="QXN193" s="10"/>
      <c r="QXO193" s="1"/>
      <c r="QXP193" s="5"/>
      <c r="QXQ193" s="74"/>
      <c r="QXR193" s="5"/>
      <c r="QXS193" s="11"/>
      <c r="QXT193" s="10"/>
      <c r="QXU193" s="10"/>
      <c r="QXV193" s="1"/>
      <c r="QXW193" s="5"/>
      <c r="QXX193" s="74"/>
      <c r="QXY193" s="5"/>
      <c r="QXZ193" s="11"/>
      <c r="QYA193" s="10"/>
      <c r="QYB193" s="10"/>
      <c r="QYC193" s="1"/>
      <c r="QYD193" s="5"/>
      <c r="QYE193" s="74"/>
      <c r="QYF193" s="5"/>
      <c r="QYG193" s="11"/>
      <c r="QYH193" s="10"/>
      <c r="QYI193" s="10"/>
      <c r="QYJ193" s="1"/>
      <c r="QYK193" s="5"/>
      <c r="QYL193" s="74"/>
      <c r="QYM193" s="5"/>
      <c r="QYN193" s="11"/>
      <c r="QYO193" s="10"/>
      <c r="QYP193" s="10"/>
      <c r="QYQ193" s="1"/>
      <c r="QYR193" s="5"/>
      <c r="QYS193" s="74"/>
      <c r="QYT193" s="5"/>
      <c r="QYU193" s="11"/>
      <c r="QYV193" s="10"/>
      <c r="QYW193" s="10"/>
      <c r="QYX193" s="1"/>
      <c r="QYY193" s="5"/>
      <c r="QYZ193" s="74"/>
      <c r="QZA193" s="5"/>
      <c r="QZB193" s="11"/>
      <c r="QZC193" s="10"/>
      <c r="QZD193" s="10"/>
      <c r="QZE193" s="1"/>
      <c r="QZF193" s="5"/>
      <c r="QZG193" s="74"/>
      <c r="QZH193" s="5"/>
      <c r="QZI193" s="11"/>
      <c r="QZJ193" s="10"/>
      <c r="QZK193" s="10"/>
      <c r="QZL193" s="1"/>
      <c r="QZM193" s="5"/>
      <c r="QZN193" s="74"/>
      <c r="QZO193" s="5"/>
      <c r="QZP193" s="11"/>
      <c r="QZQ193" s="10"/>
      <c r="QZR193" s="10"/>
      <c r="QZS193" s="1"/>
      <c r="QZT193" s="5"/>
      <c r="QZU193" s="74"/>
      <c r="QZV193" s="5"/>
      <c r="QZW193" s="11"/>
      <c r="QZX193" s="10"/>
      <c r="QZY193" s="10"/>
      <c r="QZZ193" s="1"/>
      <c r="RAA193" s="5"/>
      <c r="RAB193" s="74"/>
      <c r="RAC193" s="5"/>
      <c r="RAD193" s="11"/>
      <c r="RAE193" s="10"/>
      <c r="RAF193" s="10"/>
      <c r="RAG193" s="1"/>
      <c r="RAH193" s="5"/>
      <c r="RAI193" s="74"/>
      <c r="RAJ193" s="5"/>
      <c r="RAK193" s="11"/>
      <c r="RAL193" s="10"/>
      <c r="RAM193" s="10"/>
      <c r="RAN193" s="1"/>
      <c r="RAO193" s="5"/>
      <c r="RAP193" s="74"/>
      <c r="RAQ193" s="5"/>
      <c r="RAR193" s="11"/>
      <c r="RAS193" s="10"/>
      <c r="RAT193" s="10"/>
      <c r="RAU193" s="1"/>
      <c r="RAV193" s="5"/>
      <c r="RAW193" s="74"/>
      <c r="RAX193" s="5"/>
      <c r="RAY193" s="11"/>
      <c r="RAZ193" s="10"/>
      <c r="RBA193" s="10"/>
      <c r="RBB193" s="1"/>
      <c r="RBC193" s="5"/>
      <c r="RBD193" s="74"/>
      <c r="RBE193" s="5"/>
      <c r="RBF193" s="11"/>
      <c r="RBG193" s="10"/>
      <c r="RBH193" s="10"/>
      <c r="RBI193" s="1"/>
      <c r="RBJ193" s="5"/>
      <c r="RBK193" s="74"/>
      <c r="RBL193" s="5"/>
      <c r="RBM193" s="11"/>
      <c r="RBN193" s="10"/>
      <c r="RBO193" s="10"/>
      <c r="RBP193" s="1"/>
      <c r="RBQ193" s="5"/>
      <c r="RBR193" s="74"/>
      <c r="RBS193" s="5"/>
      <c r="RBT193" s="11"/>
      <c r="RBU193" s="10"/>
      <c r="RBV193" s="10"/>
      <c r="RBW193" s="1"/>
      <c r="RBX193" s="5"/>
      <c r="RBY193" s="74"/>
      <c r="RBZ193" s="5"/>
      <c r="RCA193" s="11"/>
      <c r="RCB193" s="10"/>
      <c r="RCC193" s="10"/>
      <c r="RCD193" s="1"/>
      <c r="RCE193" s="5"/>
      <c r="RCF193" s="74"/>
      <c r="RCG193" s="5"/>
      <c r="RCH193" s="11"/>
      <c r="RCI193" s="10"/>
      <c r="RCJ193" s="10"/>
      <c r="RCK193" s="1"/>
      <c r="RCL193" s="5"/>
      <c r="RCM193" s="74"/>
      <c r="RCN193" s="5"/>
      <c r="RCO193" s="11"/>
      <c r="RCP193" s="10"/>
      <c r="RCQ193" s="10"/>
      <c r="RCR193" s="1"/>
      <c r="RCS193" s="5"/>
      <c r="RCT193" s="74"/>
      <c r="RCU193" s="5"/>
      <c r="RCV193" s="11"/>
      <c r="RCW193" s="10"/>
      <c r="RCX193" s="10"/>
      <c r="RCY193" s="1"/>
      <c r="RCZ193" s="5"/>
      <c r="RDA193" s="74"/>
      <c r="RDB193" s="5"/>
      <c r="RDC193" s="11"/>
      <c r="RDD193" s="10"/>
      <c r="RDE193" s="10"/>
      <c r="RDF193" s="1"/>
      <c r="RDG193" s="5"/>
      <c r="RDH193" s="74"/>
      <c r="RDI193" s="5"/>
      <c r="RDJ193" s="11"/>
      <c r="RDK193" s="10"/>
      <c r="RDL193" s="10"/>
      <c r="RDM193" s="1"/>
      <c r="RDN193" s="5"/>
      <c r="RDO193" s="74"/>
      <c r="RDP193" s="5"/>
      <c r="RDQ193" s="11"/>
      <c r="RDR193" s="10"/>
      <c r="RDS193" s="10"/>
      <c r="RDT193" s="1"/>
      <c r="RDU193" s="5"/>
      <c r="RDV193" s="74"/>
      <c r="RDW193" s="5"/>
      <c r="RDX193" s="11"/>
      <c r="RDY193" s="10"/>
      <c r="RDZ193" s="10"/>
      <c r="REA193" s="1"/>
      <c r="REB193" s="5"/>
      <c r="REC193" s="74"/>
      <c r="RED193" s="5"/>
      <c r="REE193" s="11"/>
      <c r="REF193" s="10"/>
      <c r="REG193" s="10"/>
      <c r="REH193" s="1"/>
      <c r="REI193" s="5"/>
      <c r="REJ193" s="74"/>
      <c r="REK193" s="5"/>
      <c r="REL193" s="11"/>
      <c r="REM193" s="10"/>
      <c r="REN193" s="10"/>
      <c r="REO193" s="1"/>
      <c r="REP193" s="5"/>
      <c r="REQ193" s="74"/>
      <c r="RER193" s="5"/>
      <c r="RES193" s="11"/>
      <c r="RET193" s="10"/>
      <c r="REU193" s="10"/>
      <c r="REV193" s="1"/>
      <c r="REW193" s="5"/>
      <c r="REX193" s="74"/>
      <c r="REY193" s="5"/>
      <c r="REZ193" s="11"/>
      <c r="RFA193" s="10"/>
      <c r="RFB193" s="10"/>
      <c r="RFC193" s="1"/>
      <c r="RFD193" s="5"/>
      <c r="RFE193" s="74"/>
      <c r="RFF193" s="5"/>
      <c r="RFG193" s="11"/>
      <c r="RFH193" s="10"/>
      <c r="RFI193" s="10"/>
      <c r="RFJ193" s="1"/>
      <c r="RFK193" s="5"/>
      <c r="RFL193" s="74"/>
      <c r="RFM193" s="5"/>
      <c r="RFN193" s="11"/>
      <c r="RFO193" s="10"/>
      <c r="RFP193" s="10"/>
      <c r="RFQ193" s="1"/>
      <c r="RFR193" s="5"/>
      <c r="RFS193" s="74"/>
      <c r="RFT193" s="5"/>
      <c r="RFU193" s="11"/>
      <c r="RFV193" s="10"/>
      <c r="RFW193" s="10"/>
      <c r="RFX193" s="1"/>
      <c r="RFY193" s="5"/>
      <c r="RFZ193" s="74"/>
      <c r="RGA193" s="5"/>
      <c r="RGB193" s="11"/>
      <c r="RGC193" s="10"/>
      <c r="RGD193" s="10"/>
      <c r="RGE193" s="1"/>
      <c r="RGF193" s="5"/>
      <c r="RGG193" s="74"/>
      <c r="RGH193" s="5"/>
      <c r="RGI193" s="11"/>
      <c r="RGJ193" s="10"/>
      <c r="RGK193" s="10"/>
      <c r="RGL193" s="1"/>
      <c r="RGM193" s="5"/>
      <c r="RGN193" s="74"/>
      <c r="RGO193" s="5"/>
      <c r="RGP193" s="11"/>
      <c r="RGQ193" s="10"/>
      <c r="RGR193" s="10"/>
      <c r="RGS193" s="1"/>
      <c r="RGT193" s="5"/>
      <c r="RGU193" s="74"/>
      <c r="RGV193" s="5"/>
      <c r="RGW193" s="11"/>
      <c r="RGX193" s="10"/>
      <c r="RGY193" s="10"/>
      <c r="RGZ193" s="1"/>
      <c r="RHA193" s="5"/>
      <c r="RHB193" s="74"/>
      <c r="RHC193" s="5"/>
      <c r="RHD193" s="11"/>
      <c r="RHE193" s="10"/>
      <c r="RHF193" s="10"/>
      <c r="RHG193" s="1"/>
      <c r="RHH193" s="5"/>
      <c r="RHI193" s="74"/>
      <c r="RHJ193" s="5"/>
      <c r="RHK193" s="11"/>
      <c r="RHL193" s="10"/>
      <c r="RHM193" s="10"/>
      <c r="RHN193" s="1"/>
      <c r="RHO193" s="5"/>
      <c r="RHP193" s="74"/>
      <c r="RHQ193" s="5"/>
      <c r="RHR193" s="11"/>
      <c r="RHS193" s="10"/>
      <c r="RHT193" s="10"/>
      <c r="RHU193" s="1"/>
      <c r="RHV193" s="5"/>
      <c r="RHW193" s="74"/>
      <c r="RHX193" s="5"/>
      <c r="RHY193" s="11"/>
      <c r="RHZ193" s="10"/>
      <c r="RIA193" s="10"/>
      <c r="RIB193" s="1"/>
      <c r="RIC193" s="5"/>
      <c r="RID193" s="74"/>
      <c r="RIE193" s="5"/>
      <c r="RIF193" s="11"/>
      <c r="RIG193" s="10"/>
      <c r="RIH193" s="10"/>
      <c r="RII193" s="1"/>
      <c r="RIJ193" s="5"/>
      <c r="RIK193" s="74"/>
      <c r="RIL193" s="5"/>
      <c r="RIM193" s="11"/>
      <c r="RIN193" s="10"/>
      <c r="RIO193" s="10"/>
      <c r="RIP193" s="1"/>
      <c r="RIQ193" s="5"/>
      <c r="RIR193" s="74"/>
      <c r="RIS193" s="5"/>
      <c r="RIT193" s="11"/>
      <c r="RIU193" s="10"/>
      <c r="RIV193" s="10"/>
      <c r="RIW193" s="1"/>
      <c r="RIX193" s="5"/>
      <c r="RIY193" s="74"/>
      <c r="RIZ193" s="5"/>
      <c r="RJA193" s="11"/>
      <c r="RJB193" s="10"/>
      <c r="RJC193" s="10"/>
      <c r="RJD193" s="1"/>
      <c r="RJE193" s="5"/>
      <c r="RJF193" s="74"/>
      <c r="RJG193" s="5"/>
      <c r="RJH193" s="11"/>
      <c r="RJI193" s="10"/>
      <c r="RJJ193" s="10"/>
      <c r="RJK193" s="1"/>
      <c r="RJL193" s="5"/>
      <c r="RJM193" s="74"/>
      <c r="RJN193" s="5"/>
      <c r="RJO193" s="11"/>
      <c r="RJP193" s="10"/>
      <c r="RJQ193" s="10"/>
      <c r="RJR193" s="1"/>
      <c r="RJS193" s="5"/>
      <c r="RJT193" s="74"/>
      <c r="RJU193" s="5"/>
      <c r="RJV193" s="11"/>
      <c r="RJW193" s="10"/>
      <c r="RJX193" s="10"/>
      <c r="RJY193" s="1"/>
      <c r="RJZ193" s="5"/>
      <c r="RKA193" s="74"/>
      <c r="RKB193" s="5"/>
      <c r="RKC193" s="11"/>
      <c r="RKD193" s="10"/>
      <c r="RKE193" s="10"/>
      <c r="RKF193" s="1"/>
      <c r="RKG193" s="5"/>
      <c r="RKH193" s="74"/>
      <c r="RKI193" s="5"/>
      <c r="RKJ193" s="11"/>
      <c r="RKK193" s="10"/>
      <c r="RKL193" s="10"/>
      <c r="RKM193" s="1"/>
      <c r="RKN193" s="5"/>
      <c r="RKO193" s="74"/>
      <c r="RKP193" s="5"/>
      <c r="RKQ193" s="11"/>
      <c r="RKR193" s="10"/>
      <c r="RKS193" s="10"/>
      <c r="RKT193" s="1"/>
      <c r="RKU193" s="5"/>
      <c r="RKV193" s="74"/>
      <c r="RKW193" s="5"/>
      <c r="RKX193" s="11"/>
      <c r="RKY193" s="10"/>
      <c r="RKZ193" s="10"/>
      <c r="RLA193" s="1"/>
      <c r="RLB193" s="5"/>
      <c r="RLC193" s="74"/>
      <c r="RLD193" s="5"/>
      <c r="RLE193" s="11"/>
      <c r="RLF193" s="10"/>
      <c r="RLG193" s="10"/>
      <c r="RLH193" s="1"/>
      <c r="RLI193" s="5"/>
      <c r="RLJ193" s="74"/>
      <c r="RLK193" s="5"/>
      <c r="RLL193" s="11"/>
      <c r="RLM193" s="10"/>
      <c r="RLN193" s="10"/>
      <c r="RLO193" s="1"/>
      <c r="RLP193" s="5"/>
      <c r="RLQ193" s="74"/>
      <c r="RLR193" s="5"/>
      <c r="RLS193" s="11"/>
      <c r="RLT193" s="10"/>
      <c r="RLU193" s="10"/>
      <c r="RLV193" s="1"/>
      <c r="RLW193" s="5"/>
      <c r="RLX193" s="74"/>
      <c r="RLY193" s="5"/>
      <c r="RLZ193" s="11"/>
      <c r="RMA193" s="10"/>
      <c r="RMB193" s="10"/>
      <c r="RMC193" s="1"/>
      <c r="RMD193" s="5"/>
      <c r="RME193" s="74"/>
      <c r="RMF193" s="5"/>
      <c r="RMG193" s="11"/>
      <c r="RMH193" s="10"/>
      <c r="RMI193" s="10"/>
      <c r="RMJ193" s="1"/>
      <c r="RMK193" s="5"/>
      <c r="RML193" s="74"/>
      <c r="RMM193" s="5"/>
      <c r="RMN193" s="11"/>
      <c r="RMO193" s="10"/>
      <c r="RMP193" s="10"/>
      <c r="RMQ193" s="1"/>
      <c r="RMR193" s="5"/>
      <c r="RMS193" s="74"/>
      <c r="RMT193" s="5"/>
      <c r="RMU193" s="11"/>
      <c r="RMV193" s="10"/>
      <c r="RMW193" s="10"/>
      <c r="RMX193" s="1"/>
      <c r="RMY193" s="5"/>
      <c r="RMZ193" s="74"/>
      <c r="RNA193" s="5"/>
      <c r="RNB193" s="11"/>
      <c r="RNC193" s="10"/>
      <c r="RND193" s="10"/>
      <c r="RNE193" s="1"/>
      <c r="RNF193" s="5"/>
      <c r="RNG193" s="74"/>
      <c r="RNH193" s="5"/>
      <c r="RNI193" s="11"/>
      <c r="RNJ193" s="10"/>
      <c r="RNK193" s="10"/>
      <c r="RNL193" s="1"/>
      <c r="RNM193" s="5"/>
      <c r="RNN193" s="74"/>
      <c r="RNO193" s="5"/>
      <c r="RNP193" s="11"/>
      <c r="RNQ193" s="10"/>
      <c r="RNR193" s="10"/>
      <c r="RNS193" s="1"/>
      <c r="RNT193" s="5"/>
      <c r="RNU193" s="74"/>
      <c r="RNV193" s="5"/>
      <c r="RNW193" s="11"/>
      <c r="RNX193" s="10"/>
      <c r="RNY193" s="10"/>
      <c r="RNZ193" s="1"/>
      <c r="ROA193" s="5"/>
      <c r="ROB193" s="74"/>
      <c r="ROC193" s="5"/>
      <c r="ROD193" s="11"/>
      <c r="ROE193" s="10"/>
      <c r="ROF193" s="10"/>
      <c r="ROG193" s="1"/>
      <c r="ROH193" s="5"/>
      <c r="ROI193" s="74"/>
      <c r="ROJ193" s="5"/>
      <c r="ROK193" s="11"/>
      <c r="ROL193" s="10"/>
      <c r="ROM193" s="10"/>
      <c r="RON193" s="1"/>
      <c r="ROO193" s="5"/>
      <c r="ROP193" s="74"/>
      <c r="ROQ193" s="5"/>
      <c r="ROR193" s="11"/>
      <c r="ROS193" s="10"/>
      <c r="ROT193" s="10"/>
      <c r="ROU193" s="1"/>
      <c r="ROV193" s="5"/>
      <c r="ROW193" s="74"/>
      <c r="ROX193" s="5"/>
      <c r="ROY193" s="11"/>
      <c r="ROZ193" s="10"/>
      <c r="RPA193" s="10"/>
      <c r="RPB193" s="1"/>
      <c r="RPC193" s="5"/>
      <c r="RPD193" s="74"/>
      <c r="RPE193" s="5"/>
      <c r="RPF193" s="11"/>
      <c r="RPG193" s="10"/>
      <c r="RPH193" s="10"/>
      <c r="RPI193" s="1"/>
      <c r="RPJ193" s="5"/>
      <c r="RPK193" s="74"/>
      <c r="RPL193" s="5"/>
      <c r="RPM193" s="11"/>
      <c r="RPN193" s="10"/>
      <c r="RPO193" s="10"/>
      <c r="RPP193" s="1"/>
      <c r="RPQ193" s="5"/>
      <c r="RPR193" s="74"/>
      <c r="RPS193" s="5"/>
      <c r="RPT193" s="11"/>
      <c r="RPU193" s="10"/>
      <c r="RPV193" s="10"/>
      <c r="RPW193" s="1"/>
      <c r="RPX193" s="5"/>
      <c r="RPY193" s="74"/>
      <c r="RPZ193" s="5"/>
      <c r="RQA193" s="11"/>
      <c r="RQB193" s="10"/>
      <c r="RQC193" s="10"/>
      <c r="RQD193" s="1"/>
      <c r="RQE193" s="5"/>
      <c r="RQF193" s="74"/>
      <c r="RQG193" s="5"/>
      <c r="RQH193" s="11"/>
      <c r="RQI193" s="10"/>
      <c r="RQJ193" s="10"/>
      <c r="RQK193" s="1"/>
      <c r="RQL193" s="5"/>
      <c r="RQM193" s="74"/>
      <c r="RQN193" s="5"/>
      <c r="RQO193" s="11"/>
      <c r="RQP193" s="10"/>
      <c r="RQQ193" s="10"/>
      <c r="RQR193" s="1"/>
      <c r="RQS193" s="5"/>
      <c r="RQT193" s="74"/>
      <c r="RQU193" s="5"/>
      <c r="RQV193" s="11"/>
      <c r="RQW193" s="10"/>
      <c r="RQX193" s="10"/>
      <c r="RQY193" s="1"/>
      <c r="RQZ193" s="5"/>
      <c r="RRA193" s="74"/>
      <c r="RRB193" s="5"/>
      <c r="RRC193" s="11"/>
      <c r="RRD193" s="10"/>
      <c r="RRE193" s="10"/>
      <c r="RRF193" s="1"/>
      <c r="RRG193" s="5"/>
      <c r="RRH193" s="74"/>
      <c r="RRI193" s="5"/>
      <c r="RRJ193" s="11"/>
      <c r="RRK193" s="10"/>
      <c r="RRL193" s="10"/>
      <c r="RRM193" s="1"/>
      <c r="RRN193" s="5"/>
      <c r="RRO193" s="74"/>
      <c r="RRP193" s="5"/>
      <c r="RRQ193" s="11"/>
      <c r="RRR193" s="10"/>
      <c r="RRS193" s="10"/>
      <c r="RRT193" s="1"/>
      <c r="RRU193" s="5"/>
      <c r="RRV193" s="74"/>
      <c r="RRW193" s="5"/>
      <c r="RRX193" s="11"/>
      <c r="RRY193" s="10"/>
      <c r="RRZ193" s="10"/>
      <c r="RSA193" s="1"/>
      <c r="RSB193" s="5"/>
      <c r="RSC193" s="74"/>
      <c r="RSD193" s="5"/>
      <c r="RSE193" s="11"/>
      <c r="RSF193" s="10"/>
      <c r="RSG193" s="10"/>
      <c r="RSH193" s="1"/>
      <c r="RSI193" s="5"/>
      <c r="RSJ193" s="74"/>
      <c r="RSK193" s="5"/>
      <c r="RSL193" s="11"/>
      <c r="RSM193" s="10"/>
      <c r="RSN193" s="10"/>
      <c r="RSO193" s="1"/>
      <c r="RSP193" s="5"/>
      <c r="RSQ193" s="74"/>
      <c r="RSR193" s="5"/>
      <c r="RSS193" s="11"/>
      <c r="RST193" s="10"/>
      <c r="RSU193" s="10"/>
      <c r="RSV193" s="1"/>
      <c r="RSW193" s="5"/>
      <c r="RSX193" s="74"/>
      <c r="RSY193" s="5"/>
      <c r="RSZ193" s="11"/>
      <c r="RTA193" s="10"/>
      <c r="RTB193" s="10"/>
      <c r="RTC193" s="1"/>
      <c r="RTD193" s="5"/>
      <c r="RTE193" s="74"/>
      <c r="RTF193" s="5"/>
      <c r="RTG193" s="11"/>
      <c r="RTH193" s="10"/>
      <c r="RTI193" s="10"/>
      <c r="RTJ193" s="1"/>
      <c r="RTK193" s="5"/>
      <c r="RTL193" s="74"/>
      <c r="RTM193" s="5"/>
      <c r="RTN193" s="11"/>
      <c r="RTO193" s="10"/>
      <c r="RTP193" s="10"/>
      <c r="RTQ193" s="1"/>
      <c r="RTR193" s="5"/>
      <c r="RTS193" s="74"/>
      <c r="RTT193" s="5"/>
      <c r="RTU193" s="11"/>
      <c r="RTV193" s="10"/>
      <c r="RTW193" s="10"/>
      <c r="RTX193" s="1"/>
      <c r="RTY193" s="5"/>
      <c r="RTZ193" s="74"/>
      <c r="RUA193" s="5"/>
      <c r="RUB193" s="11"/>
      <c r="RUC193" s="10"/>
      <c r="RUD193" s="10"/>
      <c r="RUE193" s="1"/>
      <c r="RUF193" s="5"/>
      <c r="RUG193" s="74"/>
      <c r="RUH193" s="5"/>
      <c r="RUI193" s="11"/>
      <c r="RUJ193" s="10"/>
      <c r="RUK193" s="10"/>
      <c r="RUL193" s="1"/>
      <c r="RUM193" s="5"/>
      <c r="RUN193" s="74"/>
      <c r="RUO193" s="5"/>
      <c r="RUP193" s="11"/>
      <c r="RUQ193" s="10"/>
      <c r="RUR193" s="10"/>
      <c r="RUS193" s="1"/>
      <c r="RUT193" s="5"/>
      <c r="RUU193" s="74"/>
      <c r="RUV193" s="5"/>
      <c r="RUW193" s="11"/>
      <c r="RUX193" s="10"/>
      <c r="RUY193" s="10"/>
      <c r="RUZ193" s="1"/>
      <c r="RVA193" s="5"/>
      <c r="RVB193" s="74"/>
      <c r="RVC193" s="5"/>
      <c r="RVD193" s="11"/>
      <c r="RVE193" s="10"/>
      <c r="RVF193" s="10"/>
      <c r="RVG193" s="1"/>
      <c r="RVH193" s="5"/>
      <c r="RVI193" s="74"/>
      <c r="RVJ193" s="5"/>
      <c r="RVK193" s="11"/>
      <c r="RVL193" s="10"/>
      <c r="RVM193" s="10"/>
      <c r="RVN193" s="1"/>
      <c r="RVO193" s="5"/>
      <c r="RVP193" s="74"/>
      <c r="RVQ193" s="5"/>
      <c r="RVR193" s="11"/>
      <c r="RVS193" s="10"/>
      <c r="RVT193" s="10"/>
      <c r="RVU193" s="1"/>
      <c r="RVV193" s="5"/>
      <c r="RVW193" s="74"/>
      <c r="RVX193" s="5"/>
      <c r="RVY193" s="11"/>
      <c r="RVZ193" s="10"/>
      <c r="RWA193" s="10"/>
      <c r="RWB193" s="1"/>
      <c r="RWC193" s="5"/>
      <c r="RWD193" s="74"/>
      <c r="RWE193" s="5"/>
      <c r="RWF193" s="11"/>
      <c r="RWG193" s="10"/>
      <c r="RWH193" s="10"/>
      <c r="RWI193" s="1"/>
      <c r="RWJ193" s="5"/>
      <c r="RWK193" s="74"/>
      <c r="RWL193" s="5"/>
      <c r="RWM193" s="11"/>
      <c r="RWN193" s="10"/>
      <c r="RWO193" s="10"/>
      <c r="RWP193" s="1"/>
      <c r="RWQ193" s="5"/>
      <c r="RWR193" s="74"/>
      <c r="RWS193" s="5"/>
      <c r="RWT193" s="11"/>
      <c r="RWU193" s="10"/>
      <c r="RWV193" s="10"/>
      <c r="RWW193" s="1"/>
      <c r="RWX193" s="5"/>
      <c r="RWY193" s="74"/>
      <c r="RWZ193" s="5"/>
      <c r="RXA193" s="11"/>
      <c r="RXB193" s="10"/>
      <c r="RXC193" s="10"/>
      <c r="RXD193" s="1"/>
      <c r="RXE193" s="5"/>
      <c r="RXF193" s="74"/>
      <c r="RXG193" s="5"/>
      <c r="RXH193" s="11"/>
      <c r="RXI193" s="10"/>
      <c r="RXJ193" s="10"/>
      <c r="RXK193" s="1"/>
      <c r="RXL193" s="5"/>
      <c r="RXM193" s="74"/>
      <c r="RXN193" s="5"/>
      <c r="RXO193" s="11"/>
      <c r="RXP193" s="10"/>
      <c r="RXQ193" s="10"/>
      <c r="RXR193" s="1"/>
      <c r="RXS193" s="5"/>
      <c r="RXT193" s="74"/>
      <c r="RXU193" s="5"/>
      <c r="RXV193" s="11"/>
      <c r="RXW193" s="10"/>
      <c r="RXX193" s="10"/>
      <c r="RXY193" s="1"/>
      <c r="RXZ193" s="5"/>
      <c r="RYA193" s="74"/>
      <c r="RYB193" s="5"/>
      <c r="RYC193" s="11"/>
      <c r="RYD193" s="10"/>
      <c r="RYE193" s="10"/>
      <c r="RYF193" s="1"/>
      <c r="RYG193" s="5"/>
      <c r="RYH193" s="74"/>
      <c r="RYI193" s="5"/>
      <c r="RYJ193" s="11"/>
      <c r="RYK193" s="10"/>
      <c r="RYL193" s="10"/>
      <c r="RYM193" s="1"/>
      <c r="RYN193" s="5"/>
      <c r="RYO193" s="74"/>
      <c r="RYP193" s="5"/>
      <c r="RYQ193" s="11"/>
      <c r="RYR193" s="10"/>
      <c r="RYS193" s="10"/>
      <c r="RYT193" s="1"/>
      <c r="RYU193" s="5"/>
      <c r="RYV193" s="74"/>
      <c r="RYW193" s="5"/>
      <c r="RYX193" s="11"/>
      <c r="RYY193" s="10"/>
      <c r="RYZ193" s="10"/>
      <c r="RZA193" s="1"/>
      <c r="RZB193" s="5"/>
      <c r="RZC193" s="74"/>
      <c r="RZD193" s="5"/>
      <c r="RZE193" s="11"/>
      <c r="RZF193" s="10"/>
      <c r="RZG193" s="10"/>
      <c r="RZH193" s="1"/>
      <c r="RZI193" s="5"/>
      <c r="RZJ193" s="74"/>
      <c r="RZK193" s="5"/>
      <c r="RZL193" s="11"/>
      <c r="RZM193" s="10"/>
      <c r="RZN193" s="10"/>
      <c r="RZO193" s="1"/>
      <c r="RZP193" s="5"/>
      <c r="RZQ193" s="74"/>
      <c r="RZR193" s="5"/>
      <c r="RZS193" s="11"/>
      <c r="RZT193" s="10"/>
      <c r="RZU193" s="10"/>
      <c r="RZV193" s="1"/>
      <c r="RZW193" s="5"/>
      <c r="RZX193" s="74"/>
      <c r="RZY193" s="5"/>
      <c r="RZZ193" s="11"/>
      <c r="SAA193" s="10"/>
      <c r="SAB193" s="10"/>
      <c r="SAC193" s="1"/>
      <c r="SAD193" s="5"/>
      <c r="SAE193" s="74"/>
      <c r="SAF193" s="5"/>
      <c r="SAG193" s="11"/>
      <c r="SAH193" s="10"/>
      <c r="SAI193" s="10"/>
      <c r="SAJ193" s="1"/>
      <c r="SAK193" s="5"/>
      <c r="SAL193" s="74"/>
      <c r="SAM193" s="5"/>
      <c r="SAN193" s="11"/>
      <c r="SAO193" s="10"/>
      <c r="SAP193" s="10"/>
      <c r="SAQ193" s="1"/>
      <c r="SAR193" s="5"/>
      <c r="SAS193" s="74"/>
      <c r="SAT193" s="5"/>
      <c r="SAU193" s="11"/>
      <c r="SAV193" s="10"/>
      <c r="SAW193" s="10"/>
      <c r="SAX193" s="1"/>
      <c r="SAY193" s="5"/>
      <c r="SAZ193" s="74"/>
      <c r="SBA193" s="5"/>
      <c r="SBB193" s="11"/>
      <c r="SBC193" s="10"/>
      <c r="SBD193" s="10"/>
      <c r="SBE193" s="1"/>
      <c r="SBF193" s="5"/>
      <c r="SBG193" s="74"/>
      <c r="SBH193" s="5"/>
      <c r="SBI193" s="11"/>
      <c r="SBJ193" s="10"/>
      <c r="SBK193" s="10"/>
      <c r="SBL193" s="1"/>
      <c r="SBM193" s="5"/>
      <c r="SBN193" s="74"/>
      <c r="SBO193" s="5"/>
      <c r="SBP193" s="11"/>
      <c r="SBQ193" s="10"/>
      <c r="SBR193" s="10"/>
      <c r="SBS193" s="1"/>
      <c r="SBT193" s="5"/>
      <c r="SBU193" s="74"/>
      <c r="SBV193" s="5"/>
      <c r="SBW193" s="11"/>
      <c r="SBX193" s="10"/>
      <c r="SBY193" s="10"/>
      <c r="SBZ193" s="1"/>
      <c r="SCA193" s="5"/>
      <c r="SCB193" s="74"/>
      <c r="SCC193" s="5"/>
      <c r="SCD193" s="11"/>
      <c r="SCE193" s="10"/>
      <c r="SCF193" s="10"/>
      <c r="SCG193" s="1"/>
      <c r="SCH193" s="5"/>
      <c r="SCI193" s="74"/>
      <c r="SCJ193" s="5"/>
      <c r="SCK193" s="11"/>
      <c r="SCL193" s="10"/>
      <c r="SCM193" s="10"/>
      <c r="SCN193" s="1"/>
      <c r="SCO193" s="5"/>
      <c r="SCP193" s="74"/>
      <c r="SCQ193" s="5"/>
      <c r="SCR193" s="11"/>
      <c r="SCS193" s="10"/>
      <c r="SCT193" s="10"/>
      <c r="SCU193" s="1"/>
      <c r="SCV193" s="5"/>
      <c r="SCW193" s="74"/>
      <c r="SCX193" s="5"/>
      <c r="SCY193" s="11"/>
      <c r="SCZ193" s="10"/>
      <c r="SDA193" s="10"/>
      <c r="SDB193" s="1"/>
      <c r="SDC193" s="5"/>
      <c r="SDD193" s="74"/>
      <c r="SDE193" s="5"/>
      <c r="SDF193" s="11"/>
      <c r="SDG193" s="10"/>
      <c r="SDH193" s="10"/>
      <c r="SDI193" s="1"/>
      <c r="SDJ193" s="5"/>
      <c r="SDK193" s="74"/>
      <c r="SDL193" s="5"/>
      <c r="SDM193" s="11"/>
      <c r="SDN193" s="10"/>
      <c r="SDO193" s="10"/>
      <c r="SDP193" s="1"/>
      <c r="SDQ193" s="5"/>
      <c r="SDR193" s="74"/>
      <c r="SDS193" s="5"/>
      <c r="SDT193" s="11"/>
      <c r="SDU193" s="10"/>
      <c r="SDV193" s="10"/>
      <c r="SDW193" s="1"/>
      <c r="SDX193" s="5"/>
      <c r="SDY193" s="74"/>
      <c r="SDZ193" s="5"/>
      <c r="SEA193" s="11"/>
      <c r="SEB193" s="10"/>
      <c r="SEC193" s="10"/>
      <c r="SED193" s="1"/>
      <c r="SEE193" s="5"/>
      <c r="SEF193" s="74"/>
      <c r="SEG193" s="5"/>
      <c r="SEH193" s="11"/>
      <c r="SEI193" s="10"/>
      <c r="SEJ193" s="10"/>
      <c r="SEK193" s="1"/>
      <c r="SEL193" s="5"/>
      <c r="SEM193" s="74"/>
      <c r="SEN193" s="5"/>
      <c r="SEO193" s="11"/>
      <c r="SEP193" s="10"/>
      <c r="SEQ193" s="10"/>
      <c r="SER193" s="1"/>
      <c r="SES193" s="5"/>
      <c r="SET193" s="74"/>
      <c r="SEU193" s="5"/>
      <c r="SEV193" s="11"/>
      <c r="SEW193" s="10"/>
      <c r="SEX193" s="10"/>
      <c r="SEY193" s="1"/>
      <c r="SEZ193" s="5"/>
      <c r="SFA193" s="74"/>
      <c r="SFB193" s="5"/>
      <c r="SFC193" s="11"/>
      <c r="SFD193" s="10"/>
      <c r="SFE193" s="10"/>
      <c r="SFF193" s="1"/>
      <c r="SFG193" s="5"/>
      <c r="SFH193" s="74"/>
      <c r="SFI193" s="5"/>
      <c r="SFJ193" s="11"/>
      <c r="SFK193" s="10"/>
      <c r="SFL193" s="10"/>
      <c r="SFM193" s="1"/>
      <c r="SFN193" s="5"/>
      <c r="SFO193" s="74"/>
      <c r="SFP193" s="5"/>
      <c r="SFQ193" s="11"/>
      <c r="SFR193" s="10"/>
      <c r="SFS193" s="10"/>
      <c r="SFT193" s="1"/>
      <c r="SFU193" s="5"/>
      <c r="SFV193" s="74"/>
      <c r="SFW193" s="5"/>
      <c r="SFX193" s="11"/>
      <c r="SFY193" s="10"/>
      <c r="SFZ193" s="10"/>
      <c r="SGA193" s="1"/>
      <c r="SGB193" s="5"/>
      <c r="SGC193" s="74"/>
      <c r="SGD193" s="5"/>
      <c r="SGE193" s="11"/>
      <c r="SGF193" s="10"/>
      <c r="SGG193" s="10"/>
      <c r="SGH193" s="1"/>
      <c r="SGI193" s="5"/>
      <c r="SGJ193" s="74"/>
      <c r="SGK193" s="5"/>
      <c r="SGL193" s="11"/>
      <c r="SGM193" s="10"/>
      <c r="SGN193" s="10"/>
      <c r="SGO193" s="1"/>
      <c r="SGP193" s="5"/>
      <c r="SGQ193" s="74"/>
      <c r="SGR193" s="5"/>
      <c r="SGS193" s="11"/>
      <c r="SGT193" s="10"/>
      <c r="SGU193" s="10"/>
      <c r="SGV193" s="1"/>
      <c r="SGW193" s="5"/>
      <c r="SGX193" s="74"/>
      <c r="SGY193" s="5"/>
      <c r="SGZ193" s="11"/>
      <c r="SHA193" s="10"/>
      <c r="SHB193" s="10"/>
      <c r="SHC193" s="1"/>
      <c r="SHD193" s="5"/>
      <c r="SHE193" s="74"/>
      <c r="SHF193" s="5"/>
      <c r="SHG193" s="11"/>
      <c r="SHH193" s="10"/>
      <c r="SHI193" s="10"/>
      <c r="SHJ193" s="1"/>
      <c r="SHK193" s="5"/>
      <c r="SHL193" s="74"/>
      <c r="SHM193" s="5"/>
      <c r="SHN193" s="11"/>
      <c r="SHO193" s="10"/>
      <c r="SHP193" s="10"/>
      <c r="SHQ193" s="1"/>
      <c r="SHR193" s="5"/>
      <c r="SHS193" s="74"/>
      <c r="SHT193" s="5"/>
      <c r="SHU193" s="11"/>
      <c r="SHV193" s="10"/>
      <c r="SHW193" s="10"/>
      <c r="SHX193" s="1"/>
      <c r="SHY193" s="5"/>
      <c r="SHZ193" s="74"/>
      <c r="SIA193" s="5"/>
      <c r="SIB193" s="11"/>
      <c r="SIC193" s="10"/>
      <c r="SID193" s="10"/>
      <c r="SIE193" s="1"/>
      <c r="SIF193" s="5"/>
      <c r="SIG193" s="74"/>
      <c r="SIH193" s="5"/>
      <c r="SII193" s="11"/>
      <c r="SIJ193" s="10"/>
      <c r="SIK193" s="10"/>
      <c r="SIL193" s="1"/>
      <c r="SIM193" s="5"/>
      <c r="SIN193" s="74"/>
      <c r="SIO193" s="5"/>
      <c r="SIP193" s="11"/>
      <c r="SIQ193" s="10"/>
      <c r="SIR193" s="10"/>
      <c r="SIS193" s="1"/>
      <c r="SIT193" s="5"/>
      <c r="SIU193" s="74"/>
      <c r="SIV193" s="5"/>
      <c r="SIW193" s="11"/>
      <c r="SIX193" s="10"/>
      <c r="SIY193" s="10"/>
      <c r="SIZ193" s="1"/>
      <c r="SJA193" s="5"/>
      <c r="SJB193" s="74"/>
      <c r="SJC193" s="5"/>
      <c r="SJD193" s="11"/>
      <c r="SJE193" s="10"/>
      <c r="SJF193" s="10"/>
      <c r="SJG193" s="1"/>
      <c r="SJH193" s="5"/>
      <c r="SJI193" s="74"/>
      <c r="SJJ193" s="5"/>
      <c r="SJK193" s="11"/>
      <c r="SJL193" s="10"/>
      <c r="SJM193" s="10"/>
      <c r="SJN193" s="1"/>
      <c r="SJO193" s="5"/>
      <c r="SJP193" s="74"/>
      <c r="SJQ193" s="5"/>
      <c r="SJR193" s="11"/>
      <c r="SJS193" s="10"/>
      <c r="SJT193" s="10"/>
      <c r="SJU193" s="1"/>
      <c r="SJV193" s="5"/>
      <c r="SJW193" s="74"/>
      <c r="SJX193" s="5"/>
      <c r="SJY193" s="11"/>
      <c r="SJZ193" s="10"/>
      <c r="SKA193" s="10"/>
      <c r="SKB193" s="1"/>
      <c r="SKC193" s="5"/>
      <c r="SKD193" s="74"/>
      <c r="SKE193" s="5"/>
      <c r="SKF193" s="11"/>
      <c r="SKG193" s="10"/>
      <c r="SKH193" s="10"/>
      <c r="SKI193" s="1"/>
      <c r="SKJ193" s="5"/>
      <c r="SKK193" s="74"/>
      <c r="SKL193" s="5"/>
      <c r="SKM193" s="11"/>
      <c r="SKN193" s="10"/>
      <c r="SKO193" s="10"/>
      <c r="SKP193" s="1"/>
      <c r="SKQ193" s="5"/>
      <c r="SKR193" s="74"/>
      <c r="SKS193" s="5"/>
      <c r="SKT193" s="11"/>
      <c r="SKU193" s="10"/>
      <c r="SKV193" s="10"/>
      <c r="SKW193" s="1"/>
      <c r="SKX193" s="5"/>
      <c r="SKY193" s="74"/>
      <c r="SKZ193" s="5"/>
      <c r="SLA193" s="11"/>
      <c r="SLB193" s="10"/>
      <c r="SLC193" s="10"/>
      <c r="SLD193" s="1"/>
      <c r="SLE193" s="5"/>
      <c r="SLF193" s="74"/>
      <c r="SLG193" s="5"/>
      <c r="SLH193" s="11"/>
      <c r="SLI193" s="10"/>
      <c r="SLJ193" s="10"/>
      <c r="SLK193" s="1"/>
      <c r="SLL193" s="5"/>
      <c r="SLM193" s="74"/>
      <c r="SLN193" s="5"/>
      <c r="SLO193" s="11"/>
      <c r="SLP193" s="10"/>
      <c r="SLQ193" s="10"/>
      <c r="SLR193" s="1"/>
      <c r="SLS193" s="5"/>
      <c r="SLT193" s="74"/>
      <c r="SLU193" s="5"/>
      <c r="SLV193" s="11"/>
      <c r="SLW193" s="10"/>
      <c r="SLX193" s="10"/>
      <c r="SLY193" s="1"/>
      <c r="SLZ193" s="5"/>
      <c r="SMA193" s="74"/>
      <c r="SMB193" s="5"/>
      <c r="SMC193" s="11"/>
      <c r="SMD193" s="10"/>
      <c r="SME193" s="10"/>
      <c r="SMF193" s="1"/>
      <c r="SMG193" s="5"/>
      <c r="SMH193" s="74"/>
      <c r="SMI193" s="5"/>
      <c r="SMJ193" s="11"/>
      <c r="SMK193" s="10"/>
      <c r="SML193" s="10"/>
      <c r="SMM193" s="1"/>
      <c r="SMN193" s="5"/>
      <c r="SMO193" s="74"/>
      <c r="SMP193" s="5"/>
      <c r="SMQ193" s="11"/>
      <c r="SMR193" s="10"/>
      <c r="SMS193" s="10"/>
      <c r="SMT193" s="1"/>
      <c r="SMU193" s="5"/>
      <c r="SMV193" s="74"/>
      <c r="SMW193" s="5"/>
      <c r="SMX193" s="11"/>
      <c r="SMY193" s="10"/>
      <c r="SMZ193" s="10"/>
      <c r="SNA193" s="1"/>
      <c r="SNB193" s="5"/>
      <c r="SNC193" s="74"/>
      <c r="SND193" s="5"/>
      <c r="SNE193" s="11"/>
      <c r="SNF193" s="10"/>
      <c r="SNG193" s="10"/>
      <c r="SNH193" s="1"/>
      <c r="SNI193" s="5"/>
      <c r="SNJ193" s="74"/>
      <c r="SNK193" s="5"/>
      <c r="SNL193" s="11"/>
      <c r="SNM193" s="10"/>
      <c r="SNN193" s="10"/>
      <c r="SNO193" s="1"/>
      <c r="SNP193" s="5"/>
      <c r="SNQ193" s="74"/>
      <c r="SNR193" s="5"/>
      <c r="SNS193" s="11"/>
      <c r="SNT193" s="10"/>
      <c r="SNU193" s="10"/>
      <c r="SNV193" s="1"/>
      <c r="SNW193" s="5"/>
      <c r="SNX193" s="74"/>
      <c r="SNY193" s="5"/>
      <c r="SNZ193" s="11"/>
      <c r="SOA193" s="10"/>
      <c r="SOB193" s="10"/>
      <c r="SOC193" s="1"/>
      <c r="SOD193" s="5"/>
      <c r="SOE193" s="74"/>
      <c r="SOF193" s="5"/>
      <c r="SOG193" s="11"/>
      <c r="SOH193" s="10"/>
      <c r="SOI193" s="10"/>
      <c r="SOJ193" s="1"/>
      <c r="SOK193" s="5"/>
      <c r="SOL193" s="74"/>
      <c r="SOM193" s="5"/>
      <c r="SON193" s="11"/>
      <c r="SOO193" s="10"/>
      <c r="SOP193" s="10"/>
      <c r="SOQ193" s="1"/>
      <c r="SOR193" s="5"/>
      <c r="SOS193" s="74"/>
      <c r="SOT193" s="5"/>
      <c r="SOU193" s="11"/>
      <c r="SOV193" s="10"/>
      <c r="SOW193" s="10"/>
      <c r="SOX193" s="1"/>
      <c r="SOY193" s="5"/>
      <c r="SOZ193" s="74"/>
      <c r="SPA193" s="5"/>
      <c r="SPB193" s="11"/>
      <c r="SPC193" s="10"/>
      <c r="SPD193" s="10"/>
      <c r="SPE193" s="1"/>
      <c r="SPF193" s="5"/>
      <c r="SPG193" s="74"/>
      <c r="SPH193" s="5"/>
      <c r="SPI193" s="11"/>
      <c r="SPJ193" s="10"/>
      <c r="SPK193" s="10"/>
      <c r="SPL193" s="1"/>
      <c r="SPM193" s="5"/>
      <c r="SPN193" s="74"/>
      <c r="SPO193" s="5"/>
      <c r="SPP193" s="11"/>
      <c r="SPQ193" s="10"/>
      <c r="SPR193" s="10"/>
      <c r="SPS193" s="1"/>
      <c r="SPT193" s="5"/>
      <c r="SPU193" s="74"/>
      <c r="SPV193" s="5"/>
      <c r="SPW193" s="11"/>
      <c r="SPX193" s="10"/>
      <c r="SPY193" s="10"/>
      <c r="SPZ193" s="1"/>
      <c r="SQA193" s="5"/>
      <c r="SQB193" s="74"/>
      <c r="SQC193" s="5"/>
      <c r="SQD193" s="11"/>
      <c r="SQE193" s="10"/>
      <c r="SQF193" s="10"/>
      <c r="SQG193" s="1"/>
      <c r="SQH193" s="5"/>
      <c r="SQI193" s="74"/>
      <c r="SQJ193" s="5"/>
      <c r="SQK193" s="11"/>
      <c r="SQL193" s="10"/>
      <c r="SQM193" s="10"/>
      <c r="SQN193" s="1"/>
      <c r="SQO193" s="5"/>
      <c r="SQP193" s="74"/>
      <c r="SQQ193" s="5"/>
      <c r="SQR193" s="11"/>
      <c r="SQS193" s="10"/>
      <c r="SQT193" s="10"/>
      <c r="SQU193" s="1"/>
      <c r="SQV193" s="5"/>
      <c r="SQW193" s="74"/>
      <c r="SQX193" s="5"/>
      <c r="SQY193" s="11"/>
      <c r="SQZ193" s="10"/>
      <c r="SRA193" s="10"/>
      <c r="SRB193" s="1"/>
      <c r="SRC193" s="5"/>
      <c r="SRD193" s="74"/>
      <c r="SRE193" s="5"/>
      <c r="SRF193" s="11"/>
      <c r="SRG193" s="10"/>
      <c r="SRH193" s="10"/>
      <c r="SRI193" s="1"/>
      <c r="SRJ193" s="5"/>
      <c r="SRK193" s="74"/>
      <c r="SRL193" s="5"/>
      <c r="SRM193" s="11"/>
      <c r="SRN193" s="10"/>
      <c r="SRO193" s="10"/>
      <c r="SRP193" s="1"/>
      <c r="SRQ193" s="5"/>
      <c r="SRR193" s="74"/>
      <c r="SRS193" s="5"/>
      <c r="SRT193" s="11"/>
      <c r="SRU193" s="10"/>
      <c r="SRV193" s="10"/>
      <c r="SRW193" s="1"/>
      <c r="SRX193" s="5"/>
      <c r="SRY193" s="74"/>
      <c r="SRZ193" s="5"/>
      <c r="SSA193" s="11"/>
      <c r="SSB193" s="10"/>
      <c r="SSC193" s="10"/>
      <c r="SSD193" s="1"/>
      <c r="SSE193" s="5"/>
      <c r="SSF193" s="74"/>
      <c r="SSG193" s="5"/>
      <c r="SSH193" s="11"/>
      <c r="SSI193" s="10"/>
      <c r="SSJ193" s="10"/>
      <c r="SSK193" s="1"/>
      <c r="SSL193" s="5"/>
      <c r="SSM193" s="74"/>
      <c r="SSN193" s="5"/>
      <c r="SSO193" s="11"/>
      <c r="SSP193" s="10"/>
      <c r="SSQ193" s="10"/>
      <c r="SSR193" s="1"/>
      <c r="SSS193" s="5"/>
      <c r="SST193" s="74"/>
      <c r="SSU193" s="5"/>
      <c r="SSV193" s="11"/>
      <c r="SSW193" s="10"/>
      <c r="SSX193" s="10"/>
      <c r="SSY193" s="1"/>
      <c r="SSZ193" s="5"/>
      <c r="STA193" s="74"/>
      <c r="STB193" s="5"/>
      <c r="STC193" s="11"/>
      <c r="STD193" s="10"/>
      <c r="STE193" s="10"/>
      <c r="STF193" s="1"/>
      <c r="STG193" s="5"/>
      <c r="STH193" s="74"/>
      <c r="STI193" s="5"/>
      <c r="STJ193" s="11"/>
      <c r="STK193" s="10"/>
      <c r="STL193" s="10"/>
      <c r="STM193" s="1"/>
      <c r="STN193" s="5"/>
      <c r="STO193" s="74"/>
      <c r="STP193" s="5"/>
      <c r="STQ193" s="11"/>
      <c r="STR193" s="10"/>
      <c r="STS193" s="10"/>
      <c r="STT193" s="1"/>
      <c r="STU193" s="5"/>
      <c r="STV193" s="74"/>
      <c r="STW193" s="5"/>
      <c r="STX193" s="11"/>
      <c r="STY193" s="10"/>
      <c r="STZ193" s="10"/>
      <c r="SUA193" s="1"/>
      <c r="SUB193" s="5"/>
      <c r="SUC193" s="74"/>
      <c r="SUD193" s="5"/>
      <c r="SUE193" s="11"/>
      <c r="SUF193" s="10"/>
      <c r="SUG193" s="10"/>
      <c r="SUH193" s="1"/>
      <c r="SUI193" s="5"/>
      <c r="SUJ193" s="74"/>
      <c r="SUK193" s="5"/>
      <c r="SUL193" s="11"/>
      <c r="SUM193" s="10"/>
      <c r="SUN193" s="10"/>
      <c r="SUO193" s="1"/>
      <c r="SUP193" s="5"/>
      <c r="SUQ193" s="74"/>
      <c r="SUR193" s="5"/>
      <c r="SUS193" s="11"/>
      <c r="SUT193" s="10"/>
      <c r="SUU193" s="10"/>
      <c r="SUV193" s="1"/>
      <c r="SUW193" s="5"/>
      <c r="SUX193" s="74"/>
      <c r="SUY193" s="5"/>
      <c r="SUZ193" s="11"/>
      <c r="SVA193" s="10"/>
      <c r="SVB193" s="10"/>
      <c r="SVC193" s="1"/>
      <c r="SVD193" s="5"/>
      <c r="SVE193" s="74"/>
      <c r="SVF193" s="5"/>
      <c r="SVG193" s="11"/>
      <c r="SVH193" s="10"/>
      <c r="SVI193" s="10"/>
      <c r="SVJ193" s="1"/>
      <c r="SVK193" s="5"/>
      <c r="SVL193" s="74"/>
      <c r="SVM193" s="5"/>
      <c r="SVN193" s="11"/>
      <c r="SVO193" s="10"/>
      <c r="SVP193" s="10"/>
      <c r="SVQ193" s="1"/>
      <c r="SVR193" s="5"/>
      <c r="SVS193" s="74"/>
      <c r="SVT193" s="5"/>
      <c r="SVU193" s="11"/>
      <c r="SVV193" s="10"/>
      <c r="SVW193" s="10"/>
      <c r="SVX193" s="1"/>
      <c r="SVY193" s="5"/>
      <c r="SVZ193" s="74"/>
      <c r="SWA193" s="5"/>
      <c r="SWB193" s="11"/>
      <c r="SWC193" s="10"/>
      <c r="SWD193" s="10"/>
      <c r="SWE193" s="1"/>
      <c r="SWF193" s="5"/>
      <c r="SWG193" s="74"/>
      <c r="SWH193" s="5"/>
      <c r="SWI193" s="11"/>
      <c r="SWJ193" s="10"/>
      <c r="SWK193" s="10"/>
      <c r="SWL193" s="1"/>
      <c r="SWM193" s="5"/>
      <c r="SWN193" s="74"/>
      <c r="SWO193" s="5"/>
      <c r="SWP193" s="11"/>
      <c r="SWQ193" s="10"/>
      <c r="SWR193" s="10"/>
      <c r="SWS193" s="1"/>
      <c r="SWT193" s="5"/>
      <c r="SWU193" s="74"/>
      <c r="SWV193" s="5"/>
      <c r="SWW193" s="11"/>
      <c r="SWX193" s="10"/>
      <c r="SWY193" s="10"/>
      <c r="SWZ193" s="1"/>
      <c r="SXA193" s="5"/>
      <c r="SXB193" s="74"/>
      <c r="SXC193" s="5"/>
      <c r="SXD193" s="11"/>
      <c r="SXE193" s="10"/>
      <c r="SXF193" s="10"/>
      <c r="SXG193" s="1"/>
      <c r="SXH193" s="5"/>
      <c r="SXI193" s="74"/>
      <c r="SXJ193" s="5"/>
      <c r="SXK193" s="11"/>
      <c r="SXL193" s="10"/>
      <c r="SXM193" s="10"/>
      <c r="SXN193" s="1"/>
      <c r="SXO193" s="5"/>
      <c r="SXP193" s="74"/>
      <c r="SXQ193" s="5"/>
      <c r="SXR193" s="11"/>
      <c r="SXS193" s="10"/>
      <c r="SXT193" s="10"/>
      <c r="SXU193" s="1"/>
      <c r="SXV193" s="5"/>
      <c r="SXW193" s="74"/>
      <c r="SXX193" s="5"/>
      <c r="SXY193" s="11"/>
      <c r="SXZ193" s="10"/>
      <c r="SYA193" s="10"/>
      <c r="SYB193" s="1"/>
      <c r="SYC193" s="5"/>
      <c r="SYD193" s="74"/>
      <c r="SYE193" s="5"/>
      <c r="SYF193" s="11"/>
      <c r="SYG193" s="10"/>
      <c r="SYH193" s="10"/>
      <c r="SYI193" s="1"/>
      <c r="SYJ193" s="5"/>
      <c r="SYK193" s="74"/>
      <c r="SYL193" s="5"/>
      <c r="SYM193" s="11"/>
      <c r="SYN193" s="10"/>
      <c r="SYO193" s="10"/>
      <c r="SYP193" s="1"/>
      <c r="SYQ193" s="5"/>
      <c r="SYR193" s="74"/>
      <c r="SYS193" s="5"/>
      <c r="SYT193" s="11"/>
      <c r="SYU193" s="10"/>
      <c r="SYV193" s="10"/>
      <c r="SYW193" s="1"/>
      <c r="SYX193" s="5"/>
      <c r="SYY193" s="74"/>
      <c r="SYZ193" s="5"/>
      <c r="SZA193" s="11"/>
      <c r="SZB193" s="10"/>
      <c r="SZC193" s="10"/>
      <c r="SZD193" s="1"/>
      <c r="SZE193" s="5"/>
      <c r="SZF193" s="74"/>
      <c r="SZG193" s="5"/>
      <c r="SZH193" s="11"/>
      <c r="SZI193" s="10"/>
      <c r="SZJ193" s="10"/>
      <c r="SZK193" s="1"/>
      <c r="SZL193" s="5"/>
      <c r="SZM193" s="74"/>
      <c r="SZN193" s="5"/>
      <c r="SZO193" s="11"/>
      <c r="SZP193" s="10"/>
      <c r="SZQ193" s="10"/>
      <c r="SZR193" s="1"/>
      <c r="SZS193" s="5"/>
      <c r="SZT193" s="74"/>
      <c r="SZU193" s="5"/>
      <c r="SZV193" s="11"/>
      <c r="SZW193" s="10"/>
      <c r="SZX193" s="10"/>
      <c r="SZY193" s="1"/>
      <c r="SZZ193" s="5"/>
      <c r="TAA193" s="74"/>
      <c r="TAB193" s="5"/>
      <c r="TAC193" s="11"/>
      <c r="TAD193" s="10"/>
      <c r="TAE193" s="10"/>
      <c r="TAF193" s="1"/>
      <c r="TAG193" s="5"/>
      <c r="TAH193" s="74"/>
      <c r="TAI193" s="5"/>
      <c r="TAJ193" s="11"/>
      <c r="TAK193" s="10"/>
      <c r="TAL193" s="10"/>
      <c r="TAM193" s="1"/>
      <c r="TAN193" s="5"/>
      <c r="TAO193" s="74"/>
      <c r="TAP193" s="5"/>
      <c r="TAQ193" s="11"/>
      <c r="TAR193" s="10"/>
      <c r="TAS193" s="10"/>
      <c r="TAT193" s="1"/>
      <c r="TAU193" s="5"/>
      <c r="TAV193" s="74"/>
      <c r="TAW193" s="5"/>
      <c r="TAX193" s="11"/>
      <c r="TAY193" s="10"/>
      <c r="TAZ193" s="10"/>
      <c r="TBA193" s="1"/>
      <c r="TBB193" s="5"/>
      <c r="TBC193" s="74"/>
      <c r="TBD193" s="5"/>
      <c r="TBE193" s="11"/>
      <c r="TBF193" s="10"/>
      <c r="TBG193" s="10"/>
      <c r="TBH193" s="1"/>
      <c r="TBI193" s="5"/>
      <c r="TBJ193" s="74"/>
      <c r="TBK193" s="5"/>
      <c r="TBL193" s="11"/>
      <c r="TBM193" s="10"/>
      <c r="TBN193" s="10"/>
      <c r="TBO193" s="1"/>
      <c r="TBP193" s="5"/>
      <c r="TBQ193" s="74"/>
      <c r="TBR193" s="5"/>
      <c r="TBS193" s="11"/>
      <c r="TBT193" s="10"/>
      <c r="TBU193" s="10"/>
      <c r="TBV193" s="1"/>
      <c r="TBW193" s="5"/>
      <c r="TBX193" s="74"/>
      <c r="TBY193" s="5"/>
      <c r="TBZ193" s="11"/>
      <c r="TCA193" s="10"/>
      <c r="TCB193" s="10"/>
      <c r="TCC193" s="1"/>
      <c r="TCD193" s="5"/>
      <c r="TCE193" s="74"/>
      <c r="TCF193" s="5"/>
      <c r="TCG193" s="11"/>
      <c r="TCH193" s="10"/>
      <c r="TCI193" s="10"/>
      <c r="TCJ193" s="1"/>
      <c r="TCK193" s="5"/>
      <c r="TCL193" s="74"/>
      <c r="TCM193" s="5"/>
      <c r="TCN193" s="11"/>
      <c r="TCO193" s="10"/>
      <c r="TCP193" s="10"/>
      <c r="TCQ193" s="1"/>
      <c r="TCR193" s="5"/>
      <c r="TCS193" s="74"/>
      <c r="TCT193" s="5"/>
      <c r="TCU193" s="11"/>
      <c r="TCV193" s="10"/>
      <c r="TCW193" s="10"/>
      <c r="TCX193" s="1"/>
      <c r="TCY193" s="5"/>
      <c r="TCZ193" s="74"/>
      <c r="TDA193" s="5"/>
      <c r="TDB193" s="11"/>
      <c r="TDC193" s="10"/>
      <c r="TDD193" s="10"/>
      <c r="TDE193" s="1"/>
      <c r="TDF193" s="5"/>
      <c r="TDG193" s="74"/>
      <c r="TDH193" s="5"/>
      <c r="TDI193" s="11"/>
      <c r="TDJ193" s="10"/>
      <c r="TDK193" s="10"/>
      <c r="TDL193" s="1"/>
      <c r="TDM193" s="5"/>
      <c r="TDN193" s="74"/>
      <c r="TDO193" s="5"/>
      <c r="TDP193" s="11"/>
      <c r="TDQ193" s="10"/>
      <c r="TDR193" s="10"/>
      <c r="TDS193" s="1"/>
      <c r="TDT193" s="5"/>
      <c r="TDU193" s="74"/>
      <c r="TDV193" s="5"/>
      <c r="TDW193" s="11"/>
      <c r="TDX193" s="10"/>
      <c r="TDY193" s="10"/>
      <c r="TDZ193" s="1"/>
      <c r="TEA193" s="5"/>
      <c r="TEB193" s="74"/>
      <c r="TEC193" s="5"/>
      <c r="TED193" s="11"/>
      <c r="TEE193" s="10"/>
      <c r="TEF193" s="10"/>
      <c r="TEG193" s="1"/>
      <c r="TEH193" s="5"/>
      <c r="TEI193" s="74"/>
      <c r="TEJ193" s="5"/>
      <c r="TEK193" s="11"/>
      <c r="TEL193" s="10"/>
      <c r="TEM193" s="10"/>
      <c r="TEN193" s="1"/>
      <c r="TEO193" s="5"/>
      <c r="TEP193" s="74"/>
      <c r="TEQ193" s="5"/>
      <c r="TER193" s="11"/>
      <c r="TES193" s="10"/>
      <c r="TET193" s="10"/>
      <c r="TEU193" s="1"/>
      <c r="TEV193" s="5"/>
      <c r="TEW193" s="74"/>
      <c r="TEX193" s="5"/>
      <c r="TEY193" s="11"/>
      <c r="TEZ193" s="10"/>
      <c r="TFA193" s="10"/>
      <c r="TFB193" s="1"/>
      <c r="TFC193" s="5"/>
      <c r="TFD193" s="74"/>
      <c r="TFE193" s="5"/>
      <c r="TFF193" s="11"/>
      <c r="TFG193" s="10"/>
      <c r="TFH193" s="10"/>
      <c r="TFI193" s="1"/>
      <c r="TFJ193" s="5"/>
      <c r="TFK193" s="74"/>
      <c r="TFL193" s="5"/>
      <c r="TFM193" s="11"/>
      <c r="TFN193" s="10"/>
      <c r="TFO193" s="10"/>
      <c r="TFP193" s="1"/>
      <c r="TFQ193" s="5"/>
      <c r="TFR193" s="74"/>
      <c r="TFS193" s="5"/>
      <c r="TFT193" s="11"/>
      <c r="TFU193" s="10"/>
      <c r="TFV193" s="10"/>
      <c r="TFW193" s="1"/>
      <c r="TFX193" s="5"/>
      <c r="TFY193" s="74"/>
      <c r="TFZ193" s="5"/>
      <c r="TGA193" s="11"/>
      <c r="TGB193" s="10"/>
      <c r="TGC193" s="10"/>
      <c r="TGD193" s="1"/>
      <c r="TGE193" s="5"/>
      <c r="TGF193" s="74"/>
      <c r="TGG193" s="5"/>
      <c r="TGH193" s="11"/>
      <c r="TGI193" s="10"/>
      <c r="TGJ193" s="10"/>
      <c r="TGK193" s="1"/>
      <c r="TGL193" s="5"/>
      <c r="TGM193" s="74"/>
      <c r="TGN193" s="5"/>
      <c r="TGO193" s="11"/>
      <c r="TGP193" s="10"/>
      <c r="TGQ193" s="10"/>
      <c r="TGR193" s="1"/>
      <c r="TGS193" s="5"/>
      <c r="TGT193" s="74"/>
      <c r="TGU193" s="5"/>
      <c r="TGV193" s="11"/>
      <c r="TGW193" s="10"/>
      <c r="TGX193" s="10"/>
      <c r="TGY193" s="1"/>
      <c r="TGZ193" s="5"/>
      <c r="THA193" s="74"/>
      <c r="THB193" s="5"/>
      <c r="THC193" s="11"/>
      <c r="THD193" s="10"/>
      <c r="THE193" s="10"/>
      <c r="THF193" s="1"/>
      <c r="THG193" s="5"/>
      <c r="THH193" s="74"/>
      <c r="THI193" s="5"/>
      <c r="THJ193" s="11"/>
      <c r="THK193" s="10"/>
      <c r="THL193" s="10"/>
      <c r="THM193" s="1"/>
      <c r="THN193" s="5"/>
      <c r="THO193" s="74"/>
      <c r="THP193" s="5"/>
      <c r="THQ193" s="11"/>
      <c r="THR193" s="10"/>
      <c r="THS193" s="10"/>
      <c r="THT193" s="1"/>
      <c r="THU193" s="5"/>
      <c r="THV193" s="74"/>
      <c r="THW193" s="5"/>
      <c r="THX193" s="11"/>
      <c r="THY193" s="10"/>
      <c r="THZ193" s="10"/>
      <c r="TIA193" s="1"/>
      <c r="TIB193" s="5"/>
      <c r="TIC193" s="74"/>
      <c r="TID193" s="5"/>
      <c r="TIE193" s="11"/>
      <c r="TIF193" s="10"/>
      <c r="TIG193" s="10"/>
      <c r="TIH193" s="1"/>
      <c r="TII193" s="5"/>
      <c r="TIJ193" s="74"/>
      <c r="TIK193" s="5"/>
      <c r="TIL193" s="11"/>
      <c r="TIM193" s="10"/>
      <c r="TIN193" s="10"/>
      <c r="TIO193" s="1"/>
      <c r="TIP193" s="5"/>
      <c r="TIQ193" s="74"/>
      <c r="TIR193" s="5"/>
      <c r="TIS193" s="11"/>
      <c r="TIT193" s="10"/>
      <c r="TIU193" s="10"/>
      <c r="TIV193" s="1"/>
      <c r="TIW193" s="5"/>
      <c r="TIX193" s="74"/>
      <c r="TIY193" s="5"/>
      <c r="TIZ193" s="11"/>
      <c r="TJA193" s="10"/>
      <c r="TJB193" s="10"/>
      <c r="TJC193" s="1"/>
      <c r="TJD193" s="5"/>
      <c r="TJE193" s="74"/>
      <c r="TJF193" s="5"/>
      <c r="TJG193" s="11"/>
      <c r="TJH193" s="10"/>
      <c r="TJI193" s="10"/>
      <c r="TJJ193" s="1"/>
      <c r="TJK193" s="5"/>
      <c r="TJL193" s="74"/>
      <c r="TJM193" s="5"/>
      <c r="TJN193" s="11"/>
      <c r="TJO193" s="10"/>
      <c r="TJP193" s="10"/>
      <c r="TJQ193" s="1"/>
      <c r="TJR193" s="5"/>
      <c r="TJS193" s="74"/>
      <c r="TJT193" s="5"/>
      <c r="TJU193" s="11"/>
      <c r="TJV193" s="10"/>
      <c r="TJW193" s="10"/>
      <c r="TJX193" s="1"/>
      <c r="TJY193" s="5"/>
      <c r="TJZ193" s="74"/>
      <c r="TKA193" s="5"/>
      <c r="TKB193" s="11"/>
      <c r="TKC193" s="10"/>
      <c r="TKD193" s="10"/>
      <c r="TKE193" s="1"/>
      <c r="TKF193" s="5"/>
      <c r="TKG193" s="74"/>
      <c r="TKH193" s="5"/>
      <c r="TKI193" s="11"/>
      <c r="TKJ193" s="10"/>
      <c r="TKK193" s="10"/>
      <c r="TKL193" s="1"/>
      <c r="TKM193" s="5"/>
      <c r="TKN193" s="74"/>
      <c r="TKO193" s="5"/>
      <c r="TKP193" s="11"/>
      <c r="TKQ193" s="10"/>
      <c r="TKR193" s="10"/>
      <c r="TKS193" s="1"/>
      <c r="TKT193" s="5"/>
      <c r="TKU193" s="74"/>
      <c r="TKV193" s="5"/>
      <c r="TKW193" s="11"/>
      <c r="TKX193" s="10"/>
      <c r="TKY193" s="10"/>
      <c r="TKZ193" s="1"/>
      <c r="TLA193" s="5"/>
      <c r="TLB193" s="74"/>
      <c r="TLC193" s="5"/>
      <c r="TLD193" s="11"/>
      <c r="TLE193" s="10"/>
      <c r="TLF193" s="10"/>
      <c r="TLG193" s="1"/>
      <c r="TLH193" s="5"/>
      <c r="TLI193" s="74"/>
      <c r="TLJ193" s="5"/>
      <c r="TLK193" s="11"/>
      <c r="TLL193" s="10"/>
      <c r="TLM193" s="10"/>
      <c r="TLN193" s="1"/>
      <c r="TLO193" s="5"/>
      <c r="TLP193" s="74"/>
      <c r="TLQ193" s="5"/>
      <c r="TLR193" s="11"/>
      <c r="TLS193" s="10"/>
      <c r="TLT193" s="10"/>
      <c r="TLU193" s="1"/>
      <c r="TLV193" s="5"/>
      <c r="TLW193" s="74"/>
      <c r="TLX193" s="5"/>
      <c r="TLY193" s="11"/>
      <c r="TLZ193" s="10"/>
      <c r="TMA193" s="10"/>
      <c r="TMB193" s="1"/>
      <c r="TMC193" s="5"/>
      <c r="TMD193" s="74"/>
      <c r="TME193" s="5"/>
      <c r="TMF193" s="11"/>
      <c r="TMG193" s="10"/>
      <c r="TMH193" s="10"/>
      <c r="TMI193" s="1"/>
      <c r="TMJ193" s="5"/>
      <c r="TMK193" s="74"/>
      <c r="TML193" s="5"/>
      <c r="TMM193" s="11"/>
      <c r="TMN193" s="10"/>
      <c r="TMO193" s="10"/>
      <c r="TMP193" s="1"/>
      <c r="TMQ193" s="5"/>
      <c r="TMR193" s="74"/>
      <c r="TMS193" s="5"/>
      <c r="TMT193" s="11"/>
      <c r="TMU193" s="10"/>
      <c r="TMV193" s="10"/>
      <c r="TMW193" s="1"/>
      <c r="TMX193" s="5"/>
      <c r="TMY193" s="74"/>
      <c r="TMZ193" s="5"/>
      <c r="TNA193" s="11"/>
      <c r="TNB193" s="10"/>
      <c r="TNC193" s="10"/>
      <c r="TND193" s="1"/>
      <c r="TNE193" s="5"/>
      <c r="TNF193" s="74"/>
      <c r="TNG193" s="5"/>
      <c r="TNH193" s="11"/>
      <c r="TNI193" s="10"/>
      <c r="TNJ193" s="10"/>
      <c r="TNK193" s="1"/>
      <c r="TNL193" s="5"/>
      <c r="TNM193" s="74"/>
      <c r="TNN193" s="5"/>
      <c r="TNO193" s="11"/>
      <c r="TNP193" s="10"/>
      <c r="TNQ193" s="10"/>
      <c r="TNR193" s="1"/>
      <c r="TNS193" s="5"/>
      <c r="TNT193" s="74"/>
      <c r="TNU193" s="5"/>
      <c r="TNV193" s="11"/>
      <c r="TNW193" s="10"/>
      <c r="TNX193" s="10"/>
      <c r="TNY193" s="1"/>
      <c r="TNZ193" s="5"/>
      <c r="TOA193" s="74"/>
      <c r="TOB193" s="5"/>
      <c r="TOC193" s="11"/>
      <c r="TOD193" s="10"/>
      <c r="TOE193" s="10"/>
      <c r="TOF193" s="1"/>
      <c r="TOG193" s="5"/>
      <c r="TOH193" s="74"/>
      <c r="TOI193" s="5"/>
      <c r="TOJ193" s="11"/>
      <c r="TOK193" s="10"/>
      <c r="TOL193" s="10"/>
      <c r="TOM193" s="1"/>
      <c r="TON193" s="5"/>
      <c r="TOO193" s="74"/>
      <c r="TOP193" s="5"/>
      <c r="TOQ193" s="11"/>
      <c r="TOR193" s="10"/>
      <c r="TOS193" s="10"/>
      <c r="TOT193" s="1"/>
      <c r="TOU193" s="5"/>
      <c r="TOV193" s="74"/>
      <c r="TOW193" s="5"/>
      <c r="TOX193" s="11"/>
      <c r="TOY193" s="10"/>
      <c r="TOZ193" s="10"/>
      <c r="TPA193" s="1"/>
      <c r="TPB193" s="5"/>
      <c r="TPC193" s="74"/>
      <c r="TPD193" s="5"/>
      <c r="TPE193" s="11"/>
      <c r="TPF193" s="10"/>
      <c r="TPG193" s="10"/>
      <c r="TPH193" s="1"/>
      <c r="TPI193" s="5"/>
      <c r="TPJ193" s="74"/>
      <c r="TPK193" s="5"/>
      <c r="TPL193" s="11"/>
      <c r="TPM193" s="10"/>
      <c r="TPN193" s="10"/>
      <c r="TPO193" s="1"/>
      <c r="TPP193" s="5"/>
      <c r="TPQ193" s="74"/>
      <c r="TPR193" s="5"/>
      <c r="TPS193" s="11"/>
      <c r="TPT193" s="10"/>
      <c r="TPU193" s="10"/>
      <c r="TPV193" s="1"/>
      <c r="TPW193" s="5"/>
      <c r="TPX193" s="74"/>
      <c r="TPY193" s="5"/>
      <c r="TPZ193" s="11"/>
      <c r="TQA193" s="10"/>
      <c r="TQB193" s="10"/>
      <c r="TQC193" s="1"/>
      <c r="TQD193" s="5"/>
      <c r="TQE193" s="74"/>
      <c r="TQF193" s="5"/>
      <c r="TQG193" s="11"/>
      <c r="TQH193" s="10"/>
      <c r="TQI193" s="10"/>
      <c r="TQJ193" s="1"/>
      <c r="TQK193" s="5"/>
      <c r="TQL193" s="74"/>
      <c r="TQM193" s="5"/>
      <c r="TQN193" s="11"/>
      <c r="TQO193" s="10"/>
      <c r="TQP193" s="10"/>
      <c r="TQQ193" s="1"/>
      <c r="TQR193" s="5"/>
      <c r="TQS193" s="74"/>
      <c r="TQT193" s="5"/>
      <c r="TQU193" s="11"/>
      <c r="TQV193" s="10"/>
      <c r="TQW193" s="10"/>
      <c r="TQX193" s="1"/>
      <c r="TQY193" s="5"/>
      <c r="TQZ193" s="74"/>
      <c r="TRA193" s="5"/>
      <c r="TRB193" s="11"/>
      <c r="TRC193" s="10"/>
      <c r="TRD193" s="10"/>
      <c r="TRE193" s="1"/>
      <c r="TRF193" s="5"/>
      <c r="TRG193" s="74"/>
      <c r="TRH193" s="5"/>
      <c r="TRI193" s="11"/>
      <c r="TRJ193" s="10"/>
      <c r="TRK193" s="10"/>
      <c r="TRL193" s="1"/>
      <c r="TRM193" s="5"/>
      <c r="TRN193" s="74"/>
      <c r="TRO193" s="5"/>
      <c r="TRP193" s="11"/>
      <c r="TRQ193" s="10"/>
      <c r="TRR193" s="10"/>
      <c r="TRS193" s="1"/>
      <c r="TRT193" s="5"/>
      <c r="TRU193" s="74"/>
      <c r="TRV193" s="5"/>
      <c r="TRW193" s="11"/>
      <c r="TRX193" s="10"/>
      <c r="TRY193" s="10"/>
      <c r="TRZ193" s="1"/>
      <c r="TSA193" s="5"/>
      <c r="TSB193" s="74"/>
      <c r="TSC193" s="5"/>
      <c r="TSD193" s="11"/>
      <c r="TSE193" s="10"/>
      <c r="TSF193" s="10"/>
      <c r="TSG193" s="1"/>
      <c r="TSH193" s="5"/>
      <c r="TSI193" s="74"/>
      <c r="TSJ193" s="5"/>
      <c r="TSK193" s="11"/>
      <c r="TSL193" s="10"/>
      <c r="TSM193" s="10"/>
      <c r="TSN193" s="1"/>
      <c r="TSO193" s="5"/>
      <c r="TSP193" s="74"/>
      <c r="TSQ193" s="5"/>
      <c r="TSR193" s="11"/>
      <c r="TSS193" s="10"/>
      <c r="TST193" s="10"/>
      <c r="TSU193" s="1"/>
      <c r="TSV193" s="5"/>
      <c r="TSW193" s="74"/>
      <c r="TSX193" s="5"/>
      <c r="TSY193" s="11"/>
      <c r="TSZ193" s="10"/>
      <c r="TTA193" s="10"/>
      <c r="TTB193" s="1"/>
      <c r="TTC193" s="5"/>
      <c r="TTD193" s="74"/>
      <c r="TTE193" s="5"/>
      <c r="TTF193" s="11"/>
      <c r="TTG193" s="10"/>
      <c r="TTH193" s="10"/>
      <c r="TTI193" s="1"/>
      <c r="TTJ193" s="5"/>
      <c r="TTK193" s="74"/>
      <c r="TTL193" s="5"/>
      <c r="TTM193" s="11"/>
      <c r="TTN193" s="10"/>
      <c r="TTO193" s="10"/>
      <c r="TTP193" s="1"/>
      <c r="TTQ193" s="5"/>
      <c r="TTR193" s="74"/>
      <c r="TTS193" s="5"/>
      <c r="TTT193" s="11"/>
      <c r="TTU193" s="10"/>
      <c r="TTV193" s="10"/>
      <c r="TTW193" s="1"/>
      <c r="TTX193" s="5"/>
      <c r="TTY193" s="74"/>
      <c r="TTZ193" s="5"/>
      <c r="TUA193" s="11"/>
      <c r="TUB193" s="10"/>
      <c r="TUC193" s="10"/>
      <c r="TUD193" s="1"/>
      <c r="TUE193" s="5"/>
      <c r="TUF193" s="74"/>
      <c r="TUG193" s="5"/>
      <c r="TUH193" s="11"/>
      <c r="TUI193" s="10"/>
      <c r="TUJ193" s="10"/>
      <c r="TUK193" s="1"/>
      <c r="TUL193" s="5"/>
      <c r="TUM193" s="74"/>
      <c r="TUN193" s="5"/>
      <c r="TUO193" s="11"/>
      <c r="TUP193" s="10"/>
      <c r="TUQ193" s="10"/>
      <c r="TUR193" s="1"/>
      <c r="TUS193" s="5"/>
      <c r="TUT193" s="74"/>
      <c r="TUU193" s="5"/>
      <c r="TUV193" s="11"/>
      <c r="TUW193" s="10"/>
      <c r="TUX193" s="10"/>
      <c r="TUY193" s="1"/>
      <c r="TUZ193" s="5"/>
      <c r="TVA193" s="74"/>
      <c r="TVB193" s="5"/>
      <c r="TVC193" s="11"/>
      <c r="TVD193" s="10"/>
      <c r="TVE193" s="10"/>
      <c r="TVF193" s="1"/>
      <c r="TVG193" s="5"/>
      <c r="TVH193" s="74"/>
      <c r="TVI193" s="5"/>
      <c r="TVJ193" s="11"/>
      <c r="TVK193" s="10"/>
      <c r="TVL193" s="10"/>
      <c r="TVM193" s="1"/>
      <c r="TVN193" s="5"/>
      <c r="TVO193" s="74"/>
      <c r="TVP193" s="5"/>
      <c r="TVQ193" s="11"/>
      <c r="TVR193" s="10"/>
      <c r="TVS193" s="10"/>
      <c r="TVT193" s="1"/>
      <c r="TVU193" s="5"/>
      <c r="TVV193" s="74"/>
      <c r="TVW193" s="5"/>
      <c r="TVX193" s="11"/>
      <c r="TVY193" s="10"/>
      <c r="TVZ193" s="10"/>
      <c r="TWA193" s="1"/>
      <c r="TWB193" s="5"/>
      <c r="TWC193" s="74"/>
      <c r="TWD193" s="5"/>
      <c r="TWE193" s="11"/>
      <c r="TWF193" s="10"/>
      <c r="TWG193" s="10"/>
      <c r="TWH193" s="1"/>
      <c r="TWI193" s="5"/>
      <c r="TWJ193" s="74"/>
      <c r="TWK193" s="5"/>
      <c r="TWL193" s="11"/>
      <c r="TWM193" s="10"/>
      <c r="TWN193" s="10"/>
      <c r="TWO193" s="1"/>
      <c r="TWP193" s="5"/>
      <c r="TWQ193" s="74"/>
      <c r="TWR193" s="5"/>
      <c r="TWS193" s="11"/>
      <c r="TWT193" s="10"/>
      <c r="TWU193" s="10"/>
      <c r="TWV193" s="1"/>
      <c r="TWW193" s="5"/>
      <c r="TWX193" s="74"/>
      <c r="TWY193" s="5"/>
      <c r="TWZ193" s="11"/>
      <c r="TXA193" s="10"/>
      <c r="TXB193" s="10"/>
      <c r="TXC193" s="1"/>
      <c r="TXD193" s="5"/>
      <c r="TXE193" s="74"/>
      <c r="TXF193" s="5"/>
      <c r="TXG193" s="11"/>
      <c r="TXH193" s="10"/>
      <c r="TXI193" s="10"/>
      <c r="TXJ193" s="1"/>
      <c r="TXK193" s="5"/>
      <c r="TXL193" s="74"/>
      <c r="TXM193" s="5"/>
      <c r="TXN193" s="11"/>
      <c r="TXO193" s="10"/>
      <c r="TXP193" s="10"/>
      <c r="TXQ193" s="1"/>
      <c r="TXR193" s="5"/>
      <c r="TXS193" s="74"/>
      <c r="TXT193" s="5"/>
      <c r="TXU193" s="11"/>
      <c r="TXV193" s="10"/>
      <c r="TXW193" s="10"/>
      <c r="TXX193" s="1"/>
      <c r="TXY193" s="5"/>
      <c r="TXZ193" s="74"/>
      <c r="TYA193" s="5"/>
      <c r="TYB193" s="11"/>
      <c r="TYC193" s="10"/>
      <c r="TYD193" s="10"/>
      <c r="TYE193" s="1"/>
      <c r="TYF193" s="5"/>
      <c r="TYG193" s="74"/>
      <c r="TYH193" s="5"/>
      <c r="TYI193" s="11"/>
      <c r="TYJ193" s="10"/>
      <c r="TYK193" s="10"/>
      <c r="TYL193" s="1"/>
      <c r="TYM193" s="5"/>
      <c r="TYN193" s="74"/>
      <c r="TYO193" s="5"/>
      <c r="TYP193" s="11"/>
      <c r="TYQ193" s="10"/>
      <c r="TYR193" s="10"/>
      <c r="TYS193" s="1"/>
      <c r="TYT193" s="5"/>
      <c r="TYU193" s="74"/>
      <c r="TYV193" s="5"/>
      <c r="TYW193" s="11"/>
      <c r="TYX193" s="10"/>
      <c r="TYY193" s="10"/>
      <c r="TYZ193" s="1"/>
      <c r="TZA193" s="5"/>
      <c r="TZB193" s="74"/>
      <c r="TZC193" s="5"/>
      <c r="TZD193" s="11"/>
      <c r="TZE193" s="10"/>
      <c r="TZF193" s="10"/>
      <c r="TZG193" s="1"/>
      <c r="TZH193" s="5"/>
      <c r="TZI193" s="74"/>
      <c r="TZJ193" s="5"/>
      <c r="TZK193" s="11"/>
      <c r="TZL193" s="10"/>
      <c r="TZM193" s="10"/>
      <c r="TZN193" s="1"/>
      <c r="TZO193" s="5"/>
      <c r="TZP193" s="74"/>
      <c r="TZQ193" s="5"/>
      <c r="TZR193" s="11"/>
      <c r="TZS193" s="10"/>
      <c r="TZT193" s="10"/>
      <c r="TZU193" s="1"/>
      <c r="TZV193" s="5"/>
      <c r="TZW193" s="74"/>
      <c r="TZX193" s="5"/>
      <c r="TZY193" s="11"/>
      <c r="TZZ193" s="10"/>
      <c r="UAA193" s="10"/>
      <c r="UAB193" s="1"/>
      <c r="UAC193" s="5"/>
      <c r="UAD193" s="74"/>
      <c r="UAE193" s="5"/>
      <c r="UAF193" s="11"/>
      <c r="UAG193" s="10"/>
      <c r="UAH193" s="10"/>
      <c r="UAI193" s="1"/>
      <c r="UAJ193" s="5"/>
      <c r="UAK193" s="74"/>
      <c r="UAL193" s="5"/>
      <c r="UAM193" s="11"/>
      <c r="UAN193" s="10"/>
      <c r="UAO193" s="10"/>
      <c r="UAP193" s="1"/>
      <c r="UAQ193" s="5"/>
      <c r="UAR193" s="74"/>
      <c r="UAS193" s="5"/>
      <c r="UAT193" s="11"/>
      <c r="UAU193" s="10"/>
      <c r="UAV193" s="10"/>
      <c r="UAW193" s="1"/>
      <c r="UAX193" s="5"/>
      <c r="UAY193" s="74"/>
      <c r="UAZ193" s="5"/>
      <c r="UBA193" s="11"/>
      <c r="UBB193" s="10"/>
      <c r="UBC193" s="10"/>
      <c r="UBD193" s="1"/>
      <c r="UBE193" s="5"/>
      <c r="UBF193" s="74"/>
      <c r="UBG193" s="5"/>
      <c r="UBH193" s="11"/>
      <c r="UBI193" s="10"/>
      <c r="UBJ193" s="10"/>
      <c r="UBK193" s="1"/>
      <c r="UBL193" s="5"/>
      <c r="UBM193" s="74"/>
      <c r="UBN193" s="5"/>
      <c r="UBO193" s="11"/>
      <c r="UBP193" s="10"/>
      <c r="UBQ193" s="10"/>
      <c r="UBR193" s="1"/>
      <c r="UBS193" s="5"/>
      <c r="UBT193" s="74"/>
      <c r="UBU193" s="5"/>
      <c r="UBV193" s="11"/>
      <c r="UBW193" s="10"/>
      <c r="UBX193" s="10"/>
      <c r="UBY193" s="1"/>
      <c r="UBZ193" s="5"/>
      <c r="UCA193" s="74"/>
      <c r="UCB193" s="5"/>
      <c r="UCC193" s="11"/>
      <c r="UCD193" s="10"/>
      <c r="UCE193" s="10"/>
      <c r="UCF193" s="1"/>
      <c r="UCG193" s="5"/>
      <c r="UCH193" s="74"/>
      <c r="UCI193" s="5"/>
      <c r="UCJ193" s="11"/>
      <c r="UCK193" s="10"/>
      <c r="UCL193" s="10"/>
      <c r="UCM193" s="1"/>
      <c r="UCN193" s="5"/>
      <c r="UCO193" s="74"/>
      <c r="UCP193" s="5"/>
      <c r="UCQ193" s="11"/>
      <c r="UCR193" s="10"/>
      <c r="UCS193" s="10"/>
      <c r="UCT193" s="1"/>
      <c r="UCU193" s="5"/>
      <c r="UCV193" s="74"/>
      <c r="UCW193" s="5"/>
      <c r="UCX193" s="11"/>
      <c r="UCY193" s="10"/>
      <c r="UCZ193" s="10"/>
      <c r="UDA193" s="1"/>
      <c r="UDB193" s="5"/>
      <c r="UDC193" s="74"/>
      <c r="UDD193" s="5"/>
      <c r="UDE193" s="11"/>
      <c r="UDF193" s="10"/>
      <c r="UDG193" s="10"/>
      <c r="UDH193" s="1"/>
      <c r="UDI193" s="5"/>
      <c r="UDJ193" s="74"/>
      <c r="UDK193" s="5"/>
      <c r="UDL193" s="11"/>
      <c r="UDM193" s="10"/>
      <c r="UDN193" s="10"/>
      <c r="UDO193" s="1"/>
      <c r="UDP193" s="5"/>
      <c r="UDQ193" s="74"/>
      <c r="UDR193" s="5"/>
      <c r="UDS193" s="11"/>
      <c r="UDT193" s="10"/>
      <c r="UDU193" s="10"/>
      <c r="UDV193" s="1"/>
      <c r="UDW193" s="5"/>
      <c r="UDX193" s="74"/>
      <c r="UDY193" s="5"/>
      <c r="UDZ193" s="11"/>
      <c r="UEA193" s="10"/>
      <c r="UEB193" s="10"/>
      <c r="UEC193" s="1"/>
      <c r="UED193" s="5"/>
      <c r="UEE193" s="74"/>
      <c r="UEF193" s="5"/>
      <c r="UEG193" s="11"/>
      <c r="UEH193" s="10"/>
      <c r="UEI193" s="10"/>
      <c r="UEJ193" s="1"/>
      <c r="UEK193" s="5"/>
      <c r="UEL193" s="74"/>
      <c r="UEM193" s="5"/>
      <c r="UEN193" s="11"/>
      <c r="UEO193" s="10"/>
      <c r="UEP193" s="10"/>
      <c r="UEQ193" s="1"/>
      <c r="UER193" s="5"/>
      <c r="UES193" s="74"/>
      <c r="UET193" s="5"/>
      <c r="UEU193" s="11"/>
      <c r="UEV193" s="10"/>
      <c r="UEW193" s="10"/>
      <c r="UEX193" s="1"/>
      <c r="UEY193" s="5"/>
      <c r="UEZ193" s="74"/>
      <c r="UFA193" s="5"/>
      <c r="UFB193" s="11"/>
      <c r="UFC193" s="10"/>
      <c r="UFD193" s="10"/>
      <c r="UFE193" s="1"/>
      <c r="UFF193" s="5"/>
      <c r="UFG193" s="74"/>
      <c r="UFH193" s="5"/>
      <c r="UFI193" s="11"/>
      <c r="UFJ193" s="10"/>
      <c r="UFK193" s="10"/>
      <c r="UFL193" s="1"/>
      <c r="UFM193" s="5"/>
      <c r="UFN193" s="74"/>
      <c r="UFO193" s="5"/>
      <c r="UFP193" s="11"/>
      <c r="UFQ193" s="10"/>
      <c r="UFR193" s="10"/>
      <c r="UFS193" s="1"/>
      <c r="UFT193" s="5"/>
      <c r="UFU193" s="74"/>
      <c r="UFV193" s="5"/>
      <c r="UFW193" s="11"/>
      <c r="UFX193" s="10"/>
      <c r="UFY193" s="10"/>
      <c r="UFZ193" s="1"/>
      <c r="UGA193" s="5"/>
      <c r="UGB193" s="74"/>
      <c r="UGC193" s="5"/>
      <c r="UGD193" s="11"/>
      <c r="UGE193" s="10"/>
      <c r="UGF193" s="10"/>
      <c r="UGG193" s="1"/>
      <c r="UGH193" s="5"/>
      <c r="UGI193" s="74"/>
      <c r="UGJ193" s="5"/>
      <c r="UGK193" s="11"/>
      <c r="UGL193" s="10"/>
      <c r="UGM193" s="10"/>
      <c r="UGN193" s="1"/>
      <c r="UGO193" s="5"/>
      <c r="UGP193" s="74"/>
      <c r="UGQ193" s="5"/>
      <c r="UGR193" s="11"/>
      <c r="UGS193" s="10"/>
      <c r="UGT193" s="10"/>
      <c r="UGU193" s="1"/>
      <c r="UGV193" s="5"/>
      <c r="UGW193" s="74"/>
      <c r="UGX193" s="5"/>
      <c r="UGY193" s="11"/>
      <c r="UGZ193" s="10"/>
      <c r="UHA193" s="10"/>
      <c r="UHB193" s="1"/>
      <c r="UHC193" s="5"/>
      <c r="UHD193" s="74"/>
      <c r="UHE193" s="5"/>
      <c r="UHF193" s="11"/>
      <c r="UHG193" s="10"/>
      <c r="UHH193" s="10"/>
      <c r="UHI193" s="1"/>
      <c r="UHJ193" s="5"/>
      <c r="UHK193" s="74"/>
      <c r="UHL193" s="5"/>
      <c r="UHM193" s="11"/>
      <c r="UHN193" s="10"/>
      <c r="UHO193" s="10"/>
      <c r="UHP193" s="1"/>
      <c r="UHQ193" s="5"/>
      <c r="UHR193" s="74"/>
      <c r="UHS193" s="5"/>
      <c r="UHT193" s="11"/>
      <c r="UHU193" s="10"/>
      <c r="UHV193" s="10"/>
      <c r="UHW193" s="1"/>
      <c r="UHX193" s="5"/>
      <c r="UHY193" s="74"/>
      <c r="UHZ193" s="5"/>
      <c r="UIA193" s="11"/>
      <c r="UIB193" s="10"/>
      <c r="UIC193" s="10"/>
      <c r="UID193" s="1"/>
      <c r="UIE193" s="5"/>
      <c r="UIF193" s="74"/>
      <c r="UIG193" s="5"/>
      <c r="UIH193" s="11"/>
      <c r="UII193" s="10"/>
      <c r="UIJ193" s="10"/>
      <c r="UIK193" s="1"/>
      <c r="UIL193" s="5"/>
      <c r="UIM193" s="74"/>
      <c r="UIN193" s="5"/>
      <c r="UIO193" s="11"/>
      <c r="UIP193" s="10"/>
      <c r="UIQ193" s="10"/>
      <c r="UIR193" s="1"/>
      <c r="UIS193" s="5"/>
      <c r="UIT193" s="74"/>
      <c r="UIU193" s="5"/>
      <c r="UIV193" s="11"/>
      <c r="UIW193" s="10"/>
      <c r="UIX193" s="10"/>
      <c r="UIY193" s="1"/>
      <c r="UIZ193" s="5"/>
      <c r="UJA193" s="74"/>
      <c r="UJB193" s="5"/>
      <c r="UJC193" s="11"/>
      <c r="UJD193" s="10"/>
      <c r="UJE193" s="10"/>
      <c r="UJF193" s="1"/>
      <c r="UJG193" s="5"/>
      <c r="UJH193" s="74"/>
      <c r="UJI193" s="5"/>
      <c r="UJJ193" s="11"/>
      <c r="UJK193" s="10"/>
      <c r="UJL193" s="10"/>
      <c r="UJM193" s="1"/>
      <c r="UJN193" s="5"/>
      <c r="UJO193" s="74"/>
      <c r="UJP193" s="5"/>
      <c r="UJQ193" s="11"/>
      <c r="UJR193" s="10"/>
      <c r="UJS193" s="10"/>
      <c r="UJT193" s="1"/>
      <c r="UJU193" s="5"/>
      <c r="UJV193" s="74"/>
      <c r="UJW193" s="5"/>
      <c r="UJX193" s="11"/>
      <c r="UJY193" s="10"/>
      <c r="UJZ193" s="10"/>
      <c r="UKA193" s="1"/>
      <c r="UKB193" s="5"/>
      <c r="UKC193" s="74"/>
      <c r="UKD193" s="5"/>
      <c r="UKE193" s="11"/>
      <c r="UKF193" s="10"/>
      <c r="UKG193" s="10"/>
      <c r="UKH193" s="1"/>
      <c r="UKI193" s="5"/>
      <c r="UKJ193" s="74"/>
      <c r="UKK193" s="5"/>
      <c r="UKL193" s="11"/>
      <c r="UKM193" s="10"/>
      <c r="UKN193" s="10"/>
      <c r="UKO193" s="1"/>
      <c r="UKP193" s="5"/>
      <c r="UKQ193" s="74"/>
      <c r="UKR193" s="5"/>
      <c r="UKS193" s="11"/>
      <c r="UKT193" s="10"/>
      <c r="UKU193" s="10"/>
      <c r="UKV193" s="1"/>
      <c r="UKW193" s="5"/>
      <c r="UKX193" s="74"/>
      <c r="UKY193" s="5"/>
      <c r="UKZ193" s="11"/>
      <c r="ULA193" s="10"/>
      <c r="ULB193" s="10"/>
      <c r="ULC193" s="1"/>
      <c r="ULD193" s="5"/>
      <c r="ULE193" s="74"/>
      <c r="ULF193" s="5"/>
      <c r="ULG193" s="11"/>
      <c r="ULH193" s="10"/>
      <c r="ULI193" s="10"/>
      <c r="ULJ193" s="1"/>
      <c r="ULK193" s="5"/>
      <c r="ULL193" s="74"/>
      <c r="ULM193" s="5"/>
      <c r="ULN193" s="11"/>
      <c r="ULO193" s="10"/>
      <c r="ULP193" s="10"/>
      <c r="ULQ193" s="1"/>
      <c r="ULR193" s="5"/>
      <c r="ULS193" s="74"/>
      <c r="ULT193" s="5"/>
      <c r="ULU193" s="11"/>
      <c r="ULV193" s="10"/>
      <c r="ULW193" s="10"/>
      <c r="ULX193" s="1"/>
      <c r="ULY193" s="5"/>
      <c r="ULZ193" s="74"/>
      <c r="UMA193" s="5"/>
      <c r="UMB193" s="11"/>
      <c r="UMC193" s="10"/>
      <c r="UMD193" s="10"/>
      <c r="UME193" s="1"/>
      <c r="UMF193" s="5"/>
      <c r="UMG193" s="74"/>
      <c r="UMH193" s="5"/>
      <c r="UMI193" s="11"/>
      <c r="UMJ193" s="10"/>
      <c r="UMK193" s="10"/>
      <c r="UML193" s="1"/>
      <c r="UMM193" s="5"/>
      <c r="UMN193" s="74"/>
      <c r="UMO193" s="5"/>
      <c r="UMP193" s="11"/>
      <c r="UMQ193" s="10"/>
      <c r="UMR193" s="10"/>
      <c r="UMS193" s="1"/>
      <c r="UMT193" s="5"/>
      <c r="UMU193" s="74"/>
      <c r="UMV193" s="5"/>
      <c r="UMW193" s="11"/>
      <c r="UMX193" s="10"/>
      <c r="UMY193" s="10"/>
      <c r="UMZ193" s="1"/>
      <c r="UNA193" s="5"/>
      <c r="UNB193" s="74"/>
      <c r="UNC193" s="5"/>
      <c r="UND193" s="11"/>
      <c r="UNE193" s="10"/>
      <c r="UNF193" s="10"/>
      <c r="UNG193" s="1"/>
      <c r="UNH193" s="5"/>
      <c r="UNI193" s="74"/>
      <c r="UNJ193" s="5"/>
      <c r="UNK193" s="11"/>
      <c r="UNL193" s="10"/>
      <c r="UNM193" s="10"/>
      <c r="UNN193" s="1"/>
      <c r="UNO193" s="5"/>
      <c r="UNP193" s="74"/>
      <c r="UNQ193" s="5"/>
      <c r="UNR193" s="11"/>
      <c r="UNS193" s="10"/>
      <c r="UNT193" s="10"/>
      <c r="UNU193" s="1"/>
      <c r="UNV193" s="5"/>
      <c r="UNW193" s="74"/>
      <c r="UNX193" s="5"/>
      <c r="UNY193" s="11"/>
      <c r="UNZ193" s="10"/>
      <c r="UOA193" s="10"/>
      <c r="UOB193" s="1"/>
      <c r="UOC193" s="5"/>
      <c r="UOD193" s="74"/>
      <c r="UOE193" s="5"/>
      <c r="UOF193" s="11"/>
      <c r="UOG193" s="10"/>
      <c r="UOH193" s="10"/>
      <c r="UOI193" s="1"/>
      <c r="UOJ193" s="5"/>
      <c r="UOK193" s="74"/>
      <c r="UOL193" s="5"/>
      <c r="UOM193" s="11"/>
      <c r="UON193" s="10"/>
      <c r="UOO193" s="10"/>
      <c r="UOP193" s="1"/>
      <c r="UOQ193" s="5"/>
      <c r="UOR193" s="74"/>
      <c r="UOS193" s="5"/>
      <c r="UOT193" s="11"/>
      <c r="UOU193" s="10"/>
      <c r="UOV193" s="10"/>
      <c r="UOW193" s="1"/>
      <c r="UOX193" s="5"/>
      <c r="UOY193" s="74"/>
      <c r="UOZ193" s="5"/>
      <c r="UPA193" s="11"/>
      <c r="UPB193" s="10"/>
      <c r="UPC193" s="10"/>
      <c r="UPD193" s="1"/>
      <c r="UPE193" s="5"/>
      <c r="UPF193" s="74"/>
      <c r="UPG193" s="5"/>
      <c r="UPH193" s="11"/>
      <c r="UPI193" s="10"/>
      <c r="UPJ193" s="10"/>
      <c r="UPK193" s="1"/>
      <c r="UPL193" s="5"/>
      <c r="UPM193" s="74"/>
      <c r="UPN193" s="5"/>
      <c r="UPO193" s="11"/>
      <c r="UPP193" s="10"/>
      <c r="UPQ193" s="10"/>
      <c r="UPR193" s="1"/>
      <c r="UPS193" s="5"/>
      <c r="UPT193" s="74"/>
      <c r="UPU193" s="5"/>
      <c r="UPV193" s="11"/>
      <c r="UPW193" s="10"/>
      <c r="UPX193" s="10"/>
      <c r="UPY193" s="1"/>
      <c r="UPZ193" s="5"/>
      <c r="UQA193" s="74"/>
      <c r="UQB193" s="5"/>
      <c r="UQC193" s="11"/>
      <c r="UQD193" s="10"/>
      <c r="UQE193" s="10"/>
      <c r="UQF193" s="1"/>
      <c r="UQG193" s="5"/>
      <c r="UQH193" s="74"/>
      <c r="UQI193" s="5"/>
      <c r="UQJ193" s="11"/>
      <c r="UQK193" s="10"/>
      <c r="UQL193" s="10"/>
      <c r="UQM193" s="1"/>
      <c r="UQN193" s="5"/>
      <c r="UQO193" s="74"/>
      <c r="UQP193" s="5"/>
      <c r="UQQ193" s="11"/>
      <c r="UQR193" s="10"/>
      <c r="UQS193" s="10"/>
      <c r="UQT193" s="1"/>
      <c r="UQU193" s="5"/>
      <c r="UQV193" s="74"/>
      <c r="UQW193" s="5"/>
      <c r="UQX193" s="11"/>
      <c r="UQY193" s="10"/>
      <c r="UQZ193" s="10"/>
      <c r="URA193" s="1"/>
      <c r="URB193" s="5"/>
      <c r="URC193" s="74"/>
      <c r="URD193" s="5"/>
      <c r="URE193" s="11"/>
      <c r="URF193" s="10"/>
      <c r="URG193" s="10"/>
      <c r="URH193" s="1"/>
      <c r="URI193" s="5"/>
      <c r="URJ193" s="74"/>
      <c r="URK193" s="5"/>
      <c r="URL193" s="11"/>
      <c r="URM193" s="10"/>
      <c r="URN193" s="10"/>
      <c r="URO193" s="1"/>
      <c r="URP193" s="5"/>
      <c r="URQ193" s="74"/>
      <c r="URR193" s="5"/>
      <c r="URS193" s="11"/>
      <c r="URT193" s="10"/>
      <c r="URU193" s="10"/>
      <c r="URV193" s="1"/>
      <c r="URW193" s="5"/>
      <c r="URX193" s="74"/>
      <c r="URY193" s="5"/>
      <c r="URZ193" s="11"/>
      <c r="USA193" s="10"/>
      <c r="USB193" s="10"/>
      <c r="USC193" s="1"/>
      <c r="USD193" s="5"/>
      <c r="USE193" s="74"/>
      <c r="USF193" s="5"/>
      <c r="USG193" s="11"/>
      <c r="USH193" s="10"/>
      <c r="USI193" s="10"/>
      <c r="USJ193" s="1"/>
      <c r="USK193" s="5"/>
      <c r="USL193" s="74"/>
      <c r="USM193" s="5"/>
      <c r="USN193" s="11"/>
      <c r="USO193" s="10"/>
      <c r="USP193" s="10"/>
      <c r="USQ193" s="1"/>
      <c r="USR193" s="5"/>
      <c r="USS193" s="74"/>
      <c r="UST193" s="5"/>
      <c r="USU193" s="11"/>
      <c r="USV193" s="10"/>
      <c r="USW193" s="10"/>
      <c r="USX193" s="1"/>
      <c r="USY193" s="5"/>
      <c r="USZ193" s="74"/>
      <c r="UTA193" s="5"/>
      <c r="UTB193" s="11"/>
      <c r="UTC193" s="10"/>
      <c r="UTD193" s="10"/>
      <c r="UTE193" s="1"/>
      <c r="UTF193" s="5"/>
      <c r="UTG193" s="74"/>
      <c r="UTH193" s="5"/>
      <c r="UTI193" s="11"/>
      <c r="UTJ193" s="10"/>
      <c r="UTK193" s="10"/>
      <c r="UTL193" s="1"/>
      <c r="UTM193" s="5"/>
      <c r="UTN193" s="74"/>
      <c r="UTO193" s="5"/>
      <c r="UTP193" s="11"/>
      <c r="UTQ193" s="10"/>
      <c r="UTR193" s="10"/>
      <c r="UTS193" s="1"/>
      <c r="UTT193" s="5"/>
      <c r="UTU193" s="74"/>
      <c r="UTV193" s="5"/>
      <c r="UTW193" s="11"/>
      <c r="UTX193" s="10"/>
      <c r="UTY193" s="10"/>
      <c r="UTZ193" s="1"/>
      <c r="UUA193" s="5"/>
      <c r="UUB193" s="74"/>
      <c r="UUC193" s="5"/>
      <c r="UUD193" s="11"/>
      <c r="UUE193" s="10"/>
      <c r="UUF193" s="10"/>
      <c r="UUG193" s="1"/>
      <c r="UUH193" s="5"/>
      <c r="UUI193" s="74"/>
      <c r="UUJ193" s="5"/>
      <c r="UUK193" s="11"/>
      <c r="UUL193" s="10"/>
      <c r="UUM193" s="10"/>
      <c r="UUN193" s="1"/>
      <c r="UUO193" s="5"/>
      <c r="UUP193" s="74"/>
      <c r="UUQ193" s="5"/>
      <c r="UUR193" s="11"/>
      <c r="UUS193" s="10"/>
      <c r="UUT193" s="10"/>
      <c r="UUU193" s="1"/>
      <c r="UUV193" s="5"/>
      <c r="UUW193" s="74"/>
      <c r="UUX193" s="5"/>
      <c r="UUY193" s="11"/>
      <c r="UUZ193" s="10"/>
      <c r="UVA193" s="10"/>
      <c r="UVB193" s="1"/>
      <c r="UVC193" s="5"/>
      <c r="UVD193" s="74"/>
      <c r="UVE193" s="5"/>
      <c r="UVF193" s="11"/>
      <c r="UVG193" s="10"/>
      <c r="UVH193" s="10"/>
      <c r="UVI193" s="1"/>
      <c r="UVJ193" s="5"/>
      <c r="UVK193" s="74"/>
      <c r="UVL193" s="5"/>
      <c r="UVM193" s="11"/>
      <c r="UVN193" s="10"/>
      <c r="UVO193" s="10"/>
      <c r="UVP193" s="1"/>
      <c r="UVQ193" s="5"/>
      <c r="UVR193" s="74"/>
      <c r="UVS193" s="5"/>
      <c r="UVT193" s="11"/>
      <c r="UVU193" s="10"/>
      <c r="UVV193" s="10"/>
      <c r="UVW193" s="1"/>
      <c r="UVX193" s="5"/>
      <c r="UVY193" s="74"/>
      <c r="UVZ193" s="5"/>
      <c r="UWA193" s="11"/>
      <c r="UWB193" s="10"/>
      <c r="UWC193" s="10"/>
      <c r="UWD193" s="1"/>
      <c r="UWE193" s="5"/>
      <c r="UWF193" s="74"/>
      <c r="UWG193" s="5"/>
      <c r="UWH193" s="11"/>
      <c r="UWI193" s="10"/>
      <c r="UWJ193" s="10"/>
      <c r="UWK193" s="1"/>
      <c r="UWL193" s="5"/>
      <c r="UWM193" s="74"/>
      <c r="UWN193" s="5"/>
      <c r="UWO193" s="11"/>
      <c r="UWP193" s="10"/>
      <c r="UWQ193" s="10"/>
      <c r="UWR193" s="1"/>
      <c r="UWS193" s="5"/>
      <c r="UWT193" s="74"/>
      <c r="UWU193" s="5"/>
      <c r="UWV193" s="11"/>
      <c r="UWW193" s="10"/>
      <c r="UWX193" s="10"/>
      <c r="UWY193" s="1"/>
      <c r="UWZ193" s="5"/>
      <c r="UXA193" s="74"/>
      <c r="UXB193" s="5"/>
      <c r="UXC193" s="11"/>
      <c r="UXD193" s="10"/>
      <c r="UXE193" s="10"/>
      <c r="UXF193" s="1"/>
      <c r="UXG193" s="5"/>
      <c r="UXH193" s="74"/>
      <c r="UXI193" s="5"/>
      <c r="UXJ193" s="11"/>
      <c r="UXK193" s="10"/>
      <c r="UXL193" s="10"/>
      <c r="UXM193" s="1"/>
      <c r="UXN193" s="5"/>
      <c r="UXO193" s="74"/>
      <c r="UXP193" s="5"/>
      <c r="UXQ193" s="11"/>
      <c r="UXR193" s="10"/>
      <c r="UXS193" s="10"/>
      <c r="UXT193" s="1"/>
      <c r="UXU193" s="5"/>
      <c r="UXV193" s="74"/>
      <c r="UXW193" s="5"/>
      <c r="UXX193" s="11"/>
      <c r="UXY193" s="10"/>
      <c r="UXZ193" s="10"/>
      <c r="UYA193" s="1"/>
      <c r="UYB193" s="5"/>
      <c r="UYC193" s="74"/>
      <c r="UYD193" s="5"/>
      <c r="UYE193" s="11"/>
      <c r="UYF193" s="10"/>
      <c r="UYG193" s="10"/>
      <c r="UYH193" s="1"/>
      <c r="UYI193" s="5"/>
      <c r="UYJ193" s="74"/>
      <c r="UYK193" s="5"/>
      <c r="UYL193" s="11"/>
      <c r="UYM193" s="10"/>
      <c r="UYN193" s="10"/>
      <c r="UYO193" s="1"/>
      <c r="UYP193" s="5"/>
      <c r="UYQ193" s="74"/>
      <c r="UYR193" s="5"/>
      <c r="UYS193" s="11"/>
      <c r="UYT193" s="10"/>
      <c r="UYU193" s="10"/>
      <c r="UYV193" s="1"/>
      <c r="UYW193" s="5"/>
      <c r="UYX193" s="74"/>
      <c r="UYY193" s="5"/>
      <c r="UYZ193" s="11"/>
      <c r="UZA193" s="10"/>
      <c r="UZB193" s="10"/>
      <c r="UZC193" s="1"/>
      <c r="UZD193" s="5"/>
      <c r="UZE193" s="74"/>
      <c r="UZF193" s="5"/>
      <c r="UZG193" s="11"/>
      <c r="UZH193" s="10"/>
      <c r="UZI193" s="10"/>
      <c r="UZJ193" s="1"/>
      <c r="UZK193" s="5"/>
      <c r="UZL193" s="74"/>
      <c r="UZM193" s="5"/>
      <c r="UZN193" s="11"/>
      <c r="UZO193" s="10"/>
      <c r="UZP193" s="10"/>
      <c r="UZQ193" s="1"/>
      <c r="UZR193" s="5"/>
      <c r="UZS193" s="74"/>
      <c r="UZT193" s="5"/>
      <c r="UZU193" s="11"/>
      <c r="UZV193" s="10"/>
      <c r="UZW193" s="10"/>
      <c r="UZX193" s="1"/>
      <c r="UZY193" s="5"/>
      <c r="UZZ193" s="74"/>
      <c r="VAA193" s="5"/>
      <c r="VAB193" s="11"/>
      <c r="VAC193" s="10"/>
      <c r="VAD193" s="10"/>
      <c r="VAE193" s="1"/>
      <c r="VAF193" s="5"/>
      <c r="VAG193" s="74"/>
      <c r="VAH193" s="5"/>
      <c r="VAI193" s="11"/>
      <c r="VAJ193" s="10"/>
      <c r="VAK193" s="10"/>
      <c r="VAL193" s="1"/>
      <c r="VAM193" s="5"/>
      <c r="VAN193" s="74"/>
      <c r="VAO193" s="5"/>
      <c r="VAP193" s="11"/>
      <c r="VAQ193" s="10"/>
      <c r="VAR193" s="10"/>
      <c r="VAS193" s="1"/>
      <c r="VAT193" s="5"/>
      <c r="VAU193" s="74"/>
      <c r="VAV193" s="5"/>
      <c r="VAW193" s="11"/>
      <c r="VAX193" s="10"/>
      <c r="VAY193" s="10"/>
      <c r="VAZ193" s="1"/>
      <c r="VBA193" s="5"/>
      <c r="VBB193" s="74"/>
      <c r="VBC193" s="5"/>
      <c r="VBD193" s="11"/>
      <c r="VBE193" s="10"/>
      <c r="VBF193" s="10"/>
      <c r="VBG193" s="1"/>
      <c r="VBH193" s="5"/>
      <c r="VBI193" s="74"/>
      <c r="VBJ193" s="5"/>
      <c r="VBK193" s="11"/>
      <c r="VBL193" s="10"/>
      <c r="VBM193" s="10"/>
      <c r="VBN193" s="1"/>
      <c r="VBO193" s="5"/>
      <c r="VBP193" s="74"/>
      <c r="VBQ193" s="5"/>
      <c r="VBR193" s="11"/>
      <c r="VBS193" s="10"/>
      <c r="VBT193" s="10"/>
      <c r="VBU193" s="1"/>
      <c r="VBV193" s="5"/>
      <c r="VBW193" s="74"/>
      <c r="VBX193" s="5"/>
      <c r="VBY193" s="11"/>
      <c r="VBZ193" s="10"/>
      <c r="VCA193" s="10"/>
      <c r="VCB193" s="1"/>
      <c r="VCC193" s="5"/>
      <c r="VCD193" s="74"/>
      <c r="VCE193" s="5"/>
      <c r="VCF193" s="11"/>
      <c r="VCG193" s="10"/>
      <c r="VCH193" s="10"/>
      <c r="VCI193" s="1"/>
      <c r="VCJ193" s="5"/>
      <c r="VCK193" s="74"/>
      <c r="VCL193" s="5"/>
      <c r="VCM193" s="11"/>
      <c r="VCN193" s="10"/>
      <c r="VCO193" s="10"/>
      <c r="VCP193" s="1"/>
      <c r="VCQ193" s="5"/>
      <c r="VCR193" s="74"/>
      <c r="VCS193" s="5"/>
      <c r="VCT193" s="11"/>
      <c r="VCU193" s="10"/>
      <c r="VCV193" s="10"/>
      <c r="VCW193" s="1"/>
      <c r="VCX193" s="5"/>
      <c r="VCY193" s="74"/>
      <c r="VCZ193" s="5"/>
      <c r="VDA193" s="11"/>
      <c r="VDB193" s="10"/>
      <c r="VDC193" s="10"/>
      <c r="VDD193" s="1"/>
      <c r="VDE193" s="5"/>
      <c r="VDF193" s="74"/>
      <c r="VDG193" s="5"/>
      <c r="VDH193" s="11"/>
      <c r="VDI193" s="10"/>
      <c r="VDJ193" s="10"/>
      <c r="VDK193" s="1"/>
      <c r="VDL193" s="5"/>
      <c r="VDM193" s="74"/>
      <c r="VDN193" s="5"/>
      <c r="VDO193" s="11"/>
      <c r="VDP193" s="10"/>
      <c r="VDQ193" s="10"/>
      <c r="VDR193" s="1"/>
      <c r="VDS193" s="5"/>
      <c r="VDT193" s="74"/>
      <c r="VDU193" s="5"/>
      <c r="VDV193" s="11"/>
      <c r="VDW193" s="10"/>
      <c r="VDX193" s="10"/>
      <c r="VDY193" s="1"/>
      <c r="VDZ193" s="5"/>
      <c r="VEA193" s="74"/>
      <c r="VEB193" s="5"/>
      <c r="VEC193" s="11"/>
      <c r="VED193" s="10"/>
      <c r="VEE193" s="10"/>
      <c r="VEF193" s="1"/>
      <c r="VEG193" s="5"/>
      <c r="VEH193" s="74"/>
      <c r="VEI193" s="5"/>
      <c r="VEJ193" s="11"/>
      <c r="VEK193" s="10"/>
      <c r="VEL193" s="10"/>
      <c r="VEM193" s="1"/>
      <c r="VEN193" s="5"/>
      <c r="VEO193" s="74"/>
      <c r="VEP193" s="5"/>
      <c r="VEQ193" s="11"/>
      <c r="VER193" s="10"/>
      <c r="VES193" s="10"/>
      <c r="VET193" s="1"/>
      <c r="VEU193" s="5"/>
      <c r="VEV193" s="74"/>
      <c r="VEW193" s="5"/>
      <c r="VEX193" s="11"/>
      <c r="VEY193" s="10"/>
      <c r="VEZ193" s="10"/>
      <c r="VFA193" s="1"/>
      <c r="VFB193" s="5"/>
      <c r="VFC193" s="74"/>
      <c r="VFD193" s="5"/>
      <c r="VFE193" s="11"/>
      <c r="VFF193" s="10"/>
      <c r="VFG193" s="10"/>
      <c r="VFH193" s="1"/>
      <c r="VFI193" s="5"/>
      <c r="VFJ193" s="74"/>
      <c r="VFK193" s="5"/>
      <c r="VFL193" s="11"/>
      <c r="VFM193" s="10"/>
      <c r="VFN193" s="10"/>
      <c r="VFO193" s="1"/>
      <c r="VFP193" s="5"/>
      <c r="VFQ193" s="74"/>
      <c r="VFR193" s="5"/>
      <c r="VFS193" s="11"/>
      <c r="VFT193" s="10"/>
      <c r="VFU193" s="10"/>
      <c r="VFV193" s="1"/>
      <c r="VFW193" s="5"/>
      <c r="VFX193" s="74"/>
      <c r="VFY193" s="5"/>
      <c r="VFZ193" s="11"/>
      <c r="VGA193" s="10"/>
      <c r="VGB193" s="10"/>
      <c r="VGC193" s="1"/>
      <c r="VGD193" s="5"/>
      <c r="VGE193" s="74"/>
      <c r="VGF193" s="5"/>
      <c r="VGG193" s="11"/>
      <c r="VGH193" s="10"/>
      <c r="VGI193" s="10"/>
      <c r="VGJ193" s="1"/>
      <c r="VGK193" s="5"/>
      <c r="VGL193" s="74"/>
      <c r="VGM193" s="5"/>
      <c r="VGN193" s="11"/>
      <c r="VGO193" s="10"/>
      <c r="VGP193" s="10"/>
      <c r="VGQ193" s="1"/>
      <c r="VGR193" s="5"/>
      <c r="VGS193" s="74"/>
      <c r="VGT193" s="5"/>
      <c r="VGU193" s="11"/>
      <c r="VGV193" s="10"/>
      <c r="VGW193" s="10"/>
      <c r="VGX193" s="1"/>
      <c r="VGY193" s="5"/>
      <c r="VGZ193" s="74"/>
      <c r="VHA193" s="5"/>
      <c r="VHB193" s="11"/>
      <c r="VHC193" s="10"/>
      <c r="VHD193" s="10"/>
      <c r="VHE193" s="1"/>
      <c r="VHF193" s="5"/>
      <c r="VHG193" s="74"/>
      <c r="VHH193" s="5"/>
      <c r="VHI193" s="11"/>
      <c r="VHJ193" s="10"/>
      <c r="VHK193" s="10"/>
      <c r="VHL193" s="1"/>
      <c r="VHM193" s="5"/>
      <c r="VHN193" s="74"/>
      <c r="VHO193" s="5"/>
      <c r="VHP193" s="11"/>
      <c r="VHQ193" s="10"/>
      <c r="VHR193" s="10"/>
      <c r="VHS193" s="1"/>
      <c r="VHT193" s="5"/>
      <c r="VHU193" s="74"/>
      <c r="VHV193" s="5"/>
      <c r="VHW193" s="11"/>
      <c r="VHX193" s="10"/>
      <c r="VHY193" s="10"/>
      <c r="VHZ193" s="1"/>
      <c r="VIA193" s="5"/>
      <c r="VIB193" s="74"/>
      <c r="VIC193" s="5"/>
      <c r="VID193" s="11"/>
      <c r="VIE193" s="10"/>
      <c r="VIF193" s="10"/>
      <c r="VIG193" s="1"/>
      <c r="VIH193" s="5"/>
      <c r="VII193" s="74"/>
      <c r="VIJ193" s="5"/>
      <c r="VIK193" s="11"/>
      <c r="VIL193" s="10"/>
      <c r="VIM193" s="10"/>
      <c r="VIN193" s="1"/>
      <c r="VIO193" s="5"/>
      <c r="VIP193" s="74"/>
      <c r="VIQ193" s="5"/>
      <c r="VIR193" s="11"/>
      <c r="VIS193" s="10"/>
      <c r="VIT193" s="10"/>
      <c r="VIU193" s="1"/>
      <c r="VIV193" s="5"/>
      <c r="VIW193" s="74"/>
      <c r="VIX193" s="5"/>
      <c r="VIY193" s="11"/>
      <c r="VIZ193" s="10"/>
      <c r="VJA193" s="10"/>
      <c r="VJB193" s="1"/>
      <c r="VJC193" s="5"/>
      <c r="VJD193" s="74"/>
      <c r="VJE193" s="5"/>
      <c r="VJF193" s="11"/>
      <c r="VJG193" s="10"/>
      <c r="VJH193" s="10"/>
      <c r="VJI193" s="1"/>
      <c r="VJJ193" s="5"/>
      <c r="VJK193" s="74"/>
      <c r="VJL193" s="5"/>
      <c r="VJM193" s="11"/>
      <c r="VJN193" s="10"/>
      <c r="VJO193" s="10"/>
      <c r="VJP193" s="1"/>
      <c r="VJQ193" s="5"/>
      <c r="VJR193" s="74"/>
      <c r="VJS193" s="5"/>
      <c r="VJT193" s="11"/>
      <c r="VJU193" s="10"/>
      <c r="VJV193" s="10"/>
      <c r="VJW193" s="1"/>
      <c r="VJX193" s="5"/>
      <c r="VJY193" s="74"/>
      <c r="VJZ193" s="5"/>
      <c r="VKA193" s="11"/>
      <c r="VKB193" s="10"/>
      <c r="VKC193" s="10"/>
      <c r="VKD193" s="1"/>
      <c r="VKE193" s="5"/>
      <c r="VKF193" s="74"/>
      <c r="VKG193" s="5"/>
      <c r="VKH193" s="11"/>
      <c r="VKI193" s="10"/>
      <c r="VKJ193" s="10"/>
      <c r="VKK193" s="1"/>
      <c r="VKL193" s="5"/>
      <c r="VKM193" s="74"/>
      <c r="VKN193" s="5"/>
      <c r="VKO193" s="11"/>
      <c r="VKP193" s="10"/>
      <c r="VKQ193" s="10"/>
      <c r="VKR193" s="1"/>
      <c r="VKS193" s="5"/>
      <c r="VKT193" s="74"/>
      <c r="VKU193" s="5"/>
      <c r="VKV193" s="11"/>
      <c r="VKW193" s="10"/>
      <c r="VKX193" s="10"/>
      <c r="VKY193" s="1"/>
      <c r="VKZ193" s="5"/>
      <c r="VLA193" s="74"/>
      <c r="VLB193" s="5"/>
      <c r="VLC193" s="11"/>
      <c r="VLD193" s="10"/>
      <c r="VLE193" s="10"/>
      <c r="VLF193" s="1"/>
      <c r="VLG193" s="5"/>
      <c r="VLH193" s="74"/>
      <c r="VLI193" s="5"/>
      <c r="VLJ193" s="11"/>
      <c r="VLK193" s="10"/>
      <c r="VLL193" s="10"/>
      <c r="VLM193" s="1"/>
      <c r="VLN193" s="5"/>
      <c r="VLO193" s="74"/>
      <c r="VLP193" s="5"/>
      <c r="VLQ193" s="11"/>
      <c r="VLR193" s="10"/>
      <c r="VLS193" s="10"/>
      <c r="VLT193" s="1"/>
      <c r="VLU193" s="5"/>
      <c r="VLV193" s="74"/>
      <c r="VLW193" s="5"/>
      <c r="VLX193" s="11"/>
      <c r="VLY193" s="10"/>
      <c r="VLZ193" s="10"/>
      <c r="VMA193" s="1"/>
      <c r="VMB193" s="5"/>
      <c r="VMC193" s="74"/>
      <c r="VMD193" s="5"/>
      <c r="VME193" s="11"/>
      <c r="VMF193" s="10"/>
      <c r="VMG193" s="10"/>
      <c r="VMH193" s="1"/>
      <c r="VMI193" s="5"/>
      <c r="VMJ193" s="74"/>
      <c r="VMK193" s="5"/>
      <c r="VML193" s="11"/>
      <c r="VMM193" s="10"/>
      <c r="VMN193" s="10"/>
      <c r="VMO193" s="1"/>
      <c r="VMP193" s="5"/>
      <c r="VMQ193" s="74"/>
      <c r="VMR193" s="5"/>
      <c r="VMS193" s="11"/>
      <c r="VMT193" s="10"/>
      <c r="VMU193" s="10"/>
      <c r="VMV193" s="1"/>
      <c r="VMW193" s="5"/>
      <c r="VMX193" s="74"/>
      <c r="VMY193" s="5"/>
      <c r="VMZ193" s="11"/>
      <c r="VNA193" s="10"/>
      <c r="VNB193" s="10"/>
      <c r="VNC193" s="1"/>
      <c r="VND193" s="5"/>
      <c r="VNE193" s="74"/>
      <c r="VNF193" s="5"/>
      <c r="VNG193" s="11"/>
      <c r="VNH193" s="10"/>
      <c r="VNI193" s="10"/>
      <c r="VNJ193" s="1"/>
      <c r="VNK193" s="5"/>
      <c r="VNL193" s="74"/>
      <c r="VNM193" s="5"/>
      <c r="VNN193" s="11"/>
      <c r="VNO193" s="10"/>
      <c r="VNP193" s="10"/>
      <c r="VNQ193" s="1"/>
      <c r="VNR193" s="5"/>
      <c r="VNS193" s="74"/>
      <c r="VNT193" s="5"/>
      <c r="VNU193" s="11"/>
      <c r="VNV193" s="10"/>
      <c r="VNW193" s="10"/>
      <c r="VNX193" s="1"/>
      <c r="VNY193" s="5"/>
      <c r="VNZ193" s="74"/>
      <c r="VOA193" s="5"/>
      <c r="VOB193" s="11"/>
      <c r="VOC193" s="10"/>
      <c r="VOD193" s="10"/>
      <c r="VOE193" s="1"/>
      <c r="VOF193" s="5"/>
      <c r="VOG193" s="74"/>
      <c r="VOH193" s="5"/>
      <c r="VOI193" s="11"/>
      <c r="VOJ193" s="10"/>
      <c r="VOK193" s="10"/>
      <c r="VOL193" s="1"/>
      <c r="VOM193" s="5"/>
      <c r="VON193" s="74"/>
      <c r="VOO193" s="5"/>
      <c r="VOP193" s="11"/>
      <c r="VOQ193" s="10"/>
      <c r="VOR193" s="10"/>
      <c r="VOS193" s="1"/>
      <c r="VOT193" s="5"/>
      <c r="VOU193" s="74"/>
      <c r="VOV193" s="5"/>
      <c r="VOW193" s="11"/>
      <c r="VOX193" s="10"/>
      <c r="VOY193" s="10"/>
      <c r="VOZ193" s="1"/>
      <c r="VPA193" s="5"/>
      <c r="VPB193" s="74"/>
      <c r="VPC193" s="5"/>
      <c r="VPD193" s="11"/>
      <c r="VPE193" s="10"/>
      <c r="VPF193" s="10"/>
      <c r="VPG193" s="1"/>
      <c r="VPH193" s="5"/>
      <c r="VPI193" s="74"/>
      <c r="VPJ193" s="5"/>
      <c r="VPK193" s="11"/>
      <c r="VPL193" s="10"/>
      <c r="VPM193" s="10"/>
      <c r="VPN193" s="1"/>
      <c r="VPO193" s="5"/>
      <c r="VPP193" s="74"/>
      <c r="VPQ193" s="5"/>
      <c r="VPR193" s="11"/>
      <c r="VPS193" s="10"/>
      <c r="VPT193" s="10"/>
      <c r="VPU193" s="1"/>
      <c r="VPV193" s="5"/>
      <c r="VPW193" s="74"/>
      <c r="VPX193" s="5"/>
      <c r="VPY193" s="11"/>
      <c r="VPZ193" s="10"/>
      <c r="VQA193" s="10"/>
      <c r="VQB193" s="1"/>
      <c r="VQC193" s="5"/>
      <c r="VQD193" s="74"/>
      <c r="VQE193" s="5"/>
      <c r="VQF193" s="11"/>
      <c r="VQG193" s="10"/>
      <c r="VQH193" s="10"/>
      <c r="VQI193" s="1"/>
      <c r="VQJ193" s="5"/>
      <c r="VQK193" s="74"/>
      <c r="VQL193" s="5"/>
      <c r="VQM193" s="11"/>
      <c r="VQN193" s="10"/>
      <c r="VQO193" s="10"/>
      <c r="VQP193" s="1"/>
      <c r="VQQ193" s="5"/>
      <c r="VQR193" s="74"/>
      <c r="VQS193" s="5"/>
      <c r="VQT193" s="11"/>
      <c r="VQU193" s="10"/>
      <c r="VQV193" s="10"/>
      <c r="VQW193" s="1"/>
      <c r="VQX193" s="5"/>
      <c r="VQY193" s="74"/>
      <c r="VQZ193" s="5"/>
      <c r="VRA193" s="11"/>
      <c r="VRB193" s="10"/>
      <c r="VRC193" s="10"/>
      <c r="VRD193" s="1"/>
      <c r="VRE193" s="5"/>
      <c r="VRF193" s="74"/>
      <c r="VRG193" s="5"/>
      <c r="VRH193" s="11"/>
      <c r="VRI193" s="10"/>
      <c r="VRJ193" s="10"/>
      <c r="VRK193" s="1"/>
      <c r="VRL193" s="5"/>
      <c r="VRM193" s="74"/>
      <c r="VRN193" s="5"/>
      <c r="VRO193" s="11"/>
      <c r="VRP193" s="10"/>
      <c r="VRQ193" s="10"/>
      <c r="VRR193" s="1"/>
      <c r="VRS193" s="5"/>
      <c r="VRT193" s="74"/>
      <c r="VRU193" s="5"/>
      <c r="VRV193" s="11"/>
      <c r="VRW193" s="10"/>
      <c r="VRX193" s="10"/>
      <c r="VRY193" s="1"/>
      <c r="VRZ193" s="5"/>
      <c r="VSA193" s="74"/>
      <c r="VSB193" s="5"/>
      <c r="VSC193" s="11"/>
      <c r="VSD193" s="10"/>
      <c r="VSE193" s="10"/>
      <c r="VSF193" s="1"/>
      <c r="VSG193" s="5"/>
      <c r="VSH193" s="74"/>
      <c r="VSI193" s="5"/>
      <c r="VSJ193" s="11"/>
      <c r="VSK193" s="10"/>
      <c r="VSL193" s="10"/>
      <c r="VSM193" s="1"/>
      <c r="VSN193" s="5"/>
      <c r="VSO193" s="74"/>
      <c r="VSP193" s="5"/>
      <c r="VSQ193" s="11"/>
      <c r="VSR193" s="10"/>
      <c r="VSS193" s="10"/>
      <c r="VST193" s="1"/>
      <c r="VSU193" s="5"/>
      <c r="VSV193" s="74"/>
      <c r="VSW193" s="5"/>
      <c r="VSX193" s="11"/>
      <c r="VSY193" s="10"/>
      <c r="VSZ193" s="10"/>
      <c r="VTA193" s="1"/>
      <c r="VTB193" s="5"/>
      <c r="VTC193" s="74"/>
      <c r="VTD193" s="5"/>
      <c r="VTE193" s="11"/>
      <c r="VTF193" s="10"/>
      <c r="VTG193" s="10"/>
      <c r="VTH193" s="1"/>
      <c r="VTI193" s="5"/>
      <c r="VTJ193" s="74"/>
      <c r="VTK193" s="5"/>
      <c r="VTL193" s="11"/>
      <c r="VTM193" s="10"/>
      <c r="VTN193" s="10"/>
      <c r="VTO193" s="1"/>
      <c r="VTP193" s="5"/>
      <c r="VTQ193" s="74"/>
      <c r="VTR193" s="5"/>
      <c r="VTS193" s="11"/>
      <c r="VTT193" s="10"/>
      <c r="VTU193" s="10"/>
      <c r="VTV193" s="1"/>
      <c r="VTW193" s="5"/>
      <c r="VTX193" s="74"/>
      <c r="VTY193" s="5"/>
      <c r="VTZ193" s="11"/>
      <c r="VUA193" s="10"/>
      <c r="VUB193" s="10"/>
      <c r="VUC193" s="1"/>
      <c r="VUD193" s="5"/>
      <c r="VUE193" s="74"/>
      <c r="VUF193" s="5"/>
      <c r="VUG193" s="11"/>
      <c r="VUH193" s="10"/>
      <c r="VUI193" s="10"/>
      <c r="VUJ193" s="1"/>
      <c r="VUK193" s="5"/>
      <c r="VUL193" s="74"/>
      <c r="VUM193" s="5"/>
      <c r="VUN193" s="11"/>
      <c r="VUO193" s="10"/>
      <c r="VUP193" s="10"/>
      <c r="VUQ193" s="1"/>
      <c r="VUR193" s="5"/>
      <c r="VUS193" s="74"/>
      <c r="VUT193" s="5"/>
      <c r="VUU193" s="11"/>
      <c r="VUV193" s="10"/>
      <c r="VUW193" s="10"/>
      <c r="VUX193" s="1"/>
      <c r="VUY193" s="5"/>
      <c r="VUZ193" s="74"/>
      <c r="VVA193" s="5"/>
      <c r="VVB193" s="11"/>
      <c r="VVC193" s="10"/>
      <c r="VVD193" s="10"/>
      <c r="VVE193" s="1"/>
      <c r="VVF193" s="5"/>
      <c r="VVG193" s="74"/>
      <c r="VVH193" s="5"/>
      <c r="VVI193" s="11"/>
      <c r="VVJ193" s="10"/>
      <c r="VVK193" s="10"/>
      <c r="VVL193" s="1"/>
      <c r="VVM193" s="5"/>
      <c r="VVN193" s="74"/>
      <c r="VVO193" s="5"/>
      <c r="VVP193" s="11"/>
      <c r="VVQ193" s="10"/>
      <c r="VVR193" s="10"/>
      <c r="VVS193" s="1"/>
      <c r="VVT193" s="5"/>
      <c r="VVU193" s="74"/>
      <c r="VVV193" s="5"/>
      <c r="VVW193" s="11"/>
      <c r="VVX193" s="10"/>
      <c r="VVY193" s="10"/>
      <c r="VVZ193" s="1"/>
      <c r="VWA193" s="5"/>
      <c r="VWB193" s="74"/>
      <c r="VWC193" s="5"/>
      <c r="VWD193" s="11"/>
      <c r="VWE193" s="10"/>
      <c r="VWF193" s="10"/>
      <c r="VWG193" s="1"/>
      <c r="VWH193" s="5"/>
      <c r="VWI193" s="74"/>
      <c r="VWJ193" s="5"/>
      <c r="VWK193" s="11"/>
      <c r="VWL193" s="10"/>
      <c r="VWM193" s="10"/>
      <c r="VWN193" s="1"/>
      <c r="VWO193" s="5"/>
      <c r="VWP193" s="74"/>
      <c r="VWQ193" s="5"/>
      <c r="VWR193" s="11"/>
      <c r="VWS193" s="10"/>
      <c r="VWT193" s="10"/>
      <c r="VWU193" s="1"/>
      <c r="VWV193" s="5"/>
      <c r="VWW193" s="74"/>
      <c r="VWX193" s="5"/>
      <c r="VWY193" s="11"/>
      <c r="VWZ193" s="10"/>
      <c r="VXA193" s="10"/>
      <c r="VXB193" s="1"/>
      <c r="VXC193" s="5"/>
      <c r="VXD193" s="74"/>
      <c r="VXE193" s="5"/>
      <c r="VXF193" s="11"/>
      <c r="VXG193" s="10"/>
      <c r="VXH193" s="10"/>
      <c r="VXI193" s="1"/>
      <c r="VXJ193" s="5"/>
      <c r="VXK193" s="74"/>
      <c r="VXL193" s="5"/>
      <c r="VXM193" s="11"/>
      <c r="VXN193" s="10"/>
      <c r="VXO193" s="10"/>
      <c r="VXP193" s="1"/>
      <c r="VXQ193" s="5"/>
      <c r="VXR193" s="74"/>
      <c r="VXS193" s="5"/>
      <c r="VXT193" s="11"/>
      <c r="VXU193" s="10"/>
      <c r="VXV193" s="10"/>
      <c r="VXW193" s="1"/>
      <c r="VXX193" s="5"/>
      <c r="VXY193" s="74"/>
      <c r="VXZ193" s="5"/>
      <c r="VYA193" s="11"/>
      <c r="VYB193" s="10"/>
      <c r="VYC193" s="10"/>
      <c r="VYD193" s="1"/>
      <c r="VYE193" s="5"/>
      <c r="VYF193" s="74"/>
      <c r="VYG193" s="5"/>
      <c r="VYH193" s="11"/>
      <c r="VYI193" s="10"/>
      <c r="VYJ193" s="10"/>
      <c r="VYK193" s="1"/>
      <c r="VYL193" s="5"/>
      <c r="VYM193" s="74"/>
      <c r="VYN193" s="5"/>
      <c r="VYO193" s="11"/>
      <c r="VYP193" s="10"/>
      <c r="VYQ193" s="10"/>
      <c r="VYR193" s="1"/>
      <c r="VYS193" s="5"/>
      <c r="VYT193" s="74"/>
      <c r="VYU193" s="5"/>
      <c r="VYV193" s="11"/>
      <c r="VYW193" s="10"/>
      <c r="VYX193" s="10"/>
      <c r="VYY193" s="1"/>
      <c r="VYZ193" s="5"/>
      <c r="VZA193" s="74"/>
      <c r="VZB193" s="5"/>
      <c r="VZC193" s="11"/>
      <c r="VZD193" s="10"/>
      <c r="VZE193" s="10"/>
      <c r="VZF193" s="1"/>
      <c r="VZG193" s="5"/>
      <c r="VZH193" s="74"/>
      <c r="VZI193" s="5"/>
      <c r="VZJ193" s="11"/>
      <c r="VZK193" s="10"/>
      <c r="VZL193" s="10"/>
      <c r="VZM193" s="1"/>
      <c r="VZN193" s="5"/>
      <c r="VZO193" s="74"/>
      <c r="VZP193" s="5"/>
      <c r="VZQ193" s="11"/>
      <c r="VZR193" s="10"/>
      <c r="VZS193" s="10"/>
      <c r="VZT193" s="1"/>
      <c r="VZU193" s="5"/>
      <c r="VZV193" s="74"/>
      <c r="VZW193" s="5"/>
      <c r="VZX193" s="11"/>
      <c r="VZY193" s="10"/>
      <c r="VZZ193" s="10"/>
      <c r="WAA193" s="1"/>
      <c r="WAB193" s="5"/>
      <c r="WAC193" s="74"/>
      <c r="WAD193" s="5"/>
      <c r="WAE193" s="11"/>
      <c r="WAF193" s="10"/>
      <c r="WAG193" s="10"/>
      <c r="WAH193" s="1"/>
      <c r="WAI193" s="5"/>
      <c r="WAJ193" s="74"/>
      <c r="WAK193" s="5"/>
      <c r="WAL193" s="11"/>
      <c r="WAM193" s="10"/>
      <c r="WAN193" s="10"/>
      <c r="WAO193" s="1"/>
      <c r="WAP193" s="5"/>
      <c r="WAQ193" s="74"/>
      <c r="WAR193" s="5"/>
      <c r="WAS193" s="11"/>
      <c r="WAT193" s="10"/>
      <c r="WAU193" s="10"/>
      <c r="WAV193" s="1"/>
      <c r="WAW193" s="5"/>
      <c r="WAX193" s="74"/>
      <c r="WAY193" s="5"/>
      <c r="WAZ193" s="11"/>
      <c r="WBA193" s="10"/>
      <c r="WBB193" s="10"/>
      <c r="WBC193" s="1"/>
      <c r="WBD193" s="5"/>
      <c r="WBE193" s="74"/>
      <c r="WBF193" s="5"/>
      <c r="WBG193" s="11"/>
      <c r="WBH193" s="10"/>
      <c r="WBI193" s="10"/>
      <c r="WBJ193" s="1"/>
      <c r="WBK193" s="5"/>
      <c r="WBL193" s="74"/>
      <c r="WBM193" s="5"/>
      <c r="WBN193" s="11"/>
      <c r="WBO193" s="10"/>
      <c r="WBP193" s="10"/>
      <c r="WBQ193" s="1"/>
      <c r="WBR193" s="5"/>
      <c r="WBS193" s="74"/>
      <c r="WBT193" s="5"/>
      <c r="WBU193" s="11"/>
      <c r="WBV193" s="10"/>
      <c r="WBW193" s="10"/>
      <c r="WBX193" s="1"/>
      <c r="WBY193" s="5"/>
      <c r="WBZ193" s="74"/>
      <c r="WCA193" s="5"/>
      <c r="WCB193" s="11"/>
      <c r="WCC193" s="10"/>
      <c r="WCD193" s="10"/>
      <c r="WCE193" s="1"/>
      <c r="WCF193" s="5"/>
      <c r="WCG193" s="74"/>
      <c r="WCH193" s="5"/>
      <c r="WCI193" s="11"/>
      <c r="WCJ193" s="10"/>
      <c r="WCK193" s="10"/>
      <c r="WCL193" s="1"/>
      <c r="WCM193" s="5"/>
      <c r="WCN193" s="74"/>
      <c r="WCO193" s="5"/>
      <c r="WCP193" s="11"/>
      <c r="WCQ193" s="10"/>
      <c r="WCR193" s="10"/>
      <c r="WCS193" s="1"/>
      <c r="WCT193" s="5"/>
      <c r="WCU193" s="74"/>
      <c r="WCV193" s="5"/>
      <c r="WCW193" s="11"/>
      <c r="WCX193" s="10"/>
      <c r="WCY193" s="10"/>
      <c r="WCZ193" s="1"/>
      <c r="WDA193" s="5"/>
      <c r="WDB193" s="74"/>
      <c r="WDC193" s="5"/>
      <c r="WDD193" s="11"/>
      <c r="WDE193" s="10"/>
      <c r="WDF193" s="10"/>
      <c r="WDG193" s="1"/>
      <c r="WDH193" s="5"/>
      <c r="WDI193" s="74"/>
      <c r="WDJ193" s="5"/>
      <c r="WDK193" s="11"/>
      <c r="WDL193" s="10"/>
      <c r="WDM193" s="10"/>
      <c r="WDN193" s="1"/>
      <c r="WDO193" s="5"/>
      <c r="WDP193" s="74"/>
      <c r="WDQ193" s="5"/>
      <c r="WDR193" s="11"/>
      <c r="WDS193" s="10"/>
      <c r="WDT193" s="10"/>
      <c r="WDU193" s="1"/>
      <c r="WDV193" s="5"/>
      <c r="WDW193" s="74"/>
      <c r="WDX193" s="5"/>
      <c r="WDY193" s="11"/>
      <c r="WDZ193" s="10"/>
      <c r="WEA193" s="10"/>
      <c r="WEB193" s="1"/>
      <c r="WEC193" s="5"/>
      <c r="WED193" s="74"/>
      <c r="WEE193" s="5"/>
      <c r="WEF193" s="11"/>
      <c r="WEG193" s="10"/>
      <c r="WEH193" s="10"/>
      <c r="WEI193" s="1"/>
      <c r="WEJ193" s="5"/>
      <c r="WEK193" s="74"/>
      <c r="WEL193" s="5"/>
      <c r="WEM193" s="11"/>
      <c r="WEN193" s="10"/>
      <c r="WEO193" s="10"/>
      <c r="WEP193" s="1"/>
      <c r="WEQ193" s="5"/>
      <c r="WER193" s="74"/>
      <c r="WES193" s="5"/>
      <c r="WET193" s="11"/>
      <c r="WEU193" s="10"/>
      <c r="WEV193" s="10"/>
      <c r="WEW193" s="1"/>
      <c r="WEX193" s="5"/>
      <c r="WEY193" s="74"/>
      <c r="WEZ193" s="5"/>
      <c r="WFA193" s="11"/>
      <c r="WFB193" s="10"/>
      <c r="WFC193" s="10"/>
      <c r="WFD193" s="1"/>
      <c r="WFE193" s="5"/>
      <c r="WFF193" s="74"/>
      <c r="WFG193" s="5"/>
      <c r="WFH193" s="11"/>
      <c r="WFI193" s="10"/>
      <c r="WFJ193" s="10"/>
      <c r="WFK193" s="1"/>
      <c r="WFL193" s="5"/>
      <c r="WFM193" s="74"/>
      <c r="WFN193" s="5"/>
      <c r="WFO193" s="11"/>
      <c r="WFP193" s="10"/>
      <c r="WFQ193" s="10"/>
      <c r="WFR193" s="1"/>
      <c r="WFS193" s="5"/>
      <c r="WFT193" s="74"/>
      <c r="WFU193" s="5"/>
      <c r="WFV193" s="11"/>
      <c r="WFW193" s="10"/>
      <c r="WFX193" s="10"/>
      <c r="WFY193" s="1"/>
      <c r="WFZ193" s="5"/>
      <c r="WGA193" s="74"/>
      <c r="WGB193" s="5"/>
      <c r="WGC193" s="11"/>
      <c r="WGD193" s="10"/>
      <c r="WGE193" s="10"/>
      <c r="WGF193" s="1"/>
      <c r="WGG193" s="5"/>
      <c r="WGH193" s="74"/>
      <c r="WGI193" s="5"/>
      <c r="WGJ193" s="11"/>
      <c r="WGK193" s="10"/>
      <c r="WGL193" s="10"/>
      <c r="WGM193" s="1"/>
      <c r="WGN193" s="5"/>
      <c r="WGO193" s="74"/>
      <c r="WGP193" s="5"/>
      <c r="WGQ193" s="11"/>
      <c r="WGR193" s="10"/>
      <c r="WGS193" s="10"/>
      <c r="WGT193" s="1"/>
      <c r="WGU193" s="5"/>
      <c r="WGV193" s="74"/>
      <c r="WGW193" s="5"/>
      <c r="WGX193" s="11"/>
      <c r="WGY193" s="10"/>
      <c r="WGZ193" s="10"/>
      <c r="WHA193" s="1"/>
      <c r="WHB193" s="5"/>
      <c r="WHC193" s="74"/>
      <c r="WHD193" s="5"/>
      <c r="WHE193" s="11"/>
      <c r="WHF193" s="10"/>
      <c r="WHG193" s="10"/>
      <c r="WHH193" s="1"/>
      <c r="WHI193" s="5"/>
      <c r="WHJ193" s="74"/>
      <c r="WHK193" s="5"/>
      <c r="WHL193" s="11"/>
      <c r="WHM193" s="10"/>
      <c r="WHN193" s="10"/>
      <c r="WHO193" s="1"/>
      <c r="WHP193" s="5"/>
      <c r="WHQ193" s="74"/>
      <c r="WHR193" s="5"/>
      <c r="WHS193" s="11"/>
      <c r="WHT193" s="10"/>
      <c r="WHU193" s="10"/>
      <c r="WHV193" s="1"/>
      <c r="WHW193" s="5"/>
      <c r="WHX193" s="74"/>
      <c r="WHY193" s="5"/>
      <c r="WHZ193" s="11"/>
      <c r="WIA193" s="10"/>
      <c r="WIB193" s="10"/>
      <c r="WIC193" s="1"/>
      <c r="WID193" s="5"/>
      <c r="WIE193" s="74"/>
      <c r="WIF193" s="5"/>
      <c r="WIG193" s="11"/>
      <c r="WIH193" s="10"/>
      <c r="WII193" s="10"/>
      <c r="WIJ193" s="1"/>
      <c r="WIK193" s="5"/>
      <c r="WIL193" s="74"/>
      <c r="WIM193" s="5"/>
      <c r="WIN193" s="11"/>
      <c r="WIO193" s="10"/>
      <c r="WIP193" s="10"/>
      <c r="WIQ193" s="1"/>
      <c r="WIR193" s="5"/>
      <c r="WIS193" s="74"/>
      <c r="WIT193" s="5"/>
      <c r="WIU193" s="11"/>
      <c r="WIV193" s="10"/>
      <c r="WIW193" s="10"/>
      <c r="WIX193" s="1"/>
      <c r="WIY193" s="5"/>
      <c r="WIZ193" s="74"/>
      <c r="WJA193" s="5"/>
      <c r="WJB193" s="11"/>
      <c r="WJC193" s="10"/>
      <c r="WJD193" s="10"/>
      <c r="WJE193" s="1"/>
      <c r="WJF193" s="5"/>
      <c r="WJG193" s="74"/>
      <c r="WJH193" s="5"/>
      <c r="WJI193" s="11"/>
      <c r="WJJ193" s="10"/>
      <c r="WJK193" s="10"/>
      <c r="WJL193" s="1"/>
      <c r="WJM193" s="5"/>
      <c r="WJN193" s="74"/>
      <c r="WJO193" s="5"/>
      <c r="WJP193" s="11"/>
      <c r="WJQ193" s="10"/>
      <c r="WJR193" s="10"/>
      <c r="WJS193" s="1"/>
      <c r="WJT193" s="5"/>
      <c r="WJU193" s="74"/>
      <c r="WJV193" s="5"/>
      <c r="WJW193" s="11"/>
      <c r="WJX193" s="10"/>
      <c r="WJY193" s="10"/>
      <c r="WJZ193" s="1"/>
      <c r="WKA193" s="5"/>
      <c r="WKB193" s="74"/>
      <c r="WKC193" s="5"/>
      <c r="WKD193" s="11"/>
      <c r="WKE193" s="10"/>
      <c r="WKF193" s="10"/>
      <c r="WKG193" s="1"/>
      <c r="WKH193" s="5"/>
      <c r="WKI193" s="74"/>
      <c r="WKJ193" s="5"/>
      <c r="WKK193" s="11"/>
      <c r="WKL193" s="10"/>
      <c r="WKM193" s="10"/>
      <c r="WKN193" s="1"/>
      <c r="WKO193" s="5"/>
      <c r="WKP193" s="74"/>
      <c r="WKQ193" s="5"/>
      <c r="WKR193" s="11"/>
      <c r="WKS193" s="10"/>
      <c r="WKT193" s="10"/>
      <c r="WKU193" s="1"/>
      <c r="WKV193" s="5"/>
      <c r="WKW193" s="74"/>
      <c r="WKX193" s="5"/>
      <c r="WKY193" s="11"/>
      <c r="WKZ193" s="10"/>
      <c r="WLA193" s="10"/>
      <c r="WLB193" s="1"/>
      <c r="WLC193" s="5"/>
      <c r="WLD193" s="74"/>
      <c r="WLE193" s="5"/>
      <c r="WLF193" s="11"/>
      <c r="WLG193" s="10"/>
      <c r="WLH193" s="10"/>
      <c r="WLI193" s="1"/>
      <c r="WLJ193" s="5"/>
      <c r="WLK193" s="74"/>
      <c r="WLL193" s="5"/>
      <c r="WLM193" s="11"/>
      <c r="WLN193" s="10"/>
      <c r="WLO193" s="10"/>
      <c r="WLP193" s="1"/>
      <c r="WLQ193" s="5"/>
      <c r="WLR193" s="74"/>
      <c r="WLS193" s="5"/>
      <c r="WLT193" s="11"/>
      <c r="WLU193" s="10"/>
      <c r="WLV193" s="10"/>
      <c r="WLW193" s="1"/>
      <c r="WLX193" s="5"/>
      <c r="WLY193" s="74"/>
      <c r="WLZ193" s="5"/>
      <c r="WMA193" s="11"/>
      <c r="WMB193" s="10"/>
      <c r="WMC193" s="10"/>
      <c r="WMD193" s="1"/>
      <c r="WME193" s="5"/>
      <c r="WMF193" s="74"/>
      <c r="WMG193" s="5"/>
      <c r="WMH193" s="11"/>
      <c r="WMI193" s="10"/>
      <c r="WMJ193" s="10"/>
      <c r="WMK193" s="1"/>
      <c r="WML193" s="5"/>
      <c r="WMM193" s="74"/>
      <c r="WMN193" s="5"/>
      <c r="WMO193" s="11"/>
      <c r="WMP193" s="10"/>
      <c r="WMQ193" s="10"/>
      <c r="WMR193" s="1"/>
      <c r="WMS193" s="5"/>
      <c r="WMT193" s="74"/>
      <c r="WMU193" s="5"/>
      <c r="WMV193" s="11"/>
      <c r="WMW193" s="10"/>
      <c r="WMX193" s="10"/>
      <c r="WMY193" s="1"/>
      <c r="WMZ193" s="5"/>
      <c r="WNA193" s="74"/>
      <c r="WNB193" s="5"/>
      <c r="WNC193" s="11"/>
      <c r="WND193" s="10"/>
      <c r="WNE193" s="10"/>
      <c r="WNF193" s="1"/>
      <c r="WNG193" s="5"/>
      <c r="WNH193" s="74"/>
      <c r="WNI193" s="5"/>
      <c r="WNJ193" s="11"/>
      <c r="WNK193" s="10"/>
      <c r="WNL193" s="10"/>
      <c r="WNM193" s="1"/>
      <c r="WNN193" s="5"/>
      <c r="WNO193" s="74"/>
      <c r="WNP193" s="5"/>
      <c r="WNQ193" s="11"/>
      <c r="WNR193" s="10"/>
      <c r="WNS193" s="10"/>
      <c r="WNT193" s="1"/>
      <c r="WNU193" s="5"/>
      <c r="WNV193" s="74"/>
      <c r="WNW193" s="5"/>
      <c r="WNX193" s="11"/>
      <c r="WNY193" s="10"/>
      <c r="WNZ193" s="10"/>
      <c r="WOA193" s="1"/>
      <c r="WOB193" s="5"/>
      <c r="WOC193" s="74"/>
      <c r="WOD193" s="5"/>
      <c r="WOE193" s="11"/>
      <c r="WOF193" s="10"/>
      <c r="WOG193" s="10"/>
      <c r="WOH193" s="1"/>
      <c r="WOI193" s="5"/>
      <c r="WOJ193" s="74"/>
      <c r="WOK193" s="5"/>
      <c r="WOL193" s="11"/>
      <c r="WOM193" s="10"/>
      <c r="WON193" s="10"/>
      <c r="WOO193" s="1"/>
      <c r="WOP193" s="5"/>
      <c r="WOQ193" s="74"/>
      <c r="WOR193" s="5"/>
      <c r="WOS193" s="11"/>
      <c r="WOT193" s="10"/>
      <c r="WOU193" s="10"/>
      <c r="WOV193" s="1"/>
      <c r="WOW193" s="5"/>
      <c r="WOX193" s="74"/>
      <c r="WOY193" s="5"/>
      <c r="WOZ193" s="11"/>
      <c r="WPA193" s="10"/>
      <c r="WPB193" s="10"/>
      <c r="WPC193" s="1"/>
      <c r="WPD193" s="5"/>
      <c r="WPE193" s="74"/>
      <c r="WPF193" s="5"/>
      <c r="WPG193" s="11"/>
      <c r="WPH193" s="10"/>
      <c r="WPI193" s="10"/>
      <c r="WPJ193" s="1"/>
      <c r="WPK193" s="5"/>
      <c r="WPL193" s="74"/>
      <c r="WPM193" s="5"/>
      <c r="WPN193" s="11"/>
      <c r="WPO193" s="10"/>
      <c r="WPP193" s="10"/>
      <c r="WPQ193" s="1"/>
      <c r="WPR193" s="5"/>
      <c r="WPS193" s="74"/>
      <c r="WPT193" s="5"/>
      <c r="WPU193" s="11"/>
      <c r="WPV193" s="10"/>
      <c r="WPW193" s="10"/>
      <c r="WPX193" s="1"/>
      <c r="WPY193" s="5"/>
      <c r="WPZ193" s="74"/>
      <c r="WQA193" s="5"/>
      <c r="WQB193" s="11"/>
      <c r="WQC193" s="10"/>
      <c r="WQD193" s="10"/>
      <c r="WQE193" s="1"/>
      <c r="WQF193" s="5"/>
      <c r="WQG193" s="74"/>
      <c r="WQH193" s="5"/>
      <c r="WQI193" s="11"/>
      <c r="WQJ193" s="10"/>
      <c r="WQK193" s="10"/>
      <c r="WQL193" s="1"/>
      <c r="WQM193" s="5"/>
      <c r="WQN193" s="74"/>
      <c r="WQO193" s="5"/>
      <c r="WQP193" s="11"/>
      <c r="WQQ193" s="10"/>
      <c r="WQR193" s="10"/>
      <c r="WQS193" s="1"/>
      <c r="WQT193" s="5"/>
      <c r="WQU193" s="74"/>
      <c r="WQV193" s="5"/>
      <c r="WQW193" s="11"/>
      <c r="WQX193" s="10"/>
      <c r="WQY193" s="10"/>
      <c r="WQZ193" s="1"/>
      <c r="WRA193" s="5"/>
      <c r="WRB193" s="74"/>
      <c r="WRC193" s="5"/>
      <c r="WRD193" s="11"/>
      <c r="WRE193" s="10"/>
      <c r="WRF193" s="10"/>
      <c r="WRG193" s="1"/>
      <c r="WRH193" s="5"/>
      <c r="WRI193" s="74"/>
      <c r="WRJ193" s="5"/>
      <c r="WRK193" s="11"/>
      <c r="WRL193" s="10"/>
      <c r="WRM193" s="10"/>
      <c r="WRN193" s="1"/>
      <c r="WRO193" s="5"/>
      <c r="WRP193" s="74"/>
      <c r="WRQ193" s="5"/>
      <c r="WRR193" s="11"/>
      <c r="WRS193" s="10"/>
      <c r="WRT193" s="10"/>
      <c r="WRU193" s="1"/>
      <c r="WRV193" s="5"/>
      <c r="WRW193" s="74"/>
      <c r="WRX193" s="5"/>
      <c r="WRY193" s="11"/>
      <c r="WRZ193" s="10"/>
      <c r="WSA193" s="10"/>
      <c r="WSB193" s="1"/>
      <c r="WSC193" s="5"/>
      <c r="WSD193" s="74"/>
      <c r="WSE193" s="5"/>
      <c r="WSF193" s="11"/>
      <c r="WSG193" s="10"/>
      <c r="WSH193" s="10"/>
      <c r="WSI193" s="1"/>
      <c r="WSJ193" s="5"/>
      <c r="WSK193" s="74"/>
      <c r="WSL193" s="5"/>
      <c r="WSM193" s="11"/>
      <c r="WSN193" s="10"/>
      <c r="WSO193" s="10"/>
      <c r="WSP193" s="1"/>
      <c r="WSQ193" s="5"/>
      <c r="WSR193" s="74"/>
      <c r="WSS193" s="5"/>
      <c r="WST193" s="11"/>
      <c r="WSU193" s="10"/>
      <c r="WSV193" s="10"/>
      <c r="WSW193" s="1"/>
      <c r="WSX193" s="5"/>
      <c r="WSY193" s="74"/>
      <c r="WSZ193" s="5"/>
      <c r="WTA193" s="11"/>
      <c r="WTB193" s="10"/>
      <c r="WTC193" s="10"/>
      <c r="WTD193" s="1"/>
      <c r="WTE193" s="5"/>
      <c r="WTF193" s="74"/>
      <c r="WTG193" s="5"/>
      <c r="WTH193" s="11"/>
      <c r="WTI193" s="10"/>
      <c r="WTJ193" s="10"/>
      <c r="WTK193" s="1"/>
      <c r="WTL193" s="5"/>
      <c r="WTM193" s="74"/>
      <c r="WTN193" s="5"/>
      <c r="WTO193" s="11"/>
      <c r="WTP193" s="10"/>
      <c r="WTQ193" s="10"/>
      <c r="WTR193" s="1"/>
      <c r="WTS193" s="5"/>
      <c r="WTT193" s="74"/>
      <c r="WTU193" s="5"/>
      <c r="WTV193" s="11"/>
      <c r="WTW193" s="10"/>
      <c r="WTX193" s="10"/>
      <c r="WTY193" s="1"/>
      <c r="WTZ193" s="5"/>
      <c r="WUA193" s="74"/>
      <c r="WUB193" s="5"/>
      <c r="WUC193" s="11"/>
      <c r="WUD193" s="10"/>
      <c r="WUE193" s="10"/>
      <c r="WUF193" s="1"/>
      <c r="WUG193" s="5"/>
      <c r="WUH193" s="74"/>
      <c r="WUI193" s="5"/>
      <c r="WUJ193" s="11"/>
      <c r="WUK193" s="10"/>
      <c r="WUL193" s="10"/>
      <c r="WUM193" s="1"/>
      <c r="WUN193" s="5"/>
      <c r="WUO193" s="74"/>
      <c r="WUP193" s="5"/>
      <c r="WUQ193" s="11"/>
      <c r="WUR193" s="10"/>
      <c r="WUS193" s="10"/>
      <c r="WUT193" s="1"/>
      <c r="WUU193" s="5"/>
      <c r="WUV193" s="74"/>
      <c r="WUW193" s="5"/>
      <c r="WUX193" s="11"/>
      <c r="WUY193" s="10"/>
      <c r="WUZ193" s="10"/>
      <c r="WVA193" s="1"/>
      <c r="WVB193" s="5"/>
      <c r="WVC193" s="74"/>
      <c r="WVD193" s="5"/>
      <c r="WVE193" s="11"/>
      <c r="WVF193" s="10"/>
      <c r="WVG193" s="10"/>
      <c r="WVH193" s="1"/>
      <c r="WVI193" s="5"/>
      <c r="WVJ193" s="74"/>
      <c r="WVK193" s="5"/>
      <c r="WVL193" s="11"/>
      <c r="WVM193" s="10"/>
      <c r="WVN193" s="10"/>
      <c r="WVO193" s="1"/>
      <c r="WVP193" s="5"/>
      <c r="WVQ193" s="74"/>
      <c r="WVR193" s="5"/>
      <c r="WVS193" s="11"/>
      <c r="WVT193" s="10"/>
      <c r="WVU193" s="10"/>
      <c r="WVV193" s="1"/>
      <c r="WVW193" s="5"/>
      <c r="WVX193" s="74"/>
      <c r="WVY193" s="5"/>
      <c r="WVZ193" s="11"/>
      <c r="WWA193" s="10"/>
      <c r="WWB193" s="10"/>
      <c r="WWC193" s="1"/>
      <c r="WWD193" s="5"/>
      <c r="WWE193" s="74"/>
      <c r="WWF193" s="5"/>
      <c r="WWG193" s="11"/>
      <c r="WWH193" s="10"/>
      <c r="WWI193" s="10"/>
      <c r="WWJ193" s="1"/>
      <c r="WWK193" s="5"/>
      <c r="WWL193" s="74"/>
      <c r="WWM193" s="5"/>
      <c r="WWN193" s="11"/>
      <c r="WWO193" s="10"/>
      <c r="WWP193" s="10"/>
      <c r="WWQ193" s="1"/>
      <c r="WWR193" s="5"/>
      <c r="WWS193" s="74"/>
      <c r="WWT193" s="5"/>
      <c r="WWU193" s="11"/>
      <c r="WWV193" s="10"/>
      <c r="WWW193" s="10"/>
      <c r="WWX193" s="1"/>
      <c r="WWY193" s="5"/>
      <c r="WWZ193" s="74"/>
      <c r="WXA193" s="5"/>
      <c r="WXB193" s="11"/>
      <c r="WXC193" s="10"/>
      <c r="WXD193" s="10"/>
      <c r="WXE193" s="1"/>
      <c r="WXF193" s="5"/>
      <c r="WXG193" s="74"/>
      <c r="WXH193" s="5"/>
      <c r="WXI193" s="11"/>
      <c r="WXJ193" s="10"/>
      <c r="WXK193" s="10"/>
      <c r="WXL193" s="1"/>
      <c r="WXM193" s="5"/>
      <c r="WXN193" s="74"/>
      <c r="WXO193" s="5"/>
      <c r="WXP193" s="11"/>
      <c r="WXQ193" s="10"/>
      <c r="WXR193" s="10"/>
      <c r="WXS193" s="1"/>
      <c r="WXT193" s="5"/>
      <c r="WXU193" s="74"/>
      <c r="WXV193" s="5"/>
      <c r="WXW193" s="11"/>
      <c r="WXX193" s="10"/>
      <c r="WXY193" s="10"/>
      <c r="WXZ193" s="1"/>
      <c r="WYA193" s="5"/>
      <c r="WYB193" s="74"/>
      <c r="WYC193" s="5"/>
      <c r="WYD193" s="11"/>
      <c r="WYE193" s="10"/>
      <c r="WYF193" s="10"/>
      <c r="WYG193" s="1"/>
      <c r="WYH193" s="5"/>
      <c r="WYI193" s="74"/>
      <c r="WYJ193" s="5"/>
      <c r="WYK193" s="11"/>
      <c r="WYL193" s="10"/>
      <c r="WYM193" s="10"/>
      <c r="WYN193" s="1"/>
      <c r="WYO193" s="5"/>
      <c r="WYP193" s="74"/>
      <c r="WYQ193" s="5"/>
      <c r="WYR193" s="11"/>
      <c r="WYS193" s="10"/>
      <c r="WYT193" s="10"/>
      <c r="WYU193" s="1"/>
      <c r="WYV193" s="5"/>
      <c r="WYW193" s="74"/>
      <c r="WYX193" s="5"/>
      <c r="WYY193" s="11"/>
      <c r="WYZ193" s="10"/>
      <c r="WZA193" s="10"/>
      <c r="WZB193" s="1"/>
      <c r="WZC193" s="5"/>
      <c r="WZD193" s="74"/>
      <c r="WZE193" s="5"/>
      <c r="WZF193" s="11"/>
      <c r="WZG193" s="10"/>
      <c r="WZH193" s="10"/>
      <c r="WZI193" s="1"/>
      <c r="WZJ193" s="5"/>
      <c r="WZK193" s="74"/>
      <c r="WZL193" s="5"/>
      <c r="WZM193" s="11"/>
      <c r="WZN193" s="10"/>
      <c r="WZO193" s="10"/>
      <c r="WZP193" s="1"/>
      <c r="WZQ193" s="5"/>
      <c r="WZR193" s="74"/>
      <c r="WZS193" s="5"/>
      <c r="WZT193" s="11"/>
      <c r="WZU193" s="10"/>
      <c r="WZV193" s="10"/>
      <c r="WZW193" s="1"/>
      <c r="WZX193" s="5"/>
      <c r="WZY193" s="74"/>
      <c r="WZZ193" s="5"/>
      <c r="XAA193" s="11"/>
      <c r="XAB193" s="10"/>
      <c r="XAC193" s="10"/>
      <c r="XAD193" s="1"/>
      <c r="XAE193" s="5"/>
      <c r="XAF193" s="74"/>
      <c r="XAG193" s="5"/>
      <c r="XAH193" s="11"/>
      <c r="XAI193" s="10"/>
      <c r="XAJ193" s="10"/>
      <c r="XAK193" s="1"/>
      <c r="XAL193" s="5"/>
      <c r="XAM193" s="74"/>
      <c r="XAN193" s="5"/>
      <c r="XAO193" s="11"/>
      <c r="XAP193" s="10"/>
      <c r="XAQ193" s="10"/>
      <c r="XAR193" s="1"/>
      <c r="XAS193" s="5"/>
      <c r="XAT193" s="74"/>
      <c r="XAU193" s="5"/>
      <c r="XAV193" s="11"/>
      <c r="XAW193" s="10"/>
      <c r="XAX193" s="10"/>
      <c r="XAY193" s="1"/>
      <c r="XAZ193" s="5"/>
      <c r="XBA193" s="74"/>
      <c r="XBB193" s="5"/>
      <c r="XBC193" s="11"/>
      <c r="XBD193" s="10"/>
      <c r="XBE193" s="10"/>
      <c r="XBF193" s="1"/>
      <c r="XBG193" s="5"/>
      <c r="XBH193" s="74"/>
      <c r="XBI193" s="5"/>
      <c r="XBJ193" s="11"/>
      <c r="XBK193" s="10"/>
      <c r="XBL193" s="10"/>
      <c r="XBM193" s="1"/>
      <c r="XBN193" s="5"/>
      <c r="XBO193" s="74"/>
      <c r="XBP193" s="5"/>
      <c r="XBQ193" s="11"/>
      <c r="XBR193" s="10"/>
      <c r="XBS193" s="10"/>
      <c r="XBT193" s="1"/>
      <c r="XBU193" s="5"/>
      <c r="XBV193" s="74"/>
      <c r="XBW193" s="5"/>
      <c r="XBX193" s="11"/>
      <c r="XBY193" s="10"/>
      <c r="XBZ193" s="10"/>
      <c r="XCA193" s="1"/>
      <c r="XCB193" s="5"/>
      <c r="XCC193" s="74"/>
      <c r="XCD193" s="5"/>
      <c r="XCE193" s="11"/>
      <c r="XCF193" s="10"/>
      <c r="XCG193" s="10"/>
      <c r="XCH193" s="1"/>
      <c r="XCI193" s="5"/>
      <c r="XCJ193" s="74"/>
      <c r="XCK193" s="5"/>
      <c r="XCL193" s="11"/>
      <c r="XCM193" s="10"/>
      <c r="XCN193" s="10"/>
      <c r="XCO193" s="1"/>
      <c r="XCP193" s="5"/>
      <c r="XCQ193" s="74"/>
      <c r="XCR193" s="5"/>
      <c r="XCS193" s="11"/>
      <c r="XCT193" s="10"/>
      <c r="XCU193" s="10"/>
      <c r="XCV193" s="1"/>
      <c r="XCW193" s="5"/>
      <c r="XCX193" s="74"/>
      <c r="XCY193" s="5"/>
      <c r="XCZ193" s="11"/>
      <c r="XDA193" s="10"/>
      <c r="XDB193" s="10"/>
      <c r="XDC193" s="1"/>
      <c r="XDD193" s="5"/>
      <c r="XDE193" s="74"/>
      <c r="XDF193" s="5"/>
      <c r="XDG193" s="11"/>
      <c r="XDH193" s="10"/>
      <c r="XDI193" s="10"/>
      <c r="XDJ193" s="1"/>
      <c r="XDK193" s="5"/>
      <c r="XDL193" s="74"/>
      <c r="XDM193" s="5"/>
      <c r="XDN193" s="11"/>
      <c r="XDO193" s="10"/>
      <c r="XDP193" s="10"/>
      <c r="XDQ193" s="1"/>
      <c r="XDR193" s="5"/>
      <c r="XDS193" s="74"/>
      <c r="XDT193" s="5"/>
      <c r="XDU193" s="11"/>
      <c r="XDV193" s="10"/>
      <c r="XDW193" s="10"/>
      <c r="XDX193" s="1"/>
      <c r="XDY193" s="5"/>
      <c r="XDZ193" s="74"/>
      <c r="XEA193" s="5"/>
      <c r="XEB193" s="11"/>
      <c r="XEC193" s="10"/>
      <c r="XED193" s="10"/>
      <c r="XEE193" s="1"/>
      <c r="XEF193" s="5"/>
      <c r="XEG193" s="74"/>
      <c r="XEH193" s="5"/>
      <c r="XEI193" s="11"/>
      <c r="XEJ193" s="10"/>
      <c r="XEK193" s="10"/>
      <c r="XEL193" s="1"/>
      <c r="XEM193" s="5"/>
      <c r="XEN193" s="74"/>
      <c r="XEO193" s="5"/>
      <c r="XEP193" s="11"/>
      <c r="XEQ193" s="10"/>
      <c r="XER193" s="10"/>
      <c r="XES193" s="1"/>
      <c r="XET193" s="5"/>
      <c r="XEU193" s="74"/>
      <c r="XEV193" s="5"/>
      <c r="XEW193" s="11"/>
      <c r="XEX193" s="10"/>
      <c r="XEY193" s="10"/>
      <c r="XEZ193" s="1"/>
      <c r="XFA193" s="5"/>
      <c r="XFB193" s="74"/>
      <c r="XFC193" s="5"/>
      <c r="XFD193" s="11"/>
    </row>
    <row r="194" spans="1:16384" ht="15.75" customHeight="1">
      <c r="A194" s="54" t="s">
        <v>232</v>
      </c>
      <c r="B194" s="77" t="s">
        <v>233</v>
      </c>
      <c r="C194" s="5" t="s">
        <v>73</v>
      </c>
      <c r="D194" s="30">
        <v>0</v>
      </c>
      <c r="E194" s="30">
        <v>0</v>
      </c>
      <c r="F194" s="29">
        <v>10</v>
      </c>
      <c r="G194" s="29">
        <v>10</v>
      </c>
      <c r="H194" s="94"/>
      <c r="I194" s="58"/>
      <c r="J194" s="58"/>
      <c r="K194" s="58"/>
      <c r="L194" s="58"/>
      <c r="M194" s="58"/>
      <c r="N194" s="58"/>
    </row>
    <row r="195" spans="1:16384" ht="14.25" customHeight="1">
      <c r="A195" s="54" t="s">
        <v>165</v>
      </c>
      <c r="B195" s="75" t="s">
        <v>165</v>
      </c>
      <c r="C195" s="5" t="s">
        <v>168</v>
      </c>
      <c r="D195" s="89">
        <v>3</v>
      </c>
      <c r="E195" s="89">
        <v>0</v>
      </c>
      <c r="F195" s="89">
        <v>0</v>
      </c>
      <c r="G195" s="89">
        <v>9</v>
      </c>
      <c r="H195" s="96"/>
      <c r="I195" s="75"/>
      <c r="J195" s="5"/>
      <c r="K195" s="11"/>
      <c r="L195" s="10"/>
      <c r="M195" s="10"/>
      <c r="N195" s="1"/>
      <c r="O195" s="5"/>
      <c r="P195" s="52"/>
      <c r="Q195" s="5"/>
      <c r="R195" s="11"/>
      <c r="S195" s="10"/>
      <c r="T195" s="10"/>
      <c r="U195" s="1"/>
      <c r="V195" s="5"/>
      <c r="W195" s="52"/>
      <c r="X195" s="5"/>
      <c r="Y195" s="11"/>
      <c r="Z195" s="10"/>
      <c r="AA195" s="10"/>
      <c r="AB195" s="1"/>
      <c r="AC195" s="5"/>
      <c r="AD195" s="52"/>
      <c r="AE195" s="5"/>
      <c r="AF195" s="11"/>
      <c r="AG195" s="10"/>
      <c r="AH195" s="10"/>
      <c r="AI195" s="1"/>
      <c r="AJ195" s="5"/>
      <c r="AK195" s="52"/>
      <c r="AL195" s="5"/>
      <c r="AM195" s="11"/>
      <c r="AN195" s="10"/>
      <c r="AO195" s="10"/>
      <c r="AP195" s="1"/>
      <c r="AQ195" s="5"/>
      <c r="AR195" s="52"/>
      <c r="AS195" s="5"/>
      <c r="AT195" s="11"/>
      <c r="AU195" s="10"/>
      <c r="AV195" s="10"/>
      <c r="AW195" s="1"/>
      <c r="AX195" s="5"/>
      <c r="AY195" s="52"/>
      <c r="AZ195" s="5"/>
      <c r="BA195" s="11"/>
      <c r="BB195" s="10"/>
      <c r="BC195" s="10"/>
      <c r="BD195" s="1"/>
      <c r="BE195" s="5"/>
      <c r="BF195" s="52"/>
      <c r="BG195" s="5"/>
      <c r="BH195" s="11"/>
      <c r="BI195" s="10"/>
      <c r="BJ195" s="10"/>
      <c r="BK195" s="1"/>
      <c r="BL195" s="5"/>
      <c r="BM195" s="52"/>
      <c r="BN195" s="5"/>
      <c r="BO195" s="11"/>
      <c r="BP195" s="10"/>
      <c r="BQ195" s="10"/>
      <c r="BR195" s="1"/>
      <c r="BS195" s="5"/>
      <c r="BT195" s="52"/>
      <c r="BU195" s="5"/>
      <c r="BV195" s="11"/>
      <c r="BW195" s="10"/>
      <c r="BX195" s="10"/>
      <c r="BY195" s="1"/>
      <c r="BZ195" s="5"/>
      <c r="CA195" s="52"/>
      <c r="CB195" s="5"/>
      <c r="CC195" s="11"/>
      <c r="CD195" s="10"/>
      <c r="CE195" s="10"/>
      <c r="CF195" s="1"/>
      <c r="CG195" s="5"/>
      <c r="CH195" s="52"/>
      <c r="CI195" s="5"/>
      <c r="CJ195" s="11"/>
      <c r="CK195" s="10"/>
      <c r="CL195" s="10"/>
      <c r="CM195" s="1"/>
      <c r="CN195" s="5"/>
      <c r="CO195" s="52"/>
      <c r="CP195" s="5"/>
      <c r="CQ195" s="11"/>
      <c r="CR195" s="10"/>
      <c r="CS195" s="10"/>
      <c r="CT195" s="1"/>
      <c r="CU195" s="5"/>
      <c r="CV195" s="52"/>
      <c r="CW195" s="5"/>
      <c r="CX195" s="11"/>
      <c r="CY195" s="10"/>
      <c r="CZ195" s="10"/>
      <c r="DA195" s="1"/>
      <c r="DB195" s="5"/>
      <c r="DC195" s="52"/>
      <c r="DD195" s="5"/>
      <c r="DE195" s="11"/>
      <c r="DF195" s="10"/>
      <c r="DG195" s="10"/>
      <c r="DH195" s="1"/>
      <c r="DI195" s="5"/>
      <c r="DJ195" s="52"/>
      <c r="DK195" s="5"/>
      <c r="DL195" s="11"/>
      <c r="DM195" s="10"/>
      <c r="DN195" s="10"/>
      <c r="DO195" s="1"/>
      <c r="DP195" s="5"/>
      <c r="DQ195" s="52"/>
      <c r="DR195" s="5"/>
      <c r="DS195" s="11"/>
      <c r="DT195" s="10"/>
      <c r="DU195" s="10"/>
      <c r="DV195" s="1"/>
      <c r="DW195" s="5"/>
      <c r="DX195" s="52"/>
      <c r="DY195" s="5"/>
      <c r="DZ195" s="11"/>
      <c r="EA195" s="10"/>
      <c r="EB195" s="10"/>
      <c r="EC195" s="1"/>
      <c r="ED195" s="5"/>
      <c r="EE195" s="52"/>
      <c r="EF195" s="5"/>
      <c r="EG195" s="11"/>
      <c r="EH195" s="10"/>
      <c r="EI195" s="10"/>
      <c r="EJ195" s="1"/>
      <c r="EK195" s="5"/>
      <c r="EL195" s="52"/>
      <c r="EM195" s="5"/>
      <c r="EN195" s="11"/>
      <c r="EO195" s="10"/>
      <c r="EP195" s="10"/>
      <c r="EQ195" s="1"/>
      <c r="ER195" s="5"/>
      <c r="ES195" s="52"/>
      <c r="ET195" s="5"/>
      <c r="EU195" s="11"/>
      <c r="EV195" s="10"/>
      <c r="EW195" s="10"/>
      <c r="EX195" s="1"/>
      <c r="EY195" s="5"/>
      <c r="EZ195" s="52"/>
      <c r="FA195" s="5"/>
      <c r="FB195" s="11"/>
      <c r="FC195" s="10"/>
      <c r="FD195" s="10"/>
      <c r="FE195" s="1"/>
      <c r="FF195" s="5"/>
      <c r="FG195" s="52"/>
      <c r="FH195" s="5"/>
      <c r="FI195" s="11"/>
      <c r="FJ195" s="10"/>
      <c r="FK195" s="10"/>
      <c r="FL195" s="1"/>
      <c r="FM195" s="5"/>
      <c r="FN195" s="52"/>
      <c r="FO195" s="5"/>
      <c r="FP195" s="11"/>
      <c r="FQ195" s="10"/>
      <c r="FR195" s="10"/>
      <c r="FS195" s="1"/>
      <c r="FT195" s="5"/>
      <c r="FU195" s="52"/>
      <c r="FV195" s="5"/>
      <c r="FW195" s="11"/>
      <c r="FX195" s="10"/>
      <c r="FY195" s="10"/>
      <c r="FZ195" s="1"/>
      <c r="GA195" s="5"/>
      <c r="GB195" s="52"/>
      <c r="GC195" s="5"/>
      <c r="GD195" s="11"/>
      <c r="GE195" s="10"/>
      <c r="GF195" s="10"/>
      <c r="GG195" s="1"/>
      <c r="GH195" s="5"/>
      <c r="GI195" s="52"/>
      <c r="GJ195" s="5"/>
      <c r="GK195" s="11"/>
      <c r="GL195" s="10"/>
      <c r="GM195" s="10"/>
      <c r="GN195" s="1"/>
      <c r="GO195" s="5"/>
      <c r="GP195" s="52"/>
      <c r="GQ195" s="5"/>
      <c r="GR195" s="11"/>
      <c r="GS195" s="10"/>
      <c r="GT195" s="10"/>
      <c r="GU195" s="1"/>
      <c r="GV195" s="5"/>
      <c r="GW195" s="52"/>
      <c r="GX195" s="5"/>
      <c r="GY195" s="11"/>
      <c r="GZ195" s="10"/>
      <c r="HA195" s="10"/>
      <c r="HB195" s="1"/>
      <c r="HC195" s="5"/>
      <c r="HD195" s="52"/>
      <c r="HE195" s="5"/>
      <c r="HF195" s="11"/>
      <c r="HG195" s="10"/>
      <c r="HH195" s="10"/>
      <c r="HI195" s="1"/>
      <c r="HJ195" s="5"/>
      <c r="HK195" s="52"/>
      <c r="HL195" s="5"/>
      <c r="HM195" s="11"/>
      <c r="HN195" s="10"/>
      <c r="HO195" s="10"/>
      <c r="HP195" s="1"/>
      <c r="HQ195" s="5"/>
      <c r="HR195" s="52"/>
      <c r="HS195" s="5"/>
      <c r="HT195" s="11"/>
      <c r="HU195" s="10"/>
      <c r="HV195" s="10"/>
      <c r="HW195" s="1"/>
      <c r="HX195" s="5"/>
      <c r="HY195" s="52"/>
      <c r="HZ195" s="5"/>
      <c r="IA195" s="11"/>
      <c r="IB195" s="10"/>
      <c r="IC195" s="10"/>
      <c r="ID195" s="1"/>
      <c r="IE195" s="5"/>
      <c r="IF195" s="52"/>
      <c r="IG195" s="5"/>
      <c r="IH195" s="11"/>
      <c r="II195" s="10"/>
      <c r="IJ195" s="10"/>
      <c r="IK195" s="1"/>
      <c r="IL195" s="5"/>
      <c r="IM195" s="52"/>
      <c r="IN195" s="5"/>
      <c r="IO195" s="11"/>
      <c r="IP195" s="10"/>
      <c r="IQ195" s="10"/>
      <c r="IR195" s="1"/>
      <c r="IS195" s="5"/>
      <c r="IT195" s="52"/>
      <c r="IU195" s="5"/>
      <c r="IV195" s="11"/>
      <c r="IW195" s="10"/>
      <c r="IX195" s="10"/>
      <c r="IY195" s="1"/>
      <c r="IZ195" s="5"/>
      <c r="JA195" s="52"/>
      <c r="JB195" s="5"/>
      <c r="JC195" s="11"/>
      <c r="JD195" s="10"/>
      <c r="JE195" s="10"/>
      <c r="JF195" s="1"/>
      <c r="JG195" s="5"/>
      <c r="JH195" s="52"/>
      <c r="JI195" s="5"/>
      <c r="JJ195" s="11"/>
      <c r="JK195" s="10"/>
      <c r="JL195" s="10"/>
      <c r="JM195" s="1"/>
      <c r="JN195" s="5"/>
      <c r="JO195" s="52"/>
      <c r="JP195" s="5"/>
      <c r="JQ195" s="11"/>
      <c r="JR195" s="10"/>
      <c r="JS195" s="10"/>
      <c r="JT195" s="1"/>
      <c r="JU195" s="5"/>
      <c r="JV195" s="52"/>
      <c r="JW195" s="5"/>
      <c r="JX195" s="11"/>
      <c r="JY195" s="10"/>
      <c r="JZ195" s="10"/>
      <c r="KA195" s="1"/>
      <c r="KB195" s="5"/>
      <c r="KC195" s="52"/>
      <c r="KD195" s="5"/>
      <c r="KE195" s="11"/>
      <c r="KF195" s="10"/>
      <c r="KG195" s="10"/>
      <c r="KH195" s="1"/>
      <c r="KI195" s="5"/>
      <c r="KJ195" s="52"/>
      <c r="KK195" s="5"/>
      <c r="KL195" s="11"/>
      <c r="KM195" s="10"/>
      <c r="KN195" s="10"/>
      <c r="KO195" s="1"/>
      <c r="KP195" s="5"/>
      <c r="KQ195" s="52"/>
      <c r="KR195" s="5"/>
      <c r="KS195" s="11"/>
      <c r="KT195" s="10"/>
      <c r="KU195" s="10"/>
      <c r="KV195" s="1"/>
      <c r="KW195" s="5"/>
      <c r="KX195" s="52"/>
      <c r="KY195" s="5"/>
      <c r="KZ195" s="11"/>
      <c r="LA195" s="10"/>
      <c r="LB195" s="10"/>
      <c r="LC195" s="1"/>
      <c r="LD195" s="5"/>
      <c r="LE195" s="52"/>
      <c r="LF195" s="5"/>
      <c r="LG195" s="11"/>
      <c r="LH195" s="10"/>
      <c r="LI195" s="10"/>
      <c r="LJ195" s="1"/>
      <c r="LK195" s="5"/>
      <c r="LL195" s="52"/>
      <c r="LM195" s="5"/>
      <c r="LN195" s="11"/>
      <c r="LO195" s="10"/>
      <c r="LP195" s="10"/>
      <c r="LQ195" s="1"/>
      <c r="LR195" s="5"/>
      <c r="LS195" s="52"/>
      <c r="LT195" s="5"/>
      <c r="LU195" s="11"/>
      <c r="LV195" s="10"/>
      <c r="LW195" s="10"/>
      <c r="LX195" s="1"/>
      <c r="LY195" s="5"/>
      <c r="LZ195" s="52"/>
      <c r="MA195" s="5"/>
      <c r="MB195" s="11"/>
      <c r="MC195" s="10"/>
      <c r="MD195" s="10"/>
      <c r="ME195" s="1"/>
      <c r="MF195" s="5"/>
      <c r="MG195" s="52"/>
      <c r="MH195" s="5"/>
      <c r="MI195" s="11"/>
      <c r="MJ195" s="10"/>
      <c r="MK195" s="10"/>
      <c r="ML195" s="1"/>
      <c r="MM195" s="5"/>
      <c r="MN195" s="52"/>
      <c r="MO195" s="5"/>
      <c r="MP195" s="11"/>
      <c r="MQ195" s="10"/>
      <c r="MR195" s="10"/>
      <c r="MS195" s="1"/>
      <c r="MT195" s="5"/>
      <c r="MU195" s="52"/>
      <c r="MV195" s="5"/>
      <c r="MW195" s="11"/>
      <c r="MX195" s="10"/>
      <c r="MY195" s="10"/>
      <c r="MZ195" s="1"/>
      <c r="NA195" s="5"/>
      <c r="NB195" s="52"/>
      <c r="NC195" s="5"/>
      <c r="ND195" s="11"/>
      <c r="NE195" s="10"/>
      <c r="NF195" s="10"/>
      <c r="NG195" s="1"/>
      <c r="NH195" s="5"/>
      <c r="NI195" s="52"/>
      <c r="NJ195" s="5"/>
      <c r="NK195" s="11"/>
      <c r="NL195" s="10"/>
      <c r="NM195" s="10"/>
      <c r="NN195" s="1"/>
      <c r="NO195" s="5"/>
      <c r="NP195" s="52"/>
      <c r="NQ195" s="5"/>
      <c r="NR195" s="11"/>
      <c r="NS195" s="10"/>
      <c r="NT195" s="10"/>
      <c r="NU195" s="1"/>
      <c r="NV195" s="5"/>
      <c r="NW195" s="52"/>
      <c r="NX195" s="5"/>
      <c r="NY195" s="11"/>
      <c r="NZ195" s="10"/>
      <c r="OA195" s="10"/>
      <c r="OB195" s="1"/>
      <c r="OC195" s="5"/>
      <c r="OD195" s="52"/>
      <c r="OE195" s="5"/>
      <c r="OF195" s="11"/>
      <c r="OG195" s="10"/>
      <c r="OH195" s="10"/>
      <c r="OI195" s="1"/>
      <c r="OJ195" s="5"/>
      <c r="OK195" s="52"/>
      <c r="OL195" s="5"/>
      <c r="OM195" s="11"/>
      <c r="ON195" s="10"/>
      <c r="OO195" s="10"/>
      <c r="OP195" s="1"/>
      <c r="OQ195" s="5"/>
      <c r="OR195" s="52"/>
      <c r="OS195" s="5"/>
      <c r="OT195" s="11"/>
      <c r="OU195" s="10"/>
      <c r="OV195" s="10"/>
      <c r="OW195" s="1"/>
      <c r="OX195" s="5"/>
      <c r="OY195" s="52"/>
      <c r="OZ195" s="5"/>
      <c r="PA195" s="11"/>
      <c r="PB195" s="10"/>
      <c r="PC195" s="10"/>
      <c r="PD195" s="1"/>
      <c r="PE195" s="5"/>
      <c r="PF195" s="52"/>
      <c r="PG195" s="5"/>
      <c r="PH195" s="11"/>
      <c r="PI195" s="10"/>
      <c r="PJ195" s="10"/>
      <c r="PK195" s="1"/>
      <c r="PL195" s="5"/>
      <c r="PM195" s="52"/>
      <c r="PN195" s="5"/>
      <c r="PO195" s="11"/>
      <c r="PP195" s="10"/>
      <c r="PQ195" s="10"/>
      <c r="PR195" s="1"/>
      <c r="PS195" s="5"/>
      <c r="PT195" s="52"/>
      <c r="PU195" s="5"/>
      <c r="PV195" s="11"/>
      <c r="PW195" s="10"/>
      <c r="PX195" s="10"/>
      <c r="PY195" s="1"/>
      <c r="PZ195" s="5"/>
      <c r="QA195" s="52"/>
      <c r="QB195" s="5"/>
      <c r="QC195" s="11"/>
      <c r="QD195" s="10"/>
      <c r="QE195" s="10"/>
      <c r="QF195" s="1"/>
      <c r="QG195" s="5"/>
      <c r="QH195" s="52"/>
      <c r="QI195" s="5"/>
      <c r="QJ195" s="11"/>
      <c r="QK195" s="10"/>
      <c r="QL195" s="10"/>
      <c r="QM195" s="1"/>
      <c r="QN195" s="5"/>
      <c r="QO195" s="52"/>
      <c r="QP195" s="5"/>
      <c r="QQ195" s="11"/>
      <c r="QR195" s="10"/>
      <c r="QS195" s="10"/>
      <c r="QT195" s="1"/>
      <c r="QU195" s="5"/>
      <c r="QV195" s="52"/>
      <c r="QW195" s="5"/>
      <c r="QX195" s="11"/>
      <c r="QY195" s="10"/>
      <c r="QZ195" s="10"/>
      <c r="RA195" s="1"/>
      <c r="RB195" s="5"/>
      <c r="RC195" s="52"/>
      <c r="RD195" s="5"/>
      <c r="RE195" s="11"/>
      <c r="RF195" s="10"/>
      <c r="RG195" s="10"/>
      <c r="RH195" s="1"/>
      <c r="RI195" s="5"/>
      <c r="RJ195" s="52"/>
      <c r="RK195" s="5"/>
      <c r="RL195" s="11"/>
      <c r="RM195" s="10"/>
      <c r="RN195" s="10"/>
      <c r="RO195" s="1"/>
      <c r="RP195" s="5"/>
      <c r="RQ195" s="52"/>
      <c r="RR195" s="5"/>
      <c r="RS195" s="11"/>
      <c r="RT195" s="10"/>
      <c r="RU195" s="10"/>
      <c r="RV195" s="1"/>
      <c r="RW195" s="5"/>
      <c r="RX195" s="52"/>
      <c r="RY195" s="5"/>
      <c r="RZ195" s="11"/>
      <c r="SA195" s="10"/>
      <c r="SB195" s="10"/>
      <c r="SC195" s="1"/>
      <c r="SD195" s="5"/>
      <c r="SE195" s="52"/>
      <c r="SF195" s="5"/>
      <c r="SG195" s="11"/>
      <c r="SH195" s="10"/>
      <c r="SI195" s="10"/>
      <c r="SJ195" s="1"/>
      <c r="SK195" s="5"/>
      <c r="SL195" s="52"/>
      <c r="SM195" s="5"/>
      <c r="SN195" s="11"/>
      <c r="SO195" s="10"/>
      <c r="SP195" s="10"/>
      <c r="SQ195" s="1"/>
      <c r="SR195" s="5"/>
      <c r="SS195" s="52"/>
      <c r="ST195" s="5"/>
      <c r="SU195" s="11"/>
      <c r="SV195" s="10"/>
      <c r="SW195" s="10"/>
      <c r="SX195" s="1"/>
      <c r="SY195" s="5"/>
      <c r="SZ195" s="52"/>
      <c r="TA195" s="5"/>
      <c r="TB195" s="11"/>
      <c r="TC195" s="10"/>
      <c r="TD195" s="10"/>
      <c r="TE195" s="1"/>
      <c r="TF195" s="5"/>
      <c r="TG195" s="52"/>
      <c r="TH195" s="5"/>
      <c r="TI195" s="11"/>
      <c r="TJ195" s="10"/>
      <c r="TK195" s="10"/>
      <c r="TL195" s="1"/>
      <c r="TM195" s="5"/>
      <c r="TN195" s="52"/>
      <c r="TO195" s="5"/>
      <c r="TP195" s="11"/>
      <c r="TQ195" s="10"/>
      <c r="TR195" s="10"/>
      <c r="TS195" s="1"/>
      <c r="TT195" s="5"/>
      <c r="TU195" s="52"/>
      <c r="TV195" s="5"/>
      <c r="TW195" s="11"/>
      <c r="TX195" s="10"/>
      <c r="TY195" s="10"/>
      <c r="TZ195" s="1"/>
      <c r="UA195" s="5"/>
      <c r="UB195" s="52"/>
      <c r="UC195" s="5"/>
      <c r="UD195" s="11"/>
      <c r="UE195" s="10"/>
      <c r="UF195" s="10"/>
      <c r="UG195" s="1"/>
      <c r="UH195" s="5"/>
      <c r="UI195" s="52"/>
      <c r="UJ195" s="5"/>
      <c r="UK195" s="11"/>
      <c r="UL195" s="10"/>
      <c r="UM195" s="10"/>
      <c r="UN195" s="1"/>
      <c r="UO195" s="5"/>
      <c r="UP195" s="52"/>
      <c r="UQ195" s="5"/>
      <c r="UR195" s="11"/>
      <c r="US195" s="10"/>
      <c r="UT195" s="10"/>
      <c r="UU195" s="1"/>
      <c r="UV195" s="5"/>
      <c r="UW195" s="52"/>
      <c r="UX195" s="5"/>
      <c r="UY195" s="11"/>
      <c r="UZ195" s="10"/>
      <c r="VA195" s="10"/>
      <c r="VB195" s="1"/>
      <c r="VC195" s="5"/>
      <c r="VD195" s="52"/>
      <c r="VE195" s="5"/>
      <c r="VF195" s="11"/>
      <c r="VG195" s="10"/>
      <c r="VH195" s="10"/>
      <c r="VI195" s="1"/>
      <c r="VJ195" s="5"/>
      <c r="VK195" s="52"/>
      <c r="VL195" s="5"/>
      <c r="VM195" s="11"/>
      <c r="VN195" s="10"/>
      <c r="VO195" s="10"/>
      <c r="VP195" s="1"/>
      <c r="VQ195" s="5"/>
      <c r="VR195" s="52"/>
      <c r="VS195" s="5"/>
      <c r="VT195" s="11"/>
      <c r="VU195" s="10"/>
      <c r="VV195" s="10"/>
      <c r="VW195" s="1"/>
      <c r="VX195" s="5"/>
      <c r="VY195" s="52"/>
      <c r="VZ195" s="5"/>
      <c r="WA195" s="11"/>
      <c r="WB195" s="10"/>
      <c r="WC195" s="10"/>
      <c r="WD195" s="1"/>
      <c r="WE195" s="5"/>
      <c r="WF195" s="52"/>
      <c r="WG195" s="5"/>
      <c r="WH195" s="11"/>
      <c r="WI195" s="10"/>
      <c r="WJ195" s="10"/>
      <c r="WK195" s="1"/>
      <c r="WL195" s="5"/>
      <c r="WM195" s="52"/>
      <c r="WN195" s="5"/>
      <c r="WO195" s="11"/>
      <c r="WP195" s="10"/>
      <c r="WQ195" s="10"/>
      <c r="WR195" s="1"/>
      <c r="WS195" s="5"/>
      <c r="WT195" s="52"/>
      <c r="WU195" s="5"/>
      <c r="WV195" s="11"/>
      <c r="WW195" s="10"/>
      <c r="WX195" s="10"/>
      <c r="WY195" s="1"/>
      <c r="WZ195" s="5"/>
      <c r="XA195" s="52"/>
      <c r="XB195" s="5"/>
      <c r="XC195" s="11"/>
      <c r="XD195" s="10"/>
      <c r="XE195" s="10"/>
      <c r="XF195" s="1"/>
      <c r="XG195" s="5"/>
      <c r="XH195" s="52"/>
      <c r="XI195" s="5"/>
      <c r="XJ195" s="11"/>
      <c r="XK195" s="10"/>
      <c r="XL195" s="10"/>
      <c r="XM195" s="1"/>
      <c r="XN195" s="5"/>
      <c r="XO195" s="52"/>
      <c r="XP195" s="5"/>
      <c r="XQ195" s="11"/>
      <c r="XR195" s="10"/>
      <c r="XS195" s="10"/>
      <c r="XT195" s="1"/>
      <c r="XU195" s="5"/>
      <c r="XV195" s="52"/>
      <c r="XW195" s="5"/>
      <c r="XX195" s="11"/>
      <c r="XY195" s="10"/>
      <c r="XZ195" s="10"/>
      <c r="YA195" s="1"/>
      <c r="YB195" s="5"/>
      <c r="YC195" s="52"/>
      <c r="YD195" s="5"/>
      <c r="YE195" s="11"/>
      <c r="YF195" s="10"/>
      <c r="YG195" s="10"/>
      <c r="YH195" s="1"/>
      <c r="YI195" s="5"/>
      <c r="YJ195" s="52"/>
      <c r="YK195" s="5"/>
      <c r="YL195" s="11"/>
      <c r="YM195" s="10"/>
      <c r="YN195" s="10"/>
      <c r="YO195" s="1"/>
      <c r="YP195" s="5"/>
      <c r="YQ195" s="52"/>
      <c r="YR195" s="5"/>
      <c r="YS195" s="11"/>
      <c r="YT195" s="10"/>
      <c r="YU195" s="10"/>
      <c r="YV195" s="1"/>
      <c r="YW195" s="5"/>
      <c r="YX195" s="52"/>
      <c r="YY195" s="5"/>
      <c r="YZ195" s="11"/>
      <c r="ZA195" s="10"/>
      <c r="ZB195" s="10"/>
      <c r="ZC195" s="1"/>
      <c r="ZD195" s="5"/>
      <c r="ZE195" s="52"/>
      <c r="ZF195" s="5"/>
      <c r="ZG195" s="11"/>
      <c r="ZH195" s="10"/>
      <c r="ZI195" s="10"/>
      <c r="ZJ195" s="1"/>
      <c r="ZK195" s="5"/>
      <c r="ZL195" s="52"/>
      <c r="ZM195" s="5"/>
      <c r="ZN195" s="11"/>
      <c r="ZO195" s="10"/>
      <c r="ZP195" s="10"/>
      <c r="ZQ195" s="1"/>
      <c r="ZR195" s="5"/>
      <c r="ZS195" s="52"/>
      <c r="ZT195" s="5"/>
      <c r="ZU195" s="11"/>
      <c r="ZV195" s="10"/>
      <c r="ZW195" s="10"/>
      <c r="ZX195" s="1"/>
      <c r="ZY195" s="5"/>
      <c r="ZZ195" s="52"/>
      <c r="AAA195" s="5"/>
      <c r="AAB195" s="11"/>
      <c r="AAC195" s="10"/>
      <c r="AAD195" s="10"/>
      <c r="AAE195" s="1"/>
      <c r="AAF195" s="5"/>
      <c r="AAG195" s="52"/>
      <c r="AAH195" s="5"/>
      <c r="AAI195" s="11"/>
      <c r="AAJ195" s="10"/>
      <c r="AAK195" s="10"/>
      <c r="AAL195" s="1"/>
      <c r="AAM195" s="5"/>
      <c r="AAN195" s="52"/>
      <c r="AAO195" s="5"/>
      <c r="AAP195" s="11"/>
      <c r="AAQ195" s="10"/>
      <c r="AAR195" s="10"/>
      <c r="AAS195" s="1"/>
      <c r="AAT195" s="5"/>
      <c r="AAU195" s="52"/>
      <c r="AAV195" s="5"/>
      <c r="AAW195" s="11"/>
      <c r="AAX195" s="10"/>
      <c r="AAY195" s="10"/>
      <c r="AAZ195" s="1"/>
      <c r="ABA195" s="5"/>
      <c r="ABB195" s="52"/>
      <c r="ABC195" s="5"/>
      <c r="ABD195" s="11"/>
      <c r="ABE195" s="10"/>
      <c r="ABF195" s="10"/>
      <c r="ABG195" s="1"/>
      <c r="ABH195" s="5"/>
      <c r="ABI195" s="52"/>
      <c r="ABJ195" s="5"/>
      <c r="ABK195" s="11"/>
      <c r="ABL195" s="10"/>
      <c r="ABM195" s="10"/>
      <c r="ABN195" s="1"/>
      <c r="ABO195" s="5"/>
      <c r="ABP195" s="52"/>
      <c r="ABQ195" s="5"/>
      <c r="ABR195" s="11"/>
      <c r="ABS195" s="10"/>
      <c r="ABT195" s="10"/>
      <c r="ABU195" s="1"/>
      <c r="ABV195" s="5"/>
      <c r="ABW195" s="52"/>
      <c r="ABX195" s="5"/>
      <c r="ABY195" s="11"/>
      <c r="ABZ195" s="10"/>
      <c r="ACA195" s="10"/>
      <c r="ACB195" s="1"/>
      <c r="ACC195" s="5"/>
      <c r="ACD195" s="52"/>
      <c r="ACE195" s="5"/>
      <c r="ACF195" s="11"/>
      <c r="ACG195" s="10"/>
      <c r="ACH195" s="10"/>
      <c r="ACI195" s="1"/>
      <c r="ACJ195" s="5"/>
      <c r="ACK195" s="52"/>
      <c r="ACL195" s="5"/>
      <c r="ACM195" s="11"/>
      <c r="ACN195" s="10"/>
      <c r="ACO195" s="10"/>
      <c r="ACP195" s="1"/>
      <c r="ACQ195" s="5"/>
      <c r="ACR195" s="52"/>
      <c r="ACS195" s="5"/>
      <c r="ACT195" s="11"/>
      <c r="ACU195" s="10"/>
      <c r="ACV195" s="10"/>
      <c r="ACW195" s="1"/>
      <c r="ACX195" s="5"/>
      <c r="ACY195" s="52"/>
      <c r="ACZ195" s="5"/>
      <c r="ADA195" s="11"/>
      <c r="ADB195" s="10"/>
      <c r="ADC195" s="10"/>
      <c r="ADD195" s="1"/>
      <c r="ADE195" s="5"/>
      <c r="ADF195" s="52"/>
      <c r="ADG195" s="5"/>
      <c r="ADH195" s="11"/>
      <c r="ADI195" s="10"/>
      <c r="ADJ195" s="10"/>
      <c r="ADK195" s="1"/>
      <c r="ADL195" s="5"/>
      <c r="ADM195" s="52"/>
      <c r="ADN195" s="5"/>
      <c r="ADO195" s="11"/>
      <c r="ADP195" s="10"/>
      <c r="ADQ195" s="10"/>
      <c r="ADR195" s="1"/>
      <c r="ADS195" s="5"/>
      <c r="ADT195" s="52"/>
      <c r="ADU195" s="5"/>
      <c r="ADV195" s="11"/>
      <c r="ADW195" s="10"/>
      <c r="ADX195" s="10"/>
      <c r="ADY195" s="1"/>
      <c r="ADZ195" s="5"/>
      <c r="AEA195" s="52"/>
      <c r="AEB195" s="5"/>
      <c r="AEC195" s="11"/>
      <c r="AED195" s="10"/>
      <c r="AEE195" s="10"/>
      <c r="AEF195" s="1"/>
      <c r="AEG195" s="5"/>
      <c r="AEH195" s="52"/>
      <c r="AEI195" s="5"/>
      <c r="AEJ195" s="11"/>
      <c r="AEK195" s="10"/>
      <c r="AEL195" s="10"/>
      <c r="AEM195" s="1"/>
      <c r="AEN195" s="5"/>
      <c r="AEO195" s="52"/>
      <c r="AEP195" s="5"/>
      <c r="AEQ195" s="11"/>
      <c r="AER195" s="10"/>
      <c r="AES195" s="10"/>
      <c r="AET195" s="1"/>
      <c r="AEU195" s="5"/>
      <c r="AEV195" s="52"/>
      <c r="AEW195" s="5"/>
      <c r="AEX195" s="11"/>
      <c r="AEY195" s="10"/>
      <c r="AEZ195" s="10"/>
      <c r="AFA195" s="1"/>
      <c r="AFB195" s="5"/>
      <c r="AFC195" s="52"/>
      <c r="AFD195" s="5"/>
      <c r="AFE195" s="11"/>
      <c r="AFF195" s="10"/>
      <c r="AFG195" s="10"/>
      <c r="AFH195" s="1"/>
      <c r="AFI195" s="5"/>
      <c r="AFJ195" s="52"/>
      <c r="AFK195" s="5"/>
      <c r="AFL195" s="11"/>
      <c r="AFM195" s="10"/>
      <c r="AFN195" s="10"/>
      <c r="AFO195" s="1"/>
      <c r="AFP195" s="5"/>
      <c r="AFQ195" s="52"/>
      <c r="AFR195" s="5"/>
      <c r="AFS195" s="11"/>
      <c r="AFT195" s="10"/>
      <c r="AFU195" s="10"/>
      <c r="AFV195" s="1"/>
      <c r="AFW195" s="5"/>
      <c r="AFX195" s="52"/>
      <c r="AFY195" s="5"/>
      <c r="AFZ195" s="11"/>
      <c r="AGA195" s="10"/>
      <c r="AGB195" s="10"/>
      <c r="AGC195" s="1"/>
      <c r="AGD195" s="5"/>
      <c r="AGE195" s="52"/>
      <c r="AGF195" s="5"/>
      <c r="AGG195" s="11"/>
      <c r="AGH195" s="10"/>
      <c r="AGI195" s="10"/>
      <c r="AGJ195" s="1"/>
      <c r="AGK195" s="5"/>
      <c r="AGL195" s="52"/>
      <c r="AGM195" s="5"/>
      <c r="AGN195" s="11"/>
      <c r="AGO195" s="10"/>
      <c r="AGP195" s="10"/>
      <c r="AGQ195" s="1"/>
      <c r="AGR195" s="5"/>
      <c r="AGS195" s="52"/>
      <c r="AGT195" s="5"/>
      <c r="AGU195" s="11"/>
      <c r="AGV195" s="10"/>
      <c r="AGW195" s="10"/>
      <c r="AGX195" s="1"/>
      <c r="AGY195" s="5"/>
      <c r="AGZ195" s="52"/>
      <c r="AHA195" s="5"/>
      <c r="AHB195" s="11"/>
      <c r="AHC195" s="10"/>
      <c r="AHD195" s="10"/>
      <c r="AHE195" s="1"/>
      <c r="AHF195" s="5"/>
      <c r="AHG195" s="52"/>
      <c r="AHH195" s="5"/>
      <c r="AHI195" s="11"/>
      <c r="AHJ195" s="10"/>
      <c r="AHK195" s="10"/>
      <c r="AHL195" s="1"/>
      <c r="AHM195" s="5"/>
      <c r="AHN195" s="52"/>
      <c r="AHO195" s="5"/>
      <c r="AHP195" s="11"/>
      <c r="AHQ195" s="10"/>
      <c r="AHR195" s="10"/>
      <c r="AHS195" s="1"/>
      <c r="AHT195" s="5"/>
      <c r="AHU195" s="52"/>
      <c r="AHV195" s="5"/>
      <c r="AHW195" s="11"/>
      <c r="AHX195" s="10"/>
      <c r="AHY195" s="10"/>
      <c r="AHZ195" s="1"/>
      <c r="AIA195" s="5"/>
      <c r="AIB195" s="52"/>
      <c r="AIC195" s="5"/>
      <c r="AID195" s="11"/>
      <c r="AIE195" s="10"/>
      <c r="AIF195" s="10"/>
      <c r="AIG195" s="1"/>
      <c r="AIH195" s="5"/>
      <c r="AII195" s="52"/>
      <c r="AIJ195" s="5"/>
      <c r="AIK195" s="11"/>
      <c r="AIL195" s="10"/>
      <c r="AIM195" s="10"/>
      <c r="AIN195" s="1"/>
      <c r="AIO195" s="5"/>
      <c r="AIP195" s="52"/>
      <c r="AIQ195" s="5"/>
      <c r="AIR195" s="11"/>
      <c r="AIS195" s="10"/>
      <c r="AIT195" s="10"/>
      <c r="AIU195" s="1"/>
      <c r="AIV195" s="5"/>
      <c r="AIW195" s="52"/>
      <c r="AIX195" s="5"/>
      <c r="AIY195" s="11"/>
      <c r="AIZ195" s="10"/>
      <c r="AJA195" s="10"/>
      <c r="AJB195" s="1"/>
      <c r="AJC195" s="5"/>
      <c r="AJD195" s="52"/>
      <c r="AJE195" s="5"/>
      <c r="AJF195" s="11"/>
      <c r="AJG195" s="10"/>
      <c r="AJH195" s="10"/>
      <c r="AJI195" s="1"/>
      <c r="AJJ195" s="5"/>
      <c r="AJK195" s="52"/>
      <c r="AJL195" s="5"/>
      <c r="AJM195" s="11"/>
      <c r="AJN195" s="10"/>
      <c r="AJO195" s="10"/>
      <c r="AJP195" s="1"/>
      <c r="AJQ195" s="5"/>
      <c r="AJR195" s="52"/>
      <c r="AJS195" s="5"/>
      <c r="AJT195" s="11"/>
      <c r="AJU195" s="10"/>
      <c r="AJV195" s="10"/>
      <c r="AJW195" s="1"/>
      <c r="AJX195" s="5"/>
      <c r="AJY195" s="52"/>
      <c r="AJZ195" s="5"/>
      <c r="AKA195" s="11"/>
      <c r="AKB195" s="10"/>
      <c r="AKC195" s="10"/>
      <c r="AKD195" s="1"/>
      <c r="AKE195" s="5"/>
      <c r="AKF195" s="52"/>
      <c r="AKG195" s="5"/>
      <c r="AKH195" s="11"/>
      <c r="AKI195" s="10"/>
      <c r="AKJ195" s="10"/>
      <c r="AKK195" s="1"/>
      <c r="AKL195" s="5"/>
      <c r="AKM195" s="52"/>
      <c r="AKN195" s="5"/>
      <c r="AKO195" s="11"/>
      <c r="AKP195" s="10"/>
      <c r="AKQ195" s="10"/>
      <c r="AKR195" s="1"/>
      <c r="AKS195" s="5"/>
      <c r="AKT195" s="52"/>
      <c r="AKU195" s="5"/>
      <c r="AKV195" s="11"/>
      <c r="AKW195" s="10"/>
      <c r="AKX195" s="10"/>
      <c r="AKY195" s="1"/>
      <c r="AKZ195" s="5"/>
      <c r="ALA195" s="52"/>
      <c r="ALB195" s="5"/>
      <c r="ALC195" s="11"/>
      <c r="ALD195" s="10"/>
      <c r="ALE195" s="10"/>
      <c r="ALF195" s="1"/>
      <c r="ALG195" s="5"/>
      <c r="ALH195" s="52"/>
      <c r="ALI195" s="5"/>
      <c r="ALJ195" s="11"/>
      <c r="ALK195" s="10"/>
      <c r="ALL195" s="10"/>
      <c r="ALM195" s="1"/>
      <c r="ALN195" s="5"/>
      <c r="ALO195" s="52"/>
      <c r="ALP195" s="5"/>
      <c r="ALQ195" s="11"/>
      <c r="ALR195" s="10"/>
      <c r="ALS195" s="10"/>
      <c r="ALT195" s="1"/>
      <c r="ALU195" s="5"/>
      <c r="ALV195" s="52"/>
      <c r="ALW195" s="5"/>
      <c r="ALX195" s="11"/>
      <c r="ALY195" s="10"/>
      <c r="ALZ195" s="10"/>
      <c r="AMA195" s="1"/>
      <c r="AMB195" s="5"/>
      <c r="AMC195" s="52"/>
      <c r="AMD195" s="5"/>
      <c r="AME195" s="11"/>
      <c r="AMF195" s="10"/>
      <c r="AMG195" s="10"/>
      <c r="AMH195" s="1"/>
      <c r="AMI195" s="5"/>
      <c r="AMJ195" s="52"/>
      <c r="AMK195" s="5"/>
      <c r="AML195" s="11"/>
      <c r="AMM195" s="10"/>
      <c r="AMN195" s="10"/>
      <c r="AMO195" s="1"/>
      <c r="AMP195" s="5"/>
      <c r="AMQ195" s="52"/>
      <c r="AMR195" s="5"/>
      <c r="AMS195" s="11"/>
      <c r="AMT195" s="10"/>
      <c r="AMU195" s="10"/>
      <c r="AMV195" s="1"/>
      <c r="AMW195" s="5"/>
      <c r="AMX195" s="52"/>
      <c r="AMY195" s="5"/>
      <c r="AMZ195" s="11"/>
      <c r="ANA195" s="10"/>
      <c r="ANB195" s="10"/>
      <c r="ANC195" s="1"/>
      <c r="AND195" s="5"/>
      <c r="ANE195" s="52"/>
      <c r="ANF195" s="5"/>
      <c r="ANG195" s="11"/>
      <c r="ANH195" s="10"/>
      <c r="ANI195" s="10"/>
      <c r="ANJ195" s="1"/>
      <c r="ANK195" s="5"/>
      <c r="ANL195" s="52"/>
      <c r="ANM195" s="5"/>
      <c r="ANN195" s="11"/>
      <c r="ANO195" s="10"/>
      <c r="ANP195" s="10"/>
      <c r="ANQ195" s="1"/>
      <c r="ANR195" s="5"/>
      <c r="ANS195" s="52"/>
      <c r="ANT195" s="5"/>
      <c r="ANU195" s="11"/>
      <c r="ANV195" s="10"/>
      <c r="ANW195" s="10"/>
      <c r="ANX195" s="1"/>
      <c r="ANY195" s="5"/>
      <c r="ANZ195" s="52"/>
      <c r="AOA195" s="5"/>
      <c r="AOB195" s="11"/>
      <c r="AOC195" s="10"/>
      <c r="AOD195" s="10"/>
      <c r="AOE195" s="1"/>
      <c r="AOF195" s="5"/>
      <c r="AOG195" s="52"/>
      <c r="AOH195" s="5"/>
      <c r="AOI195" s="11"/>
      <c r="AOJ195" s="10"/>
      <c r="AOK195" s="10"/>
      <c r="AOL195" s="1"/>
      <c r="AOM195" s="5"/>
      <c r="AON195" s="52"/>
      <c r="AOO195" s="5"/>
      <c r="AOP195" s="11"/>
      <c r="AOQ195" s="10"/>
      <c r="AOR195" s="10"/>
      <c r="AOS195" s="1"/>
      <c r="AOT195" s="5"/>
      <c r="AOU195" s="52"/>
      <c r="AOV195" s="5"/>
      <c r="AOW195" s="11"/>
      <c r="AOX195" s="10"/>
      <c r="AOY195" s="10"/>
      <c r="AOZ195" s="1"/>
      <c r="APA195" s="5"/>
      <c r="APB195" s="52"/>
      <c r="APC195" s="5"/>
      <c r="APD195" s="11"/>
      <c r="APE195" s="10"/>
      <c r="APF195" s="10"/>
      <c r="APG195" s="1"/>
      <c r="APH195" s="5"/>
      <c r="API195" s="52"/>
      <c r="APJ195" s="5"/>
      <c r="APK195" s="11"/>
      <c r="APL195" s="10"/>
      <c r="APM195" s="10"/>
      <c r="APN195" s="1"/>
      <c r="APO195" s="5"/>
      <c r="APP195" s="52"/>
      <c r="APQ195" s="5"/>
      <c r="APR195" s="11"/>
      <c r="APS195" s="10"/>
      <c r="APT195" s="10"/>
      <c r="APU195" s="1"/>
      <c r="APV195" s="5"/>
      <c r="APW195" s="52"/>
      <c r="APX195" s="5"/>
      <c r="APY195" s="11"/>
      <c r="APZ195" s="10"/>
      <c r="AQA195" s="10"/>
      <c r="AQB195" s="1"/>
      <c r="AQC195" s="5"/>
      <c r="AQD195" s="52"/>
      <c r="AQE195" s="5"/>
      <c r="AQF195" s="11"/>
      <c r="AQG195" s="10"/>
      <c r="AQH195" s="10"/>
      <c r="AQI195" s="1"/>
      <c r="AQJ195" s="5"/>
      <c r="AQK195" s="52"/>
      <c r="AQL195" s="5"/>
      <c r="AQM195" s="11"/>
      <c r="AQN195" s="10"/>
      <c r="AQO195" s="10"/>
      <c r="AQP195" s="1"/>
      <c r="AQQ195" s="5"/>
      <c r="AQR195" s="52"/>
      <c r="AQS195" s="5"/>
      <c r="AQT195" s="11"/>
      <c r="AQU195" s="10"/>
      <c r="AQV195" s="10"/>
      <c r="AQW195" s="1"/>
      <c r="AQX195" s="5"/>
      <c r="AQY195" s="52"/>
      <c r="AQZ195" s="5"/>
      <c r="ARA195" s="11"/>
      <c r="ARB195" s="10"/>
      <c r="ARC195" s="10"/>
      <c r="ARD195" s="1"/>
      <c r="ARE195" s="5"/>
      <c r="ARF195" s="52"/>
      <c r="ARG195" s="5"/>
      <c r="ARH195" s="11"/>
      <c r="ARI195" s="10"/>
      <c r="ARJ195" s="10"/>
      <c r="ARK195" s="1"/>
      <c r="ARL195" s="5"/>
      <c r="ARM195" s="52"/>
      <c r="ARN195" s="5"/>
      <c r="ARO195" s="11"/>
      <c r="ARP195" s="10"/>
      <c r="ARQ195" s="10"/>
      <c r="ARR195" s="1"/>
      <c r="ARS195" s="5"/>
      <c r="ART195" s="52"/>
      <c r="ARU195" s="5"/>
      <c r="ARV195" s="11"/>
      <c r="ARW195" s="10"/>
      <c r="ARX195" s="10"/>
      <c r="ARY195" s="1"/>
      <c r="ARZ195" s="5"/>
      <c r="ASA195" s="52"/>
      <c r="ASB195" s="5"/>
      <c r="ASC195" s="11"/>
      <c r="ASD195" s="10"/>
      <c r="ASE195" s="10"/>
      <c r="ASF195" s="1"/>
      <c r="ASG195" s="5"/>
      <c r="ASH195" s="52"/>
      <c r="ASI195" s="5"/>
      <c r="ASJ195" s="11"/>
      <c r="ASK195" s="10"/>
      <c r="ASL195" s="10"/>
      <c r="ASM195" s="1"/>
      <c r="ASN195" s="5"/>
      <c r="ASO195" s="52"/>
      <c r="ASP195" s="5"/>
      <c r="ASQ195" s="11"/>
      <c r="ASR195" s="10"/>
      <c r="ASS195" s="10"/>
      <c r="AST195" s="1"/>
      <c r="ASU195" s="5"/>
      <c r="ASV195" s="52"/>
      <c r="ASW195" s="5"/>
      <c r="ASX195" s="11"/>
      <c r="ASY195" s="10"/>
      <c r="ASZ195" s="10"/>
      <c r="ATA195" s="1"/>
      <c r="ATB195" s="5"/>
      <c r="ATC195" s="52"/>
      <c r="ATD195" s="5"/>
      <c r="ATE195" s="11"/>
      <c r="ATF195" s="10"/>
      <c r="ATG195" s="10"/>
      <c r="ATH195" s="1"/>
      <c r="ATI195" s="5"/>
      <c r="ATJ195" s="52"/>
      <c r="ATK195" s="5"/>
      <c r="ATL195" s="11"/>
      <c r="ATM195" s="10"/>
      <c r="ATN195" s="10"/>
      <c r="ATO195" s="1"/>
      <c r="ATP195" s="5"/>
      <c r="ATQ195" s="52"/>
      <c r="ATR195" s="5"/>
      <c r="ATS195" s="11"/>
      <c r="ATT195" s="10"/>
      <c r="ATU195" s="10"/>
      <c r="ATV195" s="1"/>
      <c r="ATW195" s="5"/>
      <c r="ATX195" s="52"/>
      <c r="ATY195" s="5"/>
      <c r="ATZ195" s="11"/>
      <c r="AUA195" s="10"/>
      <c r="AUB195" s="10"/>
      <c r="AUC195" s="1"/>
      <c r="AUD195" s="5"/>
      <c r="AUE195" s="52"/>
      <c r="AUF195" s="5"/>
      <c r="AUG195" s="11"/>
      <c r="AUH195" s="10"/>
      <c r="AUI195" s="10"/>
      <c r="AUJ195" s="1"/>
      <c r="AUK195" s="5"/>
      <c r="AUL195" s="52"/>
      <c r="AUM195" s="5"/>
      <c r="AUN195" s="11"/>
      <c r="AUO195" s="10"/>
      <c r="AUP195" s="10"/>
      <c r="AUQ195" s="1"/>
      <c r="AUR195" s="5"/>
      <c r="AUS195" s="52"/>
      <c r="AUT195" s="5"/>
      <c r="AUU195" s="11"/>
      <c r="AUV195" s="10"/>
      <c r="AUW195" s="10"/>
      <c r="AUX195" s="1"/>
      <c r="AUY195" s="5"/>
      <c r="AUZ195" s="52"/>
      <c r="AVA195" s="5"/>
      <c r="AVB195" s="11"/>
      <c r="AVC195" s="10"/>
      <c r="AVD195" s="10"/>
      <c r="AVE195" s="1"/>
      <c r="AVF195" s="5"/>
      <c r="AVG195" s="52"/>
      <c r="AVH195" s="5"/>
      <c r="AVI195" s="11"/>
      <c r="AVJ195" s="10"/>
      <c r="AVK195" s="10"/>
      <c r="AVL195" s="1"/>
      <c r="AVM195" s="5"/>
      <c r="AVN195" s="52"/>
      <c r="AVO195" s="5"/>
      <c r="AVP195" s="11"/>
      <c r="AVQ195" s="10"/>
      <c r="AVR195" s="10"/>
      <c r="AVS195" s="1"/>
      <c r="AVT195" s="5"/>
      <c r="AVU195" s="52"/>
      <c r="AVV195" s="5"/>
      <c r="AVW195" s="11"/>
      <c r="AVX195" s="10"/>
      <c r="AVY195" s="10"/>
      <c r="AVZ195" s="1"/>
      <c r="AWA195" s="5"/>
      <c r="AWB195" s="52"/>
      <c r="AWC195" s="5"/>
      <c r="AWD195" s="11"/>
      <c r="AWE195" s="10"/>
      <c r="AWF195" s="10"/>
      <c r="AWG195" s="1"/>
      <c r="AWH195" s="5"/>
      <c r="AWI195" s="52"/>
      <c r="AWJ195" s="5"/>
      <c r="AWK195" s="11"/>
      <c r="AWL195" s="10"/>
      <c r="AWM195" s="10"/>
      <c r="AWN195" s="1"/>
      <c r="AWO195" s="5"/>
      <c r="AWP195" s="52"/>
      <c r="AWQ195" s="5"/>
      <c r="AWR195" s="11"/>
      <c r="AWS195" s="10"/>
      <c r="AWT195" s="10"/>
      <c r="AWU195" s="1"/>
      <c r="AWV195" s="5"/>
      <c r="AWW195" s="52"/>
      <c r="AWX195" s="5"/>
      <c r="AWY195" s="11"/>
      <c r="AWZ195" s="10"/>
      <c r="AXA195" s="10"/>
      <c r="AXB195" s="1"/>
      <c r="AXC195" s="5"/>
      <c r="AXD195" s="52"/>
      <c r="AXE195" s="5"/>
      <c r="AXF195" s="11"/>
      <c r="AXG195" s="10"/>
      <c r="AXH195" s="10"/>
      <c r="AXI195" s="1"/>
      <c r="AXJ195" s="5"/>
      <c r="AXK195" s="52"/>
      <c r="AXL195" s="5"/>
      <c r="AXM195" s="11"/>
      <c r="AXN195" s="10"/>
      <c r="AXO195" s="10"/>
      <c r="AXP195" s="1"/>
      <c r="AXQ195" s="5"/>
      <c r="AXR195" s="52"/>
      <c r="AXS195" s="5"/>
      <c r="AXT195" s="11"/>
      <c r="AXU195" s="10"/>
      <c r="AXV195" s="10"/>
      <c r="AXW195" s="1"/>
      <c r="AXX195" s="5"/>
      <c r="AXY195" s="52"/>
      <c r="AXZ195" s="5"/>
      <c r="AYA195" s="11"/>
      <c r="AYB195" s="10"/>
      <c r="AYC195" s="10"/>
      <c r="AYD195" s="1"/>
      <c r="AYE195" s="5"/>
      <c r="AYF195" s="52"/>
      <c r="AYG195" s="5"/>
      <c r="AYH195" s="11"/>
      <c r="AYI195" s="10"/>
      <c r="AYJ195" s="10"/>
      <c r="AYK195" s="1"/>
      <c r="AYL195" s="5"/>
      <c r="AYM195" s="52"/>
      <c r="AYN195" s="5"/>
      <c r="AYO195" s="11"/>
      <c r="AYP195" s="10"/>
      <c r="AYQ195" s="10"/>
      <c r="AYR195" s="1"/>
      <c r="AYS195" s="5"/>
      <c r="AYT195" s="52"/>
      <c r="AYU195" s="5"/>
      <c r="AYV195" s="11"/>
      <c r="AYW195" s="10"/>
      <c r="AYX195" s="10"/>
      <c r="AYY195" s="1"/>
      <c r="AYZ195" s="5"/>
      <c r="AZA195" s="52"/>
      <c r="AZB195" s="5"/>
      <c r="AZC195" s="11"/>
      <c r="AZD195" s="10"/>
      <c r="AZE195" s="10"/>
      <c r="AZF195" s="1"/>
      <c r="AZG195" s="5"/>
      <c r="AZH195" s="52"/>
      <c r="AZI195" s="5"/>
      <c r="AZJ195" s="11"/>
      <c r="AZK195" s="10"/>
      <c r="AZL195" s="10"/>
      <c r="AZM195" s="1"/>
      <c r="AZN195" s="5"/>
      <c r="AZO195" s="52"/>
      <c r="AZP195" s="5"/>
      <c r="AZQ195" s="11"/>
      <c r="AZR195" s="10"/>
      <c r="AZS195" s="10"/>
      <c r="AZT195" s="1"/>
      <c r="AZU195" s="5"/>
      <c r="AZV195" s="52"/>
      <c r="AZW195" s="5"/>
      <c r="AZX195" s="11"/>
      <c r="AZY195" s="10"/>
      <c r="AZZ195" s="10"/>
      <c r="BAA195" s="1"/>
      <c r="BAB195" s="5"/>
      <c r="BAC195" s="52"/>
      <c r="BAD195" s="5"/>
      <c r="BAE195" s="11"/>
      <c r="BAF195" s="10"/>
      <c r="BAG195" s="10"/>
      <c r="BAH195" s="1"/>
      <c r="BAI195" s="5"/>
      <c r="BAJ195" s="52"/>
      <c r="BAK195" s="5"/>
      <c r="BAL195" s="11"/>
      <c r="BAM195" s="10"/>
      <c r="BAN195" s="10"/>
      <c r="BAO195" s="1"/>
      <c r="BAP195" s="5"/>
      <c r="BAQ195" s="52"/>
      <c r="BAR195" s="5"/>
      <c r="BAS195" s="11"/>
      <c r="BAT195" s="10"/>
      <c r="BAU195" s="10"/>
      <c r="BAV195" s="1"/>
      <c r="BAW195" s="5"/>
      <c r="BAX195" s="52"/>
      <c r="BAY195" s="5"/>
      <c r="BAZ195" s="11"/>
      <c r="BBA195" s="10"/>
      <c r="BBB195" s="10"/>
      <c r="BBC195" s="1"/>
      <c r="BBD195" s="5"/>
      <c r="BBE195" s="52"/>
      <c r="BBF195" s="5"/>
      <c r="BBG195" s="11"/>
      <c r="BBH195" s="10"/>
      <c r="BBI195" s="10"/>
      <c r="BBJ195" s="1"/>
      <c r="BBK195" s="5"/>
      <c r="BBL195" s="52"/>
      <c r="BBM195" s="5"/>
      <c r="BBN195" s="11"/>
      <c r="BBO195" s="10"/>
      <c r="BBP195" s="10"/>
      <c r="BBQ195" s="1"/>
      <c r="BBR195" s="5"/>
      <c r="BBS195" s="52"/>
      <c r="BBT195" s="5"/>
      <c r="BBU195" s="11"/>
      <c r="BBV195" s="10"/>
      <c r="BBW195" s="10"/>
      <c r="BBX195" s="1"/>
      <c r="BBY195" s="5"/>
      <c r="BBZ195" s="52"/>
      <c r="BCA195" s="5"/>
      <c r="BCB195" s="11"/>
      <c r="BCC195" s="10"/>
      <c r="BCD195" s="10"/>
      <c r="BCE195" s="1"/>
      <c r="BCF195" s="5"/>
      <c r="BCG195" s="52"/>
      <c r="BCH195" s="5"/>
      <c r="BCI195" s="11"/>
      <c r="BCJ195" s="10"/>
      <c r="BCK195" s="10"/>
      <c r="BCL195" s="1"/>
      <c r="BCM195" s="5"/>
      <c r="BCN195" s="52"/>
      <c r="BCO195" s="5"/>
      <c r="BCP195" s="11"/>
      <c r="BCQ195" s="10"/>
      <c r="BCR195" s="10"/>
      <c r="BCS195" s="1"/>
      <c r="BCT195" s="5"/>
      <c r="BCU195" s="52"/>
      <c r="BCV195" s="5"/>
      <c r="BCW195" s="11"/>
      <c r="BCX195" s="10"/>
      <c r="BCY195" s="10"/>
      <c r="BCZ195" s="1"/>
      <c r="BDA195" s="5"/>
      <c r="BDB195" s="52"/>
      <c r="BDC195" s="5"/>
      <c r="BDD195" s="11"/>
      <c r="BDE195" s="10"/>
      <c r="BDF195" s="10"/>
      <c r="BDG195" s="1"/>
      <c r="BDH195" s="5"/>
      <c r="BDI195" s="52"/>
      <c r="BDJ195" s="5"/>
      <c r="BDK195" s="11"/>
      <c r="BDL195" s="10"/>
      <c r="BDM195" s="10"/>
      <c r="BDN195" s="1"/>
      <c r="BDO195" s="5"/>
      <c r="BDP195" s="52"/>
      <c r="BDQ195" s="5"/>
      <c r="BDR195" s="11"/>
      <c r="BDS195" s="10"/>
      <c r="BDT195" s="10"/>
      <c r="BDU195" s="1"/>
      <c r="BDV195" s="5"/>
      <c r="BDW195" s="52"/>
      <c r="BDX195" s="5"/>
      <c r="BDY195" s="11"/>
      <c r="BDZ195" s="10"/>
      <c r="BEA195" s="10"/>
      <c r="BEB195" s="1"/>
      <c r="BEC195" s="5"/>
      <c r="BED195" s="52"/>
      <c r="BEE195" s="5"/>
      <c r="BEF195" s="11"/>
      <c r="BEG195" s="10"/>
      <c r="BEH195" s="10"/>
      <c r="BEI195" s="1"/>
      <c r="BEJ195" s="5"/>
      <c r="BEK195" s="52"/>
      <c r="BEL195" s="5"/>
      <c r="BEM195" s="11"/>
      <c r="BEN195" s="10"/>
      <c r="BEO195" s="10"/>
      <c r="BEP195" s="1"/>
      <c r="BEQ195" s="5"/>
      <c r="BER195" s="52"/>
      <c r="BES195" s="5"/>
      <c r="BET195" s="11"/>
      <c r="BEU195" s="10"/>
      <c r="BEV195" s="10"/>
      <c r="BEW195" s="1"/>
      <c r="BEX195" s="5"/>
      <c r="BEY195" s="52"/>
      <c r="BEZ195" s="5"/>
      <c r="BFA195" s="11"/>
      <c r="BFB195" s="10"/>
      <c r="BFC195" s="10"/>
      <c r="BFD195" s="1"/>
      <c r="BFE195" s="5"/>
      <c r="BFF195" s="52"/>
      <c r="BFG195" s="5"/>
      <c r="BFH195" s="11"/>
      <c r="BFI195" s="10"/>
      <c r="BFJ195" s="10"/>
      <c r="BFK195" s="1"/>
      <c r="BFL195" s="5"/>
      <c r="BFM195" s="52"/>
      <c r="BFN195" s="5"/>
      <c r="BFO195" s="11"/>
      <c r="BFP195" s="10"/>
      <c r="BFQ195" s="10"/>
      <c r="BFR195" s="1"/>
      <c r="BFS195" s="5"/>
      <c r="BFT195" s="52"/>
      <c r="BFU195" s="5"/>
      <c r="BFV195" s="11"/>
      <c r="BFW195" s="10"/>
      <c r="BFX195" s="10"/>
      <c r="BFY195" s="1"/>
      <c r="BFZ195" s="5"/>
      <c r="BGA195" s="52"/>
      <c r="BGB195" s="5"/>
      <c r="BGC195" s="11"/>
      <c r="BGD195" s="10"/>
      <c r="BGE195" s="10"/>
      <c r="BGF195" s="1"/>
      <c r="BGG195" s="5"/>
      <c r="BGH195" s="52"/>
      <c r="BGI195" s="5"/>
      <c r="BGJ195" s="11"/>
      <c r="BGK195" s="10"/>
      <c r="BGL195" s="10"/>
      <c r="BGM195" s="1"/>
      <c r="BGN195" s="5"/>
      <c r="BGO195" s="52"/>
      <c r="BGP195" s="5"/>
      <c r="BGQ195" s="11"/>
      <c r="BGR195" s="10"/>
      <c r="BGS195" s="10"/>
      <c r="BGT195" s="1"/>
      <c r="BGU195" s="5"/>
      <c r="BGV195" s="52"/>
      <c r="BGW195" s="5"/>
      <c r="BGX195" s="11"/>
      <c r="BGY195" s="10"/>
      <c r="BGZ195" s="10"/>
      <c r="BHA195" s="1"/>
      <c r="BHB195" s="5"/>
      <c r="BHC195" s="52"/>
      <c r="BHD195" s="5"/>
      <c r="BHE195" s="11"/>
      <c r="BHF195" s="10"/>
      <c r="BHG195" s="10"/>
      <c r="BHH195" s="1"/>
      <c r="BHI195" s="5"/>
      <c r="BHJ195" s="52"/>
      <c r="BHK195" s="5"/>
      <c r="BHL195" s="11"/>
      <c r="BHM195" s="10"/>
      <c r="BHN195" s="10"/>
      <c r="BHO195" s="1"/>
      <c r="BHP195" s="5"/>
      <c r="BHQ195" s="52"/>
      <c r="BHR195" s="5"/>
      <c r="BHS195" s="11"/>
      <c r="BHT195" s="10"/>
      <c r="BHU195" s="10"/>
      <c r="BHV195" s="1"/>
      <c r="BHW195" s="5"/>
      <c r="BHX195" s="52"/>
      <c r="BHY195" s="5"/>
      <c r="BHZ195" s="11"/>
      <c r="BIA195" s="10"/>
      <c r="BIB195" s="10"/>
      <c r="BIC195" s="1"/>
      <c r="BID195" s="5"/>
      <c r="BIE195" s="52"/>
      <c r="BIF195" s="5"/>
      <c r="BIG195" s="11"/>
      <c r="BIH195" s="10"/>
      <c r="BII195" s="10"/>
      <c r="BIJ195" s="1"/>
      <c r="BIK195" s="5"/>
      <c r="BIL195" s="52"/>
      <c r="BIM195" s="5"/>
      <c r="BIN195" s="11"/>
      <c r="BIO195" s="10"/>
      <c r="BIP195" s="10"/>
      <c r="BIQ195" s="1"/>
      <c r="BIR195" s="5"/>
      <c r="BIS195" s="52"/>
      <c r="BIT195" s="5"/>
      <c r="BIU195" s="11"/>
      <c r="BIV195" s="10"/>
      <c r="BIW195" s="10"/>
      <c r="BIX195" s="1"/>
      <c r="BIY195" s="5"/>
      <c r="BIZ195" s="52"/>
      <c r="BJA195" s="5"/>
      <c r="BJB195" s="11"/>
      <c r="BJC195" s="10"/>
      <c r="BJD195" s="10"/>
      <c r="BJE195" s="1"/>
      <c r="BJF195" s="5"/>
      <c r="BJG195" s="52"/>
      <c r="BJH195" s="5"/>
      <c r="BJI195" s="11"/>
      <c r="BJJ195" s="10"/>
      <c r="BJK195" s="10"/>
      <c r="BJL195" s="1"/>
      <c r="BJM195" s="5"/>
      <c r="BJN195" s="52"/>
      <c r="BJO195" s="5"/>
      <c r="BJP195" s="11"/>
      <c r="BJQ195" s="10"/>
      <c r="BJR195" s="10"/>
      <c r="BJS195" s="1"/>
      <c r="BJT195" s="5"/>
      <c r="BJU195" s="52"/>
      <c r="BJV195" s="5"/>
      <c r="BJW195" s="11"/>
      <c r="BJX195" s="10"/>
      <c r="BJY195" s="10"/>
      <c r="BJZ195" s="1"/>
      <c r="BKA195" s="5"/>
      <c r="BKB195" s="52"/>
      <c r="BKC195" s="5"/>
      <c r="BKD195" s="11"/>
      <c r="BKE195" s="10"/>
      <c r="BKF195" s="10"/>
      <c r="BKG195" s="1"/>
      <c r="BKH195" s="5"/>
      <c r="BKI195" s="52"/>
      <c r="BKJ195" s="5"/>
      <c r="BKK195" s="11"/>
      <c r="BKL195" s="10"/>
      <c r="BKM195" s="10"/>
      <c r="BKN195" s="1"/>
      <c r="BKO195" s="5"/>
      <c r="BKP195" s="52"/>
      <c r="BKQ195" s="5"/>
      <c r="BKR195" s="11"/>
      <c r="BKS195" s="10"/>
      <c r="BKT195" s="10"/>
      <c r="BKU195" s="1"/>
      <c r="BKV195" s="5"/>
      <c r="BKW195" s="52"/>
      <c r="BKX195" s="5"/>
      <c r="BKY195" s="11"/>
      <c r="BKZ195" s="10"/>
      <c r="BLA195" s="10"/>
      <c r="BLB195" s="1"/>
      <c r="BLC195" s="5"/>
      <c r="BLD195" s="52"/>
      <c r="BLE195" s="5"/>
      <c r="BLF195" s="11"/>
      <c r="BLG195" s="10"/>
      <c r="BLH195" s="10"/>
      <c r="BLI195" s="1"/>
      <c r="BLJ195" s="5"/>
      <c r="BLK195" s="52"/>
      <c r="BLL195" s="5"/>
      <c r="BLM195" s="11"/>
      <c r="BLN195" s="10"/>
      <c r="BLO195" s="10"/>
      <c r="BLP195" s="1"/>
      <c r="BLQ195" s="5"/>
      <c r="BLR195" s="52"/>
      <c r="BLS195" s="5"/>
      <c r="BLT195" s="11"/>
      <c r="BLU195" s="10"/>
      <c r="BLV195" s="10"/>
      <c r="BLW195" s="1"/>
      <c r="BLX195" s="5"/>
      <c r="BLY195" s="52"/>
      <c r="BLZ195" s="5"/>
      <c r="BMA195" s="11"/>
      <c r="BMB195" s="10"/>
      <c r="BMC195" s="10"/>
      <c r="BMD195" s="1"/>
      <c r="BME195" s="5"/>
      <c r="BMF195" s="52"/>
      <c r="BMG195" s="5"/>
      <c r="BMH195" s="11"/>
      <c r="BMI195" s="10"/>
      <c r="BMJ195" s="10"/>
      <c r="BMK195" s="1"/>
      <c r="BML195" s="5"/>
      <c r="BMM195" s="52"/>
      <c r="BMN195" s="5"/>
      <c r="BMO195" s="11"/>
      <c r="BMP195" s="10"/>
      <c r="BMQ195" s="10"/>
      <c r="BMR195" s="1"/>
      <c r="BMS195" s="5"/>
      <c r="BMT195" s="52"/>
      <c r="BMU195" s="5"/>
      <c r="BMV195" s="11"/>
      <c r="BMW195" s="10"/>
      <c r="BMX195" s="10"/>
      <c r="BMY195" s="1"/>
      <c r="BMZ195" s="5"/>
      <c r="BNA195" s="52"/>
      <c r="BNB195" s="5"/>
      <c r="BNC195" s="11"/>
      <c r="BND195" s="10"/>
      <c r="BNE195" s="10"/>
      <c r="BNF195" s="1"/>
      <c r="BNG195" s="5"/>
      <c r="BNH195" s="52"/>
      <c r="BNI195" s="5"/>
      <c r="BNJ195" s="11"/>
      <c r="BNK195" s="10"/>
      <c r="BNL195" s="10"/>
      <c r="BNM195" s="1"/>
      <c r="BNN195" s="5"/>
      <c r="BNO195" s="52"/>
      <c r="BNP195" s="5"/>
      <c r="BNQ195" s="11"/>
      <c r="BNR195" s="10"/>
      <c r="BNS195" s="10"/>
      <c r="BNT195" s="1"/>
      <c r="BNU195" s="5"/>
      <c r="BNV195" s="52"/>
      <c r="BNW195" s="5"/>
      <c r="BNX195" s="11"/>
      <c r="BNY195" s="10"/>
      <c r="BNZ195" s="10"/>
      <c r="BOA195" s="1"/>
      <c r="BOB195" s="5"/>
      <c r="BOC195" s="52"/>
      <c r="BOD195" s="5"/>
      <c r="BOE195" s="11"/>
      <c r="BOF195" s="10"/>
      <c r="BOG195" s="10"/>
      <c r="BOH195" s="1"/>
      <c r="BOI195" s="5"/>
      <c r="BOJ195" s="52"/>
      <c r="BOK195" s="5"/>
      <c r="BOL195" s="11"/>
      <c r="BOM195" s="10"/>
      <c r="BON195" s="10"/>
      <c r="BOO195" s="1"/>
      <c r="BOP195" s="5"/>
      <c r="BOQ195" s="52"/>
      <c r="BOR195" s="5"/>
      <c r="BOS195" s="11"/>
      <c r="BOT195" s="10"/>
      <c r="BOU195" s="10"/>
      <c r="BOV195" s="1"/>
      <c r="BOW195" s="5"/>
      <c r="BOX195" s="52"/>
      <c r="BOY195" s="5"/>
      <c r="BOZ195" s="11"/>
      <c r="BPA195" s="10"/>
      <c r="BPB195" s="10"/>
      <c r="BPC195" s="1"/>
      <c r="BPD195" s="5"/>
      <c r="BPE195" s="52"/>
      <c r="BPF195" s="5"/>
      <c r="BPG195" s="11"/>
      <c r="BPH195" s="10"/>
      <c r="BPI195" s="10"/>
      <c r="BPJ195" s="1"/>
      <c r="BPK195" s="5"/>
      <c r="BPL195" s="52"/>
      <c r="BPM195" s="5"/>
      <c r="BPN195" s="11"/>
      <c r="BPO195" s="10"/>
      <c r="BPP195" s="10"/>
      <c r="BPQ195" s="1"/>
      <c r="BPR195" s="5"/>
      <c r="BPS195" s="52"/>
      <c r="BPT195" s="5"/>
      <c r="BPU195" s="11"/>
      <c r="BPV195" s="10"/>
      <c r="BPW195" s="10"/>
      <c r="BPX195" s="1"/>
      <c r="BPY195" s="5"/>
      <c r="BPZ195" s="52"/>
      <c r="BQA195" s="5"/>
      <c r="BQB195" s="11"/>
      <c r="BQC195" s="10"/>
      <c r="BQD195" s="10"/>
      <c r="BQE195" s="1"/>
      <c r="BQF195" s="5"/>
      <c r="BQG195" s="52"/>
      <c r="BQH195" s="5"/>
      <c r="BQI195" s="11"/>
      <c r="BQJ195" s="10"/>
      <c r="BQK195" s="10"/>
      <c r="BQL195" s="1"/>
      <c r="BQM195" s="5"/>
      <c r="BQN195" s="52"/>
      <c r="BQO195" s="5"/>
      <c r="BQP195" s="11"/>
      <c r="BQQ195" s="10"/>
      <c r="BQR195" s="10"/>
      <c r="BQS195" s="1"/>
      <c r="BQT195" s="5"/>
      <c r="BQU195" s="52"/>
      <c r="BQV195" s="5"/>
      <c r="BQW195" s="11"/>
      <c r="BQX195" s="10"/>
      <c r="BQY195" s="10"/>
      <c r="BQZ195" s="1"/>
      <c r="BRA195" s="5"/>
      <c r="BRB195" s="52"/>
      <c r="BRC195" s="5"/>
      <c r="BRD195" s="11"/>
      <c r="BRE195" s="10"/>
      <c r="BRF195" s="10"/>
      <c r="BRG195" s="1"/>
      <c r="BRH195" s="5"/>
      <c r="BRI195" s="52"/>
      <c r="BRJ195" s="5"/>
      <c r="BRK195" s="11"/>
      <c r="BRL195" s="10"/>
      <c r="BRM195" s="10"/>
      <c r="BRN195" s="1"/>
      <c r="BRO195" s="5"/>
      <c r="BRP195" s="52"/>
      <c r="BRQ195" s="5"/>
      <c r="BRR195" s="11"/>
      <c r="BRS195" s="10"/>
      <c r="BRT195" s="10"/>
      <c r="BRU195" s="1"/>
      <c r="BRV195" s="5"/>
      <c r="BRW195" s="52"/>
      <c r="BRX195" s="5"/>
      <c r="BRY195" s="11"/>
      <c r="BRZ195" s="10"/>
      <c r="BSA195" s="10"/>
      <c r="BSB195" s="1"/>
      <c r="BSC195" s="5"/>
      <c r="BSD195" s="52"/>
      <c r="BSE195" s="5"/>
      <c r="BSF195" s="11"/>
      <c r="BSG195" s="10"/>
      <c r="BSH195" s="10"/>
      <c r="BSI195" s="1"/>
      <c r="BSJ195" s="5"/>
      <c r="BSK195" s="52"/>
      <c r="BSL195" s="5"/>
      <c r="BSM195" s="11"/>
      <c r="BSN195" s="10"/>
      <c r="BSO195" s="10"/>
      <c r="BSP195" s="1"/>
      <c r="BSQ195" s="5"/>
      <c r="BSR195" s="52"/>
      <c r="BSS195" s="5"/>
      <c r="BST195" s="11"/>
      <c r="BSU195" s="10"/>
      <c r="BSV195" s="10"/>
      <c r="BSW195" s="1"/>
      <c r="BSX195" s="5"/>
      <c r="BSY195" s="52"/>
      <c r="BSZ195" s="5"/>
      <c r="BTA195" s="11"/>
      <c r="BTB195" s="10"/>
      <c r="BTC195" s="10"/>
      <c r="BTD195" s="1"/>
      <c r="BTE195" s="5"/>
      <c r="BTF195" s="52"/>
      <c r="BTG195" s="5"/>
      <c r="BTH195" s="11"/>
      <c r="BTI195" s="10"/>
      <c r="BTJ195" s="10"/>
      <c r="BTK195" s="1"/>
      <c r="BTL195" s="5"/>
      <c r="BTM195" s="52"/>
      <c r="BTN195" s="5"/>
      <c r="BTO195" s="11"/>
      <c r="BTP195" s="10"/>
      <c r="BTQ195" s="10"/>
      <c r="BTR195" s="1"/>
      <c r="BTS195" s="5"/>
      <c r="BTT195" s="52"/>
      <c r="BTU195" s="5"/>
      <c r="BTV195" s="11"/>
      <c r="BTW195" s="10"/>
      <c r="BTX195" s="10"/>
      <c r="BTY195" s="1"/>
      <c r="BTZ195" s="5"/>
      <c r="BUA195" s="52"/>
      <c r="BUB195" s="5"/>
      <c r="BUC195" s="11"/>
      <c r="BUD195" s="10"/>
      <c r="BUE195" s="10"/>
      <c r="BUF195" s="1"/>
      <c r="BUG195" s="5"/>
      <c r="BUH195" s="52"/>
      <c r="BUI195" s="5"/>
      <c r="BUJ195" s="11"/>
      <c r="BUK195" s="10"/>
      <c r="BUL195" s="10"/>
      <c r="BUM195" s="1"/>
      <c r="BUN195" s="5"/>
      <c r="BUO195" s="52"/>
      <c r="BUP195" s="5"/>
      <c r="BUQ195" s="11"/>
      <c r="BUR195" s="10"/>
      <c r="BUS195" s="10"/>
      <c r="BUT195" s="1"/>
      <c r="BUU195" s="5"/>
      <c r="BUV195" s="52"/>
      <c r="BUW195" s="5"/>
      <c r="BUX195" s="11"/>
      <c r="BUY195" s="10"/>
      <c r="BUZ195" s="10"/>
      <c r="BVA195" s="1"/>
      <c r="BVB195" s="5"/>
      <c r="BVC195" s="52"/>
      <c r="BVD195" s="5"/>
      <c r="BVE195" s="11"/>
      <c r="BVF195" s="10"/>
      <c r="BVG195" s="10"/>
      <c r="BVH195" s="1"/>
      <c r="BVI195" s="5"/>
      <c r="BVJ195" s="52"/>
      <c r="BVK195" s="5"/>
      <c r="BVL195" s="11"/>
      <c r="BVM195" s="10"/>
      <c r="BVN195" s="10"/>
      <c r="BVO195" s="1"/>
      <c r="BVP195" s="5"/>
      <c r="BVQ195" s="52"/>
      <c r="BVR195" s="5"/>
      <c r="BVS195" s="11"/>
      <c r="BVT195" s="10"/>
      <c r="BVU195" s="10"/>
      <c r="BVV195" s="1"/>
      <c r="BVW195" s="5"/>
      <c r="BVX195" s="52"/>
      <c r="BVY195" s="5"/>
      <c r="BVZ195" s="11"/>
      <c r="BWA195" s="10"/>
      <c r="BWB195" s="10"/>
      <c r="BWC195" s="1"/>
      <c r="BWD195" s="5"/>
      <c r="BWE195" s="52"/>
      <c r="BWF195" s="5"/>
      <c r="BWG195" s="11"/>
      <c r="BWH195" s="10"/>
      <c r="BWI195" s="10"/>
      <c r="BWJ195" s="1"/>
      <c r="BWK195" s="5"/>
      <c r="BWL195" s="52"/>
      <c r="BWM195" s="5"/>
      <c r="BWN195" s="11"/>
      <c r="BWO195" s="10"/>
      <c r="BWP195" s="10"/>
      <c r="BWQ195" s="1"/>
      <c r="BWR195" s="5"/>
      <c r="BWS195" s="52"/>
      <c r="BWT195" s="5"/>
      <c r="BWU195" s="11"/>
      <c r="BWV195" s="10"/>
      <c r="BWW195" s="10"/>
      <c r="BWX195" s="1"/>
      <c r="BWY195" s="5"/>
      <c r="BWZ195" s="52"/>
      <c r="BXA195" s="5"/>
      <c r="BXB195" s="11"/>
      <c r="BXC195" s="10"/>
      <c r="BXD195" s="10"/>
      <c r="BXE195" s="1"/>
      <c r="BXF195" s="5"/>
      <c r="BXG195" s="52"/>
      <c r="BXH195" s="5"/>
      <c r="BXI195" s="11"/>
      <c r="BXJ195" s="10"/>
      <c r="BXK195" s="10"/>
      <c r="BXL195" s="1"/>
      <c r="BXM195" s="5"/>
      <c r="BXN195" s="52"/>
      <c r="BXO195" s="5"/>
      <c r="BXP195" s="11"/>
      <c r="BXQ195" s="10"/>
      <c r="BXR195" s="10"/>
      <c r="BXS195" s="1"/>
      <c r="BXT195" s="5"/>
      <c r="BXU195" s="52"/>
      <c r="BXV195" s="5"/>
      <c r="BXW195" s="11"/>
      <c r="BXX195" s="10"/>
      <c r="BXY195" s="10"/>
      <c r="BXZ195" s="1"/>
      <c r="BYA195" s="5"/>
      <c r="BYB195" s="52"/>
      <c r="BYC195" s="5"/>
      <c r="BYD195" s="11"/>
      <c r="BYE195" s="10"/>
      <c r="BYF195" s="10"/>
      <c r="BYG195" s="1"/>
      <c r="BYH195" s="5"/>
      <c r="BYI195" s="52"/>
      <c r="BYJ195" s="5"/>
      <c r="BYK195" s="11"/>
      <c r="BYL195" s="10"/>
      <c r="BYM195" s="10"/>
      <c r="BYN195" s="1"/>
      <c r="BYO195" s="5"/>
      <c r="BYP195" s="52"/>
      <c r="BYQ195" s="5"/>
      <c r="BYR195" s="11"/>
      <c r="BYS195" s="10"/>
      <c r="BYT195" s="10"/>
      <c r="BYU195" s="1"/>
      <c r="BYV195" s="5"/>
      <c r="BYW195" s="52"/>
      <c r="BYX195" s="5"/>
      <c r="BYY195" s="11"/>
      <c r="BYZ195" s="10"/>
      <c r="BZA195" s="10"/>
      <c r="BZB195" s="1"/>
      <c r="BZC195" s="5"/>
      <c r="BZD195" s="52"/>
      <c r="BZE195" s="5"/>
      <c r="BZF195" s="11"/>
      <c r="BZG195" s="10"/>
      <c r="BZH195" s="10"/>
      <c r="BZI195" s="1"/>
      <c r="BZJ195" s="5"/>
      <c r="BZK195" s="52"/>
      <c r="BZL195" s="5"/>
      <c r="BZM195" s="11"/>
      <c r="BZN195" s="10"/>
      <c r="BZO195" s="10"/>
      <c r="BZP195" s="1"/>
      <c r="BZQ195" s="5"/>
      <c r="BZR195" s="52"/>
      <c r="BZS195" s="5"/>
      <c r="BZT195" s="11"/>
      <c r="BZU195" s="10"/>
      <c r="BZV195" s="10"/>
      <c r="BZW195" s="1"/>
      <c r="BZX195" s="5"/>
      <c r="BZY195" s="52"/>
      <c r="BZZ195" s="5"/>
      <c r="CAA195" s="11"/>
      <c r="CAB195" s="10"/>
      <c r="CAC195" s="10"/>
      <c r="CAD195" s="1"/>
      <c r="CAE195" s="5"/>
      <c r="CAF195" s="52"/>
      <c r="CAG195" s="5"/>
      <c r="CAH195" s="11"/>
      <c r="CAI195" s="10"/>
      <c r="CAJ195" s="10"/>
      <c r="CAK195" s="1"/>
      <c r="CAL195" s="5"/>
      <c r="CAM195" s="52"/>
      <c r="CAN195" s="5"/>
      <c r="CAO195" s="11"/>
      <c r="CAP195" s="10"/>
      <c r="CAQ195" s="10"/>
      <c r="CAR195" s="1"/>
      <c r="CAS195" s="5"/>
      <c r="CAT195" s="52"/>
      <c r="CAU195" s="5"/>
      <c r="CAV195" s="11"/>
      <c r="CAW195" s="10"/>
      <c r="CAX195" s="10"/>
      <c r="CAY195" s="1"/>
      <c r="CAZ195" s="5"/>
      <c r="CBA195" s="52"/>
      <c r="CBB195" s="5"/>
      <c r="CBC195" s="11"/>
      <c r="CBD195" s="10"/>
      <c r="CBE195" s="10"/>
      <c r="CBF195" s="1"/>
      <c r="CBG195" s="5"/>
      <c r="CBH195" s="52"/>
      <c r="CBI195" s="5"/>
      <c r="CBJ195" s="11"/>
      <c r="CBK195" s="10"/>
      <c r="CBL195" s="10"/>
      <c r="CBM195" s="1"/>
      <c r="CBN195" s="5"/>
      <c r="CBO195" s="52"/>
      <c r="CBP195" s="5"/>
      <c r="CBQ195" s="11"/>
      <c r="CBR195" s="10"/>
      <c r="CBS195" s="10"/>
      <c r="CBT195" s="1"/>
      <c r="CBU195" s="5"/>
      <c r="CBV195" s="52"/>
      <c r="CBW195" s="5"/>
      <c r="CBX195" s="11"/>
      <c r="CBY195" s="10"/>
      <c r="CBZ195" s="10"/>
      <c r="CCA195" s="1"/>
      <c r="CCB195" s="5"/>
      <c r="CCC195" s="52"/>
      <c r="CCD195" s="5"/>
      <c r="CCE195" s="11"/>
      <c r="CCF195" s="10"/>
      <c r="CCG195" s="10"/>
      <c r="CCH195" s="1"/>
      <c r="CCI195" s="5"/>
      <c r="CCJ195" s="52"/>
      <c r="CCK195" s="5"/>
      <c r="CCL195" s="11"/>
      <c r="CCM195" s="10"/>
      <c r="CCN195" s="10"/>
      <c r="CCO195" s="1"/>
      <c r="CCP195" s="5"/>
      <c r="CCQ195" s="52"/>
      <c r="CCR195" s="5"/>
      <c r="CCS195" s="11"/>
      <c r="CCT195" s="10"/>
      <c r="CCU195" s="10"/>
      <c r="CCV195" s="1"/>
      <c r="CCW195" s="5"/>
      <c r="CCX195" s="52"/>
      <c r="CCY195" s="5"/>
      <c r="CCZ195" s="11"/>
      <c r="CDA195" s="10"/>
      <c r="CDB195" s="10"/>
      <c r="CDC195" s="1"/>
      <c r="CDD195" s="5"/>
      <c r="CDE195" s="52"/>
      <c r="CDF195" s="5"/>
      <c r="CDG195" s="11"/>
      <c r="CDH195" s="10"/>
      <c r="CDI195" s="10"/>
      <c r="CDJ195" s="1"/>
      <c r="CDK195" s="5"/>
      <c r="CDL195" s="52"/>
      <c r="CDM195" s="5"/>
      <c r="CDN195" s="11"/>
      <c r="CDO195" s="10"/>
      <c r="CDP195" s="10"/>
      <c r="CDQ195" s="1"/>
      <c r="CDR195" s="5"/>
      <c r="CDS195" s="52"/>
      <c r="CDT195" s="5"/>
      <c r="CDU195" s="11"/>
      <c r="CDV195" s="10"/>
      <c r="CDW195" s="10"/>
      <c r="CDX195" s="1"/>
      <c r="CDY195" s="5"/>
      <c r="CDZ195" s="52"/>
      <c r="CEA195" s="5"/>
      <c r="CEB195" s="11"/>
      <c r="CEC195" s="10"/>
      <c r="CED195" s="10"/>
      <c r="CEE195" s="1"/>
      <c r="CEF195" s="5"/>
      <c r="CEG195" s="52"/>
      <c r="CEH195" s="5"/>
      <c r="CEI195" s="11"/>
      <c r="CEJ195" s="10"/>
      <c r="CEK195" s="10"/>
      <c r="CEL195" s="1"/>
      <c r="CEM195" s="5"/>
      <c r="CEN195" s="52"/>
      <c r="CEO195" s="5"/>
      <c r="CEP195" s="11"/>
      <c r="CEQ195" s="10"/>
      <c r="CER195" s="10"/>
      <c r="CES195" s="1"/>
      <c r="CET195" s="5"/>
      <c r="CEU195" s="52"/>
      <c r="CEV195" s="5"/>
      <c r="CEW195" s="11"/>
      <c r="CEX195" s="10"/>
      <c r="CEY195" s="10"/>
      <c r="CEZ195" s="1"/>
      <c r="CFA195" s="5"/>
      <c r="CFB195" s="52"/>
      <c r="CFC195" s="5"/>
      <c r="CFD195" s="11"/>
      <c r="CFE195" s="10"/>
      <c r="CFF195" s="10"/>
      <c r="CFG195" s="1"/>
      <c r="CFH195" s="5"/>
      <c r="CFI195" s="52"/>
      <c r="CFJ195" s="5"/>
      <c r="CFK195" s="11"/>
      <c r="CFL195" s="10"/>
      <c r="CFM195" s="10"/>
      <c r="CFN195" s="1"/>
      <c r="CFO195" s="5"/>
      <c r="CFP195" s="52"/>
      <c r="CFQ195" s="5"/>
      <c r="CFR195" s="11"/>
      <c r="CFS195" s="10"/>
      <c r="CFT195" s="10"/>
      <c r="CFU195" s="1"/>
      <c r="CFV195" s="5"/>
      <c r="CFW195" s="52"/>
      <c r="CFX195" s="5"/>
      <c r="CFY195" s="11"/>
      <c r="CFZ195" s="10"/>
      <c r="CGA195" s="10"/>
      <c r="CGB195" s="1"/>
      <c r="CGC195" s="5"/>
      <c r="CGD195" s="52"/>
      <c r="CGE195" s="5"/>
      <c r="CGF195" s="11"/>
      <c r="CGG195" s="10"/>
      <c r="CGH195" s="10"/>
      <c r="CGI195" s="1"/>
      <c r="CGJ195" s="5"/>
      <c r="CGK195" s="52"/>
      <c r="CGL195" s="5"/>
      <c r="CGM195" s="11"/>
      <c r="CGN195" s="10"/>
      <c r="CGO195" s="10"/>
      <c r="CGP195" s="1"/>
      <c r="CGQ195" s="5"/>
      <c r="CGR195" s="52"/>
      <c r="CGS195" s="5"/>
      <c r="CGT195" s="11"/>
      <c r="CGU195" s="10"/>
      <c r="CGV195" s="10"/>
      <c r="CGW195" s="1"/>
      <c r="CGX195" s="5"/>
      <c r="CGY195" s="52"/>
      <c r="CGZ195" s="5"/>
      <c r="CHA195" s="11"/>
      <c r="CHB195" s="10"/>
      <c r="CHC195" s="10"/>
      <c r="CHD195" s="1"/>
      <c r="CHE195" s="5"/>
      <c r="CHF195" s="52"/>
      <c r="CHG195" s="5"/>
      <c r="CHH195" s="11"/>
      <c r="CHI195" s="10"/>
      <c r="CHJ195" s="10"/>
      <c r="CHK195" s="1"/>
      <c r="CHL195" s="5"/>
      <c r="CHM195" s="52"/>
      <c r="CHN195" s="5"/>
      <c r="CHO195" s="11"/>
      <c r="CHP195" s="10"/>
      <c r="CHQ195" s="10"/>
      <c r="CHR195" s="1"/>
      <c r="CHS195" s="5"/>
      <c r="CHT195" s="52"/>
      <c r="CHU195" s="5"/>
      <c r="CHV195" s="11"/>
      <c r="CHW195" s="10"/>
      <c r="CHX195" s="10"/>
      <c r="CHY195" s="1"/>
      <c r="CHZ195" s="5"/>
      <c r="CIA195" s="52"/>
      <c r="CIB195" s="5"/>
      <c r="CIC195" s="11"/>
      <c r="CID195" s="10"/>
      <c r="CIE195" s="10"/>
      <c r="CIF195" s="1"/>
      <c r="CIG195" s="5"/>
      <c r="CIH195" s="52"/>
      <c r="CII195" s="5"/>
      <c r="CIJ195" s="11"/>
      <c r="CIK195" s="10"/>
      <c r="CIL195" s="10"/>
      <c r="CIM195" s="1"/>
      <c r="CIN195" s="5"/>
      <c r="CIO195" s="52"/>
      <c r="CIP195" s="5"/>
      <c r="CIQ195" s="11"/>
      <c r="CIR195" s="10"/>
      <c r="CIS195" s="10"/>
      <c r="CIT195" s="1"/>
      <c r="CIU195" s="5"/>
      <c r="CIV195" s="52"/>
      <c r="CIW195" s="5"/>
      <c r="CIX195" s="11"/>
      <c r="CIY195" s="10"/>
      <c r="CIZ195" s="10"/>
      <c r="CJA195" s="1"/>
      <c r="CJB195" s="5"/>
      <c r="CJC195" s="52"/>
      <c r="CJD195" s="5"/>
      <c r="CJE195" s="11"/>
      <c r="CJF195" s="10"/>
      <c r="CJG195" s="10"/>
      <c r="CJH195" s="1"/>
      <c r="CJI195" s="5"/>
      <c r="CJJ195" s="52"/>
      <c r="CJK195" s="5"/>
      <c r="CJL195" s="11"/>
      <c r="CJM195" s="10"/>
      <c r="CJN195" s="10"/>
      <c r="CJO195" s="1"/>
      <c r="CJP195" s="5"/>
      <c r="CJQ195" s="52"/>
      <c r="CJR195" s="5"/>
      <c r="CJS195" s="11"/>
      <c r="CJT195" s="10"/>
      <c r="CJU195" s="10"/>
      <c r="CJV195" s="1"/>
      <c r="CJW195" s="5"/>
      <c r="CJX195" s="52"/>
      <c r="CJY195" s="5"/>
      <c r="CJZ195" s="11"/>
      <c r="CKA195" s="10"/>
      <c r="CKB195" s="10"/>
      <c r="CKC195" s="1"/>
      <c r="CKD195" s="5"/>
      <c r="CKE195" s="52"/>
      <c r="CKF195" s="5"/>
      <c r="CKG195" s="11"/>
      <c r="CKH195" s="10"/>
      <c r="CKI195" s="10"/>
      <c r="CKJ195" s="1"/>
      <c r="CKK195" s="5"/>
      <c r="CKL195" s="52"/>
      <c r="CKM195" s="5"/>
      <c r="CKN195" s="11"/>
      <c r="CKO195" s="10"/>
      <c r="CKP195" s="10"/>
      <c r="CKQ195" s="1"/>
      <c r="CKR195" s="5"/>
      <c r="CKS195" s="52"/>
      <c r="CKT195" s="5"/>
      <c r="CKU195" s="11"/>
      <c r="CKV195" s="10"/>
      <c r="CKW195" s="10"/>
      <c r="CKX195" s="1"/>
      <c r="CKY195" s="5"/>
      <c r="CKZ195" s="52"/>
      <c r="CLA195" s="5"/>
      <c r="CLB195" s="11"/>
      <c r="CLC195" s="10"/>
      <c r="CLD195" s="10"/>
      <c r="CLE195" s="1"/>
      <c r="CLF195" s="5"/>
      <c r="CLG195" s="52"/>
      <c r="CLH195" s="5"/>
      <c r="CLI195" s="11"/>
      <c r="CLJ195" s="10"/>
      <c r="CLK195" s="10"/>
      <c r="CLL195" s="1"/>
      <c r="CLM195" s="5"/>
      <c r="CLN195" s="52"/>
      <c r="CLO195" s="5"/>
      <c r="CLP195" s="11"/>
      <c r="CLQ195" s="10"/>
      <c r="CLR195" s="10"/>
      <c r="CLS195" s="1"/>
      <c r="CLT195" s="5"/>
      <c r="CLU195" s="52"/>
      <c r="CLV195" s="5"/>
      <c r="CLW195" s="11"/>
      <c r="CLX195" s="10"/>
      <c r="CLY195" s="10"/>
      <c r="CLZ195" s="1"/>
      <c r="CMA195" s="5"/>
      <c r="CMB195" s="52"/>
      <c r="CMC195" s="5"/>
      <c r="CMD195" s="11"/>
      <c r="CME195" s="10"/>
      <c r="CMF195" s="10"/>
      <c r="CMG195" s="1"/>
      <c r="CMH195" s="5"/>
      <c r="CMI195" s="52"/>
      <c r="CMJ195" s="5"/>
      <c r="CMK195" s="11"/>
      <c r="CML195" s="10"/>
      <c r="CMM195" s="10"/>
      <c r="CMN195" s="1"/>
      <c r="CMO195" s="5"/>
      <c r="CMP195" s="52"/>
      <c r="CMQ195" s="5"/>
      <c r="CMR195" s="11"/>
      <c r="CMS195" s="10"/>
      <c r="CMT195" s="10"/>
      <c r="CMU195" s="1"/>
      <c r="CMV195" s="5"/>
      <c r="CMW195" s="52"/>
      <c r="CMX195" s="5"/>
      <c r="CMY195" s="11"/>
      <c r="CMZ195" s="10"/>
      <c r="CNA195" s="10"/>
      <c r="CNB195" s="1"/>
      <c r="CNC195" s="5"/>
      <c r="CND195" s="52"/>
      <c r="CNE195" s="5"/>
      <c r="CNF195" s="11"/>
      <c r="CNG195" s="10"/>
      <c r="CNH195" s="10"/>
      <c r="CNI195" s="1"/>
      <c r="CNJ195" s="5"/>
      <c r="CNK195" s="52"/>
      <c r="CNL195" s="5"/>
      <c r="CNM195" s="11"/>
      <c r="CNN195" s="10"/>
      <c r="CNO195" s="10"/>
      <c r="CNP195" s="1"/>
      <c r="CNQ195" s="5"/>
      <c r="CNR195" s="52"/>
      <c r="CNS195" s="5"/>
      <c r="CNT195" s="11"/>
      <c r="CNU195" s="10"/>
      <c r="CNV195" s="10"/>
      <c r="CNW195" s="1"/>
      <c r="CNX195" s="5"/>
      <c r="CNY195" s="52"/>
      <c r="CNZ195" s="5"/>
      <c r="COA195" s="11"/>
      <c r="COB195" s="10"/>
      <c r="COC195" s="10"/>
      <c r="COD195" s="1"/>
      <c r="COE195" s="5"/>
      <c r="COF195" s="52"/>
      <c r="COG195" s="5"/>
      <c r="COH195" s="11"/>
      <c r="COI195" s="10"/>
      <c r="COJ195" s="10"/>
      <c r="COK195" s="1"/>
      <c r="COL195" s="5"/>
      <c r="COM195" s="52"/>
      <c r="CON195" s="5"/>
      <c r="COO195" s="11"/>
      <c r="COP195" s="10"/>
      <c r="COQ195" s="10"/>
      <c r="COR195" s="1"/>
      <c r="COS195" s="5"/>
      <c r="COT195" s="52"/>
      <c r="COU195" s="5"/>
      <c r="COV195" s="11"/>
      <c r="COW195" s="10"/>
      <c r="COX195" s="10"/>
      <c r="COY195" s="1"/>
      <c r="COZ195" s="5"/>
      <c r="CPA195" s="52"/>
      <c r="CPB195" s="5"/>
      <c r="CPC195" s="11"/>
      <c r="CPD195" s="10"/>
      <c r="CPE195" s="10"/>
      <c r="CPF195" s="1"/>
      <c r="CPG195" s="5"/>
      <c r="CPH195" s="52"/>
      <c r="CPI195" s="5"/>
      <c r="CPJ195" s="11"/>
      <c r="CPK195" s="10"/>
      <c r="CPL195" s="10"/>
      <c r="CPM195" s="1"/>
      <c r="CPN195" s="5"/>
      <c r="CPO195" s="52"/>
      <c r="CPP195" s="5"/>
      <c r="CPQ195" s="11"/>
      <c r="CPR195" s="10"/>
      <c r="CPS195" s="10"/>
      <c r="CPT195" s="1"/>
      <c r="CPU195" s="5"/>
      <c r="CPV195" s="52"/>
      <c r="CPW195" s="5"/>
      <c r="CPX195" s="11"/>
      <c r="CPY195" s="10"/>
      <c r="CPZ195" s="10"/>
      <c r="CQA195" s="1"/>
      <c r="CQB195" s="5"/>
      <c r="CQC195" s="52"/>
      <c r="CQD195" s="5"/>
      <c r="CQE195" s="11"/>
      <c r="CQF195" s="10"/>
      <c r="CQG195" s="10"/>
      <c r="CQH195" s="1"/>
      <c r="CQI195" s="5"/>
      <c r="CQJ195" s="52"/>
      <c r="CQK195" s="5"/>
      <c r="CQL195" s="11"/>
      <c r="CQM195" s="10"/>
      <c r="CQN195" s="10"/>
      <c r="CQO195" s="1"/>
      <c r="CQP195" s="5"/>
      <c r="CQQ195" s="52"/>
      <c r="CQR195" s="5"/>
      <c r="CQS195" s="11"/>
      <c r="CQT195" s="10"/>
      <c r="CQU195" s="10"/>
      <c r="CQV195" s="1"/>
      <c r="CQW195" s="5"/>
      <c r="CQX195" s="52"/>
      <c r="CQY195" s="5"/>
      <c r="CQZ195" s="11"/>
      <c r="CRA195" s="10"/>
      <c r="CRB195" s="10"/>
      <c r="CRC195" s="1"/>
      <c r="CRD195" s="5"/>
      <c r="CRE195" s="52"/>
      <c r="CRF195" s="5"/>
      <c r="CRG195" s="11"/>
      <c r="CRH195" s="10"/>
      <c r="CRI195" s="10"/>
      <c r="CRJ195" s="1"/>
      <c r="CRK195" s="5"/>
      <c r="CRL195" s="52"/>
      <c r="CRM195" s="5"/>
      <c r="CRN195" s="11"/>
      <c r="CRO195" s="10"/>
      <c r="CRP195" s="10"/>
      <c r="CRQ195" s="1"/>
      <c r="CRR195" s="5"/>
      <c r="CRS195" s="52"/>
      <c r="CRT195" s="5"/>
      <c r="CRU195" s="11"/>
      <c r="CRV195" s="10"/>
      <c r="CRW195" s="10"/>
      <c r="CRX195" s="1"/>
      <c r="CRY195" s="5"/>
      <c r="CRZ195" s="52"/>
      <c r="CSA195" s="5"/>
      <c r="CSB195" s="11"/>
      <c r="CSC195" s="10"/>
      <c r="CSD195" s="10"/>
      <c r="CSE195" s="1"/>
      <c r="CSF195" s="5"/>
      <c r="CSG195" s="52"/>
      <c r="CSH195" s="5"/>
      <c r="CSI195" s="11"/>
      <c r="CSJ195" s="10"/>
      <c r="CSK195" s="10"/>
      <c r="CSL195" s="1"/>
      <c r="CSM195" s="5"/>
      <c r="CSN195" s="52"/>
      <c r="CSO195" s="5"/>
      <c r="CSP195" s="11"/>
      <c r="CSQ195" s="10"/>
      <c r="CSR195" s="10"/>
      <c r="CSS195" s="1"/>
      <c r="CST195" s="5"/>
      <c r="CSU195" s="52"/>
      <c r="CSV195" s="5"/>
      <c r="CSW195" s="11"/>
      <c r="CSX195" s="10"/>
      <c r="CSY195" s="10"/>
      <c r="CSZ195" s="1"/>
      <c r="CTA195" s="5"/>
      <c r="CTB195" s="52"/>
      <c r="CTC195" s="5"/>
      <c r="CTD195" s="11"/>
      <c r="CTE195" s="10"/>
      <c r="CTF195" s="10"/>
      <c r="CTG195" s="1"/>
      <c r="CTH195" s="5"/>
      <c r="CTI195" s="52"/>
      <c r="CTJ195" s="5"/>
      <c r="CTK195" s="11"/>
      <c r="CTL195" s="10"/>
      <c r="CTM195" s="10"/>
      <c r="CTN195" s="1"/>
      <c r="CTO195" s="5"/>
      <c r="CTP195" s="52"/>
      <c r="CTQ195" s="5"/>
      <c r="CTR195" s="11"/>
      <c r="CTS195" s="10"/>
      <c r="CTT195" s="10"/>
      <c r="CTU195" s="1"/>
      <c r="CTV195" s="5"/>
      <c r="CTW195" s="52"/>
      <c r="CTX195" s="5"/>
      <c r="CTY195" s="11"/>
      <c r="CTZ195" s="10"/>
      <c r="CUA195" s="10"/>
      <c r="CUB195" s="1"/>
      <c r="CUC195" s="5"/>
      <c r="CUD195" s="52"/>
      <c r="CUE195" s="5"/>
      <c r="CUF195" s="11"/>
      <c r="CUG195" s="10"/>
      <c r="CUH195" s="10"/>
      <c r="CUI195" s="1"/>
      <c r="CUJ195" s="5"/>
      <c r="CUK195" s="52"/>
      <c r="CUL195" s="5"/>
      <c r="CUM195" s="11"/>
      <c r="CUN195" s="10"/>
      <c r="CUO195" s="10"/>
      <c r="CUP195" s="1"/>
      <c r="CUQ195" s="5"/>
      <c r="CUR195" s="52"/>
      <c r="CUS195" s="5"/>
      <c r="CUT195" s="11"/>
      <c r="CUU195" s="10"/>
      <c r="CUV195" s="10"/>
      <c r="CUW195" s="1"/>
      <c r="CUX195" s="5"/>
      <c r="CUY195" s="52"/>
      <c r="CUZ195" s="5"/>
      <c r="CVA195" s="11"/>
      <c r="CVB195" s="10"/>
      <c r="CVC195" s="10"/>
      <c r="CVD195" s="1"/>
      <c r="CVE195" s="5"/>
      <c r="CVF195" s="52"/>
      <c r="CVG195" s="5"/>
      <c r="CVH195" s="11"/>
      <c r="CVI195" s="10"/>
      <c r="CVJ195" s="10"/>
      <c r="CVK195" s="1"/>
      <c r="CVL195" s="5"/>
      <c r="CVM195" s="52"/>
      <c r="CVN195" s="5"/>
      <c r="CVO195" s="11"/>
      <c r="CVP195" s="10"/>
      <c r="CVQ195" s="10"/>
      <c r="CVR195" s="1"/>
      <c r="CVS195" s="5"/>
      <c r="CVT195" s="52"/>
      <c r="CVU195" s="5"/>
      <c r="CVV195" s="11"/>
      <c r="CVW195" s="10"/>
      <c r="CVX195" s="10"/>
      <c r="CVY195" s="1"/>
      <c r="CVZ195" s="5"/>
      <c r="CWA195" s="52"/>
      <c r="CWB195" s="5"/>
      <c r="CWC195" s="11"/>
      <c r="CWD195" s="10"/>
      <c r="CWE195" s="10"/>
      <c r="CWF195" s="1"/>
      <c r="CWG195" s="5"/>
      <c r="CWH195" s="52"/>
      <c r="CWI195" s="5"/>
      <c r="CWJ195" s="11"/>
      <c r="CWK195" s="10"/>
      <c r="CWL195" s="10"/>
      <c r="CWM195" s="1"/>
      <c r="CWN195" s="5"/>
      <c r="CWO195" s="52"/>
      <c r="CWP195" s="5"/>
      <c r="CWQ195" s="11"/>
      <c r="CWR195" s="10"/>
      <c r="CWS195" s="10"/>
      <c r="CWT195" s="1"/>
      <c r="CWU195" s="5"/>
      <c r="CWV195" s="52"/>
      <c r="CWW195" s="5"/>
      <c r="CWX195" s="11"/>
      <c r="CWY195" s="10"/>
      <c r="CWZ195" s="10"/>
      <c r="CXA195" s="1"/>
      <c r="CXB195" s="5"/>
      <c r="CXC195" s="52"/>
      <c r="CXD195" s="5"/>
      <c r="CXE195" s="11"/>
      <c r="CXF195" s="10"/>
      <c r="CXG195" s="10"/>
      <c r="CXH195" s="1"/>
      <c r="CXI195" s="5"/>
      <c r="CXJ195" s="52"/>
      <c r="CXK195" s="5"/>
      <c r="CXL195" s="11"/>
      <c r="CXM195" s="10"/>
      <c r="CXN195" s="10"/>
      <c r="CXO195" s="1"/>
      <c r="CXP195" s="5"/>
      <c r="CXQ195" s="52"/>
      <c r="CXR195" s="5"/>
      <c r="CXS195" s="11"/>
      <c r="CXT195" s="10"/>
      <c r="CXU195" s="10"/>
      <c r="CXV195" s="1"/>
      <c r="CXW195" s="5"/>
      <c r="CXX195" s="52"/>
      <c r="CXY195" s="5"/>
      <c r="CXZ195" s="11"/>
      <c r="CYA195" s="10"/>
      <c r="CYB195" s="10"/>
      <c r="CYC195" s="1"/>
      <c r="CYD195" s="5"/>
      <c r="CYE195" s="52"/>
      <c r="CYF195" s="5"/>
      <c r="CYG195" s="11"/>
      <c r="CYH195" s="10"/>
      <c r="CYI195" s="10"/>
      <c r="CYJ195" s="1"/>
      <c r="CYK195" s="5"/>
      <c r="CYL195" s="52"/>
      <c r="CYM195" s="5"/>
      <c r="CYN195" s="11"/>
      <c r="CYO195" s="10"/>
      <c r="CYP195" s="10"/>
      <c r="CYQ195" s="1"/>
      <c r="CYR195" s="5"/>
      <c r="CYS195" s="52"/>
      <c r="CYT195" s="5"/>
      <c r="CYU195" s="11"/>
      <c r="CYV195" s="10"/>
      <c r="CYW195" s="10"/>
      <c r="CYX195" s="1"/>
      <c r="CYY195" s="5"/>
      <c r="CYZ195" s="52"/>
      <c r="CZA195" s="5"/>
      <c r="CZB195" s="11"/>
      <c r="CZC195" s="10"/>
      <c r="CZD195" s="10"/>
      <c r="CZE195" s="1"/>
      <c r="CZF195" s="5"/>
      <c r="CZG195" s="52"/>
      <c r="CZH195" s="5"/>
      <c r="CZI195" s="11"/>
      <c r="CZJ195" s="10"/>
      <c r="CZK195" s="10"/>
      <c r="CZL195" s="1"/>
      <c r="CZM195" s="5"/>
      <c r="CZN195" s="52"/>
      <c r="CZO195" s="5"/>
      <c r="CZP195" s="11"/>
      <c r="CZQ195" s="10"/>
      <c r="CZR195" s="10"/>
      <c r="CZS195" s="1"/>
      <c r="CZT195" s="5"/>
      <c r="CZU195" s="52"/>
      <c r="CZV195" s="5"/>
      <c r="CZW195" s="11"/>
      <c r="CZX195" s="10"/>
      <c r="CZY195" s="10"/>
      <c r="CZZ195" s="1"/>
      <c r="DAA195" s="5"/>
      <c r="DAB195" s="52"/>
      <c r="DAC195" s="5"/>
      <c r="DAD195" s="11"/>
      <c r="DAE195" s="10"/>
      <c r="DAF195" s="10"/>
      <c r="DAG195" s="1"/>
      <c r="DAH195" s="5"/>
      <c r="DAI195" s="52"/>
      <c r="DAJ195" s="5"/>
      <c r="DAK195" s="11"/>
      <c r="DAL195" s="10"/>
      <c r="DAM195" s="10"/>
      <c r="DAN195" s="1"/>
      <c r="DAO195" s="5"/>
      <c r="DAP195" s="52"/>
      <c r="DAQ195" s="5"/>
      <c r="DAR195" s="11"/>
      <c r="DAS195" s="10"/>
      <c r="DAT195" s="10"/>
      <c r="DAU195" s="1"/>
      <c r="DAV195" s="5"/>
      <c r="DAW195" s="52"/>
      <c r="DAX195" s="5"/>
      <c r="DAY195" s="11"/>
      <c r="DAZ195" s="10"/>
      <c r="DBA195" s="10"/>
      <c r="DBB195" s="1"/>
      <c r="DBC195" s="5"/>
      <c r="DBD195" s="52"/>
      <c r="DBE195" s="5"/>
      <c r="DBF195" s="11"/>
      <c r="DBG195" s="10"/>
      <c r="DBH195" s="10"/>
      <c r="DBI195" s="1"/>
      <c r="DBJ195" s="5"/>
      <c r="DBK195" s="52"/>
      <c r="DBL195" s="5"/>
      <c r="DBM195" s="11"/>
      <c r="DBN195" s="10"/>
      <c r="DBO195" s="10"/>
      <c r="DBP195" s="1"/>
      <c r="DBQ195" s="5"/>
      <c r="DBR195" s="52"/>
      <c r="DBS195" s="5"/>
      <c r="DBT195" s="11"/>
      <c r="DBU195" s="10"/>
      <c r="DBV195" s="10"/>
      <c r="DBW195" s="1"/>
      <c r="DBX195" s="5"/>
      <c r="DBY195" s="52"/>
      <c r="DBZ195" s="5"/>
      <c r="DCA195" s="11"/>
      <c r="DCB195" s="10"/>
      <c r="DCC195" s="10"/>
      <c r="DCD195" s="1"/>
      <c r="DCE195" s="5"/>
      <c r="DCF195" s="52"/>
      <c r="DCG195" s="5"/>
      <c r="DCH195" s="11"/>
      <c r="DCI195" s="10"/>
      <c r="DCJ195" s="10"/>
      <c r="DCK195" s="1"/>
      <c r="DCL195" s="5"/>
      <c r="DCM195" s="52"/>
      <c r="DCN195" s="5"/>
      <c r="DCO195" s="11"/>
      <c r="DCP195" s="10"/>
      <c r="DCQ195" s="10"/>
      <c r="DCR195" s="1"/>
      <c r="DCS195" s="5"/>
      <c r="DCT195" s="52"/>
      <c r="DCU195" s="5"/>
      <c r="DCV195" s="11"/>
      <c r="DCW195" s="10"/>
      <c r="DCX195" s="10"/>
      <c r="DCY195" s="1"/>
      <c r="DCZ195" s="5"/>
      <c r="DDA195" s="52"/>
      <c r="DDB195" s="5"/>
      <c r="DDC195" s="11"/>
      <c r="DDD195" s="10"/>
      <c r="DDE195" s="10"/>
      <c r="DDF195" s="1"/>
      <c r="DDG195" s="5"/>
      <c r="DDH195" s="52"/>
      <c r="DDI195" s="5"/>
      <c r="DDJ195" s="11"/>
      <c r="DDK195" s="10"/>
      <c r="DDL195" s="10"/>
      <c r="DDM195" s="1"/>
      <c r="DDN195" s="5"/>
      <c r="DDO195" s="52"/>
      <c r="DDP195" s="5"/>
      <c r="DDQ195" s="11"/>
      <c r="DDR195" s="10"/>
      <c r="DDS195" s="10"/>
      <c r="DDT195" s="1"/>
      <c r="DDU195" s="5"/>
      <c r="DDV195" s="52"/>
      <c r="DDW195" s="5"/>
      <c r="DDX195" s="11"/>
      <c r="DDY195" s="10"/>
      <c r="DDZ195" s="10"/>
      <c r="DEA195" s="1"/>
      <c r="DEB195" s="5"/>
      <c r="DEC195" s="52"/>
      <c r="DED195" s="5"/>
      <c r="DEE195" s="11"/>
      <c r="DEF195" s="10"/>
      <c r="DEG195" s="10"/>
      <c r="DEH195" s="1"/>
      <c r="DEI195" s="5"/>
      <c r="DEJ195" s="52"/>
      <c r="DEK195" s="5"/>
      <c r="DEL195" s="11"/>
      <c r="DEM195" s="10"/>
      <c r="DEN195" s="10"/>
      <c r="DEO195" s="1"/>
      <c r="DEP195" s="5"/>
      <c r="DEQ195" s="52"/>
      <c r="DER195" s="5"/>
      <c r="DES195" s="11"/>
      <c r="DET195" s="10"/>
      <c r="DEU195" s="10"/>
      <c r="DEV195" s="1"/>
      <c r="DEW195" s="5"/>
      <c r="DEX195" s="52"/>
      <c r="DEY195" s="5"/>
      <c r="DEZ195" s="11"/>
      <c r="DFA195" s="10"/>
      <c r="DFB195" s="10"/>
      <c r="DFC195" s="1"/>
      <c r="DFD195" s="5"/>
      <c r="DFE195" s="52"/>
      <c r="DFF195" s="5"/>
      <c r="DFG195" s="11"/>
      <c r="DFH195" s="10"/>
      <c r="DFI195" s="10"/>
      <c r="DFJ195" s="1"/>
      <c r="DFK195" s="5"/>
      <c r="DFL195" s="52"/>
      <c r="DFM195" s="5"/>
      <c r="DFN195" s="11"/>
      <c r="DFO195" s="10"/>
      <c r="DFP195" s="10"/>
      <c r="DFQ195" s="1"/>
      <c r="DFR195" s="5"/>
      <c r="DFS195" s="52"/>
      <c r="DFT195" s="5"/>
      <c r="DFU195" s="11"/>
      <c r="DFV195" s="10"/>
      <c r="DFW195" s="10"/>
      <c r="DFX195" s="1"/>
      <c r="DFY195" s="5"/>
      <c r="DFZ195" s="52"/>
      <c r="DGA195" s="5"/>
      <c r="DGB195" s="11"/>
      <c r="DGC195" s="10"/>
      <c r="DGD195" s="10"/>
      <c r="DGE195" s="1"/>
      <c r="DGF195" s="5"/>
      <c r="DGG195" s="52"/>
      <c r="DGH195" s="5"/>
      <c r="DGI195" s="11"/>
      <c r="DGJ195" s="10"/>
      <c r="DGK195" s="10"/>
      <c r="DGL195" s="1"/>
      <c r="DGM195" s="5"/>
      <c r="DGN195" s="52"/>
      <c r="DGO195" s="5"/>
      <c r="DGP195" s="11"/>
      <c r="DGQ195" s="10"/>
      <c r="DGR195" s="10"/>
      <c r="DGS195" s="1"/>
      <c r="DGT195" s="5"/>
      <c r="DGU195" s="52"/>
      <c r="DGV195" s="5"/>
      <c r="DGW195" s="11"/>
      <c r="DGX195" s="10"/>
      <c r="DGY195" s="10"/>
      <c r="DGZ195" s="1"/>
      <c r="DHA195" s="5"/>
      <c r="DHB195" s="52"/>
      <c r="DHC195" s="5"/>
      <c r="DHD195" s="11"/>
      <c r="DHE195" s="10"/>
      <c r="DHF195" s="10"/>
      <c r="DHG195" s="1"/>
      <c r="DHH195" s="5"/>
      <c r="DHI195" s="52"/>
      <c r="DHJ195" s="5"/>
      <c r="DHK195" s="11"/>
      <c r="DHL195" s="10"/>
      <c r="DHM195" s="10"/>
      <c r="DHN195" s="1"/>
      <c r="DHO195" s="5"/>
      <c r="DHP195" s="52"/>
      <c r="DHQ195" s="5"/>
      <c r="DHR195" s="11"/>
      <c r="DHS195" s="10"/>
      <c r="DHT195" s="10"/>
      <c r="DHU195" s="1"/>
      <c r="DHV195" s="5"/>
      <c r="DHW195" s="52"/>
      <c r="DHX195" s="5"/>
      <c r="DHY195" s="11"/>
      <c r="DHZ195" s="10"/>
      <c r="DIA195" s="10"/>
      <c r="DIB195" s="1"/>
      <c r="DIC195" s="5"/>
      <c r="DID195" s="52"/>
      <c r="DIE195" s="5"/>
      <c r="DIF195" s="11"/>
      <c r="DIG195" s="10"/>
      <c r="DIH195" s="10"/>
      <c r="DII195" s="1"/>
      <c r="DIJ195" s="5"/>
      <c r="DIK195" s="52"/>
      <c r="DIL195" s="5"/>
      <c r="DIM195" s="11"/>
      <c r="DIN195" s="10"/>
      <c r="DIO195" s="10"/>
      <c r="DIP195" s="1"/>
      <c r="DIQ195" s="5"/>
      <c r="DIR195" s="52"/>
      <c r="DIS195" s="5"/>
      <c r="DIT195" s="11"/>
      <c r="DIU195" s="10"/>
      <c r="DIV195" s="10"/>
      <c r="DIW195" s="1"/>
      <c r="DIX195" s="5"/>
      <c r="DIY195" s="52"/>
      <c r="DIZ195" s="5"/>
      <c r="DJA195" s="11"/>
      <c r="DJB195" s="10"/>
      <c r="DJC195" s="10"/>
      <c r="DJD195" s="1"/>
      <c r="DJE195" s="5"/>
      <c r="DJF195" s="52"/>
      <c r="DJG195" s="5"/>
      <c r="DJH195" s="11"/>
      <c r="DJI195" s="10"/>
      <c r="DJJ195" s="10"/>
      <c r="DJK195" s="1"/>
      <c r="DJL195" s="5"/>
      <c r="DJM195" s="52"/>
      <c r="DJN195" s="5"/>
      <c r="DJO195" s="11"/>
      <c r="DJP195" s="10"/>
      <c r="DJQ195" s="10"/>
      <c r="DJR195" s="1"/>
      <c r="DJS195" s="5"/>
      <c r="DJT195" s="52"/>
      <c r="DJU195" s="5"/>
      <c r="DJV195" s="11"/>
      <c r="DJW195" s="10"/>
      <c r="DJX195" s="10"/>
      <c r="DJY195" s="1"/>
      <c r="DJZ195" s="5"/>
      <c r="DKA195" s="52"/>
      <c r="DKB195" s="5"/>
      <c r="DKC195" s="11"/>
      <c r="DKD195" s="10"/>
      <c r="DKE195" s="10"/>
      <c r="DKF195" s="1"/>
      <c r="DKG195" s="5"/>
      <c r="DKH195" s="52"/>
      <c r="DKI195" s="5"/>
      <c r="DKJ195" s="11"/>
      <c r="DKK195" s="10"/>
      <c r="DKL195" s="10"/>
      <c r="DKM195" s="1"/>
      <c r="DKN195" s="5"/>
      <c r="DKO195" s="52"/>
      <c r="DKP195" s="5"/>
      <c r="DKQ195" s="11"/>
      <c r="DKR195" s="10"/>
      <c r="DKS195" s="10"/>
      <c r="DKT195" s="1"/>
      <c r="DKU195" s="5"/>
      <c r="DKV195" s="52"/>
      <c r="DKW195" s="5"/>
      <c r="DKX195" s="11"/>
      <c r="DKY195" s="10"/>
      <c r="DKZ195" s="10"/>
      <c r="DLA195" s="1"/>
      <c r="DLB195" s="5"/>
      <c r="DLC195" s="52"/>
      <c r="DLD195" s="5"/>
      <c r="DLE195" s="11"/>
      <c r="DLF195" s="10"/>
      <c r="DLG195" s="10"/>
      <c r="DLH195" s="1"/>
      <c r="DLI195" s="5"/>
      <c r="DLJ195" s="52"/>
      <c r="DLK195" s="5"/>
      <c r="DLL195" s="11"/>
      <c r="DLM195" s="10"/>
      <c r="DLN195" s="10"/>
      <c r="DLO195" s="1"/>
      <c r="DLP195" s="5"/>
      <c r="DLQ195" s="52"/>
      <c r="DLR195" s="5"/>
      <c r="DLS195" s="11"/>
      <c r="DLT195" s="10"/>
      <c r="DLU195" s="10"/>
      <c r="DLV195" s="1"/>
      <c r="DLW195" s="5"/>
      <c r="DLX195" s="52"/>
      <c r="DLY195" s="5"/>
      <c r="DLZ195" s="11"/>
      <c r="DMA195" s="10"/>
      <c r="DMB195" s="10"/>
      <c r="DMC195" s="1"/>
      <c r="DMD195" s="5"/>
      <c r="DME195" s="52"/>
      <c r="DMF195" s="5"/>
      <c r="DMG195" s="11"/>
      <c r="DMH195" s="10"/>
      <c r="DMI195" s="10"/>
      <c r="DMJ195" s="1"/>
      <c r="DMK195" s="5"/>
      <c r="DML195" s="52"/>
      <c r="DMM195" s="5"/>
      <c r="DMN195" s="11"/>
      <c r="DMO195" s="10"/>
      <c r="DMP195" s="10"/>
      <c r="DMQ195" s="1"/>
      <c r="DMR195" s="5"/>
      <c r="DMS195" s="52"/>
      <c r="DMT195" s="5"/>
      <c r="DMU195" s="11"/>
      <c r="DMV195" s="10"/>
      <c r="DMW195" s="10"/>
      <c r="DMX195" s="1"/>
      <c r="DMY195" s="5"/>
      <c r="DMZ195" s="52"/>
      <c r="DNA195" s="5"/>
      <c r="DNB195" s="11"/>
      <c r="DNC195" s="10"/>
      <c r="DND195" s="10"/>
      <c r="DNE195" s="1"/>
      <c r="DNF195" s="5"/>
      <c r="DNG195" s="52"/>
      <c r="DNH195" s="5"/>
      <c r="DNI195" s="11"/>
      <c r="DNJ195" s="10"/>
      <c r="DNK195" s="10"/>
      <c r="DNL195" s="1"/>
      <c r="DNM195" s="5"/>
      <c r="DNN195" s="52"/>
      <c r="DNO195" s="5"/>
      <c r="DNP195" s="11"/>
      <c r="DNQ195" s="10"/>
      <c r="DNR195" s="10"/>
      <c r="DNS195" s="1"/>
      <c r="DNT195" s="5"/>
      <c r="DNU195" s="52"/>
      <c r="DNV195" s="5"/>
      <c r="DNW195" s="11"/>
      <c r="DNX195" s="10"/>
      <c r="DNY195" s="10"/>
      <c r="DNZ195" s="1"/>
      <c r="DOA195" s="5"/>
      <c r="DOB195" s="52"/>
      <c r="DOC195" s="5"/>
      <c r="DOD195" s="11"/>
      <c r="DOE195" s="10"/>
      <c r="DOF195" s="10"/>
      <c r="DOG195" s="1"/>
      <c r="DOH195" s="5"/>
      <c r="DOI195" s="52"/>
      <c r="DOJ195" s="5"/>
      <c r="DOK195" s="11"/>
      <c r="DOL195" s="10"/>
      <c r="DOM195" s="10"/>
      <c r="DON195" s="1"/>
      <c r="DOO195" s="5"/>
      <c r="DOP195" s="52"/>
      <c r="DOQ195" s="5"/>
      <c r="DOR195" s="11"/>
      <c r="DOS195" s="10"/>
      <c r="DOT195" s="10"/>
      <c r="DOU195" s="1"/>
      <c r="DOV195" s="5"/>
      <c r="DOW195" s="52"/>
      <c r="DOX195" s="5"/>
      <c r="DOY195" s="11"/>
      <c r="DOZ195" s="10"/>
      <c r="DPA195" s="10"/>
      <c r="DPB195" s="1"/>
      <c r="DPC195" s="5"/>
      <c r="DPD195" s="52"/>
      <c r="DPE195" s="5"/>
      <c r="DPF195" s="11"/>
      <c r="DPG195" s="10"/>
      <c r="DPH195" s="10"/>
      <c r="DPI195" s="1"/>
      <c r="DPJ195" s="5"/>
      <c r="DPK195" s="52"/>
      <c r="DPL195" s="5"/>
      <c r="DPM195" s="11"/>
      <c r="DPN195" s="10"/>
      <c r="DPO195" s="10"/>
      <c r="DPP195" s="1"/>
      <c r="DPQ195" s="5"/>
      <c r="DPR195" s="52"/>
      <c r="DPS195" s="5"/>
      <c r="DPT195" s="11"/>
      <c r="DPU195" s="10"/>
      <c r="DPV195" s="10"/>
      <c r="DPW195" s="1"/>
      <c r="DPX195" s="5"/>
      <c r="DPY195" s="52"/>
      <c r="DPZ195" s="5"/>
      <c r="DQA195" s="11"/>
      <c r="DQB195" s="10"/>
      <c r="DQC195" s="10"/>
      <c r="DQD195" s="1"/>
      <c r="DQE195" s="5"/>
      <c r="DQF195" s="52"/>
      <c r="DQG195" s="5"/>
      <c r="DQH195" s="11"/>
      <c r="DQI195" s="10"/>
      <c r="DQJ195" s="10"/>
      <c r="DQK195" s="1"/>
      <c r="DQL195" s="5"/>
      <c r="DQM195" s="52"/>
      <c r="DQN195" s="5"/>
      <c r="DQO195" s="11"/>
      <c r="DQP195" s="10"/>
      <c r="DQQ195" s="10"/>
      <c r="DQR195" s="1"/>
      <c r="DQS195" s="5"/>
      <c r="DQT195" s="52"/>
      <c r="DQU195" s="5"/>
      <c r="DQV195" s="11"/>
      <c r="DQW195" s="10"/>
      <c r="DQX195" s="10"/>
      <c r="DQY195" s="1"/>
      <c r="DQZ195" s="5"/>
      <c r="DRA195" s="52"/>
      <c r="DRB195" s="5"/>
      <c r="DRC195" s="11"/>
      <c r="DRD195" s="10"/>
      <c r="DRE195" s="10"/>
      <c r="DRF195" s="1"/>
      <c r="DRG195" s="5"/>
      <c r="DRH195" s="52"/>
      <c r="DRI195" s="5"/>
      <c r="DRJ195" s="11"/>
      <c r="DRK195" s="10"/>
      <c r="DRL195" s="10"/>
      <c r="DRM195" s="1"/>
      <c r="DRN195" s="5"/>
      <c r="DRO195" s="52"/>
      <c r="DRP195" s="5"/>
      <c r="DRQ195" s="11"/>
      <c r="DRR195" s="10"/>
      <c r="DRS195" s="10"/>
      <c r="DRT195" s="1"/>
      <c r="DRU195" s="5"/>
      <c r="DRV195" s="52"/>
      <c r="DRW195" s="5"/>
      <c r="DRX195" s="11"/>
      <c r="DRY195" s="10"/>
      <c r="DRZ195" s="10"/>
      <c r="DSA195" s="1"/>
      <c r="DSB195" s="5"/>
      <c r="DSC195" s="52"/>
      <c r="DSD195" s="5"/>
      <c r="DSE195" s="11"/>
      <c r="DSF195" s="10"/>
      <c r="DSG195" s="10"/>
      <c r="DSH195" s="1"/>
      <c r="DSI195" s="5"/>
      <c r="DSJ195" s="52"/>
      <c r="DSK195" s="5"/>
      <c r="DSL195" s="11"/>
      <c r="DSM195" s="10"/>
      <c r="DSN195" s="10"/>
      <c r="DSO195" s="1"/>
      <c r="DSP195" s="5"/>
      <c r="DSQ195" s="52"/>
      <c r="DSR195" s="5"/>
      <c r="DSS195" s="11"/>
      <c r="DST195" s="10"/>
      <c r="DSU195" s="10"/>
      <c r="DSV195" s="1"/>
      <c r="DSW195" s="5"/>
      <c r="DSX195" s="52"/>
      <c r="DSY195" s="5"/>
      <c r="DSZ195" s="11"/>
      <c r="DTA195" s="10"/>
      <c r="DTB195" s="10"/>
      <c r="DTC195" s="1"/>
      <c r="DTD195" s="5"/>
      <c r="DTE195" s="52"/>
      <c r="DTF195" s="5"/>
      <c r="DTG195" s="11"/>
      <c r="DTH195" s="10"/>
      <c r="DTI195" s="10"/>
      <c r="DTJ195" s="1"/>
      <c r="DTK195" s="5"/>
      <c r="DTL195" s="52"/>
      <c r="DTM195" s="5"/>
      <c r="DTN195" s="11"/>
      <c r="DTO195" s="10"/>
      <c r="DTP195" s="10"/>
      <c r="DTQ195" s="1"/>
      <c r="DTR195" s="5"/>
      <c r="DTS195" s="52"/>
      <c r="DTT195" s="5"/>
      <c r="DTU195" s="11"/>
      <c r="DTV195" s="10"/>
      <c r="DTW195" s="10"/>
      <c r="DTX195" s="1"/>
      <c r="DTY195" s="5"/>
      <c r="DTZ195" s="52"/>
      <c r="DUA195" s="5"/>
      <c r="DUB195" s="11"/>
      <c r="DUC195" s="10"/>
      <c r="DUD195" s="10"/>
      <c r="DUE195" s="1"/>
      <c r="DUF195" s="5"/>
      <c r="DUG195" s="52"/>
      <c r="DUH195" s="5"/>
      <c r="DUI195" s="11"/>
      <c r="DUJ195" s="10"/>
      <c r="DUK195" s="10"/>
      <c r="DUL195" s="1"/>
      <c r="DUM195" s="5"/>
      <c r="DUN195" s="52"/>
      <c r="DUO195" s="5"/>
      <c r="DUP195" s="11"/>
      <c r="DUQ195" s="10"/>
      <c r="DUR195" s="10"/>
      <c r="DUS195" s="1"/>
      <c r="DUT195" s="5"/>
      <c r="DUU195" s="52"/>
      <c r="DUV195" s="5"/>
      <c r="DUW195" s="11"/>
      <c r="DUX195" s="10"/>
      <c r="DUY195" s="10"/>
      <c r="DUZ195" s="1"/>
      <c r="DVA195" s="5"/>
      <c r="DVB195" s="52"/>
      <c r="DVC195" s="5"/>
      <c r="DVD195" s="11"/>
      <c r="DVE195" s="10"/>
      <c r="DVF195" s="10"/>
      <c r="DVG195" s="1"/>
      <c r="DVH195" s="5"/>
      <c r="DVI195" s="52"/>
      <c r="DVJ195" s="5"/>
      <c r="DVK195" s="11"/>
      <c r="DVL195" s="10"/>
      <c r="DVM195" s="10"/>
      <c r="DVN195" s="1"/>
      <c r="DVO195" s="5"/>
      <c r="DVP195" s="52"/>
      <c r="DVQ195" s="5"/>
      <c r="DVR195" s="11"/>
      <c r="DVS195" s="10"/>
      <c r="DVT195" s="10"/>
      <c r="DVU195" s="1"/>
      <c r="DVV195" s="5"/>
      <c r="DVW195" s="52"/>
      <c r="DVX195" s="5"/>
      <c r="DVY195" s="11"/>
      <c r="DVZ195" s="10"/>
      <c r="DWA195" s="10"/>
      <c r="DWB195" s="1"/>
      <c r="DWC195" s="5"/>
      <c r="DWD195" s="52"/>
      <c r="DWE195" s="5"/>
      <c r="DWF195" s="11"/>
      <c r="DWG195" s="10"/>
      <c r="DWH195" s="10"/>
      <c r="DWI195" s="1"/>
      <c r="DWJ195" s="5"/>
      <c r="DWK195" s="52"/>
      <c r="DWL195" s="5"/>
      <c r="DWM195" s="11"/>
      <c r="DWN195" s="10"/>
      <c r="DWO195" s="10"/>
      <c r="DWP195" s="1"/>
      <c r="DWQ195" s="5"/>
      <c r="DWR195" s="52"/>
      <c r="DWS195" s="5"/>
      <c r="DWT195" s="11"/>
      <c r="DWU195" s="10"/>
      <c r="DWV195" s="10"/>
      <c r="DWW195" s="1"/>
      <c r="DWX195" s="5"/>
      <c r="DWY195" s="52"/>
      <c r="DWZ195" s="5"/>
      <c r="DXA195" s="11"/>
      <c r="DXB195" s="10"/>
      <c r="DXC195" s="10"/>
      <c r="DXD195" s="1"/>
      <c r="DXE195" s="5"/>
      <c r="DXF195" s="52"/>
      <c r="DXG195" s="5"/>
      <c r="DXH195" s="11"/>
      <c r="DXI195" s="10"/>
      <c r="DXJ195" s="10"/>
      <c r="DXK195" s="1"/>
      <c r="DXL195" s="5"/>
      <c r="DXM195" s="52"/>
      <c r="DXN195" s="5"/>
      <c r="DXO195" s="11"/>
      <c r="DXP195" s="10"/>
      <c r="DXQ195" s="10"/>
      <c r="DXR195" s="1"/>
      <c r="DXS195" s="5"/>
      <c r="DXT195" s="52"/>
      <c r="DXU195" s="5"/>
      <c r="DXV195" s="11"/>
      <c r="DXW195" s="10"/>
      <c r="DXX195" s="10"/>
      <c r="DXY195" s="1"/>
      <c r="DXZ195" s="5"/>
      <c r="DYA195" s="52"/>
      <c r="DYB195" s="5"/>
      <c r="DYC195" s="11"/>
      <c r="DYD195" s="10"/>
      <c r="DYE195" s="10"/>
      <c r="DYF195" s="1"/>
      <c r="DYG195" s="5"/>
      <c r="DYH195" s="52"/>
      <c r="DYI195" s="5"/>
      <c r="DYJ195" s="11"/>
      <c r="DYK195" s="10"/>
      <c r="DYL195" s="10"/>
      <c r="DYM195" s="1"/>
      <c r="DYN195" s="5"/>
      <c r="DYO195" s="52"/>
      <c r="DYP195" s="5"/>
      <c r="DYQ195" s="11"/>
      <c r="DYR195" s="10"/>
      <c r="DYS195" s="10"/>
      <c r="DYT195" s="1"/>
      <c r="DYU195" s="5"/>
      <c r="DYV195" s="52"/>
      <c r="DYW195" s="5"/>
      <c r="DYX195" s="11"/>
      <c r="DYY195" s="10"/>
      <c r="DYZ195" s="10"/>
      <c r="DZA195" s="1"/>
      <c r="DZB195" s="5"/>
      <c r="DZC195" s="52"/>
      <c r="DZD195" s="5"/>
      <c r="DZE195" s="11"/>
      <c r="DZF195" s="10"/>
      <c r="DZG195" s="10"/>
      <c r="DZH195" s="1"/>
      <c r="DZI195" s="5"/>
      <c r="DZJ195" s="52"/>
      <c r="DZK195" s="5"/>
      <c r="DZL195" s="11"/>
      <c r="DZM195" s="10"/>
      <c r="DZN195" s="10"/>
      <c r="DZO195" s="1"/>
      <c r="DZP195" s="5"/>
      <c r="DZQ195" s="52"/>
      <c r="DZR195" s="5"/>
      <c r="DZS195" s="11"/>
      <c r="DZT195" s="10"/>
      <c r="DZU195" s="10"/>
      <c r="DZV195" s="1"/>
      <c r="DZW195" s="5"/>
      <c r="DZX195" s="52"/>
      <c r="DZY195" s="5"/>
      <c r="DZZ195" s="11"/>
      <c r="EAA195" s="10"/>
      <c r="EAB195" s="10"/>
      <c r="EAC195" s="1"/>
      <c r="EAD195" s="5"/>
      <c r="EAE195" s="52"/>
      <c r="EAF195" s="5"/>
      <c r="EAG195" s="11"/>
      <c r="EAH195" s="10"/>
      <c r="EAI195" s="10"/>
      <c r="EAJ195" s="1"/>
      <c r="EAK195" s="5"/>
      <c r="EAL195" s="52"/>
      <c r="EAM195" s="5"/>
      <c r="EAN195" s="11"/>
      <c r="EAO195" s="10"/>
      <c r="EAP195" s="10"/>
      <c r="EAQ195" s="1"/>
      <c r="EAR195" s="5"/>
      <c r="EAS195" s="52"/>
      <c r="EAT195" s="5"/>
      <c r="EAU195" s="11"/>
      <c r="EAV195" s="10"/>
      <c r="EAW195" s="10"/>
      <c r="EAX195" s="1"/>
      <c r="EAY195" s="5"/>
      <c r="EAZ195" s="52"/>
      <c r="EBA195" s="5"/>
      <c r="EBB195" s="11"/>
      <c r="EBC195" s="10"/>
      <c r="EBD195" s="10"/>
      <c r="EBE195" s="1"/>
      <c r="EBF195" s="5"/>
      <c r="EBG195" s="52"/>
      <c r="EBH195" s="5"/>
      <c r="EBI195" s="11"/>
      <c r="EBJ195" s="10"/>
      <c r="EBK195" s="10"/>
      <c r="EBL195" s="1"/>
      <c r="EBM195" s="5"/>
      <c r="EBN195" s="52"/>
      <c r="EBO195" s="5"/>
      <c r="EBP195" s="11"/>
      <c r="EBQ195" s="10"/>
      <c r="EBR195" s="10"/>
      <c r="EBS195" s="1"/>
      <c r="EBT195" s="5"/>
      <c r="EBU195" s="52"/>
      <c r="EBV195" s="5"/>
      <c r="EBW195" s="11"/>
      <c r="EBX195" s="10"/>
      <c r="EBY195" s="10"/>
      <c r="EBZ195" s="1"/>
      <c r="ECA195" s="5"/>
      <c r="ECB195" s="52"/>
      <c r="ECC195" s="5"/>
      <c r="ECD195" s="11"/>
      <c r="ECE195" s="10"/>
      <c r="ECF195" s="10"/>
      <c r="ECG195" s="1"/>
      <c r="ECH195" s="5"/>
      <c r="ECI195" s="52"/>
      <c r="ECJ195" s="5"/>
      <c r="ECK195" s="11"/>
      <c r="ECL195" s="10"/>
      <c r="ECM195" s="10"/>
      <c r="ECN195" s="1"/>
      <c r="ECO195" s="5"/>
      <c r="ECP195" s="52"/>
      <c r="ECQ195" s="5"/>
      <c r="ECR195" s="11"/>
      <c r="ECS195" s="10"/>
      <c r="ECT195" s="10"/>
      <c r="ECU195" s="1"/>
      <c r="ECV195" s="5"/>
      <c r="ECW195" s="52"/>
      <c r="ECX195" s="5"/>
      <c r="ECY195" s="11"/>
      <c r="ECZ195" s="10"/>
      <c r="EDA195" s="10"/>
      <c r="EDB195" s="1"/>
      <c r="EDC195" s="5"/>
      <c r="EDD195" s="52"/>
      <c r="EDE195" s="5"/>
      <c r="EDF195" s="11"/>
      <c r="EDG195" s="10"/>
      <c r="EDH195" s="10"/>
      <c r="EDI195" s="1"/>
      <c r="EDJ195" s="5"/>
      <c r="EDK195" s="52"/>
      <c r="EDL195" s="5"/>
      <c r="EDM195" s="11"/>
      <c r="EDN195" s="10"/>
      <c r="EDO195" s="10"/>
      <c r="EDP195" s="1"/>
      <c r="EDQ195" s="5"/>
      <c r="EDR195" s="52"/>
      <c r="EDS195" s="5"/>
      <c r="EDT195" s="11"/>
      <c r="EDU195" s="10"/>
      <c r="EDV195" s="10"/>
      <c r="EDW195" s="1"/>
      <c r="EDX195" s="5"/>
      <c r="EDY195" s="52"/>
      <c r="EDZ195" s="5"/>
      <c r="EEA195" s="11"/>
      <c r="EEB195" s="10"/>
      <c r="EEC195" s="10"/>
      <c r="EED195" s="1"/>
      <c r="EEE195" s="5"/>
      <c r="EEF195" s="52"/>
      <c r="EEG195" s="5"/>
      <c r="EEH195" s="11"/>
      <c r="EEI195" s="10"/>
      <c r="EEJ195" s="10"/>
      <c r="EEK195" s="1"/>
      <c r="EEL195" s="5"/>
      <c r="EEM195" s="52"/>
      <c r="EEN195" s="5"/>
      <c r="EEO195" s="11"/>
      <c r="EEP195" s="10"/>
      <c r="EEQ195" s="10"/>
      <c r="EER195" s="1"/>
      <c r="EES195" s="5"/>
      <c r="EET195" s="52"/>
      <c r="EEU195" s="5"/>
      <c r="EEV195" s="11"/>
      <c r="EEW195" s="10"/>
      <c r="EEX195" s="10"/>
      <c r="EEY195" s="1"/>
      <c r="EEZ195" s="5"/>
      <c r="EFA195" s="52"/>
      <c r="EFB195" s="5"/>
      <c r="EFC195" s="11"/>
      <c r="EFD195" s="10"/>
      <c r="EFE195" s="10"/>
      <c r="EFF195" s="1"/>
      <c r="EFG195" s="5"/>
      <c r="EFH195" s="52"/>
      <c r="EFI195" s="5"/>
      <c r="EFJ195" s="11"/>
      <c r="EFK195" s="10"/>
      <c r="EFL195" s="10"/>
      <c r="EFM195" s="1"/>
      <c r="EFN195" s="5"/>
      <c r="EFO195" s="52"/>
      <c r="EFP195" s="5"/>
      <c r="EFQ195" s="11"/>
      <c r="EFR195" s="10"/>
      <c r="EFS195" s="10"/>
      <c r="EFT195" s="1"/>
      <c r="EFU195" s="5"/>
      <c r="EFV195" s="52"/>
      <c r="EFW195" s="5"/>
      <c r="EFX195" s="11"/>
      <c r="EFY195" s="10"/>
      <c r="EFZ195" s="10"/>
      <c r="EGA195" s="1"/>
      <c r="EGB195" s="5"/>
      <c r="EGC195" s="52"/>
      <c r="EGD195" s="5"/>
      <c r="EGE195" s="11"/>
      <c r="EGF195" s="10"/>
      <c r="EGG195" s="10"/>
      <c r="EGH195" s="1"/>
      <c r="EGI195" s="5"/>
      <c r="EGJ195" s="52"/>
      <c r="EGK195" s="5"/>
      <c r="EGL195" s="11"/>
      <c r="EGM195" s="10"/>
      <c r="EGN195" s="10"/>
      <c r="EGO195" s="1"/>
      <c r="EGP195" s="5"/>
      <c r="EGQ195" s="52"/>
      <c r="EGR195" s="5"/>
      <c r="EGS195" s="11"/>
      <c r="EGT195" s="10"/>
      <c r="EGU195" s="10"/>
      <c r="EGV195" s="1"/>
      <c r="EGW195" s="5"/>
      <c r="EGX195" s="52"/>
      <c r="EGY195" s="5"/>
      <c r="EGZ195" s="11"/>
      <c r="EHA195" s="10"/>
      <c r="EHB195" s="10"/>
      <c r="EHC195" s="1"/>
      <c r="EHD195" s="5"/>
      <c r="EHE195" s="52"/>
      <c r="EHF195" s="5"/>
      <c r="EHG195" s="11"/>
      <c r="EHH195" s="10"/>
      <c r="EHI195" s="10"/>
      <c r="EHJ195" s="1"/>
      <c r="EHK195" s="5"/>
      <c r="EHL195" s="52"/>
      <c r="EHM195" s="5"/>
      <c r="EHN195" s="11"/>
      <c r="EHO195" s="10"/>
      <c r="EHP195" s="10"/>
      <c r="EHQ195" s="1"/>
      <c r="EHR195" s="5"/>
      <c r="EHS195" s="52"/>
      <c r="EHT195" s="5"/>
      <c r="EHU195" s="11"/>
      <c r="EHV195" s="10"/>
      <c r="EHW195" s="10"/>
      <c r="EHX195" s="1"/>
      <c r="EHY195" s="5"/>
      <c r="EHZ195" s="52"/>
      <c r="EIA195" s="5"/>
      <c r="EIB195" s="11"/>
      <c r="EIC195" s="10"/>
      <c r="EID195" s="10"/>
      <c r="EIE195" s="1"/>
      <c r="EIF195" s="5"/>
      <c r="EIG195" s="52"/>
      <c r="EIH195" s="5"/>
      <c r="EII195" s="11"/>
      <c r="EIJ195" s="10"/>
      <c r="EIK195" s="10"/>
      <c r="EIL195" s="1"/>
      <c r="EIM195" s="5"/>
      <c r="EIN195" s="52"/>
      <c r="EIO195" s="5"/>
      <c r="EIP195" s="11"/>
      <c r="EIQ195" s="10"/>
      <c r="EIR195" s="10"/>
      <c r="EIS195" s="1"/>
      <c r="EIT195" s="5"/>
      <c r="EIU195" s="52"/>
      <c r="EIV195" s="5"/>
      <c r="EIW195" s="11"/>
      <c r="EIX195" s="10"/>
      <c r="EIY195" s="10"/>
      <c r="EIZ195" s="1"/>
      <c r="EJA195" s="5"/>
      <c r="EJB195" s="52"/>
      <c r="EJC195" s="5"/>
      <c r="EJD195" s="11"/>
      <c r="EJE195" s="10"/>
      <c r="EJF195" s="10"/>
      <c r="EJG195" s="1"/>
      <c r="EJH195" s="5"/>
      <c r="EJI195" s="52"/>
      <c r="EJJ195" s="5"/>
      <c r="EJK195" s="11"/>
      <c r="EJL195" s="10"/>
      <c r="EJM195" s="10"/>
      <c r="EJN195" s="1"/>
      <c r="EJO195" s="5"/>
      <c r="EJP195" s="52"/>
      <c r="EJQ195" s="5"/>
      <c r="EJR195" s="11"/>
      <c r="EJS195" s="10"/>
      <c r="EJT195" s="10"/>
      <c r="EJU195" s="1"/>
      <c r="EJV195" s="5"/>
      <c r="EJW195" s="52"/>
      <c r="EJX195" s="5"/>
      <c r="EJY195" s="11"/>
      <c r="EJZ195" s="10"/>
      <c r="EKA195" s="10"/>
      <c r="EKB195" s="1"/>
      <c r="EKC195" s="5"/>
      <c r="EKD195" s="52"/>
      <c r="EKE195" s="5"/>
      <c r="EKF195" s="11"/>
      <c r="EKG195" s="10"/>
      <c r="EKH195" s="10"/>
      <c r="EKI195" s="1"/>
      <c r="EKJ195" s="5"/>
      <c r="EKK195" s="52"/>
      <c r="EKL195" s="5"/>
      <c r="EKM195" s="11"/>
      <c r="EKN195" s="10"/>
      <c r="EKO195" s="10"/>
      <c r="EKP195" s="1"/>
      <c r="EKQ195" s="5"/>
      <c r="EKR195" s="52"/>
      <c r="EKS195" s="5"/>
      <c r="EKT195" s="11"/>
      <c r="EKU195" s="10"/>
      <c r="EKV195" s="10"/>
      <c r="EKW195" s="1"/>
      <c r="EKX195" s="5"/>
      <c r="EKY195" s="52"/>
      <c r="EKZ195" s="5"/>
      <c r="ELA195" s="11"/>
      <c r="ELB195" s="10"/>
      <c r="ELC195" s="10"/>
      <c r="ELD195" s="1"/>
      <c r="ELE195" s="5"/>
      <c r="ELF195" s="52"/>
      <c r="ELG195" s="5"/>
      <c r="ELH195" s="11"/>
      <c r="ELI195" s="10"/>
      <c r="ELJ195" s="10"/>
      <c r="ELK195" s="1"/>
      <c r="ELL195" s="5"/>
      <c r="ELM195" s="52"/>
      <c r="ELN195" s="5"/>
      <c r="ELO195" s="11"/>
      <c r="ELP195" s="10"/>
      <c r="ELQ195" s="10"/>
      <c r="ELR195" s="1"/>
      <c r="ELS195" s="5"/>
      <c r="ELT195" s="52"/>
      <c r="ELU195" s="5"/>
      <c r="ELV195" s="11"/>
      <c r="ELW195" s="10"/>
      <c r="ELX195" s="10"/>
      <c r="ELY195" s="1"/>
      <c r="ELZ195" s="5"/>
      <c r="EMA195" s="52"/>
      <c r="EMB195" s="5"/>
      <c r="EMC195" s="11"/>
      <c r="EMD195" s="10"/>
      <c r="EME195" s="10"/>
      <c r="EMF195" s="1"/>
      <c r="EMG195" s="5"/>
      <c r="EMH195" s="52"/>
      <c r="EMI195" s="5"/>
      <c r="EMJ195" s="11"/>
      <c r="EMK195" s="10"/>
      <c r="EML195" s="10"/>
      <c r="EMM195" s="1"/>
      <c r="EMN195" s="5"/>
      <c r="EMO195" s="52"/>
      <c r="EMP195" s="5"/>
      <c r="EMQ195" s="11"/>
      <c r="EMR195" s="10"/>
      <c r="EMS195" s="10"/>
      <c r="EMT195" s="1"/>
      <c r="EMU195" s="5"/>
      <c r="EMV195" s="52"/>
      <c r="EMW195" s="5"/>
      <c r="EMX195" s="11"/>
      <c r="EMY195" s="10"/>
      <c r="EMZ195" s="10"/>
      <c r="ENA195" s="1"/>
      <c r="ENB195" s="5"/>
      <c r="ENC195" s="52"/>
      <c r="END195" s="5"/>
      <c r="ENE195" s="11"/>
      <c r="ENF195" s="10"/>
      <c r="ENG195" s="10"/>
      <c r="ENH195" s="1"/>
      <c r="ENI195" s="5"/>
      <c r="ENJ195" s="52"/>
      <c r="ENK195" s="5"/>
      <c r="ENL195" s="11"/>
      <c r="ENM195" s="10"/>
      <c r="ENN195" s="10"/>
      <c r="ENO195" s="1"/>
      <c r="ENP195" s="5"/>
      <c r="ENQ195" s="52"/>
      <c r="ENR195" s="5"/>
      <c r="ENS195" s="11"/>
      <c r="ENT195" s="10"/>
      <c r="ENU195" s="10"/>
      <c r="ENV195" s="1"/>
      <c r="ENW195" s="5"/>
      <c r="ENX195" s="52"/>
      <c r="ENY195" s="5"/>
      <c r="ENZ195" s="11"/>
      <c r="EOA195" s="10"/>
      <c r="EOB195" s="10"/>
      <c r="EOC195" s="1"/>
      <c r="EOD195" s="5"/>
      <c r="EOE195" s="52"/>
      <c r="EOF195" s="5"/>
      <c r="EOG195" s="11"/>
      <c r="EOH195" s="10"/>
      <c r="EOI195" s="10"/>
      <c r="EOJ195" s="1"/>
      <c r="EOK195" s="5"/>
      <c r="EOL195" s="52"/>
      <c r="EOM195" s="5"/>
      <c r="EON195" s="11"/>
      <c r="EOO195" s="10"/>
      <c r="EOP195" s="10"/>
      <c r="EOQ195" s="1"/>
      <c r="EOR195" s="5"/>
      <c r="EOS195" s="52"/>
      <c r="EOT195" s="5"/>
      <c r="EOU195" s="11"/>
      <c r="EOV195" s="10"/>
      <c r="EOW195" s="10"/>
      <c r="EOX195" s="1"/>
      <c r="EOY195" s="5"/>
      <c r="EOZ195" s="52"/>
      <c r="EPA195" s="5"/>
      <c r="EPB195" s="11"/>
      <c r="EPC195" s="10"/>
      <c r="EPD195" s="10"/>
      <c r="EPE195" s="1"/>
      <c r="EPF195" s="5"/>
      <c r="EPG195" s="52"/>
      <c r="EPH195" s="5"/>
      <c r="EPI195" s="11"/>
      <c r="EPJ195" s="10"/>
      <c r="EPK195" s="10"/>
      <c r="EPL195" s="1"/>
      <c r="EPM195" s="5"/>
      <c r="EPN195" s="52"/>
      <c r="EPO195" s="5"/>
      <c r="EPP195" s="11"/>
      <c r="EPQ195" s="10"/>
      <c r="EPR195" s="10"/>
      <c r="EPS195" s="1"/>
      <c r="EPT195" s="5"/>
      <c r="EPU195" s="52"/>
      <c r="EPV195" s="5"/>
      <c r="EPW195" s="11"/>
      <c r="EPX195" s="10"/>
      <c r="EPY195" s="10"/>
      <c r="EPZ195" s="1"/>
      <c r="EQA195" s="5"/>
      <c r="EQB195" s="52"/>
      <c r="EQC195" s="5"/>
      <c r="EQD195" s="11"/>
      <c r="EQE195" s="10"/>
      <c r="EQF195" s="10"/>
      <c r="EQG195" s="1"/>
      <c r="EQH195" s="5"/>
      <c r="EQI195" s="52"/>
      <c r="EQJ195" s="5"/>
      <c r="EQK195" s="11"/>
      <c r="EQL195" s="10"/>
      <c r="EQM195" s="10"/>
      <c r="EQN195" s="1"/>
      <c r="EQO195" s="5"/>
      <c r="EQP195" s="52"/>
      <c r="EQQ195" s="5"/>
      <c r="EQR195" s="11"/>
      <c r="EQS195" s="10"/>
      <c r="EQT195" s="10"/>
      <c r="EQU195" s="1"/>
      <c r="EQV195" s="5"/>
      <c r="EQW195" s="52"/>
      <c r="EQX195" s="5"/>
      <c r="EQY195" s="11"/>
      <c r="EQZ195" s="10"/>
      <c r="ERA195" s="10"/>
      <c r="ERB195" s="1"/>
      <c r="ERC195" s="5"/>
      <c r="ERD195" s="52"/>
      <c r="ERE195" s="5"/>
      <c r="ERF195" s="11"/>
      <c r="ERG195" s="10"/>
      <c r="ERH195" s="10"/>
      <c r="ERI195" s="1"/>
      <c r="ERJ195" s="5"/>
      <c r="ERK195" s="52"/>
      <c r="ERL195" s="5"/>
      <c r="ERM195" s="11"/>
      <c r="ERN195" s="10"/>
      <c r="ERO195" s="10"/>
      <c r="ERP195" s="1"/>
      <c r="ERQ195" s="5"/>
      <c r="ERR195" s="52"/>
      <c r="ERS195" s="5"/>
      <c r="ERT195" s="11"/>
      <c r="ERU195" s="10"/>
      <c r="ERV195" s="10"/>
      <c r="ERW195" s="1"/>
      <c r="ERX195" s="5"/>
      <c r="ERY195" s="52"/>
      <c r="ERZ195" s="5"/>
      <c r="ESA195" s="11"/>
      <c r="ESB195" s="10"/>
      <c r="ESC195" s="10"/>
      <c r="ESD195" s="1"/>
      <c r="ESE195" s="5"/>
      <c r="ESF195" s="52"/>
      <c r="ESG195" s="5"/>
      <c r="ESH195" s="11"/>
      <c r="ESI195" s="10"/>
      <c r="ESJ195" s="10"/>
      <c r="ESK195" s="1"/>
      <c r="ESL195" s="5"/>
      <c r="ESM195" s="52"/>
      <c r="ESN195" s="5"/>
      <c r="ESO195" s="11"/>
      <c r="ESP195" s="10"/>
      <c r="ESQ195" s="10"/>
      <c r="ESR195" s="1"/>
      <c r="ESS195" s="5"/>
      <c r="EST195" s="52"/>
      <c r="ESU195" s="5"/>
      <c r="ESV195" s="11"/>
      <c r="ESW195" s="10"/>
      <c r="ESX195" s="10"/>
      <c r="ESY195" s="1"/>
      <c r="ESZ195" s="5"/>
      <c r="ETA195" s="52"/>
      <c r="ETB195" s="5"/>
      <c r="ETC195" s="11"/>
      <c r="ETD195" s="10"/>
      <c r="ETE195" s="10"/>
      <c r="ETF195" s="1"/>
      <c r="ETG195" s="5"/>
      <c r="ETH195" s="52"/>
      <c r="ETI195" s="5"/>
      <c r="ETJ195" s="11"/>
      <c r="ETK195" s="10"/>
      <c r="ETL195" s="10"/>
      <c r="ETM195" s="1"/>
      <c r="ETN195" s="5"/>
      <c r="ETO195" s="52"/>
      <c r="ETP195" s="5"/>
      <c r="ETQ195" s="11"/>
      <c r="ETR195" s="10"/>
      <c r="ETS195" s="10"/>
      <c r="ETT195" s="1"/>
      <c r="ETU195" s="5"/>
      <c r="ETV195" s="52"/>
      <c r="ETW195" s="5"/>
      <c r="ETX195" s="11"/>
      <c r="ETY195" s="10"/>
      <c r="ETZ195" s="10"/>
      <c r="EUA195" s="1"/>
      <c r="EUB195" s="5"/>
      <c r="EUC195" s="52"/>
      <c r="EUD195" s="5"/>
      <c r="EUE195" s="11"/>
      <c r="EUF195" s="10"/>
      <c r="EUG195" s="10"/>
      <c r="EUH195" s="1"/>
      <c r="EUI195" s="5"/>
      <c r="EUJ195" s="52"/>
      <c r="EUK195" s="5"/>
      <c r="EUL195" s="11"/>
      <c r="EUM195" s="10"/>
      <c r="EUN195" s="10"/>
      <c r="EUO195" s="1"/>
      <c r="EUP195" s="5"/>
      <c r="EUQ195" s="52"/>
      <c r="EUR195" s="5"/>
      <c r="EUS195" s="11"/>
      <c r="EUT195" s="10"/>
      <c r="EUU195" s="10"/>
      <c r="EUV195" s="1"/>
      <c r="EUW195" s="5"/>
      <c r="EUX195" s="52"/>
      <c r="EUY195" s="5"/>
      <c r="EUZ195" s="11"/>
      <c r="EVA195" s="10"/>
      <c r="EVB195" s="10"/>
      <c r="EVC195" s="1"/>
      <c r="EVD195" s="5"/>
      <c r="EVE195" s="52"/>
      <c r="EVF195" s="5"/>
      <c r="EVG195" s="11"/>
      <c r="EVH195" s="10"/>
      <c r="EVI195" s="10"/>
      <c r="EVJ195" s="1"/>
      <c r="EVK195" s="5"/>
      <c r="EVL195" s="52"/>
      <c r="EVM195" s="5"/>
      <c r="EVN195" s="11"/>
      <c r="EVO195" s="10"/>
      <c r="EVP195" s="10"/>
      <c r="EVQ195" s="1"/>
      <c r="EVR195" s="5"/>
      <c r="EVS195" s="52"/>
      <c r="EVT195" s="5"/>
      <c r="EVU195" s="11"/>
      <c r="EVV195" s="10"/>
      <c r="EVW195" s="10"/>
      <c r="EVX195" s="1"/>
      <c r="EVY195" s="5"/>
      <c r="EVZ195" s="52"/>
      <c r="EWA195" s="5"/>
      <c r="EWB195" s="11"/>
      <c r="EWC195" s="10"/>
      <c r="EWD195" s="10"/>
      <c r="EWE195" s="1"/>
      <c r="EWF195" s="5"/>
      <c r="EWG195" s="52"/>
      <c r="EWH195" s="5"/>
      <c r="EWI195" s="11"/>
      <c r="EWJ195" s="10"/>
      <c r="EWK195" s="10"/>
      <c r="EWL195" s="1"/>
      <c r="EWM195" s="5"/>
      <c r="EWN195" s="52"/>
      <c r="EWO195" s="5"/>
      <c r="EWP195" s="11"/>
      <c r="EWQ195" s="10"/>
      <c r="EWR195" s="10"/>
      <c r="EWS195" s="1"/>
      <c r="EWT195" s="5"/>
      <c r="EWU195" s="52"/>
      <c r="EWV195" s="5"/>
      <c r="EWW195" s="11"/>
      <c r="EWX195" s="10"/>
      <c r="EWY195" s="10"/>
      <c r="EWZ195" s="1"/>
      <c r="EXA195" s="5"/>
      <c r="EXB195" s="52"/>
      <c r="EXC195" s="5"/>
      <c r="EXD195" s="11"/>
      <c r="EXE195" s="10"/>
      <c r="EXF195" s="10"/>
      <c r="EXG195" s="1"/>
      <c r="EXH195" s="5"/>
      <c r="EXI195" s="52"/>
      <c r="EXJ195" s="5"/>
      <c r="EXK195" s="11"/>
      <c r="EXL195" s="10"/>
      <c r="EXM195" s="10"/>
      <c r="EXN195" s="1"/>
      <c r="EXO195" s="5"/>
      <c r="EXP195" s="52"/>
      <c r="EXQ195" s="5"/>
      <c r="EXR195" s="11"/>
      <c r="EXS195" s="10"/>
      <c r="EXT195" s="10"/>
      <c r="EXU195" s="1"/>
      <c r="EXV195" s="5"/>
      <c r="EXW195" s="52"/>
      <c r="EXX195" s="5"/>
      <c r="EXY195" s="11"/>
      <c r="EXZ195" s="10"/>
      <c r="EYA195" s="10"/>
      <c r="EYB195" s="1"/>
      <c r="EYC195" s="5"/>
      <c r="EYD195" s="52"/>
      <c r="EYE195" s="5"/>
      <c r="EYF195" s="11"/>
      <c r="EYG195" s="10"/>
      <c r="EYH195" s="10"/>
      <c r="EYI195" s="1"/>
      <c r="EYJ195" s="5"/>
      <c r="EYK195" s="52"/>
      <c r="EYL195" s="5"/>
      <c r="EYM195" s="11"/>
      <c r="EYN195" s="10"/>
      <c r="EYO195" s="10"/>
      <c r="EYP195" s="1"/>
      <c r="EYQ195" s="5"/>
      <c r="EYR195" s="52"/>
      <c r="EYS195" s="5"/>
      <c r="EYT195" s="11"/>
      <c r="EYU195" s="10"/>
      <c r="EYV195" s="10"/>
      <c r="EYW195" s="1"/>
      <c r="EYX195" s="5"/>
      <c r="EYY195" s="52"/>
      <c r="EYZ195" s="5"/>
      <c r="EZA195" s="11"/>
      <c r="EZB195" s="10"/>
      <c r="EZC195" s="10"/>
      <c r="EZD195" s="1"/>
      <c r="EZE195" s="5"/>
      <c r="EZF195" s="52"/>
      <c r="EZG195" s="5"/>
      <c r="EZH195" s="11"/>
      <c r="EZI195" s="10"/>
      <c r="EZJ195" s="10"/>
      <c r="EZK195" s="1"/>
      <c r="EZL195" s="5"/>
      <c r="EZM195" s="52"/>
      <c r="EZN195" s="5"/>
      <c r="EZO195" s="11"/>
      <c r="EZP195" s="10"/>
      <c r="EZQ195" s="10"/>
      <c r="EZR195" s="1"/>
      <c r="EZS195" s="5"/>
      <c r="EZT195" s="52"/>
      <c r="EZU195" s="5"/>
      <c r="EZV195" s="11"/>
      <c r="EZW195" s="10"/>
      <c r="EZX195" s="10"/>
      <c r="EZY195" s="1"/>
      <c r="EZZ195" s="5"/>
      <c r="FAA195" s="52"/>
      <c r="FAB195" s="5"/>
      <c r="FAC195" s="11"/>
      <c r="FAD195" s="10"/>
      <c r="FAE195" s="10"/>
      <c r="FAF195" s="1"/>
      <c r="FAG195" s="5"/>
      <c r="FAH195" s="52"/>
      <c r="FAI195" s="5"/>
      <c r="FAJ195" s="11"/>
      <c r="FAK195" s="10"/>
      <c r="FAL195" s="10"/>
      <c r="FAM195" s="1"/>
      <c r="FAN195" s="5"/>
      <c r="FAO195" s="52"/>
      <c r="FAP195" s="5"/>
      <c r="FAQ195" s="11"/>
      <c r="FAR195" s="10"/>
      <c r="FAS195" s="10"/>
      <c r="FAT195" s="1"/>
      <c r="FAU195" s="5"/>
      <c r="FAV195" s="52"/>
      <c r="FAW195" s="5"/>
      <c r="FAX195" s="11"/>
      <c r="FAY195" s="10"/>
      <c r="FAZ195" s="10"/>
      <c r="FBA195" s="1"/>
      <c r="FBB195" s="5"/>
      <c r="FBC195" s="52"/>
      <c r="FBD195" s="5"/>
      <c r="FBE195" s="11"/>
      <c r="FBF195" s="10"/>
      <c r="FBG195" s="10"/>
      <c r="FBH195" s="1"/>
      <c r="FBI195" s="5"/>
      <c r="FBJ195" s="52"/>
      <c r="FBK195" s="5"/>
      <c r="FBL195" s="11"/>
      <c r="FBM195" s="10"/>
      <c r="FBN195" s="10"/>
      <c r="FBO195" s="1"/>
      <c r="FBP195" s="5"/>
      <c r="FBQ195" s="52"/>
      <c r="FBR195" s="5"/>
      <c r="FBS195" s="11"/>
      <c r="FBT195" s="10"/>
      <c r="FBU195" s="10"/>
      <c r="FBV195" s="1"/>
      <c r="FBW195" s="5"/>
      <c r="FBX195" s="52"/>
      <c r="FBY195" s="5"/>
      <c r="FBZ195" s="11"/>
      <c r="FCA195" s="10"/>
      <c r="FCB195" s="10"/>
      <c r="FCC195" s="1"/>
      <c r="FCD195" s="5"/>
      <c r="FCE195" s="52"/>
      <c r="FCF195" s="5"/>
      <c r="FCG195" s="11"/>
      <c r="FCH195" s="10"/>
      <c r="FCI195" s="10"/>
      <c r="FCJ195" s="1"/>
      <c r="FCK195" s="5"/>
      <c r="FCL195" s="52"/>
      <c r="FCM195" s="5"/>
      <c r="FCN195" s="11"/>
      <c r="FCO195" s="10"/>
      <c r="FCP195" s="10"/>
      <c r="FCQ195" s="1"/>
      <c r="FCR195" s="5"/>
      <c r="FCS195" s="52"/>
      <c r="FCT195" s="5"/>
      <c r="FCU195" s="11"/>
      <c r="FCV195" s="10"/>
      <c r="FCW195" s="10"/>
      <c r="FCX195" s="1"/>
      <c r="FCY195" s="5"/>
      <c r="FCZ195" s="52"/>
      <c r="FDA195" s="5"/>
      <c r="FDB195" s="11"/>
      <c r="FDC195" s="10"/>
      <c r="FDD195" s="10"/>
      <c r="FDE195" s="1"/>
      <c r="FDF195" s="5"/>
      <c r="FDG195" s="52"/>
      <c r="FDH195" s="5"/>
      <c r="FDI195" s="11"/>
      <c r="FDJ195" s="10"/>
      <c r="FDK195" s="10"/>
      <c r="FDL195" s="1"/>
      <c r="FDM195" s="5"/>
      <c r="FDN195" s="52"/>
      <c r="FDO195" s="5"/>
      <c r="FDP195" s="11"/>
      <c r="FDQ195" s="10"/>
      <c r="FDR195" s="10"/>
      <c r="FDS195" s="1"/>
      <c r="FDT195" s="5"/>
      <c r="FDU195" s="52"/>
      <c r="FDV195" s="5"/>
      <c r="FDW195" s="11"/>
      <c r="FDX195" s="10"/>
      <c r="FDY195" s="10"/>
      <c r="FDZ195" s="1"/>
      <c r="FEA195" s="5"/>
      <c r="FEB195" s="52"/>
      <c r="FEC195" s="5"/>
      <c r="FED195" s="11"/>
      <c r="FEE195" s="10"/>
      <c r="FEF195" s="10"/>
      <c r="FEG195" s="1"/>
      <c r="FEH195" s="5"/>
      <c r="FEI195" s="52"/>
      <c r="FEJ195" s="5"/>
      <c r="FEK195" s="11"/>
      <c r="FEL195" s="10"/>
      <c r="FEM195" s="10"/>
      <c r="FEN195" s="1"/>
      <c r="FEO195" s="5"/>
      <c r="FEP195" s="52"/>
      <c r="FEQ195" s="5"/>
      <c r="FER195" s="11"/>
      <c r="FES195" s="10"/>
      <c r="FET195" s="10"/>
      <c r="FEU195" s="1"/>
      <c r="FEV195" s="5"/>
      <c r="FEW195" s="52"/>
      <c r="FEX195" s="5"/>
      <c r="FEY195" s="11"/>
      <c r="FEZ195" s="10"/>
      <c r="FFA195" s="10"/>
      <c r="FFB195" s="1"/>
      <c r="FFC195" s="5"/>
      <c r="FFD195" s="52"/>
      <c r="FFE195" s="5"/>
      <c r="FFF195" s="11"/>
      <c r="FFG195" s="10"/>
      <c r="FFH195" s="10"/>
      <c r="FFI195" s="1"/>
      <c r="FFJ195" s="5"/>
      <c r="FFK195" s="52"/>
      <c r="FFL195" s="5"/>
      <c r="FFM195" s="11"/>
      <c r="FFN195" s="10"/>
      <c r="FFO195" s="10"/>
      <c r="FFP195" s="1"/>
      <c r="FFQ195" s="5"/>
      <c r="FFR195" s="52"/>
      <c r="FFS195" s="5"/>
      <c r="FFT195" s="11"/>
      <c r="FFU195" s="10"/>
      <c r="FFV195" s="10"/>
      <c r="FFW195" s="1"/>
      <c r="FFX195" s="5"/>
      <c r="FFY195" s="52"/>
      <c r="FFZ195" s="5"/>
      <c r="FGA195" s="11"/>
      <c r="FGB195" s="10"/>
      <c r="FGC195" s="10"/>
      <c r="FGD195" s="1"/>
      <c r="FGE195" s="5"/>
      <c r="FGF195" s="52"/>
      <c r="FGG195" s="5"/>
      <c r="FGH195" s="11"/>
      <c r="FGI195" s="10"/>
      <c r="FGJ195" s="10"/>
      <c r="FGK195" s="1"/>
      <c r="FGL195" s="5"/>
      <c r="FGM195" s="52"/>
      <c r="FGN195" s="5"/>
      <c r="FGO195" s="11"/>
      <c r="FGP195" s="10"/>
      <c r="FGQ195" s="10"/>
      <c r="FGR195" s="1"/>
      <c r="FGS195" s="5"/>
      <c r="FGT195" s="52"/>
      <c r="FGU195" s="5"/>
      <c r="FGV195" s="11"/>
      <c r="FGW195" s="10"/>
      <c r="FGX195" s="10"/>
      <c r="FGY195" s="1"/>
      <c r="FGZ195" s="5"/>
      <c r="FHA195" s="52"/>
      <c r="FHB195" s="5"/>
      <c r="FHC195" s="11"/>
      <c r="FHD195" s="10"/>
      <c r="FHE195" s="10"/>
      <c r="FHF195" s="1"/>
      <c r="FHG195" s="5"/>
      <c r="FHH195" s="52"/>
      <c r="FHI195" s="5"/>
      <c r="FHJ195" s="11"/>
      <c r="FHK195" s="10"/>
      <c r="FHL195" s="10"/>
      <c r="FHM195" s="1"/>
      <c r="FHN195" s="5"/>
      <c r="FHO195" s="52"/>
      <c r="FHP195" s="5"/>
      <c r="FHQ195" s="11"/>
      <c r="FHR195" s="10"/>
      <c r="FHS195" s="10"/>
      <c r="FHT195" s="1"/>
      <c r="FHU195" s="5"/>
      <c r="FHV195" s="52"/>
      <c r="FHW195" s="5"/>
      <c r="FHX195" s="11"/>
      <c r="FHY195" s="10"/>
      <c r="FHZ195" s="10"/>
      <c r="FIA195" s="1"/>
      <c r="FIB195" s="5"/>
      <c r="FIC195" s="52"/>
      <c r="FID195" s="5"/>
      <c r="FIE195" s="11"/>
      <c r="FIF195" s="10"/>
      <c r="FIG195" s="10"/>
      <c r="FIH195" s="1"/>
      <c r="FII195" s="5"/>
      <c r="FIJ195" s="52"/>
      <c r="FIK195" s="5"/>
      <c r="FIL195" s="11"/>
      <c r="FIM195" s="10"/>
      <c r="FIN195" s="10"/>
      <c r="FIO195" s="1"/>
      <c r="FIP195" s="5"/>
      <c r="FIQ195" s="52"/>
      <c r="FIR195" s="5"/>
      <c r="FIS195" s="11"/>
      <c r="FIT195" s="10"/>
      <c r="FIU195" s="10"/>
      <c r="FIV195" s="1"/>
      <c r="FIW195" s="5"/>
      <c r="FIX195" s="52"/>
      <c r="FIY195" s="5"/>
      <c r="FIZ195" s="11"/>
      <c r="FJA195" s="10"/>
      <c r="FJB195" s="10"/>
      <c r="FJC195" s="1"/>
      <c r="FJD195" s="5"/>
      <c r="FJE195" s="52"/>
      <c r="FJF195" s="5"/>
      <c r="FJG195" s="11"/>
      <c r="FJH195" s="10"/>
      <c r="FJI195" s="10"/>
      <c r="FJJ195" s="1"/>
      <c r="FJK195" s="5"/>
      <c r="FJL195" s="52"/>
      <c r="FJM195" s="5"/>
      <c r="FJN195" s="11"/>
      <c r="FJO195" s="10"/>
      <c r="FJP195" s="10"/>
      <c r="FJQ195" s="1"/>
      <c r="FJR195" s="5"/>
      <c r="FJS195" s="52"/>
      <c r="FJT195" s="5"/>
      <c r="FJU195" s="11"/>
      <c r="FJV195" s="10"/>
      <c r="FJW195" s="10"/>
      <c r="FJX195" s="1"/>
      <c r="FJY195" s="5"/>
      <c r="FJZ195" s="52"/>
      <c r="FKA195" s="5"/>
      <c r="FKB195" s="11"/>
      <c r="FKC195" s="10"/>
      <c r="FKD195" s="10"/>
      <c r="FKE195" s="1"/>
      <c r="FKF195" s="5"/>
      <c r="FKG195" s="52"/>
      <c r="FKH195" s="5"/>
      <c r="FKI195" s="11"/>
      <c r="FKJ195" s="10"/>
      <c r="FKK195" s="10"/>
      <c r="FKL195" s="1"/>
      <c r="FKM195" s="5"/>
      <c r="FKN195" s="52"/>
      <c r="FKO195" s="5"/>
      <c r="FKP195" s="11"/>
      <c r="FKQ195" s="10"/>
      <c r="FKR195" s="10"/>
      <c r="FKS195" s="1"/>
      <c r="FKT195" s="5"/>
      <c r="FKU195" s="52"/>
      <c r="FKV195" s="5"/>
      <c r="FKW195" s="11"/>
      <c r="FKX195" s="10"/>
      <c r="FKY195" s="10"/>
      <c r="FKZ195" s="1"/>
      <c r="FLA195" s="5"/>
      <c r="FLB195" s="52"/>
      <c r="FLC195" s="5"/>
      <c r="FLD195" s="11"/>
      <c r="FLE195" s="10"/>
      <c r="FLF195" s="10"/>
      <c r="FLG195" s="1"/>
      <c r="FLH195" s="5"/>
      <c r="FLI195" s="52"/>
      <c r="FLJ195" s="5"/>
      <c r="FLK195" s="11"/>
      <c r="FLL195" s="10"/>
      <c r="FLM195" s="10"/>
      <c r="FLN195" s="1"/>
      <c r="FLO195" s="5"/>
      <c r="FLP195" s="52"/>
      <c r="FLQ195" s="5"/>
      <c r="FLR195" s="11"/>
      <c r="FLS195" s="10"/>
      <c r="FLT195" s="10"/>
      <c r="FLU195" s="1"/>
      <c r="FLV195" s="5"/>
      <c r="FLW195" s="52"/>
      <c r="FLX195" s="5"/>
      <c r="FLY195" s="11"/>
      <c r="FLZ195" s="10"/>
      <c r="FMA195" s="10"/>
      <c r="FMB195" s="1"/>
      <c r="FMC195" s="5"/>
      <c r="FMD195" s="52"/>
      <c r="FME195" s="5"/>
      <c r="FMF195" s="11"/>
      <c r="FMG195" s="10"/>
      <c r="FMH195" s="10"/>
      <c r="FMI195" s="1"/>
      <c r="FMJ195" s="5"/>
      <c r="FMK195" s="52"/>
      <c r="FML195" s="5"/>
      <c r="FMM195" s="11"/>
      <c r="FMN195" s="10"/>
      <c r="FMO195" s="10"/>
      <c r="FMP195" s="1"/>
      <c r="FMQ195" s="5"/>
      <c r="FMR195" s="52"/>
      <c r="FMS195" s="5"/>
      <c r="FMT195" s="11"/>
      <c r="FMU195" s="10"/>
      <c r="FMV195" s="10"/>
      <c r="FMW195" s="1"/>
      <c r="FMX195" s="5"/>
      <c r="FMY195" s="52"/>
      <c r="FMZ195" s="5"/>
      <c r="FNA195" s="11"/>
      <c r="FNB195" s="10"/>
      <c r="FNC195" s="10"/>
      <c r="FND195" s="1"/>
      <c r="FNE195" s="5"/>
      <c r="FNF195" s="52"/>
      <c r="FNG195" s="5"/>
      <c r="FNH195" s="11"/>
      <c r="FNI195" s="10"/>
      <c r="FNJ195" s="10"/>
      <c r="FNK195" s="1"/>
      <c r="FNL195" s="5"/>
      <c r="FNM195" s="52"/>
      <c r="FNN195" s="5"/>
      <c r="FNO195" s="11"/>
      <c r="FNP195" s="10"/>
      <c r="FNQ195" s="10"/>
      <c r="FNR195" s="1"/>
      <c r="FNS195" s="5"/>
      <c r="FNT195" s="52"/>
      <c r="FNU195" s="5"/>
      <c r="FNV195" s="11"/>
      <c r="FNW195" s="10"/>
      <c r="FNX195" s="10"/>
      <c r="FNY195" s="1"/>
      <c r="FNZ195" s="5"/>
      <c r="FOA195" s="52"/>
      <c r="FOB195" s="5"/>
      <c r="FOC195" s="11"/>
      <c r="FOD195" s="10"/>
      <c r="FOE195" s="10"/>
      <c r="FOF195" s="1"/>
      <c r="FOG195" s="5"/>
      <c r="FOH195" s="52"/>
      <c r="FOI195" s="5"/>
      <c r="FOJ195" s="11"/>
      <c r="FOK195" s="10"/>
      <c r="FOL195" s="10"/>
      <c r="FOM195" s="1"/>
      <c r="FON195" s="5"/>
      <c r="FOO195" s="52"/>
      <c r="FOP195" s="5"/>
      <c r="FOQ195" s="11"/>
      <c r="FOR195" s="10"/>
      <c r="FOS195" s="10"/>
      <c r="FOT195" s="1"/>
      <c r="FOU195" s="5"/>
      <c r="FOV195" s="52"/>
      <c r="FOW195" s="5"/>
      <c r="FOX195" s="11"/>
      <c r="FOY195" s="10"/>
      <c r="FOZ195" s="10"/>
      <c r="FPA195" s="1"/>
      <c r="FPB195" s="5"/>
      <c r="FPC195" s="52"/>
      <c r="FPD195" s="5"/>
      <c r="FPE195" s="11"/>
      <c r="FPF195" s="10"/>
      <c r="FPG195" s="10"/>
      <c r="FPH195" s="1"/>
      <c r="FPI195" s="5"/>
      <c r="FPJ195" s="52"/>
      <c r="FPK195" s="5"/>
      <c r="FPL195" s="11"/>
      <c r="FPM195" s="10"/>
      <c r="FPN195" s="10"/>
      <c r="FPO195" s="1"/>
      <c r="FPP195" s="5"/>
      <c r="FPQ195" s="52"/>
      <c r="FPR195" s="5"/>
      <c r="FPS195" s="11"/>
      <c r="FPT195" s="10"/>
      <c r="FPU195" s="10"/>
      <c r="FPV195" s="1"/>
      <c r="FPW195" s="5"/>
      <c r="FPX195" s="52"/>
      <c r="FPY195" s="5"/>
      <c r="FPZ195" s="11"/>
      <c r="FQA195" s="10"/>
      <c r="FQB195" s="10"/>
      <c r="FQC195" s="1"/>
      <c r="FQD195" s="5"/>
      <c r="FQE195" s="52"/>
      <c r="FQF195" s="5"/>
      <c r="FQG195" s="11"/>
      <c r="FQH195" s="10"/>
      <c r="FQI195" s="10"/>
      <c r="FQJ195" s="1"/>
      <c r="FQK195" s="5"/>
      <c r="FQL195" s="52"/>
      <c r="FQM195" s="5"/>
      <c r="FQN195" s="11"/>
      <c r="FQO195" s="10"/>
      <c r="FQP195" s="10"/>
      <c r="FQQ195" s="1"/>
      <c r="FQR195" s="5"/>
      <c r="FQS195" s="52"/>
      <c r="FQT195" s="5"/>
      <c r="FQU195" s="11"/>
      <c r="FQV195" s="10"/>
      <c r="FQW195" s="10"/>
      <c r="FQX195" s="1"/>
      <c r="FQY195" s="5"/>
      <c r="FQZ195" s="52"/>
      <c r="FRA195" s="5"/>
      <c r="FRB195" s="11"/>
      <c r="FRC195" s="10"/>
      <c r="FRD195" s="10"/>
      <c r="FRE195" s="1"/>
      <c r="FRF195" s="5"/>
      <c r="FRG195" s="52"/>
      <c r="FRH195" s="5"/>
      <c r="FRI195" s="11"/>
      <c r="FRJ195" s="10"/>
      <c r="FRK195" s="10"/>
      <c r="FRL195" s="1"/>
      <c r="FRM195" s="5"/>
      <c r="FRN195" s="52"/>
      <c r="FRO195" s="5"/>
      <c r="FRP195" s="11"/>
      <c r="FRQ195" s="10"/>
      <c r="FRR195" s="10"/>
      <c r="FRS195" s="1"/>
      <c r="FRT195" s="5"/>
      <c r="FRU195" s="52"/>
      <c r="FRV195" s="5"/>
      <c r="FRW195" s="11"/>
      <c r="FRX195" s="10"/>
      <c r="FRY195" s="10"/>
      <c r="FRZ195" s="1"/>
      <c r="FSA195" s="5"/>
      <c r="FSB195" s="52"/>
      <c r="FSC195" s="5"/>
      <c r="FSD195" s="11"/>
      <c r="FSE195" s="10"/>
      <c r="FSF195" s="10"/>
      <c r="FSG195" s="1"/>
      <c r="FSH195" s="5"/>
      <c r="FSI195" s="52"/>
      <c r="FSJ195" s="5"/>
      <c r="FSK195" s="11"/>
      <c r="FSL195" s="10"/>
      <c r="FSM195" s="10"/>
      <c r="FSN195" s="1"/>
      <c r="FSO195" s="5"/>
      <c r="FSP195" s="52"/>
      <c r="FSQ195" s="5"/>
      <c r="FSR195" s="11"/>
      <c r="FSS195" s="10"/>
      <c r="FST195" s="10"/>
      <c r="FSU195" s="1"/>
      <c r="FSV195" s="5"/>
      <c r="FSW195" s="52"/>
      <c r="FSX195" s="5"/>
      <c r="FSY195" s="11"/>
      <c r="FSZ195" s="10"/>
      <c r="FTA195" s="10"/>
      <c r="FTB195" s="1"/>
      <c r="FTC195" s="5"/>
      <c r="FTD195" s="52"/>
      <c r="FTE195" s="5"/>
      <c r="FTF195" s="11"/>
      <c r="FTG195" s="10"/>
      <c r="FTH195" s="10"/>
      <c r="FTI195" s="1"/>
      <c r="FTJ195" s="5"/>
      <c r="FTK195" s="52"/>
      <c r="FTL195" s="5"/>
      <c r="FTM195" s="11"/>
      <c r="FTN195" s="10"/>
      <c r="FTO195" s="10"/>
      <c r="FTP195" s="1"/>
      <c r="FTQ195" s="5"/>
      <c r="FTR195" s="52"/>
      <c r="FTS195" s="5"/>
      <c r="FTT195" s="11"/>
      <c r="FTU195" s="10"/>
      <c r="FTV195" s="10"/>
      <c r="FTW195" s="1"/>
      <c r="FTX195" s="5"/>
      <c r="FTY195" s="52"/>
      <c r="FTZ195" s="5"/>
      <c r="FUA195" s="11"/>
      <c r="FUB195" s="10"/>
      <c r="FUC195" s="10"/>
      <c r="FUD195" s="1"/>
      <c r="FUE195" s="5"/>
      <c r="FUF195" s="52"/>
      <c r="FUG195" s="5"/>
      <c r="FUH195" s="11"/>
      <c r="FUI195" s="10"/>
      <c r="FUJ195" s="10"/>
      <c r="FUK195" s="1"/>
      <c r="FUL195" s="5"/>
      <c r="FUM195" s="52"/>
      <c r="FUN195" s="5"/>
      <c r="FUO195" s="11"/>
      <c r="FUP195" s="10"/>
      <c r="FUQ195" s="10"/>
      <c r="FUR195" s="1"/>
      <c r="FUS195" s="5"/>
      <c r="FUT195" s="52"/>
      <c r="FUU195" s="5"/>
      <c r="FUV195" s="11"/>
      <c r="FUW195" s="10"/>
      <c r="FUX195" s="10"/>
      <c r="FUY195" s="1"/>
      <c r="FUZ195" s="5"/>
      <c r="FVA195" s="52"/>
      <c r="FVB195" s="5"/>
      <c r="FVC195" s="11"/>
      <c r="FVD195" s="10"/>
      <c r="FVE195" s="10"/>
      <c r="FVF195" s="1"/>
      <c r="FVG195" s="5"/>
      <c r="FVH195" s="52"/>
      <c r="FVI195" s="5"/>
      <c r="FVJ195" s="11"/>
      <c r="FVK195" s="10"/>
      <c r="FVL195" s="10"/>
      <c r="FVM195" s="1"/>
      <c r="FVN195" s="5"/>
      <c r="FVO195" s="52"/>
      <c r="FVP195" s="5"/>
      <c r="FVQ195" s="11"/>
      <c r="FVR195" s="10"/>
      <c r="FVS195" s="10"/>
      <c r="FVT195" s="1"/>
      <c r="FVU195" s="5"/>
      <c r="FVV195" s="52"/>
      <c r="FVW195" s="5"/>
      <c r="FVX195" s="11"/>
      <c r="FVY195" s="10"/>
      <c r="FVZ195" s="10"/>
      <c r="FWA195" s="1"/>
      <c r="FWB195" s="5"/>
      <c r="FWC195" s="52"/>
      <c r="FWD195" s="5"/>
      <c r="FWE195" s="11"/>
      <c r="FWF195" s="10"/>
      <c r="FWG195" s="10"/>
      <c r="FWH195" s="1"/>
      <c r="FWI195" s="5"/>
      <c r="FWJ195" s="52"/>
      <c r="FWK195" s="5"/>
      <c r="FWL195" s="11"/>
      <c r="FWM195" s="10"/>
      <c r="FWN195" s="10"/>
      <c r="FWO195" s="1"/>
      <c r="FWP195" s="5"/>
      <c r="FWQ195" s="52"/>
      <c r="FWR195" s="5"/>
      <c r="FWS195" s="11"/>
      <c r="FWT195" s="10"/>
      <c r="FWU195" s="10"/>
      <c r="FWV195" s="1"/>
      <c r="FWW195" s="5"/>
      <c r="FWX195" s="52"/>
      <c r="FWY195" s="5"/>
      <c r="FWZ195" s="11"/>
      <c r="FXA195" s="10"/>
      <c r="FXB195" s="10"/>
      <c r="FXC195" s="1"/>
      <c r="FXD195" s="5"/>
      <c r="FXE195" s="52"/>
      <c r="FXF195" s="5"/>
      <c r="FXG195" s="11"/>
      <c r="FXH195" s="10"/>
      <c r="FXI195" s="10"/>
      <c r="FXJ195" s="1"/>
      <c r="FXK195" s="5"/>
      <c r="FXL195" s="52"/>
      <c r="FXM195" s="5"/>
      <c r="FXN195" s="11"/>
      <c r="FXO195" s="10"/>
      <c r="FXP195" s="10"/>
      <c r="FXQ195" s="1"/>
      <c r="FXR195" s="5"/>
      <c r="FXS195" s="52"/>
      <c r="FXT195" s="5"/>
      <c r="FXU195" s="11"/>
      <c r="FXV195" s="10"/>
      <c r="FXW195" s="10"/>
      <c r="FXX195" s="1"/>
      <c r="FXY195" s="5"/>
      <c r="FXZ195" s="52"/>
      <c r="FYA195" s="5"/>
      <c r="FYB195" s="11"/>
      <c r="FYC195" s="10"/>
      <c r="FYD195" s="10"/>
      <c r="FYE195" s="1"/>
      <c r="FYF195" s="5"/>
      <c r="FYG195" s="52"/>
      <c r="FYH195" s="5"/>
      <c r="FYI195" s="11"/>
      <c r="FYJ195" s="10"/>
      <c r="FYK195" s="10"/>
      <c r="FYL195" s="1"/>
      <c r="FYM195" s="5"/>
      <c r="FYN195" s="52"/>
      <c r="FYO195" s="5"/>
      <c r="FYP195" s="11"/>
      <c r="FYQ195" s="10"/>
      <c r="FYR195" s="10"/>
      <c r="FYS195" s="1"/>
      <c r="FYT195" s="5"/>
      <c r="FYU195" s="52"/>
      <c r="FYV195" s="5"/>
      <c r="FYW195" s="11"/>
      <c r="FYX195" s="10"/>
      <c r="FYY195" s="10"/>
      <c r="FYZ195" s="1"/>
      <c r="FZA195" s="5"/>
      <c r="FZB195" s="52"/>
      <c r="FZC195" s="5"/>
      <c r="FZD195" s="11"/>
      <c r="FZE195" s="10"/>
      <c r="FZF195" s="10"/>
      <c r="FZG195" s="1"/>
      <c r="FZH195" s="5"/>
      <c r="FZI195" s="52"/>
      <c r="FZJ195" s="5"/>
      <c r="FZK195" s="11"/>
      <c r="FZL195" s="10"/>
      <c r="FZM195" s="10"/>
      <c r="FZN195" s="1"/>
      <c r="FZO195" s="5"/>
      <c r="FZP195" s="52"/>
      <c r="FZQ195" s="5"/>
      <c r="FZR195" s="11"/>
      <c r="FZS195" s="10"/>
      <c r="FZT195" s="10"/>
      <c r="FZU195" s="1"/>
      <c r="FZV195" s="5"/>
      <c r="FZW195" s="52"/>
      <c r="FZX195" s="5"/>
      <c r="FZY195" s="11"/>
      <c r="FZZ195" s="10"/>
      <c r="GAA195" s="10"/>
      <c r="GAB195" s="1"/>
      <c r="GAC195" s="5"/>
      <c r="GAD195" s="52"/>
      <c r="GAE195" s="5"/>
      <c r="GAF195" s="11"/>
      <c r="GAG195" s="10"/>
      <c r="GAH195" s="10"/>
      <c r="GAI195" s="1"/>
      <c r="GAJ195" s="5"/>
      <c r="GAK195" s="52"/>
      <c r="GAL195" s="5"/>
      <c r="GAM195" s="11"/>
      <c r="GAN195" s="10"/>
      <c r="GAO195" s="10"/>
      <c r="GAP195" s="1"/>
      <c r="GAQ195" s="5"/>
      <c r="GAR195" s="52"/>
      <c r="GAS195" s="5"/>
      <c r="GAT195" s="11"/>
      <c r="GAU195" s="10"/>
      <c r="GAV195" s="10"/>
      <c r="GAW195" s="1"/>
      <c r="GAX195" s="5"/>
      <c r="GAY195" s="52"/>
      <c r="GAZ195" s="5"/>
      <c r="GBA195" s="11"/>
      <c r="GBB195" s="10"/>
      <c r="GBC195" s="10"/>
      <c r="GBD195" s="1"/>
      <c r="GBE195" s="5"/>
      <c r="GBF195" s="52"/>
      <c r="GBG195" s="5"/>
      <c r="GBH195" s="11"/>
      <c r="GBI195" s="10"/>
      <c r="GBJ195" s="10"/>
      <c r="GBK195" s="1"/>
      <c r="GBL195" s="5"/>
      <c r="GBM195" s="52"/>
      <c r="GBN195" s="5"/>
      <c r="GBO195" s="11"/>
      <c r="GBP195" s="10"/>
      <c r="GBQ195" s="10"/>
      <c r="GBR195" s="1"/>
      <c r="GBS195" s="5"/>
      <c r="GBT195" s="52"/>
      <c r="GBU195" s="5"/>
      <c r="GBV195" s="11"/>
      <c r="GBW195" s="10"/>
      <c r="GBX195" s="10"/>
      <c r="GBY195" s="1"/>
      <c r="GBZ195" s="5"/>
      <c r="GCA195" s="52"/>
      <c r="GCB195" s="5"/>
      <c r="GCC195" s="11"/>
      <c r="GCD195" s="10"/>
      <c r="GCE195" s="10"/>
      <c r="GCF195" s="1"/>
      <c r="GCG195" s="5"/>
      <c r="GCH195" s="52"/>
      <c r="GCI195" s="5"/>
      <c r="GCJ195" s="11"/>
      <c r="GCK195" s="10"/>
      <c r="GCL195" s="10"/>
      <c r="GCM195" s="1"/>
      <c r="GCN195" s="5"/>
      <c r="GCO195" s="52"/>
      <c r="GCP195" s="5"/>
      <c r="GCQ195" s="11"/>
      <c r="GCR195" s="10"/>
      <c r="GCS195" s="10"/>
      <c r="GCT195" s="1"/>
      <c r="GCU195" s="5"/>
      <c r="GCV195" s="52"/>
      <c r="GCW195" s="5"/>
      <c r="GCX195" s="11"/>
      <c r="GCY195" s="10"/>
      <c r="GCZ195" s="10"/>
      <c r="GDA195" s="1"/>
      <c r="GDB195" s="5"/>
      <c r="GDC195" s="52"/>
      <c r="GDD195" s="5"/>
      <c r="GDE195" s="11"/>
      <c r="GDF195" s="10"/>
      <c r="GDG195" s="10"/>
      <c r="GDH195" s="1"/>
      <c r="GDI195" s="5"/>
      <c r="GDJ195" s="52"/>
      <c r="GDK195" s="5"/>
      <c r="GDL195" s="11"/>
      <c r="GDM195" s="10"/>
      <c r="GDN195" s="10"/>
      <c r="GDO195" s="1"/>
      <c r="GDP195" s="5"/>
      <c r="GDQ195" s="52"/>
      <c r="GDR195" s="5"/>
      <c r="GDS195" s="11"/>
      <c r="GDT195" s="10"/>
      <c r="GDU195" s="10"/>
      <c r="GDV195" s="1"/>
      <c r="GDW195" s="5"/>
      <c r="GDX195" s="52"/>
      <c r="GDY195" s="5"/>
      <c r="GDZ195" s="11"/>
      <c r="GEA195" s="10"/>
      <c r="GEB195" s="10"/>
      <c r="GEC195" s="1"/>
      <c r="GED195" s="5"/>
      <c r="GEE195" s="52"/>
      <c r="GEF195" s="5"/>
      <c r="GEG195" s="11"/>
      <c r="GEH195" s="10"/>
      <c r="GEI195" s="10"/>
      <c r="GEJ195" s="1"/>
      <c r="GEK195" s="5"/>
      <c r="GEL195" s="52"/>
      <c r="GEM195" s="5"/>
      <c r="GEN195" s="11"/>
      <c r="GEO195" s="10"/>
      <c r="GEP195" s="10"/>
      <c r="GEQ195" s="1"/>
      <c r="GER195" s="5"/>
      <c r="GES195" s="52"/>
      <c r="GET195" s="5"/>
      <c r="GEU195" s="11"/>
      <c r="GEV195" s="10"/>
      <c r="GEW195" s="10"/>
      <c r="GEX195" s="1"/>
      <c r="GEY195" s="5"/>
      <c r="GEZ195" s="52"/>
      <c r="GFA195" s="5"/>
      <c r="GFB195" s="11"/>
      <c r="GFC195" s="10"/>
      <c r="GFD195" s="10"/>
      <c r="GFE195" s="1"/>
      <c r="GFF195" s="5"/>
      <c r="GFG195" s="52"/>
      <c r="GFH195" s="5"/>
      <c r="GFI195" s="11"/>
      <c r="GFJ195" s="10"/>
      <c r="GFK195" s="10"/>
      <c r="GFL195" s="1"/>
      <c r="GFM195" s="5"/>
      <c r="GFN195" s="52"/>
      <c r="GFO195" s="5"/>
      <c r="GFP195" s="11"/>
      <c r="GFQ195" s="10"/>
      <c r="GFR195" s="10"/>
      <c r="GFS195" s="1"/>
      <c r="GFT195" s="5"/>
      <c r="GFU195" s="52"/>
      <c r="GFV195" s="5"/>
      <c r="GFW195" s="11"/>
      <c r="GFX195" s="10"/>
      <c r="GFY195" s="10"/>
      <c r="GFZ195" s="1"/>
      <c r="GGA195" s="5"/>
      <c r="GGB195" s="52"/>
      <c r="GGC195" s="5"/>
      <c r="GGD195" s="11"/>
      <c r="GGE195" s="10"/>
      <c r="GGF195" s="10"/>
      <c r="GGG195" s="1"/>
      <c r="GGH195" s="5"/>
      <c r="GGI195" s="52"/>
      <c r="GGJ195" s="5"/>
      <c r="GGK195" s="11"/>
      <c r="GGL195" s="10"/>
      <c r="GGM195" s="10"/>
      <c r="GGN195" s="1"/>
      <c r="GGO195" s="5"/>
      <c r="GGP195" s="52"/>
      <c r="GGQ195" s="5"/>
      <c r="GGR195" s="11"/>
      <c r="GGS195" s="10"/>
      <c r="GGT195" s="10"/>
      <c r="GGU195" s="1"/>
      <c r="GGV195" s="5"/>
      <c r="GGW195" s="52"/>
      <c r="GGX195" s="5"/>
      <c r="GGY195" s="11"/>
      <c r="GGZ195" s="10"/>
      <c r="GHA195" s="10"/>
      <c r="GHB195" s="1"/>
      <c r="GHC195" s="5"/>
      <c r="GHD195" s="52"/>
      <c r="GHE195" s="5"/>
      <c r="GHF195" s="11"/>
      <c r="GHG195" s="10"/>
      <c r="GHH195" s="10"/>
      <c r="GHI195" s="1"/>
      <c r="GHJ195" s="5"/>
      <c r="GHK195" s="52"/>
      <c r="GHL195" s="5"/>
      <c r="GHM195" s="11"/>
      <c r="GHN195" s="10"/>
      <c r="GHO195" s="10"/>
      <c r="GHP195" s="1"/>
      <c r="GHQ195" s="5"/>
      <c r="GHR195" s="52"/>
      <c r="GHS195" s="5"/>
      <c r="GHT195" s="11"/>
      <c r="GHU195" s="10"/>
      <c r="GHV195" s="10"/>
      <c r="GHW195" s="1"/>
      <c r="GHX195" s="5"/>
      <c r="GHY195" s="52"/>
      <c r="GHZ195" s="5"/>
      <c r="GIA195" s="11"/>
      <c r="GIB195" s="10"/>
      <c r="GIC195" s="10"/>
      <c r="GID195" s="1"/>
      <c r="GIE195" s="5"/>
      <c r="GIF195" s="52"/>
      <c r="GIG195" s="5"/>
      <c r="GIH195" s="11"/>
      <c r="GII195" s="10"/>
      <c r="GIJ195" s="10"/>
      <c r="GIK195" s="1"/>
      <c r="GIL195" s="5"/>
      <c r="GIM195" s="52"/>
      <c r="GIN195" s="5"/>
      <c r="GIO195" s="11"/>
      <c r="GIP195" s="10"/>
      <c r="GIQ195" s="10"/>
      <c r="GIR195" s="1"/>
      <c r="GIS195" s="5"/>
      <c r="GIT195" s="52"/>
      <c r="GIU195" s="5"/>
      <c r="GIV195" s="11"/>
      <c r="GIW195" s="10"/>
      <c r="GIX195" s="10"/>
      <c r="GIY195" s="1"/>
      <c r="GIZ195" s="5"/>
      <c r="GJA195" s="52"/>
      <c r="GJB195" s="5"/>
      <c r="GJC195" s="11"/>
      <c r="GJD195" s="10"/>
      <c r="GJE195" s="10"/>
      <c r="GJF195" s="1"/>
      <c r="GJG195" s="5"/>
      <c r="GJH195" s="52"/>
      <c r="GJI195" s="5"/>
      <c r="GJJ195" s="11"/>
      <c r="GJK195" s="10"/>
      <c r="GJL195" s="10"/>
      <c r="GJM195" s="1"/>
      <c r="GJN195" s="5"/>
      <c r="GJO195" s="52"/>
      <c r="GJP195" s="5"/>
      <c r="GJQ195" s="11"/>
      <c r="GJR195" s="10"/>
      <c r="GJS195" s="10"/>
      <c r="GJT195" s="1"/>
      <c r="GJU195" s="5"/>
      <c r="GJV195" s="52"/>
      <c r="GJW195" s="5"/>
      <c r="GJX195" s="11"/>
      <c r="GJY195" s="10"/>
      <c r="GJZ195" s="10"/>
      <c r="GKA195" s="1"/>
      <c r="GKB195" s="5"/>
      <c r="GKC195" s="52"/>
      <c r="GKD195" s="5"/>
      <c r="GKE195" s="11"/>
      <c r="GKF195" s="10"/>
      <c r="GKG195" s="10"/>
      <c r="GKH195" s="1"/>
      <c r="GKI195" s="5"/>
      <c r="GKJ195" s="52"/>
      <c r="GKK195" s="5"/>
      <c r="GKL195" s="11"/>
      <c r="GKM195" s="10"/>
      <c r="GKN195" s="10"/>
      <c r="GKO195" s="1"/>
      <c r="GKP195" s="5"/>
      <c r="GKQ195" s="52"/>
      <c r="GKR195" s="5"/>
      <c r="GKS195" s="11"/>
      <c r="GKT195" s="10"/>
      <c r="GKU195" s="10"/>
      <c r="GKV195" s="1"/>
      <c r="GKW195" s="5"/>
      <c r="GKX195" s="52"/>
      <c r="GKY195" s="5"/>
      <c r="GKZ195" s="11"/>
      <c r="GLA195" s="10"/>
      <c r="GLB195" s="10"/>
      <c r="GLC195" s="1"/>
      <c r="GLD195" s="5"/>
      <c r="GLE195" s="52"/>
      <c r="GLF195" s="5"/>
      <c r="GLG195" s="11"/>
      <c r="GLH195" s="10"/>
      <c r="GLI195" s="10"/>
      <c r="GLJ195" s="1"/>
      <c r="GLK195" s="5"/>
      <c r="GLL195" s="52"/>
      <c r="GLM195" s="5"/>
      <c r="GLN195" s="11"/>
      <c r="GLO195" s="10"/>
      <c r="GLP195" s="10"/>
      <c r="GLQ195" s="1"/>
      <c r="GLR195" s="5"/>
      <c r="GLS195" s="52"/>
      <c r="GLT195" s="5"/>
      <c r="GLU195" s="11"/>
      <c r="GLV195" s="10"/>
      <c r="GLW195" s="10"/>
      <c r="GLX195" s="1"/>
      <c r="GLY195" s="5"/>
      <c r="GLZ195" s="52"/>
      <c r="GMA195" s="5"/>
      <c r="GMB195" s="11"/>
      <c r="GMC195" s="10"/>
      <c r="GMD195" s="10"/>
      <c r="GME195" s="1"/>
      <c r="GMF195" s="5"/>
      <c r="GMG195" s="52"/>
      <c r="GMH195" s="5"/>
      <c r="GMI195" s="11"/>
      <c r="GMJ195" s="10"/>
      <c r="GMK195" s="10"/>
      <c r="GML195" s="1"/>
      <c r="GMM195" s="5"/>
      <c r="GMN195" s="52"/>
      <c r="GMO195" s="5"/>
      <c r="GMP195" s="11"/>
      <c r="GMQ195" s="10"/>
      <c r="GMR195" s="10"/>
      <c r="GMS195" s="1"/>
      <c r="GMT195" s="5"/>
      <c r="GMU195" s="52"/>
      <c r="GMV195" s="5"/>
      <c r="GMW195" s="11"/>
      <c r="GMX195" s="10"/>
      <c r="GMY195" s="10"/>
      <c r="GMZ195" s="1"/>
      <c r="GNA195" s="5"/>
      <c r="GNB195" s="52"/>
      <c r="GNC195" s="5"/>
      <c r="GND195" s="11"/>
      <c r="GNE195" s="10"/>
      <c r="GNF195" s="10"/>
      <c r="GNG195" s="1"/>
      <c r="GNH195" s="5"/>
      <c r="GNI195" s="52"/>
      <c r="GNJ195" s="5"/>
      <c r="GNK195" s="11"/>
      <c r="GNL195" s="10"/>
      <c r="GNM195" s="10"/>
      <c r="GNN195" s="1"/>
      <c r="GNO195" s="5"/>
      <c r="GNP195" s="52"/>
      <c r="GNQ195" s="5"/>
      <c r="GNR195" s="11"/>
      <c r="GNS195" s="10"/>
      <c r="GNT195" s="10"/>
      <c r="GNU195" s="1"/>
      <c r="GNV195" s="5"/>
      <c r="GNW195" s="52"/>
      <c r="GNX195" s="5"/>
      <c r="GNY195" s="11"/>
      <c r="GNZ195" s="10"/>
      <c r="GOA195" s="10"/>
      <c r="GOB195" s="1"/>
      <c r="GOC195" s="5"/>
      <c r="GOD195" s="52"/>
      <c r="GOE195" s="5"/>
      <c r="GOF195" s="11"/>
      <c r="GOG195" s="10"/>
      <c r="GOH195" s="10"/>
      <c r="GOI195" s="1"/>
      <c r="GOJ195" s="5"/>
      <c r="GOK195" s="52"/>
      <c r="GOL195" s="5"/>
      <c r="GOM195" s="11"/>
      <c r="GON195" s="10"/>
      <c r="GOO195" s="10"/>
      <c r="GOP195" s="1"/>
      <c r="GOQ195" s="5"/>
      <c r="GOR195" s="52"/>
      <c r="GOS195" s="5"/>
      <c r="GOT195" s="11"/>
      <c r="GOU195" s="10"/>
      <c r="GOV195" s="10"/>
      <c r="GOW195" s="1"/>
      <c r="GOX195" s="5"/>
      <c r="GOY195" s="52"/>
      <c r="GOZ195" s="5"/>
      <c r="GPA195" s="11"/>
      <c r="GPB195" s="10"/>
      <c r="GPC195" s="10"/>
      <c r="GPD195" s="1"/>
      <c r="GPE195" s="5"/>
      <c r="GPF195" s="52"/>
      <c r="GPG195" s="5"/>
      <c r="GPH195" s="11"/>
      <c r="GPI195" s="10"/>
      <c r="GPJ195" s="10"/>
      <c r="GPK195" s="1"/>
      <c r="GPL195" s="5"/>
      <c r="GPM195" s="52"/>
      <c r="GPN195" s="5"/>
      <c r="GPO195" s="11"/>
      <c r="GPP195" s="10"/>
      <c r="GPQ195" s="10"/>
      <c r="GPR195" s="1"/>
      <c r="GPS195" s="5"/>
      <c r="GPT195" s="52"/>
      <c r="GPU195" s="5"/>
      <c r="GPV195" s="11"/>
      <c r="GPW195" s="10"/>
      <c r="GPX195" s="10"/>
      <c r="GPY195" s="1"/>
      <c r="GPZ195" s="5"/>
      <c r="GQA195" s="52"/>
      <c r="GQB195" s="5"/>
      <c r="GQC195" s="11"/>
      <c r="GQD195" s="10"/>
      <c r="GQE195" s="10"/>
      <c r="GQF195" s="1"/>
      <c r="GQG195" s="5"/>
      <c r="GQH195" s="52"/>
      <c r="GQI195" s="5"/>
      <c r="GQJ195" s="11"/>
      <c r="GQK195" s="10"/>
      <c r="GQL195" s="10"/>
      <c r="GQM195" s="1"/>
      <c r="GQN195" s="5"/>
      <c r="GQO195" s="52"/>
      <c r="GQP195" s="5"/>
      <c r="GQQ195" s="11"/>
      <c r="GQR195" s="10"/>
      <c r="GQS195" s="10"/>
      <c r="GQT195" s="1"/>
      <c r="GQU195" s="5"/>
      <c r="GQV195" s="52"/>
      <c r="GQW195" s="5"/>
      <c r="GQX195" s="11"/>
      <c r="GQY195" s="10"/>
      <c r="GQZ195" s="10"/>
      <c r="GRA195" s="1"/>
      <c r="GRB195" s="5"/>
      <c r="GRC195" s="52"/>
      <c r="GRD195" s="5"/>
      <c r="GRE195" s="11"/>
      <c r="GRF195" s="10"/>
      <c r="GRG195" s="10"/>
      <c r="GRH195" s="1"/>
      <c r="GRI195" s="5"/>
      <c r="GRJ195" s="52"/>
      <c r="GRK195" s="5"/>
      <c r="GRL195" s="11"/>
      <c r="GRM195" s="10"/>
      <c r="GRN195" s="10"/>
      <c r="GRO195" s="1"/>
      <c r="GRP195" s="5"/>
      <c r="GRQ195" s="52"/>
      <c r="GRR195" s="5"/>
      <c r="GRS195" s="11"/>
      <c r="GRT195" s="10"/>
      <c r="GRU195" s="10"/>
      <c r="GRV195" s="1"/>
      <c r="GRW195" s="5"/>
      <c r="GRX195" s="52"/>
      <c r="GRY195" s="5"/>
      <c r="GRZ195" s="11"/>
      <c r="GSA195" s="10"/>
      <c r="GSB195" s="10"/>
      <c r="GSC195" s="1"/>
      <c r="GSD195" s="5"/>
      <c r="GSE195" s="52"/>
      <c r="GSF195" s="5"/>
      <c r="GSG195" s="11"/>
      <c r="GSH195" s="10"/>
      <c r="GSI195" s="10"/>
      <c r="GSJ195" s="1"/>
      <c r="GSK195" s="5"/>
      <c r="GSL195" s="52"/>
      <c r="GSM195" s="5"/>
      <c r="GSN195" s="11"/>
      <c r="GSO195" s="10"/>
      <c r="GSP195" s="10"/>
      <c r="GSQ195" s="1"/>
      <c r="GSR195" s="5"/>
      <c r="GSS195" s="52"/>
      <c r="GST195" s="5"/>
      <c r="GSU195" s="11"/>
      <c r="GSV195" s="10"/>
      <c r="GSW195" s="10"/>
      <c r="GSX195" s="1"/>
      <c r="GSY195" s="5"/>
      <c r="GSZ195" s="52"/>
      <c r="GTA195" s="5"/>
      <c r="GTB195" s="11"/>
      <c r="GTC195" s="10"/>
      <c r="GTD195" s="10"/>
      <c r="GTE195" s="1"/>
      <c r="GTF195" s="5"/>
      <c r="GTG195" s="52"/>
      <c r="GTH195" s="5"/>
      <c r="GTI195" s="11"/>
      <c r="GTJ195" s="10"/>
      <c r="GTK195" s="10"/>
      <c r="GTL195" s="1"/>
      <c r="GTM195" s="5"/>
      <c r="GTN195" s="52"/>
      <c r="GTO195" s="5"/>
      <c r="GTP195" s="11"/>
      <c r="GTQ195" s="10"/>
      <c r="GTR195" s="10"/>
      <c r="GTS195" s="1"/>
      <c r="GTT195" s="5"/>
      <c r="GTU195" s="52"/>
      <c r="GTV195" s="5"/>
      <c r="GTW195" s="11"/>
      <c r="GTX195" s="10"/>
      <c r="GTY195" s="10"/>
      <c r="GTZ195" s="1"/>
      <c r="GUA195" s="5"/>
      <c r="GUB195" s="52"/>
      <c r="GUC195" s="5"/>
      <c r="GUD195" s="11"/>
      <c r="GUE195" s="10"/>
      <c r="GUF195" s="10"/>
      <c r="GUG195" s="1"/>
      <c r="GUH195" s="5"/>
      <c r="GUI195" s="52"/>
      <c r="GUJ195" s="5"/>
      <c r="GUK195" s="11"/>
      <c r="GUL195" s="10"/>
      <c r="GUM195" s="10"/>
      <c r="GUN195" s="1"/>
      <c r="GUO195" s="5"/>
      <c r="GUP195" s="52"/>
      <c r="GUQ195" s="5"/>
      <c r="GUR195" s="11"/>
      <c r="GUS195" s="10"/>
      <c r="GUT195" s="10"/>
      <c r="GUU195" s="1"/>
      <c r="GUV195" s="5"/>
      <c r="GUW195" s="52"/>
      <c r="GUX195" s="5"/>
      <c r="GUY195" s="11"/>
      <c r="GUZ195" s="10"/>
      <c r="GVA195" s="10"/>
      <c r="GVB195" s="1"/>
      <c r="GVC195" s="5"/>
      <c r="GVD195" s="52"/>
      <c r="GVE195" s="5"/>
      <c r="GVF195" s="11"/>
      <c r="GVG195" s="10"/>
      <c r="GVH195" s="10"/>
      <c r="GVI195" s="1"/>
      <c r="GVJ195" s="5"/>
      <c r="GVK195" s="52"/>
      <c r="GVL195" s="5"/>
      <c r="GVM195" s="11"/>
      <c r="GVN195" s="10"/>
      <c r="GVO195" s="10"/>
      <c r="GVP195" s="1"/>
      <c r="GVQ195" s="5"/>
      <c r="GVR195" s="52"/>
      <c r="GVS195" s="5"/>
      <c r="GVT195" s="11"/>
      <c r="GVU195" s="10"/>
      <c r="GVV195" s="10"/>
      <c r="GVW195" s="1"/>
      <c r="GVX195" s="5"/>
      <c r="GVY195" s="52"/>
      <c r="GVZ195" s="5"/>
      <c r="GWA195" s="11"/>
      <c r="GWB195" s="10"/>
      <c r="GWC195" s="10"/>
      <c r="GWD195" s="1"/>
      <c r="GWE195" s="5"/>
      <c r="GWF195" s="52"/>
      <c r="GWG195" s="5"/>
      <c r="GWH195" s="11"/>
      <c r="GWI195" s="10"/>
      <c r="GWJ195" s="10"/>
      <c r="GWK195" s="1"/>
      <c r="GWL195" s="5"/>
      <c r="GWM195" s="52"/>
      <c r="GWN195" s="5"/>
      <c r="GWO195" s="11"/>
      <c r="GWP195" s="10"/>
      <c r="GWQ195" s="10"/>
      <c r="GWR195" s="1"/>
      <c r="GWS195" s="5"/>
      <c r="GWT195" s="52"/>
      <c r="GWU195" s="5"/>
      <c r="GWV195" s="11"/>
      <c r="GWW195" s="10"/>
      <c r="GWX195" s="10"/>
      <c r="GWY195" s="1"/>
      <c r="GWZ195" s="5"/>
      <c r="GXA195" s="52"/>
      <c r="GXB195" s="5"/>
      <c r="GXC195" s="11"/>
      <c r="GXD195" s="10"/>
      <c r="GXE195" s="10"/>
      <c r="GXF195" s="1"/>
      <c r="GXG195" s="5"/>
      <c r="GXH195" s="52"/>
      <c r="GXI195" s="5"/>
      <c r="GXJ195" s="11"/>
      <c r="GXK195" s="10"/>
      <c r="GXL195" s="10"/>
      <c r="GXM195" s="1"/>
      <c r="GXN195" s="5"/>
      <c r="GXO195" s="52"/>
      <c r="GXP195" s="5"/>
      <c r="GXQ195" s="11"/>
      <c r="GXR195" s="10"/>
      <c r="GXS195" s="10"/>
      <c r="GXT195" s="1"/>
      <c r="GXU195" s="5"/>
      <c r="GXV195" s="52"/>
      <c r="GXW195" s="5"/>
      <c r="GXX195" s="11"/>
      <c r="GXY195" s="10"/>
      <c r="GXZ195" s="10"/>
      <c r="GYA195" s="1"/>
      <c r="GYB195" s="5"/>
      <c r="GYC195" s="52"/>
      <c r="GYD195" s="5"/>
      <c r="GYE195" s="11"/>
      <c r="GYF195" s="10"/>
      <c r="GYG195" s="10"/>
      <c r="GYH195" s="1"/>
      <c r="GYI195" s="5"/>
      <c r="GYJ195" s="52"/>
      <c r="GYK195" s="5"/>
      <c r="GYL195" s="11"/>
      <c r="GYM195" s="10"/>
      <c r="GYN195" s="10"/>
      <c r="GYO195" s="1"/>
      <c r="GYP195" s="5"/>
      <c r="GYQ195" s="52"/>
      <c r="GYR195" s="5"/>
      <c r="GYS195" s="11"/>
      <c r="GYT195" s="10"/>
      <c r="GYU195" s="10"/>
      <c r="GYV195" s="1"/>
      <c r="GYW195" s="5"/>
      <c r="GYX195" s="52"/>
      <c r="GYY195" s="5"/>
      <c r="GYZ195" s="11"/>
      <c r="GZA195" s="10"/>
      <c r="GZB195" s="10"/>
      <c r="GZC195" s="1"/>
      <c r="GZD195" s="5"/>
      <c r="GZE195" s="52"/>
      <c r="GZF195" s="5"/>
      <c r="GZG195" s="11"/>
      <c r="GZH195" s="10"/>
      <c r="GZI195" s="10"/>
      <c r="GZJ195" s="1"/>
      <c r="GZK195" s="5"/>
      <c r="GZL195" s="52"/>
      <c r="GZM195" s="5"/>
      <c r="GZN195" s="11"/>
      <c r="GZO195" s="10"/>
      <c r="GZP195" s="10"/>
      <c r="GZQ195" s="1"/>
      <c r="GZR195" s="5"/>
      <c r="GZS195" s="52"/>
      <c r="GZT195" s="5"/>
      <c r="GZU195" s="11"/>
      <c r="GZV195" s="10"/>
      <c r="GZW195" s="10"/>
      <c r="GZX195" s="1"/>
      <c r="GZY195" s="5"/>
      <c r="GZZ195" s="52"/>
      <c r="HAA195" s="5"/>
      <c r="HAB195" s="11"/>
      <c r="HAC195" s="10"/>
      <c r="HAD195" s="10"/>
      <c r="HAE195" s="1"/>
      <c r="HAF195" s="5"/>
      <c r="HAG195" s="52"/>
      <c r="HAH195" s="5"/>
      <c r="HAI195" s="11"/>
      <c r="HAJ195" s="10"/>
      <c r="HAK195" s="10"/>
      <c r="HAL195" s="1"/>
      <c r="HAM195" s="5"/>
      <c r="HAN195" s="52"/>
      <c r="HAO195" s="5"/>
      <c r="HAP195" s="11"/>
      <c r="HAQ195" s="10"/>
      <c r="HAR195" s="10"/>
      <c r="HAS195" s="1"/>
      <c r="HAT195" s="5"/>
      <c r="HAU195" s="52"/>
      <c r="HAV195" s="5"/>
      <c r="HAW195" s="11"/>
      <c r="HAX195" s="10"/>
      <c r="HAY195" s="10"/>
      <c r="HAZ195" s="1"/>
      <c r="HBA195" s="5"/>
      <c r="HBB195" s="52"/>
      <c r="HBC195" s="5"/>
      <c r="HBD195" s="11"/>
      <c r="HBE195" s="10"/>
      <c r="HBF195" s="10"/>
      <c r="HBG195" s="1"/>
      <c r="HBH195" s="5"/>
      <c r="HBI195" s="52"/>
      <c r="HBJ195" s="5"/>
      <c r="HBK195" s="11"/>
      <c r="HBL195" s="10"/>
      <c r="HBM195" s="10"/>
      <c r="HBN195" s="1"/>
      <c r="HBO195" s="5"/>
      <c r="HBP195" s="52"/>
      <c r="HBQ195" s="5"/>
      <c r="HBR195" s="11"/>
      <c r="HBS195" s="10"/>
      <c r="HBT195" s="10"/>
      <c r="HBU195" s="1"/>
      <c r="HBV195" s="5"/>
      <c r="HBW195" s="52"/>
      <c r="HBX195" s="5"/>
      <c r="HBY195" s="11"/>
      <c r="HBZ195" s="10"/>
      <c r="HCA195" s="10"/>
      <c r="HCB195" s="1"/>
      <c r="HCC195" s="5"/>
      <c r="HCD195" s="52"/>
      <c r="HCE195" s="5"/>
      <c r="HCF195" s="11"/>
      <c r="HCG195" s="10"/>
      <c r="HCH195" s="10"/>
      <c r="HCI195" s="1"/>
      <c r="HCJ195" s="5"/>
      <c r="HCK195" s="52"/>
      <c r="HCL195" s="5"/>
      <c r="HCM195" s="11"/>
      <c r="HCN195" s="10"/>
      <c r="HCO195" s="10"/>
      <c r="HCP195" s="1"/>
      <c r="HCQ195" s="5"/>
      <c r="HCR195" s="52"/>
      <c r="HCS195" s="5"/>
      <c r="HCT195" s="11"/>
      <c r="HCU195" s="10"/>
      <c r="HCV195" s="10"/>
      <c r="HCW195" s="1"/>
      <c r="HCX195" s="5"/>
      <c r="HCY195" s="52"/>
      <c r="HCZ195" s="5"/>
      <c r="HDA195" s="11"/>
      <c r="HDB195" s="10"/>
      <c r="HDC195" s="10"/>
      <c r="HDD195" s="1"/>
      <c r="HDE195" s="5"/>
      <c r="HDF195" s="52"/>
      <c r="HDG195" s="5"/>
      <c r="HDH195" s="11"/>
      <c r="HDI195" s="10"/>
      <c r="HDJ195" s="10"/>
      <c r="HDK195" s="1"/>
      <c r="HDL195" s="5"/>
      <c r="HDM195" s="52"/>
      <c r="HDN195" s="5"/>
      <c r="HDO195" s="11"/>
      <c r="HDP195" s="10"/>
      <c r="HDQ195" s="10"/>
      <c r="HDR195" s="1"/>
      <c r="HDS195" s="5"/>
      <c r="HDT195" s="52"/>
      <c r="HDU195" s="5"/>
      <c r="HDV195" s="11"/>
      <c r="HDW195" s="10"/>
      <c r="HDX195" s="10"/>
      <c r="HDY195" s="1"/>
      <c r="HDZ195" s="5"/>
      <c r="HEA195" s="52"/>
      <c r="HEB195" s="5"/>
      <c r="HEC195" s="11"/>
      <c r="HED195" s="10"/>
      <c r="HEE195" s="10"/>
      <c r="HEF195" s="1"/>
      <c r="HEG195" s="5"/>
      <c r="HEH195" s="52"/>
      <c r="HEI195" s="5"/>
      <c r="HEJ195" s="11"/>
      <c r="HEK195" s="10"/>
      <c r="HEL195" s="10"/>
      <c r="HEM195" s="1"/>
      <c r="HEN195" s="5"/>
      <c r="HEO195" s="52"/>
      <c r="HEP195" s="5"/>
      <c r="HEQ195" s="11"/>
      <c r="HER195" s="10"/>
      <c r="HES195" s="10"/>
      <c r="HET195" s="1"/>
      <c r="HEU195" s="5"/>
      <c r="HEV195" s="52"/>
      <c r="HEW195" s="5"/>
      <c r="HEX195" s="11"/>
      <c r="HEY195" s="10"/>
      <c r="HEZ195" s="10"/>
      <c r="HFA195" s="1"/>
      <c r="HFB195" s="5"/>
      <c r="HFC195" s="52"/>
      <c r="HFD195" s="5"/>
      <c r="HFE195" s="11"/>
      <c r="HFF195" s="10"/>
      <c r="HFG195" s="10"/>
      <c r="HFH195" s="1"/>
      <c r="HFI195" s="5"/>
      <c r="HFJ195" s="52"/>
      <c r="HFK195" s="5"/>
      <c r="HFL195" s="11"/>
      <c r="HFM195" s="10"/>
      <c r="HFN195" s="10"/>
      <c r="HFO195" s="1"/>
      <c r="HFP195" s="5"/>
      <c r="HFQ195" s="52"/>
      <c r="HFR195" s="5"/>
      <c r="HFS195" s="11"/>
      <c r="HFT195" s="10"/>
      <c r="HFU195" s="10"/>
      <c r="HFV195" s="1"/>
      <c r="HFW195" s="5"/>
      <c r="HFX195" s="52"/>
      <c r="HFY195" s="5"/>
      <c r="HFZ195" s="11"/>
      <c r="HGA195" s="10"/>
      <c r="HGB195" s="10"/>
      <c r="HGC195" s="1"/>
      <c r="HGD195" s="5"/>
      <c r="HGE195" s="52"/>
      <c r="HGF195" s="5"/>
      <c r="HGG195" s="11"/>
      <c r="HGH195" s="10"/>
      <c r="HGI195" s="10"/>
      <c r="HGJ195" s="1"/>
      <c r="HGK195" s="5"/>
      <c r="HGL195" s="52"/>
      <c r="HGM195" s="5"/>
      <c r="HGN195" s="11"/>
      <c r="HGO195" s="10"/>
      <c r="HGP195" s="10"/>
      <c r="HGQ195" s="1"/>
      <c r="HGR195" s="5"/>
      <c r="HGS195" s="52"/>
      <c r="HGT195" s="5"/>
      <c r="HGU195" s="11"/>
      <c r="HGV195" s="10"/>
      <c r="HGW195" s="10"/>
      <c r="HGX195" s="1"/>
      <c r="HGY195" s="5"/>
      <c r="HGZ195" s="52"/>
      <c r="HHA195" s="5"/>
      <c r="HHB195" s="11"/>
      <c r="HHC195" s="10"/>
      <c r="HHD195" s="10"/>
      <c r="HHE195" s="1"/>
      <c r="HHF195" s="5"/>
      <c r="HHG195" s="52"/>
      <c r="HHH195" s="5"/>
      <c r="HHI195" s="11"/>
      <c r="HHJ195" s="10"/>
      <c r="HHK195" s="10"/>
      <c r="HHL195" s="1"/>
      <c r="HHM195" s="5"/>
      <c r="HHN195" s="52"/>
      <c r="HHO195" s="5"/>
      <c r="HHP195" s="11"/>
      <c r="HHQ195" s="10"/>
      <c r="HHR195" s="10"/>
      <c r="HHS195" s="1"/>
      <c r="HHT195" s="5"/>
      <c r="HHU195" s="52"/>
      <c r="HHV195" s="5"/>
      <c r="HHW195" s="11"/>
      <c r="HHX195" s="10"/>
      <c r="HHY195" s="10"/>
      <c r="HHZ195" s="1"/>
      <c r="HIA195" s="5"/>
      <c r="HIB195" s="52"/>
      <c r="HIC195" s="5"/>
      <c r="HID195" s="11"/>
      <c r="HIE195" s="10"/>
      <c r="HIF195" s="10"/>
      <c r="HIG195" s="1"/>
      <c r="HIH195" s="5"/>
      <c r="HII195" s="52"/>
      <c r="HIJ195" s="5"/>
      <c r="HIK195" s="11"/>
      <c r="HIL195" s="10"/>
      <c r="HIM195" s="10"/>
      <c r="HIN195" s="1"/>
      <c r="HIO195" s="5"/>
      <c r="HIP195" s="52"/>
      <c r="HIQ195" s="5"/>
      <c r="HIR195" s="11"/>
      <c r="HIS195" s="10"/>
      <c r="HIT195" s="10"/>
      <c r="HIU195" s="1"/>
      <c r="HIV195" s="5"/>
      <c r="HIW195" s="52"/>
      <c r="HIX195" s="5"/>
      <c r="HIY195" s="11"/>
      <c r="HIZ195" s="10"/>
      <c r="HJA195" s="10"/>
      <c r="HJB195" s="1"/>
      <c r="HJC195" s="5"/>
      <c r="HJD195" s="52"/>
      <c r="HJE195" s="5"/>
      <c r="HJF195" s="11"/>
      <c r="HJG195" s="10"/>
      <c r="HJH195" s="10"/>
      <c r="HJI195" s="1"/>
      <c r="HJJ195" s="5"/>
      <c r="HJK195" s="52"/>
      <c r="HJL195" s="5"/>
      <c r="HJM195" s="11"/>
      <c r="HJN195" s="10"/>
      <c r="HJO195" s="10"/>
      <c r="HJP195" s="1"/>
      <c r="HJQ195" s="5"/>
      <c r="HJR195" s="52"/>
      <c r="HJS195" s="5"/>
      <c r="HJT195" s="11"/>
      <c r="HJU195" s="10"/>
      <c r="HJV195" s="10"/>
      <c r="HJW195" s="1"/>
      <c r="HJX195" s="5"/>
      <c r="HJY195" s="52"/>
      <c r="HJZ195" s="5"/>
      <c r="HKA195" s="11"/>
      <c r="HKB195" s="10"/>
      <c r="HKC195" s="10"/>
      <c r="HKD195" s="1"/>
      <c r="HKE195" s="5"/>
      <c r="HKF195" s="52"/>
      <c r="HKG195" s="5"/>
      <c r="HKH195" s="11"/>
      <c r="HKI195" s="10"/>
      <c r="HKJ195" s="10"/>
      <c r="HKK195" s="1"/>
      <c r="HKL195" s="5"/>
      <c r="HKM195" s="52"/>
      <c r="HKN195" s="5"/>
      <c r="HKO195" s="11"/>
      <c r="HKP195" s="10"/>
      <c r="HKQ195" s="10"/>
      <c r="HKR195" s="1"/>
      <c r="HKS195" s="5"/>
      <c r="HKT195" s="52"/>
      <c r="HKU195" s="5"/>
      <c r="HKV195" s="11"/>
      <c r="HKW195" s="10"/>
      <c r="HKX195" s="10"/>
      <c r="HKY195" s="1"/>
      <c r="HKZ195" s="5"/>
      <c r="HLA195" s="52"/>
      <c r="HLB195" s="5"/>
      <c r="HLC195" s="11"/>
      <c r="HLD195" s="10"/>
      <c r="HLE195" s="10"/>
      <c r="HLF195" s="1"/>
      <c r="HLG195" s="5"/>
      <c r="HLH195" s="52"/>
      <c r="HLI195" s="5"/>
      <c r="HLJ195" s="11"/>
      <c r="HLK195" s="10"/>
      <c r="HLL195" s="10"/>
      <c r="HLM195" s="1"/>
      <c r="HLN195" s="5"/>
      <c r="HLO195" s="52"/>
      <c r="HLP195" s="5"/>
      <c r="HLQ195" s="11"/>
      <c r="HLR195" s="10"/>
      <c r="HLS195" s="10"/>
      <c r="HLT195" s="1"/>
      <c r="HLU195" s="5"/>
      <c r="HLV195" s="52"/>
      <c r="HLW195" s="5"/>
      <c r="HLX195" s="11"/>
      <c r="HLY195" s="10"/>
      <c r="HLZ195" s="10"/>
      <c r="HMA195" s="1"/>
      <c r="HMB195" s="5"/>
      <c r="HMC195" s="52"/>
      <c r="HMD195" s="5"/>
      <c r="HME195" s="11"/>
      <c r="HMF195" s="10"/>
      <c r="HMG195" s="10"/>
      <c r="HMH195" s="1"/>
      <c r="HMI195" s="5"/>
      <c r="HMJ195" s="52"/>
      <c r="HMK195" s="5"/>
      <c r="HML195" s="11"/>
      <c r="HMM195" s="10"/>
      <c r="HMN195" s="10"/>
      <c r="HMO195" s="1"/>
      <c r="HMP195" s="5"/>
      <c r="HMQ195" s="52"/>
      <c r="HMR195" s="5"/>
      <c r="HMS195" s="11"/>
      <c r="HMT195" s="10"/>
      <c r="HMU195" s="10"/>
      <c r="HMV195" s="1"/>
      <c r="HMW195" s="5"/>
      <c r="HMX195" s="52"/>
      <c r="HMY195" s="5"/>
      <c r="HMZ195" s="11"/>
      <c r="HNA195" s="10"/>
      <c r="HNB195" s="10"/>
      <c r="HNC195" s="1"/>
      <c r="HND195" s="5"/>
      <c r="HNE195" s="52"/>
      <c r="HNF195" s="5"/>
      <c r="HNG195" s="11"/>
      <c r="HNH195" s="10"/>
      <c r="HNI195" s="10"/>
      <c r="HNJ195" s="1"/>
      <c r="HNK195" s="5"/>
      <c r="HNL195" s="52"/>
      <c r="HNM195" s="5"/>
      <c r="HNN195" s="11"/>
      <c r="HNO195" s="10"/>
      <c r="HNP195" s="10"/>
      <c r="HNQ195" s="1"/>
      <c r="HNR195" s="5"/>
      <c r="HNS195" s="52"/>
      <c r="HNT195" s="5"/>
      <c r="HNU195" s="11"/>
      <c r="HNV195" s="10"/>
      <c r="HNW195" s="10"/>
      <c r="HNX195" s="1"/>
      <c r="HNY195" s="5"/>
      <c r="HNZ195" s="52"/>
      <c r="HOA195" s="5"/>
      <c r="HOB195" s="11"/>
      <c r="HOC195" s="10"/>
      <c r="HOD195" s="10"/>
      <c r="HOE195" s="1"/>
      <c r="HOF195" s="5"/>
      <c r="HOG195" s="52"/>
      <c r="HOH195" s="5"/>
      <c r="HOI195" s="11"/>
      <c r="HOJ195" s="10"/>
      <c r="HOK195" s="10"/>
      <c r="HOL195" s="1"/>
      <c r="HOM195" s="5"/>
      <c r="HON195" s="52"/>
      <c r="HOO195" s="5"/>
      <c r="HOP195" s="11"/>
      <c r="HOQ195" s="10"/>
      <c r="HOR195" s="10"/>
      <c r="HOS195" s="1"/>
      <c r="HOT195" s="5"/>
      <c r="HOU195" s="52"/>
      <c r="HOV195" s="5"/>
      <c r="HOW195" s="11"/>
      <c r="HOX195" s="10"/>
      <c r="HOY195" s="10"/>
      <c r="HOZ195" s="1"/>
      <c r="HPA195" s="5"/>
      <c r="HPB195" s="52"/>
      <c r="HPC195" s="5"/>
      <c r="HPD195" s="11"/>
      <c r="HPE195" s="10"/>
      <c r="HPF195" s="10"/>
      <c r="HPG195" s="1"/>
      <c r="HPH195" s="5"/>
      <c r="HPI195" s="52"/>
      <c r="HPJ195" s="5"/>
      <c r="HPK195" s="11"/>
      <c r="HPL195" s="10"/>
      <c r="HPM195" s="10"/>
      <c r="HPN195" s="1"/>
      <c r="HPO195" s="5"/>
      <c r="HPP195" s="52"/>
      <c r="HPQ195" s="5"/>
      <c r="HPR195" s="11"/>
      <c r="HPS195" s="10"/>
      <c r="HPT195" s="10"/>
      <c r="HPU195" s="1"/>
      <c r="HPV195" s="5"/>
      <c r="HPW195" s="52"/>
      <c r="HPX195" s="5"/>
      <c r="HPY195" s="11"/>
      <c r="HPZ195" s="10"/>
      <c r="HQA195" s="10"/>
      <c r="HQB195" s="1"/>
      <c r="HQC195" s="5"/>
      <c r="HQD195" s="52"/>
      <c r="HQE195" s="5"/>
      <c r="HQF195" s="11"/>
      <c r="HQG195" s="10"/>
      <c r="HQH195" s="10"/>
      <c r="HQI195" s="1"/>
      <c r="HQJ195" s="5"/>
      <c r="HQK195" s="52"/>
      <c r="HQL195" s="5"/>
      <c r="HQM195" s="11"/>
      <c r="HQN195" s="10"/>
      <c r="HQO195" s="10"/>
      <c r="HQP195" s="1"/>
      <c r="HQQ195" s="5"/>
      <c r="HQR195" s="52"/>
      <c r="HQS195" s="5"/>
      <c r="HQT195" s="11"/>
      <c r="HQU195" s="10"/>
      <c r="HQV195" s="10"/>
      <c r="HQW195" s="1"/>
      <c r="HQX195" s="5"/>
      <c r="HQY195" s="52"/>
      <c r="HQZ195" s="5"/>
      <c r="HRA195" s="11"/>
      <c r="HRB195" s="10"/>
      <c r="HRC195" s="10"/>
      <c r="HRD195" s="1"/>
      <c r="HRE195" s="5"/>
      <c r="HRF195" s="52"/>
      <c r="HRG195" s="5"/>
      <c r="HRH195" s="11"/>
      <c r="HRI195" s="10"/>
      <c r="HRJ195" s="10"/>
      <c r="HRK195" s="1"/>
      <c r="HRL195" s="5"/>
      <c r="HRM195" s="52"/>
      <c r="HRN195" s="5"/>
      <c r="HRO195" s="11"/>
      <c r="HRP195" s="10"/>
      <c r="HRQ195" s="10"/>
      <c r="HRR195" s="1"/>
      <c r="HRS195" s="5"/>
      <c r="HRT195" s="52"/>
      <c r="HRU195" s="5"/>
      <c r="HRV195" s="11"/>
      <c r="HRW195" s="10"/>
      <c r="HRX195" s="10"/>
      <c r="HRY195" s="1"/>
      <c r="HRZ195" s="5"/>
      <c r="HSA195" s="52"/>
      <c r="HSB195" s="5"/>
      <c r="HSC195" s="11"/>
      <c r="HSD195" s="10"/>
      <c r="HSE195" s="10"/>
      <c r="HSF195" s="1"/>
      <c r="HSG195" s="5"/>
      <c r="HSH195" s="52"/>
      <c r="HSI195" s="5"/>
      <c r="HSJ195" s="11"/>
      <c r="HSK195" s="10"/>
      <c r="HSL195" s="10"/>
      <c r="HSM195" s="1"/>
      <c r="HSN195" s="5"/>
      <c r="HSO195" s="52"/>
      <c r="HSP195" s="5"/>
      <c r="HSQ195" s="11"/>
      <c r="HSR195" s="10"/>
      <c r="HSS195" s="10"/>
      <c r="HST195" s="1"/>
      <c r="HSU195" s="5"/>
      <c r="HSV195" s="52"/>
      <c r="HSW195" s="5"/>
      <c r="HSX195" s="11"/>
      <c r="HSY195" s="10"/>
      <c r="HSZ195" s="10"/>
      <c r="HTA195" s="1"/>
      <c r="HTB195" s="5"/>
      <c r="HTC195" s="52"/>
      <c r="HTD195" s="5"/>
      <c r="HTE195" s="11"/>
      <c r="HTF195" s="10"/>
      <c r="HTG195" s="10"/>
      <c r="HTH195" s="1"/>
      <c r="HTI195" s="5"/>
      <c r="HTJ195" s="52"/>
      <c r="HTK195" s="5"/>
      <c r="HTL195" s="11"/>
      <c r="HTM195" s="10"/>
      <c r="HTN195" s="10"/>
      <c r="HTO195" s="1"/>
      <c r="HTP195" s="5"/>
      <c r="HTQ195" s="52"/>
      <c r="HTR195" s="5"/>
      <c r="HTS195" s="11"/>
      <c r="HTT195" s="10"/>
      <c r="HTU195" s="10"/>
      <c r="HTV195" s="1"/>
      <c r="HTW195" s="5"/>
      <c r="HTX195" s="52"/>
      <c r="HTY195" s="5"/>
      <c r="HTZ195" s="11"/>
      <c r="HUA195" s="10"/>
      <c r="HUB195" s="10"/>
      <c r="HUC195" s="1"/>
      <c r="HUD195" s="5"/>
      <c r="HUE195" s="52"/>
      <c r="HUF195" s="5"/>
      <c r="HUG195" s="11"/>
      <c r="HUH195" s="10"/>
      <c r="HUI195" s="10"/>
      <c r="HUJ195" s="1"/>
      <c r="HUK195" s="5"/>
      <c r="HUL195" s="52"/>
      <c r="HUM195" s="5"/>
      <c r="HUN195" s="11"/>
      <c r="HUO195" s="10"/>
      <c r="HUP195" s="10"/>
      <c r="HUQ195" s="1"/>
      <c r="HUR195" s="5"/>
      <c r="HUS195" s="52"/>
      <c r="HUT195" s="5"/>
      <c r="HUU195" s="11"/>
      <c r="HUV195" s="10"/>
      <c r="HUW195" s="10"/>
      <c r="HUX195" s="1"/>
      <c r="HUY195" s="5"/>
      <c r="HUZ195" s="52"/>
      <c r="HVA195" s="5"/>
      <c r="HVB195" s="11"/>
      <c r="HVC195" s="10"/>
      <c r="HVD195" s="10"/>
      <c r="HVE195" s="1"/>
      <c r="HVF195" s="5"/>
      <c r="HVG195" s="52"/>
      <c r="HVH195" s="5"/>
      <c r="HVI195" s="11"/>
      <c r="HVJ195" s="10"/>
      <c r="HVK195" s="10"/>
      <c r="HVL195" s="1"/>
      <c r="HVM195" s="5"/>
      <c r="HVN195" s="52"/>
      <c r="HVO195" s="5"/>
      <c r="HVP195" s="11"/>
      <c r="HVQ195" s="10"/>
      <c r="HVR195" s="10"/>
      <c r="HVS195" s="1"/>
      <c r="HVT195" s="5"/>
      <c r="HVU195" s="52"/>
      <c r="HVV195" s="5"/>
      <c r="HVW195" s="11"/>
      <c r="HVX195" s="10"/>
      <c r="HVY195" s="10"/>
      <c r="HVZ195" s="1"/>
      <c r="HWA195" s="5"/>
      <c r="HWB195" s="52"/>
      <c r="HWC195" s="5"/>
      <c r="HWD195" s="11"/>
      <c r="HWE195" s="10"/>
      <c r="HWF195" s="10"/>
      <c r="HWG195" s="1"/>
      <c r="HWH195" s="5"/>
      <c r="HWI195" s="52"/>
      <c r="HWJ195" s="5"/>
      <c r="HWK195" s="11"/>
      <c r="HWL195" s="10"/>
      <c r="HWM195" s="10"/>
      <c r="HWN195" s="1"/>
      <c r="HWO195" s="5"/>
      <c r="HWP195" s="52"/>
      <c r="HWQ195" s="5"/>
      <c r="HWR195" s="11"/>
      <c r="HWS195" s="10"/>
      <c r="HWT195" s="10"/>
      <c r="HWU195" s="1"/>
      <c r="HWV195" s="5"/>
      <c r="HWW195" s="52"/>
      <c r="HWX195" s="5"/>
      <c r="HWY195" s="11"/>
      <c r="HWZ195" s="10"/>
      <c r="HXA195" s="10"/>
      <c r="HXB195" s="1"/>
      <c r="HXC195" s="5"/>
      <c r="HXD195" s="52"/>
      <c r="HXE195" s="5"/>
      <c r="HXF195" s="11"/>
      <c r="HXG195" s="10"/>
      <c r="HXH195" s="10"/>
      <c r="HXI195" s="1"/>
      <c r="HXJ195" s="5"/>
      <c r="HXK195" s="52"/>
      <c r="HXL195" s="5"/>
      <c r="HXM195" s="11"/>
      <c r="HXN195" s="10"/>
      <c r="HXO195" s="10"/>
      <c r="HXP195" s="1"/>
      <c r="HXQ195" s="5"/>
      <c r="HXR195" s="52"/>
      <c r="HXS195" s="5"/>
      <c r="HXT195" s="11"/>
      <c r="HXU195" s="10"/>
      <c r="HXV195" s="10"/>
      <c r="HXW195" s="1"/>
      <c r="HXX195" s="5"/>
      <c r="HXY195" s="52"/>
      <c r="HXZ195" s="5"/>
      <c r="HYA195" s="11"/>
      <c r="HYB195" s="10"/>
      <c r="HYC195" s="10"/>
      <c r="HYD195" s="1"/>
      <c r="HYE195" s="5"/>
      <c r="HYF195" s="52"/>
      <c r="HYG195" s="5"/>
      <c r="HYH195" s="11"/>
      <c r="HYI195" s="10"/>
      <c r="HYJ195" s="10"/>
      <c r="HYK195" s="1"/>
      <c r="HYL195" s="5"/>
      <c r="HYM195" s="52"/>
      <c r="HYN195" s="5"/>
      <c r="HYO195" s="11"/>
      <c r="HYP195" s="10"/>
      <c r="HYQ195" s="10"/>
      <c r="HYR195" s="1"/>
      <c r="HYS195" s="5"/>
      <c r="HYT195" s="52"/>
      <c r="HYU195" s="5"/>
      <c r="HYV195" s="11"/>
      <c r="HYW195" s="10"/>
      <c r="HYX195" s="10"/>
      <c r="HYY195" s="1"/>
      <c r="HYZ195" s="5"/>
      <c r="HZA195" s="52"/>
      <c r="HZB195" s="5"/>
      <c r="HZC195" s="11"/>
      <c r="HZD195" s="10"/>
      <c r="HZE195" s="10"/>
      <c r="HZF195" s="1"/>
      <c r="HZG195" s="5"/>
      <c r="HZH195" s="52"/>
      <c r="HZI195" s="5"/>
      <c r="HZJ195" s="11"/>
      <c r="HZK195" s="10"/>
      <c r="HZL195" s="10"/>
      <c r="HZM195" s="1"/>
      <c r="HZN195" s="5"/>
      <c r="HZO195" s="52"/>
      <c r="HZP195" s="5"/>
      <c r="HZQ195" s="11"/>
      <c r="HZR195" s="10"/>
      <c r="HZS195" s="10"/>
      <c r="HZT195" s="1"/>
      <c r="HZU195" s="5"/>
      <c r="HZV195" s="52"/>
      <c r="HZW195" s="5"/>
      <c r="HZX195" s="11"/>
      <c r="HZY195" s="10"/>
      <c r="HZZ195" s="10"/>
      <c r="IAA195" s="1"/>
      <c r="IAB195" s="5"/>
      <c r="IAC195" s="52"/>
      <c r="IAD195" s="5"/>
      <c r="IAE195" s="11"/>
      <c r="IAF195" s="10"/>
      <c r="IAG195" s="10"/>
      <c r="IAH195" s="1"/>
      <c r="IAI195" s="5"/>
      <c r="IAJ195" s="52"/>
      <c r="IAK195" s="5"/>
      <c r="IAL195" s="11"/>
      <c r="IAM195" s="10"/>
      <c r="IAN195" s="10"/>
      <c r="IAO195" s="1"/>
      <c r="IAP195" s="5"/>
      <c r="IAQ195" s="52"/>
      <c r="IAR195" s="5"/>
      <c r="IAS195" s="11"/>
      <c r="IAT195" s="10"/>
      <c r="IAU195" s="10"/>
      <c r="IAV195" s="1"/>
      <c r="IAW195" s="5"/>
      <c r="IAX195" s="52"/>
      <c r="IAY195" s="5"/>
      <c r="IAZ195" s="11"/>
      <c r="IBA195" s="10"/>
      <c r="IBB195" s="10"/>
      <c r="IBC195" s="1"/>
      <c r="IBD195" s="5"/>
      <c r="IBE195" s="52"/>
      <c r="IBF195" s="5"/>
      <c r="IBG195" s="11"/>
      <c r="IBH195" s="10"/>
      <c r="IBI195" s="10"/>
      <c r="IBJ195" s="1"/>
      <c r="IBK195" s="5"/>
      <c r="IBL195" s="52"/>
      <c r="IBM195" s="5"/>
      <c r="IBN195" s="11"/>
      <c r="IBO195" s="10"/>
      <c r="IBP195" s="10"/>
      <c r="IBQ195" s="1"/>
      <c r="IBR195" s="5"/>
      <c r="IBS195" s="52"/>
      <c r="IBT195" s="5"/>
      <c r="IBU195" s="11"/>
      <c r="IBV195" s="10"/>
      <c r="IBW195" s="10"/>
      <c r="IBX195" s="1"/>
      <c r="IBY195" s="5"/>
      <c r="IBZ195" s="52"/>
      <c r="ICA195" s="5"/>
      <c r="ICB195" s="11"/>
      <c r="ICC195" s="10"/>
      <c r="ICD195" s="10"/>
      <c r="ICE195" s="1"/>
      <c r="ICF195" s="5"/>
      <c r="ICG195" s="52"/>
      <c r="ICH195" s="5"/>
      <c r="ICI195" s="11"/>
      <c r="ICJ195" s="10"/>
      <c r="ICK195" s="10"/>
      <c r="ICL195" s="1"/>
      <c r="ICM195" s="5"/>
      <c r="ICN195" s="52"/>
      <c r="ICO195" s="5"/>
      <c r="ICP195" s="11"/>
      <c r="ICQ195" s="10"/>
      <c r="ICR195" s="10"/>
      <c r="ICS195" s="1"/>
      <c r="ICT195" s="5"/>
      <c r="ICU195" s="52"/>
      <c r="ICV195" s="5"/>
      <c r="ICW195" s="11"/>
      <c r="ICX195" s="10"/>
      <c r="ICY195" s="10"/>
      <c r="ICZ195" s="1"/>
      <c r="IDA195" s="5"/>
      <c r="IDB195" s="52"/>
      <c r="IDC195" s="5"/>
      <c r="IDD195" s="11"/>
      <c r="IDE195" s="10"/>
      <c r="IDF195" s="10"/>
      <c r="IDG195" s="1"/>
      <c r="IDH195" s="5"/>
      <c r="IDI195" s="52"/>
      <c r="IDJ195" s="5"/>
      <c r="IDK195" s="11"/>
      <c r="IDL195" s="10"/>
      <c r="IDM195" s="10"/>
      <c r="IDN195" s="1"/>
      <c r="IDO195" s="5"/>
      <c r="IDP195" s="52"/>
      <c r="IDQ195" s="5"/>
      <c r="IDR195" s="11"/>
      <c r="IDS195" s="10"/>
      <c r="IDT195" s="10"/>
      <c r="IDU195" s="1"/>
      <c r="IDV195" s="5"/>
      <c r="IDW195" s="52"/>
      <c r="IDX195" s="5"/>
      <c r="IDY195" s="11"/>
      <c r="IDZ195" s="10"/>
      <c r="IEA195" s="10"/>
      <c r="IEB195" s="1"/>
      <c r="IEC195" s="5"/>
      <c r="IED195" s="52"/>
      <c r="IEE195" s="5"/>
      <c r="IEF195" s="11"/>
      <c r="IEG195" s="10"/>
      <c r="IEH195" s="10"/>
      <c r="IEI195" s="1"/>
      <c r="IEJ195" s="5"/>
      <c r="IEK195" s="52"/>
      <c r="IEL195" s="5"/>
      <c r="IEM195" s="11"/>
      <c r="IEN195" s="10"/>
      <c r="IEO195" s="10"/>
      <c r="IEP195" s="1"/>
      <c r="IEQ195" s="5"/>
      <c r="IER195" s="52"/>
      <c r="IES195" s="5"/>
      <c r="IET195" s="11"/>
      <c r="IEU195" s="10"/>
      <c r="IEV195" s="10"/>
      <c r="IEW195" s="1"/>
      <c r="IEX195" s="5"/>
      <c r="IEY195" s="52"/>
      <c r="IEZ195" s="5"/>
      <c r="IFA195" s="11"/>
      <c r="IFB195" s="10"/>
      <c r="IFC195" s="10"/>
      <c r="IFD195" s="1"/>
      <c r="IFE195" s="5"/>
      <c r="IFF195" s="52"/>
      <c r="IFG195" s="5"/>
      <c r="IFH195" s="11"/>
      <c r="IFI195" s="10"/>
      <c r="IFJ195" s="10"/>
      <c r="IFK195" s="1"/>
      <c r="IFL195" s="5"/>
      <c r="IFM195" s="52"/>
      <c r="IFN195" s="5"/>
      <c r="IFO195" s="11"/>
      <c r="IFP195" s="10"/>
      <c r="IFQ195" s="10"/>
      <c r="IFR195" s="1"/>
      <c r="IFS195" s="5"/>
      <c r="IFT195" s="52"/>
      <c r="IFU195" s="5"/>
      <c r="IFV195" s="11"/>
      <c r="IFW195" s="10"/>
      <c r="IFX195" s="10"/>
      <c r="IFY195" s="1"/>
      <c r="IFZ195" s="5"/>
      <c r="IGA195" s="52"/>
      <c r="IGB195" s="5"/>
      <c r="IGC195" s="11"/>
      <c r="IGD195" s="10"/>
      <c r="IGE195" s="10"/>
      <c r="IGF195" s="1"/>
      <c r="IGG195" s="5"/>
      <c r="IGH195" s="52"/>
      <c r="IGI195" s="5"/>
      <c r="IGJ195" s="11"/>
      <c r="IGK195" s="10"/>
      <c r="IGL195" s="10"/>
      <c r="IGM195" s="1"/>
      <c r="IGN195" s="5"/>
      <c r="IGO195" s="52"/>
      <c r="IGP195" s="5"/>
      <c r="IGQ195" s="11"/>
      <c r="IGR195" s="10"/>
      <c r="IGS195" s="10"/>
      <c r="IGT195" s="1"/>
      <c r="IGU195" s="5"/>
      <c r="IGV195" s="52"/>
      <c r="IGW195" s="5"/>
      <c r="IGX195" s="11"/>
      <c r="IGY195" s="10"/>
      <c r="IGZ195" s="10"/>
      <c r="IHA195" s="1"/>
      <c r="IHB195" s="5"/>
      <c r="IHC195" s="52"/>
      <c r="IHD195" s="5"/>
      <c r="IHE195" s="11"/>
      <c r="IHF195" s="10"/>
      <c r="IHG195" s="10"/>
      <c r="IHH195" s="1"/>
      <c r="IHI195" s="5"/>
      <c r="IHJ195" s="52"/>
      <c r="IHK195" s="5"/>
      <c r="IHL195" s="11"/>
      <c r="IHM195" s="10"/>
      <c r="IHN195" s="10"/>
      <c r="IHO195" s="1"/>
      <c r="IHP195" s="5"/>
      <c r="IHQ195" s="52"/>
      <c r="IHR195" s="5"/>
      <c r="IHS195" s="11"/>
      <c r="IHT195" s="10"/>
      <c r="IHU195" s="10"/>
      <c r="IHV195" s="1"/>
      <c r="IHW195" s="5"/>
      <c r="IHX195" s="52"/>
      <c r="IHY195" s="5"/>
      <c r="IHZ195" s="11"/>
      <c r="IIA195" s="10"/>
      <c r="IIB195" s="10"/>
      <c r="IIC195" s="1"/>
      <c r="IID195" s="5"/>
      <c r="IIE195" s="52"/>
      <c r="IIF195" s="5"/>
      <c r="IIG195" s="11"/>
      <c r="IIH195" s="10"/>
      <c r="III195" s="10"/>
      <c r="IIJ195" s="1"/>
      <c r="IIK195" s="5"/>
      <c r="IIL195" s="52"/>
      <c r="IIM195" s="5"/>
      <c r="IIN195" s="11"/>
      <c r="IIO195" s="10"/>
      <c r="IIP195" s="10"/>
      <c r="IIQ195" s="1"/>
      <c r="IIR195" s="5"/>
      <c r="IIS195" s="52"/>
      <c r="IIT195" s="5"/>
      <c r="IIU195" s="11"/>
      <c r="IIV195" s="10"/>
      <c r="IIW195" s="10"/>
      <c r="IIX195" s="1"/>
      <c r="IIY195" s="5"/>
      <c r="IIZ195" s="52"/>
      <c r="IJA195" s="5"/>
      <c r="IJB195" s="11"/>
      <c r="IJC195" s="10"/>
      <c r="IJD195" s="10"/>
      <c r="IJE195" s="1"/>
      <c r="IJF195" s="5"/>
      <c r="IJG195" s="52"/>
      <c r="IJH195" s="5"/>
      <c r="IJI195" s="11"/>
      <c r="IJJ195" s="10"/>
      <c r="IJK195" s="10"/>
      <c r="IJL195" s="1"/>
      <c r="IJM195" s="5"/>
      <c r="IJN195" s="52"/>
      <c r="IJO195" s="5"/>
      <c r="IJP195" s="11"/>
      <c r="IJQ195" s="10"/>
      <c r="IJR195" s="10"/>
      <c r="IJS195" s="1"/>
      <c r="IJT195" s="5"/>
      <c r="IJU195" s="52"/>
      <c r="IJV195" s="5"/>
      <c r="IJW195" s="11"/>
      <c r="IJX195" s="10"/>
      <c r="IJY195" s="10"/>
      <c r="IJZ195" s="1"/>
      <c r="IKA195" s="5"/>
      <c r="IKB195" s="52"/>
      <c r="IKC195" s="5"/>
      <c r="IKD195" s="11"/>
      <c r="IKE195" s="10"/>
      <c r="IKF195" s="10"/>
      <c r="IKG195" s="1"/>
      <c r="IKH195" s="5"/>
      <c r="IKI195" s="52"/>
      <c r="IKJ195" s="5"/>
      <c r="IKK195" s="11"/>
      <c r="IKL195" s="10"/>
      <c r="IKM195" s="10"/>
      <c r="IKN195" s="1"/>
      <c r="IKO195" s="5"/>
      <c r="IKP195" s="52"/>
      <c r="IKQ195" s="5"/>
      <c r="IKR195" s="11"/>
      <c r="IKS195" s="10"/>
      <c r="IKT195" s="10"/>
      <c r="IKU195" s="1"/>
      <c r="IKV195" s="5"/>
      <c r="IKW195" s="52"/>
      <c r="IKX195" s="5"/>
      <c r="IKY195" s="11"/>
      <c r="IKZ195" s="10"/>
      <c r="ILA195" s="10"/>
      <c r="ILB195" s="1"/>
      <c r="ILC195" s="5"/>
      <c r="ILD195" s="52"/>
      <c r="ILE195" s="5"/>
      <c r="ILF195" s="11"/>
      <c r="ILG195" s="10"/>
      <c r="ILH195" s="10"/>
      <c r="ILI195" s="1"/>
      <c r="ILJ195" s="5"/>
      <c r="ILK195" s="52"/>
      <c r="ILL195" s="5"/>
      <c r="ILM195" s="11"/>
      <c r="ILN195" s="10"/>
      <c r="ILO195" s="10"/>
      <c r="ILP195" s="1"/>
      <c r="ILQ195" s="5"/>
      <c r="ILR195" s="52"/>
      <c r="ILS195" s="5"/>
      <c r="ILT195" s="11"/>
      <c r="ILU195" s="10"/>
      <c r="ILV195" s="10"/>
      <c r="ILW195" s="1"/>
      <c r="ILX195" s="5"/>
      <c r="ILY195" s="52"/>
      <c r="ILZ195" s="5"/>
      <c r="IMA195" s="11"/>
      <c r="IMB195" s="10"/>
      <c r="IMC195" s="10"/>
      <c r="IMD195" s="1"/>
      <c r="IME195" s="5"/>
      <c r="IMF195" s="52"/>
      <c r="IMG195" s="5"/>
      <c r="IMH195" s="11"/>
      <c r="IMI195" s="10"/>
      <c r="IMJ195" s="10"/>
      <c r="IMK195" s="1"/>
      <c r="IML195" s="5"/>
      <c r="IMM195" s="52"/>
      <c r="IMN195" s="5"/>
      <c r="IMO195" s="11"/>
      <c r="IMP195" s="10"/>
      <c r="IMQ195" s="10"/>
      <c r="IMR195" s="1"/>
      <c r="IMS195" s="5"/>
      <c r="IMT195" s="52"/>
      <c r="IMU195" s="5"/>
      <c r="IMV195" s="11"/>
      <c r="IMW195" s="10"/>
      <c r="IMX195" s="10"/>
      <c r="IMY195" s="1"/>
      <c r="IMZ195" s="5"/>
      <c r="INA195" s="52"/>
      <c r="INB195" s="5"/>
      <c r="INC195" s="11"/>
      <c r="IND195" s="10"/>
      <c r="INE195" s="10"/>
      <c r="INF195" s="1"/>
      <c r="ING195" s="5"/>
      <c r="INH195" s="52"/>
      <c r="INI195" s="5"/>
      <c r="INJ195" s="11"/>
      <c r="INK195" s="10"/>
      <c r="INL195" s="10"/>
      <c r="INM195" s="1"/>
      <c r="INN195" s="5"/>
      <c r="INO195" s="52"/>
      <c r="INP195" s="5"/>
      <c r="INQ195" s="11"/>
      <c r="INR195" s="10"/>
      <c r="INS195" s="10"/>
      <c r="INT195" s="1"/>
      <c r="INU195" s="5"/>
      <c r="INV195" s="52"/>
      <c r="INW195" s="5"/>
      <c r="INX195" s="11"/>
      <c r="INY195" s="10"/>
      <c r="INZ195" s="10"/>
      <c r="IOA195" s="1"/>
      <c r="IOB195" s="5"/>
      <c r="IOC195" s="52"/>
      <c r="IOD195" s="5"/>
      <c r="IOE195" s="11"/>
      <c r="IOF195" s="10"/>
      <c r="IOG195" s="10"/>
      <c r="IOH195" s="1"/>
      <c r="IOI195" s="5"/>
      <c r="IOJ195" s="52"/>
      <c r="IOK195" s="5"/>
      <c r="IOL195" s="11"/>
      <c r="IOM195" s="10"/>
      <c r="ION195" s="10"/>
      <c r="IOO195" s="1"/>
      <c r="IOP195" s="5"/>
      <c r="IOQ195" s="52"/>
      <c r="IOR195" s="5"/>
      <c r="IOS195" s="11"/>
      <c r="IOT195" s="10"/>
      <c r="IOU195" s="10"/>
      <c r="IOV195" s="1"/>
      <c r="IOW195" s="5"/>
      <c r="IOX195" s="52"/>
      <c r="IOY195" s="5"/>
      <c r="IOZ195" s="11"/>
      <c r="IPA195" s="10"/>
      <c r="IPB195" s="10"/>
      <c r="IPC195" s="1"/>
      <c r="IPD195" s="5"/>
      <c r="IPE195" s="52"/>
      <c r="IPF195" s="5"/>
      <c r="IPG195" s="11"/>
      <c r="IPH195" s="10"/>
      <c r="IPI195" s="10"/>
      <c r="IPJ195" s="1"/>
      <c r="IPK195" s="5"/>
      <c r="IPL195" s="52"/>
      <c r="IPM195" s="5"/>
      <c r="IPN195" s="11"/>
      <c r="IPO195" s="10"/>
      <c r="IPP195" s="10"/>
      <c r="IPQ195" s="1"/>
      <c r="IPR195" s="5"/>
      <c r="IPS195" s="52"/>
      <c r="IPT195" s="5"/>
      <c r="IPU195" s="11"/>
      <c r="IPV195" s="10"/>
      <c r="IPW195" s="10"/>
      <c r="IPX195" s="1"/>
      <c r="IPY195" s="5"/>
      <c r="IPZ195" s="52"/>
      <c r="IQA195" s="5"/>
      <c r="IQB195" s="11"/>
      <c r="IQC195" s="10"/>
      <c r="IQD195" s="10"/>
      <c r="IQE195" s="1"/>
      <c r="IQF195" s="5"/>
      <c r="IQG195" s="52"/>
      <c r="IQH195" s="5"/>
      <c r="IQI195" s="11"/>
      <c r="IQJ195" s="10"/>
      <c r="IQK195" s="10"/>
      <c r="IQL195" s="1"/>
      <c r="IQM195" s="5"/>
      <c r="IQN195" s="52"/>
      <c r="IQO195" s="5"/>
      <c r="IQP195" s="11"/>
      <c r="IQQ195" s="10"/>
      <c r="IQR195" s="10"/>
      <c r="IQS195" s="1"/>
      <c r="IQT195" s="5"/>
      <c r="IQU195" s="52"/>
      <c r="IQV195" s="5"/>
      <c r="IQW195" s="11"/>
      <c r="IQX195" s="10"/>
      <c r="IQY195" s="10"/>
      <c r="IQZ195" s="1"/>
      <c r="IRA195" s="5"/>
      <c r="IRB195" s="52"/>
      <c r="IRC195" s="5"/>
      <c r="IRD195" s="11"/>
      <c r="IRE195" s="10"/>
      <c r="IRF195" s="10"/>
      <c r="IRG195" s="1"/>
      <c r="IRH195" s="5"/>
      <c r="IRI195" s="52"/>
      <c r="IRJ195" s="5"/>
      <c r="IRK195" s="11"/>
      <c r="IRL195" s="10"/>
      <c r="IRM195" s="10"/>
      <c r="IRN195" s="1"/>
      <c r="IRO195" s="5"/>
      <c r="IRP195" s="52"/>
      <c r="IRQ195" s="5"/>
      <c r="IRR195" s="11"/>
      <c r="IRS195" s="10"/>
      <c r="IRT195" s="10"/>
      <c r="IRU195" s="1"/>
      <c r="IRV195" s="5"/>
      <c r="IRW195" s="52"/>
      <c r="IRX195" s="5"/>
      <c r="IRY195" s="11"/>
      <c r="IRZ195" s="10"/>
      <c r="ISA195" s="10"/>
      <c r="ISB195" s="1"/>
      <c r="ISC195" s="5"/>
      <c r="ISD195" s="52"/>
      <c r="ISE195" s="5"/>
      <c r="ISF195" s="11"/>
      <c r="ISG195" s="10"/>
      <c r="ISH195" s="10"/>
      <c r="ISI195" s="1"/>
      <c r="ISJ195" s="5"/>
      <c r="ISK195" s="52"/>
      <c r="ISL195" s="5"/>
      <c r="ISM195" s="11"/>
      <c r="ISN195" s="10"/>
      <c r="ISO195" s="10"/>
      <c r="ISP195" s="1"/>
      <c r="ISQ195" s="5"/>
      <c r="ISR195" s="52"/>
      <c r="ISS195" s="5"/>
      <c r="IST195" s="11"/>
      <c r="ISU195" s="10"/>
      <c r="ISV195" s="10"/>
      <c r="ISW195" s="1"/>
      <c r="ISX195" s="5"/>
      <c r="ISY195" s="52"/>
      <c r="ISZ195" s="5"/>
      <c r="ITA195" s="11"/>
      <c r="ITB195" s="10"/>
      <c r="ITC195" s="10"/>
      <c r="ITD195" s="1"/>
      <c r="ITE195" s="5"/>
      <c r="ITF195" s="52"/>
      <c r="ITG195" s="5"/>
      <c r="ITH195" s="11"/>
      <c r="ITI195" s="10"/>
      <c r="ITJ195" s="10"/>
      <c r="ITK195" s="1"/>
      <c r="ITL195" s="5"/>
      <c r="ITM195" s="52"/>
      <c r="ITN195" s="5"/>
      <c r="ITO195" s="11"/>
      <c r="ITP195" s="10"/>
      <c r="ITQ195" s="10"/>
      <c r="ITR195" s="1"/>
      <c r="ITS195" s="5"/>
      <c r="ITT195" s="52"/>
      <c r="ITU195" s="5"/>
      <c r="ITV195" s="11"/>
      <c r="ITW195" s="10"/>
      <c r="ITX195" s="10"/>
      <c r="ITY195" s="1"/>
      <c r="ITZ195" s="5"/>
      <c r="IUA195" s="52"/>
      <c r="IUB195" s="5"/>
      <c r="IUC195" s="11"/>
      <c r="IUD195" s="10"/>
      <c r="IUE195" s="10"/>
      <c r="IUF195" s="1"/>
      <c r="IUG195" s="5"/>
      <c r="IUH195" s="52"/>
      <c r="IUI195" s="5"/>
      <c r="IUJ195" s="11"/>
      <c r="IUK195" s="10"/>
      <c r="IUL195" s="10"/>
      <c r="IUM195" s="1"/>
      <c r="IUN195" s="5"/>
      <c r="IUO195" s="52"/>
      <c r="IUP195" s="5"/>
      <c r="IUQ195" s="11"/>
      <c r="IUR195" s="10"/>
      <c r="IUS195" s="10"/>
      <c r="IUT195" s="1"/>
      <c r="IUU195" s="5"/>
      <c r="IUV195" s="52"/>
      <c r="IUW195" s="5"/>
      <c r="IUX195" s="11"/>
      <c r="IUY195" s="10"/>
      <c r="IUZ195" s="10"/>
      <c r="IVA195" s="1"/>
      <c r="IVB195" s="5"/>
      <c r="IVC195" s="52"/>
      <c r="IVD195" s="5"/>
      <c r="IVE195" s="11"/>
      <c r="IVF195" s="10"/>
      <c r="IVG195" s="10"/>
      <c r="IVH195" s="1"/>
      <c r="IVI195" s="5"/>
      <c r="IVJ195" s="52"/>
      <c r="IVK195" s="5"/>
      <c r="IVL195" s="11"/>
      <c r="IVM195" s="10"/>
      <c r="IVN195" s="10"/>
      <c r="IVO195" s="1"/>
      <c r="IVP195" s="5"/>
      <c r="IVQ195" s="52"/>
      <c r="IVR195" s="5"/>
      <c r="IVS195" s="11"/>
      <c r="IVT195" s="10"/>
      <c r="IVU195" s="10"/>
      <c r="IVV195" s="1"/>
      <c r="IVW195" s="5"/>
      <c r="IVX195" s="52"/>
      <c r="IVY195" s="5"/>
      <c r="IVZ195" s="11"/>
      <c r="IWA195" s="10"/>
      <c r="IWB195" s="10"/>
      <c r="IWC195" s="1"/>
      <c r="IWD195" s="5"/>
      <c r="IWE195" s="52"/>
      <c r="IWF195" s="5"/>
      <c r="IWG195" s="11"/>
      <c r="IWH195" s="10"/>
      <c r="IWI195" s="10"/>
      <c r="IWJ195" s="1"/>
      <c r="IWK195" s="5"/>
      <c r="IWL195" s="52"/>
      <c r="IWM195" s="5"/>
      <c r="IWN195" s="11"/>
      <c r="IWO195" s="10"/>
      <c r="IWP195" s="10"/>
      <c r="IWQ195" s="1"/>
      <c r="IWR195" s="5"/>
      <c r="IWS195" s="52"/>
      <c r="IWT195" s="5"/>
      <c r="IWU195" s="11"/>
      <c r="IWV195" s="10"/>
      <c r="IWW195" s="10"/>
      <c r="IWX195" s="1"/>
      <c r="IWY195" s="5"/>
      <c r="IWZ195" s="52"/>
      <c r="IXA195" s="5"/>
      <c r="IXB195" s="11"/>
      <c r="IXC195" s="10"/>
      <c r="IXD195" s="10"/>
      <c r="IXE195" s="1"/>
      <c r="IXF195" s="5"/>
      <c r="IXG195" s="52"/>
      <c r="IXH195" s="5"/>
      <c r="IXI195" s="11"/>
      <c r="IXJ195" s="10"/>
      <c r="IXK195" s="10"/>
      <c r="IXL195" s="1"/>
      <c r="IXM195" s="5"/>
      <c r="IXN195" s="52"/>
      <c r="IXO195" s="5"/>
      <c r="IXP195" s="11"/>
      <c r="IXQ195" s="10"/>
      <c r="IXR195" s="10"/>
      <c r="IXS195" s="1"/>
      <c r="IXT195" s="5"/>
      <c r="IXU195" s="52"/>
      <c r="IXV195" s="5"/>
      <c r="IXW195" s="11"/>
      <c r="IXX195" s="10"/>
      <c r="IXY195" s="10"/>
      <c r="IXZ195" s="1"/>
      <c r="IYA195" s="5"/>
      <c r="IYB195" s="52"/>
      <c r="IYC195" s="5"/>
      <c r="IYD195" s="11"/>
      <c r="IYE195" s="10"/>
      <c r="IYF195" s="10"/>
      <c r="IYG195" s="1"/>
      <c r="IYH195" s="5"/>
      <c r="IYI195" s="52"/>
      <c r="IYJ195" s="5"/>
      <c r="IYK195" s="11"/>
      <c r="IYL195" s="10"/>
      <c r="IYM195" s="10"/>
      <c r="IYN195" s="1"/>
      <c r="IYO195" s="5"/>
      <c r="IYP195" s="52"/>
      <c r="IYQ195" s="5"/>
      <c r="IYR195" s="11"/>
      <c r="IYS195" s="10"/>
      <c r="IYT195" s="10"/>
      <c r="IYU195" s="1"/>
      <c r="IYV195" s="5"/>
      <c r="IYW195" s="52"/>
      <c r="IYX195" s="5"/>
      <c r="IYY195" s="11"/>
      <c r="IYZ195" s="10"/>
      <c r="IZA195" s="10"/>
      <c r="IZB195" s="1"/>
      <c r="IZC195" s="5"/>
      <c r="IZD195" s="52"/>
      <c r="IZE195" s="5"/>
      <c r="IZF195" s="11"/>
      <c r="IZG195" s="10"/>
      <c r="IZH195" s="10"/>
      <c r="IZI195" s="1"/>
      <c r="IZJ195" s="5"/>
      <c r="IZK195" s="52"/>
      <c r="IZL195" s="5"/>
      <c r="IZM195" s="11"/>
      <c r="IZN195" s="10"/>
      <c r="IZO195" s="10"/>
      <c r="IZP195" s="1"/>
      <c r="IZQ195" s="5"/>
      <c r="IZR195" s="52"/>
      <c r="IZS195" s="5"/>
      <c r="IZT195" s="11"/>
      <c r="IZU195" s="10"/>
      <c r="IZV195" s="10"/>
      <c r="IZW195" s="1"/>
      <c r="IZX195" s="5"/>
      <c r="IZY195" s="52"/>
      <c r="IZZ195" s="5"/>
      <c r="JAA195" s="11"/>
      <c r="JAB195" s="10"/>
      <c r="JAC195" s="10"/>
      <c r="JAD195" s="1"/>
      <c r="JAE195" s="5"/>
      <c r="JAF195" s="52"/>
      <c r="JAG195" s="5"/>
      <c r="JAH195" s="11"/>
      <c r="JAI195" s="10"/>
      <c r="JAJ195" s="10"/>
      <c r="JAK195" s="1"/>
      <c r="JAL195" s="5"/>
      <c r="JAM195" s="52"/>
      <c r="JAN195" s="5"/>
      <c r="JAO195" s="11"/>
      <c r="JAP195" s="10"/>
      <c r="JAQ195" s="10"/>
      <c r="JAR195" s="1"/>
      <c r="JAS195" s="5"/>
      <c r="JAT195" s="52"/>
      <c r="JAU195" s="5"/>
      <c r="JAV195" s="11"/>
      <c r="JAW195" s="10"/>
      <c r="JAX195" s="10"/>
      <c r="JAY195" s="1"/>
      <c r="JAZ195" s="5"/>
      <c r="JBA195" s="52"/>
      <c r="JBB195" s="5"/>
      <c r="JBC195" s="11"/>
      <c r="JBD195" s="10"/>
      <c r="JBE195" s="10"/>
      <c r="JBF195" s="1"/>
      <c r="JBG195" s="5"/>
      <c r="JBH195" s="52"/>
      <c r="JBI195" s="5"/>
      <c r="JBJ195" s="11"/>
      <c r="JBK195" s="10"/>
      <c r="JBL195" s="10"/>
      <c r="JBM195" s="1"/>
      <c r="JBN195" s="5"/>
      <c r="JBO195" s="52"/>
      <c r="JBP195" s="5"/>
      <c r="JBQ195" s="11"/>
      <c r="JBR195" s="10"/>
      <c r="JBS195" s="10"/>
      <c r="JBT195" s="1"/>
      <c r="JBU195" s="5"/>
      <c r="JBV195" s="52"/>
      <c r="JBW195" s="5"/>
      <c r="JBX195" s="11"/>
      <c r="JBY195" s="10"/>
      <c r="JBZ195" s="10"/>
      <c r="JCA195" s="1"/>
      <c r="JCB195" s="5"/>
      <c r="JCC195" s="52"/>
      <c r="JCD195" s="5"/>
      <c r="JCE195" s="11"/>
      <c r="JCF195" s="10"/>
      <c r="JCG195" s="10"/>
      <c r="JCH195" s="1"/>
      <c r="JCI195" s="5"/>
      <c r="JCJ195" s="52"/>
      <c r="JCK195" s="5"/>
      <c r="JCL195" s="11"/>
      <c r="JCM195" s="10"/>
      <c r="JCN195" s="10"/>
      <c r="JCO195" s="1"/>
      <c r="JCP195" s="5"/>
      <c r="JCQ195" s="52"/>
      <c r="JCR195" s="5"/>
      <c r="JCS195" s="11"/>
      <c r="JCT195" s="10"/>
      <c r="JCU195" s="10"/>
      <c r="JCV195" s="1"/>
      <c r="JCW195" s="5"/>
      <c r="JCX195" s="52"/>
      <c r="JCY195" s="5"/>
      <c r="JCZ195" s="11"/>
      <c r="JDA195" s="10"/>
      <c r="JDB195" s="10"/>
      <c r="JDC195" s="1"/>
      <c r="JDD195" s="5"/>
      <c r="JDE195" s="52"/>
      <c r="JDF195" s="5"/>
      <c r="JDG195" s="11"/>
      <c r="JDH195" s="10"/>
      <c r="JDI195" s="10"/>
      <c r="JDJ195" s="1"/>
      <c r="JDK195" s="5"/>
      <c r="JDL195" s="52"/>
      <c r="JDM195" s="5"/>
      <c r="JDN195" s="11"/>
      <c r="JDO195" s="10"/>
      <c r="JDP195" s="10"/>
      <c r="JDQ195" s="1"/>
      <c r="JDR195" s="5"/>
      <c r="JDS195" s="52"/>
      <c r="JDT195" s="5"/>
      <c r="JDU195" s="11"/>
      <c r="JDV195" s="10"/>
      <c r="JDW195" s="10"/>
      <c r="JDX195" s="1"/>
      <c r="JDY195" s="5"/>
      <c r="JDZ195" s="52"/>
      <c r="JEA195" s="5"/>
      <c r="JEB195" s="11"/>
      <c r="JEC195" s="10"/>
      <c r="JED195" s="10"/>
      <c r="JEE195" s="1"/>
      <c r="JEF195" s="5"/>
      <c r="JEG195" s="52"/>
      <c r="JEH195" s="5"/>
      <c r="JEI195" s="11"/>
      <c r="JEJ195" s="10"/>
      <c r="JEK195" s="10"/>
      <c r="JEL195" s="1"/>
      <c r="JEM195" s="5"/>
      <c r="JEN195" s="52"/>
      <c r="JEO195" s="5"/>
      <c r="JEP195" s="11"/>
      <c r="JEQ195" s="10"/>
      <c r="JER195" s="10"/>
      <c r="JES195" s="1"/>
      <c r="JET195" s="5"/>
      <c r="JEU195" s="52"/>
      <c r="JEV195" s="5"/>
      <c r="JEW195" s="11"/>
      <c r="JEX195" s="10"/>
      <c r="JEY195" s="10"/>
      <c r="JEZ195" s="1"/>
      <c r="JFA195" s="5"/>
      <c r="JFB195" s="52"/>
      <c r="JFC195" s="5"/>
      <c r="JFD195" s="11"/>
      <c r="JFE195" s="10"/>
      <c r="JFF195" s="10"/>
      <c r="JFG195" s="1"/>
      <c r="JFH195" s="5"/>
      <c r="JFI195" s="52"/>
      <c r="JFJ195" s="5"/>
      <c r="JFK195" s="11"/>
      <c r="JFL195" s="10"/>
      <c r="JFM195" s="10"/>
      <c r="JFN195" s="1"/>
      <c r="JFO195" s="5"/>
      <c r="JFP195" s="52"/>
      <c r="JFQ195" s="5"/>
      <c r="JFR195" s="11"/>
      <c r="JFS195" s="10"/>
      <c r="JFT195" s="10"/>
      <c r="JFU195" s="1"/>
      <c r="JFV195" s="5"/>
      <c r="JFW195" s="52"/>
      <c r="JFX195" s="5"/>
      <c r="JFY195" s="11"/>
      <c r="JFZ195" s="10"/>
      <c r="JGA195" s="10"/>
      <c r="JGB195" s="1"/>
      <c r="JGC195" s="5"/>
      <c r="JGD195" s="52"/>
      <c r="JGE195" s="5"/>
      <c r="JGF195" s="11"/>
      <c r="JGG195" s="10"/>
      <c r="JGH195" s="10"/>
      <c r="JGI195" s="1"/>
      <c r="JGJ195" s="5"/>
      <c r="JGK195" s="52"/>
      <c r="JGL195" s="5"/>
      <c r="JGM195" s="11"/>
      <c r="JGN195" s="10"/>
      <c r="JGO195" s="10"/>
      <c r="JGP195" s="1"/>
      <c r="JGQ195" s="5"/>
      <c r="JGR195" s="52"/>
      <c r="JGS195" s="5"/>
      <c r="JGT195" s="11"/>
      <c r="JGU195" s="10"/>
      <c r="JGV195" s="10"/>
      <c r="JGW195" s="1"/>
      <c r="JGX195" s="5"/>
      <c r="JGY195" s="52"/>
      <c r="JGZ195" s="5"/>
      <c r="JHA195" s="11"/>
      <c r="JHB195" s="10"/>
      <c r="JHC195" s="10"/>
      <c r="JHD195" s="1"/>
      <c r="JHE195" s="5"/>
      <c r="JHF195" s="52"/>
      <c r="JHG195" s="5"/>
      <c r="JHH195" s="11"/>
      <c r="JHI195" s="10"/>
      <c r="JHJ195" s="10"/>
      <c r="JHK195" s="1"/>
      <c r="JHL195" s="5"/>
      <c r="JHM195" s="52"/>
      <c r="JHN195" s="5"/>
      <c r="JHO195" s="11"/>
      <c r="JHP195" s="10"/>
      <c r="JHQ195" s="10"/>
      <c r="JHR195" s="1"/>
      <c r="JHS195" s="5"/>
      <c r="JHT195" s="52"/>
      <c r="JHU195" s="5"/>
      <c r="JHV195" s="11"/>
      <c r="JHW195" s="10"/>
      <c r="JHX195" s="10"/>
      <c r="JHY195" s="1"/>
      <c r="JHZ195" s="5"/>
      <c r="JIA195" s="52"/>
      <c r="JIB195" s="5"/>
      <c r="JIC195" s="11"/>
      <c r="JID195" s="10"/>
      <c r="JIE195" s="10"/>
      <c r="JIF195" s="1"/>
      <c r="JIG195" s="5"/>
      <c r="JIH195" s="52"/>
      <c r="JII195" s="5"/>
      <c r="JIJ195" s="11"/>
      <c r="JIK195" s="10"/>
      <c r="JIL195" s="10"/>
      <c r="JIM195" s="1"/>
      <c r="JIN195" s="5"/>
      <c r="JIO195" s="52"/>
      <c r="JIP195" s="5"/>
      <c r="JIQ195" s="11"/>
      <c r="JIR195" s="10"/>
      <c r="JIS195" s="10"/>
      <c r="JIT195" s="1"/>
      <c r="JIU195" s="5"/>
      <c r="JIV195" s="52"/>
      <c r="JIW195" s="5"/>
      <c r="JIX195" s="11"/>
      <c r="JIY195" s="10"/>
      <c r="JIZ195" s="10"/>
      <c r="JJA195" s="1"/>
      <c r="JJB195" s="5"/>
      <c r="JJC195" s="52"/>
      <c r="JJD195" s="5"/>
      <c r="JJE195" s="11"/>
      <c r="JJF195" s="10"/>
      <c r="JJG195" s="10"/>
      <c r="JJH195" s="1"/>
      <c r="JJI195" s="5"/>
      <c r="JJJ195" s="52"/>
      <c r="JJK195" s="5"/>
      <c r="JJL195" s="11"/>
      <c r="JJM195" s="10"/>
      <c r="JJN195" s="10"/>
      <c r="JJO195" s="1"/>
      <c r="JJP195" s="5"/>
      <c r="JJQ195" s="52"/>
      <c r="JJR195" s="5"/>
      <c r="JJS195" s="11"/>
      <c r="JJT195" s="10"/>
      <c r="JJU195" s="10"/>
      <c r="JJV195" s="1"/>
      <c r="JJW195" s="5"/>
      <c r="JJX195" s="52"/>
      <c r="JJY195" s="5"/>
      <c r="JJZ195" s="11"/>
      <c r="JKA195" s="10"/>
      <c r="JKB195" s="10"/>
      <c r="JKC195" s="1"/>
      <c r="JKD195" s="5"/>
      <c r="JKE195" s="52"/>
      <c r="JKF195" s="5"/>
      <c r="JKG195" s="11"/>
      <c r="JKH195" s="10"/>
      <c r="JKI195" s="10"/>
      <c r="JKJ195" s="1"/>
      <c r="JKK195" s="5"/>
      <c r="JKL195" s="52"/>
      <c r="JKM195" s="5"/>
      <c r="JKN195" s="11"/>
      <c r="JKO195" s="10"/>
      <c r="JKP195" s="10"/>
      <c r="JKQ195" s="1"/>
      <c r="JKR195" s="5"/>
      <c r="JKS195" s="52"/>
      <c r="JKT195" s="5"/>
      <c r="JKU195" s="11"/>
      <c r="JKV195" s="10"/>
      <c r="JKW195" s="10"/>
      <c r="JKX195" s="1"/>
      <c r="JKY195" s="5"/>
      <c r="JKZ195" s="52"/>
      <c r="JLA195" s="5"/>
      <c r="JLB195" s="11"/>
      <c r="JLC195" s="10"/>
      <c r="JLD195" s="10"/>
      <c r="JLE195" s="1"/>
      <c r="JLF195" s="5"/>
      <c r="JLG195" s="52"/>
      <c r="JLH195" s="5"/>
      <c r="JLI195" s="11"/>
      <c r="JLJ195" s="10"/>
      <c r="JLK195" s="10"/>
      <c r="JLL195" s="1"/>
      <c r="JLM195" s="5"/>
      <c r="JLN195" s="52"/>
      <c r="JLO195" s="5"/>
      <c r="JLP195" s="11"/>
      <c r="JLQ195" s="10"/>
      <c r="JLR195" s="10"/>
      <c r="JLS195" s="1"/>
      <c r="JLT195" s="5"/>
      <c r="JLU195" s="52"/>
      <c r="JLV195" s="5"/>
      <c r="JLW195" s="11"/>
      <c r="JLX195" s="10"/>
      <c r="JLY195" s="10"/>
      <c r="JLZ195" s="1"/>
      <c r="JMA195" s="5"/>
      <c r="JMB195" s="52"/>
      <c r="JMC195" s="5"/>
      <c r="JMD195" s="11"/>
      <c r="JME195" s="10"/>
      <c r="JMF195" s="10"/>
      <c r="JMG195" s="1"/>
      <c r="JMH195" s="5"/>
      <c r="JMI195" s="52"/>
      <c r="JMJ195" s="5"/>
      <c r="JMK195" s="11"/>
      <c r="JML195" s="10"/>
      <c r="JMM195" s="10"/>
      <c r="JMN195" s="1"/>
      <c r="JMO195" s="5"/>
      <c r="JMP195" s="52"/>
      <c r="JMQ195" s="5"/>
      <c r="JMR195" s="11"/>
      <c r="JMS195" s="10"/>
      <c r="JMT195" s="10"/>
      <c r="JMU195" s="1"/>
      <c r="JMV195" s="5"/>
      <c r="JMW195" s="52"/>
      <c r="JMX195" s="5"/>
      <c r="JMY195" s="11"/>
      <c r="JMZ195" s="10"/>
      <c r="JNA195" s="10"/>
      <c r="JNB195" s="1"/>
      <c r="JNC195" s="5"/>
      <c r="JND195" s="52"/>
      <c r="JNE195" s="5"/>
      <c r="JNF195" s="11"/>
      <c r="JNG195" s="10"/>
      <c r="JNH195" s="10"/>
      <c r="JNI195" s="1"/>
      <c r="JNJ195" s="5"/>
      <c r="JNK195" s="52"/>
      <c r="JNL195" s="5"/>
      <c r="JNM195" s="11"/>
      <c r="JNN195" s="10"/>
      <c r="JNO195" s="10"/>
      <c r="JNP195" s="1"/>
      <c r="JNQ195" s="5"/>
      <c r="JNR195" s="52"/>
      <c r="JNS195" s="5"/>
      <c r="JNT195" s="11"/>
      <c r="JNU195" s="10"/>
      <c r="JNV195" s="10"/>
      <c r="JNW195" s="1"/>
      <c r="JNX195" s="5"/>
      <c r="JNY195" s="52"/>
      <c r="JNZ195" s="5"/>
      <c r="JOA195" s="11"/>
      <c r="JOB195" s="10"/>
      <c r="JOC195" s="10"/>
      <c r="JOD195" s="1"/>
      <c r="JOE195" s="5"/>
      <c r="JOF195" s="52"/>
      <c r="JOG195" s="5"/>
      <c r="JOH195" s="11"/>
      <c r="JOI195" s="10"/>
      <c r="JOJ195" s="10"/>
      <c r="JOK195" s="1"/>
      <c r="JOL195" s="5"/>
      <c r="JOM195" s="52"/>
      <c r="JON195" s="5"/>
      <c r="JOO195" s="11"/>
      <c r="JOP195" s="10"/>
      <c r="JOQ195" s="10"/>
      <c r="JOR195" s="1"/>
      <c r="JOS195" s="5"/>
      <c r="JOT195" s="52"/>
      <c r="JOU195" s="5"/>
      <c r="JOV195" s="11"/>
      <c r="JOW195" s="10"/>
      <c r="JOX195" s="10"/>
      <c r="JOY195" s="1"/>
      <c r="JOZ195" s="5"/>
      <c r="JPA195" s="52"/>
      <c r="JPB195" s="5"/>
      <c r="JPC195" s="11"/>
      <c r="JPD195" s="10"/>
      <c r="JPE195" s="10"/>
      <c r="JPF195" s="1"/>
      <c r="JPG195" s="5"/>
      <c r="JPH195" s="52"/>
      <c r="JPI195" s="5"/>
      <c r="JPJ195" s="11"/>
      <c r="JPK195" s="10"/>
      <c r="JPL195" s="10"/>
      <c r="JPM195" s="1"/>
      <c r="JPN195" s="5"/>
      <c r="JPO195" s="52"/>
      <c r="JPP195" s="5"/>
      <c r="JPQ195" s="11"/>
      <c r="JPR195" s="10"/>
      <c r="JPS195" s="10"/>
      <c r="JPT195" s="1"/>
      <c r="JPU195" s="5"/>
      <c r="JPV195" s="52"/>
      <c r="JPW195" s="5"/>
      <c r="JPX195" s="11"/>
      <c r="JPY195" s="10"/>
      <c r="JPZ195" s="10"/>
      <c r="JQA195" s="1"/>
      <c r="JQB195" s="5"/>
      <c r="JQC195" s="52"/>
      <c r="JQD195" s="5"/>
      <c r="JQE195" s="11"/>
      <c r="JQF195" s="10"/>
      <c r="JQG195" s="10"/>
      <c r="JQH195" s="1"/>
      <c r="JQI195" s="5"/>
      <c r="JQJ195" s="52"/>
      <c r="JQK195" s="5"/>
      <c r="JQL195" s="11"/>
      <c r="JQM195" s="10"/>
      <c r="JQN195" s="10"/>
      <c r="JQO195" s="1"/>
      <c r="JQP195" s="5"/>
      <c r="JQQ195" s="52"/>
      <c r="JQR195" s="5"/>
      <c r="JQS195" s="11"/>
      <c r="JQT195" s="10"/>
      <c r="JQU195" s="10"/>
      <c r="JQV195" s="1"/>
      <c r="JQW195" s="5"/>
      <c r="JQX195" s="52"/>
      <c r="JQY195" s="5"/>
      <c r="JQZ195" s="11"/>
      <c r="JRA195" s="10"/>
      <c r="JRB195" s="10"/>
      <c r="JRC195" s="1"/>
      <c r="JRD195" s="5"/>
      <c r="JRE195" s="52"/>
      <c r="JRF195" s="5"/>
      <c r="JRG195" s="11"/>
      <c r="JRH195" s="10"/>
      <c r="JRI195" s="10"/>
      <c r="JRJ195" s="1"/>
      <c r="JRK195" s="5"/>
      <c r="JRL195" s="52"/>
      <c r="JRM195" s="5"/>
      <c r="JRN195" s="11"/>
      <c r="JRO195" s="10"/>
      <c r="JRP195" s="10"/>
      <c r="JRQ195" s="1"/>
      <c r="JRR195" s="5"/>
      <c r="JRS195" s="52"/>
      <c r="JRT195" s="5"/>
      <c r="JRU195" s="11"/>
      <c r="JRV195" s="10"/>
      <c r="JRW195" s="10"/>
      <c r="JRX195" s="1"/>
      <c r="JRY195" s="5"/>
      <c r="JRZ195" s="52"/>
      <c r="JSA195" s="5"/>
      <c r="JSB195" s="11"/>
      <c r="JSC195" s="10"/>
      <c r="JSD195" s="10"/>
      <c r="JSE195" s="1"/>
      <c r="JSF195" s="5"/>
      <c r="JSG195" s="52"/>
      <c r="JSH195" s="5"/>
      <c r="JSI195" s="11"/>
      <c r="JSJ195" s="10"/>
      <c r="JSK195" s="10"/>
      <c r="JSL195" s="1"/>
      <c r="JSM195" s="5"/>
      <c r="JSN195" s="52"/>
      <c r="JSO195" s="5"/>
      <c r="JSP195" s="11"/>
      <c r="JSQ195" s="10"/>
      <c r="JSR195" s="10"/>
      <c r="JSS195" s="1"/>
      <c r="JST195" s="5"/>
      <c r="JSU195" s="52"/>
      <c r="JSV195" s="5"/>
      <c r="JSW195" s="11"/>
      <c r="JSX195" s="10"/>
      <c r="JSY195" s="10"/>
      <c r="JSZ195" s="1"/>
      <c r="JTA195" s="5"/>
      <c r="JTB195" s="52"/>
      <c r="JTC195" s="5"/>
      <c r="JTD195" s="11"/>
      <c r="JTE195" s="10"/>
      <c r="JTF195" s="10"/>
      <c r="JTG195" s="1"/>
      <c r="JTH195" s="5"/>
      <c r="JTI195" s="52"/>
      <c r="JTJ195" s="5"/>
      <c r="JTK195" s="11"/>
      <c r="JTL195" s="10"/>
      <c r="JTM195" s="10"/>
      <c r="JTN195" s="1"/>
      <c r="JTO195" s="5"/>
      <c r="JTP195" s="52"/>
      <c r="JTQ195" s="5"/>
      <c r="JTR195" s="11"/>
      <c r="JTS195" s="10"/>
      <c r="JTT195" s="10"/>
      <c r="JTU195" s="1"/>
      <c r="JTV195" s="5"/>
      <c r="JTW195" s="52"/>
      <c r="JTX195" s="5"/>
      <c r="JTY195" s="11"/>
      <c r="JTZ195" s="10"/>
      <c r="JUA195" s="10"/>
      <c r="JUB195" s="1"/>
      <c r="JUC195" s="5"/>
      <c r="JUD195" s="52"/>
      <c r="JUE195" s="5"/>
      <c r="JUF195" s="11"/>
      <c r="JUG195" s="10"/>
      <c r="JUH195" s="10"/>
      <c r="JUI195" s="1"/>
      <c r="JUJ195" s="5"/>
      <c r="JUK195" s="52"/>
      <c r="JUL195" s="5"/>
      <c r="JUM195" s="11"/>
      <c r="JUN195" s="10"/>
      <c r="JUO195" s="10"/>
      <c r="JUP195" s="1"/>
      <c r="JUQ195" s="5"/>
      <c r="JUR195" s="52"/>
      <c r="JUS195" s="5"/>
      <c r="JUT195" s="11"/>
      <c r="JUU195" s="10"/>
      <c r="JUV195" s="10"/>
      <c r="JUW195" s="1"/>
      <c r="JUX195" s="5"/>
      <c r="JUY195" s="52"/>
      <c r="JUZ195" s="5"/>
      <c r="JVA195" s="11"/>
      <c r="JVB195" s="10"/>
      <c r="JVC195" s="10"/>
      <c r="JVD195" s="1"/>
      <c r="JVE195" s="5"/>
      <c r="JVF195" s="52"/>
      <c r="JVG195" s="5"/>
      <c r="JVH195" s="11"/>
      <c r="JVI195" s="10"/>
      <c r="JVJ195" s="10"/>
      <c r="JVK195" s="1"/>
      <c r="JVL195" s="5"/>
      <c r="JVM195" s="52"/>
      <c r="JVN195" s="5"/>
      <c r="JVO195" s="11"/>
      <c r="JVP195" s="10"/>
      <c r="JVQ195" s="10"/>
      <c r="JVR195" s="1"/>
      <c r="JVS195" s="5"/>
      <c r="JVT195" s="52"/>
      <c r="JVU195" s="5"/>
      <c r="JVV195" s="11"/>
      <c r="JVW195" s="10"/>
      <c r="JVX195" s="10"/>
      <c r="JVY195" s="1"/>
      <c r="JVZ195" s="5"/>
      <c r="JWA195" s="52"/>
      <c r="JWB195" s="5"/>
      <c r="JWC195" s="11"/>
      <c r="JWD195" s="10"/>
      <c r="JWE195" s="10"/>
      <c r="JWF195" s="1"/>
      <c r="JWG195" s="5"/>
      <c r="JWH195" s="52"/>
      <c r="JWI195" s="5"/>
      <c r="JWJ195" s="11"/>
      <c r="JWK195" s="10"/>
      <c r="JWL195" s="10"/>
      <c r="JWM195" s="1"/>
      <c r="JWN195" s="5"/>
      <c r="JWO195" s="52"/>
      <c r="JWP195" s="5"/>
      <c r="JWQ195" s="11"/>
      <c r="JWR195" s="10"/>
      <c r="JWS195" s="10"/>
      <c r="JWT195" s="1"/>
      <c r="JWU195" s="5"/>
      <c r="JWV195" s="52"/>
      <c r="JWW195" s="5"/>
      <c r="JWX195" s="11"/>
      <c r="JWY195" s="10"/>
      <c r="JWZ195" s="10"/>
      <c r="JXA195" s="1"/>
      <c r="JXB195" s="5"/>
      <c r="JXC195" s="52"/>
      <c r="JXD195" s="5"/>
      <c r="JXE195" s="11"/>
      <c r="JXF195" s="10"/>
      <c r="JXG195" s="10"/>
      <c r="JXH195" s="1"/>
      <c r="JXI195" s="5"/>
      <c r="JXJ195" s="52"/>
      <c r="JXK195" s="5"/>
      <c r="JXL195" s="11"/>
      <c r="JXM195" s="10"/>
      <c r="JXN195" s="10"/>
      <c r="JXO195" s="1"/>
      <c r="JXP195" s="5"/>
      <c r="JXQ195" s="52"/>
      <c r="JXR195" s="5"/>
      <c r="JXS195" s="11"/>
      <c r="JXT195" s="10"/>
      <c r="JXU195" s="10"/>
      <c r="JXV195" s="1"/>
      <c r="JXW195" s="5"/>
      <c r="JXX195" s="52"/>
      <c r="JXY195" s="5"/>
      <c r="JXZ195" s="11"/>
      <c r="JYA195" s="10"/>
      <c r="JYB195" s="10"/>
      <c r="JYC195" s="1"/>
      <c r="JYD195" s="5"/>
      <c r="JYE195" s="52"/>
      <c r="JYF195" s="5"/>
      <c r="JYG195" s="11"/>
      <c r="JYH195" s="10"/>
      <c r="JYI195" s="10"/>
      <c r="JYJ195" s="1"/>
      <c r="JYK195" s="5"/>
      <c r="JYL195" s="52"/>
      <c r="JYM195" s="5"/>
      <c r="JYN195" s="11"/>
      <c r="JYO195" s="10"/>
      <c r="JYP195" s="10"/>
      <c r="JYQ195" s="1"/>
      <c r="JYR195" s="5"/>
      <c r="JYS195" s="52"/>
      <c r="JYT195" s="5"/>
      <c r="JYU195" s="11"/>
      <c r="JYV195" s="10"/>
      <c r="JYW195" s="10"/>
      <c r="JYX195" s="1"/>
      <c r="JYY195" s="5"/>
      <c r="JYZ195" s="52"/>
      <c r="JZA195" s="5"/>
      <c r="JZB195" s="11"/>
      <c r="JZC195" s="10"/>
      <c r="JZD195" s="10"/>
      <c r="JZE195" s="1"/>
      <c r="JZF195" s="5"/>
      <c r="JZG195" s="52"/>
      <c r="JZH195" s="5"/>
      <c r="JZI195" s="11"/>
      <c r="JZJ195" s="10"/>
      <c r="JZK195" s="10"/>
      <c r="JZL195" s="1"/>
      <c r="JZM195" s="5"/>
      <c r="JZN195" s="52"/>
      <c r="JZO195" s="5"/>
      <c r="JZP195" s="11"/>
      <c r="JZQ195" s="10"/>
      <c r="JZR195" s="10"/>
      <c r="JZS195" s="1"/>
      <c r="JZT195" s="5"/>
      <c r="JZU195" s="52"/>
      <c r="JZV195" s="5"/>
      <c r="JZW195" s="11"/>
      <c r="JZX195" s="10"/>
      <c r="JZY195" s="10"/>
      <c r="JZZ195" s="1"/>
      <c r="KAA195" s="5"/>
      <c r="KAB195" s="52"/>
      <c r="KAC195" s="5"/>
      <c r="KAD195" s="11"/>
      <c r="KAE195" s="10"/>
      <c r="KAF195" s="10"/>
      <c r="KAG195" s="1"/>
      <c r="KAH195" s="5"/>
      <c r="KAI195" s="52"/>
      <c r="KAJ195" s="5"/>
      <c r="KAK195" s="11"/>
      <c r="KAL195" s="10"/>
      <c r="KAM195" s="10"/>
      <c r="KAN195" s="1"/>
      <c r="KAO195" s="5"/>
      <c r="KAP195" s="52"/>
      <c r="KAQ195" s="5"/>
      <c r="KAR195" s="11"/>
      <c r="KAS195" s="10"/>
      <c r="KAT195" s="10"/>
      <c r="KAU195" s="1"/>
      <c r="KAV195" s="5"/>
      <c r="KAW195" s="52"/>
      <c r="KAX195" s="5"/>
      <c r="KAY195" s="11"/>
      <c r="KAZ195" s="10"/>
      <c r="KBA195" s="10"/>
      <c r="KBB195" s="1"/>
      <c r="KBC195" s="5"/>
      <c r="KBD195" s="52"/>
      <c r="KBE195" s="5"/>
      <c r="KBF195" s="11"/>
      <c r="KBG195" s="10"/>
      <c r="KBH195" s="10"/>
      <c r="KBI195" s="1"/>
      <c r="KBJ195" s="5"/>
      <c r="KBK195" s="52"/>
      <c r="KBL195" s="5"/>
      <c r="KBM195" s="11"/>
      <c r="KBN195" s="10"/>
      <c r="KBO195" s="10"/>
      <c r="KBP195" s="1"/>
      <c r="KBQ195" s="5"/>
      <c r="KBR195" s="52"/>
      <c r="KBS195" s="5"/>
      <c r="KBT195" s="11"/>
      <c r="KBU195" s="10"/>
      <c r="KBV195" s="10"/>
      <c r="KBW195" s="1"/>
      <c r="KBX195" s="5"/>
      <c r="KBY195" s="52"/>
      <c r="KBZ195" s="5"/>
      <c r="KCA195" s="11"/>
      <c r="KCB195" s="10"/>
      <c r="KCC195" s="10"/>
      <c r="KCD195" s="1"/>
      <c r="KCE195" s="5"/>
      <c r="KCF195" s="52"/>
      <c r="KCG195" s="5"/>
      <c r="KCH195" s="11"/>
      <c r="KCI195" s="10"/>
      <c r="KCJ195" s="10"/>
      <c r="KCK195" s="1"/>
      <c r="KCL195" s="5"/>
      <c r="KCM195" s="52"/>
      <c r="KCN195" s="5"/>
      <c r="KCO195" s="11"/>
      <c r="KCP195" s="10"/>
      <c r="KCQ195" s="10"/>
      <c r="KCR195" s="1"/>
      <c r="KCS195" s="5"/>
      <c r="KCT195" s="52"/>
      <c r="KCU195" s="5"/>
      <c r="KCV195" s="11"/>
      <c r="KCW195" s="10"/>
      <c r="KCX195" s="10"/>
      <c r="KCY195" s="1"/>
      <c r="KCZ195" s="5"/>
      <c r="KDA195" s="52"/>
      <c r="KDB195" s="5"/>
      <c r="KDC195" s="11"/>
      <c r="KDD195" s="10"/>
      <c r="KDE195" s="10"/>
      <c r="KDF195" s="1"/>
      <c r="KDG195" s="5"/>
      <c r="KDH195" s="52"/>
      <c r="KDI195" s="5"/>
      <c r="KDJ195" s="11"/>
      <c r="KDK195" s="10"/>
      <c r="KDL195" s="10"/>
      <c r="KDM195" s="1"/>
      <c r="KDN195" s="5"/>
      <c r="KDO195" s="52"/>
      <c r="KDP195" s="5"/>
      <c r="KDQ195" s="11"/>
      <c r="KDR195" s="10"/>
      <c r="KDS195" s="10"/>
      <c r="KDT195" s="1"/>
      <c r="KDU195" s="5"/>
      <c r="KDV195" s="52"/>
      <c r="KDW195" s="5"/>
      <c r="KDX195" s="11"/>
      <c r="KDY195" s="10"/>
      <c r="KDZ195" s="10"/>
      <c r="KEA195" s="1"/>
      <c r="KEB195" s="5"/>
      <c r="KEC195" s="52"/>
      <c r="KED195" s="5"/>
      <c r="KEE195" s="11"/>
      <c r="KEF195" s="10"/>
      <c r="KEG195" s="10"/>
      <c r="KEH195" s="1"/>
      <c r="KEI195" s="5"/>
      <c r="KEJ195" s="52"/>
      <c r="KEK195" s="5"/>
      <c r="KEL195" s="11"/>
      <c r="KEM195" s="10"/>
      <c r="KEN195" s="10"/>
      <c r="KEO195" s="1"/>
      <c r="KEP195" s="5"/>
      <c r="KEQ195" s="52"/>
      <c r="KER195" s="5"/>
      <c r="KES195" s="11"/>
      <c r="KET195" s="10"/>
      <c r="KEU195" s="10"/>
      <c r="KEV195" s="1"/>
      <c r="KEW195" s="5"/>
      <c r="KEX195" s="52"/>
      <c r="KEY195" s="5"/>
      <c r="KEZ195" s="11"/>
      <c r="KFA195" s="10"/>
      <c r="KFB195" s="10"/>
      <c r="KFC195" s="1"/>
      <c r="KFD195" s="5"/>
      <c r="KFE195" s="52"/>
      <c r="KFF195" s="5"/>
      <c r="KFG195" s="11"/>
      <c r="KFH195" s="10"/>
      <c r="KFI195" s="10"/>
      <c r="KFJ195" s="1"/>
      <c r="KFK195" s="5"/>
      <c r="KFL195" s="52"/>
      <c r="KFM195" s="5"/>
      <c r="KFN195" s="11"/>
      <c r="KFO195" s="10"/>
      <c r="KFP195" s="10"/>
      <c r="KFQ195" s="1"/>
      <c r="KFR195" s="5"/>
      <c r="KFS195" s="52"/>
      <c r="KFT195" s="5"/>
      <c r="KFU195" s="11"/>
      <c r="KFV195" s="10"/>
      <c r="KFW195" s="10"/>
      <c r="KFX195" s="1"/>
      <c r="KFY195" s="5"/>
      <c r="KFZ195" s="52"/>
      <c r="KGA195" s="5"/>
      <c r="KGB195" s="11"/>
      <c r="KGC195" s="10"/>
      <c r="KGD195" s="10"/>
      <c r="KGE195" s="1"/>
      <c r="KGF195" s="5"/>
      <c r="KGG195" s="52"/>
      <c r="KGH195" s="5"/>
      <c r="KGI195" s="11"/>
      <c r="KGJ195" s="10"/>
      <c r="KGK195" s="10"/>
      <c r="KGL195" s="1"/>
      <c r="KGM195" s="5"/>
      <c r="KGN195" s="52"/>
      <c r="KGO195" s="5"/>
      <c r="KGP195" s="11"/>
      <c r="KGQ195" s="10"/>
      <c r="KGR195" s="10"/>
      <c r="KGS195" s="1"/>
      <c r="KGT195" s="5"/>
      <c r="KGU195" s="52"/>
      <c r="KGV195" s="5"/>
      <c r="KGW195" s="11"/>
      <c r="KGX195" s="10"/>
      <c r="KGY195" s="10"/>
      <c r="KGZ195" s="1"/>
      <c r="KHA195" s="5"/>
      <c r="KHB195" s="52"/>
      <c r="KHC195" s="5"/>
      <c r="KHD195" s="11"/>
      <c r="KHE195" s="10"/>
      <c r="KHF195" s="10"/>
      <c r="KHG195" s="1"/>
      <c r="KHH195" s="5"/>
      <c r="KHI195" s="52"/>
      <c r="KHJ195" s="5"/>
      <c r="KHK195" s="11"/>
      <c r="KHL195" s="10"/>
      <c r="KHM195" s="10"/>
      <c r="KHN195" s="1"/>
      <c r="KHO195" s="5"/>
      <c r="KHP195" s="52"/>
      <c r="KHQ195" s="5"/>
      <c r="KHR195" s="11"/>
      <c r="KHS195" s="10"/>
      <c r="KHT195" s="10"/>
      <c r="KHU195" s="1"/>
      <c r="KHV195" s="5"/>
      <c r="KHW195" s="52"/>
      <c r="KHX195" s="5"/>
      <c r="KHY195" s="11"/>
      <c r="KHZ195" s="10"/>
      <c r="KIA195" s="10"/>
      <c r="KIB195" s="1"/>
      <c r="KIC195" s="5"/>
      <c r="KID195" s="52"/>
      <c r="KIE195" s="5"/>
      <c r="KIF195" s="11"/>
      <c r="KIG195" s="10"/>
      <c r="KIH195" s="10"/>
      <c r="KII195" s="1"/>
      <c r="KIJ195" s="5"/>
      <c r="KIK195" s="52"/>
      <c r="KIL195" s="5"/>
      <c r="KIM195" s="11"/>
      <c r="KIN195" s="10"/>
      <c r="KIO195" s="10"/>
      <c r="KIP195" s="1"/>
      <c r="KIQ195" s="5"/>
      <c r="KIR195" s="52"/>
      <c r="KIS195" s="5"/>
      <c r="KIT195" s="11"/>
      <c r="KIU195" s="10"/>
      <c r="KIV195" s="10"/>
      <c r="KIW195" s="1"/>
      <c r="KIX195" s="5"/>
      <c r="KIY195" s="52"/>
      <c r="KIZ195" s="5"/>
      <c r="KJA195" s="11"/>
      <c r="KJB195" s="10"/>
      <c r="KJC195" s="10"/>
      <c r="KJD195" s="1"/>
      <c r="KJE195" s="5"/>
      <c r="KJF195" s="52"/>
      <c r="KJG195" s="5"/>
      <c r="KJH195" s="11"/>
      <c r="KJI195" s="10"/>
      <c r="KJJ195" s="10"/>
      <c r="KJK195" s="1"/>
      <c r="KJL195" s="5"/>
      <c r="KJM195" s="52"/>
      <c r="KJN195" s="5"/>
      <c r="KJO195" s="11"/>
      <c r="KJP195" s="10"/>
      <c r="KJQ195" s="10"/>
      <c r="KJR195" s="1"/>
      <c r="KJS195" s="5"/>
      <c r="KJT195" s="52"/>
      <c r="KJU195" s="5"/>
      <c r="KJV195" s="11"/>
      <c r="KJW195" s="10"/>
      <c r="KJX195" s="10"/>
      <c r="KJY195" s="1"/>
      <c r="KJZ195" s="5"/>
      <c r="KKA195" s="52"/>
      <c r="KKB195" s="5"/>
      <c r="KKC195" s="11"/>
      <c r="KKD195" s="10"/>
      <c r="KKE195" s="10"/>
      <c r="KKF195" s="1"/>
      <c r="KKG195" s="5"/>
      <c r="KKH195" s="52"/>
      <c r="KKI195" s="5"/>
      <c r="KKJ195" s="11"/>
      <c r="KKK195" s="10"/>
      <c r="KKL195" s="10"/>
      <c r="KKM195" s="1"/>
      <c r="KKN195" s="5"/>
      <c r="KKO195" s="52"/>
      <c r="KKP195" s="5"/>
      <c r="KKQ195" s="11"/>
      <c r="KKR195" s="10"/>
      <c r="KKS195" s="10"/>
      <c r="KKT195" s="1"/>
      <c r="KKU195" s="5"/>
      <c r="KKV195" s="52"/>
      <c r="KKW195" s="5"/>
      <c r="KKX195" s="11"/>
      <c r="KKY195" s="10"/>
      <c r="KKZ195" s="10"/>
      <c r="KLA195" s="1"/>
      <c r="KLB195" s="5"/>
      <c r="KLC195" s="52"/>
      <c r="KLD195" s="5"/>
      <c r="KLE195" s="11"/>
      <c r="KLF195" s="10"/>
      <c r="KLG195" s="10"/>
      <c r="KLH195" s="1"/>
      <c r="KLI195" s="5"/>
      <c r="KLJ195" s="52"/>
      <c r="KLK195" s="5"/>
      <c r="KLL195" s="11"/>
      <c r="KLM195" s="10"/>
      <c r="KLN195" s="10"/>
      <c r="KLO195" s="1"/>
      <c r="KLP195" s="5"/>
      <c r="KLQ195" s="52"/>
      <c r="KLR195" s="5"/>
      <c r="KLS195" s="11"/>
      <c r="KLT195" s="10"/>
      <c r="KLU195" s="10"/>
      <c r="KLV195" s="1"/>
      <c r="KLW195" s="5"/>
      <c r="KLX195" s="52"/>
      <c r="KLY195" s="5"/>
      <c r="KLZ195" s="11"/>
      <c r="KMA195" s="10"/>
      <c r="KMB195" s="10"/>
      <c r="KMC195" s="1"/>
      <c r="KMD195" s="5"/>
      <c r="KME195" s="52"/>
      <c r="KMF195" s="5"/>
      <c r="KMG195" s="11"/>
      <c r="KMH195" s="10"/>
      <c r="KMI195" s="10"/>
      <c r="KMJ195" s="1"/>
      <c r="KMK195" s="5"/>
      <c r="KML195" s="52"/>
      <c r="KMM195" s="5"/>
      <c r="KMN195" s="11"/>
      <c r="KMO195" s="10"/>
      <c r="KMP195" s="10"/>
      <c r="KMQ195" s="1"/>
      <c r="KMR195" s="5"/>
      <c r="KMS195" s="52"/>
      <c r="KMT195" s="5"/>
      <c r="KMU195" s="11"/>
      <c r="KMV195" s="10"/>
      <c r="KMW195" s="10"/>
      <c r="KMX195" s="1"/>
      <c r="KMY195" s="5"/>
      <c r="KMZ195" s="52"/>
      <c r="KNA195" s="5"/>
      <c r="KNB195" s="11"/>
      <c r="KNC195" s="10"/>
      <c r="KND195" s="10"/>
      <c r="KNE195" s="1"/>
      <c r="KNF195" s="5"/>
      <c r="KNG195" s="52"/>
      <c r="KNH195" s="5"/>
      <c r="KNI195" s="11"/>
      <c r="KNJ195" s="10"/>
      <c r="KNK195" s="10"/>
      <c r="KNL195" s="1"/>
      <c r="KNM195" s="5"/>
      <c r="KNN195" s="52"/>
      <c r="KNO195" s="5"/>
      <c r="KNP195" s="11"/>
      <c r="KNQ195" s="10"/>
      <c r="KNR195" s="10"/>
      <c r="KNS195" s="1"/>
      <c r="KNT195" s="5"/>
      <c r="KNU195" s="52"/>
      <c r="KNV195" s="5"/>
      <c r="KNW195" s="11"/>
      <c r="KNX195" s="10"/>
      <c r="KNY195" s="10"/>
      <c r="KNZ195" s="1"/>
      <c r="KOA195" s="5"/>
      <c r="KOB195" s="52"/>
      <c r="KOC195" s="5"/>
      <c r="KOD195" s="11"/>
      <c r="KOE195" s="10"/>
      <c r="KOF195" s="10"/>
      <c r="KOG195" s="1"/>
      <c r="KOH195" s="5"/>
      <c r="KOI195" s="52"/>
      <c r="KOJ195" s="5"/>
      <c r="KOK195" s="11"/>
      <c r="KOL195" s="10"/>
      <c r="KOM195" s="10"/>
      <c r="KON195" s="1"/>
      <c r="KOO195" s="5"/>
      <c r="KOP195" s="52"/>
      <c r="KOQ195" s="5"/>
      <c r="KOR195" s="11"/>
      <c r="KOS195" s="10"/>
      <c r="KOT195" s="10"/>
      <c r="KOU195" s="1"/>
      <c r="KOV195" s="5"/>
      <c r="KOW195" s="52"/>
      <c r="KOX195" s="5"/>
      <c r="KOY195" s="11"/>
      <c r="KOZ195" s="10"/>
      <c r="KPA195" s="10"/>
      <c r="KPB195" s="1"/>
      <c r="KPC195" s="5"/>
      <c r="KPD195" s="52"/>
      <c r="KPE195" s="5"/>
      <c r="KPF195" s="11"/>
      <c r="KPG195" s="10"/>
      <c r="KPH195" s="10"/>
      <c r="KPI195" s="1"/>
      <c r="KPJ195" s="5"/>
      <c r="KPK195" s="52"/>
      <c r="KPL195" s="5"/>
      <c r="KPM195" s="11"/>
      <c r="KPN195" s="10"/>
      <c r="KPO195" s="10"/>
      <c r="KPP195" s="1"/>
      <c r="KPQ195" s="5"/>
      <c r="KPR195" s="52"/>
      <c r="KPS195" s="5"/>
      <c r="KPT195" s="11"/>
      <c r="KPU195" s="10"/>
      <c r="KPV195" s="10"/>
      <c r="KPW195" s="1"/>
      <c r="KPX195" s="5"/>
      <c r="KPY195" s="52"/>
      <c r="KPZ195" s="5"/>
      <c r="KQA195" s="11"/>
      <c r="KQB195" s="10"/>
      <c r="KQC195" s="10"/>
      <c r="KQD195" s="1"/>
      <c r="KQE195" s="5"/>
      <c r="KQF195" s="52"/>
      <c r="KQG195" s="5"/>
      <c r="KQH195" s="11"/>
      <c r="KQI195" s="10"/>
      <c r="KQJ195" s="10"/>
      <c r="KQK195" s="1"/>
      <c r="KQL195" s="5"/>
      <c r="KQM195" s="52"/>
      <c r="KQN195" s="5"/>
      <c r="KQO195" s="11"/>
      <c r="KQP195" s="10"/>
      <c r="KQQ195" s="10"/>
      <c r="KQR195" s="1"/>
      <c r="KQS195" s="5"/>
      <c r="KQT195" s="52"/>
      <c r="KQU195" s="5"/>
      <c r="KQV195" s="11"/>
      <c r="KQW195" s="10"/>
      <c r="KQX195" s="10"/>
      <c r="KQY195" s="1"/>
      <c r="KQZ195" s="5"/>
      <c r="KRA195" s="52"/>
      <c r="KRB195" s="5"/>
      <c r="KRC195" s="11"/>
      <c r="KRD195" s="10"/>
      <c r="KRE195" s="10"/>
      <c r="KRF195" s="1"/>
      <c r="KRG195" s="5"/>
      <c r="KRH195" s="52"/>
      <c r="KRI195" s="5"/>
      <c r="KRJ195" s="11"/>
      <c r="KRK195" s="10"/>
      <c r="KRL195" s="10"/>
      <c r="KRM195" s="1"/>
      <c r="KRN195" s="5"/>
      <c r="KRO195" s="52"/>
      <c r="KRP195" s="5"/>
      <c r="KRQ195" s="11"/>
      <c r="KRR195" s="10"/>
      <c r="KRS195" s="10"/>
      <c r="KRT195" s="1"/>
      <c r="KRU195" s="5"/>
      <c r="KRV195" s="52"/>
      <c r="KRW195" s="5"/>
      <c r="KRX195" s="11"/>
      <c r="KRY195" s="10"/>
      <c r="KRZ195" s="10"/>
      <c r="KSA195" s="1"/>
      <c r="KSB195" s="5"/>
      <c r="KSC195" s="52"/>
      <c r="KSD195" s="5"/>
      <c r="KSE195" s="11"/>
      <c r="KSF195" s="10"/>
      <c r="KSG195" s="10"/>
      <c r="KSH195" s="1"/>
      <c r="KSI195" s="5"/>
      <c r="KSJ195" s="52"/>
      <c r="KSK195" s="5"/>
      <c r="KSL195" s="11"/>
      <c r="KSM195" s="10"/>
      <c r="KSN195" s="10"/>
      <c r="KSO195" s="1"/>
      <c r="KSP195" s="5"/>
      <c r="KSQ195" s="52"/>
      <c r="KSR195" s="5"/>
      <c r="KSS195" s="11"/>
      <c r="KST195" s="10"/>
      <c r="KSU195" s="10"/>
      <c r="KSV195" s="1"/>
      <c r="KSW195" s="5"/>
      <c r="KSX195" s="52"/>
      <c r="KSY195" s="5"/>
      <c r="KSZ195" s="11"/>
      <c r="KTA195" s="10"/>
      <c r="KTB195" s="10"/>
      <c r="KTC195" s="1"/>
      <c r="KTD195" s="5"/>
      <c r="KTE195" s="52"/>
      <c r="KTF195" s="5"/>
      <c r="KTG195" s="11"/>
      <c r="KTH195" s="10"/>
      <c r="KTI195" s="10"/>
      <c r="KTJ195" s="1"/>
      <c r="KTK195" s="5"/>
      <c r="KTL195" s="52"/>
      <c r="KTM195" s="5"/>
      <c r="KTN195" s="11"/>
      <c r="KTO195" s="10"/>
      <c r="KTP195" s="10"/>
      <c r="KTQ195" s="1"/>
      <c r="KTR195" s="5"/>
      <c r="KTS195" s="52"/>
      <c r="KTT195" s="5"/>
      <c r="KTU195" s="11"/>
      <c r="KTV195" s="10"/>
      <c r="KTW195" s="10"/>
      <c r="KTX195" s="1"/>
      <c r="KTY195" s="5"/>
      <c r="KTZ195" s="52"/>
      <c r="KUA195" s="5"/>
      <c r="KUB195" s="11"/>
      <c r="KUC195" s="10"/>
      <c r="KUD195" s="10"/>
      <c r="KUE195" s="1"/>
      <c r="KUF195" s="5"/>
      <c r="KUG195" s="52"/>
      <c r="KUH195" s="5"/>
      <c r="KUI195" s="11"/>
      <c r="KUJ195" s="10"/>
      <c r="KUK195" s="10"/>
      <c r="KUL195" s="1"/>
      <c r="KUM195" s="5"/>
      <c r="KUN195" s="52"/>
      <c r="KUO195" s="5"/>
      <c r="KUP195" s="11"/>
      <c r="KUQ195" s="10"/>
      <c r="KUR195" s="10"/>
      <c r="KUS195" s="1"/>
      <c r="KUT195" s="5"/>
      <c r="KUU195" s="52"/>
      <c r="KUV195" s="5"/>
      <c r="KUW195" s="11"/>
      <c r="KUX195" s="10"/>
      <c r="KUY195" s="10"/>
      <c r="KUZ195" s="1"/>
      <c r="KVA195" s="5"/>
      <c r="KVB195" s="52"/>
      <c r="KVC195" s="5"/>
      <c r="KVD195" s="11"/>
      <c r="KVE195" s="10"/>
      <c r="KVF195" s="10"/>
      <c r="KVG195" s="1"/>
      <c r="KVH195" s="5"/>
      <c r="KVI195" s="52"/>
      <c r="KVJ195" s="5"/>
      <c r="KVK195" s="11"/>
      <c r="KVL195" s="10"/>
      <c r="KVM195" s="10"/>
      <c r="KVN195" s="1"/>
      <c r="KVO195" s="5"/>
      <c r="KVP195" s="52"/>
      <c r="KVQ195" s="5"/>
      <c r="KVR195" s="11"/>
      <c r="KVS195" s="10"/>
      <c r="KVT195" s="10"/>
      <c r="KVU195" s="1"/>
      <c r="KVV195" s="5"/>
      <c r="KVW195" s="52"/>
      <c r="KVX195" s="5"/>
      <c r="KVY195" s="11"/>
      <c r="KVZ195" s="10"/>
      <c r="KWA195" s="10"/>
      <c r="KWB195" s="1"/>
      <c r="KWC195" s="5"/>
      <c r="KWD195" s="52"/>
      <c r="KWE195" s="5"/>
      <c r="KWF195" s="11"/>
      <c r="KWG195" s="10"/>
      <c r="KWH195" s="10"/>
      <c r="KWI195" s="1"/>
      <c r="KWJ195" s="5"/>
      <c r="KWK195" s="52"/>
      <c r="KWL195" s="5"/>
      <c r="KWM195" s="11"/>
      <c r="KWN195" s="10"/>
      <c r="KWO195" s="10"/>
      <c r="KWP195" s="1"/>
      <c r="KWQ195" s="5"/>
      <c r="KWR195" s="52"/>
      <c r="KWS195" s="5"/>
      <c r="KWT195" s="11"/>
      <c r="KWU195" s="10"/>
      <c r="KWV195" s="10"/>
      <c r="KWW195" s="1"/>
      <c r="KWX195" s="5"/>
      <c r="KWY195" s="52"/>
      <c r="KWZ195" s="5"/>
      <c r="KXA195" s="11"/>
      <c r="KXB195" s="10"/>
      <c r="KXC195" s="10"/>
      <c r="KXD195" s="1"/>
      <c r="KXE195" s="5"/>
      <c r="KXF195" s="52"/>
      <c r="KXG195" s="5"/>
      <c r="KXH195" s="11"/>
      <c r="KXI195" s="10"/>
      <c r="KXJ195" s="10"/>
      <c r="KXK195" s="1"/>
      <c r="KXL195" s="5"/>
      <c r="KXM195" s="52"/>
      <c r="KXN195" s="5"/>
      <c r="KXO195" s="11"/>
      <c r="KXP195" s="10"/>
      <c r="KXQ195" s="10"/>
      <c r="KXR195" s="1"/>
      <c r="KXS195" s="5"/>
      <c r="KXT195" s="52"/>
      <c r="KXU195" s="5"/>
      <c r="KXV195" s="11"/>
      <c r="KXW195" s="10"/>
      <c r="KXX195" s="10"/>
      <c r="KXY195" s="1"/>
      <c r="KXZ195" s="5"/>
      <c r="KYA195" s="52"/>
      <c r="KYB195" s="5"/>
      <c r="KYC195" s="11"/>
      <c r="KYD195" s="10"/>
      <c r="KYE195" s="10"/>
      <c r="KYF195" s="1"/>
      <c r="KYG195" s="5"/>
      <c r="KYH195" s="52"/>
      <c r="KYI195" s="5"/>
      <c r="KYJ195" s="11"/>
      <c r="KYK195" s="10"/>
      <c r="KYL195" s="10"/>
      <c r="KYM195" s="1"/>
      <c r="KYN195" s="5"/>
      <c r="KYO195" s="52"/>
      <c r="KYP195" s="5"/>
      <c r="KYQ195" s="11"/>
      <c r="KYR195" s="10"/>
      <c r="KYS195" s="10"/>
      <c r="KYT195" s="1"/>
      <c r="KYU195" s="5"/>
      <c r="KYV195" s="52"/>
      <c r="KYW195" s="5"/>
      <c r="KYX195" s="11"/>
      <c r="KYY195" s="10"/>
      <c r="KYZ195" s="10"/>
      <c r="KZA195" s="1"/>
      <c r="KZB195" s="5"/>
      <c r="KZC195" s="52"/>
      <c r="KZD195" s="5"/>
      <c r="KZE195" s="11"/>
      <c r="KZF195" s="10"/>
      <c r="KZG195" s="10"/>
      <c r="KZH195" s="1"/>
      <c r="KZI195" s="5"/>
      <c r="KZJ195" s="52"/>
      <c r="KZK195" s="5"/>
      <c r="KZL195" s="11"/>
      <c r="KZM195" s="10"/>
      <c r="KZN195" s="10"/>
      <c r="KZO195" s="1"/>
      <c r="KZP195" s="5"/>
      <c r="KZQ195" s="52"/>
      <c r="KZR195" s="5"/>
      <c r="KZS195" s="11"/>
      <c r="KZT195" s="10"/>
      <c r="KZU195" s="10"/>
      <c r="KZV195" s="1"/>
      <c r="KZW195" s="5"/>
      <c r="KZX195" s="52"/>
      <c r="KZY195" s="5"/>
      <c r="KZZ195" s="11"/>
      <c r="LAA195" s="10"/>
      <c r="LAB195" s="10"/>
      <c r="LAC195" s="1"/>
      <c r="LAD195" s="5"/>
      <c r="LAE195" s="52"/>
      <c r="LAF195" s="5"/>
      <c r="LAG195" s="11"/>
      <c r="LAH195" s="10"/>
      <c r="LAI195" s="10"/>
      <c r="LAJ195" s="1"/>
      <c r="LAK195" s="5"/>
      <c r="LAL195" s="52"/>
      <c r="LAM195" s="5"/>
      <c r="LAN195" s="11"/>
      <c r="LAO195" s="10"/>
      <c r="LAP195" s="10"/>
      <c r="LAQ195" s="1"/>
      <c r="LAR195" s="5"/>
      <c r="LAS195" s="52"/>
      <c r="LAT195" s="5"/>
      <c r="LAU195" s="11"/>
      <c r="LAV195" s="10"/>
      <c r="LAW195" s="10"/>
      <c r="LAX195" s="1"/>
      <c r="LAY195" s="5"/>
      <c r="LAZ195" s="52"/>
      <c r="LBA195" s="5"/>
      <c r="LBB195" s="11"/>
      <c r="LBC195" s="10"/>
      <c r="LBD195" s="10"/>
      <c r="LBE195" s="1"/>
      <c r="LBF195" s="5"/>
      <c r="LBG195" s="52"/>
      <c r="LBH195" s="5"/>
      <c r="LBI195" s="11"/>
      <c r="LBJ195" s="10"/>
      <c r="LBK195" s="10"/>
      <c r="LBL195" s="1"/>
      <c r="LBM195" s="5"/>
      <c r="LBN195" s="52"/>
      <c r="LBO195" s="5"/>
      <c r="LBP195" s="11"/>
      <c r="LBQ195" s="10"/>
      <c r="LBR195" s="10"/>
      <c r="LBS195" s="1"/>
      <c r="LBT195" s="5"/>
      <c r="LBU195" s="52"/>
      <c r="LBV195" s="5"/>
      <c r="LBW195" s="11"/>
      <c r="LBX195" s="10"/>
      <c r="LBY195" s="10"/>
      <c r="LBZ195" s="1"/>
      <c r="LCA195" s="5"/>
      <c r="LCB195" s="52"/>
      <c r="LCC195" s="5"/>
      <c r="LCD195" s="11"/>
      <c r="LCE195" s="10"/>
      <c r="LCF195" s="10"/>
      <c r="LCG195" s="1"/>
      <c r="LCH195" s="5"/>
      <c r="LCI195" s="52"/>
      <c r="LCJ195" s="5"/>
      <c r="LCK195" s="11"/>
      <c r="LCL195" s="10"/>
      <c r="LCM195" s="10"/>
      <c r="LCN195" s="1"/>
      <c r="LCO195" s="5"/>
      <c r="LCP195" s="52"/>
      <c r="LCQ195" s="5"/>
      <c r="LCR195" s="11"/>
      <c r="LCS195" s="10"/>
      <c r="LCT195" s="10"/>
      <c r="LCU195" s="1"/>
      <c r="LCV195" s="5"/>
      <c r="LCW195" s="52"/>
      <c r="LCX195" s="5"/>
      <c r="LCY195" s="11"/>
      <c r="LCZ195" s="10"/>
      <c r="LDA195" s="10"/>
      <c r="LDB195" s="1"/>
      <c r="LDC195" s="5"/>
      <c r="LDD195" s="52"/>
      <c r="LDE195" s="5"/>
      <c r="LDF195" s="11"/>
      <c r="LDG195" s="10"/>
      <c r="LDH195" s="10"/>
      <c r="LDI195" s="1"/>
      <c r="LDJ195" s="5"/>
      <c r="LDK195" s="52"/>
      <c r="LDL195" s="5"/>
      <c r="LDM195" s="11"/>
      <c r="LDN195" s="10"/>
      <c r="LDO195" s="10"/>
      <c r="LDP195" s="1"/>
      <c r="LDQ195" s="5"/>
      <c r="LDR195" s="52"/>
      <c r="LDS195" s="5"/>
      <c r="LDT195" s="11"/>
      <c r="LDU195" s="10"/>
      <c r="LDV195" s="10"/>
      <c r="LDW195" s="1"/>
      <c r="LDX195" s="5"/>
      <c r="LDY195" s="52"/>
      <c r="LDZ195" s="5"/>
      <c r="LEA195" s="11"/>
      <c r="LEB195" s="10"/>
      <c r="LEC195" s="10"/>
      <c r="LED195" s="1"/>
      <c r="LEE195" s="5"/>
      <c r="LEF195" s="52"/>
      <c r="LEG195" s="5"/>
      <c r="LEH195" s="11"/>
      <c r="LEI195" s="10"/>
      <c r="LEJ195" s="10"/>
      <c r="LEK195" s="1"/>
      <c r="LEL195" s="5"/>
      <c r="LEM195" s="52"/>
      <c r="LEN195" s="5"/>
      <c r="LEO195" s="11"/>
      <c r="LEP195" s="10"/>
      <c r="LEQ195" s="10"/>
      <c r="LER195" s="1"/>
      <c r="LES195" s="5"/>
      <c r="LET195" s="52"/>
      <c r="LEU195" s="5"/>
      <c r="LEV195" s="11"/>
      <c r="LEW195" s="10"/>
      <c r="LEX195" s="10"/>
      <c r="LEY195" s="1"/>
      <c r="LEZ195" s="5"/>
      <c r="LFA195" s="52"/>
      <c r="LFB195" s="5"/>
      <c r="LFC195" s="11"/>
      <c r="LFD195" s="10"/>
      <c r="LFE195" s="10"/>
      <c r="LFF195" s="1"/>
      <c r="LFG195" s="5"/>
      <c r="LFH195" s="52"/>
      <c r="LFI195" s="5"/>
      <c r="LFJ195" s="11"/>
      <c r="LFK195" s="10"/>
      <c r="LFL195" s="10"/>
      <c r="LFM195" s="1"/>
      <c r="LFN195" s="5"/>
      <c r="LFO195" s="52"/>
      <c r="LFP195" s="5"/>
      <c r="LFQ195" s="11"/>
      <c r="LFR195" s="10"/>
      <c r="LFS195" s="10"/>
      <c r="LFT195" s="1"/>
      <c r="LFU195" s="5"/>
      <c r="LFV195" s="52"/>
      <c r="LFW195" s="5"/>
      <c r="LFX195" s="11"/>
      <c r="LFY195" s="10"/>
      <c r="LFZ195" s="10"/>
      <c r="LGA195" s="1"/>
      <c r="LGB195" s="5"/>
      <c r="LGC195" s="52"/>
      <c r="LGD195" s="5"/>
      <c r="LGE195" s="11"/>
      <c r="LGF195" s="10"/>
      <c r="LGG195" s="10"/>
      <c r="LGH195" s="1"/>
      <c r="LGI195" s="5"/>
      <c r="LGJ195" s="52"/>
      <c r="LGK195" s="5"/>
      <c r="LGL195" s="11"/>
      <c r="LGM195" s="10"/>
      <c r="LGN195" s="10"/>
      <c r="LGO195" s="1"/>
      <c r="LGP195" s="5"/>
      <c r="LGQ195" s="52"/>
      <c r="LGR195" s="5"/>
      <c r="LGS195" s="11"/>
      <c r="LGT195" s="10"/>
      <c r="LGU195" s="10"/>
      <c r="LGV195" s="1"/>
      <c r="LGW195" s="5"/>
      <c r="LGX195" s="52"/>
      <c r="LGY195" s="5"/>
      <c r="LGZ195" s="11"/>
      <c r="LHA195" s="10"/>
      <c r="LHB195" s="10"/>
      <c r="LHC195" s="1"/>
      <c r="LHD195" s="5"/>
      <c r="LHE195" s="52"/>
      <c r="LHF195" s="5"/>
      <c r="LHG195" s="11"/>
      <c r="LHH195" s="10"/>
      <c r="LHI195" s="10"/>
      <c r="LHJ195" s="1"/>
      <c r="LHK195" s="5"/>
      <c r="LHL195" s="52"/>
      <c r="LHM195" s="5"/>
      <c r="LHN195" s="11"/>
      <c r="LHO195" s="10"/>
      <c r="LHP195" s="10"/>
      <c r="LHQ195" s="1"/>
      <c r="LHR195" s="5"/>
      <c r="LHS195" s="52"/>
      <c r="LHT195" s="5"/>
      <c r="LHU195" s="11"/>
      <c r="LHV195" s="10"/>
      <c r="LHW195" s="10"/>
      <c r="LHX195" s="1"/>
      <c r="LHY195" s="5"/>
      <c r="LHZ195" s="52"/>
      <c r="LIA195" s="5"/>
      <c r="LIB195" s="11"/>
      <c r="LIC195" s="10"/>
      <c r="LID195" s="10"/>
      <c r="LIE195" s="1"/>
      <c r="LIF195" s="5"/>
      <c r="LIG195" s="52"/>
      <c r="LIH195" s="5"/>
      <c r="LII195" s="11"/>
      <c r="LIJ195" s="10"/>
      <c r="LIK195" s="10"/>
      <c r="LIL195" s="1"/>
      <c r="LIM195" s="5"/>
      <c r="LIN195" s="52"/>
      <c r="LIO195" s="5"/>
      <c r="LIP195" s="11"/>
      <c r="LIQ195" s="10"/>
      <c r="LIR195" s="10"/>
      <c r="LIS195" s="1"/>
      <c r="LIT195" s="5"/>
      <c r="LIU195" s="52"/>
      <c r="LIV195" s="5"/>
      <c r="LIW195" s="11"/>
      <c r="LIX195" s="10"/>
      <c r="LIY195" s="10"/>
      <c r="LIZ195" s="1"/>
      <c r="LJA195" s="5"/>
      <c r="LJB195" s="52"/>
      <c r="LJC195" s="5"/>
      <c r="LJD195" s="11"/>
      <c r="LJE195" s="10"/>
      <c r="LJF195" s="10"/>
      <c r="LJG195" s="1"/>
      <c r="LJH195" s="5"/>
      <c r="LJI195" s="52"/>
      <c r="LJJ195" s="5"/>
      <c r="LJK195" s="11"/>
      <c r="LJL195" s="10"/>
      <c r="LJM195" s="10"/>
      <c r="LJN195" s="1"/>
      <c r="LJO195" s="5"/>
      <c r="LJP195" s="52"/>
      <c r="LJQ195" s="5"/>
      <c r="LJR195" s="11"/>
      <c r="LJS195" s="10"/>
      <c r="LJT195" s="10"/>
      <c r="LJU195" s="1"/>
      <c r="LJV195" s="5"/>
      <c r="LJW195" s="52"/>
      <c r="LJX195" s="5"/>
      <c r="LJY195" s="11"/>
      <c r="LJZ195" s="10"/>
      <c r="LKA195" s="10"/>
      <c r="LKB195" s="1"/>
      <c r="LKC195" s="5"/>
      <c r="LKD195" s="52"/>
      <c r="LKE195" s="5"/>
      <c r="LKF195" s="11"/>
      <c r="LKG195" s="10"/>
      <c r="LKH195" s="10"/>
      <c r="LKI195" s="1"/>
      <c r="LKJ195" s="5"/>
      <c r="LKK195" s="52"/>
      <c r="LKL195" s="5"/>
      <c r="LKM195" s="11"/>
      <c r="LKN195" s="10"/>
      <c r="LKO195" s="10"/>
      <c r="LKP195" s="1"/>
      <c r="LKQ195" s="5"/>
      <c r="LKR195" s="52"/>
      <c r="LKS195" s="5"/>
      <c r="LKT195" s="11"/>
      <c r="LKU195" s="10"/>
      <c r="LKV195" s="10"/>
      <c r="LKW195" s="1"/>
      <c r="LKX195" s="5"/>
      <c r="LKY195" s="52"/>
      <c r="LKZ195" s="5"/>
      <c r="LLA195" s="11"/>
      <c r="LLB195" s="10"/>
      <c r="LLC195" s="10"/>
      <c r="LLD195" s="1"/>
      <c r="LLE195" s="5"/>
      <c r="LLF195" s="52"/>
      <c r="LLG195" s="5"/>
      <c r="LLH195" s="11"/>
      <c r="LLI195" s="10"/>
      <c r="LLJ195" s="10"/>
      <c r="LLK195" s="1"/>
      <c r="LLL195" s="5"/>
      <c r="LLM195" s="52"/>
      <c r="LLN195" s="5"/>
      <c r="LLO195" s="11"/>
      <c r="LLP195" s="10"/>
      <c r="LLQ195" s="10"/>
      <c r="LLR195" s="1"/>
      <c r="LLS195" s="5"/>
      <c r="LLT195" s="52"/>
      <c r="LLU195" s="5"/>
      <c r="LLV195" s="11"/>
      <c r="LLW195" s="10"/>
      <c r="LLX195" s="10"/>
      <c r="LLY195" s="1"/>
      <c r="LLZ195" s="5"/>
      <c r="LMA195" s="52"/>
      <c r="LMB195" s="5"/>
      <c r="LMC195" s="11"/>
      <c r="LMD195" s="10"/>
      <c r="LME195" s="10"/>
      <c r="LMF195" s="1"/>
      <c r="LMG195" s="5"/>
      <c r="LMH195" s="52"/>
      <c r="LMI195" s="5"/>
      <c r="LMJ195" s="11"/>
      <c r="LMK195" s="10"/>
      <c r="LML195" s="10"/>
      <c r="LMM195" s="1"/>
      <c r="LMN195" s="5"/>
      <c r="LMO195" s="52"/>
      <c r="LMP195" s="5"/>
      <c r="LMQ195" s="11"/>
      <c r="LMR195" s="10"/>
      <c r="LMS195" s="10"/>
      <c r="LMT195" s="1"/>
      <c r="LMU195" s="5"/>
      <c r="LMV195" s="52"/>
      <c r="LMW195" s="5"/>
      <c r="LMX195" s="11"/>
      <c r="LMY195" s="10"/>
      <c r="LMZ195" s="10"/>
      <c r="LNA195" s="1"/>
      <c r="LNB195" s="5"/>
      <c r="LNC195" s="52"/>
      <c r="LND195" s="5"/>
      <c r="LNE195" s="11"/>
      <c r="LNF195" s="10"/>
      <c r="LNG195" s="10"/>
      <c r="LNH195" s="1"/>
      <c r="LNI195" s="5"/>
      <c r="LNJ195" s="52"/>
      <c r="LNK195" s="5"/>
      <c r="LNL195" s="11"/>
      <c r="LNM195" s="10"/>
      <c r="LNN195" s="10"/>
      <c r="LNO195" s="1"/>
      <c r="LNP195" s="5"/>
      <c r="LNQ195" s="52"/>
      <c r="LNR195" s="5"/>
      <c r="LNS195" s="11"/>
      <c r="LNT195" s="10"/>
      <c r="LNU195" s="10"/>
      <c r="LNV195" s="1"/>
      <c r="LNW195" s="5"/>
      <c r="LNX195" s="52"/>
      <c r="LNY195" s="5"/>
      <c r="LNZ195" s="11"/>
      <c r="LOA195" s="10"/>
      <c r="LOB195" s="10"/>
      <c r="LOC195" s="1"/>
      <c r="LOD195" s="5"/>
      <c r="LOE195" s="52"/>
      <c r="LOF195" s="5"/>
      <c r="LOG195" s="11"/>
      <c r="LOH195" s="10"/>
      <c r="LOI195" s="10"/>
      <c r="LOJ195" s="1"/>
      <c r="LOK195" s="5"/>
      <c r="LOL195" s="52"/>
      <c r="LOM195" s="5"/>
      <c r="LON195" s="11"/>
      <c r="LOO195" s="10"/>
      <c r="LOP195" s="10"/>
      <c r="LOQ195" s="1"/>
      <c r="LOR195" s="5"/>
      <c r="LOS195" s="52"/>
      <c r="LOT195" s="5"/>
      <c r="LOU195" s="11"/>
      <c r="LOV195" s="10"/>
      <c r="LOW195" s="10"/>
      <c r="LOX195" s="1"/>
      <c r="LOY195" s="5"/>
      <c r="LOZ195" s="52"/>
      <c r="LPA195" s="5"/>
      <c r="LPB195" s="11"/>
      <c r="LPC195" s="10"/>
      <c r="LPD195" s="10"/>
      <c r="LPE195" s="1"/>
      <c r="LPF195" s="5"/>
      <c r="LPG195" s="52"/>
      <c r="LPH195" s="5"/>
      <c r="LPI195" s="11"/>
      <c r="LPJ195" s="10"/>
      <c r="LPK195" s="10"/>
      <c r="LPL195" s="1"/>
      <c r="LPM195" s="5"/>
      <c r="LPN195" s="52"/>
      <c r="LPO195" s="5"/>
      <c r="LPP195" s="11"/>
      <c r="LPQ195" s="10"/>
      <c r="LPR195" s="10"/>
      <c r="LPS195" s="1"/>
      <c r="LPT195" s="5"/>
      <c r="LPU195" s="52"/>
      <c r="LPV195" s="5"/>
      <c r="LPW195" s="11"/>
      <c r="LPX195" s="10"/>
      <c r="LPY195" s="10"/>
      <c r="LPZ195" s="1"/>
      <c r="LQA195" s="5"/>
      <c r="LQB195" s="52"/>
      <c r="LQC195" s="5"/>
      <c r="LQD195" s="11"/>
      <c r="LQE195" s="10"/>
      <c r="LQF195" s="10"/>
      <c r="LQG195" s="1"/>
      <c r="LQH195" s="5"/>
      <c r="LQI195" s="52"/>
      <c r="LQJ195" s="5"/>
      <c r="LQK195" s="11"/>
      <c r="LQL195" s="10"/>
      <c r="LQM195" s="10"/>
      <c r="LQN195" s="1"/>
      <c r="LQO195" s="5"/>
      <c r="LQP195" s="52"/>
      <c r="LQQ195" s="5"/>
      <c r="LQR195" s="11"/>
      <c r="LQS195" s="10"/>
      <c r="LQT195" s="10"/>
      <c r="LQU195" s="1"/>
      <c r="LQV195" s="5"/>
      <c r="LQW195" s="52"/>
      <c r="LQX195" s="5"/>
      <c r="LQY195" s="11"/>
      <c r="LQZ195" s="10"/>
      <c r="LRA195" s="10"/>
      <c r="LRB195" s="1"/>
      <c r="LRC195" s="5"/>
      <c r="LRD195" s="52"/>
      <c r="LRE195" s="5"/>
      <c r="LRF195" s="11"/>
      <c r="LRG195" s="10"/>
      <c r="LRH195" s="10"/>
      <c r="LRI195" s="1"/>
      <c r="LRJ195" s="5"/>
      <c r="LRK195" s="52"/>
      <c r="LRL195" s="5"/>
      <c r="LRM195" s="11"/>
      <c r="LRN195" s="10"/>
      <c r="LRO195" s="10"/>
      <c r="LRP195" s="1"/>
      <c r="LRQ195" s="5"/>
      <c r="LRR195" s="52"/>
      <c r="LRS195" s="5"/>
      <c r="LRT195" s="11"/>
      <c r="LRU195" s="10"/>
      <c r="LRV195" s="10"/>
      <c r="LRW195" s="1"/>
      <c r="LRX195" s="5"/>
      <c r="LRY195" s="52"/>
      <c r="LRZ195" s="5"/>
      <c r="LSA195" s="11"/>
      <c r="LSB195" s="10"/>
      <c r="LSC195" s="10"/>
      <c r="LSD195" s="1"/>
      <c r="LSE195" s="5"/>
      <c r="LSF195" s="52"/>
      <c r="LSG195" s="5"/>
      <c r="LSH195" s="11"/>
      <c r="LSI195" s="10"/>
      <c r="LSJ195" s="10"/>
      <c r="LSK195" s="1"/>
      <c r="LSL195" s="5"/>
      <c r="LSM195" s="52"/>
      <c r="LSN195" s="5"/>
      <c r="LSO195" s="11"/>
      <c r="LSP195" s="10"/>
      <c r="LSQ195" s="10"/>
      <c r="LSR195" s="1"/>
      <c r="LSS195" s="5"/>
      <c r="LST195" s="52"/>
      <c r="LSU195" s="5"/>
      <c r="LSV195" s="11"/>
      <c r="LSW195" s="10"/>
      <c r="LSX195" s="10"/>
      <c r="LSY195" s="1"/>
      <c r="LSZ195" s="5"/>
      <c r="LTA195" s="52"/>
      <c r="LTB195" s="5"/>
      <c r="LTC195" s="11"/>
      <c r="LTD195" s="10"/>
      <c r="LTE195" s="10"/>
      <c r="LTF195" s="1"/>
      <c r="LTG195" s="5"/>
      <c r="LTH195" s="52"/>
      <c r="LTI195" s="5"/>
      <c r="LTJ195" s="11"/>
      <c r="LTK195" s="10"/>
      <c r="LTL195" s="10"/>
      <c r="LTM195" s="1"/>
      <c r="LTN195" s="5"/>
      <c r="LTO195" s="52"/>
      <c r="LTP195" s="5"/>
      <c r="LTQ195" s="11"/>
      <c r="LTR195" s="10"/>
      <c r="LTS195" s="10"/>
      <c r="LTT195" s="1"/>
      <c r="LTU195" s="5"/>
      <c r="LTV195" s="52"/>
      <c r="LTW195" s="5"/>
      <c r="LTX195" s="11"/>
      <c r="LTY195" s="10"/>
      <c r="LTZ195" s="10"/>
      <c r="LUA195" s="1"/>
      <c r="LUB195" s="5"/>
      <c r="LUC195" s="52"/>
      <c r="LUD195" s="5"/>
      <c r="LUE195" s="11"/>
      <c r="LUF195" s="10"/>
      <c r="LUG195" s="10"/>
      <c r="LUH195" s="1"/>
      <c r="LUI195" s="5"/>
      <c r="LUJ195" s="52"/>
      <c r="LUK195" s="5"/>
      <c r="LUL195" s="11"/>
      <c r="LUM195" s="10"/>
      <c r="LUN195" s="10"/>
      <c r="LUO195" s="1"/>
      <c r="LUP195" s="5"/>
      <c r="LUQ195" s="52"/>
      <c r="LUR195" s="5"/>
      <c r="LUS195" s="11"/>
      <c r="LUT195" s="10"/>
      <c r="LUU195" s="10"/>
      <c r="LUV195" s="1"/>
      <c r="LUW195" s="5"/>
      <c r="LUX195" s="52"/>
      <c r="LUY195" s="5"/>
      <c r="LUZ195" s="11"/>
      <c r="LVA195" s="10"/>
      <c r="LVB195" s="10"/>
      <c r="LVC195" s="1"/>
      <c r="LVD195" s="5"/>
      <c r="LVE195" s="52"/>
      <c r="LVF195" s="5"/>
      <c r="LVG195" s="11"/>
      <c r="LVH195" s="10"/>
      <c r="LVI195" s="10"/>
      <c r="LVJ195" s="1"/>
      <c r="LVK195" s="5"/>
      <c r="LVL195" s="52"/>
      <c r="LVM195" s="5"/>
      <c r="LVN195" s="11"/>
      <c r="LVO195" s="10"/>
      <c r="LVP195" s="10"/>
      <c r="LVQ195" s="1"/>
      <c r="LVR195" s="5"/>
      <c r="LVS195" s="52"/>
      <c r="LVT195" s="5"/>
      <c r="LVU195" s="11"/>
      <c r="LVV195" s="10"/>
      <c r="LVW195" s="10"/>
      <c r="LVX195" s="1"/>
      <c r="LVY195" s="5"/>
      <c r="LVZ195" s="52"/>
      <c r="LWA195" s="5"/>
      <c r="LWB195" s="11"/>
      <c r="LWC195" s="10"/>
      <c r="LWD195" s="10"/>
      <c r="LWE195" s="1"/>
      <c r="LWF195" s="5"/>
      <c r="LWG195" s="52"/>
      <c r="LWH195" s="5"/>
      <c r="LWI195" s="11"/>
      <c r="LWJ195" s="10"/>
      <c r="LWK195" s="10"/>
      <c r="LWL195" s="1"/>
      <c r="LWM195" s="5"/>
      <c r="LWN195" s="52"/>
      <c r="LWO195" s="5"/>
      <c r="LWP195" s="11"/>
      <c r="LWQ195" s="10"/>
      <c r="LWR195" s="10"/>
      <c r="LWS195" s="1"/>
      <c r="LWT195" s="5"/>
      <c r="LWU195" s="52"/>
      <c r="LWV195" s="5"/>
      <c r="LWW195" s="11"/>
      <c r="LWX195" s="10"/>
      <c r="LWY195" s="10"/>
      <c r="LWZ195" s="1"/>
      <c r="LXA195" s="5"/>
      <c r="LXB195" s="52"/>
      <c r="LXC195" s="5"/>
      <c r="LXD195" s="11"/>
      <c r="LXE195" s="10"/>
      <c r="LXF195" s="10"/>
      <c r="LXG195" s="1"/>
      <c r="LXH195" s="5"/>
      <c r="LXI195" s="52"/>
      <c r="LXJ195" s="5"/>
      <c r="LXK195" s="11"/>
      <c r="LXL195" s="10"/>
      <c r="LXM195" s="10"/>
      <c r="LXN195" s="1"/>
      <c r="LXO195" s="5"/>
      <c r="LXP195" s="52"/>
      <c r="LXQ195" s="5"/>
      <c r="LXR195" s="11"/>
      <c r="LXS195" s="10"/>
      <c r="LXT195" s="10"/>
      <c r="LXU195" s="1"/>
      <c r="LXV195" s="5"/>
      <c r="LXW195" s="52"/>
      <c r="LXX195" s="5"/>
      <c r="LXY195" s="11"/>
      <c r="LXZ195" s="10"/>
      <c r="LYA195" s="10"/>
      <c r="LYB195" s="1"/>
      <c r="LYC195" s="5"/>
      <c r="LYD195" s="52"/>
      <c r="LYE195" s="5"/>
      <c r="LYF195" s="11"/>
      <c r="LYG195" s="10"/>
      <c r="LYH195" s="10"/>
      <c r="LYI195" s="1"/>
      <c r="LYJ195" s="5"/>
      <c r="LYK195" s="52"/>
      <c r="LYL195" s="5"/>
      <c r="LYM195" s="11"/>
      <c r="LYN195" s="10"/>
      <c r="LYO195" s="10"/>
      <c r="LYP195" s="1"/>
      <c r="LYQ195" s="5"/>
      <c r="LYR195" s="52"/>
      <c r="LYS195" s="5"/>
      <c r="LYT195" s="11"/>
      <c r="LYU195" s="10"/>
      <c r="LYV195" s="10"/>
      <c r="LYW195" s="1"/>
      <c r="LYX195" s="5"/>
      <c r="LYY195" s="52"/>
      <c r="LYZ195" s="5"/>
      <c r="LZA195" s="11"/>
      <c r="LZB195" s="10"/>
      <c r="LZC195" s="10"/>
      <c r="LZD195" s="1"/>
      <c r="LZE195" s="5"/>
      <c r="LZF195" s="52"/>
      <c r="LZG195" s="5"/>
      <c r="LZH195" s="11"/>
      <c r="LZI195" s="10"/>
      <c r="LZJ195" s="10"/>
      <c r="LZK195" s="1"/>
      <c r="LZL195" s="5"/>
      <c r="LZM195" s="52"/>
      <c r="LZN195" s="5"/>
      <c r="LZO195" s="11"/>
      <c r="LZP195" s="10"/>
      <c r="LZQ195" s="10"/>
      <c r="LZR195" s="1"/>
      <c r="LZS195" s="5"/>
      <c r="LZT195" s="52"/>
      <c r="LZU195" s="5"/>
      <c r="LZV195" s="11"/>
      <c r="LZW195" s="10"/>
      <c r="LZX195" s="10"/>
      <c r="LZY195" s="1"/>
      <c r="LZZ195" s="5"/>
      <c r="MAA195" s="52"/>
      <c r="MAB195" s="5"/>
      <c r="MAC195" s="11"/>
      <c r="MAD195" s="10"/>
      <c r="MAE195" s="10"/>
      <c r="MAF195" s="1"/>
      <c r="MAG195" s="5"/>
      <c r="MAH195" s="52"/>
      <c r="MAI195" s="5"/>
      <c r="MAJ195" s="11"/>
      <c r="MAK195" s="10"/>
      <c r="MAL195" s="10"/>
      <c r="MAM195" s="1"/>
      <c r="MAN195" s="5"/>
      <c r="MAO195" s="52"/>
      <c r="MAP195" s="5"/>
      <c r="MAQ195" s="11"/>
      <c r="MAR195" s="10"/>
      <c r="MAS195" s="10"/>
      <c r="MAT195" s="1"/>
      <c r="MAU195" s="5"/>
      <c r="MAV195" s="52"/>
      <c r="MAW195" s="5"/>
      <c r="MAX195" s="11"/>
      <c r="MAY195" s="10"/>
      <c r="MAZ195" s="10"/>
      <c r="MBA195" s="1"/>
      <c r="MBB195" s="5"/>
      <c r="MBC195" s="52"/>
      <c r="MBD195" s="5"/>
      <c r="MBE195" s="11"/>
      <c r="MBF195" s="10"/>
      <c r="MBG195" s="10"/>
      <c r="MBH195" s="1"/>
      <c r="MBI195" s="5"/>
      <c r="MBJ195" s="52"/>
      <c r="MBK195" s="5"/>
      <c r="MBL195" s="11"/>
      <c r="MBM195" s="10"/>
      <c r="MBN195" s="10"/>
      <c r="MBO195" s="1"/>
      <c r="MBP195" s="5"/>
      <c r="MBQ195" s="52"/>
      <c r="MBR195" s="5"/>
      <c r="MBS195" s="11"/>
      <c r="MBT195" s="10"/>
      <c r="MBU195" s="10"/>
      <c r="MBV195" s="1"/>
      <c r="MBW195" s="5"/>
      <c r="MBX195" s="52"/>
      <c r="MBY195" s="5"/>
      <c r="MBZ195" s="11"/>
      <c r="MCA195" s="10"/>
      <c r="MCB195" s="10"/>
      <c r="MCC195" s="1"/>
      <c r="MCD195" s="5"/>
      <c r="MCE195" s="52"/>
      <c r="MCF195" s="5"/>
      <c r="MCG195" s="11"/>
      <c r="MCH195" s="10"/>
      <c r="MCI195" s="10"/>
      <c r="MCJ195" s="1"/>
      <c r="MCK195" s="5"/>
      <c r="MCL195" s="52"/>
      <c r="MCM195" s="5"/>
      <c r="MCN195" s="11"/>
      <c r="MCO195" s="10"/>
      <c r="MCP195" s="10"/>
      <c r="MCQ195" s="1"/>
      <c r="MCR195" s="5"/>
      <c r="MCS195" s="52"/>
      <c r="MCT195" s="5"/>
      <c r="MCU195" s="11"/>
      <c r="MCV195" s="10"/>
      <c r="MCW195" s="10"/>
      <c r="MCX195" s="1"/>
      <c r="MCY195" s="5"/>
      <c r="MCZ195" s="52"/>
      <c r="MDA195" s="5"/>
      <c r="MDB195" s="11"/>
      <c r="MDC195" s="10"/>
      <c r="MDD195" s="10"/>
      <c r="MDE195" s="1"/>
      <c r="MDF195" s="5"/>
      <c r="MDG195" s="52"/>
      <c r="MDH195" s="5"/>
      <c r="MDI195" s="11"/>
      <c r="MDJ195" s="10"/>
      <c r="MDK195" s="10"/>
      <c r="MDL195" s="1"/>
      <c r="MDM195" s="5"/>
      <c r="MDN195" s="52"/>
      <c r="MDO195" s="5"/>
      <c r="MDP195" s="11"/>
      <c r="MDQ195" s="10"/>
      <c r="MDR195" s="10"/>
      <c r="MDS195" s="1"/>
      <c r="MDT195" s="5"/>
      <c r="MDU195" s="52"/>
      <c r="MDV195" s="5"/>
      <c r="MDW195" s="11"/>
      <c r="MDX195" s="10"/>
      <c r="MDY195" s="10"/>
      <c r="MDZ195" s="1"/>
      <c r="MEA195" s="5"/>
      <c r="MEB195" s="52"/>
      <c r="MEC195" s="5"/>
      <c r="MED195" s="11"/>
      <c r="MEE195" s="10"/>
      <c r="MEF195" s="10"/>
      <c r="MEG195" s="1"/>
      <c r="MEH195" s="5"/>
      <c r="MEI195" s="52"/>
      <c r="MEJ195" s="5"/>
      <c r="MEK195" s="11"/>
      <c r="MEL195" s="10"/>
      <c r="MEM195" s="10"/>
      <c r="MEN195" s="1"/>
      <c r="MEO195" s="5"/>
      <c r="MEP195" s="52"/>
      <c r="MEQ195" s="5"/>
      <c r="MER195" s="11"/>
      <c r="MES195" s="10"/>
      <c r="MET195" s="10"/>
      <c r="MEU195" s="1"/>
      <c r="MEV195" s="5"/>
      <c r="MEW195" s="52"/>
      <c r="MEX195" s="5"/>
      <c r="MEY195" s="11"/>
      <c r="MEZ195" s="10"/>
      <c r="MFA195" s="10"/>
      <c r="MFB195" s="1"/>
      <c r="MFC195" s="5"/>
      <c r="MFD195" s="52"/>
      <c r="MFE195" s="5"/>
      <c r="MFF195" s="11"/>
      <c r="MFG195" s="10"/>
      <c r="MFH195" s="10"/>
      <c r="MFI195" s="1"/>
      <c r="MFJ195" s="5"/>
      <c r="MFK195" s="52"/>
      <c r="MFL195" s="5"/>
      <c r="MFM195" s="11"/>
      <c r="MFN195" s="10"/>
      <c r="MFO195" s="10"/>
      <c r="MFP195" s="1"/>
      <c r="MFQ195" s="5"/>
      <c r="MFR195" s="52"/>
      <c r="MFS195" s="5"/>
      <c r="MFT195" s="11"/>
      <c r="MFU195" s="10"/>
      <c r="MFV195" s="10"/>
      <c r="MFW195" s="1"/>
      <c r="MFX195" s="5"/>
      <c r="MFY195" s="52"/>
      <c r="MFZ195" s="5"/>
      <c r="MGA195" s="11"/>
      <c r="MGB195" s="10"/>
      <c r="MGC195" s="10"/>
      <c r="MGD195" s="1"/>
      <c r="MGE195" s="5"/>
      <c r="MGF195" s="52"/>
      <c r="MGG195" s="5"/>
      <c r="MGH195" s="11"/>
      <c r="MGI195" s="10"/>
      <c r="MGJ195" s="10"/>
      <c r="MGK195" s="1"/>
      <c r="MGL195" s="5"/>
      <c r="MGM195" s="52"/>
      <c r="MGN195" s="5"/>
      <c r="MGO195" s="11"/>
      <c r="MGP195" s="10"/>
      <c r="MGQ195" s="10"/>
      <c r="MGR195" s="1"/>
      <c r="MGS195" s="5"/>
      <c r="MGT195" s="52"/>
      <c r="MGU195" s="5"/>
      <c r="MGV195" s="11"/>
      <c r="MGW195" s="10"/>
      <c r="MGX195" s="10"/>
      <c r="MGY195" s="1"/>
      <c r="MGZ195" s="5"/>
      <c r="MHA195" s="52"/>
      <c r="MHB195" s="5"/>
      <c r="MHC195" s="11"/>
      <c r="MHD195" s="10"/>
      <c r="MHE195" s="10"/>
      <c r="MHF195" s="1"/>
      <c r="MHG195" s="5"/>
      <c r="MHH195" s="52"/>
      <c r="MHI195" s="5"/>
      <c r="MHJ195" s="11"/>
      <c r="MHK195" s="10"/>
      <c r="MHL195" s="10"/>
      <c r="MHM195" s="1"/>
      <c r="MHN195" s="5"/>
      <c r="MHO195" s="52"/>
      <c r="MHP195" s="5"/>
      <c r="MHQ195" s="11"/>
      <c r="MHR195" s="10"/>
      <c r="MHS195" s="10"/>
      <c r="MHT195" s="1"/>
      <c r="MHU195" s="5"/>
      <c r="MHV195" s="52"/>
      <c r="MHW195" s="5"/>
      <c r="MHX195" s="11"/>
      <c r="MHY195" s="10"/>
      <c r="MHZ195" s="10"/>
      <c r="MIA195" s="1"/>
      <c r="MIB195" s="5"/>
      <c r="MIC195" s="52"/>
      <c r="MID195" s="5"/>
      <c r="MIE195" s="11"/>
      <c r="MIF195" s="10"/>
      <c r="MIG195" s="10"/>
      <c r="MIH195" s="1"/>
      <c r="MII195" s="5"/>
      <c r="MIJ195" s="52"/>
      <c r="MIK195" s="5"/>
      <c r="MIL195" s="11"/>
      <c r="MIM195" s="10"/>
      <c r="MIN195" s="10"/>
      <c r="MIO195" s="1"/>
      <c r="MIP195" s="5"/>
      <c r="MIQ195" s="52"/>
      <c r="MIR195" s="5"/>
      <c r="MIS195" s="11"/>
      <c r="MIT195" s="10"/>
      <c r="MIU195" s="10"/>
      <c r="MIV195" s="1"/>
      <c r="MIW195" s="5"/>
      <c r="MIX195" s="52"/>
      <c r="MIY195" s="5"/>
      <c r="MIZ195" s="11"/>
      <c r="MJA195" s="10"/>
      <c r="MJB195" s="10"/>
      <c r="MJC195" s="1"/>
      <c r="MJD195" s="5"/>
      <c r="MJE195" s="52"/>
      <c r="MJF195" s="5"/>
      <c r="MJG195" s="11"/>
      <c r="MJH195" s="10"/>
      <c r="MJI195" s="10"/>
      <c r="MJJ195" s="1"/>
      <c r="MJK195" s="5"/>
      <c r="MJL195" s="52"/>
      <c r="MJM195" s="5"/>
      <c r="MJN195" s="11"/>
      <c r="MJO195" s="10"/>
      <c r="MJP195" s="10"/>
      <c r="MJQ195" s="1"/>
      <c r="MJR195" s="5"/>
      <c r="MJS195" s="52"/>
      <c r="MJT195" s="5"/>
      <c r="MJU195" s="11"/>
      <c r="MJV195" s="10"/>
      <c r="MJW195" s="10"/>
      <c r="MJX195" s="1"/>
      <c r="MJY195" s="5"/>
      <c r="MJZ195" s="52"/>
      <c r="MKA195" s="5"/>
      <c r="MKB195" s="11"/>
      <c r="MKC195" s="10"/>
      <c r="MKD195" s="10"/>
      <c r="MKE195" s="1"/>
      <c r="MKF195" s="5"/>
      <c r="MKG195" s="52"/>
      <c r="MKH195" s="5"/>
      <c r="MKI195" s="11"/>
      <c r="MKJ195" s="10"/>
      <c r="MKK195" s="10"/>
      <c r="MKL195" s="1"/>
      <c r="MKM195" s="5"/>
      <c r="MKN195" s="52"/>
      <c r="MKO195" s="5"/>
      <c r="MKP195" s="11"/>
      <c r="MKQ195" s="10"/>
      <c r="MKR195" s="10"/>
      <c r="MKS195" s="1"/>
      <c r="MKT195" s="5"/>
      <c r="MKU195" s="52"/>
      <c r="MKV195" s="5"/>
      <c r="MKW195" s="11"/>
      <c r="MKX195" s="10"/>
      <c r="MKY195" s="10"/>
      <c r="MKZ195" s="1"/>
      <c r="MLA195" s="5"/>
      <c r="MLB195" s="52"/>
      <c r="MLC195" s="5"/>
      <c r="MLD195" s="11"/>
      <c r="MLE195" s="10"/>
      <c r="MLF195" s="10"/>
      <c r="MLG195" s="1"/>
      <c r="MLH195" s="5"/>
      <c r="MLI195" s="52"/>
      <c r="MLJ195" s="5"/>
      <c r="MLK195" s="11"/>
      <c r="MLL195" s="10"/>
      <c r="MLM195" s="10"/>
      <c r="MLN195" s="1"/>
      <c r="MLO195" s="5"/>
      <c r="MLP195" s="52"/>
      <c r="MLQ195" s="5"/>
      <c r="MLR195" s="11"/>
      <c r="MLS195" s="10"/>
      <c r="MLT195" s="10"/>
      <c r="MLU195" s="1"/>
      <c r="MLV195" s="5"/>
      <c r="MLW195" s="52"/>
      <c r="MLX195" s="5"/>
      <c r="MLY195" s="11"/>
      <c r="MLZ195" s="10"/>
      <c r="MMA195" s="10"/>
      <c r="MMB195" s="1"/>
      <c r="MMC195" s="5"/>
      <c r="MMD195" s="52"/>
      <c r="MME195" s="5"/>
      <c r="MMF195" s="11"/>
      <c r="MMG195" s="10"/>
      <c r="MMH195" s="10"/>
      <c r="MMI195" s="1"/>
      <c r="MMJ195" s="5"/>
      <c r="MMK195" s="52"/>
      <c r="MML195" s="5"/>
      <c r="MMM195" s="11"/>
      <c r="MMN195" s="10"/>
      <c r="MMO195" s="10"/>
      <c r="MMP195" s="1"/>
      <c r="MMQ195" s="5"/>
      <c r="MMR195" s="52"/>
      <c r="MMS195" s="5"/>
      <c r="MMT195" s="11"/>
      <c r="MMU195" s="10"/>
      <c r="MMV195" s="10"/>
      <c r="MMW195" s="1"/>
      <c r="MMX195" s="5"/>
      <c r="MMY195" s="52"/>
      <c r="MMZ195" s="5"/>
      <c r="MNA195" s="11"/>
      <c r="MNB195" s="10"/>
      <c r="MNC195" s="10"/>
      <c r="MND195" s="1"/>
      <c r="MNE195" s="5"/>
      <c r="MNF195" s="52"/>
      <c r="MNG195" s="5"/>
      <c r="MNH195" s="11"/>
      <c r="MNI195" s="10"/>
      <c r="MNJ195" s="10"/>
      <c r="MNK195" s="1"/>
      <c r="MNL195" s="5"/>
      <c r="MNM195" s="52"/>
      <c r="MNN195" s="5"/>
      <c r="MNO195" s="11"/>
      <c r="MNP195" s="10"/>
      <c r="MNQ195" s="10"/>
      <c r="MNR195" s="1"/>
      <c r="MNS195" s="5"/>
      <c r="MNT195" s="52"/>
      <c r="MNU195" s="5"/>
      <c r="MNV195" s="11"/>
      <c r="MNW195" s="10"/>
      <c r="MNX195" s="10"/>
      <c r="MNY195" s="1"/>
      <c r="MNZ195" s="5"/>
      <c r="MOA195" s="52"/>
      <c r="MOB195" s="5"/>
      <c r="MOC195" s="11"/>
      <c r="MOD195" s="10"/>
      <c r="MOE195" s="10"/>
      <c r="MOF195" s="1"/>
      <c r="MOG195" s="5"/>
      <c r="MOH195" s="52"/>
      <c r="MOI195" s="5"/>
      <c r="MOJ195" s="11"/>
      <c r="MOK195" s="10"/>
      <c r="MOL195" s="10"/>
      <c r="MOM195" s="1"/>
      <c r="MON195" s="5"/>
      <c r="MOO195" s="52"/>
      <c r="MOP195" s="5"/>
      <c r="MOQ195" s="11"/>
      <c r="MOR195" s="10"/>
      <c r="MOS195" s="10"/>
      <c r="MOT195" s="1"/>
      <c r="MOU195" s="5"/>
      <c r="MOV195" s="52"/>
      <c r="MOW195" s="5"/>
      <c r="MOX195" s="11"/>
      <c r="MOY195" s="10"/>
      <c r="MOZ195" s="10"/>
      <c r="MPA195" s="1"/>
      <c r="MPB195" s="5"/>
      <c r="MPC195" s="52"/>
      <c r="MPD195" s="5"/>
      <c r="MPE195" s="11"/>
      <c r="MPF195" s="10"/>
      <c r="MPG195" s="10"/>
      <c r="MPH195" s="1"/>
      <c r="MPI195" s="5"/>
      <c r="MPJ195" s="52"/>
      <c r="MPK195" s="5"/>
      <c r="MPL195" s="11"/>
      <c r="MPM195" s="10"/>
      <c r="MPN195" s="10"/>
      <c r="MPO195" s="1"/>
      <c r="MPP195" s="5"/>
      <c r="MPQ195" s="52"/>
      <c r="MPR195" s="5"/>
      <c r="MPS195" s="11"/>
      <c r="MPT195" s="10"/>
      <c r="MPU195" s="10"/>
      <c r="MPV195" s="1"/>
      <c r="MPW195" s="5"/>
      <c r="MPX195" s="52"/>
      <c r="MPY195" s="5"/>
      <c r="MPZ195" s="11"/>
      <c r="MQA195" s="10"/>
      <c r="MQB195" s="10"/>
      <c r="MQC195" s="1"/>
      <c r="MQD195" s="5"/>
      <c r="MQE195" s="52"/>
      <c r="MQF195" s="5"/>
      <c r="MQG195" s="11"/>
      <c r="MQH195" s="10"/>
      <c r="MQI195" s="10"/>
      <c r="MQJ195" s="1"/>
      <c r="MQK195" s="5"/>
      <c r="MQL195" s="52"/>
      <c r="MQM195" s="5"/>
      <c r="MQN195" s="11"/>
      <c r="MQO195" s="10"/>
      <c r="MQP195" s="10"/>
      <c r="MQQ195" s="1"/>
      <c r="MQR195" s="5"/>
      <c r="MQS195" s="52"/>
      <c r="MQT195" s="5"/>
      <c r="MQU195" s="11"/>
      <c r="MQV195" s="10"/>
      <c r="MQW195" s="10"/>
      <c r="MQX195" s="1"/>
      <c r="MQY195" s="5"/>
      <c r="MQZ195" s="52"/>
      <c r="MRA195" s="5"/>
      <c r="MRB195" s="11"/>
      <c r="MRC195" s="10"/>
      <c r="MRD195" s="10"/>
      <c r="MRE195" s="1"/>
      <c r="MRF195" s="5"/>
      <c r="MRG195" s="52"/>
      <c r="MRH195" s="5"/>
      <c r="MRI195" s="11"/>
      <c r="MRJ195" s="10"/>
      <c r="MRK195" s="10"/>
      <c r="MRL195" s="1"/>
      <c r="MRM195" s="5"/>
      <c r="MRN195" s="52"/>
      <c r="MRO195" s="5"/>
      <c r="MRP195" s="11"/>
      <c r="MRQ195" s="10"/>
      <c r="MRR195" s="10"/>
      <c r="MRS195" s="1"/>
      <c r="MRT195" s="5"/>
      <c r="MRU195" s="52"/>
      <c r="MRV195" s="5"/>
      <c r="MRW195" s="11"/>
      <c r="MRX195" s="10"/>
      <c r="MRY195" s="10"/>
      <c r="MRZ195" s="1"/>
      <c r="MSA195" s="5"/>
      <c r="MSB195" s="52"/>
      <c r="MSC195" s="5"/>
      <c r="MSD195" s="11"/>
      <c r="MSE195" s="10"/>
      <c r="MSF195" s="10"/>
      <c r="MSG195" s="1"/>
      <c r="MSH195" s="5"/>
      <c r="MSI195" s="52"/>
      <c r="MSJ195" s="5"/>
      <c r="MSK195" s="11"/>
      <c r="MSL195" s="10"/>
      <c r="MSM195" s="10"/>
      <c r="MSN195" s="1"/>
      <c r="MSO195" s="5"/>
      <c r="MSP195" s="52"/>
      <c r="MSQ195" s="5"/>
      <c r="MSR195" s="11"/>
      <c r="MSS195" s="10"/>
      <c r="MST195" s="10"/>
      <c r="MSU195" s="1"/>
      <c r="MSV195" s="5"/>
      <c r="MSW195" s="52"/>
      <c r="MSX195" s="5"/>
      <c r="MSY195" s="11"/>
      <c r="MSZ195" s="10"/>
      <c r="MTA195" s="10"/>
      <c r="MTB195" s="1"/>
      <c r="MTC195" s="5"/>
      <c r="MTD195" s="52"/>
      <c r="MTE195" s="5"/>
      <c r="MTF195" s="11"/>
      <c r="MTG195" s="10"/>
      <c r="MTH195" s="10"/>
      <c r="MTI195" s="1"/>
      <c r="MTJ195" s="5"/>
      <c r="MTK195" s="52"/>
      <c r="MTL195" s="5"/>
      <c r="MTM195" s="11"/>
      <c r="MTN195" s="10"/>
      <c r="MTO195" s="10"/>
      <c r="MTP195" s="1"/>
      <c r="MTQ195" s="5"/>
      <c r="MTR195" s="52"/>
      <c r="MTS195" s="5"/>
      <c r="MTT195" s="11"/>
      <c r="MTU195" s="10"/>
      <c r="MTV195" s="10"/>
      <c r="MTW195" s="1"/>
      <c r="MTX195" s="5"/>
      <c r="MTY195" s="52"/>
      <c r="MTZ195" s="5"/>
      <c r="MUA195" s="11"/>
      <c r="MUB195" s="10"/>
      <c r="MUC195" s="10"/>
      <c r="MUD195" s="1"/>
      <c r="MUE195" s="5"/>
      <c r="MUF195" s="52"/>
      <c r="MUG195" s="5"/>
      <c r="MUH195" s="11"/>
      <c r="MUI195" s="10"/>
      <c r="MUJ195" s="10"/>
      <c r="MUK195" s="1"/>
      <c r="MUL195" s="5"/>
      <c r="MUM195" s="52"/>
      <c r="MUN195" s="5"/>
      <c r="MUO195" s="11"/>
      <c r="MUP195" s="10"/>
      <c r="MUQ195" s="10"/>
      <c r="MUR195" s="1"/>
      <c r="MUS195" s="5"/>
      <c r="MUT195" s="52"/>
      <c r="MUU195" s="5"/>
      <c r="MUV195" s="11"/>
      <c r="MUW195" s="10"/>
      <c r="MUX195" s="10"/>
      <c r="MUY195" s="1"/>
      <c r="MUZ195" s="5"/>
      <c r="MVA195" s="52"/>
      <c r="MVB195" s="5"/>
      <c r="MVC195" s="11"/>
      <c r="MVD195" s="10"/>
      <c r="MVE195" s="10"/>
      <c r="MVF195" s="1"/>
      <c r="MVG195" s="5"/>
      <c r="MVH195" s="52"/>
      <c r="MVI195" s="5"/>
      <c r="MVJ195" s="11"/>
      <c r="MVK195" s="10"/>
      <c r="MVL195" s="10"/>
      <c r="MVM195" s="1"/>
      <c r="MVN195" s="5"/>
      <c r="MVO195" s="52"/>
      <c r="MVP195" s="5"/>
      <c r="MVQ195" s="11"/>
      <c r="MVR195" s="10"/>
      <c r="MVS195" s="10"/>
      <c r="MVT195" s="1"/>
      <c r="MVU195" s="5"/>
      <c r="MVV195" s="52"/>
      <c r="MVW195" s="5"/>
      <c r="MVX195" s="11"/>
      <c r="MVY195" s="10"/>
      <c r="MVZ195" s="10"/>
      <c r="MWA195" s="1"/>
      <c r="MWB195" s="5"/>
      <c r="MWC195" s="52"/>
      <c r="MWD195" s="5"/>
      <c r="MWE195" s="11"/>
      <c r="MWF195" s="10"/>
      <c r="MWG195" s="10"/>
      <c r="MWH195" s="1"/>
      <c r="MWI195" s="5"/>
      <c r="MWJ195" s="52"/>
      <c r="MWK195" s="5"/>
      <c r="MWL195" s="11"/>
      <c r="MWM195" s="10"/>
      <c r="MWN195" s="10"/>
      <c r="MWO195" s="1"/>
      <c r="MWP195" s="5"/>
      <c r="MWQ195" s="52"/>
      <c r="MWR195" s="5"/>
      <c r="MWS195" s="11"/>
      <c r="MWT195" s="10"/>
      <c r="MWU195" s="10"/>
      <c r="MWV195" s="1"/>
      <c r="MWW195" s="5"/>
      <c r="MWX195" s="52"/>
      <c r="MWY195" s="5"/>
      <c r="MWZ195" s="11"/>
      <c r="MXA195" s="10"/>
      <c r="MXB195" s="10"/>
      <c r="MXC195" s="1"/>
      <c r="MXD195" s="5"/>
      <c r="MXE195" s="52"/>
      <c r="MXF195" s="5"/>
      <c r="MXG195" s="11"/>
      <c r="MXH195" s="10"/>
      <c r="MXI195" s="10"/>
      <c r="MXJ195" s="1"/>
      <c r="MXK195" s="5"/>
      <c r="MXL195" s="52"/>
      <c r="MXM195" s="5"/>
      <c r="MXN195" s="11"/>
      <c r="MXO195" s="10"/>
      <c r="MXP195" s="10"/>
      <c r="MXQ195" s="1"/>
      <c r="MXR195" s="5"/>
      <c r="MXS195" s="52"/>
      <c r="MXT195" s="5"/>
      <c r="MXU195" s="11"/>
      <c r="MXV195" s="10"/>
      <c r="MXW195" s="10"/>
      <c r="MXX195" s="1"/>
      <c r="MXY195" s="5"/>
      <c r="MXZ195" s="52"/>
      <c r="MYA195" s="5"/>
      <c r="MYB195" s="11"/>
      <c r="MYC195" s="10"/>
      <c r="MYD195" s="10"/>
      <c r="MYE195" s="1"/>
      <c r="MYF195" s="5"/>
      <c r="MYG195" s="52"/>
      <c r="MYH195" s="5"/>
      <c r="MYI195" s="11"/>
      <c r="MYJ195" s="10"/>
      <c r="MYK195" s="10"/>
      <c r="MYL195" s="1"/>
      <c r="MYM195" s="5"/>
      <c r="MYN195" s="52"/>
      <c r="MYO195" s="5"/>
      <c r="MYP195" s="11"/>
      <c r="MYQ195" s="10"/>
      <c r="MYR195" s="10"/>
      <c r="MYS195" s="1"/>
      <c r="MYT195" s="5"/>
      <c r="MYU195" s="52"/>
      <c r="MYV195" s="5"/>
      <c r="MYW195" s="11"/>
      <c r="MYX195" s="10"/>
      <c r="MYY195" s="10"/>
      <c r="MYZ195" s="1"/>
      <c r="MZA195" s="5"/>
      <c r="MZB195" s="52"/>
      <c r="MZC195" s="5"/>
      <c r="MZD195" s="11"/>
      <c r="MZE195" s="10"/>
      <c r="MZF195" s="10"/>
      <c r="MZG195" s="1"/>
      <c r="MZH195" s="5"/>
      <c r="MZI195" s="52"/>
      <c r="MZJ195" s="5"/>
      <c r="MZK195" s="11"/>
      <c r="MZL195" s="10"/>
      <c r="MZM195" s="10"/>
      <c r="MZN195" s="1"/>
      <c r="MZO195" s="5"/>
      <c r="MZP195" s="52"/>
      <c r="MZQ195" s="5"/>
      <c r="MZR195" s="11"/>
      <c r="MZS195" s="10"/>
      <c r="MZT195" s="10"/>
      <c r="MZU195" s="1"/>
      <c r="MZV195" s="5"/>
      <c r="MZW195" s="52"/>
      <c r="MZX195" s="5"/>
      <c r="MZY195" s="11"/>
      <c r="MZZ195" s="10"/>
      <c r="NAA195" s="10"/>
      <c r="NAB195" s="1"/>
      <c r="NAC195" s="5"/>
      <c r="NAD195" s="52"/>
      <c r="NAE195" s="5"/>
      <c r="NAF195" s="11"/>
      <c r="NAG195" s="10"/>
      <c r="NAH195" s="10"/>
      <c r="NAI195" s="1"/>
      <c r="NAJ195" s="5"/>
      <c r="NAK195" s="52"/>
      <c r="NAL195" s="5"/>
      <c r="NAM195" s="11"/>
      <c r="NAN195" s="10"/>
      <c r="NAO195" s="10"/>
      <c r="NAP195" s="1"/>
      <c r="NAQ195" s="5"/>
      <c r="NAR195" s="52"/>
      <c r="NAS195" s="5"/>
      <c r="NAT195" s="11"/>
      <c r="NAU195" s="10"/>
      <c r="NAV195" s="10"/>
      <c r="NAW195" s="1"/>
      <c r="NAX195" s="5"/>
      <c r="NAY195" s="52"/>
      <c r="NAZ195" s="5"/>
      <c r="NBA195" s="11"/>
      <c r="NBB195" s="10"/>
      <c r="NBC195" s="10"/>
      <c r="NBD195" s="1"/>
      <c r="NBE195" s="5"/>
      <c r="NBF195" s="52"/>
      <c r="NBG195" s="5"/>
      <c r="NBH195" s="11"/>
      <c r="NBI195" s="10"/>
      <c r="NBJ195" s="10"/>
      <c r="NBK195" s="1"/>
      <c r="NBL195" s="5"/>
      <c r="NBM195" s="52"/>
      <c r="NBN195" s="5"/>
      <c r="NBO195" s="11"/>
      <c r="NBP195" s="10"/>
      <c r="NBQ195" s="10"/>
      <c r="NBR195" s="1"/>
      <c r="NBS195" s="5"/>
      <c r="NBT195" s="52"/>
      <c r="NBU195" s="5"/>
      <c r="NBV195" s="11"/>
      <c r="NBW195" s="10"/>
      <c r="NBX195" s="10"/>
      <c r="NBY195" s="1"/>
      <c r="NBZ195" s="5"/>
      <c r="NCA195" s="52"/>
      <c r="NCB195" s="5"/>
      <c r="NCC195" s="11"/>
      <c r="NCD195" s="10"/>
      <c r="NCE195" s="10"/>
      <c r="NCF195" s="1"/>
      <c r="NCG195" s="5"/>
      <c r="NCH195" s="52"/>
      <c r="NCI195" s="5"/>
      <c r="NCJ195" s="11"/>
      <c r="NCK195" s="10"/>
      <c r="NCL195" s="10"/>
      <c r="NCM195" s="1"/>
      <c r="NCN195" s="5"/>
      <c r="NCO195" s="52"/>
      <c r="NCP195" s="5"/>
      <c r="NCQ195" s="11"/>
      <c r="NCR195" s="10"/>
      <c r="NCS195" s="10"/>
      <c r="NCT195" s="1"/>
      <c r="NCU195" s="5"/>
      <c r="NCV195" s="52"/>
      <c r="NCW195" s="5"/>
      <c r="NCX195" s="11"/>
      <c r="NCY195" s="10"/>
      <c r="NCZ195" s="10"/>
      <c r="NDA195" s="1"/>
      <c r="NDB195" s="5"/>
      <c r="NDC195" s="52"/>
      <c r="NDD195" s="5"/>
      <c r="NDE195" s="11"/>
      <c r="NDF195" s="10"/>
      <c r="NDG195" s="10"/>
      <c r="NDH195" s="1"/>
      <c r="NDI195" s="5"/>
      <c r="NDJ195" s="52"/>
      <c r="NDK195" s="5"/>
      <c r="NDL195" s="11"/>
      <c r="NDM195" s="10"/>
      <c r="NDN195" s="10"/>
      <c r="NDO195" s="1"/>
      <c r="NDP195" s="5"/>
      <c r="NDQ195" s="52"/>
      <c r="NDR195" s="5"/>
      <c r="NDS195" s="11"/>
      <c r="NDT195" s="10"/>
      <c r="NDU195" s="10"/>
      <c r="NDV195" s="1"/>
      <c r="NDW195" s="5"/>
      <c r="NDX195" s="52"/>
      <c r="NDY195" s="5"/>
      <c r="NDZ195" s="11"/>
      <c r="NEA195" s="10"/>
      <c r="NEB195" s="10"/>
      <c r="NEC195" s="1"/>
      <c r="NED195" s="5"/>
      <c r="NEE195" s="52"/>
      <c r="NEF195" s="5"/>
      <c r="NEG195" s="11"/>
      <c r="NEH195" s="10"/>
      <c r="NEI195" s="10"/>
      <c r="NEJ195" s="1"/>
      <c r="NEK195" s="5"/>
      <c r="NEL195" s="52"/>
      <c r="NEM195" s="5"/>
      <c r="NEN195" s="11"/>
      <c r="NEO195" s="10"/>
      <c r="NEP195" s="10"/>
      <c r="NEQ195" s="1"/>
      <c r="NER195" s="5"/>
      <c r="NES195" s="52"/>
      <c r="NET195" s="5"/>
      <c r="NEU195" s="11"/>
      <c r="NEV195" s="10"/>
      <c r="NEW195" s="10"/>
      <c r="NEX195" s="1"/>
      <c r="NEY195" s="5"/>
      <c r="NEZ195" s="52"/>
      <c r="NFA195" s="5"/>
      <c r="NFB195" s="11"/>
      <c r="NFC195" s="10"/>
      <c r="NFD195" s="10"/>
      <c r="NFE195" s="1"/>
      <c r="NFF195" s="5"/>
      <c r="NFG195" s="52"/>
      <c r="NFH195" s="5"/>
      <c r="NFI195" s="11"/>
      <c r="NFJ195" s="10"/>
      <c r="NFK195" s="10"/>
      <c r="NFL195" s="1"/>
      <c r="NFM195" s="5"/>
      <c r="NFN195" s="52"/>
      <c r="NFO195" s="5"/>
      <c r="NFP195" s="11"/>
      <c r="NFQ195" s="10"/>
      <c r="NFR195" s="10"/>
      <c r="NFS195" s="1"/>
      <c r="NFT195" s="5"/>
      <c r="NFU195" s="52"/>
      <c r="NFV195" s="5"/>
      <c r="NFW195" s="11"/>
      <c r="NFX195" s="10"/>
      <c r="NFY195" s="10"/>
      <c r="NFZ195" s="1"/>
      <c r="NGA195" s="5"/>
      <c r="NGB195" s="52"/>
      <c r="NGC195" s="5"/>
      <c r="NGD195" s="11"/>
      <c r="NGE195" s="10"/>
      <c r="NGF195" s="10"/>
      <c r="NGG195" s="1"/>
      <c r="NGH195" s="5"/>
      <c r="NGI195" s="52"/>
      <c r="NGJ195" s="5"/>
      <c r="NGK195" s="11"/>
      <c r="NGL195" s="10"/>
      <c r="NGM195" s="10"/>
      <c r="NGN195" s="1"/>
      <c r="NGO195" s="5"/>
      <c r="NGP195" s="52"/>
      <c r="NGQ195" s="5"/>
      <c r="NGR195" s="11"/>
      <c r="NGS195" s="10"/>
      <c r="NGT195" s="10"/>
      <c r="NGU195" s="1"/>
      <c r="NGV195" s="5"/>
      <c r="NGW195" s="52"/>
      <c r="NGX195" s="5"/>
      <c r="NGY195" s="11"/>
      <c r="NGZ195" s="10"/>
      <c r="NHA195" s="10"/>
      <c r="NHB195" s="1"/>
      <c r="NHC195" s="5"/>
      <c r="NHD195" s="52"/>
      <c r="NHE195" s="5"/>
      <c r="NHF195" s="11"/>
      <c r="NHG195" s="10"/>
      <c r="NHH195" s="10"/>
      <c r="NHI195" s="1"/>
      <c r="NHJ195" s="5"/>
      <c r="NHK195" s="52"/>
      <c r="NHL195" s="5"/>
      <c r="NHM195" s="11"/>
      <c r="NHN195" s="10"/>
      <c r="NHO195" s="10"/>
      <c r="NHP195" s="1"/>
      <c r="NHQ195" s="5"/>
      <c r="NHR195" s="52"/>
      <c r="NHS195" s="5"/>
      <c r="NHT195" s="11"/>
      <c r="NHU195" s="10"/>
      <c r="NHV195" s="10"/>
      <c r="NHW195" s="1"/>
      <c r="NHX195" s="5"/>
      <c r="NHY195" s="52"/>
      <c r="NHZ195" s="5"/>
      <c r="NIA195" s="11"/>
      <c r="NIB195" s="10"/>
      <c r="NIC195" s="10"/>
      <c r="NID195" s="1"/>
      <c r="NIE195" s="5"/>
      <c r="NIF195" s="52"/>
      <c r="NIG195" s="5"/>
      <c r="NIH195" s="11"/>
      <c r="NII195" s="10"/>
      <c r="NIJ195" s="10"/>
      <c r="NIK195" s="1"/>
      <c r="NIL195" s="5"/>
      <c r="NIM195" s="52"/>
      <c r="NIN195" s="5"/>
      <c r="NIO195" s="11"/>
      <c r="NIP195" s="10"/>
      <c r="NIQ195" s="10"/>
      <c r="NIR195" s="1"/>
      <c r="NIS195" s="5"/>
      <c r="NIT195" s="52"/>
      <c r="NIU195" s="5"/>
      <c r="NIV195" s="11"/>
      <c r="NIW195" s="10"/>
      <c r="NIX195" s="10"/>
      <c r="NIY195" s="1"/>
      <c r="NIZ195" s="5"/>
      <c r="NJA195" s="52"/>
      <c r="NJB195" s="5"/>
      <c r="NJC195" s="11"/>
      <c r="NJD195" s="10"/>
      <c r="NJE195" s="10"/>
      <c r="NJF195" s="1"/>
      <c r="NJG195" s="5"/>
      <c r="NJH195" s="52"/>
      <c r="NJI195" s="5"/>
      <c r="NJJ195" s="11"/>
      <c r="NJK195" s="10"/>
      <c r="NJL195" s="10"/>
      <c r="NJM195" s="1"/>
      <c r="NJN195" s="5"/>
      <c r="NJO195" s="52"/>
      <c r="NJP195" s="5"/>
      <c r="NJQ195" s="11"/>
      <c r="NJR195" s="10"/>
      <c r="NJS195" s="10"/>
      <c r="NJT195" s="1"/>
      <c r="NJU195" s="5"/>
      <c r="NJV195" s="52"/>
      <c r="NJW195" s="5"/>
      <c r="NJX195" s="11"/>
      <c r="NJY195" s="10"/>
      <c r="NJZ195" s="10"/>
      <c r="NKA195" s="1"/>
      <c r="NKB195" s="5"/>
      <c r="NKC195" s="52"/>
      <c r="NKD195" s="5"/>
      <c r="NKE195" s="11"/>
      <c r="NKF195" s="10"/>
      <c r="NKG195" s="10"/>
      <c r="NKH195" s="1"/>
      <c r="NKI195" s="5"/>
      <c r="NKJ195" s="52"/>
      <c r="NKK195" s="5"/>
      <c r="NKL195" s="11"/>
      <c r="NKM195" s="10"/>
      <c r="NKN195" s="10"/>
      <c r="NKO195" s="1"/>
      <c r="NKP195" s="5"/>
      <c r="NKQ195" s="52"/>
      <c r="NKR195" s="5"/>
      <c r="NKS195" s="11"/>
      <c r="NKT195" s="10"/>
      <c r="NKU195" s="10"/>
      <c r="NKV195" s="1"/>
      <c r="NKW195" s="5"/>
      <c r="NKX195" s="52"/>
      <c r="NKY195" s="5"/>
      <c r="NKZ195" s="11"/>
      <c r="NLA195" s="10"/>
      <c r="NLB195" s="10"/>
      <c r="NLC195" s="1"/>
      <c r="NLD195" s="5"/>
      <c r="NLE195" s="52"/>
      <c r="NLF195" s="5"/>
      <c r="NLG195" s="11"/>
      <c r="NLH195" s="10"/>
      <c r="NLI195" s="10"/>
      <c r="NLJ195" s="1"/>
      <c r="NLK195" s="5"/>
      <c r="NLL195" s="52"/>
      <c r="NLM195" s="5"/>
      <c r="NLN195" s="11"/>
      <c r="NLO195" s="10"/>
      <c r="NLP195" s="10"/>
      <c r="NLQ195" s="1"/>
      <c r="NLR195" s="5"/>
      <c r="NLS195" s="52"/>
      <c r="NLT195" s="5"/>
      <c r="NLU195" s="11"/>
      <c r="NLV195" s="10"/>
      <c r="NLW195" s="10"/>
      <c r="NLX195" s="1"/>
      <c r="NLY195" s="5"/>
      <c r="NLZ195" s="52"/>
      <c r="NMA195" s="5"/>
      <c r="NMB195" s="11"/>
      <c r="NMC195" s="10"/>
      <c r="NMD195" s="10"/>
      <c r="NME195" s="1"/>
      <c r="NMF195" s="5"/>
      <c r="NMG195" s="52"/>
      <c r="NMH195" s="5"/>
      <c r="NMI195" s="11"/>
      <c r="NMJ195" s="10"/>
      <c r="NMK195" s="10"/>
      <c r="NML195" s="1"/>
      <c r="NMM195" s="5"/>
      <c r="NMN195" s="52"/>
      <c r="NMO195" s="5"/>
      <c r="NMP195" s="11"/>
      <c r="NMQ195" s="10"/>
      <c r="NMR195" s="10"/>
      <c r="NMS195" s="1"/>
      <c r="NMT195" s="5"/>
      <c r="NMU195" s="52"/>
      <c r="NMV195" s="5"/>
      <c r="NMW195" s="11"/>
      <c r="NMX195" s="10"/>
      <c r="NMY195" s="10"/>
      <c r="NMZ195" s="1"/>
      <c r="NNA195" s="5"/>
      <c r="NNB195" s="52"/>
      <c r="NNC195" s="5"/>
      <c r="NND195" s="11"/>
      <c r="NNE195" s="10"/>
      <c r="NNF195" s="10"/>
      <c r="NNG195" s="1"/>
      <c r="NNH195" s="5"/>
      <c r="NNI195" s="52"/>
      <c r="NNJ195" s="5"/>
      <c r="NNK195" s="11"/>
      <c r="NNL195" s="10"/>
      <c r="NNM195" s="10"/>
      <c r="NNN195" s="1"/>
      <c r="NNO195" s="5"/>
      <c r="NNP195" s="52"/>
      <c r="NNQ195" s="5"/>
      <c r="NNR195" s="11"/>
      <c r="NNS195" s="10"/>
      <c r="NNT195" s="10"/>
      <c r="NNU195" s="1"/>
      <c r="NNV195" s="5"/>
      <c r="NNW195" s="52"/>
      <c r="NNX195" s="5"/>
      <c r="NNY195" s="11"/>
      <c r="NNZ195" s="10"/>
      <c r="NOA195" s="10"/>
      <c r="NOB195" s="1"/>
      <c r="NOC195" s="5"/>
      <c r="NOD195" s="52"/>
      <c r="NOE195" s="5"/>
      <c r="NOF195" s="11"/>
      <c r="NOG195" s="10"/>
      <c r="NOH195" s="10"/>
      <c r="NOI195" s="1"/>
      <c r="NOJ195" s="5"/>
      <c r="NOK195" s="52"/>
      <c r="NOL195" s="5"/>
      <c r="NOM195" s="11"/>
      <c r="NON195" s="10"/>
      <c r="NOO195" s="10"/>
      <c r="NOP195" s="1"/>
      <c r="NOQ195" s="5"/>
      <c r="NOR195" s="52"/>
      <c r="NOS195" s="5"/>
      <c r="NOT195" s="11"/>
      <c r="NOU195" s="10"/>
      <c r="NOV195" s="10"/>
      <c r="NOW195" s="1"/>
      <c r="NOX195" s="5"/>
      <c r="NOY195" s="52"/>
      <c r="NOZ195" s="5"/>
      <c r="NPA195" s="11"/>
      <c r="NPB195" s="10"/>
      <c r="NPC195" s="10"/>
      <c r="NPD195" s="1"/>
      <c r="NPE195" s="5"/>
      <c r="NPF195" s="52"/>
      <c r="NPG195" s="5"/>
      <c r="NPH195" s="11"/>
      <c r="NPI195" s="10"/>
      <c r="NPJ195" s="10"/>
      <c r="NPK195" s="1"/>
      <c r="NPL195" s="5"/>
      <c r="NPM195" s="52"/>
      <c r="NPN195" s="5"/>
      <c r="NPO195" s="11"/>
      <c r="NPP195" s="10"/>
      <c r="NPQ195" s="10"/>
      <c r="NPR195" s="1"/>
      <c r="NPS195" s="5"/>
      <c r="NPT195" s="52"/>
      <c r="NPU195" s="5"/>
      <c r="NPV195" s="11"/>
      <c r="NPW195" s="10"/>
      <c r="NPX195" s="10"/>
      <c r="NPY195" s="1"/>
      <c r="NPZ195" s="5"/>
      <c r="NQA195" s="52"/>
      <c r="NQB195" s="5"/>
      <c r="NQC195" s="11"/>
      <c r="NQD195" s="10"/>
      <c r="NQE195" s="10"/>
      <c r="NQF195" s="1"/>
      <c r="NQG195" s="5"/>
      <c r="NQH195" s="52"/>
      <c r="NQI195" s="5"/>
      <c r="NQJ195" s="11"/>
      <c r="NQK195" s="10"/>
      <c r="NQL195" s="10"/>
      <c r="NQM195" s="1"/>
      <c r="NQN195" s="5"/>
      <c r="NQO195" s="52"/>
      <c r="NQP195" s="5"/>
      <c r="NQQ195" s="11"/>
      <c r="NQR195" s="10"/>
      <c r="NQS195" s="10"/>
      <c r="NQT195" s="1"/>
      <c r="NQU195" s="5"/>
      <c r="NQV195" s="52"/>
      <c r="NQW195" s="5"/>
      <c r="NQX195" s="11"/>
      <c r="NQY195" s="10"/>
      <c r="NQZ195" s="10"/>
      <c r="NRA195" s="1"/>
      <c r="NRB195" s="5"/>
      <c r="NRC195" s="52"/>
      <c r="NRD195" s="5"/>
      <c r="NRE195" s="11"/>
      <c r="NRF195" s="10"/>
      <c r="NRG195" s="10"/>
      <c r="NRH195" s="1"/>
      <c r="NRI195" s="5"/>
      <c r="NRJ195" s="52"/>
      <c r="NRK195" s="5"/>
      <c r="NRL195" s="11"/>
      <c r="NRM195" s="10"/>
      <c r="NRN195" s="10"/>
      <c r="NRO195" s="1"/>
      <c r="NRP195" s="5"/>
      <c r="NRQ195" s="52"/>
      <c r="NRR195" s="5"/>
      <c r="NRS195" s="11"/>
      <c r="NRT195" s="10"/>
      <c r="NRU195" s="10"/>
      <c r="NRV195" s="1"/>
      <c r="NRW195" s="5"/>
      <c r="NRX195" s="52"/>
      <c r="NRY195" s="5"/>
      <c r="NRZ195" s="11"/>
      <c r="NSA195" s="10"/>
      <c r="NSB195" s="10"/>
      <c r="NSC195" s="1"/>
      <c r="NSD195" s="5"/>
      <c r="NSE195" s="52"/>
      <c r="NSF195" s="5"/>
      <c r="NSG195" s="11"/>
      <c r="NSH195" s="10"/>
      <c r="NSI195" s="10"/>
      <c r="NSJ195" s="1"/>
      <c r="NSK195" s="5"/>
      <c r="NSL195" s="52"/>
      <c r="NSM195" s="5"/>
      <c r="NSN195" s="11"/>
      <c r="NSO195" s="10"/>
      <c r="NSP195" s="10"/>
      <c r="NSQ195" s="1"/>
      <c r="NSR195" s="5"/>
      <c r="NSS195" s="52"/>
      <c r="NST195" s="5"/>
      <c r="NSU195" s="11"/>
      <c r="NSV195" s="10"/>
      <c r="NSW195" s="10"/>
      <c r="NSX195" s="1"/>
      <c r="NSY195" s="5"/>
      <c r="NSZ195" s="52"/>
      <c r="NTA195" s="5"/>
      <c r="NTB195" s="11"/>
      <c r="NTC195" s="10"/>
      <c r="NTD195" s="10"/>
      <c r="NTE195" s="1"/>
      <c r="NTF195" s="5"/>
      <c r="NTG195" s="52"/>
      <c r="NTH195" s="5"/>
      <c r="NTI195" s="11"/>
      <c r="NTJ195" s="10"/>
      <c r="NTK195" s="10"/>
      <c r="NTL195" s="1"/>
      <c r="NTM195" s="5"/>
      <c r="NTN195" s="52"/>
      <c r="NTO195" s="5"/>
      <c r="NTP195" s="11"/>
      <c r="NTQ195" s="10"/>
      <c r="NTR195" s="10"/>
      <c r="NTS195" s="1"/>
      <c r="NTT195" s="5"/>
      <c r="NTU195" s="52"/>
      <c r="NTV195" s="5"/>
      <c r="NTW195" s="11"/>
      <c r="NTX195" s="10"/>
      <c r="NTY195" s="10"/>
      <c r="NTZ195" s="1"/>
      <c r="NUA195" s="5"/>
      <c r="NUB195" s="52"/>
      <c r="NUC195" s="5"/>
      <c r="NUD195" s="11"/>
      <c r="NUE195" s="10"/>
      <c r="NUF195" s="10"/>
      <c r="NUG195" s="1"/>
      <c r="NUH195" s="5"/>
      <c r="NUI195" s="52"/>
      <c r="NUJ195" s="5"/>
      <c r="NUK195" s="11"/>
      <c r="NUL195" s="10"/>
      <c r="NUM195" s="10"/>
      <c r="NUN195" s="1"/>
      <c r="NUO195" s="5"/>
      <c r="NUP195" s="52"/>
      <c r="NUQ195" s="5"/>
      <c r="NUR195" s="11"/>
      <c r="NUS195" s="10"/>
      <c r="NUT195" s="10"/>
      <c r="NUU195" s="1"/>
      <c r="NUV195" s="5"/>
      <c r="NUW195" s="52"/>
      <c r="NUX195" s="5"/>
      <c r="NUY195" s="11"/>
      <c r="NUZ195" s="10"/>
      <c r="NVA195" s="10"/>
      <c r="NVB195" s="1"/>
      <c r="NVC195" s="5"/>
      <c r="NVD195" s="52"/>
      <c r="NVE195" s="5"/>
      <c r="NVF195" s="11"/>
      <c r="NVG195" s="10"/>
      <c r="NVH195" s="10"/>
      <c r="NVI195" s="1"/>
      <c r="NVJ195" s="5"/>
      <c r="NVK195" s="52"/>
      <c r="NVL195" s="5"/>
      <c r="NVM195" s="11"/>
      <c r="NVN195" s="10"/>
      <c r="NVO195" s="10"/>
      <c r="NVP195" s="1"/>
      <c r="NVQ195" s="5"/>
      <c r="NVR195" s="52"/>
      <c r="NVS195" s="5"/>
      <c r="NVT195" s="11"/>
      <c r="NVU195" s="10"/>
      <c r="NVV195" s="10"/>
      <c r="NVW195" s="1"/>
      <c r="NVX195" s="5"/>
      <c r="NVY195" s="52"/>
      <c r="NVZ195" s="5"/>
      <c r="NWA195" s="11"/>
      <c r="NWB195" s="10"/>
      <c r="NWC195" s="10"/>
      <c r="NWD195" s="1"/>
      <c r="NWE195" s="5"/>
      <c r="NWF195" s="52"/>
      <c r="NWG195" s="5"/>
      <c r="NWH195" s="11"/>
      <c r="NWI195" s="10"/>
      <c r="NWJ195" s="10"/>
      <c r="NWK195" s="1"/>
      <c r="NWL195" s="5"/>
      <c r="NWM195" s="52"/>
      <c r="NWN195" s="5"/>
      <c r="NWO195" s="11"/>
      <c r="NWP195" s="10"/>
      <c r="NWQ195" s="10"/>
      <c r="NWR195" s="1"/>
      <c r="NWS195" s="5"/>
      <c r="NWT195" s="52"/>
      <c r="NWU195" s="5"/>
      <c r="NWV195" s="11"/>
      <c r="NWW195" s="10"/>
      <c r="NWX195" s="10"/>
      <c r="NWY195" s="1"/>
      <c r="NWZ195" s="5"/>
      <c r="NXA195" s="52"/>
      <c r="NXB195" s="5"/>
      <c r="NXC195" s="11"/>
      <c r="NXD195" s="10"/>
      <c r="NXE195" s="10"/>
      <c r="NXF195" s="1"/>
      <c r="NXG195" s="5"/>
      <c r="NXH195" s="52"/>
      <c r="NXI195" s="5"/>
      <c r="NXJ195" s="11"/>
      <c r="NXK195" s="10"/>
      <c r="NXL195" s="10"/>
      <c r="NXM195" s="1"/>
      <c r="NXN195" s="5"/>
      <c r="NXO195" s="52"/>
      <c r="NXP195" s="5"/>
      <c r="NXQ195" s="11"/>
      <c r="NXR195" s="10"/>
      <c r="NXS195" s="10"/>
      <c r="NXT195" s="1"/>
      <c r="NXU195" s="5"/>
      <c r="NXV195" s="52"/>
      <c r="NXW195" s="5"/>
      <c r="NXX195" s="11"/>
      <c r="NXY195" s="10"/>
      <c r="NXZ195" s="10"/>
      <c r="NYA195" s="1"/>
      <c r="NYB195" s="5"/>
      <c r="NYC195" s="52"/>
      <c r="NYD195" s="5"/>
      <c r="NYE195" s="11"/>
      <c r="NYF195" s="10"/>
      <c r="NYG195" s="10"/>
      <c r="NYH195" s="1"/>
      <c r="NYI195" s="5"/>
      <c r="NYJ195" s="52"/>
      <c r="NYK195" s="5"/>
      <c r="NYL195" s="11"/>
      <c r="NYM195" s="10"/>
      <c r="NYN195" s="10"/>
      <c r="NYO195" s="1"/>
      <c r="NYP195" s="5"/>
      <c r="NYQ195" s="52"/>
      <c r="NYR195" s="5"/>
      <c r="NYS195" s="11"/>
      <c r="NYT195" s="10"/>
      <c r="NYU195" s="10"/>
      <c r="NYV195" s="1"/>
      <c r="NYW195" s="5"/>
      <c r="NYX195" s="52"/>
      <c r="NYY195" s="5"/>
      <c r="NYZ195" s="11"/>
      <c r="NZA195" s="10"/>
      <c r="NZB195" s="10"/>
      <c r="NZC195" s="1"/>
      <c r="NZD195" s="5"/>
      <c r="NZE195" s="52"/>
      <c r="NZF195" s="5"/>
      <c r="NZG195" s="11"/>
      <c r="NZH195" s="10"/>
      <c r="NZI195" s="10"/>
      <c r="NZJ195" s="1"/>
      <c r="NZK195" s="5"/>
      <c r="NZL195" s="52"/>
      <c r="NZM195" s="5"/>
      <c r="NZN195" s="11"/>
      <c r="NZO195" s="10"/>
      <c r="NZP195" s="10"/>
      <c r="NZQ195" s="1"/>
      <c r="NZR195" s="5"/>
      <c r="NZS195" s="52"/>
      <c r="NZT195" s="5"/>
      <c r="NZU195" s="11"/>
      <c r="NZV195" s="10"/>
      <c r="NZW195" s="10"/>
      <c r="NZX195" s="1"/>
      <c r="NZY195" s="5"/>
      <c r="NZZ195" s="52"/>
      <c r="OAA195" s="5"/>
      <c r="OAB195" s="11"/>
      <c r="OAC195" s="10"/>
      <c r="OAD195" s="10"/>
      <c r="OAE195" s="1"/>
      <c r="OAF195" s="5"/>
      <c r="OAG195" s="52"/>
      <c r="OAH195" s="5"/>
      <c r="OAI195" s="11"/>
      <c r="OAJ195" s="10"/>
      <c r="OAK195" s="10"/>
      <c r="OAL195" s="1"/>
      <c r="OAM195" s="5"/>
      <c r="OAN195" s="52"/>
      <c r="OAO195" s="5"/>
      <c r="OAP195" s="11"/>
      <c r="OAQ195" s="10"/>
      <c r="OAR195" s="10"/>
      <c r="OAS195" s="1"/>
      <c r="OAT195" s="5"/>
      <c r="OAU195" s="52"/>
      <c r="OAV195" s="5"/>
      <c r="OAW195" s="11"/>
      <c r="OAX195" s="10"/>
      <c r="OAY195" s="10"/>
      <c r="OAZ195" s="1"/>
      <c r="OBA195" s="5"/>
      <c r="OBB195" s="52"/>
      <c r="OBC195" s="5"/>
      <c r="OBD195" s="11"/>
      <c r="OBE195" s="10"/>
      <c r="OBF195" s="10"/>
      <c r="OBG195" s="1"/>
      <c r="OBH195" s="5"/>
      <c r="OBI195" s="52"/>
      <c r="OBJ195" s="5"/>
      <c r="OBK195" s="11"/>
      <c r="OBL195" s="10"/>
      <c r="OBM195" s="10"/>
      <c r="OBN195" s="1"/>
      <c r="OBO195" s="5"/>
      <c r="OBP195" s="52"/>
      <c r="OBQ195" s="5"/>
      <c r="OBR195" s="11"/>
      <c r="OBS195" s="10"/>
      <c r="OBT195" s="10"/>
      <c r="OBU195" s="1"/>
      <c r="OBV195" s="5"/>
      <c r="OBW195" s="52"/>
      <c r="OBX195" s="5"/>
      <c r="OBY195" s="11"/>
      <c r="OBZ195" s="10"/>
      <c r="OCA195" s="10"/>
      <c r="OCB195" s="1"/>
      <c r="OCC195" s="5"/>
      <c r="OCD195" s="52"/>
      <c r="OCE195" s="5"/>
      <c r="OCF195" s="11"/>
      <c r="OCG195" s="10"/>
      <c r="OCH195" s="10"/>
      <c r="OCI195" s="1"/>
      <c r="OCJ195" s="5"/>
      <c r="OCK195" s="52"/>
      <c r="OCL195" s="5"/>
      <c r="OCM195" s="11"/>
      <c r="OCN195" s="10"/>
      <c r="OCO195" s="10"/>
      <c r="OCP195" s="1"/>
      <c r="OCQ195" s="5"/>
      <c r="OCR195" s="52"/>
      <c r="OCS195" s="5"/>
      <c r="OCT195" s="11"/>
      <c r="OCU195" s="10"/>
      <c r="OCV195" s="10"/>
      <c r="OCW195" s="1"/>
      <c r="OCX195" s="5"/>
      <c r="OCY195" s="52"/>
      <c r="OCZ195" s="5"/>
      <c r="ODA195" s="11"/>
      <c r="ODB195" s="10"/>
      <c r="ODC195" s="10"/>
      <c r="ODD195" s="1"/>
      <c r="ODE195" s="5"/>
      <c r="ODF195" s="52"/>
      <c r="ODG195" s="5"/>
      <c r="ODH195" s="11"/>
      <c r="ODI195" s="10"/>
      <c r="ODJ195" s="10"/>
      <c r="ODK195" s="1"/>
      <c r="ODL195" s="5"/>
      <c r="ODM195" s="52"/>
      <c r="ODN195" s="5"/>
      <c r="ODO195" s="11"/>
      <c r="ODP195" s="10"/>
      <c r="ODQ195" s="10"/>
      <c r="ODR195" s="1"/>
      <c r="ODS195" s="5"/>
      <c r="ODT195" s="52"/>
      <c r="ODU195" s="5"/>
      <c r="ODV195" s="11"/>
      <c r="ODW195" s="10"/>
      <c r="ODX195" s="10"/>
      <c r="ODY195" s="1"/>
      <c r="ODZ195" s="5"/>
      <c r="OEA195" s="52"/>
      <c r="OEB195" s="5"/>
      <c r="OEC195" s="11"/>
      <c r="OED195" s="10"/>
      <c r="OEE195" s="10"/>
      <c r="OEF195" s="1"/>
      <c r="OEG195" s="5"/>
      <c r="OEH195" s="52"/>
      <c r="OEI195" s="5"/>
      <c r="OEJ195" s="11"/>
      <c r="OEK195" s="10"/>
      <c r="OEL195" s="10"/>
      <c r="OEM195" s="1"/>
      <c r="OEN195" s="5"/>
      <c r="OEO195" s="52"/>
      <c r="OEP195" s="5"/>
      <c r="OEQ195" s="11"/>
      <c r="OER195" s="10"/>
      <c r="OES195" s="10"/>
      <c r="OET195" s="1"/>
      <c r="OEU195" s="5"/>
      <c r="OEV195" s="52"/>
      <c r="OEW195" s="5"/>
      <c r="OEX195" s="11"/>
      <c r="OEY195" s="10"/>
      <c r="OEZ195" s="10"/>
      <c r="OFA195" s="1"/>
      <c r="OFB195" s="5"/>
      <c r="OFC195" s="52"/>
      <c r="OFD195" s="5"/>
      <c r="OFE195" s="11"/>
      <c r="OFF195" s="10"/>
      <c r="OFG195" s="10"/>
      <c r="OFH195" s="1"/>
      <c r="OFI195" s="5"/>
      <c r="OFJ195" s="52"/>
      <c r="OFK195" s="5"/>
      <c r="OFL195" s="11"/>
      <c r="OFM195" s="10"/>
      <c r="OFN195" s="10"/>
      <c r="OFO195" s="1"/>
      <c r="OFP195" s="5"/>
      <c r="OFQ195" s="52"/>
      <c r="OFR195" s="5"/>
      <c r="OFS195" s="11"/>
      <c r="OFT195" s="10"/>
      <c r="OFU195" s="10"/>
      <c r="OFV195" s="1"/>
      <c r="OFW195" s="5"/>
      <c r="OFX195" s="52"/>
      <c r="OFY195" s="5"/>
      <c r="OFZ195" s="11"/>
      <c r="OGA195" s="10"/>
      <c r="OGB195" s="10"/>
      <c r="OGC195" s="1"/>
      <c r="OGD195" s="5"/>
      <c r="OGE195" s="52"/>
      <c r="OGF195" s="5"/>
      <c r="OGG195" s="11"/>
      <c r="OGH195" s="10"/>
      <c r="OGI195" s="10"/>
      <c r="OGJ195" s="1"/>
      <c r="OGK195" s="5"/>
      <c r="OGL195" s="52"/>
      <c r="OGM195" s="5"/>
      <c r="OGN195" s="11"/>
      <c r="OGO195" s="10"/>
      <c r="OGP195" s="10"/>
      <c r="OGQ195" s="1"/>
      <c r="OGR195" s="5"/>
      <c r="OGS195" s="52"/>
      <c r="OGT195" s="5"/>
      <c r="OGU195" s="11"/>
      <c r="OGV195" s="10"/>
      <c r="OGW195" s="10"/>
      <c r="OGX195" s="1"/>
      <c r="OGY195" s="5"/>
      <c r="OGZ195" s="52"/>
      <c r="OHA195" s="5"/>
      <c r="OHB195" s="11"/>
      <c r="OHC195" s="10"/>
      <c r="OHD195" s="10"/>
      <c r="OHE195" s="1"/>
      <c r="OHF195" s="5"/>
      <c r="OHG195" s="52"/>
      <c r="OHH195" s="5"/>
      <c r="OHI195" s="11"/>
      <c r="OHJ195" s="10"/>
      <c r="OHK195" s="10"/>
      <c r="OHL195" s="1"/>
      <c r="OHM195" s="5"/>
      <c r="OHN195" s="52"/>
      <c r="OHO195" s="5"/>
      <c r="OHP195" s="11"/>
      <c r="OHQ195" s="10"/>
      <c r="OHR195" s="10"/>
      <c r="OHS195" s="1"/>
      <c r="OHT195" s="5"/>
      <c r="OHU195" s="52"/>
      <c r="OHV195" s="5"/>
      <c r="OHW195" s="11"/>
      <c r="OHX195" s="10"/>
      <c r="OHY195" s="10"/>
      <c r="OHZ195" s="1"/>
      <c r="OIA195" s="5"/>
      <c r="OIB195" s="52"/>
      <c r="OIC195" s="5"/>
      <c r="OID195" s="11"/>
      <c r="OIE195" s="10"/>
      <c r="OIF195" s="10"/>
      <c r="OIG195" s="1"/>
      <c r="OIH195" s="5"/>
      <c r="OII195" s="52"/>
      <c r="OIJ195" s="5"/>
      <c r="OIK195" s="11"/>
      <c r="OIL195" s="10"/>
      <c r="OIM195" s="10"/>
      <c r="OIN195" s="1"/>
      <c r="OIO195" s="5"/>
      <c r="OIP195" s="52"/>
      <c r="OIQ195" s="5"/>
      <c r="OIR195" s="11"/>
      <c r="OIS195" s="10"/>
      <c r="OIT195" s="10"/>
      <c r="OIU195" s="1"/>
      <c r="OIV195" s="5"/>
      <c r="OIW195" s="52"/>
      <c r="OIX195" s="5"/>
      <c r="OIY195" s="11"/>
      <c r="OIZ195" s="10"/>
      <c r="OJA195" s="10"/>
      <c r="OJB195" s="1"/>
      <c r="OJC195" s="5"/>
      <c r="OJD195" s="52"/>
      <c r="OJE195" s="5"/>
      <c r="OJF195" s="11"/>
      <c r="OJG195" s="10"/>
      <c r="OJH195" s="10"/>
      <c r="OJI195" s="1"/>
      <c r="OJJ195" s="5"/>
      <c r="OJK195" s="52"/>
      <c r="OJL195" s="5"/>
      <c r="OJM195" s="11"/>
      <c r="OJN195" s="10"/>
      <c r="OJO195" s="10"/>
      <c r="OJP195" s="1"/>
      <c r="OJQ195" s="5"/>
      <c r="OJR195" s="52"/>
      <c r="OJS195" s="5"/>
      <c r="OJT195" s="11"/>
      <c r="OJU195" s="10"/>
      <c r="OJV195" s="10"/>
      <c r="OJW195" s="1"/>
      <c r="OJX195" s="5"/>
      <c r="OJY195" s="52"/>
      <c r="OJZ195" s="5"/>
      <c r="OKA195" s="11"/>
      <c r="OKB195" s="10"/>
      <c r="OKC195" s="10"/>
      <c r="OKD195" s="1"/>
      <c r="OKE195" s="5"/>
      <c r="OKF195" s="52"/>
      <c r="OKG195" s="5"/>
      <c r="OKH195" s="11"/>
      <c r="OKI195" s="10"/>
      <c r="OKJ195" s="10"/>
      <c r="OKK195" s="1"/>
      <c r="OKL195" s="5"/>
      <c r="OKM195" s="52"/>
      <c r="OKN195" s="5"/>
      <c r="OKO195" s="11"/>
      <c r="OKP195" s="10"/>
      <c r="OKQ195" s="10"/>
      <c r="OKR195" s="1"/>
      <c r="OKS195" s="5"/>
      <c r="OKT195" s="52"/>
      <c r="OKU195" s="5"/>
      <c r="OKV195" s="11"/>
      <c r="OKW195" s="10"/>
      <c r="OKX195" s="10"/>
      <c r="OKY195" s="1"/>
      <c r="OKZ195" s="5"/>
      <c r="OLA195" s="52"/>
      <c r="OLB195" s="5"/>
      <c r="OLC195" s="11"/>
      <c r="OLD195" s="10"/>
      <c r="OLE195" s="10"/>
      <c r="OLF195" s="1"/>
      <c r="OLG195" s="5"/>
      <c r="OLH195" s="52"/>
      <c r="OLI195" s="5"/>
      <c r="OLJ195" s="11"/>
      <c r="OLK195" s="10"/>
      <c r="OLL195" s="10"/>
      <c r="OLM195" s="1"/>
      <c r="OLN195" s="5"/>
      <c r="OLO195" s="52"/>
      <c r="OLP195" s="5"/>
      <c r="OLQ195" s="11"/>
      <c r="OLR195" s="10"/>
      <c r="OLS195" s="10"/>
      <c r="OLT195" s="1"/>
      <c r="OLU195" s="5"/>
      <c r="OLV195" s="52"/>
      <c r="OLW195" s="5"/>
      <c r="OLX195" s="11"/>
      <c r="OLY195" s="10"/>
      <c r="OLZ195" s="10"/>
      <c r="OMA195" s="1"/>
      <c r="OMB195" s="5"/>
      <c r="OMC195" s="52"/>
      <c r="OMD195" s="5"/>
      <c r="OME195" s="11"/>
      <c r="OMF195" s="10"/>
      <c r="OMG195" s="10"/>
      <c r="OMH195" s="1"/>
      <c r="OMI195" s="5"/>
      <c r="OMJ195" s="52"/>
      <c r="OMK195" s="5"/>
      <c r="OML195" s="11"/>
      <c r="OMM195" s="10"/>
      <c r="OMN195" s="10"/>
      <c r="OMO195" s="1"/>
      <c r="OMP195" s="5"/>
      <c r="OMQ195" s="52"/>
      <c r="OMR195" s="5"/>
      <c r="OMS195" s="11"/>
      <c r="OMT195" s="10"/>
      <c r="OMU195" s="10"/>
      <c r="OMV195" s="1"/>
      <c r="OMW195" s="5"/>
      <c r="OMX195" s="52"/>
      <c r="OMY195" s="5"/>
      <c r="OMZ195" s="11"/>
      <c r="ONA195" s="10"/>
      <c r="ONB195" s="10"/>
      <c r="ONC195" s="1"/>
      <c r="OND195" s="5"/>
      <c r="ONE195" s="52"/>
      <c r="ONF195" s="5"/>
      <c r="ONG195" s="11"/>
      <c r="ONH195" s="10"/>
      <c r="ONI195" s="10"/>
      <c r="ONJ195" s="1"/>
      <c r="ONK195" s="5"/>
      <c r="ONL195" s="52"/>
      <c r="ONM195" s="5"/>
      <c r="ONN195" s="11"/>
      <c r="ONO195" s="10"/>
      <c r="ONP195" s="10"/>
      <c r="ONQ195" s="1"/>
      <c r="ONR195" s="5"/>
      <c r="ONS195" s="52"/>
      <c r="ONT195" s="5"/>
      <c r="ONU195" s="11"/>
      <c r="ONV195" s="10"/>
      <c r="ONW195" s="10"/>
      <c r="ONX195" s="1"/>
      <c r="ONY195" s="5"/>
      <c r="ONZ195" s="52"/>
      <c r="OOA195" s="5"/>
      <c r="OOB195" s="11"/>
      <c r="OOC195" s="10"/>
      <c r="OOD195" s="10"/>
      <c r="OOE195" s="1"/>
      <c r="OOF195" s="5"/>
      <c r="OOG195" s="52"/>
      <c r="OOH195" s="5"/>
      <c r="OOI195" s="11"/>
      <c r="OOJ195" s="10"/>
      <c r="OOK195" s="10"/>
      <c r="OOL195" s="1"/>
      <c r="OOM195" s="5"/>
      <c r="OON195" s="52"/>
      <c r="OOO195" s="5"/>
      <c r="OOP195" s="11"/>
      <c r="OOQ195" s="10"/>
      <c r="OOR195" s="10"/>
      <c r="OOS195" s="1"/>
      <c r="OOT195" s="5"/>
      <c r="OOU195" s="52"/>
      <c r="OOV195" s="5"/>
      <c r="OOW195" s="11"/>
      <c r="OOX195" s="10"/>
      <c r="OOY195" s="10"/>
      <c r="OOZ195" s="1"/>
      <c r="OPA195" s="5"/>
      <c r="OPB195" s="52"/>
      <c r="OPC195" s="5"/>
      <c r="OPD195" s="11"/>
      <c r="OPE195" s="10"/>
      <c r="OPF195" s="10"/>
      <c r="OPG195" s="1"/>
      <c r="OPH195" s="5"/>
      <c r="OPI195" s="52"/>
      <c r="OPJ195" s="5"/>
      <c r="OPK195" s="11"/>
      <c r="OPL195" s="10"/>
      <c r="OPM195" s="10"/>
      <c r="OPN195" s="1"/>
      <c r="OPO195" s="5"/>
      <c r="OPP195" s="52"/>
      <c r="OPQ195" s="5"/>
      <c r="OPR195" s="11"/>
      <c r="OPS195" s="10"/>
      <c r="OPT195" s="10"/>
      <c r="OPU195" s="1"/>
      <c r="OPV195" s="5"/>
      <c r="OPW195" s="52"/>
      <c r="OPX195" s="5"/>
      <c r="OPY195" s="11"/>
      <c r="OPZ195" s="10"/>
      <c r="OQA195" s="10"/>
      <c r="OQB195" s="1"/>
      <c r="OQC195" s="5"/>
      <c r="OQD195" s="52"/>
      <c r="OQE195" s="5"/>
      <c r="OQF195" s="11"/>
      <c r="OQG195" s="10"/>
      <c r="OQH195" s="10"/>
      <c r="OQI195" s="1"/>
      <c r="OQJ195" s="5"/>
      <c r="OQK195" s="52"/>
      <c r="OQL195" s="5"/>
      <c r="OQM195" s="11"/>
      <c r="OQN195" s="10"/>
      <c r="OQO195" s="10"/>
      <c r="OQP195" s="1"/>
      <c r="OQQ195" s="5"/>
      <c r="OQR195" s="52"/>
      <c r="OQS195" s="5"/>
      <c r="OQT195" s="11"/>
      <c r="OQU195" s="10"/>
      <c r="OQV195" s="10"/>
      <c r="OQW195" s="1"/>
      <c r="OQX195" s="5"/>
      <c r="OQY195" s="52"/>
      <c r="OQZ195" s="5"/>
      <c r="ORA195" s="11"/>
      <c r="ORB195" s="10"/>
      <c r="ORC195" s="10"/>
      <c r="ORD195" s="1"/>
      <c r="ORE195" s="5"/>
      <c r="ORF195" s="52"/>
      <c r="ORG195" s="5"/>
      <c r="ORH195" s="11"/>
      <c r="ORI195" s="10"/>
      <c r="ORJ195" s="10"/>
      <c r="ORK195" s="1"/>
      <c r="ORL195" s="5"/>
      <c r="ORM195" s="52"/>
      <c r="ORN195" s="5"/>
      <c r="ORO195" s="11"/>
      <c r="ORP195" s="10"/>
      <c r="ORQ195" s="10"/>
      <c r="ORR195" s="1"/>
      <c r="ORS195" s="5"/>
      <c r="ORT195" s="52"/>
      <c r="ORU195" s="5"/>
      <c r="ORV195" s="11"/>
      <c r="ORW195" s="10"/>
      <c r="ORX195" s="10"/>
      <c r="ORY195" s="1"/>
      <c r="ORZ195" s="5"/>
      <c r="OSA195" s="52"/>
      <c r="OSB195" s="5"/>
      <c r="OSC195" s="11"/>
      <c r="OSD195" s="10"/>
      <c r="OSE195" s="10"/>
      <c r="OSF195" s="1"/>
      <c r="OSG195" s="5"/>
      <c r="OSH195" s="52"/>
      <c r="OSI195" s="5"/>
      <c r="OSJ195" s="11"/>
      <c r="OSK195" s="10"/>
      <c r="OSL195" s="10"/>
      <c r="OSM195" s="1"/>
      <c r="OSN195" s="5"/>
      <c r="OSO195" s="52"/>
      <c r="OSP195" s="5"/>
      <c r="OSQ195" s="11"/>
      <c r="OSR195" s="10"/>
      <c r="OSS195" s="10"/>
      <c r="OST195" s="1"/>
      <c r="OSU195" s="5"/>
      <c r="OSV195" s="52"/>
      <c r="OSW195" s="5"/>
      <c r="OSX195" s="11"/>
      <c r="OSY195" s="10"/>
      <c r="OSZ195" s="10"/>
      <c r="OTA195" s="1"/>
      <c r="OTB195" s="5"/>
      <c r="OTC195" s="52"/>
      <c r="OTD195" s="5"/>
      <c r="OTE195" s="11"/>
      <c r="OTF195" s="10"/>
      <c r="OTG195" s="10"/>
      <c r="OTH195" s="1"/>
      <c r="OTI195" s="5"/>
      <c r="OTJ195" s="52"/>
      <c r="OTK195" s="5"/>
      <c r="OTL195" s="11"/>
      <c r="OTM195" s="10"/>
      <c r="OTN195" s="10"/>
      <c r="OTO195" s="1"/>
      <c r="OTP195" s="5"/>
      <c r="OTQ195" s="52"/>
      <c r="OTR195" s="5"/>
      <c r="OTS195" s="11"/>
      <c r="OTT195" s="10"/>
      <c r="OTU195" s="10"/>
      <c r="OTV195" s="1"/>
      <c r="OTW195" s="5"/>
      <c r="OTX195" s="52"/>
      <c r="OTY195" s="5"/>
      <c r="OTZ195" s="11"/>
      <c r="OUA195" s="10"/>
      <c r="OUB195" s="10"/>
      <c r="OUC195" s="1"/>
      <c r="OUD195" s="5"/>
      <c r="OUE195" s="52"/>
      <c r="OUF195" s="5"/>
      <c r="OUG195" s="11"/>
      <c r="OUH195" s="10"/>
      <c r="OUI195" s="10"/>
      <c r="OUJ195" s="1"/>
      <c r="OUK195" s="5"/>
      <c r="OUL195" s="52"/>
      <c r="OUM195" s="5"/>
      <c r="OUN195" s="11"/>
      <c r="OUO195" s="10"/>
      <c r="OUP195" s="10"/>
      <c r="OUQ195" s="1"/>
      <c r="OUR195" s="5"/>
      <c r="OUS195" s="52"/>
      <c r="OUT195" s="5"/>
      <c r="OUU195" s="11"/>
      <c r="OUV195" s="10"/>
      <c r="OUW195" s="10"/>
      <c r="OUX195" s="1"/>
      <c r="OUY195" s="5"/>
      <c r="OUZ195" s="52"/>
      <c r="OVA195" s="5"/>
      <c r="OVB195" s="11"/>
      <c r="OVC195" s="10"/>
      <c r="OVD195" s="10"/>
      <c r="OVE195" s="1"/>
      <c r="OVF195" s="5"/>
      <c r="OVG195" s="52"/>
      <c r="OVH195" s="5"/>
      <c r="OVI195" s="11"/>
      <c r="OVJ195" s="10"/>
      <c r="OVK195" s="10"/>
      <c r="OVL195" s="1"/>
      <c r="OVM195" s="5"/>
      <c r="OVN195" s="52"/>
      <c r="OVO195" s="5"/>
      <c r="OVP195" s="11"/>
      <c r="OVQ195" s="10"/>
      <c r="OVR195" s="10"/>
      <c r="OVS195" s="1"/>
      <c r="OVT195" s="5"/>
      <c r="OVU195" s="52"/>
      <c r="OVV195" s="5"/>
      <c r="OVW195" s="11"/>
      <c r="OVX195" s="10"/>
      <c r="OVY195" s="10"/>
      <c r="OVZ195" s="1"/>
      <c r="OWA195" s="5"/>
      <c r="OWB195" s="52"/>
      <c r="OWC195" s="5"/>
      <c r="OWD195" s="11"/>
      <c r="OWE195" s="10"/>
      <c r="OWF195" s="10"/>
      <c r="OWG195" s="1"/>
      <c r="OWH195" s="5"/>
      <c r="OWI195" s="52"/>
      <c r="OWJ195" s="5"/>
      <c r="OWK195" s="11"/>
      <c r="OWL195" s="10"/>
      <c r="OWM195" s="10"/>
      <c r="OWN195" s="1"/>
      <c r="OWO195" s="5"/>
      <c r="OWP195" s="52"/>
      <c r="OWQ195" s="5"/>
      <c r="OWR195" s="11"/>
      <c r="OWS195" s="10"/>
      <c r="OWT195" s="10"/>
      <c r="OWU195" s="1"/>
      <c r="OWV195" s="5"/>
      <c r="OWW195" s="52"/>
      <c r="OWX195" s="5"/>
      <c r="OWY195" s="11"/>
      <c r="OWZ195" s="10"/>
      <c r="OXA195" s="10"/>
      <c r="OXB195" s="1"/>
      <c r="OXC195" s="5"/>
      <c r="OXD195" s="52"/>
      <c r="OXE195" s="5"/>
      <c r="OXF195" s="11"/>
      <c r="OXG195" s="10"/>
      <c r="OXH195" s="10"/>
      <c r="OXI195" s="1"/>
      <c r="OXJ195" s="5"/>
      <c r="OXK195" s="52"/>
      <c r="OXL195" s="5"/>
      <c r="OXM195" s="11"/>
      <c r="OXN195" s="10"/>
      <c r="OXO195" s="10"/>
      <c r="OXP195" s="1"/>
      <c r="OXQ195" s="5"/>
      <c r="OXR195" s="52"/>
      <c r="OXS195" s="5"/>
      <c r="OXT195" s="11"/>
      <c r="OXU195" s="10"/>
      <c r="OXV195" s="10"/>
      <c r="OXW195" s="1"/>
      <c r="OXX195" s="5"/>
      <c r="OXY195" s="52"/>
      <c r="OXZ195" s="5"/>
      <c r="OYA195" s="11"/>
      <c r="OYB195" s="10"/>
      <c r="OYC195" s="10"/>
      <c r="OYD195" s="1"/>
      <c r="OYE195" s="5"/>
      <c r="OYF195" s="52"/>
      <c r="OYG195" s="5"/>
      <c r="OYH195" s="11"/>
      <c r="OYI195" s="10"/>
      <c r="OYJ195" s="10"/>
      <c r="OYK195" s="1"/>
      <c r="OYL195" s="5"/>
      <c r="OYM195" s="52"/>
      <c r="OYN195" s="5"/>
      <c r="OYO195" s="11"/>
      <c r="OYP195" s="10"/>
      <c r="OYQ195" s="10"/>
      <c r="OYR195" s="1"/>
      <c r="OYS195" s="5"/>
      <c r="OYT195" s="52"/>
      <c r="OYU195" s="5"/>
      <c r="OYV195" s="11"/>
      <c r="OYW195" s="10"/>
      <c r="OYX195" s="10"/>
      <c r="OYY195" s="1"/>
      <c r="OYZ195" s="5"/>
      <c r="OZA195" s="52"/>
      <c r="OZB195" s="5"/>
      <c r="OZC195" s="11"/>
      <c r="OZD195" s="10"/>
      <c r="OZE195" s="10"/>
      <c r="OZF195" s="1"/>
      <c r="OZG195" s="5"/>
      <c r="OZH195" s="52"/>
      <c r="OZI195" s="5"/>
      <c r="OZJ195" s="11"/>
      <c r="OZK195" s="10"/>
      <c r="OZL195" s="10"/>
      <c r="OZM195" s="1"/>
      <c r="OZN195" s="5"/>
      <c r="OZO195" s="52"/>
      <c r="OZP195" s="5"/>
      <c r="OZQ195" s="11"/>
      <c r="OZR195" s="10"/>
      <c r="OZS195" s="10"/>
      <c r="OZT195" s="1"/>
      <c r="OZU195" s="5"/>
      <c r="OZV195" s="52"/>
      <c r="OZW195" s="5"/>
      <c r="OZX195" s="11"/>
      <c r="OZY195" s="10"/>
      <c r="OZZ195" s="10"/>
      <c r="PAA195" s="1"/>
      <c r="PAB195" s="5"/>
      <c r="PAC195" s="52"/>
      <c r="PAD195" s="5"/>
      <c r="PAE195" s="11"/>
      <c r="PAF195" s="10"/>
      <c r="PAG195" s="10"/>
      <c r="PAH195" s="1"/>
      <c r="PAI195" s="5"/>
      <c r="PAJ195" s="52"/>
      <c r="PAK195" s="5"/>
      <c r="PAL195" s="11"/>
      <c r="PAM195" s="10"/>
      <c r="PAN195" s="10"/>
      <c r="PAO195" s="1"/>
      <c r="PAP195" s="5"/>
      <c r="PAQ195" s="52"/>
      <c r="PAR195" s="5"/>
      <c r="PAS195" s="11"/>
      <c r="PAT195" s="10"/>
      <c r="PAU195" s="10"/>
      <c r="PAV195" s="1"/>
      <c r="PAW195" s="5"/>
      <c r="PAX195" s="52"/>
      <c r="PAY195" s="5"/>
      <c r="PAZ195" s="11"/>
      <c r="PBA195" s="10"/>
      <c r="PBB195" s="10"/>
      <c r="PBC195" s="1"/>
      <c r="PBD195" s="5"/>
      <c r="PBE195" s="52"/>
      <c r="PBF195" s="5"/>
      <c r="PBG195" s="11"/>
      <c r="PBH195" s="10"/>
      <c r="PBI195" s="10"/>
      <c r="PBJ195" s="1"/>
      <c r="PBK195" s="5"/>
      <c r="PBL195" s="52"/>
      <c r="PBM195" s="5"/>
      <c r="PBN195" s="11"/>
      <c r="PBO195" s="10"/>
      <c r="PBP195" s="10"/>
      <c r="PBQ195" s="1"/>
      <c r="PBR195" s="5"/>
      <c r="PBS195" s="52"/>
      <c r="PBT195" s="5"/>
      <c r="PBU195" s="11"/>
      <c r="PBV195" s="10"/>
      <c r="PBW195" s="10"/>
      <c r="PBX195" s="1"/>
      <c r="PBY195" s="5"/>
      <c r="PBZ195" s="52"/>
      <c r="PCA195" s="5"/>
      <c r="PCB195" s="11"/>
      <c r="PCC195" s="10"/>
      <c r="PCD195" s="10"/>
      <c r="PCE195" s="1"/>
      <c r="PCF195" s="5"/>
      <c r="PCG195" s="52"/>
      <c r="PCH195" s="5"/>
      <c r="PCI195" s="11"/>
      <c r="PCJ195" s="10"/>
      <c r="PCK195" s="10"/>
      <c r="PCL195" s="1"/>
      <c r="PCM195" s="5"/>
      <c r="PCN195" s="52"/>
      <c r="PCO195" s="5"/>
      <c r="PCP195" s="11"/>
      <c r="PCQ195" s="10"/>
      <c r="PCR195" s="10"/>
      <c r="PCS195" s="1"/>
      <c r="PCT195" s="5"/>
      <c r="PCU195" s="52"/>
      <c r="PCV195" s="5"/>
      <c r="PCW195" s="11"/>
      <c r="PCX195" s="10"/>
      <c r="PCY195" s="10"/>
      <c r="PCZ195" s="1"/>
      <c r="PDA195" s="5"/>
      <c r="PDB195" s="52"/>
      <c r="PDC195" s="5"/>
      <c r="PDD195" s="11"/>
      <c r="PDE195" s="10"/>
      <c r="PDF195" s="10"/>
      <c r="PDG195" s="1"/>
      <c r="PDH195" s="5"/>
      <c r="PDI195" s="52"/>
      <c r="PDJ195" s="5"/>
      <c r="PDK195" s="11"/>
      <c r="PDL195" s="10"/>
      <c r="PDM195" s="10"/>
      <c r="PDN195" s="1"/>
      <c r="PDO195" s="5"/>
      <c r="PDP195" s="52"/>
      <c r="PDQ195" s="5"/>
      <c r="PDR195" s="11"/>
      <c r="PDS195" s="10"/>
      <c r="PDT195" s="10"/>
      <c r="PDU195" s="1"/>
      <c r="PDV195" s="5"/>
      <c r="PDW195" s="52"/>
      <c r="PDX195" s="5"/>
      <c r="PDY195" s="11"/>
      <c r="PDZ195" s="10"/>
      <c r="PEA195" s="10"/>
      <c r="PEB195" s="1"/>
      <c r="PEC195" s="5"/>
      <c r="PED195" s="52"/>
      <c r="PEE195" s="5"/>
      <c r="PEF195" s="11"/>
      <c r="PEG195" s="10"/>
      <c r="PEH195" s="10"/>
      <c r="PEI195" s="1"/>
      <c r="PEJ195" s="5"/>
      <c r="PEK195" s="52"/>
      <c r="PEL195" s="5"/>
      <c r="PEM195" s="11"/>
      <c r="PEN195" s="10"/>
      <c r="PEO195" s="10"/>
      <c r="PEP195" s="1"/>
      <c r="PEQ195" s="5"/>
      <c r="PER195" s="52"/>
      <c r="PES195" s="5"/>
      <c r="PET195" s="11"/>
      <c r="PEU195" s="10"/>
      <c r="PEV195" s="10"/>
      <c r="PEW195" s="1"/>
      <c r="PEX195" s="5"/>
      <c r="PEY195" s="52"/>
      <c r="PEZ195" s="5"/>
      <c r="PFA195" s="11"/>
      <c r="PFB195" s="10"/>
      <c r="PFC195" s="10"/>
      <c r="PFD195" s="1"/>
      <c r="PFE195" s="5"/>
      <c r="PFF195" s="52"/>
      <c r="PFG195" s="5"/>
      <c r="PFH195" s="11"/>
      <c r="PFI195" s="10"/>
      <c r="PFJ195" s="10"/>
      <c r="PFK195" s="1"/>
      <c r="PFL195" s="5"/>
      <c r="PFM195" s="52"/>
      <c r="PFN195" s="5"/>
      <c r="PFO195" s="11"/>
      <c r="PFP195" s="10"/>
      <c r="PFQ195" s="10"/>
      <c r="PFR195" s="1"/>
      <c r="PFS195" s="5"/>
      <c r="PFT195" s="52"/>
      <c r="PFU195" s="5"/>
      <c r="PFV195" s="11"/>
      <c r="PFW195" s="10"/>
      <c r="PFX195" s="10"/>
      <c r="PFY195" s="1"/>
      <c r="PFZ195" s="5"/>
      <c r="PGA195" s="52"/>
      <c r="PGB195" s="5"/>
      <c r="PGC195" s="11"/>
      <c r="PGD195" s="10"/>
      <c r="PGE195" s="10"/>
      <c r="PGF195" s="1"/>
      <c r="PGG195" s="5"/>
      <c r="PGH195" s="52"/>
      <c r="PGI195" s="5"/>
      <c r="PGJ195" s="11"/>
      <c r="PGK195" s="10"/>
      <c r="PGL195" s="10"/>
      <c r="PGM195" s="1"/>
      <c r="PGN195" s="5"/>
      <c r="PGO195" s="52"/>
      <c r="PGP195" s="5"/>
      <c r="PGQ195" s="11"/>
      <c r="PGR195" s="10"/>
      <c r="PGS195" s="10"/>
      <c r="PGT195" s="1"/>
      <c r="PGU195" s="5"/>
      <c r="PGV195" s="52"/>
      <c r="PGW195" s="5"/>
      <c r="PGX195" s="11"/>
      <c r="PGY195" s="10"/>
      <c r="PGZ195" s="10"/>
      <c r="PHA195" s="1"/>
      <c r="PHB195" s="5"/>
      <c r="PHC195" s="52"/>
      <c r="PHD195" s="5"/>
      <c r="PHE195" s="11"/>
      <c r="PHF195" s="10"/>
      <c r="PHG195" s="10"/>
      <c r="PHH195" s="1"/>
      <c r="PHI195" s="5"/>
      <c r="PHJ195" s="52"/>
      <c r="PHK195" s="5"/>
      <c r="PHL195" s="11"/>
      <c r="PHM195" s="10"/>
      <c r="PHN195" s="10"/>
      <c r="PHO195" s="1"/>
      <c r="PHP195" s="5"/>
      <c r="PHQ195" s="52"/>
      <c r="PHR195" s="5"/>
      <c r="PHS195" s="11"/>
      <c r="PHT195" s="10"/>
      <c r="PHU195" s="10"/>
      <c r="PHV195" s="1"/>
      <c r="PHW195" s="5"/>
      <c r="PHX195" s="52"/>
      <c r="PHY195" s="5"/>
      <c r="PHZ195" s="11"/>
      <c r="PIA195" s="10"/>
      <c r="PIB195" s="10"/>
      <c r="PIC195" s="1"/>
      <c r="PID195" s="5"/>
      <c r="PIE195" s="52"/>
      <c r="PIF195" s="5"/>
      <c r="PIG195" s="11"/>
      <c r="PIH195" s="10"/>
      <c r="PII195" s="10"/>
      <c r="PIJ195" s="1"/>
      <c r="PIK195" s="5"/>
      <c r="PIL195" s="52"/>
      <c r="PIM195" s="5"/>
      <c r="PIN195" s="11"/>
      <c r="PIO195" s="10"/>
      <c r="PIP195" s="10"/>
      <c r="PIQ195" s="1"/>
      <c r="PIR195" s="5"/>
      <c r="PIS195" s="52"/>
      <c r="PIT195" s="5"/>
      <c r="PIU195" s="11"/>
      <c r="PIV195" s="10"/>
      <c r="PIW195" s="10"/>
      <c r="PIX195" s="1"/>
      <c r="PIY195" s="5"/>
      <c r="PIZ195" s="52"/>
      <c r="PJA195" s="5"/>
      <c r="PJB195" s="11"/>
      <c r="PJC195" s="10"/>
      <c r="PJD195" s="10"/>
      <c r="PJE195" s="1"/>
      <c r="PJF195" s="5"/>
      <c r="PJG195" s="52"/>
      <c r="PJH195" s="5"/>
      <c r="PJI195" s="11"/>
      <c r="PJJ195" s="10"/>
      <c r="PJK195" s="10"/>
      <c r="PJL195" s="1"/>
      <c r="PJM195" s="5"/>
      <c r="PJN195" s="52"/>
      <c r="PJO195" s="5"/>
      <c r="PJP195" s="11"/>
      <c r="PJQ195" s="10"/>
      <c r="PJR195" s="10"/>
      <c r="PJS195" s="1"/>
      <c r="PJT195" s="5"/>
      <c r="PJU195" s="52"/>
      <c r="PJV195" s="5"/>
      <c r="PJW195" s="11"/>
      <c r="PJX195" s="10"/>
      <c r="PJY195" s="10"/>
      <c r="PJZ195" s="1"/>
      <c r="PKA195" s="5"/>
      <c r="PKB195" s="52"/>
      <c r="PKC195" s="5"/>
      <c r="PKD195" s="11"/>
      <c r="PKE195" s="10"/>
      <c r="PKF195" s="10"/>
      <c r="PKG195" s="1"/>
      <c r="PKH195" s="5"/>
      <c r="PKI195" s="52"/>
      <c r="PKJ195" s="5"/>
      <c r="PKK195" s="11"/>
      <c r="PKL195" s="10"/>
      <c r="PKM195" s="10"/>
      <c r="PKN195" s="1"/>
      <c r="PKO195" s="5"/>
      <c r="PKP195" s="52"/>
      <c r="PKQ195" s="5"/>
      <c r="PKR195" s="11"/>
      <c r="PKS195" s="10"/>
      <c r="PKT195" s="10"/>
      <c r="PKU195" s="1"/>
      <c r="PKV195" s="5"/>
      <c r="PKW195" s="52"/>
      <c r="PKX195" s="5"/>
      <c r="PKY195" s="11"/>
      <c r="PKZ195" s="10"/>
      <c r="PLA195" s="10"/>
      <c r="PLB195" s="1"/>
      <c r="PLC195" s="5"/>
      <c r="PLD195" s="52"/>
      <c r="PLE195" s="5"/>
      <c r="PLF195" s="11"/>
      <c r="PLG195" s="10"/>
      <c r="PLH195" s="10"/>
      <c r="PLI195" s="1"/>
      <c r="PLJ195" s="5"/>
      <c r="PLK195" s="52"/>
      <c r="PLL195" s="5"/>
      <c r="PLM195" s="11"/>
      <c r="PLN195" s="10"/>
      <c r="PLO195" s="10"/>
      <c r="PLP195" s="1"/>
      <c r="PLQ195" s="5"/>
      <c r="PLR195" s="52"/>
      <c r="PLS195" s="5"/>
      <c r="PLT195" s="11"/>
      <c r="PLU195" s="10"/>
      <c r="PLV195" s="10"/>
      <c r="PLW195" s="1"/>
      <c r="PLX195" s="5"/>
      <c r="PLY195" s="52"/>
      <c r="PLZ195" s="5"/>
      <c r="PMA195" s="11"/>
      <c r="PMB195" s="10"/>
      <c r="PMC195" s="10"/>
      <c r="PMD195" s="1"/>
      <c r="PME195" s="5"/>
      <c r="PMF195" s="52"/>
      <c r="PMG195" s="5"/>
      <c r="PMH195" s="11"/>
      <c r="PMI195" s="10"/>
      <c r="PMJ195" s="10"/>
      <c r="PMK195" s="1"/>
      <c r="PML195" s="5"/>
      <c r="PMM195" s="52"/>
      <c r="PMN195" s="5"/>
      <c r="PMO195" s="11"/>
      <c r="PMP195" s="10"/>
      <c r="PMQ195" s="10"/>
      <c r="PMR195" s="1"/>
      <c r="PMS195" s="5"/>
      <c r="PMT195" s="52"/>
      <c r="PMU195" s="5"/>
      <c r="PMV195" s="11"/>
      <c r="PMW195" s="10"/>
      <c r="PMX195" s="10"/>
      <c r="PMY195" s="1"/>
      <c r="PMZ195" s="5"/>
      <c r="PNA195" s="52"/>
      <c r="PNB195" s="5"/>
      <c r="PNC195" s="11"/>
      <c r="PND195" s="10"/>
      <c r="PNE195" s="10"/>
      <c r="PNF195" s="1"/>
      <c r="PNG195" s="5"/>
      <c r="PNH195" s="52"/>
      <c r="PNI195" s="5"/>
      <c r="PNJ195" s="11"/>
      <c r="PNK195" s="10"/>
      <c r="PNL195" s="10"/>
      <c r="PNM195" s="1"/>
      <c r="PNN195" s="5"/>
      <c r="PNO195" s="52"/>
      <c r="PNP195" s="5"/>
      <c r="PNQ195" s="11"/>
      <c r="PNR195" s="10"/>
      <c r="PNS195" s="10"/>
      <c r="PNT195" s="1"/>
      <c r="PNU195" s="5"/>
      <c r="PNV195" s="52"/>
      <c r="PNW195" s="5"/>
      <c r="PNX195" s="11"/>
      <c r="PNY195" s="10"/>
      <c r="PNZ195" s="10"/>
      <c r="POA195" s="1"/>
      <c r="POB195" s="5"/>
      <c r="POC195" s="52"/>
      <c r="POD195" s="5"/>
      <c r="POE195" s="11"/>
      <c r="POF195" s="10"/>
      <c r="POG195" s="10"/>
      <c r="POH195" s="1"/>
      <c r="POI195" s="5"/>
      <c r="POJ195" s="52"/>
      <c r="POK195" s="5"/>
      <c r="POL195" s="11"/>
      <c r="POM195" s="10"/>
      <c r="PON195" s="10"/>
      <c r="POO195" s="1"/>
      <c r="POP195" s="5"/>
      <c r="POQ195" s="52"/>
      <c r="POR195" s="5"/>
      <c r="POS195" s="11"/>
      <c r="POT195" s="10"/>
      <c r="POU195" s="10"/>
      <c r="POV195" s="1"/>
      <c r="POW195" s="5"/>
      <c r="POX195" s="52"/>
      <c r="POY195" s="5"/>
      <c r="POZ195" s="11"/>
      <c r="PPA195" s="10"/>
      <c r="PPB195" s="10"/>
      <c r="PPC195" s="1"/>
      <c r="PPD195" s="5"/>
      <c r="PPE195" s="52"/>
      <c r="PPF195" s="5"/>
      <c r="PPG195" s="11"/>
      <c r="PPH195" s="10"/>
      <c r="PPI195" s="10"/>
      <c r="PPJ195" s="1"/>
      <c r="PPK195" s="5"/>
      <c r="PPL195" s="52"/>
      <c r="PPM195" s="5"/>
      <c r="PPN195" s="11"/>
      <c r="PPO195" s="10"/>
      <c r="PPP195" s="10"/>
      <c r="PPQ195" s="1"/>
      <c r="PPR195" s="5"/>
      <c r="PPS195" s="52"/>
      <c r="PPT195" s="5"/>
      <c r="PPU195" s="11"/>
      <c r="PPV195" s="10"/>
      <c r="PPW195" s="10"/>
      <c r="PPX195" s="1"/>
      <c r="PPY195" s="5"/>
      <c r="PPZ195" s="52"/>
      <c r="PQA195" s="5"/>
      <c r="PQB195" s="11"/>
      <c r="PQC195" s="10"/>
      <c r="PQD195" s="10"/>
      <c r="PQE195" s="1"/>
      <c r="PQF195" s="5"/>
      <c r="PQG195" s="52"/>
      <c r="PQH195" s="5"/>
      <c r="PQI195" s="11"/>
      <c r="PQJ195" s="10"/>
      <c r="PQK195" s="10"/>
      <c r="PQL195" s="1"/>
      <c r="PQM195" s="5"/>
      <c r="PQN195" s="52"/>
      <c r="PQO195" s="5"/>
      <c r="PQP195" s="11"/>
      <c r="PQQ195" s="10"/>
      <c r="PQR195" s="10"/>
      <c r="PQS195" s="1"/>
      <c r="PQT195" s="5"/>
      <c r="PQU195" s="52"/>
      <c r="PQV195" s="5"/>
      <c r="PQW195" s="11"/>
      <c r="PQX195" s="10"/>
      <c r="PQY195" s="10"/>
      <c r="PQZ195" s="1"/>
      <c r="PRA195" s="5"/>
      <c r="PRB195" s="52"/>
      <c r="PRC195" s="5"/>
      <c r="PRD195" s="11"/>
      <c r="PRE195" s="10"/>
      <c r="PRF195" s="10"/>
      <c r="PRG195" s="1"/>
      <c r="PRH195" s="5"/>
      <c r="PRI195" s="52"/>
      <c r="PRJ195" s="5"/>
      <c r="PRK195" s="11"/>
      <c r="PRL195" s="10"/>
      <c r="PRM195" s="10"/>
      <c r="PRN195" s="1"/>
      <c r="PRO195" s="5"/>
      <c r="PRP195" s="52"/>
      <c r="PRQ195" s="5"/>
      <c r="PRR195" s="11"/>
      <c r="PRS195" s="10"/>
      <c r="PRT195" s="10"/>
      <c r="PRU195" s="1"/>
      <c r="PRV195" s="5"/>
      <c r="PRW195" s="52"/>
      <c r="PRX195" s="5"/>
      <c r="PRY195" s="11"/>
      <c r="PRZ195" s="10"/>
      <c r="PSA195" s="10"/>
      <c r="PSB195" s="1"/>
      <c r="PSC195" s="5"/>
      <c r="PSD195" s="52"/>
      <c r="PSE195" s="5"/>
      <c r="PSF195" s="11"/>
      <c r="PSG195" s="10"/>
      <c r="PSH195" s="10"/>
      <c r="PSI195" s="1"/>
      <c r="PSJ195" s="5"/>
      <c r="PSK195" s="52"/>
      <c r="PSL195" s="5"/>
      <c r="PSM195" s="11"/>
      <c r="PSN195" s="10"/>
      <c r="PSO195" s="10"/>
      <c r="PSP195" s="1"/>
      <c r="PSQ195" s="5"/>
      <c r="PSR195" s="52"/>
      <c r="PSS195" s="5"/>
      <c r="PST195" s="11"/>
      <c r="PSU195" s="10"/>
      <c r="PSV195" s="10"/>
      <c r="PSW195" s="1"/>
      <c r="PSX195" s="5"/>
      <c r="PSY195" s="52"/>
      <c r="PSZ195" s="5"/>
      <c r="PTA195" s="11"/>
      <c r="PTB195" s="10"/>
      <c r="PTC195" s="10"/>
      <c r="PTD195" s="1"/>
      <c r="PTE195" s="5"/>
      <c r="PTF195" s="52"/>
      <c r="PTG195" s="5"/>
      <c r="PTH195" s="11"/>
      <c r="PTI195" s="10"/>
      <c r="PTJ195" s="10"/>
      <c r="PTK195" s="1"/>
      <c r="PTL195" s="5"/>
      <c r="PTM195" s="52"/>
      <c r="PTN195" s="5"/>
      <c r="PTO195" s="11"/>
      <c r="PTP195" s="10"/>
      <c r="PTQ195" s="10"/>
      <c r="PTR195" s="1"/>
      <c r="PTS195" s="5"/>
      <c r="PTT195" s="52"/>
      <c r="PTU195" s="5"/>
      <c r="PTV195" s="11"/>
      <c r="PTW195" s="10"/>
      <c r="PTX195" s="10"/>
      <c r="PTY195" s="1"/>
      <c r="PTZ195" s="5"/>
      <c r="PUA195" s="52"/>
      <c r="PUB195" s="5"/>
      <c r="PUC195" s="11"/>
      <c r="PUD195" s="10"/>
      <c r="PUE195" s="10"/>
      <c r="PUF195" s="1"/>
      <c r="PUG195" s="5"/>
      <c r="PUH195" s="52"/>
      <c r="PUI195" s="5"/>
      <c r="PUJ195" s="11"/>
      <c r="PUK195" s="10"/>
      <c r="PUL195" s="10"/>
      <c r="PUM195" s="1"/>
      <c r="PUN195" s="5"/>
      <c r="PUO195" s="52"/>
      <c r="PUP195" s="5"/>
      <c r="PUQ195" s="11"/>
      <c r="PUR195" s="10"/>
      <c r="PUS195" s="10"/>
      <c r="PUT195" s="1"/>
      <c r="PUU195" s="5"/>
      <c r="PUV195" s="52"/>
      <c r="PUW195" s="5"/>
      <c r="PUX195" s="11"/>
      <c r="PUY195" s="10"/>
      <c r="PUZ195" s="10"/>
      <c r="PVA195" s="1"/>
      <c r="PVB195" s="5"/>
      <c r="PVC195" s="52"/>
      <c r="PVD195" s="5"/>
      <c r="PVE195" s="11"/>
      <c r="PVF195" s="10"/>
      <c r="PVG195" s="10"/>
      <c r="PVH195" s="1"/>
      <c r="PVI195" s="5"/>
      <c r="PVJ195" s="52"/>
      <c r="PVK195" s="5"/>
      <c r="PVL195" s="11"/>
      <c r="PVM195" s="10"/>
      <c r="PVN195" s="10"/>
      <c r="PVO195" s="1"/>
      <c r="PVP195" s="5"/>
      <c r="PVQ195" s="52"/>
      <c r="PVR195" s="5"/>
      <c r="PVS195" s="11"/>
      <c r="PVT195" s="10"/>
      <c r="PVU195" s="10"/>
      <c r="PVV195" s="1"/>
      <c r="PVW195" s="5"/>
      <c r="PVX195" s="52"/>
      <c r="PVY195" s="5"/>
      <c r="PVZ195" s="11"/>
      <c r="PWA195" s="10"/>
      <c r="PWB195" s="10"/>
      <c r="PWC195" s="1"/>
      <c r="PWD195" s="5"/>
      <c r="PWE195" s="52"/>
      <c r="PWF195" s="5"/>
      <c r="PWG195" s="11"/>
      <c r="PWH195" s="10"/>
      <c r="PWI195" s="10"/>
      <c r="PWJ195" s="1"/>
      <c r="PWK195" s="5"/>
      <c r="PWL195" s="52"/>
      <c r="PWM195" s="5"/>
      <c r="PWN195" s="11"/>
      <c r="PWO195" s="10"/>
      <c r="PWP195" s="10"/>
      <c r="PWQ195" s="1"/>
      <c r="PWR195" s="5"/>
      <c r="PWS195" s="52"/>
      <c r="PWT195" s="5"/>
      <c r="PWU195" s="11"/>
      <c r="PWV195" s="10"/>
      <c r="PWW195" s="10"/>
      <c r="PWX195" s="1"/>
      <c r="PWY195" s="5"/>
      <c r="PWZ195" s="52"/>
      <c r="PXA195" s="5"/>
      <c r="PXB195" s="11"/>
      <c r="PXC195" s="10"/>
      <c r="PXD195" s="10"/>
      <c r="PXE195" s="1"/>
      <c r="PXF195" s="5"/>
      <c r="PXG195" s="52"/>
      <c r="PXH195" s="5"/>
      <c r="PXI195" s="11"/>
      <c r="PXJ195" s="10"/>
      <c r="PXK195" s="10"/>
      <c r="PXL195" s="1"/>
      <c r="PXM195" s="5"/>
      <c r="PXN195" s="52"/>
      <c r="PXO195" s="5"/>
      <c r="PXP195" s="11"/>
      <c r="PXQ195" s="10"/>
      <c r="PXR195" s="10"/>
      <c r="PXS195" s="1"/>
      <c r="PXT195" s="5"/>
      <c r="PXU195" s="52"/>
      <c r="PXV195" s="5"/>
      <c r="PXW195" s="11"/>
      <c r="PXX195" s="10"/>
      <c r="PXY195" s="10"/>
      <c r="PXZ195" s="1"/>
      <c r="PYA195" s="5"/>
      <c r="PYB195" s="52"/>
      <c r="PYC195" s="5"/>
      <c r="PYD195" s="11"/>
      <c r="PYE195" s="10"/>
      <c r="PYF195" s="10"/>
      <c r="PYG195" s="1"/>
      <c r="PYH195" s="5"/>
      <c r="PYI195" s="52"/>
      <c r="PYJ195" s="5"/>
      <c r="PYK195" s="11"/>
      <c r="PYL195" s="10"/>
      <c r="PYM195" s="10"/>
      <c r="PYN195" s="1"/>
      <c r="PYO195" s="5"/>
      <c r="PYP195" s="52"/>
      <c r="PYQ195" s="5"/>
      <c r="PYR195" s="11"/>
      <c r="PYS195" s="10"/>
      <c r="PYT195" s="10"/>
      <c r="PYU195" s="1"/>
      <c r="PYV195" s="5"/>
      <c r="PYW195" s="52"/>
      <c r="PYX195" s="5"/>
      <c r="PYY195" s="11"/>
      <c r="PYZ195" s="10"/>
      <c r="PZA195" s="10"/>
      <c r="PZB195" s="1"/>
      <c r="PZC195" s="5"/>
      <c r="PZD195" s="52"/>
      <c r="PZE195" s="5"/>
      <c r="PZF195" s="11"/>
      <c r="PZG195" s="10"/>
      <c r="PZH195" s="10"/>
      <c r="PZI195" s="1"/>
      <c r="PZJ195" s="5"/>
      <c r="PZK195" s="52"/>
      <c r="PZL195" s="5"/>
      <c r="PZM195" s="11"/>
      <c r="PZN195" s="10"/>
      <c r="PZO195" s="10"/>
      <c r="PZP195" s="1"/>
      <c r="PZQ195" s="5"/>
      <c r="PZR195" s="52"/>
      <c r="PZS195" s="5"/>
      <c r="PZT195" s="11"/>
      <c r="PZU195" s="10"/>
      <c r="PZV195" s="10"/>
      <c r="PZW195" s="1"/>
      <c r="PZX195" s="5"/>
      <c r="PZY195" s="52"/>
      <c r="PZZ195" s="5"/>
      <c r="QAA195" s="11"/>
      <c r="QAB195" s="10"/>
      <c r="QAC195" s="10"/>
      <c r="QAD195" s="1"/>
      <c r="QAE195" s="5"/>
      <c r="QAF195" s="52"/>
      <c r="QAG195" s="5"/>
      <c r="QAH195" s="11"/>
      <c r="QAI195" s="10"/>
      <c r="QAJ195" s="10"/>
      <c r="QAK195" s="1"/>
      <c r="QAL195" s="5"/>
      <c r="QAM195" s="52"/>
      <c r="QAN195" s="5"/>
      <c r="QAO195" s="11"/>
      <c r="QAP195" s="10"/>
      <c r="QAQ195" s="10"/>
      <c r="QAR195" s="1"/>
      <c r="QAS195" s="5"/>
      <c r="QAT195" s="52"/>
      <c r="QAU195" s="5"/>
      <c r="QAV195" s="11"/>
      <c r="QAW195" s="10"/>
      <c r="QAX195" s="10"/>
      <c r="QAY195" s="1"/>
      <c r="QAZ195" s="5"/>
      <c r="QBA195" s="52"/>
      <c r="QBB195" s="5"/>
      <c r="QBC195" s="11"/>
      <c r="QBD195" s="10"/>
      <c r="QBE195" s="10"/>
      <c r="QBF195" s="1"/>
      <c r="QBG195" s="5"/>
      <c r="QBH195" s="52"/>
      <c r="QBI195" s="5"/>
      <c r="QBJ195" s="11"/>
      <c r="QBK195" s="10"/>
      <c r="QBL195" s="10"/>
      <c r="QBM195" s="1"/>
      <c r="QBN195" s="5"/>
      <c r="QBO195" s="52"/>
      <c r="QBP195" s="5"/>
      <c r="QBQ195" s="11"/>
      <c r="QBR195" s="10"/>
      <c r="QBS195" s="10"/>
      <c r="QBT195" s="1"/>
      <c r="QBU195" s="5"/>
      <c r="QBV195" s="52"/>
      <c r="QBW195" s="5"/>
      <c r="QBX195" s="11"/>
      <c r="QBY195" s="10"/>
      <c r="QBZ195" s="10"/>
      <c r="QCA195" s="1"/>
      <c r="QCB195" s="5"/>
      <c r="QCC195" s="52"/>
      <c r="QCD195" s="5"/>
      <c r="QCE195" s="11"/>
      <c r="QCF195" s="10"/>
      <c r="QCG195" s="10"/>
      <c r="QCH195" s="1"/>
      <c r="QCI195" s="5"/>
      <c r="QCJ195" s="52"/>
      <c r="QCK195" s="5"/>
      <c r="QCL195" s="11"/>
      <c r="QCM195" s="10"/>
      <c r="QCN195" s="10"/>
      <c r="QCO195" s="1"/>
      <c r="QCP195" s="5"/>
      <c r="QCQ195" s="52"/>
      <c r="QCR195" s="5"/>
      <c r="QCS195" s="11"/>
      <c r="QCT195" s="10"/>
      <c r="QCU195" s="10"/>
      <c r="QCV195" s="1"/>
      <c r="QCW195" s="5"/>
      <c r="QCX195" s="52"/>
      <c r="QCY195" s="5"/>
      <c r="QCZ195" s="11"/>
      <c r="QDA195" s="10"/>
      <c r="QDB195" s="10"/>
      <c r="QDC195" s="1"/>
      <c r="QDD195" s="5"/>
      <c r="QDE195" s="52"/>
      <c r="QDF195" s="5"/>
      <c r="QDG195" s="11"/>
      <c r="QDH195" s="10"/>
      <c r="QDI195" s="10"/>
      <c r="QDJ195" s="1"/>
      <c r="QDK195" s="5"/>
      <c r="QDL195" s="52"/>
      <c r="QDM195" s="5"/>
      <c r="QDN195" s="11"/>
      <c r="QDO195" s="10"/>
      <c r="QDP195" s="10"/>
      <c r="QDQ195" s="1"/>
      <c r="QDR195" s="5"/>
      <c r="QDS195" s="52"/>
      <c r="QDT195" s="5"/>
      <c r="QDU195" s="11"/>
      <c r="QDV195" s="10"/>
      <c r="QDW195" s="10"/>
      <c r="QDX195" s="1"/>
      <c r="QDY195" s="5"/>
      <c r="QDZ195" s="52"/>
      <c r="QEA195" s="5"/>
      <c r="QEB195" s="11"/>
      <c r="QEC195" s="10"/>
      <c r="QED195" s="10"/>
      <c r="QEE195" s="1"/>
      <c r="QEF195" s="5"/>
      <c r="QEG195" s="52"/>
      <c r="QEH195" s="5"/>
      <c r="QEI195" s="11"/>
      <c r="QEJ195" s="10"/>
      <c r="QEK195" s="10"/>
      <c r="QEL195" s="1"/>
      <c r="QEM195" s="5"/>
      <c r="QEN195" s="52"/>
      <c r="QEO195" s="5"/>
      <c r="QEP195" s="11"/>
      <c r="QEQ195" s="10"/>
      <c r="QER195" s="10"/>
      <c r="QES195" s="1"/>
      <c r="QET195" s="5"/>
      <c r="QEU195" s="52"/>
      <c r="QEV195" s="5"/>
      <c r="QEW195" s="11"/>
      <c r="QEX195" s="10"/>
      <c r="QEY195" s="10"/>
      <c r="QEZ195" s="1"/>
      <c r="QFA195" s="5"/>
      <c r="QFB195" s="52"/>
      <c r="QFC195" s="5"/>
      <c r="QFD195" s="11"/>
      <c r="QFE195" s="10"/>
      <c r="QFF195" s="10"/>
      <c r="QFG195" s="1"/>
      <c r="QFH195" s="5"/>
      <c r="QFI195" s="52"/>
      <c r="QFJ195" s="5"/>
      <c r="QFK195" s="11"/>
      <c r="QFL195" s="10"/>
      <c r="QFM195" s="10"/>
      <c r="QFN195" s="1"/>
      <c r="QFO195" s="5"/>
      <c r="QFP195" s="52"/>
      <c r="QFQ195" s="5"/>
      <c r="QFR195" s="11"/>
      <c r="QFS195" s="10"/>
      <c r="QFT195" s="10"/>
      <c r="QFU195" s="1"/>
      <c r="QFV195" s="5"/>
      <c r="QFW195" s="52"/>
      <c r="QFX195" s="5"/>
      <c r="QFY195" s="11"/>
      <c r="QFZ195" s="10"/>
      <c r="QGA195" s="10"/>
      <c r="QGB195" s="1"/>
      <c r="QGC195" s="5"/>
      <c r="QGD195" s="52"/>
      <c r="QGE195" s="5"/>
      <c r="QGF195" s="11"/>
      <c r="QGG195" s="10"/>
      <c r="QGH195" s="10"/>
      <c r="QGI195" s="1"/>
      <c r="QGJ195" s="5"/>
      <c r="QGK195" s="52"/>
      <c r="QGL195" s="5"/>
      <c r="QGM195" s="11"/>
      <c r="QGN195" s="10"/>
      <c r="QGO195" s="10"/>
      <c r="QGP195" s="1"/>
      <c r="QGQ195" s="5"/>
      <c r="QGR195" s="52"/>
      <c r="QGS195" s="5"/>
      <c r="QGT195" s="11"/>
      <c r="QGU195" s="10"/>
      <c r="QGV195" s="10"/>
      <c r="QGW195" s="1"/>
      <c r="QGX195" s="5"/>
      <c r="QGY195" s="52"/>
      <c r="QGZ195" s="5"/>
      <c r="QHA195" s="11"/>
      <c r="QHB195" s="10"/>
      <c r="QHC195" s="10"/>
      <c r="QHD195" s="1"/>
      <c r="QHE195" s="5"/>
      <c r="QHF195" s="52"/>
      <c r="QHG195" s="5"/>
      <c r="QHH195" s="11"/>
      <c r="QHI195" s="10"/>
      <c r="QHJ195" s="10"/>
      <c r="QHK195" s="1"/>
      <c r="QHL195" s="5"/>
      <c r="QHM195" s="52"/>
      <c r="QHN195" s="5"/>
      <c r="QHO195" s="11"/>
      <c r="QHP195" s="10"/>
      <c r="QHQ195" s="10"/>
      <c r="QHR195" s="1"/>
      <c r="QHS195" s="5"/>
      <c r="QHT195" s="52"/>
      <c r="QHU195" s="5"/>
      <c r="QHV195" s="11"/>
      <c r="QHW195" s="10"/>
      <c r="QHX195" s="10"/>
      <c r="QHY195" s="1"/>
      <c r="QHZ195" s="5"/>
      <c r="QIA195" s="52"/>
      <c r="QIB195" s="5"/>
      <c r="QIC195" s="11"/>
      <c r="QID195" s="10"/>
      <c r="QIE195" s="10"/>
      <c r="QIF195" s="1"/>
      <c r="QIG195" s="5"/>
      <c r="QIH195" s="52"/>
      <c r="QII195" s="5"/>
      <c r="QIJ195" s="11"/>
      <c r="QIK195" s="10"/>
      <c r="QIL195" s="10"/>
      <c r="QIM195" s="1"/>
      <c r="QIN195" s="5"/>
      <c r="QIO195" s="52"/>
      <c r="QIP195" s="5"/>
      <c r="QIQ195" s="11"/>
      <c r="QIR195" s="10"/>
      <c r="QIS195" s="10"/>
      <c r="QIT195" s="1"/>
      <c r="QIU195" s="5"/>
      <c r="QIV195" s="52"/>
      <c r="QIW195" s="5"/>
      <c r="QIX195" s="11"/>
      <c r="QIY195" s="10"/>
      <c r="QIZ195" s="10"/>
      <c r="QJA195" s="1"/>
      <c r="QJB195" s="5"/>
      <c r="QJC195" s="52"/>
      <c r="QJD195" s="5"/>
      <c r="QJE195" s="11"/>
      <c r="QJF195" s="10"/>
      <c r="QJG195" s="10"/>
      <c r="QJH195" s="1"/>
      <c r="QJI195" s="5"/>
      <c r="QJJ195" s="52"/>
      <c r="QJK195" s="5"/>
      <c r="QJL195" s="11"/>
      <c r="QJM195" s="10"/>
      <c r="QJN195" s="10"/>
      <c r="QJO195" s="1"/>
      <c r="QJP195" s="5"/>
      <c r="QJQ195" s="52"/>
      <c r="QJR195" s="5"/>
      <c r="QJS195" s="11"/>
      <c r="QJT195" s="10"/>
      <c r="QJU195" s="10"/>
      <c r="QJV195" s="1"/>
      <c r="QJW195" s="5"/>
      <c r="QJX195" s="52"/>
      <c r="QJY195" s="5"/>
      <c r="QJZ195" s="11"/>
      <c r="QKA195" s="10"/>
      <c r="QKB195" s="10"/>
      <c r="QKC195" s="1"/>
      <c r="QKD195" s="5"/>
      <c r="QKE195" s="52"/>
      <c r="QKF195" s="5"/>
      <c r="QKG195" s="11"/>
      <c r="QKH195" s="10"/>
      <c r="QKI195" s="10"/>
      <c r="QKJ195" s="1"/>
      <c r="QKK195" s="5"/>
      <c r="QKL195" s="52"/>
      <c r="QKM195" s="5"/>
      <c r="QKN195" s="11"/>
      <c r="QKO195" s="10"/>
      <c r="QKP195" s="10"/>
      <c r="QKQ195" s="1"/>
      <c r="QKR195" s="5"/>
      <c r="QKS195" s="52"/>
      <c r="QKT195" s="5"/>
      <c r="QKU195" s="11"/>
      <c r="QKV195" s="10"/>
      <c r="QKW195" s="10"/>
      <c r="QKX195" s="1"/>
      <c r="QKY195" s="5"/>
      <c r="QKZ195" s="52"/>
      <c r="QLA195" s="5"/>
      <c r="QLB195" s="11"/>
      <c r="QLC195" s="10"/>
      <c r="QLD195" s="10"/>
      <c r="QLE195" s="1"/>
      <c r="QLF195" s="5"/>
      <c r="QLG195" s="52"/>
      <c r="QLH195" s="5"/>
      <c r="QLI195" s="11"/>
      <c r="QLJ195" s="10"/>
      <c r="QLK195" s="10"/>
      <c r="QLL195" s="1"/>
      <c r="QLM195" s="5"/>
      <c r="QLN195" s="52"/>
      <c r="QLO195" s="5"/>
      <c r="QLP195" s="11"/>
      <c r="QLQ195" s="10"/>
      <c r="QLR195" s="10"/>
      <c r="QLS195" s="1"/>
      <c r="QLT195" s="5"/>
      <c r="QLU195" s="52"/>
      <c r="QLV195" s="5"/>
      <c r="QLW195" s="11"/>
      <c r="QLX195" s="10"/>
      <c r="QLY195" s="10"/>
      <c r="QLZ195" s="1"/>
      <c r="QMA195" s="5"/>
      <c r="QMB195" s="52"/>
      <c r="QMC195" s="5"/>
      <c r="QMD195" s="11"/>
      <c r="QME195" s="10"/>
      <c r="QMF195" s="10"/>
      <c r="QMG195" s="1"/>
      <c r="QMH195" s="5"/>
      <c r="QMI195" s="52"/>
      <c r="QMJ195" s="5"/>
      <c r="QMK195" s="11"/>
      <c r="QML195" s="10"/>
      <c r="QMM195" s="10"/>
      <c r="QMN195" s="1"/>
      <c r="QMO195" s="5"/>
      <c r="QMP195" s="52"/>
      <c r="QMQ195" s="5"/>
      <c r="QMR195" s="11"/>
      <c r="QMS195" s="10"/>
      <c r="QMT195" s="10"/>
      <c r="QMU195" s="1"/>
      <c r="QMV195" s="5"/>
      <c r="QMW195" s="52"/>
      <c r="QMX195" s="5"/>
      <c r="QMY195" s="11"/>
      <c r="QMZ195" s="10"/>
      <c r="QNA195" s="10"/>
      <c r="QNB195" s="1"/>
      <c r="QNC195" s="5"/>
      <c r="QND195" s="52"/>
      <c r="QNE195" s="5"/>
      <c r="QNF195" s="11"/>
      <c r="QNG195" s="10"/>
      <c r="QNH195" s="10"/>
      <c r="QNI195" s="1"/>
      <c r="QNJ195" s="5"/>
      <c r="QNK195" s="52"/>
      <c r="QNL195" s="5"/>
      <c r="QNM195" s="11"/>
      <c r="QNN195" s="10"/>
      <c r="QNO195" s="10"/>
      <c r="QNP195" s="1"/>
      <c r="QNQ195" s="5"/>
      <c r="QNR195" s="52"/>
      <c r="QNS195" s="5"/>
      <c r="QNT195" s="11"/>
      <c r="QNU195" s="10"/>
      <c r="QNV195" s="10"/>
      <c r="QNW195" s="1"/>
      <c r="QNX195" s="5"/>
      <c r="QNY195" s="52"/>
      <c r="QNZ195" s="5"/>
      <c r="QOA195" s="11"/>
      <c r="QOB195" s="10"/>
      <c r="QOC195" s="10"/>
      <c r="QOD195" s="1"/>
      <c r="QOE195" s="5"/>
      <c r="QOF195" s="52"/>
      <c r="QOG195" s="5"/>
      <c r="QOH195" s="11"/>
      <c r="QOI195" s="10"/>
      <c r="QOJ195" s="10"/>
      <c r="QOK195" s="1"/>
      <c r="QOL195" s="5"/>
      <c r="QOM195" s="52"/>
      <c r="QON195" s="5"/>
      <c r="QOO195" s="11"/>
      <c r="QOP195" s="10"/>
      <c r="QOQ195" s="10"/>
      <c r="QOR195" s="1"/>
      <c r="QOS195" s="5"/>
      <c r="QOT195" s="52"/>
      <c r="QOU195" s="5"/>
      <c r="QOV195" s="11"/>
      <c r="QOW195" s="10"/>
      <c r="QOX195" s="10"/>
      <c r="QOY195" s="1"/>
      <c r="QOZ195" s="5"/>
      <c r="QPA195" s="52"/>
      <c r="QPB195" s="5"/>
      <c r="QPC195" s="11"/>
      <c r="QPD195" s="10"/>
      <c r="QPE195" s="10"/>
      <c r="QPF195" s="1"/>
      <c r="QPG195" s="5"/>
      <c r="QPH195" s="52"/>
      <c r="QPI195" s="5"/>
      <c r="QPJ195" s="11"/>
      <c r="QPK195" s="10"/>
      <c r="QPL195" s="10"/>
      <c r="QPM195" s="1"/>
      <c r="QPN195" s="5"/>
      <c r="QPO195" s="52"/>
      <c r="QPP195" s="5"/>
      <c r="QPQ195" s="11"/>
      <c r="QPR195" s="10"/>
      <c r="QPS195" s="10"/>
      <c r="QPT195" s="1"/>
      <c r="QPU195" s="5"/>
      <c r="QPV195" s="52"/>
      <c r="QPW195" s="5"/>
      <c r="QPX195" s="11"/>
      <c r="QPY195" s="10"/>
      <c r="QPZ195" s="10"/>
      <c r="QQA195" s="1"/>
      <c r="QQB195" s="5"/>
      <c r="QQC195" s="52"/>
      <c r="QQD195" s="5"/>
      <c r="QQE195" s="11"/>
      <c r="QQF195" s="10"/>
      <c r="QQG195" s="10"/>
      <c r="QQH195" s="1"/>
      <c r="QQI195" s="5"/>
      <c r="QQJ195" s="52"/>
      <c r="QQK195" s="5"/>
      <c r="QQL195" s="11"/>
      <c r="QQM195" s="10"/>
      <c r="QQN195" s="10"/>
      <c r="QQO195" s="1"/>
      <c r="QQP195" s="5"/>
      <c r="QQQ195" s="52"/>
      <c r="QQR195" s="5"/>
      <c r="QQS195" s="11"/>
      <c r="QQT195" s="10"/>
      <c r="QQU195" s="10"/>
      <c r="QQV195" s="1"/>
      <c r="QQW195" s="5"/>
      <c r="QQX195" s="52"/>
      <c r="QQY195" s="5"/>
      <c r="QQZ195" s="11"/>
      <c r="QRA195" s="10"/>
      <c r="QRB195" s="10"/>
      <c r="QRC195" s="1"/>
      <c r="QRD195" s="5"/>
      <c r="QRE195" s="52"/>
      <c r="QRF195" s="5"/>
      <c r="QRG195" s="11"/>
      <c r="QRH195" s="10"/>
      <c r="QRI195" s="10"/>
      <c r="QRJ195" s="1"/>
      <c r="QRK195" s="5"/>
      <c r="QRL195" s="52"/>
      <c r="QRM195" s="5"/>
      <c r="QRN195" s="11"/>
      <c r="QRO195" s="10"/>
      <c r="QRP195" s="10"/>
      <c r="QRQ195" s="1"/>
      <c r="QRR195" s="5"/>
      <c r="QRS195" s="52"/>
      <c r="QRT195" s="5"/>
      <c r="QRU195" s="11"/>
      <c r="QRV195" s="10"/>
      <c r="QRW195" s="10"/>
      <c r="QRX195" s="1"/>
      <c r="QRY195" s="5"/>
      <c r="QRZ195" s="52"/>
      <c r="QSA195" s="5"/>
      <c r="QSB195" s="11"/>
      <c r="QSC195" s="10"/>
      <c r="QSD195" s="10"/>
      <c r="QSE195" s="1"/>
      <c r="QSF195" s="5"/>
      <c r="QSG195" s="52"/>
      <c r="QSH195" s="5"/>
      <c r="QSI195" s="11"/>
      <c r="QSJ195" s="10"/>
      <c r="QSK195" s="10"/>
      <c r="QSL195" s="1"/>
      <c r="QSM195" s="5"/>
      <c r="QSN195" s="52"/>
      <c r="QSO195" s="5"/>
      <c r="QSP195" s="11"/>
      <c r="QSQ195" s="10"/>
      <c r="QSR195" s="10"/>
      <c r="QSS195" s="1"/>
      <c r="QST195" s="5"/>
      <c r="QSU195" s="52"/>
      <c r="QSV195" s="5"/>
      <c r="QSW195" s="11"/>
      <c r="QSX195" s="10"/>
      <c r="QSY195" s="10"/>
      <c r="QSZ195" s="1"/>
      <c r="QTA195" s="5"/>
      <c r="QTB195" s="52"/>
      <c r="QTC195" s="5"/>
      <c r="QTD195" s="11"/>
      <c r="QTE195" s="10"/>
      <c r="QTF195" s="10"/>
      <c r="QTG195" s="1"/>
      <c r="QTH195" s="5"/>
      <c r="QTI195" s="52"/>
      <c r="QTJ195" s="5"/>
      <c r="QTK195" s="11"/>
      <c r="QTL195" s="10"/>
      <c r="QTM195" s="10"/>
      <c r="QTN195" s="1"/>
      <c r="QTO195" s="5"/>
      <c r="QTP195" s="52"/>
      <c r="QTQ195" s="5"/>
      <c r="QTR195" s="11"/>
      <c r="QTS195" s="10"/>
      <c r="QTT195" s="10"/>
      <c r="QTU195" s="1"/>
      <c r="QTV195" s="5"/>
      <c r="QTW195" s="52"/>
      <c r="QTX195" s="5"/>
      <c r="QTY195" s="11"/>
      <c r="QTZ195" s="10"/>
      <c r="QUA195" s="10"/>
      <c r="QUB195" s="1"/>
      <c r="QUC195" s="5"/>
      <c r="QUD195" s="52"/>
      <c r="QUE195" s="5"/>
      <c r="QUF195" s="11"/>
      <c r="QUG195" s="10"/>
      <c r="QUH195" s="10"/>
      <c r="QUI195" s="1"/>
      <c r="QUJ195" s="5"/>
      <c r="QUK195" s="52"/>
      <c r="QUL195" s="5"/>
      <c r="QUM195" s="11"/>
      <c r="QUN195" s="10"/>
      <c r="QUO195" s="10"/>
      <c r="QUP195" s="1"/>
      <c r="QUQ195" s="5"/>
      <c r="QUR195" s="52"/>
      <c r="QUS195" s="5"/>
      <c r="QUT195" s="11"/>
      <c r="QUU195" s="10"/>
      <c r="QUV195" s="10"/>
      <c r="QUW195" s="1"/>
      <c r="QUX195" s="5"/>
      <c r="QUY195" s="52"/>
      <c r="QUZ195" s="5"/>
      <c r="QVA195" s="11"/>
      <c r="QVB195" s="10"/>
      <c r="QVC195" s="10"/>
      <c r="QVD195" s="1"/>
      <c r="QVE195" s="5"/>
      <c r="QVF195" s="52"/>
      <c r="QVG195" s="5"/>
      <c r="QVH195" s="11"/>
      <c r="QVI195" s="10"/>
      <c r="QVJ195" s="10"/>
      <c r="QVK195" s="1"/>
      <c r="QVL195" s="5"/>
      <c r="QVM195" s="52"/>
      <c r="QVN195" s="5"/>
      <c r="QVO195" s="11"/>
      <c r="QVP195" s="10"/>
      <c r="QVQ195" s="10"/>
      <c r="QVR195" s="1"/>
      <c r="QVS195" s="5"/>
      <c r="QVT195" s="52"/>
      <c r="QVU195" s="5"/>
      <c r="QVV195" s="11"/>
      <c r="QVW195" s="10"/>
      <c r="QVX195" s="10"/>
      <c r="QVY195" s="1"/>
      <c r="QVZ195" s="5"/>
      <c r="QWA195" s="52"/>
      <c r="QWB195" s="5"/>
      <c r="QWC195" s="11"/>
      <c r="QWD195" s="10"/>
      <c r="QWE195" s="10"/>
      <c r="QWF195" s="1"/>
      <c r="QWG195" s="5"/>
      <c r="QWH195" s="52"/>
      <c r="QWI195" s="5"/>
      <c r="QWJ195" s="11"/>
      <c r="QWK195" s="10"/>
      <c r="QWL195" s="10"/>
      <c r="QWM195" s="1"/>
      <c r="QWN195" s="5"/>
      <c r="QWO195" s="52"/>
      <c r="QWP195" s="5"/>
      <c r="QWQ195" s="11"/>
      <c r="QWR195" s="10"/>
      <c r="QWS195" s="10"/>
      <c r="QWT195" s="1"/>
      <c r="QWU195" s="5"/>
      <c r="QWV195" s="52"/>
      <c r="QWW195" s="5"/>
      <c r="QWX195" s="11"/>
      <c r="QWY195" s="10"/>
      <c r="QWZ195" s="10"/>
      <c r="QXA195" s="1"/>
      <c r="QXB195" s="5"/>
      <c r="QXC195" s="52"/>
      <c r="QXD195" s="5"/>
      <c r="QXE195" s="11"/>
      <c r="QXF195" s="10"/>
      <c r="QXG195" s="10"/>
      <c r="QXH195" s="1"/>
      <c r="QXI195" s="5"/>
      <c r="QXJ195" s="52"/>
      <c r="QXK195" s="5"/>
      <c r="QXL195" s="11"/>
      <c r="QXM195" s="10"/>
      <c r="QXN195" s="10"/>
      <c r="QXO195" s="1"/>
      <c r="QXP195" s="5"/>
      <c r="QXQ195" s="52"/>
      <c r="QXR195" s="5"/>
      <c r="QXS195" s="11"/>
      <c r="QXT195" s="10"/>
      <c r="QXU195" s="10"/>
      <c r="QXV195" s="1"/>
      <c r="QXW195" s="5"/>
      <c r="QXX195" s="52"/>
      <c r="QXY195" s="5"/>
      <c r="QXZ195" s="11"/>
      <c r="QYA195" s="10"/>
      <c r="QYB195" s="10"/>
      <c r="QYC195" s="1"/>
      <c r="QYD195" s="5"/>
      <c r="QYE195" s="52"/>
      <c r="QYF195" s="5"/>
      <c r="QYG195" s="11"/>
      <c r="QYH195" s="10"/>
      <c r="QYI195" s="10"/>
      <c r="QYJ195" s="1"/>
      <c r="QYK195" s="5"/>
      <c r="QYL195" s="52"/>
      <c r="QYM195" s="5"/>
      <c r="QYN195" s="11"/>
      <c r="QYO195" s="10"/>
      <c r="QYP195" s="10"/>
      <c r="QYQ195" s="1"/>
      <c r="QYR195" s="5"/>
      <c r="QYS195" s="52"/>
      <c r="QYT195" s="5"/>
      <c r="QYU195" s="11"/>
      <c r="QYV195" s="10"/>
      <c r="QYW195" s="10"/>
      <c r="QYX195" s="1"/>
      <c r="QYY195" s="5"/>
      <c r="QYZ195" s="52"/>
      <c r="QZA195" s="5"/>
      <c r="QZB195" s="11"/>
      <c r="QZC195" s="10"/>
      <c r="QZD195" s="10"/>
      <c r="QZE195" s="1"/>
      <c r="QZF195" s="5"/>
      <c r="QZG195" s="52"/>
      <c r="QZH195" s="5"/>
      <c r="QZI195" s="11"/>
      <c r="QZJ195" s="10"/>
      <c r="QZK195" s="10"/>
      <c r="QZL195" s="1"/>
      <c r="QZM195" s="5"/>
      <c r="QZN195" s="52"/>
      <c r="QZO195" s="5"/>
      <c r="QZP195" s="11"/>
      <c r="QZQ195" s="10"/>
      <c r="QZR195" s="10"/>
      <c r="QZS195" s="1"/>
      <c r="QZT195" s="5"/>
      <c r="QZU195" s="52"/>
      <c r="QZV195" s="5"/>
      <c r="QZW195" s="11"/>
      <c r="QZX195" s="10"/>
      <c r="QZY195" s="10"/>
      <c r="QZZ195" s="1"/>
      <c r="RAA195" s="5"/>
      <c r="RAB195" s="52"/>
      <c r="RAC195" s="5"/>
      <c r="RAD195" s="11"/>
      <c r="RAE195" s="10"/>
      <c r="RAF195" s="10"/>
      <c r="RAG195" s="1"/>
      <c r="RAH195" s="5"/>
      <c r="RAI195" s="52"/>
      <c r="RAJ195" s="5"/>
      <c r="RAK195" s="11"/>
      <c r="RAL195" s="10"/>
      <c r="RAM195" s="10"/>
      <c r="RAN195" s="1"/>
      <c r="RAO195" s="5"/>
      <c r="RAP195" s="52"/>
      <c r="RAQ195" s="5"/>
      <c r="RAR195" s="11"/>
      <c r="RAS195" s="10"/>
      <c r="RAT195" s="10"/>
      <c r="RAU195" s="1"/>
      <c r="RAV195" s="5"/>
      <c r="RAW195" s="52"/>
      <c r="RAX195" s="5"/>
      <c r="RAY195" s="11"/>
      <c r="RAZ195" s="10"/>
      <c r="RBA195" s="10"/>
      <c r="RBB195" s="1"/>
      <c r="RBC195" s="5"/>
      <c r="RBD195" s="52"/>
      <c r="RBE195" s="5"/>
      <c r="RBF195" s="11"/>
      <c r="RBG195" s="10"/>
      <c r="RBH195" s="10"/>
      <c r="RBI195" s="1"/>
      <c r="RBJ195" s="5"/>
      <c r="RBK195" s="52"/>
      <c r="RBL195" s="5"/>
      <c r="RBM195" s="11"/>
      <c r="RBN195" s="10"/>
      <c r="RBO195" s="10"/>
      <c r="RBP195" s="1"/>
      <c r="RBQ195" s="5"/>
      <c r="RBR195" s="52"/>
      <c r="RBS195" s="5"/>
      <c r="RBT195" s="11"/>
      <c r="RBU195" s="10"/>
      <c r="RBV195" s="10"/>
      <c r="RBW195" s="1"/>
      <c r="RBX195" s="5"/>
      <c r="RBY195" s="52"/>
      <c r="RBZ195" s="5"/>
      <c r="RCA195" s="11"/>
      <c r="RCB195" s="10"/>
      <c r="RCC195" s="10"/>
      <c r="RCD195" s="1"/>
      <c r="RCE195" s="5"/>
      <c r="RCF195" s="52"/>
      <c r="RCG195" s="5"/>
      <c r="RCH195" s="11"/>
      <c r="RCI195" s="10"/>
      <c r="RCJ195" s="10"/>
      <c r="RCK195" s="1"/>
      <c r="RCL195" s="5"/>
      <c r="RCM195" s="52"/>
      <c r="RCN195" s="5"/>
      <c r="RCO195" s="11"/>
      <c r="RCP195" s="10"/>
      <c r="RCQ195" s="10"/>
      <c r="RCR195" s="1"/>
      <c r="RCS195" s="5"/>
      <c r="RCT195" s="52"/>
      <c r="RCU195" s="5"/>
      <c r="RCV195" s="11"/>
      <c r="RCW195" s="10"/>
      <c r="RCX195" s="10"/>
      <c r="RCY195" s="1"/>
      <c r="RCZ195" s="5"/>
      <c r="RDA195" s="52"/>
      <c r="RDB195" s="5"/>
      <c r="RDC195" s="11"/>
      <c r="RDD195" s="10"/>
      <c r="RDE195" s="10"/>
      <c r="RDF195" s="1"/>
      <c r="RDG195" s="5"/>
      <c r="RDH195" s="52"/>
      <c r="RDI195" s="5"/>
      <c r="RDJ195" s="11"/>
      <c r="RDK195" s="10"/>
      <c r="RDL195" s="10"/>
      <c r="RDM195" s="1"/>
      <c r="RDN195" s="5"/>
      <c r="RDO195" s="52"/>
      <c r="RDP195" s="5"/>
      <c r="RDQ195" s="11"/>
      <c r="RDR195" s="10"/>
      <c r="RDS195" s="10"/>
      <c r="RDT195" s="1"/>
      <c r="RDU195" s="5"/>
      <c r="RDV195" s="52"/>
      <c r="RDW195" s="5"/>
      <c r="RDX195" s="11"/>
      <c r="RDY195" s="10"/>
      <c r="RDZ195" s="10"/>
      <c r="REA195" s="1"/>
      <c r="REB195" s="5"/>
      <c r="REC195" s="52"/>
      <c r="RED195" s="5"/>
      <c r="REE195" s="11"/>
      <c r="REF195" s="10"/>
      <c r="REG195" s="10"/>
      <c r="REH195" s="1"/>
      <c r="REI195" s="5"/>
      <c r="REJ195" s="52"/>
      <c r="REK195" s="5"/>
      <c r="REL195" s="11"/>
      <c r="REM195" s="10"/>
      <c r="REN195" s="10"/>
      <c r="REO195" s="1"/>
      <c r="REP195" s="5"/>
      <c r="REQ195" s="52"/>
      <c r="RER195" s="5"/>
      <c r="RES195" s="11"/>
      <c r="RET195" s="10"/>
      <c r="REU195" s="10"/>
      <c r="REV195" s="1"/>
      <c r="REW195" s="5"/>
      <c r="REX195" s="52"/>
      <c r="REY195" s="5"/>
      <c r="REZ195" s="11"/>
      <c r="RFA195" s="10"/>
      <c r="RFB195" s="10"/>
      <c r="RFC195" s="1"/>
      <c r="RFD195" s="5"/>
      <c r="RFE195" s="52"/>
      <c r="RFF195" s="5"/>
      <c r="RFG195" s="11"/>
      <c r="RFH195" s="10"/>
      <c r="RFI195" s="10"/>
      <c r="RFJ195" s="1"/>
      <c r="RFK195" s="5"/>
      <c r="RFL195" s="52"/>
      <c r="RFM195" s="5"/>
      <c r="RFN195" s="11"/>
      <c r="RFO195" s="10"/>
      <c r="RFP195" s="10"/>
      <c r="RFQ195" s="1"/>
      <c r="RFR195" s="5"/>
      <c r="RFS195" s="52"/>
      <c r="RFT195" s="5"/>
      <c r="RFU195" s="11"/>
      <c r="RFV195" s="10"/>
      <c r="RFW195" s="10"/>
      <c r="RFX195" s="1"/>
      <c r="RFY195" s="5"/>
      <c r="RFZ195" s="52"/>
      <c r="RGA195" s="5"/>
      <c r="RGB195" s="11"/>
      <c r="RGC195" s="10"/>
      <c r="RGD195" s="10"/>
      <c r="RGE195" s="1"/>
      <c r="RGF195" s="5"/>
      <c r="RGG195" s="52"/>
      <c r="RGH195" s="5"/>
      <c r="RGI195" s="11"/>
      <c r="RGJ195" s="10"/>
      <c r="RGK195" s="10"/>
      <c r="RGL195" s="1"/>
      <c r="RGM195" s="5"/>
      <c r="RGN195" s="52"/>
      <c r="RGO195" s="5"/>
      <c r="RGP195" s="11"/>
      <c r="RGQ195" s="10"/>
      <c r="RGR195" s="10"/>
      <c r="RGS195" s="1"/>
      <c r="RGT195" s="5"/>
      <c r="RGU195" s="52"/>
      <c r="RGV195" s="5"/>
      <c r="RGW195" s="11"/>
      <c r="RGX195" s="10"/>
      <c r="RGY195" s="10"/>
      <c r="RGZ195" s="1"/>
      <c r="RHA195" s="5"/>
      <c r="RHB195" s="52"/>
      <c r="RHC195" s="5"/>
      <c r="RHD195" s="11"/>
      <c r="RHE195" s="10"/>
      <c r="RHF195" s="10"/>
      <c r="RHG195" s="1"/>
      <c r="RHH195" s="5"/>
      <c r="RHI195" s="52"/>
      <c r="RHJ195" s="5"/>
      <c r="RHK195" s="11"/>
      <c r="RHL195" s="10"/>
      <c r="RHM195" s="10"/>
      <c r="RHN195" s="1"/>
      <c r="RHO195" s="5"/>
      <c r="RHP195" s="52"/>
      <c r="RHQ195" s="5"/>
      <c r="RHR195" s="11"/>
      <c r="RHS195" s="10"/>
      <c r="RHT195" s="10"/>
      <c r="RHU195" s="1"/>
      <c r="RHV195" s="5"/>
      <c r="RHW195" s="52"/>
      <c r="RHX195" s="5"/>
      <c r="RHY195" s="11"/>
      <c r="RHZ195" s="10"/>
      <c r="RIA195" s="10"/>
      <c r="RIB195" s="1"/>
      <c r="RIC195" s="5"/>
      <c r="RID195" s="52"/>
      <c r="RIE195" s="5"/>
      <c r="RIF195" s="11"/>
      <c r="RIG195" s="10"/>
      <c r="RIH195" s="10"/>
      <c r="RII195" s="1"/>
      <c r="RIJ195" s="5"/>
      <c r="RIK195" s="52"/>
      <c r="RIL195" s="5"/>
      <c r="RIM195" s="11"/>
      <c r="RIN195" s="10"/>
      <c r="RIO195" s="10"/>
      <c r="RIP195" s="1"/>
      <c r="RIQ195" s="5"/>
      <c r="RIR195" s="52"/>
      <c r="RIS195" s="5"/>
      <c r="RIT195" s="11"/>
      <c r="RIU195" s="10"/>
      <c r="RIV195" s="10"/>
      <c r="RIW195" s="1"/>
      <c r="RIX195" s="5"/>
      <c r="RIY195" s="52"/>
      <c r="RIZ195" s="5"/>
      <c r="RJA195" s="11"/>
      <c r="RJB195" s="10"/>
      <c r="RJC195" s="10"/>
      <c r="RJD195" s="1"/>
      <c r="RJE195" s="5"/>
      <c r="RJF195" s="52"/>
      <c r="RJG195" s="5"/>
      <c r="RJH195" s="11"/>
      <c r="RJI195" s="10"/>
      <c r="RJJ195" s="10"/>
      <c r="RJK195" s="1"/>
      <c r="RJL195" s="5"/>
      <c r="RJM195" s="52"/>
      <c r="RJN195" s="5"/>
      <c r="RJO195" s="11"/>
      <c r="RJP195" s="10"/>
      <c r="RJQ195" s="10"/>
      <c r="RJR195" s="1"/>
      <c r="RJS195" s="5"/>
      <c r="RJT195" s="52"/>
      <c r="RJU195" s="5"/>
      <c r="RJV195" s="11"/>
      <c r="RJW195" s="10"/>
      <c r="RJX195" s="10"/>
      <c r="RJY195" s="1"/>
      <c r="RJZ195" s="5"/>
      <c r="RKA195" s="52"/>
      <c r="RKB195" s="5"/>
      <c r="RKC195" s="11"/>
      <c r="RKD195" s="10"/>
      <c r="RKE195" s="10"/>
      <c r="RKF195" s="1"/>
      <c r="RKG195" s="5"/>
      <c r="RKH195" s="52"/>
      <c r="RKI195" s="5"/>
      <c r="RKJ195" s="11"/>
      <c r="RKK195" s="10"/>
      <c r="RKL195" s="10"/>
      <c r="RKM195" s="1"/>
      <c r="RKN195" s="5"/>
      <c r="RKO195" s="52"/>
      <c r="RKP195" s="5"/>
      <c r="RKQ195" s="11"/>
      <c r="RKR195" s="10"/>
      <c r="RKS195" s="10"/>
      <c r="RKT195" s="1"/>
      <c r="RKU195" s="5"/>
      <c r="RKV195" s="52"/>
      <c r="RKW195" s="5"/>
      <c r="RKX195" s="11"/>
      <c r="RKY195" s="10"/>
      <c r="RKZ195" s="10"/>
      <c r="RLA195" s="1"/>
      <c r="RLB195" s="5"/>
      <c r="RLC195" s="52"/>
      <c r="RLD195" s="5"/>
      <c r="RLE195" s="11"/>
      <c r="RLF195" s="10"/>
      <c r="RLG195" s="10"/>
      <c r="RLH195" s="1"/>
      <c r="RLI195" s="5"/>
      <c r="RLJ195" s="52"/>
      <c r="RLK195" s="5"/>
      <c r="RLL195" s="11"/>
      <c r="RLM195" s="10"/>
      <c r="RLN195" s="10"/>
      <c r="RLO195" s="1"/>
      <c r="RLP195" s="5"/>
      <c r="RLQ195" s="52"/>
      <c r="RLR195" s="5"/>
      <c r="RLS195" s="11"/>
      <c r="RLT195" s="10"/>
      <c r="RLU195" s="10"/>
      <c r="RLV195" s="1"/>
      <c r="RLW195" s="5"/>
      <c r="RLX195" s="52"/>
      <c r="RLY195" s="5"/>
      <c r="RLZ195" s="11"/>
      <c r="RMA195" s="10"/>
      <c r="RMB195" s="10"/>
      <c r="RMC195" s="1"/>
      <c r="RMD195" s="5"/>
      <c r="RME195" s="52"/>
      <c r="RMF195" s="5"/>
      <c r="RMG195" s="11"/>
      <c r="RMH195" s="10"/>
      <c r="RMI195" s="10"/>
      <c r="RMJ195" s="1"/>
      <c r="RMK195" s="5"/>
      <c r="RML195" s="52"/>
      <c r="RMM195" s="5"/>
      <c r="RMN195" s="11"/>
      <c r="RMO195" s="10"/>
      <c r="RMP195" s="10"/>
      <c r="RMQ195" s="1"/>
      <c r="RMR195" s="5"/>
      <c r="RMS195" s="52"/>
      <c r="RMT195" s="5"/>
      <c r="RMU195" s="11"/>
      <c r="RMV195" s="10"/>
      <c r="RMW195" s="10"/>
      <c r="RMX195" s="1"/>
      <c r="RMY195" s="5"/>
      <c r="RMZ195" s="52"/>
      <c r="RNA195" s="5"/>
      <c r="RNB195" s="11"/>
      <c r="RNC195" s="10"/>
      <c r="RND195" s="10"/>
      <c r="RNE195" s="1"/>
      <c r="RNF195" s="5"/>
      <c r="RNG195" s="52"/>
      <c r="RNH195" s="5"/>
      <c r="RNI195" s="11"/>
      <c r="RNJ195" s="10"/>
      <c r="RNK195" s="10"/>
      <c r="RNL195" s="1"/>
      <c r="RNM195" s="5"/>
      <c r="RNN195" s="52"/>
      <c r="RNO195" s="5"/>
      <c r="RNP195" s="11"/>
      <c r="RNQ195" s="10"/>
      <c r="RNR195" s="10"/>
      <c r="RNS195" s="1"/>
      <c r="RNT195" s="5"/>
      <c r="RNU195" s="52"/>
      <c r="RNV195" s="5"/>
      <c r="RNW195" s="11"/>
      <c r="RNX195" s="10"/>
      <c r="RNY195" s="10"/>
      <c r="RNZ195" s="1"/>
      <c r="ROA195" s="5"/>
      <c r="ROB195" s="52"/>
      <c r="ROC195" s="5"/>
      <c r="ROD195" s="11"/>
      <c r="ROE195" s="10"/>
      <c r="ROF195" s="10"/>
      <c r="ROG195" s="1"/>
      <c r="ROH195" s="5"/>
      <c r="ROI195" s="52"/>
      <c r="ROJ195" s="5"/>
      <c r="ROK195" s="11"/>
      <c r="ROL195" s="10"/>
      <c r="ROM195" s="10"/>
      <c r="RON195" s="1"/>
      <c r="ROO195" s="5"/>
      <c r="ROP195" s="52"/>
      <c r="ROQ195" s="5"/>
      <c r="ROR195" s="11"/>
      <c r="ROS195" s="10"/>
      <c r="ROT195" s="10"/>
      <c r="ROU195" s="1"/>
      <c r="ROV195" s="5"/>
      <c r="ROW195" s="52"/>
      <c r="ROX195" s="5"/>
      <c r="ROY195" s="11"/>
      <c r="ROZ195" s="10"/>
      <c r="RPA195" s="10"/>
      <c r="RPB195" s="1"/>
      <c r="RPC195" s="5"/>
      <c r="RPD195" s="52"/>
      <c r="RPE195" s="5"/>
      <c r="RPF195" s="11"/>
      <c r="RPG195" s="10"/>
      <c r="RPH195" s="10"/>
      <c r="RPI195" s="1"/>
      <c r="RPJ195" s="5"/>
      <c r="RPK195" s="52"/>
      <c r="RPL195" s="5"/>
      <c r="RPM195" s="11"/>
      <c r="RPN195" s="10"/>
      <c r="RPO195" s="10"/>
      <c r="RPP195" s="1"/>
      <c r="RPQ195" s="5"/>
      <c r="RPR195" s="52"/>
      <c r="RPS195" s="5"/>
      <c r="RPT195" s="11"/>
      <c r="RPU195" s="10"/>
      <c r="RPV195" s="10"/>
      <c r="RPW195" s="1"/>
      <c r="RPX195" s="5"/>
      <c r="RPY195" s="52"/>
      <c r="RPZ195" s="5"/>
      <c r="RQA195" s="11"/>
      <c r="RQB195" s="10"/>
      <c r="RQC195" s="10"/>
      <c r="RQD195" s="1"/>
      <c r="RQE195" s="5"/>
      <c r="RQF195" s="52"/>
      <c r="RQG195" s="5"/>
      <c r="RQH195" s="11"/>
      <c r="RQI195" s="10"/>
      <c r="RQJ195" s="10"/>
      <c r="RQK195" s="1"/>
      <c r="RQL195" s="5"/>
      <c r="RQM195" s="52"/>
      <c r="RQN195" s="5"/>
      <c r="RQO195" s="11"/>
      <c r="RQP195" s="10"/>
      <c r="RQQ195" s="10"/>
      <c r="RQR195" s="1"/>
      <c r="RQS195" s="5"/>
      <c r="RQT195" s="52"/>
      <c r="RQU195" s="5"/>
      <c r="RQV195" s="11"/>
      <c r="RQW195" s="10"/>
      <c r="RQX195" s="10"/>
      <c r="RQY195" s="1"/>
      <c r="RQZ195" s="5"/>
      <c r="RRA195" s="52"/>
      <c r="RRB195" s="5"/>
      <c r="RRC195" s="11"/>
      <c r="RRD195" s="10"/>
      <c r="RRE195" s="10"/>
      <c r="RRF195" s="1"/>
      <c r="RRG195" s="5"/>
      <c r="RRH195" s="52"/>
      <c r="RRI195" s="5"/>
      <c r="RRJ195" s="11"/>
      <c r="RRK195" s="10"/>
      <c r="RRL195" s="10"/>
      <c r="RRM195" s="1"/>
      <c r="RRN195" s="5"/>
      <c r="RRO195" s="52"/>
      <c r="RRP195" s="5"/>
      <c r="RRQ195" s="11"/>
      <c r="RRR195" s="10"/>
      <c r="RRS195" s="10"/>
      <c r="RRT195" s="1"/>
      <c r="RRU195" s="5"/>
      <c r="RRV195" s="52"/>
      <c r="RRW195" s="5"/>
      <c r="RRX195" s="11"/>
      <c r="RRY195" s="10"/>
      <c r="RRZ195" s="10"/>
      <c r="RSA195" s="1"/>
      <c r="RSB195" s="5"/>
      <c r="RSC195" s="52"/>
      <c r="RSD195" s="5"/>
      <c r="RSE195" s="11"/>
      <c r="RSF195" s="10"/>
      <c r="RSG195" s="10"/>
      <c r="RSH195" s="1"/>
      <c r="RSI195" s="5"/>
      <c r="RSJ195" s="52"/>
      <c r="RSK195" s="5"/>
      <c r="RSL195" s="11"/>
      <c r="RSM195" s="10"/>
      <c r="RSN195" s="10"/>
      <c r="RSO195" s="1"/>
      <c r="RSP195" s="5"/>
      <c r="RSQ195" s="52"/>
      <c r="RSR195" s="5"/>
      <c r="RSS195" s="11"/>
      <c r="RST195" s="10"/>
      <c r="RSU195" s="10"/>
      <c r="RSV195" s="1"/>
      <c r="RSW195" s="5"/>
      <c r="RSX195" s="52"/>
      <c r="RSY195" s="5"/>
      <c r="RSZ195" s="11"/>
      <c r="RTA195" s="10"/>
      <c r="RTB195" s="10"/>
      <c r="RTC195" s="1"/>
      <c r="RTD195" s="5"/>
      <c r="RTE195" s="52"/>
      <c r="RTF195" s="5"/>
      <c r="RTG195" s="11"/>
      <c r="RTH195" s="10"/>
      <c r="RTI195" s="10"/>
      <c r="RTJ195" s="1"/>
      <c r="RTK195" s="5"/>
      <c r="RTL195" s="52"/>
      <c r="RTM195" s="5"/>
      <c r="RTN195" s="11"/>
      <c r="RTO195" s="10"/>
      <c r="RTP195" s="10"/>
      <c r="RTQ195" s="1"/>
      <c r="RTR195" s="5"/>
      <c r="RTS195" s="52"/>
      <c r="RTT195" s="5"/>
      <c r="RTU195" s="11"/>
      <c r="RTV195" s="10"/>
      <c r="RTW195" s="10"/>
      <c r="RTX195" s="1"/>
      <c r="RTY195" s="5"/>
      <c r="RTZ195" s="52"/>
      <c r="RUA195" s="5"/>
      <c r="RUB195" s="11"/>
      <c r="RUC195" s="10"/>
      <c r="RUD195" s="10"/>
      <c r="RUE195" s="1"/>
      <c r="RUF195" s="5"/>
      <c r="RUG195" s="52"/>
      <c r="RUH195" s="5"/>
      <c r="RUI195" s="11"/>
      <c r="RUJ195" s="10"/>
      <c r="RUK195" s="10"/>
      <c r="RUL195" s="1"/>
      <c r="RUM195" s="5"/>
      <c r="RUN195" s="52"/>
      <c r="RUO195" s="5"/>
      <c r="RUP195" s="11"/>
      <c r="RUQ195" s="10"/>
      <c r="RUR195" s="10"/>
      <c r="RUS195" s="1"/>
      <c r="RUT195" s="5"/>
      <c r="RUU195" s="52"/>
      <c r="RUV195" s="5"/>
      <c r="RUW195" s="11"/>
      <c r="RUX195" s="10"/>
      <c r="RUY195" s="10"/>
      <c r="RUZ195" s="1"/>
      <c r="RVA195" s="5"/>
      <c r="RVB195" s="52"/>
      <c r="RVC195" s="5"/>
      <c r="RVD195" s="11"/>
      <c r="RVE195" s="10"/>
      <c r="RVF195" s="10"/>
      <c r="RVG195" s="1"/>
      <c r="RVH195" s="5"/>
      <c r="RVI195" s="52"/>
      <c r="RVJ195" s="5"/>
      <c r="RVK195" s="11"/>
      <c r="RVL195" s="10"/>
      <c r="RVM195" s="10"/>
      <c r="RVN195" s="1"/>
      <c r="RVO195" s="5"/>
      <c r="RVP195" s="52"/>
      <c r="RVQ195" s="5"/>
      <c r="RVR195" s="11"/>
      <c r="RVS195" s="10"/>
      <c r="RVT195" s="10"/>
      <c r="RVU195" s="1"/>
      <c r="RVV195" s="5"/>
      <c r="RVW195" s="52"/>
      <c r="RVX195" s="5"/>
      <c r="RVY195" s="11"/>
      <c r="RVZ195" s="10"/>
      <c r="RWA195" s="10"/>
      <c r="RWB195" s="1"/>
      <c r="RWC195" s="5"/>
      <c r="RWD195" s="52"/>
      <c r="RWE195" s="5"/>
      <c r="RWF195" s="11"/>
      <c r="RWG195" s="10"/>
      <c r="RWH195" s="10"/>
      <c r="RWI195" s="1"/>
      <c r="RWJ195" s="5"/>
      <c r="RWK195" s="52"/>
      <c r="RWL195" s="5"/>
      <c r="RWM195" s="11"/>
      <c r="RWN195" s="10"/>
      <c r="RWO195" s="10"/>
      <c r="RWP195" s="1"/>
      <c r="RWQ195" s="5"/>
      <c r="RWR195" s="52"/>
      <c r="RWS195" s="5"/>
      <c r="RWT195" s="11"/>
      <c r="RWU195" s="10"/>
      <c r="RWV195" s="10"/>
      <c r="RWW195" s="1"/>
      <c r="RWX195" s="5"/>
      <c r="RWY195" s="52"/>
      <c r="RWZ195" s="5"/>
      <c r="RXA195" s="11"/>
      <c r="RXB195" s="10"/>
      <c r="RXC195" s="10"/>
      <c r="RXD195" s="1"/>
      <c r="RXE195" s="5"/>
      <c r="RXF195" s="52"/>
      <c r="RXG195" s="5"/>
      <c r="RXH195" s="11"/>
      <c r="RXI195" s="10"/>
      <c r="RXJ195" s="10"/>
      <c r="RXK195" s="1"/>
      <c r="RXL195" s="5"/>
      <c r="RXM195" s="52"/>
      <c r="RXN195" s="5"/>
      <c r="RXO195" s="11"/>
      <c r="RXP195" s="10"/>
      <c r="RXQ195" s="10"/>
      <c r="RXR195" s="1"/>
      <c r="RXS195" s="5"/>
      <c r="RXT195" s="52"/>
      <c r="RXU195" s="5"/>
      <c r="RXV195" s="11"/>
      <c r="RXW195" s="10"/>
      <c r="RXX195" s="10"/>
      <c r="RXY195" s="1"/>
      <c r="RXZ195" s="5"/>
      <c r="RYA195" s="52"/>
      <c r="RYB195" s="5"/>
      <c r="RYC195" s="11"/>
      <c r="RYD195" s="10"/>
      <c r="RYE195" s="10"/>
      <c r="RYF195" s="1"/>
      <c r="RYG195" s="5"/>
      <c r="RYH195" s="52"/>
      <c r="RYI195" s="5"/>
      <c r="RYJ195" s="11"/>
      <c r="RYK195" s="10"/>
      <c r="RYL195" s="10"/>
      <c r="RYM195" s="1"/>
      <c r="RYN195" s="5"/>
      <c r="RYO195" s="52"/>
      <c r="RYP195" s="5"/>
      <c r="RYQ195" s="11"/>
      <c r="RYR195" s="10"/>
      <c r="RYS195" s="10"/>
      <c r="RYT195" s="1"/>
      <c r="RYU195" s="5"/>
      <c r="RYV195" s="52"/>
      <c r="RYW195" s="5"/>
      <c r="RYX195" s="11"/>
      <c r="RYY195" s="10"/>
      <c r="RYZ195" s="10"/>
      <c r="RZA195" s="1"/>
      <c r="RZB195" s="5"/>
      <c r="RZC195" s="52"/>
      <c r="RZD195" s="5"/>
      <c r="RZE195" s="11"/>
      <c r="RZF195" s="10"/>
      <c r="RZG195" s="10"/>
      <c r="RZH195" s="1"/>
      <c r="RZI195" s="5"/>
      <c r="RZJ195" s="52"/>
      <c r="RZK195" s="5"/>
      <c r="RZL195" s="11"/>
      <c r="RZM195" s="10"/>
      <c r="RZN195" s="10"/>
      <c r="RZO195" s="1"/>
      <c r="RZP195" s="5"/>
      <c r="RZQ195" s="52"/>
      <c r="RZR195" s="5"/>
      <c r="RZS195" s="11"/>
      <c r="RZT195" s="10"/>
      <c r="RZU195" s="10"/>
      <c r="RZV195" s="1"/>
      <c r="RZW195" s="5"/>
      <c r="RZX195" s="52"/>
      <c r="RZY195" s="5"/>
      <c r="RZZ195" s="11"/>
      <c r="SAA195" s="10"/>
      <c r="SAB195" s="10"/>
      <c r="SAC195" s="1"/>
      <c r="SAD195" s="5"/>
      <c r="SAE195" s="52"/>
      <c r="SAF195" s="5"/>
      <c r="SAG195" s="11"/>
      <c r="SAH195" s="10"/>
      <c r="SAI195" s="10"/>
      <c r="SAJ195" s="1"/>
      <c r="SAK195" s="5"/>
      <c r="SAL195" s="52"/>
      <c r="SAM195" s="5"/>
      <c r="SAN195" s="11"/>
      <c r="SAO195" s="10"/>
      <c r="SAP195" s="10"/>
      <c r="SAQ195" s="1"/>
      <c r="SAR195" s="5"/>
      <c r="SAS195" s="52"/>
      <c r="SAT195" s="5"/>
      <c r="SAU195" s="11"/>
      <c r="SAV195" s="10"/>
      <c r="SAW195" s="10"/>
      <c r="SAX195" s="1"/>
      <c r="SAY195" s="5"/>
      <c r="SAZ195" s="52"/>
      <c r="SBA195" s="5"/>
      <c r="SBB195" s="11"/>
      <c r="SBC195" s="10"/>
      <c r="SBD195" s="10"/>
      <c r="SBE195" s="1"/>
      <c r="SBF195" s="5"/>
      <c r="SBG195" s="52"/>
      <c r="SBH195" s="5"/>
      <c r="SBI195" s="11"/>
      <c r="SBJ195" s="10"/>
      <c r="SBK195" s="10"/>
      <c r="SBL195" s="1"/>
      <c r="SBM195" s="5"/>
      <c r="SBN195" s="52"/>
      <c r="SBO195" s="5"/>
      <c r="SBP195" s="11"/>
      <c r="SBQ195" s="10"/>
      <c r="SBR195" s="10"/>
      <c r="SBS195" s="1"/>
      <c r="SBT195" s="5"/>
      <c r="SBU195" s="52"/>
      <c r="SBV195" s="5"/>
      <c r="SBW195" s="11"/>
      <c r="SBX195" s="10"/>
      <c r="SBY195" s="10"/>
      <c r="SBZ195" s="1"/>
      <c r="SCA195" s="5"/>
      <c r="SCB195" s="52"/>
      <c r="SCC195" s="5"/>
      <c r="SCD195" s="11"/>
      <c r="SCE195" s="10"/>
      <c r="SCF195" s="10"/>
      <c r="SCG195" s="1"/>
      <c r="SCH195" s="5"/>
      <c r="SCI195" s="52"/>
      <c r="SCJ195" s="5"/>
      <c r="SCK195" s="11"/>
      <c r="SCL195" s="10"/>
      <c r="SCM195" s="10"/>
      <c r="SCN195" s="1"/>
      <c r="SCO195" s="5"/>
      <c r="SCP195" s="52"/>
      <c r="SCQ195" s="5"/>
      <c r="SCR195" s="11"/>
      <c r="SCS195" s="10"/>
      <c r="SCT195" s="10"/>
      <c r="SCU195" s="1"/>
      <c r="SCV195" s="5"/>
      <c r="SCW195" s="52"/>
      <c r="SCX195" s="5"/>
      <c r="SCY195" s="11"/>
      <c r="SCZ195" s="10"/>
      <c r="SDA195" s="10"/>
      <c r="SDB195" s="1"/>
      <c r="SDC195" s="5"/>
      <c r="SDD195" s="52"/>
      <c r="SDE195" s="5"/>
      <c r="SDF195" s="11"/>
      <c r="SDG195" s="10"/>
      <c r="SDH195" s="10"/>
      <c r="SDI195" s="1"/>
      <c r="SDJ195" s="5"/>
      <c r="SDK195" s="52"/>
      <c r="SDL195" s="5"/>
      <c r="SDM195" s="11"/>
      <c r="SDN195" s="10"/>
      <c r="SDO195" s="10"/>
      <c r="SDP195" s="1"/>
      <c r="SDQ195" s="5"/>
      <c r="SDR195" s="52"/>
      <c r="SDS195" s="5"/>
      <c r="SDT195" s="11"/>
      <c r="SDU195" s="10"/>
      <c r="SDV195" s="10"/>
      <c r="SDW195" s="1"/>
      <c r="SDX195" s="5"/>
      <c r="SDY195" s="52"/>
      <c r="SDZ195" s="5"/>
      <c r="SEA195" s="11"/>
      <c r="SEB195" s="10"/>
      <c r="SEC195" s="10"/>
      <c r="SED195" s="1"/>
      <c r="SEE195" s="5"/>
      <c r="SEF195" s="52"/>
      <c r="SEG195" s="5"/>
      <c r="SEH195" s="11"/>
      <c r="SEI195" s="10"/>
      <c r="SEJ195" s="10"/>
      <c r="SEK195" s="1"/>
      <c r="SEL195" s="5"/>
      <c r="SEM195" s="52"/>
      <c r="SEN195" s="5"/>
      <c r="SEO195" s="11"/>
      <c r="SEP195" s="10"/>
      <c r="SEQ195" s="10"/>
      <c r="SER195" s="1"/>
      <c r="SES195" s="5"/>
      <c r="SET195" s="52"/>
      <c r="SEU195" s="5"/>
      <c r="SEV195" s="11"/>
      <c r="SEW195" s="10"/>
      <c r="SEX195" s="10"/>
      <c r="SEY195" s="1"/>
      <c r="SEZ195" s="5"/>
      <c r="SFA195" s="52"/>
      <c r="SFB195" s="5"/>
      <c r="SFC195" s="11"/>
      <c r="SFD195" s="10"/>
      <c r="SFE195" s="10"/>
      <c r="SFF195" s="1"/>
      <c r="SFG195" s="5"/>
      <c r="SFH195" s="52"/>
      <c r="SFI195" s="5"/>
      <c r="SFJ195" s="11"/>
      <c r="SFK195" s="10"/>
      <c r="SFL195" s="10"/>
      <c r="SFM195" s="1"/>
      <c r="SFN195" s="5"/>
      <c r="SFO195" s="52"/>
      <c r="SFP195" s="5"/>
      <c r="SFQ195" s="11"/>
      <c r="SFR195" s="10"/>
      <c r="SFS195" s="10"/>
      <c r="SFT195" s="1"/>
      <c r="SFU195" s="5"/>
      <c r="SFV195" s="52"/>
      <c r="SFW195" s="5"/>
      <c r="SFX195" s="11"/>
      <c r="SFY195" s="10"/>
      <c r="SFZ195" s="10"/>
      <c r="SGA195" s="1"/>
      <c r="SGB195" s="5"/>
      <c r="SGC195" s="52"/>
      <c r="SGD195" s="5"/>
      <c r="SGE195" s="11"/>
      <c r="SGF195" s="10"/>
      <c r="SGG195" s="10"/>
      <c r="SGH195" s="1"/>
      <c r="SGI195" s="5"/>
      <c r="SGJ195" s="52"/>
      <c r="SGK195" s="5"/>
      <c r="SGL195" s="11"/>
      <c r="SGM195" s="10"/>
      <c r="SGN195" s="10"/>
      <c r="SGO195" s="1"/>
      <c r="SGP195" s="5"/>
      <c r="SGQ195" s="52"/>
      <c r="SGR195" s="5"/>
      <c r="SGS195" s="11"/>
      <c r="SGT195" s="10"/>
      <c r="SGU195" s="10"/>
      <c r="SGV195" s="1"/>
      <c r="SGW195" s="5"/>
      <c r="SGX195" s="52"/>
      <c r="SGY195" s="5"/>
      <c r="SGZ195" s="11"/>
      <c r="SHA195" s="10"/>
      <c r="SHB195" s="10"/>
      <c r="SHC195" s="1"/>
      <c r="SHD195" s="5"/>
      <c r="SHE195" s="52"/>
      <c r="SHF195" s="5"/>
      <c r="SHG195" s="11"/>
      <c r="SHH195" s="10"/>
      <c r="SHI195" s="10"/>
      <c r="SHJ195" s="1"/>
      <c r="SHK195" s="5"/>
      <c r="SHL195" s="52"/>
      <c r="SHM195" s="5"/>
      <c r="SHN195" s="11"/>
      <c r="SHO195" s="10"/>
      <c r="SHP195" s="10"/>
      <c r="SHQ195" s="1"/>
      <c r="SHR195" s="5"/>
      <c r="SHS195" s="52"/>
      <c r="SHT195" s="5"/>
      <c r="SHU195" s="11"/>
      <c r="SHV195" s="10"/>
      <c r="SHW195" s="10"/>
      <c r="SHX195" s="1"/>
      <c r="SHY195" s="5"/>
      <c r="SHZ195" s="52"/>
      <c r="SIA195" s="5"/>
      <c r="SIB195" s="11"/>
      <c r="SIC195" s="10"/>
      <c r="SID195" s="10"/>
      <c r="SIE195" s="1"/>
      <c r="SIF195" s="5"/>
      <c r="SIG195" s="52"/>
      <c r="SIH195" s="5"/>
      <c r="SII195" s="11"/>
      <c r="SIJ195" s="10"/>
      <c r="SIK195" s="10"/>
      <c r="SIL195" s="1"/>
      <c r="SIM195" s="5"/>
      <c r="SIN195" s="52"/>
      <c r="SIO195" s="5"/>
      <c r="SIP195" s="11"/>
      <c r="SIQ195" s="10"/>
      <c r="SIR195" s="10"/>
      <c r="SIS195" s="1"/>
      <c r="SIT195" s="5"/>
      <c r="SIU195" s="52"/>
      <c r="SIV195" s="5"/>
      <c r="SIW195" s="11"/>
      <c r="SIX195" s="10"/>
      <c r="SIY195" s="10"/>
      <c r="SIZ195" s="1"/>
      <c r="SJA195" s="5"/>
      <c r="SJB195" s="52"/>
      <c r="SJC195" s="5"/>
      <c r="SJD195" s="11"/>
      <c r="SJE195" s="10"/>
      <c r="SJF195" s="10"/>
      <c r="SJG195" s="1"/>
      <c r="SJH195" s="5"/>
      <c r="SJI195" s="52"/>
      <c r="SJJ195" s="5"/>
      <c r="SJK195" s="11"/>
      <c r="SJL195" s="10"/>
      <c r="SJM195" s="10"/>
      <c r="SJN195" s="1"/>
      <c r="SJO195" s="5"/>
      <c r="SJP195" s="52"/>
      <c r="SJQ195" s="5"/>
      <c r="SJR195" s="11"/>
      <c r="SJS195" s="10"/>
      <c r="SJT195" s="10"/>
      <c r="SJU195" s="1"/>
      <c r="SJV195" s="5"/>
      <c r="SJW195" s="52"/>
      <c r="SJX195" s="5"/>
      <c r="SJY195" s="11"/>
      <c r="SJZ195" s="10"/>
      <c r="SKA195" s="10"/>
      <c r="SKB195" s="1"/>
      <c r="SKC195" s="5"/>
      <c r="SKD195" s="52"/>
      <c r="SKE195" s="5"/>
      <c r="SKF195" s="11"/>
      <c r="SKG195" s="10"/>
      <c r="SKH195" s="10"/>
      <c r="SKI195" s="1"/>
      <c r="SKJ195" s="5"/>
      <c r="SKK195" s="52"/>
      <c r="SKL195" s="5"/>
      <c r="SKM195" s="11"/>
      <c r="SKN195" s="10"/>
      <c r="SKO195" s="10"/>
      <c r="SKP195" s="1"/>
      <c r="SKQ195" s="5"/>
      <c r="SKR195" s="52"/>
      <c r="SKS195" s="5"/>
      <c r="SKT195" s="11"/>
      <c r="SKU195" s="10"/>
      <c r="SKV195" s="10"/>
      <c r="SKW195" s="1"/>
      <c r="SKX195" s="5"/>
      <c r="SKY195" s="52"/>
      <c r="SKZ195" s="5"/>
      <c r="SLA195" s="11"/>
      <c r="SLB195" s="10"/>
      <c r="SLC195" s="10"/>
      <c r="SLD195" s="1"/>
      <c r="SLE195" s="5"/>
      <c r="SLF195" s="52"/>
      <c r="SLG195" s="5"/>
      <c r="SLH195" s="11"/>
      <c r="SLI195" s="10"/>
      <c r="SLJ195" s="10"/>
      <c r="SLK195" s="1"/>
      <c r="SLL195" s="5"/>
      <c r="SLM195" s="52"/>
      <c r="SLN195" s="5"/>
      <c r="SLO195" s="11"/>
      <c r="SLP195" s="10"/>
      <c r="SLQ195" s="10"/>
      <c r="SLR195" s="1"/>
      <c r="SLS195" s="5"/>
      <c r="SLT195" s="52"/>
      <c r="SLU195" s="5"/>
      <c r="SLV195" s="11"/>
      <c r="SLW195" s="10"/>
      <c r="SLX195" s="10"/>
      <c r="SLY195" s="1"/>
      <c r="SLZ195" s="5"/>
      <c r="SMA195" s="52"/>
      <c r="SMB195" s="5"/>
      <c r="SMC195" s="11"/>
      <c r="SMD195" s="10"/>
      <c r="SME195" s="10"/>
      <c r="SMF195" s="1"/>
      <c r="SMG195" s="5"/>
      <c r="SMH195" s="52"/>
      <c r="SMI195" s="5"/>
      <c r="SMJ195" s="11"/>
      <c r="SMK195" s="10"/>
      <c r="SML195" s="10"/>
      <c r="SMM195" s="1"/>
      <c r="SMN195" s="5"/>
      <c r="SMO195" s="52"/>
      <c r="SMP195" s="5"/>
      <c r="SMQ195" s="11"/>
      <c r="SMR195" s="10"/>
      <c r="SMS195" s="10"/>
      <c r="SMT195" s="1"/>
      <c r="SMU195" s="5"/>
      <c r="SMV195" s="52"/>
      <c r="SMW195" s="5"/>
      <c r="SMX195" s="11"/>
      <c r="SMY195" s="10"/>
      <c r="SMZ195" s="10"/>
      <c r="SNA195" s="1"/>
      <c r="SNB195" s="5"/>
      <c r="SNC195" s="52"/>
      <c r="SND195" s="5"/>
      <c r="SNE195" s="11"/>
      <c r="SNF195" s="10"/>
      <c r="SNG195" s="10"/>
      <c r="SNH195" s="1"/>
      <c r="SNI195" s="5"/>
      <c r="SNJ195" s="52"/>
      <c r="SNK195" s="5"/>
      <c r="SNL195" s="11"/>
      <c r="SNM195" s="10"/>
      <c r="SNN195" s="10"/>
      <c r="SNO195" s="1"/>
      <c r="SNP195" s="5"/>
      <c r="SNQ195" s="52"/>
      <c r="SNR195" s="5"/>
      <c r="SNS195" s="11"/>
      <c r="SNT195" s="10"/>
      <c r="SNU195" s="10"/>
      <c r="SNV195" s="1"/>
      <c r="SNW195" s="5"/>
      <c r="SNX195" s="52"/>
      <c r="SNY195" s="5"/>
      <c r="SNZ195" s="11"/>
      <c r="SOA195" s="10"/>
      <c r="SOB195" s="10"/>
      <c r="SOC195" s="1"/>
      <c r="SOD195" s="5"/>
      <c r="SOE195" s="52"/>
      <c r="SOF195" s="5"/>
      <c r="SOG195" s="11"/>
      <c r="SOH195" s="10"/>
      <c r="SOI195" s="10"/>
      <c r="SOJ195" s="1"/>
      <c r="SOK195" s="5"/>
      <c r="SOL195" s="52"/>
      <c r="SOM195" s="5"/>
      <c r="SON195" s="11"/>
      <c r="SOO195" s="10"/>
      <c r="SOP195" s="10"/>
      <c r="SOQ195" s="1"/>
      <c r="SOR195" s="5"/>
      <c r="SOS195" s="52"/>
      <c r="SOT195" s="5"/>
      <c r="SOU195" s="11"/>
      <c r="SOV195" s="10"/>
      <c r="SOW195" s="10"/>
      <c r="SOX195" s="1"/>
      <c r="SOY195" s="5"/>
      <c r="SOZ195" s="52"/>
      <c r="SPA195" s="5"/>
      <c r="SPB195" s="11"/>
      <c r="SPC195" s="10"/>
      <c r="SPD195" s="10"/>
      <c r="SPE195" s="1"/>
      <c r="SPF195" s="5"/>
      <c r="SPG195" s="52"/>
      <c r="SPH195" s="5"/>
      <c r="SPI195" s="11"/>
      <c r="SPJ195" s="10"/>
      <c r="SPK195" s="10"/>
      <c r="SPL195" s="1"/>
      <c r="SPM195" s="5"/>
      <c r="SPN195" s="52"/>
      <c r="SPO195" s="5"/>
      <c r="SPP195" s="11"/>
      <c r="SPQ195" s="10"/>
      <c r="SPR195" s="10"/>
      <c r="SPS195" s="1"/>
      <c r="SPT195" s="5"/>
      <c r="SPU195" s="52"/>
      <c r="SPV195" s="5"/>
      <c r="SPW195" s="11"/>
      <c r="SPX195" s="10"/>
      <c r="SPY195" s="10"/>
      <c r="SPZ195" s="1"/>
      <c r="SQA195" s="5"/>
      <c r="SQB195" s="52"/>
      <c r="SQC195" s="5"/>
      <c r="SQD195" s="11"/>
      <c r="SQE195" s="10"/>
      <c r="SQF195" s="10"/>
      <c r="SQG195" s="1"/>
      <c r="SQH195" s="5"/>
      <c r="SQI195" s="52"/>
      <c r="SQJ195" s="5"/>
      <c r="SQK195" s="11"/>
      <c r="SQL195" s="10"/>
      <c r="SQM195" s="10"/>
      <c r="SQN195" s="1"/>
      <c r="SQO195" s="5"/>
      <c r="SQP195" s="52"/>
      <c r="SQQ195" s="5"/>
      <c r="SQR195" s="11"/>
      <c r="SQS195" s="10"/>
      <c r="SQT195" s="10"/>
      <c r="SQU195" s="1"/>
      <c r="SQV195" s="5"/>
      <c r="SQW195" s="52"/>
      <c r="SQX195" s="5"/>
      <c r="SQY195" s="11"/>
      <c r="SQZ195" s="10"/>
      <c r="SRA195" s="10"/>
      <c r="SRB195" s="1"/>
      <c r="SRC195" s="5"/>
      <c r="SRD195" s="52"/>
      <c r="SRE195" s="5"/>
      <c r="SRF195" s="11"/>
      <c r="SRG195" s="10"/>
      <c r="SRH195" s="10"/>
      <c r="SRI195" s="1"/>
      <c r="SRJ195" s="5"/>
      <c r="SRK195" s="52"/>
      <c r="SRL195" s="5"/>
      <c r="SRM195" s="11"/>
      <c r="SRN195" s="10"/>
      <c r="SRO195" s="10"/>
      <c r="SRP195" s="1"/>
      <c r="SRQ195" s="5"/>
      <c r="SRR195" s="52"/>
      <c r="SRS195" s="5"/>
      <c r="SRT195" s="11"/>
      <c r="SRU195" s="10"/>
      <c r="SRV195" s="10"/>
      <c r="SRW195" s="1"/>
      <c r="SRX195" s="5"/>
      <c r="SRY195" s="52"/>
      <c r="SRZ195" s="5"/>
      <c r="SSA195" s="11"/>
      <c r="SSB195" s="10"/>
      <c r="SSC195" s="10"/>
      <c r="SSD195" s="1"/>
      <c r="SSE195" s="5"/>
      <c r="SSF195" s="52"/>
      <c r="SSG195" s="5"/>
      <c r="SSH195" s="11"/>
      <c r="SSI195" s="10"/>
      <c r="SSJ195" s="10"/>
      <c r="SSK195" s="1"/>
      <c r="SSL195" s="5"/>
      <c r="SSM195" s="52"/>
      <c r="SSN195" s="5"/>
      <c r="SSO195" s="11"/>
      <c r="SSP195" s="10"/>
      <c r="SSQ195" s="10"/>
      <c r="SSR195" s="1"/>
      <c r="SSS195" s="5"/>
      <c r="SST195" s="52"/>
      <c r="SSU195" s="5"/>
      <c r="SSV195" s="11"/>
      <c r="SSW195" s="10"/>
      <c r="SSX195" s="10"/>
      <c r="SSY195" s="1"/>
      <c r="SSZ195" s="5"/>
      <c r="STA195" s="52"/>
      <c r="STB195" s="5"/>
      <c r="STC195" s="11"/>
      <c r="STD195" s="10"/>
      <c r="STE195" s="10"/>
      <c r="STF195" s="1"/>
      <c r="STG195" s="5"/>
      <c r="STH195" s="52"/>
      <c r="STI195" s="5"/>
      <c r="STJ195" s="11"/>
      <c r="STK195" s="10"/>
      <c r="STL195" s="10"/>
      <c r="STM195" s="1"/>
      <c r="STN195" s="5"/>
      <c r="STO195" s="52"/>
      <c r="STP195" s="5"/>
      <c r="STQ195" s="11"/>
      <c r="STR195" s="10"/>
      <c r="STS195" s="10"/>
      <c r="STT195" s="1"/>
      <c r="STU195" s="5"/>
      <c r="STV195" s="52"/>
      <c r="STW195" s="5"/>
      <c r="STX195" s="11"/>
      <c r="STY195" s="10"/>
      <c r="STZ195" s="10"/>
      <c r="SUA195" s="1"/>
      <c r="SUB195" s="5"/>
      <c r="SUC195" s="52"/>
      <c r="SUD195" s="5"/>
      <c r="SUE195" s="11"/>
      <c r="SUF195" s="10"/>
      <c r="SUG195" s="10"/>
      <c r="SUH195" s="1"/>
      <c r="SUI195" s="5"/>
      <c r="SUJ195" s="52"/>
      <c r="SUK195" s="5"/>
      <c r="SUL195" s="11"/>
      <c r="SUM195" s="10"/>
      <c r="SUN195" s="10"/>
      <c r="SUO195" s="1"/>
      <c r="SUP195" s="5"/>
      <c r="SUQ195" s="52"/>
      <c r="SUR195" s="5"/>
      <c r="SUS195" s="11"/>
      <c r="SUT195" s="10"/>
      <c r="SUU195" s="10"/>
      <c r="SUV195" s="1"/>
      <c r="SUW195" s="5"/>
      <c r="SUX195" s="52"/>
      <c r="SUY195" s="5"/>
      <c r="SUZ195" s="11"/>
      <c r="SVA195" s="10"/>
      <c r="SVB195" s="10"/>
      <c r="SVC195" s="1"/>
      <c r="SVD195" s="5"/>
      <c r="SVE195" s="52"/>
      <c r="SVF195" s="5"/>
      <c r="SVG195" s="11"/>
      <c r="SVH195" s="10"/>
      <c r="SVI195" s="10"/>
      <c r="SVJ195" s="1"/>
      <c r="SVK195" s="5"/>
      <c r="SVL195" s="52"/>
      <c r="SVM195" s="5"/>
      <c r="SVN195" s="11"/>
      <c r="SVO195" s="10"/>
      <c r="SVP195" s="10"/>
      <c r="SVQ195" s="1"/>
      <c r="SVR195" s="5"/>
      <c r="SVS195" s="52"/>
      <c r="SVT195" s="5"/>
      <c r="SVU195" s="11"/>
      <c r="SVV195" s="10"/>
      <c r="SVW195" s="10"/>
      <c r="SVX195" s="1"/>
      <c r="SVY195" s="5"/>
      <c r="SVZ195" s="52"/>
      <c r="SWA195" s="5"/>
      <c r="SWB195" s="11"/>
      <c r="SWC195" s="10"/>
      <c r="SWD195" s="10"/>
      <c r="SWE195" s="1"/>
      <c r="SWF195" s="5"/>
      <c r="SWG195" s="52"/>
      <c r="SWH195" s="5"/>
      <c r="SWI195" s="11"/>
      <c r="SWJ195" s="10"/>
      <c r="SWK195" s="10"/>
      <c r="SWL195" s="1"/>
      <c r="SWM195" s="5"/>
      <c r="SWN195" s="52"/>
      <c r="SWO195" s="5"/>
      <c r="SWP195" s="11"/>
      <c r="SWQ195" s="10"/>
      <c r="SWR195" s="10"/>
      <c r="SWS195" s="1"/>
      <c r="SWT195" s="5"/>
      <c r="SWU195" s="52"/>
      <c r="SWV195" s="5"/>
      <c r="SWW195" s="11"/>
      <c r="SWX195" s="10"/>
      <c r="SWY195" s="10"/>
      <c r="SWZ195" s="1"/>
      <c r="SXA195" s="5"/>
      <c r="SXB195" s="52"/>
      <c r="SXC195" s="5"/>
      <c r="SXD195" s="11"/>
      <c r="SXE195" s="10"/>
      <c r="SXF195" s="10"/>
      <c r="SXG195" s="1"/>
      <c r="SXH195" s="5"/>
      <c r="SXI195" s="52"/>
      <c r="SXJ195" s="5"/>
      <c r="SXK195" s="11"/>
      <c r="SXL195" s="10"/>
      <c r="SXM195" s="10"/>
      <c r="SXN195" s="1"/>
      <c r="SXO195" s="5"/>
      <c r="SXP195" s="52"/>
      <c r="SXQ195" s="5"/>
      <c r="SXR195" s="11"/>
      <c r="SXS195" s="10"/>
      <c r="SXT195" s="10"/>
      <c r="SXU195" s="1"/>
      <c r="SXV195" s="5"/>
      <c r="SXW195" s="52"/>
      <c r="SXX195" s="5"/>
      <c r="SXY195" s="11"/>
      <c r="SXZ195" s="10"/>
      <c r="SYA195" s="10"/>
      <c r="SYB195" s="1"/>
      <c r="SYC195" s="5"/>
      <c r="SYD195" s="52"/>
      <c r="SYE195" s="5"/>
      <c r="SYF195" s="11"/>
      <c r="SYG195" s="10"/>
      <c r="SYH195" s="10"/>
      <c r="SYI195" s="1"/>
      <c r="SYJ195" s="5"/>
      <c r="SYK195" s="52"/>
      <c r="SYL195" s="5"/>
      <c r="SYM195" s="11"/>
      <c r="SYN195" s="10"/>
      <c r="SYO195" s="10"/>
      <c r="SYP195" s="1"/>
      <c r="SYQ195" s="5"/>
      <c r="SYR195" s="52"/>
      <c r="SYS195" s="5"/>
      <c r="SYT195" s="11"/>
      <c r="SYU195" s="10"/>
      <c r="SYV195" s="10"/>
      <c r="SYW195" s="1"/>
      <c r="SYX195" s="5"/>
      <c r="SYY195" s="52"/>
      <c r="SYZ195" s="5"/>
      <c r="SZA195" s="11"/>
      <c r="SZB195" s="10"/>
      <c r="SZC195" s="10"/>
      <c r="SZD195" s="1"/>
      <c r="SZE195" s="5"/>
      <c r="SZF195" s="52"/>
      <c r="SZG195" s="5"/>
      <c r="SZH195" s="11"/>
      <c r="SZI195" s="10"/>
      <c r="SZJ195" s="10"/>
      <c r="SZK195" s="1"/>
      <c r="SZL195" s="5"/>
      <c r="SZM195" s="52"/>
      <c r="SZN195" s="5"/>
      <c r="SZO195" s="11"/>
      <c r="SZP195" s="10"/>
      <c r="SZQ195" s="10"/>
      <c r="SZR195" s="1"/>
      <c r="SZS195" s="5"/>
      <c r="SZT195" s="52"/>
      <c r="SZU195" s="5"/>
      <c r="SZV195" s="11"/>
      <c r="SZW195" s="10"/>
      <c r="SZX195" s="10"/>
      <c r="SZY195" s="1"/>
      <c r="SZZ195" s="5"/>
      <c r="TAA195" s="52"/>
      <c r="TAB195" s="5"/>
      <c r="TAC195" s="11"/>
      <c r="TAD195" s="10"/>
      <c r="TAE195" s="10"/>
      <c r="TAF195" s="1"/>
      <c r="TAG195" s="5"/>
      <c r="TAH195" s="52"/>
      <c r="TAI195" s="5"/>
      <c r="TAJ195" s="11"/>
      <c r="TAK195" s="10"/>
      <c r="TAL195" s="10"/>
      <c r="TAM195" s="1"/>
      <c r="TAN195" s="5"/>
      <c r="TAO195" s="52"/>
      <c r="TAP195" s="5"/>
      <c r="TAQ195" s="11"/>
      <c r="TAR195" s="10"/>
      <c r="TAS195" s="10"/>
      <c r="TAT195" s="1"/>
      <c r="TAU195" s="5"/>
      <c r="TAV195" s="52"/>
      <c r="TAW195" s="5"/>
      <c r="TAX195" s="11"/>
      <c r="TAY195" s="10"/>
      <c r="TAZ195" s="10"/>
      <c r="TBA195" s="1"/>
      <c r="TBB195" s="5"/>
      <c r="TBC195" s="52"/>
      <c r="TBD195" s="5"/>
      <c r="TBE195" s="11"/>
      <c r="TBF195" s="10"/>
      <c r="TBG195" s="10"/>
      <c r="TBH195" s="1"/>
      <c r="TBI195" s="5"/>
      <c r="TBJ195" s="52"/>
      <c r="TBK195" s="5"/>
      <c r="TBL195" s="11"/>
      <c r="TBM195" s="10"/>
      <c r="TBN195" s="10"/>
      <c r="TBO195" s="1"/>
      <c r="TBP195" s="5"/>
      <c r="TBQ195" s="52"/>
      <c r="TBR195" s="5"/>
      <c r="TBS195" s="11"/>
      <c r="TBT195" s="10"/>
      <c r="TBU195" s="10"/>
      <c r="TBV195" s="1"/>
      <c r="TBW195" s="5"/>
      <c r="TBX195" s="52"/>
      <c r="TBY195" s="5"/>
      <c r="TBZ195" s="11"/>
      <c r="TCA195" s="10"/>
      <c r="TCB195" s="10"/>
      <c r="TCC195" s="1"/>
      <c r="TCD195" s="5"/>
      <c r="TCE195" s="52"/>
      <c r="TCF195" s="5"/>
      <c r="TCG195" s="11"/>
      <c r="TCH195" s="10"/>
      <c r="TCI195" s="10"/>
      <c r="TCJ195" s="1"/>
      <c r="TCK195" s="5"/>
      <c r="TCL195" s="52"/>
      <c r="TCM195" s="5"/>
      <c r="TCN195" s="11"/>
      <c r="TCO195" s="10"/>
      <c r="TCP195" s="10"/>
      <c r="TCQ195" s="1"/>
      <c r="TCR195" s="5"/>
      <c r="TCS195" s="52"/>
      <c r="TCT195" s="5"/>
      <c r="TCU195" s="11"/>
      <c r="TCV195" s="10"/>
      <c r="TCW195" s="10"/>
      <c r="TCX195" s="1"/>
      <c r="TCY195" s="5"/>
      <c r="TCZ195" s="52"/>
      <c r="TDA195" s="5"/>
      <c r="TDB195" s="11"/>
      <c r="TDC195" s="10"/>
      <c r="TDD195" s="10"/>
      <c r="TDE195" s="1"/>
      <c r="TDF195" s="5"/>
      <c r="TDG195" s="52"/>
      <c r="TDH195" s="5"/>
      <c r="TDI195" s="11"/>
      <c r="TDJ195" s="10"/>
      <c r="TDK195" s="10"/>
      <c r="TDL195" s="1"/>
      <c r="TDM195" s="5"/>
      <c r="TDN195" s="52"/>
      <c r="TDO195" s="5"/>
      <c r="TDP195" s="11"/>
      <c r="TDQ195" s="10"/>
      <c r="TDR195" s="10"/>
      <c r="TDS195" s="1"/>
      <c r="TDT195" s="5"/>
      <c r="TDU195" s="52"/>
      <c r="TDV195" s="5"/>
      <c r="TDW195" s="11"/>
      <c r="TDX195" s="10"/>
      <c r="TDY195" s="10"/>
      <c r="TDZ195" s="1"/>
      <c r="TEA195" s="5"/>
      <c r="TEB195" s="52"/>
      <c r="TEC195" s="5"/>
      <c r="TED195" s="11"/>
      <c r="TEE195" s="10"/>
      <c r="TEF195" s="10"/>
      <c r="TEG195" s="1"/>
      <c r="TEH195" s="5"/>
      <c r="TEI195" s="52"/>
      <c r="TEJ195" s="5"/>
      <c r="TEK195" s="11"/>
      <c r="TEL195" s="10"/>
      <c r="TEM195" s="10"/>
      <c r="TEN195" s="1"/>
      <c r="TEO195" s="5"/>
      <c r="TEP195" s="52"/>
      <c r="TEQ195" s="5"/>
      <c r="TER195" s="11"/>
      <c r="TES195" s="10"/>
      <c r="TET195" s="10"/>
      <c r="TEU195" s="1"/>
      <c r="TEV195" s="5"/>
      <c r="TEW195" s="52"/>
      <c r="TEX195" s="5"/>
      <c r="TEY195" s="11"/>
      <c r="TEZ195" s="10"/>
      <c r="TFA195" s="10"/>
      <c r="TFB195" s="1"/>
      <c r="TFC195" s="5"/>
      <c r="TFD195" s="52"/>
      <c r="TFE195" s="5"/>
      <c r="TFF195" s="11"/>
      <c r="TFG195" s="10"/>
      <c r="TFH195" s="10"/>
      <c r="TFI195" s="1"/>
      <c r="TFJ195" s="5"/>
      <c r="TFK195" s="52"/>
      <c r="TFL195" s="5"/>
      <c r="TFM195" s="11"/>
      <c r="TFN195" s="10"/>
      <c r="TFO195" s="10"/>
      <c r="TFP195" s="1"/>
      <c r="TFQ195" s="5"/>
      <c r="TFR195" s="52"/>
      <c r="TFS195" s="5"/>
      <c r="TFT195" s="11"/>
      <c r="TFU195" s="10"/>
      <c r="TFV195" s="10"/>
      <c r="TFW195" s="1"/>
      <c r="TFX195" s="5"/>
      <c r="TFY195" s="52"/>
      <c r="TFZ195" s="5"/>
      <c r="TGA195" s="11"/>
      <c r="TGB195" s="10"/>
      <c r="TGC195" s="10"/>
      <c r="TGD195" s="1"/>
      <c r="TGE195" s="5"/>
      <c r="TGF195" s="52"/>
      <c r="TGG195" s="5"/>
      <c r="TGH195" s="11"/>
      <c r="TGI195" s="10"/>
      <c r="TGJ195" s="10"/>
      <c r="TGK195" s="1"/>
      <c r="TGL195" s="5"/>
      <c r="TGM195" s="52"/>
      <c r="TGN195" s="5"/>
      <c r="TGO195" s="11"/>
      <c r="TGP195" s="10"/>
      <c r="TGQ195" s="10"/>
      <c r="TGR195" s="1"/>
      <c r="TGS195" s="5"/>
      <c r="TGT195" s="52"/>
      <c r="TGU195" s="5"/>
      <c r="TGV195" s="11"/>
      <c r="TGW195" s="10"/>
      <c r="TGX195" s="10"/>
      <c r="TGY195" s="1"/>
      <c r="TGZ195" s="5"/>
      <c r="THA195" s="52"/>
      <c r="THB195" s="5"/>
      <c r="THC195" s="11"/>
      <c r="THD195" s="10"/>
      <c r="THE195" s="10"/>
      <c r="THF195" s="1"/>
      <c r="THG195" s="5"/>
      <c r="THH195" s="52"/>
      <c r="THI195" s="5"/>
      <c r="THJ195" s="11"/>
      <c r="THK195" s="10"/>
      <c r="THL195" s="10"/>
      <c r="THM195" s="1"/>
      <c r="THN195" s="5"/>
      <c r="THO195" s="52"/>
      <c r="THP195" s="5"/>
      <c r="THQ195" s="11"/>
      <c r="THR195" s="10"/>
      <c r="THS195" s="10"/>
      <c r="THT195" s="1"/>
      <c r="THU195" s="5"/>
      <c r="THV195" s="52"/>
      <c r="THW195" s="5"/>
      <c r="THX195" s="11"/>
      <c r="THY195" s="10"/>
      <c r="THZ195" s="10"/>
      <c r="TIA195" s="1"/>
      <c r="TIB195" s="5"/>
      <c r="TIC195" s="52"/>
      <c r="TID195" s="5"/>
      <c r="TIE195" s="11"/>
      <c r="TIF195" s="10"/>
      <c r="TIG195" s="10"/>
      <c r="TIH195" s="1"/>
      <c r="TII195" s="5"/>
      <c r="TIJ195" s="52"/>
      <c r="TIK195" s="5"/>
      <c r="TIL195" s="11"/>
      <c r="TIM195" s="10"/>
      <c r="TIN195" s="10"/>
      <c r="TIO195" s="1"/>
      <c r="TIP195" s="5"/>
      <c r="TIQ195" s="52"/>
      <c r="TIR195" s="5"/>
      <c r="TIS195" s="11"/>
      <c r="TIT195" s="10"/>
      <c r="TIU195" s="10"/>
      <c r="TIV195" s="1"/>
      <c r="TIW195" s="5"/>
      <c r="TIX195" s="52"/>
      <c r="TIY195" s="5"/>
      <c r="TIZ195" s="11"/>
      <c r="TJA195" s="10"/>
      <c r="TJB195" s="10"/>
      <c r="TJC195" s="1"/>
      <c r="TJD195" s="5"/>
      <c r="TJE195" s="52"/>
      <c r="TJF195" s="5"/>
      <c r="TJG195" s="11"/>
      <c r="TJH195" s="10"/>
      <c r="TJI195" s="10"/>
      <c r="TJJ195" s="1"/>
      <c r="TJK195" s="5"/>
      <c r="TJL195" s="52"/>
      <c r="TJM195" s="5"/>
      <c r="TJN195" s="11"/>
      <c r="TJO195" s="10"/>
      <c r="TJP195" s="10"/>
      <c r="TJQ195" s="1"/>
      <c r="TJR195" s="5"/>
      <c r="TJS195" s="52"/>
      <c r="TJT195" s="5"/>
      <c r="TJU195" s="11"/>
      <c r="TJV195" s="10"/>
      <c r="TJW195" s="10"/>
      <c r="TJX195" s="1"/>
      <c r="TJY195" s="5"/>
      <c r="TJZ195" s="52"/>
      <c r="TKA195" s="5"/>
      <c r="TKB195" s="11"/>
      <c r="TKC195" s="10"/>
      <c r="TKD195" s="10"/>
      <c r="TKE195" s="1"/>
      <c r="TKF195" s="5"/>
      <c r="TKG195" s="52"/>
      <c r="TKH195" s="5"/>
      <c r="TKI195" s="11"/>
      <c r="TKJ195" s="10"/>
      <c r="TKK195" s="10"/>
      <c r="TKL195" s="1"/>
      <c r="TKM195" s="5"/>
      <c r="TKN195" s="52"/>
      <c r="TKO195" s="5"/>
      <c r="TKP195" s="11"/>
      <c r="TKQ195" s="10"/>
      <c r="TKR195" s="10"/>
      <c r="TKS195" s="1"/>
      <c r="TKT195" s="5"/>
      <c r="TKU195" s="52"/>
      <c r="TKV195" s="5"/>
      <c r="TKW195" s="11"/>
      <c r="TKX195" s="10"/>
      <c r="TKY195" s="10"/>
      <c r="TKZ195" s="1"/>
      <c r="TLA195" s="5"/>
      <c r="TLB195" s="52"/>
      <c r="TLC195" s="5"/>
      <c r="TLD195" s="11"/>
      <c r="TLE195" s="10"/>
      <c r="TLF195" s="10"/>
      <c r="TLG195" s="1"/>
      <c r="TLH195" s="5"/>
      <c r="TLI195" s="52"/>
      <c r="TLJ195" s="5"/>
      <c r="TLK195" s="11"/>
      <c r="TLL195" s="10"/>
      <c r="TLM195" s="10"/>
      <c r="TLN195" s="1"/>
      <c r="TLO195" s="5"/>
      <c r="TLP195" s="52"/>
      <c r="TLQ195" s="5"/>
      <c r="TLR195" s="11"/>
      <c r="TLS195" s="10"/>
      <c r="TLT195" s="10"/>
      <c r="TLU195" s="1"/>
      <c r="TLV195" s="5"/>
      <c r="TLW195" s="52"/>
      <c r="TLX195" s="5"/>
      <c r="TLY195" s="11"/>
      <c r="TLZ195" s="10"/>
      <c r="TMA195" s="10"/>
      <c r="TMB195" s="1"/>
      <c r="TMC195" s="5"/>
      <c r="TMD195" s="52"/>
      <c r="TME195" s="5"/>
      <c r="TMF195" s="11"/>
      <c r="TMG195" s="10"/>
      <c r="TMH195" s="10"/>
      <c r="TMI195" s="1"/>
      <c r="TMJ195" s="5"/>
      <c r="TMK195" s="52"/>
      <c r="TML195" s="5"/>
      <c r="TMM195" s="11"/>
      <c r="TMN195" s="10"/>
      <c r="TMO195" s="10"/>
      <c r="TMP195" s="1"/>
      <c r="TMQ195" s="5"/>
      <c r="TMR195" s="52"/>
      <c r="TMS195" s="5"/>
      <c r="TMT195" s="11"/>
      <c r="TMU195" s="10"/>
      <c r="TMV195" s="10"/>
      <c r="TMW195" s="1"/>
      <c r="TMX195" s="5"/>
      <c r="TMY195" s="52"/>
      <c r="TMZ195" s="5"/>
      <c r="TNA195" s="11"/>
      <c r="TNB195" s="10"/>
      <c r="TNC195" s="10"/>
      <c r="TND195" s="1"/>
      <c r="TNE195" s="5"/>
      <c r="TNF195" s="52"/>
      <c r="TNG195" s="5"/>
      <c r="TNH195" s="11"/>
      <c r="TNI195" s="10"/>
      <c r="TNJ195" s="10"/>
      <c r="TNK195" s="1"/>
      <c r="TNL195" s="5"/>
      <c r="TNM195" s="52"/>
      <c r="TNN195" s="5"/>
      <c r="TNO195" s="11"/>
      <c r="TNP195" s="10"/>
      <c r="TNQ195" s="10"/>
      <c r="TNR195" s="1"/>
      <c r="TNS195" s="5"/>
      <c r="TNT195" s="52"/>
      <c r="TNU195" s="5"/>
      <c r="TNV195" s="11"/>
      <c r="TNW195" s="10"/>
      <c r="TNX195" s="10"/>
      <c r="TNY195" s="1"/>
      <c r="TNZ195" s="5"/>
      <c r="TOA195" s="52"/>
      <c r="TOB195" s="5"/>
      <c r="TOC195" s="11"/>
      <c r="TOD195" s="10"/>
      <c r="TOE195" s="10"/>
      <c r="TOF195" s="1"/>
      <c r="TOG195" s="5"/>
      <c r="TOH195" s="52"/>
      <c r="TOI195" s="5"/>
      <c r="TOJ195" s="11"/>
      <c r="TOK195" s="10"/>
      <c r="TOL195" s="10"/>
      <c r="TOM195" s="1"/>
      <c r="TON195" s="5"/>
      <c r="TOO195" s="52"/>
      <c r="TOP195" s="5"/>
      <c r="TOQ195" s="11"/>
      <c r="TOR195" s="10"/>
      <c r="TOS195" s="10"/>
      <c r="TOT195" s="1"/>
      <c r="TOU195" s="5"/>
      <c r="TOV195" s="52"/>
      <c r="TOW195" s="5"/>
      <c r="TOX195" s="11"/>
      <c r="TOY195" s="10"/>
      <c r="TOZ195" s="10"/>
      <c r="TPA195" s="1"/>
      <c r="TPB195" s="5"/>
      <c r="TPC195" s="52"/>
      <c r="TPD195" s="5"/>
      <c r="TPE195" s="11"/>
      <c r="TPF195" s="10"/>
      <c r="TPG195" s="10"/>
      <c r="TPH195" s="1"/>
      <c r="TPI195" s="5"/>
      <c r="TPJ195" s="52"/>
      <c r="TPK195" s="5"/>
      <c r="TPL195" s="11"/>
      <c r="TPM195" s="10"/>
      <c r="TPN195" s="10"/>
      <c r="TPO195" s="1"/>
      <c r="TPP195" s="5"/>
      <c r="TPQ195" s="52"/>
      <c r="TPR195" s="5"/>
      <c r="TPS195" s="11"/>
      <c r="TPT195" s="10"/>
      <c r="TPU195" s="10"/>
      <c r="TPV195" s="1"/>
      <c r="TPW195" s="5"/>
      <c r="TPX195" s="52"/>
      <c r="TPY195" s="5"/>
      <c r="TPZ195" s="11"/>
      <c r="TQA195" s="10"/>
      <c r="TQB195" s="10"/>
      <c r="TQC195" s="1"/>
      <c r="TQD195" s="5"/>
      <c r="TQE195" s="52"/>
      <c r="TQF195" s="5"/>
      <c r="TQG195" s="11"/>
      <c r="TQH195" s="10"/>
      <c r="TQI195" s="10"/>
      <c r="TQJ195" s="1"/>
      <c r="TQK195" s="5"/>
      <c r="TQL195" s="52"/>
      <c r="TQM195" s="5"/>
      <c r="TQN195" s="11"/>
      <c r="TQO195" s="10"/>
      <c r="TQP195" s="10"/>
      <c r="TQQ195" s="1"/>
      <c r="TQR195" s="5"/>
      <c r="TQS195" s="52"/>
      <c r="TQT195" s="5"/>
      <c r="TQU195" s="11"/>
      <c r="TQV195" s="10"/>
      <c r="TQW195" s="10"/>
      <c r="TQX195" s="1"/>
      <c r="TQY195" s="5"/>
      <c r="TQZ195" s="52"/>
      <c r="TRA195" s="5"/>
      <c r="TRB195" s="11"/>
      <c r="TRC195" s="10"/>
      <c r="TRD195" s="10"/>
      <c r="TRE195" s="1"/>
      <c r="TRF195" s="5"/>
      <c r="TRG195" s="52"/>
      <c r="TRH195" s="5"/>
      <c r="TRI195" s="11"/>
      <c r="TRJ195" s="10"/>
      <c r="TRK195" s="10"/>
      <c r="TRL195" s="1"/>
      <c r="TRM195" s="5"/>
      <c r="TRN195" s="52"/>
      <c r="TRO195" s="5"/>
      <c r="TRP195" s="11"/>
      <c r="TRQ195" s="10"/>
      <c r="TRR195" s="10"/>
      <c r="TRS195" s="1"/>
      <c r="TRT195" s="5"/>
      <c r="TRU195" s="52"/>
      <c r="TRV195" s="5"/>
      <c r="TRW195" s="11"/>
      <c r="TRX195" s="10"/>
      <c r="TRY195" s="10"/>
      <c r="TRZ195" s="1"/>
      <c r="TSA195" s="5"/>
      <c r="TSB195" s="52"/>
      <c r="TSC195" s="5"/>
      <c r="TSD195" s="11"/>
      <c r="TSE195" s="10"/>
      <c r="TSF195" s="10"/>
      <c r="TSG195" s="1"/>
      <c r="TSH195" s="5"/>
      <c r="TSI195" s="52"/>
      <c r="TSJ195" s="5"/>
      <c r="TSK195" s="11"/>
      <c r="TSL195" s="10"/>
      <c r="TSM195" s="10"/>
      <c r="TSN195" s="1"/>
      <c r="TSO195" s="5"/>
      <c r="TSP195" s="52"/>
      <c r="TSQ195" s="5"/>
      <c r="TSR195" s="11"/>
      <c r="TSS195" s="10"/>
      <c r="TST195" s="10"/>
      <c r="TSU195" s="1"/>
      <c r="TSV195" s="5"/>
      <c r="TSW195" s="52"/>
      <c r="TSX195" s="5"/>
      <c r="TSY195" s="11"/>
      <c r="TSZ195" s="10"/>
      <c r="TTA195" s="10"/>
      <c r="TTB195" s="1"/>
      <c r="TTC195" s="5"/>
      <c r="TTD195" s="52"/>
      <c r="TTE195" s="5"/>
      <c r="TTF195" s="11"/>
      <c r="TTG195" s="10"/>
      <c r="TTH195" s="10"/>
      <c r="TTI195" s="1"/>
      <c r="TTJ195" s="5"/>
      <c r="TTK195" s="52"/>
      <c r="TTL195" s="5"/>
      <c r="TTM195" s="11"/>
      <c r="TTN195" s="10"/>
      <c r="TTO195" s="10"/>
      <c r="TTP195" s="1"/>
      <c r="TTQ195" s="5"/>
      <c r="TTR195" s="52"/>
      <c r="TTS195" s="5"/>
      <c r="TTT195" s="11"/>
      <c r="TTU195" s="10"/>
      <c r="TTV195" s="10"/>
      <c r="TTW195" s="1"/>
      <c r="TTX195" s="5"/>
      <c r="TTY195" s="52"/>
      <c r="TTZ195" s="5"/>
      <c r="TUA195" s="11"/>
      <c r="TUB195" s="10"/>
      <c r="TUC195" s="10"/>
      <c r="TUD195" s="1"/>
      <c r="TUE195" s="5"/>
      <c r="TUF195" s="52"/>
      <c r="TUG195" s="5"/>
      <c r="TUH195" s="11"/>
      <c r="TUI195" s="10"/>
      <c r="TUJ195" s="10"/>
      <c r="TUK195" s="1"/>
      <c r="TUL195" s="5"/>
      <c r="TUM195" s="52"/>
      <c r="TUN195" s="5"/>
      <c r="TUO195" s="11"/>
      <c r="TUP195" s="10"/>
      <c r="TUQ195" s="10"/>
      <c r="TUR195" s="1"/>
      <c r="TUS195" s="5"/>
      <c r="TUT195" s="52"/>
      <c r="TUU195" s="5"/>
      <c r="TUV195" s="11"/>
      <c r="TUW195" s="10"/>
      <c r="TUX195" s="10"/>
      <c r="TUY195" s="1"/>
      <c r="TUZ195" s="5"/>
      <c r="TVA195" s="52"/>
      <c r="TVB195" s="5"/>
      <c r="TVC195" s="11"/>
      <c r="TVD195" s="10"/>
      <c r="TVE195" s="10"/>
      <c r="TVF195" s="1"/>
      <c r="TVG195" s="5"/>
      <c r="TVH195" s="52"/>
      <c r="TVI195" s="5"/>
      <c r="TVJ195" s="11"/>
      <c r="TVK195" s="10"/>
      <c r="TVL195" s="10"/>
      <c r="TVM195" s="1"/>
      <c r="TVN195" s="5"/>
      <c r="TVO195" s="52"/>
      <c r="TVP195" s="5"/>
      <c r="TVQ195" s="11"/>
      <c r="TVR195" s="10"/>
      <c r="TVS195" s="10"/>
      <c r="TVT195" s="1"/>
      <c r="TVU195" s="5"/>
      <c r="TVV195" s="52"/>
      <c r="TVW195" s="5"/>
      <c r="TVX195" s="11"/>
      <c r="TVY195" s="10"/>
      <c r="TVZ195" s="10"/>
      <c r="TWA195" s="1"/>
      <c r="TWB195" s="5"/>
      <c r="TWC195" s="52"/>
      <c r="TWD195" s="5"/>
      <c r="TWE195" s="11"/>
      <c r="TWF195" s="10"/>
      <c r="TWG195" s="10"/>
      <c r="TWH195" s="1"/>
      <c r="TWI195" s="5"/>
      <c r="TWJ195" s="52"/>
      <c r="TWK195" s="5"/>
      <c r="TWL195" s="11"/>
      <c r="TWM195" s="10"/>
      <c r="TWN195" s="10"/>
      <c r="TWO195" s="1"/>
      <c r="TWP195" s="5"/>
      <c r="TWQ195" s="52"/>
      <c r="TWR195" s="5"/>
      <c r="TWS195" s="11"/>
      <c r="TWT195" s="10"/>
      <c r="TWU195" s="10"/>
      <c r="TWV195" s="1"/>
      <c r="TWW195" s="5"/>
      <c r="TWX195" s="52"/>
      <c r="TWY195" s="5"/>
      <c r="TWZ195" s="11"/>
      <c r="TXA195" s="10"/>
      <c r="TXB195" s="10"/>
      <c r="TXC195" s="1"/>
      <c r="TXD195" s="5"/>
      <c r="TXE195" s="52"/>
      <c r="TXF195" s="5"/>
      <c r="TXG195" s="11"/>
      <c r="TXH195" s="10"/>
      <c r="TXI195" s="10"/>
      <c r="TXJ195" s="1"/>
      <c r="TXK195" s="5"/>
      <c r="TXL195" s="52"/>
      <c r="TXM195" s="5"/>
      <c r="TXN195" s="11"/>
      <c r="TXO195" s="10"/>
      <c r="TXP195" s="10"/>
      <c r="TXQ195" s="1"/>
      <c r="TXR195" s="5"/>
      <c r="TXS195" s="52"/>
      <c r="TXT195" s="5"/>
      <c r="TXU195" s="11"/>
      <c r="TXV195" s="10"/>
      <c r="TXW195" s="10"/>
      <c r="TXX195" s="1"/>
      <c r="TXY195" s="5"/>
      <c r="TXZ195" s="52"/>
      <c r="TYA195" s="5"/>
      <c r="TYB195" s="11"/>
      <c r="TYC195" s="10"/>
      <c r="TYD195" s="10"/>
      <c r="TYE195" s="1"/>
      <c r="TYF195" s="5"/>
      <c r="TYG195" s="52"/>
      <c r="TYH195" s="5"/>
      <c r="TYI195" s="11"/>
      <c r="TYJ195" s="10"/>
      <c r="TYK195" s="10"/>
      <c r="TYL195" s="1"/>
      <c r="TYM195" s="5"/>
      <c r="TYN195" s="52"/>
      <c r="TYO195" s="5"/>
      <c r="TYP195" s="11"/>
      <c r="TYQ195" s="10"/>
      <c r="TYR195" s="10"/>
      <c r="TYS195" s="1"/>
      <c r="TYT195" s="5"/>
      <c r="TYU195" s="52"/>
      <c r="TYV195" s="5"/>
      <c r="TYW195" s="11"/>
      <c r="TYX195" s="10"/>
      <c r="TYY195" s="10"/>
      <c r="TYZ195" s="1"/>
      <c r="TZA195" s="5"/>
      <c r="TZB195" s="52"/>
      <c r="TZC195" s="5"/>
      <c r="TZD195" s="11"/>
      <c r="TZE195" s="10"/>
      <c r="TZF195" s="10"/>
      <c r="TZG195" s="1"/>
      <c r="TZH195" s="5"/>
      <c r="TZI195" s="52"/>
      <c r="TZJ195" s="5"/>
      <c r="TZK195" s="11"/>
      <c r="TZL195" s="10"/>
      <c r="TZM195" s="10"/>
      <c r="TZN195" s="1"/>
      <c r="TZO195" s="5"/>
      <c r="TZP195" s="52"/>
      <c r="TZQ195" s="5"/>
      <c r="TZR195" s="11"/>
      <c r="TZS195" s="10"/>
      <c r="TZT195" s="10"/>
      <c r="TZU195" s="1"/>
      <c r="TZV195" s="5"/>
      <c r="TZW195" s="52"/>
      <c r="TZX195" s="5"/>
      <c r="TZY195" s="11"/>
      <c r="TZZ195" s="10"/>
      <c r="UAA195" s="10"/>
      <c r="UAB195" s="1"/>
      <c r="UAC195" s="5"/>
      <c r="UAD195" s="52"/>
      <c r="UAE195" s="5"/>
      <c r="UAF195" s="11"/>
      <c r="UAG195" s="10"/>
      <c r="UAH195" s="10"/>
      <c r="UAI195" s="1"/>
      <c r="UAJ195" s="5"/>
      <c r="UAK195" s="52"/>
      <c r="UAL195" s="5"/>
      <c r="UAM195" s="11"/>
      <c r="UAN195" s="10"/>
      <c r="UAO195" s="10"/>
      <c r="UAP195" s="1"/>
      <c r="UAQ195" s="5"/>
      <c r="UAR195" s="52"/>
      <c r="UAS195" s="5"/>
      <c r="UAT195" s="11"/>
      <c r="UAU195" s="10"/>
      <c r="UAV195" s="10"/>
      <c r="UAW195" s="1"/>
      <c r="UAX195" s="5"/>
      <c r="UAY195" s="52"/>
      <c r="UAZ195" s="5"/>
      <c r="UBA195" s="11"/>
      <c r="UBB195" s="10"/>
      <c r="UBC195" s="10"/>
      <c r="UBD195" s="1"/>
      <c r="UBE195" s="5"/>
      <c r="UBF195" s="52"/>
      <c r="UBG195" s="5"/>
      <c r="UBH195" s="11"/>
      <c r="UBI195" s="10"/>
      <c r="UBJ195" s="10"/>
      <c r="UBK195" s="1"/>
      <c r="UBL195" s="5"/>
      <c r="UBM195" s="52"/>
      <c r="UBN195" s="5"/>
      <c r="UBO195" s="11"/>
      <c r="UBP195" s="10"/>
      <c r="UBQ195" s="10"/>
      <c r="UBR195" s="1"/>
      <c r="UBS195" s="5"/>
      <c r="UBT195" s="52"/>
      <c r="UBU195" s="5"/>
      <c r="UBV195" s="11"/>
      <c r="UBW195" s="10"/>
      <c r="UBX195" s="10"/>
      <c r="UBY195" s="1"/>
      <c r="UBZ195" s="5"/>
      <c r="UCA195" s="52"/>
      <c r="UCB195" s="5"/>
      <c r="UCC195" s="11"/>
      <c r="UCD195" s="10"/>
      <c r="UCE195" s="10"/>
      <c r="UCF195" s="1"/>
      <c r="UCG195" s="5"/>
      <c r="UCH195" s="52"/>
      <c r="UCI195" s="5"/>
      <c r="UCJ195" s="11"/>
      <c r="UCK195" s="10"/>
      <c r="UCL195" s="10"/>
      <c r="UCM195" s="1"/>
      <c r="UCN195" s="5"/>
      <c r="UCO195" s="52"/>
      <c r="UCP195" s="5"/>
      <c r="UCQ195" s="11"/>
      <c r="UCR195" s="10"/>
      <c r="UCS195" s="10"/>
      <c r="UCT195" s="1"/>
      <c r="UCU195" s="5"/>
      <c r="UCV195" s="52"/>
      <c r="UCW195" s="5"/>
      <c r="UCX195" s="11"/>
      <c r="UCY195" s="10"/>
      <c r="UCZ195" s="10"/>
      <c r="UDA195" s="1"/>
      <c r="UDB195" s="5"/>
      <c r="UDC195" s="52"/>
      <c r="UDD195" s="5"/>
      <c r="UDE195" s="11"/>
      <c r="UDF195" s="10"/>
      <c r="UDG195" s="10"/>
      <c r="UDH195" s="1"/>
      <c r="UDI195" s="5"/>
      <c r="UDJ195" s="52"/>
      <c r="UDK195" s="5"/>
      <c r="UDL195" s="11"/>
      <c r="UDM195" s="10"/>
      <c r="UDN195" s="10"/>
      <c r="UDO195" s="1"/>
      <c r="UDP195" s="5"/>
      <c r="UDQ195" s="52"/>
      <c r="UDR195" s="5"/>
      <c r="UDS195" s="11"/>
      <c r="UDT195" s="10"/>
      <c r="UDU195" s="10"/>
      <c r="UDV195" s="1"/>
      <c r="UDW195" s="5"/>
      <c r="UDX195" s="52"/>
      <c r="UDY195" s="5"/>
      <c r="UDZ195" s="11"/>
      <c r="UEA195" s="10"/>
      <c r="UEB195" s="10"/>
      <c r="UEC195" s="1"/>
      <c r="UED195" s="5"/>
      <c r="UEE195" s="52"/>
      <c r="UEF195" s="5"/>
      <c r="UEG195" s="11"/>
      <c r="UEH195" s="10"/>
      <c r="UEI195" s="10"/>
      <c r="UEJ195" s="1"/>
      <c r="UEK195" s="5"/>
      <c r="UEL195" s="52"/>
      <c r="UEM195" s="5"/>
      <c r="UEN195" s="11"/>
      <c r="UEO195" s="10"/>
      <c r="UEP195" s="10"/>
      <c r="UEQ195" s="1"/>
      <c r="UER195" s="5"/>
      <c r="UES195" s="52"/>
      <c r="UET195" s="5"/>
      <c r="UEU195" s="11"/>
      <c r="UEV195" s="10"/>
      <c r="UEW195" s="10"/>
      <c r="UEX195" s="1"/>
      <c r="UEY195" s="5"/>
      <c r="UEZ195" s="52"/>
      <c r="UFA195" s="5"/>
      <c r="UFB195" s="11"/>
      <c r="UFC195" s="10"/>
      <c r="UFD195" s="10"/>
      <c r="UFE195" s="1"/>
      <c r="UFF195" s="5"/>
      <c r="UFG195" s="52"/>
      <c r="UFH195" s="5"/>
      <c r="UFI195" s="11"/>
      <c r="UFJ195" s="10"/>
      <c r="UFK195" s="10"/>
      <c r="UFL195" s="1"/>
      <c r="UFM195" s="5"/>
      <c r="UFN195" s="52"/>
      <c r="UFO195" s="5"/>
      <c r="UFP195" s="11"/>
      <c r="UFQ195" s="10"/>
      <c r="UFR195" s="10"/>
      <c r="UFS195" s="1"/>
      <c r="UFT195" s="5"/>
      <c r="UFU195" s="52"/>
      <c r="UFV195" s="5"/>
      <c r="UFW195" s="11"/>
      <c r="UFX195" s="10"/>
      <c r="UFY195" s="10"/>
      <c r="UFZ195" s="1"/>
      <c r="UGA195" s="5"/>
      <c r="UGB195" s="52"/>
      <c r="UGC195" s="5"/>
      <c r="UGD195" s="11"/>
      <c r="UGE195" s="10"/>
      <c r="UGF195" s="10"/>
      <c r="UGG195" s="1"/>
      <c r="UGH195" s="5"/>
      <c r="UGI195" s="52"/>
      <c r="UGJ195" s="5"/>
      <c r="UGK195" s="11"/>
      <c r="UGL195" s="10"/>
      <c r="UGM195" s="10"/>
      <c r="UGN195" s="1"/>
      <c r="UGO195" s="5"/>
      <c r="UGP195" s="52"/>
      <c r="UGQ195" s="5"/>
      <c r="UGR195" s="11"/>
      <c r="UGS195" s="10"/>
      <c r="UGT195" s="10"/>
      <c r="UGU195" s="1"/>
      <c r="UGV195" s="5"/>
      <c r="UGW195" s="52"/>
      <c r="UGX195" s="5"/>
      <c r="UGY195" s="11"/>
      <c r="UGZ195" s="10"/>
      <c r="UHA195" s="10"/>
      <c r="UHB195" s="1"/>
      <c r="UHC195" s="5"/>
      <c r="UHD195" s="52"/>
      <c r="UHE195" s="5"/>
      <c r="UHF195" s="11"/>
      <c r="UHG195" s="10"/>
      <c r="UHH195" s="10"/>
      <c r="UHI195" s="1"/>
      <c r="UHJ195" s="5"/>
      <c r="UHK195" s="52"/>
      <c r="UHL195" s="5"/>
      <c r="UHM195" s="11"/>
      <c r="UHN195" s="10"/>
      <c r="UHO195" s="10"/>
      <c r="UHP195" s="1"/>
      <c r="UHQ195" s="5"/>
      <c r="UHR195" s="52"/>
      <c r="UHS195" s="5"/>
      <c r="UHT195" s="11"/>
      <c r="UHU195" s="10"/>
      <c r="UHV195" s="10"/>
      <c r="UHW195" s="1"/>
      <c r="UHX195" s="5"/>
      <c r="UHY195" s="52"/>
      <c r="UHZ195" s="5"/>
      <c r="UIA195" s="11"/>
      <c r="UIB195" s="10"/>
      <c r="UIC195" s="10"/>
      <c r="UID195" s="1"/>
      <c r="UIE195" s="5"/>
      <c r="UIF195" s="52"/>
      <c r="UIG195" s="5"/>
      <c r="UIH195" s="11"/>
      <c r="UII195" s="10"/>
      <c r="UIJ195" s="10"/>
      <c r="UIK195" s="1"/>
      <c r="UIL195" s="5"/>
      <c r="UIM195" s="52"/>
      <c r="UIN195" s="5"/>
      <c r="UIO195" s="11"/>
      <c r="UIP195" s="10"/>
      <c r="UIQ195" s="10"/>
      <c r="UIR195" s="1"/>
      <c r="UIS195" s="5"/>
      <c r="UIT195" s="52"/>
      <c r="UIU195" s="5"/>
      <c r="UIV195" s="11"/>
      <c r="UIW195" s="10"/>
      <c r="UIX195" s="10"/>
      <c r="UIY195" s="1"/>
      <c r="UIZ195" s="5"/>
      <c r="UJA195" s="52"/>
      <c r="UJB195" s="5"/>
      <c r="UJC195" s="11"/>
      <c r="UJD195" s="10"/>
      <c r="UJE195" s="10"/>
      <c r="UJF195" s="1"/>
      <c r="UJG195" s="5"/>
      <c r="UJH195" s="52"/>
      <c r="UJI195" s="5"/>
      <c r="UJJ195" s="11"/>
      <c r="UJK195" s="10"/>
      <c r="UJL195" s="10"/>
      <c r="UJM195" s="1"/>
      <c r="UJN195" s="5"/>
      <c r="UJO195" s="52"/>
      <c r="UJP195" s="5"/>
      <c r="UJQ195" s="11"/>
      <c r="UJR195" s="10"/>
      <c r="UJS195" s="10"/>
      <c r="UJT195" s="1"/>
      <c r="UJU195" s="5"/>
      <c r="UJV195" s="52"/>
      <c r="UJW195" s="5"/>
      <c r="UJX195" s="11"/>
      <c r="UJY195" s="10"/>
      <c r="UJZ195" s="10"/>
      <c r="UKA195" s="1"/>
      <c r="UKB195" s="5"/>
      <c r="UKC195" s="52"/>
      <c r="UKD195" s="5"/>
      <c r="UKE195" s="11"/>
      <c r="UKF195" s="10"/>
      <c r="UKG195" s="10"/>
      <c r="UKH195" s="1"/>
      <c r="UKI195" s="5"/>
      <c r="UKJ195" s="52"/>
      <c r="UKK195" s="5"/>
      <c r="UKL195" s="11"/>
      <c r="UKM195" s="10"/>
      <c r="UKN195" s="10"/>
      <c r="UKO195" s="1"/>
      <c r="UKP195" s="5"/>
      <c r="UKQ195" s="52"/>
      <c r="UKR195" s="5"/>
      <c r="UKS195" s="11"/>
      <c r="UKT195" s="10"/>
      <c r="UKU195" s="10"/>
      <c r="UKV195" s="1"/>
      <c r="UKW195" s="5"/>
      <c r="UKX195" s="52"/>
      <c r="UKY195" s="5"/>
      <c r="UKZ195" s="11"/>
      <c r="ULA195" s="10"/>
      <c r="ULB195" s="10"/>
      <c r="ULC195" s="1"/>
      <c r="ULD195" s="5"/>
      <c r="ULE195" s="52"/>
      <c r="ULF195" s="5"/>
      <c r="ULG195" s="11"/>
      <c r="ULH195" s="10"/>
      <c r="ULI195" s="10"/>
      <c r="ULJ195" s="1"/>
      <c r="ULK195" s="5"/>
      <c r="ULL195" s="52"/>
      <c r="ULM195" s="5"/>
      <c r="ULN195" s="11"/>
      <c r="ULO195" s="10"/>
      <c r="ULP195" s="10"/>
      <c r="ULQ195" s="1"/>
      <c r="ULR195" s="5"/>
      <c r="ULS195" s="52"/>
      <c r="ULT195" s="5"/>
      <c r="ULU195" s="11"/>
      <c r="ULV195" s="10"/>
      <c r="ULW195" s="10"/>
      <c r="ULX195" s="1"/>
      <c r="ULY195" s="5"/>
      <c r="ULZ195" s="52"/>
      <c r="UMA195" s="5"/>
      <c r="UMB195" s="11"/>
      <c r="UMC195" s="10"/>
      <c r="UMD195" s="10"/>
      <c r="UME195" s="1"/>
      <c r="UMF195" s="5"/>
      <c r="UMG195" s="52"/>
      <c r="UMH195" s="5"/>
      <c r="UMI195" s="11"/>
      <c r="UMJ195" s="10"/>
      <c r="UMK195" s="10"/>
      <c r="UML195" s="1"/>
      <c r="UMM195" s="5"/>
      <c r="UMN195" s="52"/>
      <c r="UMO195" s="5"/>
      <c r="UMP195" s="11"/>
      <c r="UMQ195" s="10"/>
      <c r="UMR195" s="10"/>
      <c r="UMS195" s="1"/>
      <c r="UMT195" s="5"/>
      <c r="UMU195" s="52"/>
      <c r="UMV195" s="5"/>
      <c r="UMW195" s="11"/>
      <c r="UMX195" s="10"/>
      <c r="UMY195" s="10"/>
      <c r="UMZ195" s="1"/>
      <c r="UNA195" s="5"/>
      <c r="UNB195" s="52"/>
      <c r="UNC195" s="5"/>
      <c r="UND195" s="11"/>
      <c r="UNE195" s="10"/>
      <c r="UNF195" s="10"/>
      <c r="UNG195" s="1"/>
      <c r="UNH195" s="5"/>
      <c r="UNI195" s="52"/>
      <c r="UNJ195" s="5"/>
      <c r="UNK195" s="11"/>
      <c r="UNL195" s="10"/>
      <c r="UNM195" s="10"/>
      <c r="UNN195" s="1"/>
      <c r="UNO195" s="5"/>
      <c r="UNP195" s="52"/>
      <c r="UNQ195" s="5"/>
      <c r="UNR195" s="11"/>
      <c r="UNS195" s="10"/>
      <c r="UNT195" s="10"/>
      <c r="UNU195" s="1"/>
      <c r="UNV195" s="5"/>
      <c r="UNW195" s="52"/>
      <c r="UNX195" s="5"/>
      <c r="UNY195" s="11"/>
      <c r="UNZ195" s="10"/>
      <c r="UOA195" s="10"/>
      <c r="UOB195" s="1"/>
      <c r="UOC195" s="5"/>
      <c r="UOD195" s="52"/>
      <c r="UOE195" s="5"/>
      <c r="UOF195" s="11"/>
      <c r="UOG195" s="10"/>
      <c r="UOH195" s="10"/>
      <c r="UOI195" s="1"/>
      <c r="UOJ195" s="5"/>
      <c r="UOK195" s="52"/>
      <c r="UOL195" s="5"/>
      <c r="UOM195" s="11"/>
      <c r="UON195" s="10"/>
      <c r="UOO195" s="10"/>
      <c r="UOP195" s="1"/>
      <c r="UOQ195" s="5"/>
      <c r="UOR195" s="52"/>
      <c r="UOS195" s="5"/>
      <c r="UOT195" s="11"/>
      <c r="UOU195" s="10"/>
      <c r="UOV195" s="10"/>
      <c r="UOW195" s="1"/>
      <c r="UOX195" s="5"/>
      <c r="UOY195" s="52"/>
      <c r="UOZ195" s="5"/>
      <c r="UPA195" s="11"/>
      <c r="UPB195" s="10"/>
      <c r="UPC195" s="10"/>
      <c r="UPD195" s="1"/>
      <c r="UPE195" s="5"/>
      <c r="UPF195" s="52"/>
      <c r="UPG195" s="5"/>
      <c r="UPH195" s="11"/>
      <c r="UPI195" s="10"/>
      <c r="UPJ195" s="10"/>
      <c r="UPK195" s="1"/>
      <c r="UPL195" s="5"/>
      <c r="UPM195" s="52"/>
      <c r="UPN195" s="5"/>
      <c r="UPO195" s="11"/>
      <c r="UPP195" s="10"/>
      <c r="UPQ195" s="10"/>
      <c r="UPR195" s="1"/>
      <c r="UPS195" s="5"/>
      <c r="UPT195" s="52"/>
      <c r="UPU195" s="5"/>
      <c r="UPV195" s="11"/>
      <c r="UPW195" s="10"/>
      <c r="UPX195" s="10"/>
      <c r="UPY195" s="1"/>
      <c r="UPZ195" s="5"/>
      <c r="UQA195" s="52"/>
      <c r="UQB195" s="5"/>
      <c r="UQC195" s="11"/>
      <c r="UQD195" s="10"/>
      <c r="UQE195" s="10"/>
      <c r="UQF195" s="1"/>
      <c r="UQG195" s="5"/>
      <c r="UQH195" s="52"/>
      <c r="UQI195" s="5"/>
      <c r="UQJ195" s="11"/>
      <c r="UQK195" s="10"/>
      <c r="UQL195" s="10"/>
      <c r="UQM195" s="1"/>
      <c r="UQN195" s="5"/>
      <c r="UQO195" s="52"/>
      <c r="UQP195" s="5"/>
      <c r="UQQ195" s="11"/>
      <c r="UQR195" s="10"/>
      <c r="UQS195" s="10"/>
      <c r="UQT195" s="1"/>
      <c r="UQU195" s="5"/>
      <c r="UQV195" s="52"/>
      <c r="UQW195" s="5"/>
      <c r="UQX195" s="11"/>
      <c r="UQY195" s="10"/>
      <c r="UQZ195" s="10"/>
      <c r="URA195" s="1"/>
      <c r="URB195" s="5"/>
      <c r="URC195" s="52"/>
      <c r="URD195" s="5"/>
      <c r="URE195" s="11"/>
      <c r="URF195" s="10"/>
      <c r="URG195" s="10"/>
      <c r="URH195" s="1"/>
      <c r="URI195" s="5"/>
      <c r="URJ195" s="52"/>
      <c r="URK195" s="5"/>
      <c r="URL195" s="11"/>
      <c r="URM195" s="10"/>
      <c r="URN195" s="10"/>
      <c r="URO195" s="1"/>
      <c r="URP195" s="5"/>
      <c r="URQ195" s="52"/>
      <c r="URR195" s="5"/>
      <c r="URS195" s="11"/>
      <c r="URT195" s="10"/>
      <c r="URU195" s="10"/>
      <c r="URV195" s="1"/>
      <c r="URW195" s="5"/>
      <c r="URX195" s="52"/>
      <c r="URY195" s="5"/>
      <c r="URZ195" s="11"/>
      <c r="USA195" s="10"/>
      <c r="USB195" s="10"/>
      <c r="USC195" s="1"/>
      <c r="USD195" s="5"/>
      <c r="USE195" s="52"/>
      <c r="USF195" s="5"/>
      <c r="USG195" s="11"/>
      <c r="USH195" s="10"/>
      <c r="USI195" s="10"/>
      <c r="USJ195" s="1"/>
      <c r="USK195" s="5"/>
      <c r="USL195" s="52"/>
      <c r="USM195" s="5"/>
      <c r="USN195" s="11"/>
      <c r="USO195" s="10"/>
      <c r="USP195" s="10"/>
      <c r="USQ195" s="1"/>
      <c r="USR195" s="5"/>
      <c r="USS195" s="52"/>
      <c r="UST195" s="5"/>
      <c r="USU195" s="11"/>
      <c r="USV195" s="10"/>
      <c r="USW195" s="10"/>
      <c r="USX195" s="1"/>
      <c r="USY195" s="5"/>
      <c r="USZ195" s="52"/>
      <c r="UTA195" s="5"/>
      <c r="UTB195" s="11"/>
      <c r="UTC195" s="10"/>
      <c r="UTD195" s="10"/>
      <c r="UTE195" s="1"/>
      <c r="UTF195" s="5"/>
      <c r="UTG195" s="52"/>
      <c r="UTH195" s="5"/>
      <c r="UTI195" s="11"/>
      <c r="UTJ195" s="10"/>
      <c r="UTK195" s="10"/>
      <c r="UTL195" s="1"/>
      <c r="UTM195" s="5"/>
      <c r="UTN195" s="52"/>
      <c r="UTO195" s="5"/>
      <c r="UTP195" s="11"/>
      <c r="UTQ195" s="10"/>
      <c r="UTR195" s="10"/>
      <c r="UTS195" s="1"/>
      <c r="UTT195" s="5"/>
      <c r="UTU195" s="52"/>
      <c r="UTV195" s="5"/>
      <c r="UTW195" s="11"/>
      <c r="UTX195" s="10"/>
      <c r="UTY195" s="10"/>
      <c r="UTZ195" s="1"/>
      <c r="UUA195" s="5"/>
      <c r="UUB195" s="52"/>
      <c r="UUC195" s="5"/>
      <c r="UUD195" s="11"/>
      <c r="UUE195" s="10"/>
      <c r="UUF195" s="10"/>
      <c r="UUG195" s="1"/>
      <c r="UUH195" s="5"/>
      <c r="UUI195" s="52"/>
      <c r="UUJ195" s="5"/>
      <c r="UUK195" s="11"/>
      <c r="UUL195" s="10"/>
      <c r="UUM195" s="10"/>
      <c r="UUN195" s="1"/>
      <c r="UUO195" s="5"/>
      <c r="UUP195" s="52"/>
      <c r="UUQ195" s="5"/>
      <c r="UUR195" s="11"/>
      <c r="UUS195" s="10"/>
      <c r="UUT195" s="10"/>
      <c r="UUU195" s="1"/>
      <c r="UUV195" s="5"/>
      <c r="UUW195" s="52"/>
      <c r="UUX195" s="5"/>
      <c r="UUY195" s="11"/>
      <c r="UUZ195" s="10"/>
      <c r="UVA195" s="10"/>
      <c r="UVB195" s="1"/>
      <c r="UVC195" s="5"/>
      <c r="UVD195" s="52"/>
      <c r="UVE195" s="5"/>
      <c r="UVF195" s="11"/>
      <c r="UVG195" s="10"/>
      <c r="UVH195" s="10"/>
      <c r="UVI195" s="1"/>
      <c r="UVJ195" s="5"/>
      <c r="UVK195" s="52"/>
      <c r="UVL195" s="5"/>
      <c r="UVM195" s="11"/>
      <c r="UVN195" s="10"/>
      <c r="UVO195" s="10"/>
      <c r="UVP195" s="1"/>
      <c r="UVQ195" s="5"/>
      <c r="UVR195" s="52"/>
      <c r="UVS195" s="5"/>
      <c r="UVT195" s="11"/>
      <c r="UVU195" s="10"/>
      <c r="UVV195" s="10"/>
      <c r="UVW195" s="1"/>
      <c r="UVX195" s="5"/>
      <c r="UVY195" s="52"/>
      <c r="UVZ195" s="5"/>
      <c r="UWA195" s="11"/>
      <c r="UWB195" s="10"/>
      <c r="UWC195" s="10"/>
      <c r="UWD195" s="1"/>
      <c r="UWE195" s="5"/>
      <c r="UWF195" s="52"/>
      <c r="UWG195" s="5"/>
      <c r="UWH195" s="11"/>
      <c r="UWI195" s="10"/>
      <c r="UWJ195" s="10"/>
      <c r="UWK195" s="1"/>
      <c r="UWL195" s="5"/>
      <c r="UWM195" s="52"/>
      <c r="UWN195" s="5"/>
      <c r="UWO195" s="11"/>
      <c r="UWP195" s="10"/>
      <c r="UWQ195" s="10"/>
      <c r="UWR195" s="1"/>
      <c r="UWS195" s="5"/>
      <c r="UWT195" s="52"/>
      <c r="UWU195" s="5"/>
      <c r="UWV195" s="11"/>
      <c r="UWW195" s="10"/>
      <c r="UWX195" s="10"/>
      <c r="UWY195" s="1"/>
      <c r="UWZ195" s="5"/>
      <c r="UXA195" s="52"/>
      <c r="UXB195" s="5"/>
      <c r="UXC195" s="11"/>
      <c r="UXD195" s="10"/>
      <c r="UXE195" s="10"/>
      <c r="UXF195" s="1"/>
      <c r="UXG195" s="5"/>
      <c r="UXH195" s="52"/>
      <c r="UXI195" s="5"/>
      <c r="UXJ195" s="11"/>
      <c r="UXK195" s="10"/>
      <c r="UXL195" s="10"/>
      <c r="UXM195" s="1"/>
      <c r="UXN195" s="5"/>
      <c r="UXO195" s="52"/>
      <c r="UXP195" s="5"/>
      <c r="UXQ195" s="11"/>
      <c r="UXR195" s="10"/>
      <c r="UXS195" s="10"/>
      <c r="UXT195" s="1"/>
      <c r="UXU195" s="5"/>
      <c r="UXV195" s="52"/>
      <c r="UXW195" s="5"/>
      <c r="UXX195" s="11"/>
      <c r="UXY195" s="10"/>
      <c r="UXZ195" s="10"/>
      <c r="UYA195" s="1"/>
      <c r="UYB195" s="5"/>
      <c r="UYC195" s="52"/>
      <c r="UYD195" s="5"/>
      <c r="UYE195" s="11"/>
      <c r="UYF195" s="10"/>
      <c r="UYG195" s="10"/>
      <c r="UYH195" s="1"/>
      <c r="UYI195" s="5"/>
      <c r="UYJ195" s="52"/>
      <c r="UYK195" s="5"/>
      <c r="UYL195" s="11"/>
      <c r="UYM195" s="10"/>
      <c r="UYN195" s="10"/>
      <c r="UYO195" s="1"/>
      <c r="UYP195" s="5"/>
      <c r="UYQ195" s="52"/>
      <c r="UYR195" s="5"/>
      <c r="UYS195" s="11"/>
      <c r="UYT195" s="10"/>
      <c r="UYU195" s="10"/>
      <c r="UYV195" s="1"/>
      <c r="UYW195" s="5"/>
      <c r="UYX195" s="52"/>
      <c r="UYY195" s="5"/>
      <c r="UYZ195" s="11"/>
      <c r="UZA195" s="10"/>
      <c r="UZB195" s="10"/>
      <c r="UZC195" s="1"/>
      <c r="UZD195" s="5"/>
      <c r="UZE195" s="52"/>
      <c r="UZF195" s="5"/>
      <c r="UZG195" s="11"/>
      <c r="UZH195" s="10"/>
      <c r="UZI195" s="10"/>
      <c r="UZJ195" s="1"/>
      <c r="UZK195" s="5"/>
      <c r="UZL195" s="52"/>
      <c r="UZM195" s="5"/>
      <c r="UZN195" s="11"/>
      <c r="UZO195" s="10"/>
      <c r="UZP195" s="10"/>
      <c r="UZQ195" s="1"/>
      <c r="UZR195" s="5"/>
      <c r="UZS195" s="52"/>
      <c r="UZT195" s="5"/>
      <c r="UZU195" s="11"/>
      <c r="UZV195" s="10"/>
      <c r="UZW195" s="10"/>
      <c r="UZX195" s="1"/>
      <c r="UZY195" s="5"/>
      <c r="UZZ195" s="52"/>
      <c r="VAA195" s="5"/>
      <c r="VAB195" s="11"/>
      <c r="VAC195" s="10"/>
      <c r="VAD195" s="10"/>
      <c r="VAE195" s="1"/>
      <c r="VAF195" s="5"/>
      <c r="VAG195" s="52"/>
      <c r="VAH195" s="5"/>
      <c r="VAI195" s="11"/>
      <c r="VAJ195" s="10"/>
      <c r="VAK195" s="10"/>
      <c r="VAL195" s="1"/>
      <c r="VAM195" s="5"/>
      <c r="VAN195" s="52"/>
      <c r="VAO195" s="5"/>
      <c r="VAP195" s="11"/>
      <c r="VAQ195" s="10"/>
      <c r="VAR195" s="10"/>
      <c r="VAS195" s="1"/>
      <c r="VAT195" s="5"/>
      <c r="VAU195" s="52"/>
      <c r="VAV195" s="5"/>
      <c r="VAW195" s="11"/>
      <c r="VAX195" s="10"/>
      <c r="VAY195" s="10"/>
      <c r="VAZ195" s="1"/>
      <c r="VBA195" s="5"/>
      <c r="VBB195" s="52"/>
      <c r="VBC195" s="5"/>
      <c r="VBD195" s="11"/>
      <c r="VBE195" s="10"/>
      <c r="VBF195" s="10"/>
      <c r="VBG195" s="1"/>
      <c r="VBH195" s="5"/>
      <c r="VBI195" s="52"/>
      <c r="VBJ195" s="5"/>
      <c r="VBK195" s="11"/>
      <c r="VBL195" s="10"/>
      <c r="VBM195" s="10"/>
      <c r="VBN195" s="1"/>
      <c r="VBO195" s="5"/>
      <c r="VBP195" s="52"/>
      <c r="VBQ195" s="5"/>
      <c r="VBR195" s="11"/>
      <c r="VBS195" s="10"/>
      <c r="VBT195" s="10"/>
      <c r="VBU195" s="1"/>
      <c r="VBV195" s="5"/>
      <c r="VBW195" s="52"/>
      <c r="VBX195" s="5"/>
      <c r="VBY195" s="11"/>
      <c r="VBZ195" s="10"/>
      <c r="VCA195" s="10"/>
      <c r="VCB195" s="1"/>
      <c r="VCC195" s="5"/>
      <c r="VCD195" s="52"/>
      <c r="VCE195" s="5"/>
      <c r="VCF195" s="11"/>
      <c r="VCG195" s="10"/>
      <c r="VCH195" s="10"/>
      <c r="VCI195" s="1"/>
      <c r="VCJ195" s="5"/>
      <c r="VCK195" s="52"/>
      <c r="VCL195" s="5"/>
      <c r="VCM195" s="11"/>
      <c r="VCN195" s="10"/>
      <c r="VCO195" s="10"/>
      <c r="VCP195" s="1"/>
      <c r="VCQ195" s="5"/>
      <c r="VCR195" s="52"/>
      <c r="VCS195" s="5"/>
      <c r="VCT195" s="11"/>
      <c r="VCU195" s="10"/>
      <c r="VCV195" s="10"/>
      <c r="VCW195" s="1"/>
      <c r="VCX195" s="5"/>
      <c r="VCY195" s="52"/>
      <c r="VCZ195" s="5"/>
      <c r="VDA195" s="11"/>
      <c r="VDB195" s="10"/>
      <c r="VDC195" s="10"/>
      <c r="VDD195" s="1"/>
      <c r="VDE195" s="5"/>
      <c r="VDF195" s="52"/>
      <c r="VDG195" s="5"/>
      <c r="VDH195" s="11"/>
      <c r="VDI195" s="10"/>
      <c r="VDJ195" s="10"/>
      <c r="VDK195" s="1"/>
      <c r="VDL195" s="5"/>
      <c r="VDM195" s="52"/>
      <c r="VDN195" s="5"/>
      <c r="VDO195" s="11"/>
      <c r="VDP195" s="10"/>
      <c r="VDQ195" s="10"/>
      <c r="VDR195" s="1"/>
      <c r="VDS195" s="5"/>
      <c r="VDT195" s="52"/>
      <c r="VDU195" s="5"/>
      <c r="VDV195" s="11"/>
      <c r="VDW195" s="10"/>
      <c r="VDX195" s="10"/>
      <c r="VDY195" s="1"/>
      <c r="VDZ195" s="5"/>
      <c r="VEA195" s="52"/>
      <c r="VEB195" s="5"/>
      <c r="VEC195" s="11"/>
      <c r="VED195" s="10"/>
      <c r="VEE195" s="10"/>
      <c r="VEF195" s="1"/>
      <c r="VEG195" s="5"/>
      <c r="VEH195" s="52"/>
      <c r="VEI195" s="5"/>
      <c r="VEJ195" s="11"/>
      <c r="VEK195" s="10"/>
      <c r="VEL195" s="10"/>
      <c r="VEM195" s="1"/>
      <c r="VEN195" s="5"/>
      <c r="VEO195" s="52"/>
      <c r="VEP195" s="5"/>
      <c r="VEQ195" s="11"/>
      <c r="VER195" s="10"/>
      <c r="VES195" s="10"/>
      <c r="VET195" s="1"/>
      <c r="VEU195" s="5"/>
      <c r="VEV195" s="52"/>
      <c r="VEW195" s="5"/>
      <c r="VEX195" s="11"/>
      <c r="VEY195" s="10"/>
      <c r="VEZ195" s="10"/>
      <c r="VFA195" s="1"/>
      <c r="VFB195" s="5"/>
      <c r="VFC195" s="52"/>
      <c r="VFD195" s="5"/>
      <c r="VFE195" s="11"/>
      <c r="VFF195" s="10"/>
      <c r="VFG195" s="10"/>
      <c r="VFH195" s="1"/>
      <c r="VFI195" s="5"/>
      <c r="VFJ195" s="52"/>
      <c r="VFK195" s="5"/>
      <c r="VFL195" s="11"/>
      <c r="VFM195" s="10"/>
      <c r="VFN195" s="10"/>
      <c r="VFO195" s="1"/>
      <c r="VFP195" s="5"/>
      <c r="VFQ195" s="52"/>
      <c r="VFR195" s="5"/>
      <c r="VFS195" s="11"/>
      <c r="VFT195" s="10"/>
      <c r="VFU195" s="10"/>
      <c r="VFV195" s="1"/>
      <c r="VFW195" s="5"/>
      <c r="VFX195" s="52"/>
      <c r="VFY195" s="5"/>
      <c r="VFZ195" s="11"/>
      <c r="VGA195" s="10"/>
      <c r="VGB195" s="10"/>
      <c r="VGC195" s="1"/>
      <c r="VGD195" s="5"/>
      <c r="VGE195" s="52"/>
      <c r="VGF195" s="5"/>
      <c r="VGG195" s="11"/>
      <c r="VGH195" s="10"/>
      <c r="VGI195" s="10"/>
      <c r="VGJ195" s="1"/>
      <c r="VGK195" s="5"/>
      <c r="VGL195" s="52"/>
      <c r="VGM195" s="5"/>
      <c r="VGN195" s="11"/>
      <c r="VGO195" s="10"/>
      <c r="VGP195" s="10"/>
      <c r="VGQ195" s="1"/>
      <c r="VGR195" s="5"/>
      <c r="VGS195" s="52"/>
      <c r="VGT195" s="5"/>
      <c r="VGU195" s="11"/>
      <c r="VGV195" s="10"/>
      <c r="VGW195" s="10"/>
      <c r="VGX195" s="1"/>
      <c r="VGY195" s="5"/>
      <c r="VGZ195" s="52"/>
      <c r="VHA195" s="5"/>
      <c r="VHB195" s="11"/>
      <c r="VHC195" s="10"/>
      <c r="VHD195" s="10"/>
      <c r="VHE195" s="1"/>
      <c r="VHF195" s="5"/>
      <c r="VHG195" s="52"/>
      <c r="VHH195" s="5"/>
      <c r="VHI195" s="11"/>
      <c r="VHJ195" s="10"/>
      <c r="VHK195" s="10"/>
      <c r="VHL195" s="1"/>
      <c r="VHM195" s="5"/>
      <c r="VHN195" s="52"/>
      <c r="VHO195" s="5"/>
      <c r="VHP195" s="11"/>
      <c r="VHQ195" s="10"/>
      <c r="VHR195" s="10"/>
      <c r="VHS195" s="1"/>
      <c r="VHT195" s="5"/>
      <c r="VHU195" s="52"/>
      <c r="VHV195" s="5"/>
      <c r="VHW195" s="11"/>
      <c r="VHX195" s="10"/>
      <c r="VHY195" s="10"/>
      <c r="VHZ195" s="1"/>
      <c r="VIA195" s="5"/>
      <c r="VIB195" s="52"/>
      <c r="VIC195" s="5"/>
      <c r="VID195" s="11"/>
      <c r="VIE195" s="10"/>
      <c r="VIF195" s="10"/>
      <c r="VIG195" s="1"/>
      <c r="VIH195" s="5"/>
      <c r="VII195" s="52"/>
      <c r="VIJ195" s="5"/>
      <c r="VIK195" s="11"/>
      <c r="VIL195" s="10"/>
      <c r="VIM195" s="10"/>
      <c r="VIN195" s="1"/>
      <c r="VIO195" s="5"/>
      <c r="VIP195" s="52"/>
      <c r="VIQ195" s="5"/>
      <c r="VIR195" s="11"/>
      <c r="VIS195" s="10"/>
      <c r="VIT195" s="10"/>
      <c r="VIU195" s="1"/>
      <c r="VIV195" s="5"/>
      <c r="VIW195" s="52"/>
      <c r="VIX195" s="5"/>
      <c r="VIY195" s="11"/>
      <c r="VIZ195" s="10"/>
      <c r="VJA195" s="10"/>
      <c r="VJB195" s="1"/>
      <c r="VJC195" s="5"/>
      <c r="VJD195" s="52"/>
      <c r="VJE195" s="5"/>
      <c r="VJF195" s="11"/>
      <c r="VJG195" s="10"/>
      <c r="VJH195" s="10"/>
      <c r="VJI195" s="1"/>
      <c r="VJJ195" s="5"/>
      <c r="VJK195" s="52"/>
      <c r="VJL195" s="5"/>
      <c r="VJM195" s="11"/>
      <c r="VJN195" s="10"/>
      <c r="VJO195" s="10"/>
      <c r="VJP195" s="1"/>
      <c r="VJQ195" s="5"/>
      <c r="VJR195" s="52"/>
      <c r="VJS195" s="5"/>
      <c r="VJT195" s="11"/>
      <c r="VJU195" s="10"/>
      <c r="VJV195" s="10"/>
      <c r="VJW195" s="1"/>
      <c r="VJX195" s="5"/>
      <c r="VJY195" s="52"/>
      <c r="VJZ195" s="5"/>
      <c r="VKA195" s="11"/>
      <c r="VKB195" s="10"/>
      <c r="VKC195" s="10"/>
      <c r="VKD195" s="1"/>
      <c r="VKE195" s="5"/>
      <c r="VKF195" s="52"/>
      <c r="VKG195" s="5"/>
      <c r="VKH195" s="11"/>
      <c r="VKI195" s="10"/>
      <c r="VKJ195" s="10"/>
      <c r="VKK195" s="1"/>
      <c r="VKL195" s="5"/>
      <c r="VKM195" s="52"/>
      <c r="VKN195" s="5"/>
      <c r="VKO195" s="11"/>
      <c r="VKP195" s="10"/>
      <c r="VKQ195" s="10"/>
      <c r="VKR195" s="1"/>
      <c r="VKS195" s="5"/>
      <c r="VKT195" s="52"/>
      <c r="VKU195" s="5"/>
      <c r="VKV195" s="11"/>
      <c r="VKW195" s="10"/>
      <c r="VKX195" s="10"/>
      <c r="VKY195" s="1"/>
      <c r="VKZ195" s="5"/>
      <c r="VLA195" s="52"/>
      <c r="VLB195" s="5"/>
      <c r="VLC195" s="11"/>
      <c r="VLD195" s="10"/>
      <c r="VLE195" s="10"/>
      <c r="VLF195" s="1"/>
      <c r="VLG195" s="5"/>
      <c r="VLH195" s="52"/>
      <c r="VLI195" s="5"/>
      <c r="VLJ195" s="11"/>
      <c r="VLK195" s="10"/>
      <c r="VLL195" s="10"/>
      <c r="VLM195" s="1"/>
      <c r="VLN195" s="5"/>
      <c r="VLO195" s="52"/>
      <c r="VLP195" s="5"/>
      <c r="VLQ195" s="11"/>
      <c r="VLR195" s="10"/>
      <c r="VLS195" s="10"/>
      <c r="VLT195" s="1"/>
      <c r="VLU195" s="5"/>
      <c r="VLV195" s="52"/>
      <c r="VLW195" s="5"/>
      <c r="VLX195" s="11"/>
      <c r="VLY195" s="10"/>
      <c r="VLZ195" s="10"/>
      <c r="VMA195" s="1"/>
      <c r="VMB195" s="5"/>
      <c r="VMC195" s="52"/>
      <c r="VMD195" s="5"/>
      <c r="VME195" s="11"/>
      <c r="VMF195" s="10"/>
      <c r="VMG195" s="10"/>
      <c r="VMH195" s="1"/>
      <c r="VMI195" s="5"/>
      <c r="VMJ195" s="52"/>
      <c r="VMK195" s="5"/>
      <c r="VML195" s="11"/>
      <c r="VMM195" s="10"/>
      <c r="VMN195" s="10"/>
      <c r="VMO195" s="1"/>
      <c r="VMP195" s="5"/>
      <c r="VMQ195" s="52"/>
      <c r="VMR195" s="5"/>
      <c r="VMS195" s="11"/>
      <c r="VMT195" s="10"/>
      <c r="VMU195" s="10"/>
      <c r="VMV195" s="1"/>
      <c r="VMW195" s="5"/>
      <c r="VMX195" s="52"/>
      <c r="VMY195" s="5"/>
      <c r="VMZ195" s="11"/>
      <c r="VNA195" s="10"/>
      <c r="VNB195" s="10"/>
      <c r="VNC195" s="1"/>
      <c r="VND195" s="5"/>
      <c r="VNE195" s="52"/>
      <c r="VNF195" s="5"/>
      <c r="VNG195" s="11"/>
      <c r="VNH195" s="10"/>
      <c r="VNI195" s="10"/>
      <c r="VNJ195" s="1"/>
      <c r="VNK195" s="5"/>
      <c r="VNL195" s="52"/>
      <c r="VNM195" s="5"/>
      <c r="VNN195" s="11"/>
      <c r="VNO195" s="10"/>
      <c r="VNP195" s="10"/>
      <c r="VNQ195" s="1"/>
      <c r="VNR195" s="5"/>
      <c r="VNS195" s="52"/>
      <c r="VNT195" s="5"/>
      <c r="VNU195" s="11"/>
      <c r="VNV195" s="10"/>
      <c r="VNW195" s="10"/>
      <c r="VNX195" s="1"/>
      <c r="VNY195" s="5"/>
      <c r="VNZ195" s="52"/>
      <c r="VOA195" s="5"/>
      <c r="VOB195" s="11"/>
      <c r="VOC195" s="10"/>
      <c r="VOD195" s="10"/>
      <c r="VOE195" s="1"/>
      <c r="VOF195" s="5"/>
      <c r="VOG195" s="52"/>
      <c r="VOH195" s="5"/>
      <c r="VOI195" s="11"/>
      <c r="VOJ195" s="10"/>
      <c r="VOK195" s="10"/>
      <c r="VOL195" s="1"/>
      <c r="VOM195" s="5"/>
      <c r="VON195" s="52"/>
      <c r="VOO195" s="5"/>
      <c r="VOP195" s="11"/>
      <c r="VOQ195" s="10"/>
      <c r="VOR195" s="10"/>
      <c r="VOS195" s="1"/>
      <c r="VOT195" s="5"/>
      <c r="VOU195" s="52"/>
      <c r="VOV195" s="5"/>
      <c r="VOW195" s="11"/>
      <c r="VOX195" s="10"/>
      <c r="VOY195" s="10"/>
      <c r="VOZ195" s="1"/>
      <c r="VPA195" s="5"/>
      <c r="VPB195" s="52"/>
      <c r="VPC195" s="5"/>
      <c r="VPD195" s="11"/>
      <c r="VPE195" s="10"/>
      <c r="VPF195" s="10"/>
      <c r="VPG195" s="1"/>
      <c r="VPH195" s="5"/>
      <c r="VPI195" s="52"/>
      <c r="VPJ195" s="5"/>
      <c r="VPK195" s="11"/>
      <c r="VPL195" s="10"/>
      <c r="VPM195" s="10"/>
      <c r="VPN195" s="1"/>
      <c r="VPO195" s="5"/>
      <c r="VPP195" s="52"/>
      <c r="VPQ195" s="5"/>
      <c r="VPR195" s="11"/>
      <c r="VPS195" s="10"/>
      <c r="VPT195" s="10"/>
      <c r="VPU195" s="1"/>
      <c r="VPV195" s="5"/>
      <c r="VPW195" s="52"/>
      <c r="VPX195" s="5"/>
      <c r="VPY195" s="11"/>
      <c r="VPZ195" s="10"/>
      <c r="VQA195" s="10"/>
      <c r="VQB195" s="1"/>
      <c r="VQC195" s="5"/>
      <c r="VQD195" s="52"/>
      <c r="VQE195" s="5"/>
      <c r="VQF195" s="11"/>
      <c r="VQG195" s="10"/>
      <c r="VQH195" s="10"/>
      <c r="VQI195" s="1"/>
      <c r="VQJ195" s="5"/>
      <c r="VQK195" s="52"/>
      <c r="VQL195" s="5"/>
      <c r="VQM195" s="11"/>
      <c r="VQN195" s="10"/>
      <c r="VQO195" s="10"/>
      <c r="VQP195" s="1"/>
      <c r="VQQ195" s="5"/>
      <c r="VQR195" s="52"/>
      <c r="VQS195" s="5"/>
      <c r="VQT195" s="11"/>
      <c r="VQU195" s="10"/>
      <c r="VQV195" s="10"/>
      <c r="VQW195" s="1"/>
      <c r="VQX195" s="5"/>
      <c r="VQY195" s="52"/>
      <c r="VQZ195" s="5"/>
      <c r="VRA195" s="11"/>
      <c r="VRB195" s="10"/>
      <c r="VRC195" s="10"/>
      <c r="VRD195" s="1"/>
      <c r="VRE195" s="5"/>
      <c r="VRF195" s="52"/>
      <c r="VRG195" s="5"/>
      <c r="VRH195" s="11"/>
      <c r="VRI195" s="10"/>
      <c r="VRJ195" s="10"/>
      <c r="VRK195" s="1"/>
      <c r="VRL195" s="5"/>
      <c r="VRM195" s="52"/>
      <c r="VRN195" s="5"/>
      <c r="VRO195" s="11"/>
      <c r="VRP195" s="10"/>
      <c r="VRQ195" s="10"/>
      <c r="VRR195" s="1"/>
      <c r="VRS195" s="5"/>
      <c r="VRT195" s="52"/>
      <c r="VRU195" s="5"/>
      <c r="VRV195" s="11"/>
      <c r="VRW195" s="10"/>
      <c r="VRX195" s="10"/>
      <c r="VRY195" s="1"/>
      <c r="VRZ195" s="5"/>
      <c r="VSA195" s="52"/>
      <c r="VSB195" s="5"/>
      <c r="VSC195" s="11"/>
      <c r="VSD195" s="10"/>
      <c r="VSE195" s="10"/>
      <c r="VSF195" s="1"/>
      <c r="VSG195" s="5"/>
      <c r="VSH195" s="52"/>
      <c r="VSI195" s="5"/>
      <c r="VSJ195" s="11"/>
      <c r="VSK195" s="10"/>
      <c r="VSL195" s="10"/>
      <c r="VSM195" s="1"/>
      <c r="VSN195" s="5"/>
      <c r="VSO195" s="52"/>
      <c r="VSP195" s="5"/>
      <c r="VSQ195" s="11"/>
      <c r="VSR195" s="10"/>
      <c r="VSS195" s="10"/>
      <c r="VST195" s="1"/>
      <c r="VSU195" s="5"/>
      <c r="VSV195" s="52"/>
      <c r="VSW195" s="5"/>
      <c r="VSX195" s="11"/>
      <c r="VSY195" s="10"/>
      <c r="VSZ195" s="10"/>
      <c r="VTA195" s="1"/>
      <c r="VTB195" s="5"/>
      <c r="VTC195" s="52"/>
      <c r="VTD195" s="5"/>
      <c r="VTE195" s="11"/>
      <c r="VTF195" s="10"/>
      <c r="VTG195" s="10"/>
      <c r="VTH195" s="1"/>
      <c r="VTI195" s="5"/>
      <c r="VTJ195" s="52"/>
      <c r="VTK195" s="5"/>
      <c r="VTL195" s="11"/>
      <c r="VTM195" s="10"/>
      <c r="VTN195" s="10"/>
      <c r="VTO195" s="1"/>
      <c r="VTP195" s="5"/>
      <c r="VTQ195" s="52"/>
      <c r="VTR195" s="5"/>
      <c r="VTS195" s="11"/>
      <c r="VTT195" s="10"/>
      <c r="VTU195" s="10"/>
      <c r="VTV195" s="1"/>
      <c r="VTW195" s="5"/>
      <c r="VTX195" s="52"/>
      <c r="VTY195" s="5"/>
      <c r="VTZ195" s="11"/>
      <c r="VUA195" s="10"/>
      <c r="VUB195" s="10"/>
      <c r="VUC195" s="1"/>
      <c r="VUD195" s="5"/>
      <c r="VUE195" s="52"/>
      <c r="VUF195" s="5"/>
      <c r="VUG195" s="11"/>
      <c r="VUH195" s="10"/>
      <c r="VUI195" s="10"/>
      <c r="VUJ195" s="1"/>
      <c r="VUK195" s="5"/>
      <c r="VUL195" s="52"/>
      <c r="VUM195" s="5"/>
      <c r="VUN195" s="11"/>
      <c r="VUO195" s="10"/>
      <c r="VUP195" s="10"/>
      <c r="VUQ195" s="1"/>
      <c r="VUR195" s="5"/>
      <c r="VUS195" s="52"/>
      <c r="VUT195" s="5"/>
      <c r="VUU195" s="11"/>
      <c r="VUV195" s="10"/>
      <c r="VUW195" s="10"/>
      <c r="VUX195" s="1"/>
      <c r="VUY195" s="5"/>
      <c r="VUZ195" s="52"/>
      <c r="VVA195" s="5"/>
      <c r="VVB195" s="11"/>
      <c r="VVC195" s="10"/>
      <c r="VVD195" s="10"/>
      <c r="VVE195" s="1"/>
      <c r="VVF195" s="5"/>
      <c r="VVG195" s="52"/>
      <c r="VVH195" s="5"/>
      <c r="VVI195" s="11"/>
      <c r="VVJ195" s="10"/>
      <c r="VVK195" s="10"/>
      <c r="VVL195" s="1"/>
      <c r="VVM195" s="5"/>
      <c r="VVN195" s="52"/>
      <c r="VVO195" s="5"/>
      <c r="VVP195" s="11"/>
      <c r="VVQ195" s="10"/>
      <c r="VVR195" s="10"/>
      <c r="VVS195" s="1"/>
      <c r="VVT195" s="5"/>
      <c r="VVU195" s="52"/>
      <c r="VVV195" s="5"/>
      <c r="VVW195" s="11"/>
      <c r="VVX195" s="10"/>
      <c r="VVY195" s="10"/>
      <c r="VVZ195" s="1"/>
      <c r="VWA195" s="5"/>
      <c r="VWB195" s="52"/>
      <c r="VWC195" s="5"/>
      <c r="VWD195" s="11"/>
      <c r="VWE195" s="10"/>
      <c r="VWF195" s="10"/>
      <c r="VWG195" s="1"/>
      <c r="VWH195" s="5"/>
      <c r="VWI195" s="52"/>
      <c r="VWJ195" s="5"/>
      <c r="VWK195" s="11"/>
      <c r="VWL195" s="10"/>
      <c r="VWM195" s="10"/>
      <c r="VWN195" s="1"/>
      <c r="VWO195" s="5"/>
      <c r="VWP195" s="52"/>
      <c r="VWQ195" s="5"/>
      <c r="VWR195" s="11"/>
      <c r="VWS195" s="10"/>
      <c r="VWT195" s="10"/>
      <c r="VWU195" s="1"/>
      <c r="VWV195" s="5"/>
      <c r="VWW195" s="52"/>
      <c r="VWX195" s="5"/>
      <c r="VWY195" s="11"/>
      <c r="VWZ195" s="10"/>
      <c r="VXA195" s="10"/>
      <c r="VXB195" s="1"/>
      <c r="VXC195" s="5"/>
      <c r="VXD195" s="52"/>
      <c r="VXE195" s="5"/>
      <c r="VXF195" s="11"/>
      <c r="VXG195" s="10"/>
      <c r="VXH195" s="10"/>
      <c r="VXI195" s="1"/>
      <c r="VXJ195" s="5"/>
      <c r="VXK195" s="52"/>
      <c r="VXL195" s="5"/>
      <c r="VXM195" s="11"/>
      <c r="VXN195" s="10"/>
      <c r="VXO195" s="10"/>
      <c r="VXP195" s="1"/>
      <c r="VXQ195" s="5"/>
      <c r="VXR195" s="52"/>
      <c r="VXS195" s="5"/>
      <c r="VXT195" s="11"/>
      <c r="VXU195" s="10"/>
      <c r="VXV195" s="10"/>
      <c r="VXW195" s="1"/>
      <c r="VXX195" s="5"/>
      <c r="VXY195" s="52"/>
      <c r="VXZ195" s="5"/>
      <c r="VYA195" s="11"/>
      <c r="VYB195" s="10"/>
      <c r="VYC195" s="10"/>
      <c r="VYD195" s="1"/>
      <c r="VYE195" s="5"/>
      <c r="VYF195" s="52"/>
      <c r="VYG195" s="5"/>
      <c r="VYH195" s="11"/>
      <c r="VYI195" s="10"/>
      <c r="VYJ195" s="10"/>
      <c r="VYK195" s="1"/>
      <c r="VYL195" s="5"/>
      <c r="VYM195" s="52"/>
      <c r="VYN195" s="5"/>
      <c r="VYO195" s="11"/>
      <c r="VYP195" s="10"/>
      <c r="VYQ195" s="10"/>
      <c r="VYR195" s="1"/>
      <c r="VYS195" s="5"/>
      <c r="VYT195" s="52"/>
      <c r="VYU195" s="5"/>
      <c r="VYV195" s="11"/>
      <c r="VYW195" s="10"/>
      <c r="VYX195" s="10"/>
      <c r="VYY195" s="1"/>
      <c r="VYZ195" s="5"/>
      <c r="VZA195" s="52"/>
      <c r="VZB195" s="5"/>
      <c r="VZC195" s="11"/>
      <c r="VZD195" s="10"/>
      <c r="VZE195" s="10"/>
      <c r="VZF195" s="1"/>
      <c r="VZG195" s="5"/>
      <c r="VZH195" s="52"/>
      <c r="VZI195" s="5"/>
      <c r="VZJ195" s="11"/>
      <c r="VZK195" s="10"/>
      <c r="VZL195" s="10"/>
      <c r="VZM195" s="1"/>
      <c r="VZN195" s="5"/>
      <c r="VZO195" s="52"/>
      <c r="VZP195" s="5"/>
      <c r="VZQ195" s="11"/>
      <c r="VZR195" s="10"/>
      <c r="VZS195" s="10"/>
      <c r="VZT195" s="1"/>
      <c r="VZU195" s="5"/>
      <c r="VZV195" s="52"/>
      <c r="VZW195" s="5"/>
      <c r="VZX195" s="11"/>
      <c r="VZY195" s="10"/>
      <c r="VZZ195" s="10"/>
      <c r="WAA195" s="1"/>
      <c r="WAB195" s="5"/>
      <c r="WAC195" s="52"/>
      <c r="WAD195" s="5"/>
      <c r="WAE195" s="11"/>
      <c r="WAF195" s="10"/>
      <c r="WAG195" s="10"/>
      <c r="WAH195" s="1"/>
      <c r="WAI195" s="5"/>
      <c r="WAJ195" s="52"/>
      <c r="WAK195" s="5"/>
      <c r="WAL195" s="11"/>
      <c r="WAM195" s="10"/>
      <c r="WAN195" s="10"/>
      <c r="WAO195" s="1"/>
      <c r="WAP195" s="5"/>
      <c r="WAQ195" s="52"/>
      <c r="WAR195" s="5"/>
      <c r="WAS195" s="11"/>
      <c r="WAT195" s="10"/>
      <c r="WAU195" s="10"/>
      <c r="WAV195" s="1"/>
      <c r="WAW195" s="5"/>
      <c r="WAX195" s="52"/>
      <c r="WAY195" s="5"/>
      <c r="WAZ195" s="11"/>
      <c r="WBA195" s="10"/>
      <c r="WBB195" s="10"/>
      <c r="WBC195" s="1"/>
      <c r="WBD195" s="5"/>
      <c r="WBE195" s="52"/>
      <c r="WBF195" s="5"/>
      <c r="WBG195" s="11"/>
      <c r="WBH195" s="10"/>
      <c r="WBI195" s="10"/>
      <c r="WBJ195" s="1"/>
      <c r="WBK195" s="5"/>
      <c r="WBL195" s="52"/>
      <c r="WBM195" s="5"/>
      <c r="WBN195" s="11"/>
      <c r="WBO195" s="10"/>
      <c r="WBP195" s="10"/>
      <c r="WBQ195" s="1"/>
      <c r="WBR195" s="5"/>
      <c r="WBS195" s="52"/>
      <c r="WBT195" s="5"/>
      <c r="WBU195" s="11"/>
      <c r="WBV195" s="10"/>
      <c r="WBW195" s="10"/>
      <c r="WBX195" s="1"/>
      <c r="WBY195" s="5"/>
      <c r="WBZ195" s="52"/>
      <c r="WCA195" s="5"/>
      <c r="WCB195" s="11"/>
      <c r="WCC195" s="10"/>
      <c r="WCD195" s="10"/>
      <c r="WCE195" s="1"/>
      <c r="WCF195" s="5"/>
      <c r="WCG195" s="52"/>
      <c r="WCH195" s="5"/>
      <c r="WCI195" s="11"/>
      <c r="WCJ195" s="10"/>
      <c r="WCK195" s="10"/>
      <c r="WCL195" s="1"/>
      <c r="WCM195" s="5"/>
      <c r="WCN195" s="52"/>
      <c r="WCO195" s="5"/>
      <c r="WCP195" s="11"/>
      <c r="WCQ195" s="10"/>
      <c r="WCR195" s="10"/>
      <c r="WCS195" s="1"/>
      <c r="WCT195" s="5"/>
      <c r="WCU195" s="52"/>
      <c r="WCV195" s="5"/>
      <c r="WCW195" s="11"/>
      <c r="WCX195" s="10"/>
      <c r="WCY195" s="10"/>
      <c r="WCZ195" s="1"/>
      <c r="WDA195" s="5"/>
      <c r="WDB195" s="52"/>
      <c r="WDC195" s="5"/>
      <c r="WDD195" s="11"/>
      <c r="WDE195" s="10"/>
      <c r="WDF195" s="10"/>
      <c r="WDG195" s="1"/>
      <c r="WDH195" s="5"/>
      <c r="WDI195" s="52"/>
      <c r="WDJ195" s="5"/>
      <c r="WDK195" s="11"/>
      <c r="WDL195" s="10"/>
      <c r="WDM195" s="10"/>
      <c r="WDN195" s="1"/>
      <c r="WDO195" s="5"/>
      <c r="WDP195" s="52"/>
      <c r="WDQ195" s="5"/>
      <c r="WDR195" s="11"/>
      <c r="WDS195" s="10"/>
      <c r="WDT195" s="10"/>
      <c r="WDU195" s="1"/>
      <c r="WDV195" s="5"/>
      <c r="WDW195" s="52"/>
      <c r="WDX195" s="5"/>
      <c r="WDY195" s="11"/>
      <c r="WDZ195" s="10"/>
      <c r="WEA195" s="10"/>
      <c r="WEB195" s="1"/>
      <c r="WEC195" s="5"/>
      <c r="WED195" s="52"/>
      <c r="WEE195" s="5"/>
      <c r="WEF195" s="11"/>
      <c r="WEG195" s="10"/>
      <c r="WEH195" s="10"/>
      <c r="WEI195" s="1"/>
      <c r="WEJ195" s="5"/>
      <c r="WEK195" s="52"/>
      <c r="WEL195" s="5"/>
      <c r="WEM195" s="11"/>
      <c r="WEN195" s="10"/>
      <c r="WEO195" s="10"/>
      <c r="WEP195" s="1"/>
      <c r="WEQ195" s="5"/>
      <c r="WER195" s="52"/>
      <c r="WES195" s="5"/>
      <c r="WET195" s="11"/>
      <c r="WEU195" s="10"/>
      <c r="WEV195" s="10"/>
      <c r="WEW195" s="1"/>
      <c r="WEX195" s="5"/>
      <c r="WEY195" s="52"/>
      <c r="WEZ195" s="5"/>
      <c r="WFA195" s="11"/>
      <c r="WFB195" s="10"/>
      <c r="WFC195" s="10"/>
      <c r="WFD195" s="1"/>
      <c r="WFE195" s="5"/>
      <c r="WFF195" s="52"/>
      <c r="WFG195" s="5"/>
      <c r="WFH195" s="11"/>
      <c r="WFI195" s="10"/>
      <c r="WFJ195" s="10"/>
      <c r="WFK195" s="1"/>
      <c r="WFL195" s="5"/>
      <c r="WFM195" s="52"/>
      <c r="WFN195" s="5"/>
      <c r="WFO195" s="11"/>
      <c r="WFP195" s="10"/>
      <c r="WFQ195" s="10"/>
      <c r="WFR195" s="1"/>
      <c r="WFS195" s="5"/>
      <c r="WFT195" s="52"/>
      <c r="WFU195" s="5"/>
      <c r="WFV195" s="11"/>
      <c r="WFW195" s="10"/>
      <c r="WFX195" s="10"/>
      <c r="WFY195" s="1"/>
      <c r="WFZ195" s="5"/>
      <c r="WGA195" s="52"/>
      <c r="WGB195" s="5"/>
      <c r="WGC195" s="11"/>
      <c r="WGD195" s="10"/>
      <c r="WGE195" s="10"/>
      <c r="WGF195" s="1"/>
      <c r="WGG195" s="5"/>
      <c r="WGH195" s="52"/>
      <c r="WGI195" s="5"/>
      <c r="WGJ195" s="11"/>
      <c r="WGK195" s="10"/>
      <c r="WGL195" s="10"/>
      <c r="WGM195" s="1"/>
      <c r="WGN195" s="5"/>
      <c r="WGO195" s="52"/>
      <c r="WGP195" s="5"/>
      <c r="WGQ195" s="11"/>
      <c r="WGR195" s="10"/>
      <c r="WGS195" s="10"/>
      <c r="WGT195" s="1"/>
      <c r="WGU195" s="5"/>
      <c r="WGV195" s="52"/>
      <c r="WGW195" s="5"/>
      <c r="WGX195" s="11"/>
      <c r="WGY195" s="10"/>
      <c r="WGZ195" s="10"/>
      <c r="WHA195" s="1"/>
      <c r="WHB195" s="5"/>
      <c r="WHC195" s="52"/>
      <c r="WHD195" s="5"/>
      <c r="WHE195" s="11"/>
      <c r="WHF195" s="10"/>
      <c r="WHG195" s="10"/>
      <c r="WHH195" s="1"/>
      <c r="WHI195" s="5"/>
      <c r="WHJ195" s="52"/>
      <c r="WHK195" s="5"/>
      <c r="WHL195" s="11"/>
      <c r="WHM195" s="10"/>
      <c r="WHN195" s="10"/>
      <c r="WHO195" s="1"/>
      <c r="WHP195" s="5"/>
      <c r="WHQ195" s="52"/>
      <c r="WHR195" s="5"/>
      <c r="WHS195" s="11"/>
      <c r="WHT195" s="10"/>
      <c r="WHU195" s="10"/>
      <c r="WHV195" s="1"/>
      <c r="WHW195" s="5"/>
      <c r="WHX195" s="52"/>
      <c r="WHY195" s="5"/>
      <c r="WHZ195" s="11"/>
      <c r="WIA195" s="10"/>
      <c r="WIB195" s="10"/>
      <c r="WIC195" s="1"/>
      <c r="WID195" s="5"/>
      <c r="WIE195" s="52"/>
      <c r="WIF195" s="5"/>
      <c r="WIG195" s="11"/>
      <c r="WIH195" s="10"/>
      <c r="WII195" s="10"/>
      <c r="WIJ195" s="1"/>
      <c r="WIK195" s="5"/>
      <c r="WIL195" s="52"/>
      <c r="WIM195" s="5"/>
      <c r="WIN195" s="11"/>
      <c r="WIO195" s="10"/>
      <c r="WIP195" s="10"/>
      <c r="WIQ195" s="1"/>
      <c r="WIR195" s="5"/>
      <c r="WIS195" s="52"/>
      <c r="WIT195" s="5"/>
      <c r="WIU195" s="11"/>
      <c r="WIV195" s="10"/>
      <c r="WIW195" s="10"/>
      <c r="WIX195" s="1"/>
      <c r="WIY195" s="5"/>
      <c r="WIZ195" s="52"/>
      <c r="WJA195" s="5"/>
      <c r="WJB195" s="11"/>
      <c r="WJC195" s="10"/>
      <c r="WJD195" s="10"/>
      <c r="WJE195" s="1"/>
      <c r="WJF195" s="5"/>
      <c r="WJG195" s="52"/>
      <c r="WJH195" s="5"/>
      <c r="WJI195" s="11"/>
      <c r="WJJ195" s="10"/>
      <c r="WJK195" s="10"/>
      <c r="WJL195" s="1"/>
      <c r="WJM195" s="5"/>
      <c r="WJN195" s="52"/>
      <c r="WJO195" s="5"/>
      <c r="WJP195" s="11"/>
      <c r="WJQ195" s="10"/>
      <c r="WJR195" s="10"/>
      <c r="WJS195" s="1"/>
      <c r="WJT195" s="5"/>
      <c r="WJU195" s="52"/>
      <c r="WJV195" s="5"/>
      <c r="WJW195" s="11"/>
      <c r="WJX195" s="10"/>
      <c r="WJY195" s="10"/>
      <c r="WJZ195" s="1"/>
      <c r="WKA195" s="5"/>
      <c r="WKB195" s="52"/>
      <c r="WKC195" s="5"/>
      <c r="WKD195" s="11"/>
      <c r="WKE195" s="10"/>
      <c r="WKF195" s="10"/>
      <c r="WKG195" s="1"/>
      <c r="WKH195" s="5"/>
      <c r="WKI195" s="52"/>
      <c r="WKJ195" s="5"/>
      <c r="WKK195" s="11"/>
      <c r="WKL195" s="10"/>
      <c r="WKM195" s="10"/>
      <c r="WKN195" s="1"/>
      <c r="WKO195" s="5"/>
      <c r="WKP195" s="52"/>
      <c r="WKQ195" s="5"/>
      <c r="WKR195" s="11"/>
      <c r="WKS195" s="10"/>
      <c r="WKT195" s="10"/>
      <c r="WKU195" s="1"/>
      <c r="WKV195" s="5"/>
      <c r="WKW195" s="52"/>
      <c r="WKX195" s="5"/>
      <c r="WKY195" s="11"/>
      <c r="WKZ195" s="10"/>
      <c r="WLA195" s="10"/>
      <c r="WLB195" s="1"/>
      <c r="WLC195" s="5"/>
      <c r="WLD195" s="52"/>
      <c r="WLE195" s="5"/>
      <c r="WLF195" s="11"/>
      <c r="WLG195" s="10"/>
      <c r="WLH195" s="10"/>
      <c r="WLI195" s="1"/>
      <c r="WLJ195" s="5"/>
      <c r="WLK195" s="52"/>
      <c r="WLL195" s="5"/>
      <c r="WLM195" s="11"/>
      <c r="WLN195" s="10"/>
      <c r="WLO195" s="10"/>
      <c r="WLP195" s="1"/>
      <c r="WLQ195" s="5"/>
      <c r="WLR195" s="52"/>
      <c r="WLS195" s="5"/>
      <c r="WLT195" s="11"/>
      <c r="WLU195" s="10"/>
      <c r="WLV195" s="10"/>
      <c r="WLW195" s="1"/>
      <c r="WLX195" s="5"/>
      <c r="WLY195" s="52"/>
      <c r="WLZ195" s="5"/>
      <c r="WMA195" s="11"/>
      <c r="WMB195" s="10"/>
      <c r="WMC195" s="10"/>
      <c r="WMD195" s="1"/>
      <c r="WME195" s="5"/>
      <c r="WMF195" s="52"/>
      <c r="WMG195" s="5"/>
      <c r="WMH195" s="11"/>
      <c r="WMI195" s="10"/>
      <c r="WMJ195" s="10"/>
      <c r="WMK195" s="1"/>
      <c r="WML195" s="5"/>
      <c r="WMM195" s="52"/>
      <c r="WMN195" s="5"/>
      <c r="WMO195" s="11"/>
      <c r="WMP195" s="10"/>
      <c r="WMQ195" s="10"/>
      <c r="WMR195" s="1"/>
      <c r="WMS195" s="5"/>
      <c r="WMT195" s="52"/>
      <c r="WMU195" s="5"/>
      <c r="WMV195" s="11"/>
      <c r="WMW195" s="10"/>
      <c r="WMX195" s="10"/>
      <c r="WMY195" s="1"/>
      <c r="WMZ195" s="5"/>
      <c r="WNA195" s="52"/>
      <c r="WNB195" s="5"/>
      <c r="WNC195" s="11"/>
      <c r="WND195" s="10"/>
      <c r="WNE195" s="10"/>
      <c r="WNF195" s="1"/>
      <c r="WNG195" s="5"/>
      <c r="WNH195" s="52"/>
      <c r="WNI195" s="5"/>
      <c r="WNJ195" s="11"/>
      <c r="WNK195" s="10"/>
      <c r="WNL195" s="10"/>
      <c r="WNM195" s="1"/>
      <c r="WNN195" s="5"/>
      <c r="WNO195" s="52"/>
      <c r="WNP195" s="5"/>
      <c r="WNQ195" s="11"/>
      <c r="WNR195" s="10"/>
      <c r="WNS195" s="10"/>
      <c r="WNT195" s="1"/>
      <c r="WNU195" s="5"/>
      <c r="WNV195" s="52"/>
      <c r="WNW195" s="5"/>
      <c r="WNX195" s="11"/>
      <c r="WNY195" s="10"/>
      <c r="WNZ195" s="10"/>
      <c r="WOA195" s="1"/>
      <c r="WOB195" s="5"/>
      <c r="WOC195" s="52"/>
      <c r="WOD195" s="5"/>
      <c r="WOE195" s="11"/>
      <c r="WOF195" s="10"/>
      <c r="WOG195" s="10"/>
      <c r="WOH195" s="1"/>
      <c r="WOI195" s="5"/>
      <c r="WOJ195" s="52"/>
      <c r="WOK195" s="5"/>
      <c r="WOL195" s="11"/>
      <c r="WOM195" s="10"/>
      <c r="WON195" s="10"/>
      <c r="WOO195" s="1"/>
      <c r="WOP195" s="5"/>
      <c r="WOQ195" s="52"/>
      <c r="WOR195" s="5"/>
      <c r="WOS195" s="11"/>
      <c r="WOT195" s="10"/>
      <c r="WOU195" s="10"/>
      <c r="WOV195" s="1"/>
      <c r="WOW195" s="5"/>
      <c r="WOX195" s="52"/>
      <c r="WOY195" s="5"/>
      <c r="WOZ195" s="11"/>
      <c r="WPA195" s="10"/>
      <c r="WPB195" s="10"/>
      <c r="WPC195" s="1"/>
      <c r="WPD195" s="5"/>
      <c r="WPE195" s="52"/>
      <c r="WPF195" s="5"/>
      <c r="WPG195" s="11"/>
      <c r="WPH195" s="10"/>
      <c r="WPI195" s="10"/>
      <c r="WPJ195" s="1"/>
      <c r="WPK195" s="5"/>
      <c r="WPL195" s="52"/>
      <c r="WPM195" s="5"/>
      <c r="WPN195" s="11"/>
      <c r="WPO195" s="10"/>
      <c r="WPP195" s="10"/>
      <c r="WPQ195" s="1"/>
      <c r="WPR195" s="5"/>
      <c r="WPS195" s="52"/>
      <c r="WPT195" s="5"/>
      <c r="WPU195" s="11"/>
      <c r="WPV195" s="10"/>
      <c r="WPW195" s="10"/>
      <c r="WPX195" s="1"/>
      <c r="WPY195" s="5"/>
      <c r="WPZ195" s="52"/>
      <c r="WQA195" s="5"/>
      <c r="WQB195" s="11"/>
      <c r="WQC195" s="10"/>
      <c r="WQD195" s="10"/>
      <c r="WQE195" s="1"/>
      <c r="WQF195" s="5"/>
      <c r="WQG195" s="52"/>
      <c r="WQH195" s="5"/>
      <c r="WQI195" s="11"/>
      <c r="WQJ195" s="10"/>
      <c r="WQK195" s="10"/>
      <c r="WQL195" s="1"/>
      <c r="WQM195" s="5"/>
      <c r="WQN195" s="52"/>
      <c r="WQO195" s="5"/>
      <c r="WQP195" s="11"/>
      <c r="WQQ195" s="10"/>
      <c r="WQR195" s="10"/>
      <c r="WQS195" s="1"/>
      <c r="WQT195" s="5"/>
      <c r="WQU195" s="52"/>
      <c r="WQV195" s="5"/>
      <c r="WQW195" s="11"/>
      <c r="WQX195" s="10"/>
      <c r="WQY195" s="10"/>
      <c r="WQZ195" s="1"/>
      <c r="WRA195" s="5"/>
      <c r="WRB195" s="52"/>
      <c r="WRC195" s="5"/>
      <c r="WRD195" s="11"/>
      <c r="WRE195" s="10"/>
      <c r="WRF195" s="10"/>
      <c r="WRG195" s="1"/>
      <c r="WRH195" s="5"/>
      <c r="WRI195" s="52"/>
      <c r="WRJ195" s="5"/>
      <c r="WRK195" s="11"/>
      <c r="WRL195" s="10"/>
      <c r="WRM195" s="10"/>
      <c r="WRN195" s="1"/>
      <c r="WRO195" s="5"/>
      <c r="WRP195" s="52"/>
      <c r="WRQ195" s="5"/>
      <c r="WRR195" s="11"/>
      <c r="WRS195" s="10"/>
      <c r="WRT195" s="10"/>
      <c r="WRU195" s="1"/>
      <c r="WRV195" s="5"/>
      <c r="WRW195" s="52"/>
      <c r="WRX195" s="5"/>
      <c r="WRY195" s="11"/>
      <c r="WRZ195" s="10"/>
      <c r="WSA195" s="10"/>
      <c r="WSB195" s="1"/>
      <c r="WSC195" s="5"/>
      <c r="WSD195" s="52"/>
      <c r="WSE195" s="5"/>
      <c r="WSF195" s="11"/>
      <c r="WSG195" s="10"/>
      <c r="WSH195" s="10"/>
      <c r="WSI195" s="1"/>
      <c r="WSJ195" s="5"/>
      <c r="WSK195" s="52"/>
      <c r="WSL195" s="5"/>
      <c r="WSM195" s="11"/>
      <c r="WSN195" s="10"/>
      <c r="WSO195" s="10"/>
      <c r="WSP195" s="1"/>
      <c r="WSQ195" s="5"/>
      <c r="WSR195" s="52"/>
      <c r="WSS195" s="5"/>
      <c r="WST195" s="11"/>
      <c r="WSU195" s="10"/>
      <c r="WSV195" s="10"/>
      <c r="WSW195" s="1"/>
      <c r="WSX195" s="5"/>
      <c r="WSY195" s="52"/>
      <c r="WSZ195" s="5"/>
      <c r="WTA195" s="11"/>
      <c r="WTB195" s="10"/>
      <c r="WTC195" s="10"/>
      <c r="WTD195" s="1"/>
      <c r="WTE195" s="5"/>
      <c r="WTF195" s="52"/>
      <c r="WTG195" s="5"/>
      <c r="WTH195" s="11"/>
      <c r="WTI195" s="10"/>
      <c r="WTJ195" s="10"/>
      <c r="WTK195" s="1"/>
      <c r="WTL195" s="5"/>
      <c r="WTM195" s="52"/>
      <c r="WTN195" s="5"/>
      <c r="WTO195" s="11"/>
      <c r="WTP195" s="10"/>
      <c r="WTQ195" s="10"/>
      <c r="WTR195" s="1"/>
      <c r="WTS195" s="5"/>
      <c r="WTT195" s="52"/>
      <c r="WTU195" s="5"/>
      <c r="WTV195" s="11"/>
      <c r="WTW195" s="10"/>
      <c r="WTX195" s="10"/>
      <c r="WTY195" s="1"/>
      <c r="WTZ195" s="5"/>
      <c r="WUA195" s="52"/>
      <c r="WUB195" s="5"/>
      <c r="WUC195" s="11"/>
      <c r="WUD195" s="10"/>
      <c r="WUE195" s="10"/>
      <c r="WUF195" s="1"/>
      <c r="WUG195" s="5"/>
      <c r="WUH195" s="52"/>
      <c r="WUI195" s="5"/>
      <c r="WUJ195" s="11"/>
      <c r="WUK195" s="10"/>
      <c r="WUL195" s="10"/>
      <c r="WUM195" s="1"/>
      <c r="WUN195" s="5"/>
      <c r="WUO195" s="52"/>
      <c r="WUP195" s="5"/>
      <c r="WUQ195" s="11"/>
      <c r="WUR195" s="10"/>
      <c r="WUS195" s="10"/>
      <c r="WUT195" s="1"/>
      <c r="WUU195" s="5"/>
      <c r="WUV195" s="52"/>
      <c r="WUW195" s="5"/>
      <c r="WUX195" s="11"/>
      <c r="WUY195" s="10"/>
      <c r="WUZ195" s="10"/>
      <c r="WVA195" s="1"/>
      <c r="WVB195" s="5"/>
      <c r="WVC195" s="52"/>
      <c r="WVD195" s="5"/>
      <c r="WVE195" s="11"/>
      <c r="WVF195" s="10"/>
      <c r="WVG195" s="10"/>
      <c r="WVH195" s="1"/>
      <c r="WVI195" s="5"/>
      <c r="WVJ195" s="52"/>
      <c r="WVK195" s="5"/>
      <c r="WVL195" s="11"/>
      <c r="WVM195" s="10"/>
      <c r="WVN195" s="10"/>
      <c r="WVO195" s="1"/>
      <c r="WVP195" s="5"/>
      <c r="WVQ195" s="52"/>
      <c r="WVR195" s="5"/>
      <c r="WVS195" s="11"/>
      <c r="WVT195" s="10"/>
      <c r="WVU195" s="10"/>
      <c r="WVV195" s="1"/>
      <c r="WVW195" s="5"/>
      <c r="WVX195" s="52"/>
      <c r="WVY195" s="5"/>
      <c r="WVZ195" s="11"/>
      <c r="WWA195" s="10"/>
      <c r="WWB195" s="10"/>
      <c r="WWC195" s="1"/>
      <c r="WWD195" s="5"/>
      <c r="WWE195" s="52"/>
      <c r="WWF195" s="5"/>
      <c r="WWG195" s="11"/>
      <c r="WWH195" s="10"/>
      <c r="WWI195" s="10"/>
      <c r="WWJ195" s="1"/>
      <c r="WWK195" s="5"/>
      <c r="WWL195" s="52"/>
      <c r="WWM195" s="5"/>
      <c r="WWN195" s="11"/>
      <c r="WWO195" s="10"/>
      <c r="WWP195" s="10"/>
      <c r="WWQ195" s="1"/>
      <c r="WWR195" s="5"/>
      <c r="WWS195" s="52"/>
      <c r="WWT195" s="5"/>
      <c r="WWU195" s="11"/>
      <c r="WWV195" s="10"/>
      <c r="WWW195" s="10"/>
      <c r="WWX195" s="1"/>
      <c r="WWY195" s="5"/>
      <c r="WWZ195" s="52"/>
      <c r="WXA195" s="5"/>
      <c r="WXB195" s="11"/>
      <c r="WXC195" s="10"/>
      <c r="WXD195" s="10"/>
      <c r="WXE195" s="1"/>
      <c r="WXF195" s="5"/>
      <c r="WXG195" s="52"/>
      <c r="WXH195" s="5"/>
      <c r="WXI195" s="11"/>
      <c r="WXJ195" s="10"/>
      <c r="WXK195" s="10"/>
      <c r="WXL195" s="1"/>
      <c r="WXM195" s="5"/>
      <c r="WXN195" s="52"/>
      <c r="WXO195" s="5"/>
      <c r="WXP195" s="11"/>
      <c r="WXQ195" s="10"/>
      <c r="WXR195" s="10"/>
      <c r="WXS195" s="1"/>
      <c r="WXT195" s="5"/>
      <c r="WXU195" s="52"/>
      <c r="WXV195" s="5"/>
      <c r="WXW195" s="11"/>
      <c r="WXX195" s="10"/>
      <c r="WXY195" s="10"/>
      <c r="WXZ195" s="1"/>
      <c r="WYA195" s="5"/>
      <c r="WYB195" s="52"/>
      <c r="WYC195" s="5"/>
      <c r="WYD195" s="11"/>
      <c r="WYE195" s="10"/>
      <c r="WYF195" s="10"/>
      <c r="WYG195" s="1"/>
      <c r="WYH195" s="5"/>
      <c r="WYI195" s="52"/>
      <c r="WYJ195" s="5"/>
      <c r="WYK195" s="11"/>
      <c r="WYL195" s="10"/>
      <c r="WYM195" s="10"/>
      <c r="WYN195" s="1"/>
      <c r="WYO195" s="5"/>
      <c r="WYP195" s="52"/>
      <c r="WYQ195" s="5"/>
      <c r="WYR195" s="11"/>
      <c r="WYS195" s="10"/>
      <c r="WYT195" s="10"/>
      <c r="WYU195" s="1"/>
      <c r="WYV195" s="5"/>
      <c r="WYW195" s="52"/>
      <c r="WYX195" s="5"/>
      <c r="WYY195" s="11"/>
      <c r="WYZ195" s="10"/>
      <c r="WZA195" s="10"/>
      <c r="WZB195" s="1"/>
      <c r="WZC195" s="5"/>
      <c r="WZD195" s="52"/>
      <c r="WZE195" s="5"/>
      <c r="WZF195" s="11"/>
      <c r="WZG195" s="10"/>
      <c r="WZH195" s="10"/>
      <c r="WZI195" s="1"/>
      <c r="WZJ195" s="5"/>
      <c r="WZK195" s="52"/>
      <c r="WZL195" s="5"/>
      <c r="WZM195" s="11"/>
      <c r="WZN195" s="10"/>
      <c r="WZO195" s="10"/>
      <c r="WZP195" s="1"/>
      <c r="WZQ195" s="5"/>
      <c r="WZR195" s="52"/>
      <c r="WZS195" s="5"/>
      <c r="WZT195" s="11"/>
      <c r="WZU195" s="10"/>
      <c r="WZV195" s="10"/>
      <c r="WZW195" s="1"/>
      <c r="WZX195" s="5"/>
      <c r="WZY195" s="52"/>
      <c r="WZZ195" s="5"/>
      <c r="XAA195" s="11"/>
      <c r="XAB195" s="10"/>
      <c r="XAC195" s="10"/>
      <c r="XAD195" s="1"/>
      <c r="XAE195" s="5"/>
      <c r="XAF195" s="52"/>
      <c r="XAG195" s="5"/>
      <c r="XAH195" s="11"/>
      <c r="XAI195" s="10"/>
      <c r="XAJ195" s="10"/>
      <c r="XAK195" s="1"/>
      <c r="XAL195" s="5"/>
      <c r="XAM195" s="52"/>
      <c r="XAN195" s="5"/>
      <c r="XAO195" s="11"/>
      <c r="XAP195" s="10"/>
      <c r="XAQ195" s="10"/>
      <c r="XAR195" s="1"/>
      <c r="XAS195" s="5"/>
      <c r="XAT195" s="52"/>
      <c r="XAU195" s="5"/>
      <c r="XAV195" s="11"/>
      <c r="XAW195" s="10"/>
      <c r="XAX195" s="10"/>
      <c r="XAY195" s="1"/>
      <c r="XAZ195" s="5"/>
      <c r="XBA195" s="52"/>
      <c r="XBB195" s="5"/>
      <c r="XBC195" s="11"/>
      <c r="XBD195" s="10"/>
      <c r="XBE195" s="10"/>
      <c r="XBF195" s="1"/>
      <c r="XBG195" s="5"/>
      <c r="XBH195" s="52"/>
      <c r="XBI195" s="5"/>
      <c r="XBJ195" s="11"/>
      <c r="XBK195" s="10"/>
      <c r="XBL195" s="10"/>
      <c r="XBM195" s="1"/>
      <c r="XBN195" s="5"/>
      <c r="XBO195" s="52"/>
      <c r="XBP195" s="5"/>
      <c r="XBQ195" s="11"/>
      <c r="XBR195" s="10"/>
      <c r="XBS195" s="10"/>
      <c r="XBT195" s="1"/>
      <c r="XBU195" s="5"/>
      <c r="XBV195" s="52"/>
      <c r="XBW195" s="5"/>
      <c r="XBX195" s="11"/>
      <c r="XBY195" s="10"/>
      <c r="XBZ195" s="10"/>
      <c r="XCA195" s="1"/>
      <c r="XCB195" s="5"/>
      <c r="XCC195" s="52"/>
      <c r="XCD195" s="5"/>
      <c r="XCE195" s="11"/>
      <c r="XCF195" s="10"/>
      <c r="XCG195" s="10"/>
      <c r="XCH195" s="1"/>
      <c r="XCI195" s="5"/>
      <c r="XCJ195" s="52"/>
      <c r="XCK195" s="5"/>
      <c r="XCL195" s="11"/>
      <c r="XCM195" s="10"/>
      <c r="XCN195" s="10"/>
      <c r="XCO195" s="1"/>
      <c r="XCP195" s="5"/>
      <c r="XCQ195" s="52"/>
      <c r="XCR195" s="5"/>
      <c r="XCS195" s="11"/>
      <c r="XCT195" s="10"/>
      <c r="XCU195" s="10"/>
      <c r="XCV195" s="1"/>
      <c r="XCW195" s="5"/>
      <c r="XCX195" s="52"/>
      <c r="XCY195" s="5"/>
      <c r="XCZ195" s="11"/>
      <c r="XDA195" s="10"/>
      <c r="XDB195" s="10"/>
      <c r="XDC195" s="1"/>
      <c r="XDD195" s="5"/>
      <c r="XDE195" s="52"/>
      <c r="XDF195" s="5"/>
      <c r="XDG195" s="11"/>
      <c r="XDH195" s="10"/>
      <c r="XDI195" s="10"/>
      <c r="XDJ195" s="1"/>
      <c r="XDK195" s="5"/>
      <c r="XDL195" s="52"/>
      <c r="XDM195" s="5"/>
      <c r="XDN195" s="11"/>
      <c r="XDO195" s="10"/>
      <c r="XDP195" s="10"/>
      <c r="XDQ195" s="1"/>
      <c r="XDR195" s="5"/>
      <c r="XDS195" s="52"/>
      <c r="XDT195" s="5"/>
      <c r="XDU195" s="11"/>
      <c r="XDV195" s="10"/>
      <c r="XDW195" s="10"/>
      <c r="XDX195" s="1"/>
      <c r="XDY195" s="5"/>
      <c r="XDZ195" s="52"/>
      <c r="XEA195" s="5"/>
      <c r="XEB195" s="11"/>
      <c r="XEC195" s="10"/>
      <c r="XED195" s="10"/>
      <c r="XEE195" s="1"/>
      <c r="XEF195" s="5"/>
      <c r="XEG195" s="52"/>
      <c r="XEH195" s="5"/>
      <c r="XEI195" s="11"/>
      <c r="XEJ195" s="10"/>
      <c r="XEK195" s="10"/>
      <c r="XEL195" s="1"/>
      <c r="XEM195" s="5"/>
      <c r="XEN195" s="52"/>
      <c r="XEO195" s="5"/>
      <c r="XEP195" s="11"/>
      <c r="XEQ195" s="10"/>
      <c r="XER195" s="10"/>
      <c r="XES195" s="1"/>
      <c r="XET195" s="5"/>
      <c r="XEU195" s="52"/>
      <c r="XEV195" s="5"/>
      <c r="XEW195" s="11"/>
      <c r="XEX195" s="10"/>
      <c r="XEY195" s="10"/>
      <c r="XEZ195" s="1"/>
      <c r="XFA195" s="5"/>
      <c r="XFB195" s="52"/>
      <c r="XFC195" s="5"/>
      <c r="XFD195" s="11"/>
    </row>
    <row r="196" spans="1:16384" ht="14.25" customHeight="1">
      <c r="A196" s="126" t="s">
        <v>7</v>
      </c>
      <c r="B196" s="126"/>
      <c r="C196" s="126"/>
      <c r="D196" s="11">
        <f>SUM(D190:D195)</f>
        <v>9</v>
      </c>
      <c r="E196" s="11">
        <f>SUM(E190:E195)</f>
        <v>0</v>
      </c>
      <c r="F196" s="11">
        <f>SUM(F190:F195)</f>
        <v>18</v>
      </c>
      <c r="G196" s="11">
        <f>SUM(G190:G195)</f>
        <v>45</v>
      </c>
      <c r="H196" s="96"/>
      <c r="I196" s="75"/>
      <c r="J196" s="5"/>
      <c r="K196" s="11"/>
      <c r="L196" s="10"/>
      <c r="M196" s="10"/>
      <c r="N196" s="1"/>
      <c r="O196" s="5"/>
      <c r="P196" s="52"/>
      <c r="Q196" s="5"/>
      <c r="R196" s="11"/>
      <c r="S196" s="10"/>
      <c r="T196" s="10"/>
      <c r="U196" s="1"/>
      <c r="V196" s="5"/>
      <c r="W196" s="52"/>
      <c r="X196" s="5"/>
      <c r="Y196" s="11"/>
      <c r="Z196" s="10"/>
      <c r="AA196" s="10"/>
      <c r="AB196" s="1"/>
      <c r="AC196" s="5"/>
      <c r="AD196" s="52"/>
      <c r="AE196" s="5"/>
      <c r="AF196" s="11"/>
      <c r="AG196" s="10"/>
      <c r="AH196" s="10"/>
      <c r="AI196" s="1"/>
      <c r="AJ196" s="5"/>
      <c r="AK196" s="52"/>
      <c r="AL196" s="5"/>
      <c r="AM196" s="11"/>
      <c r="AN196" s="10"/>
      <c r="AO196" s="10"/>
      <c r="AP196" s="1"/>
      <c r="AQ196" s="5"/>
      <c r="AR196" s="52"/>
      <c r="AS196" s="5"/>
      <c r="AT196" s="11"/>
      <c r="AU196" s="10"/>
      <c r="AV196" s="10"/>
      <c r="AW196" s="1"/>
      <c r="AX196" s="5"/>
      <c r="AY196" s="52"/>
      <c r="AZ196" s="5"/>
      <c r="BA196" s="11"/>
      <c r="BB196" s="10"/>
      <c r="BC196" s="10"/>
      <c r="BD196" s="1"/>
      <c r="BE196" s="5"/>
      <c r="BF196" s="52"/>
      <c r="BG196" s="5"/>
      <c r="BH196" s="11"/>
      <c r="BI196" s="10"/>
      <c r="BJ196" s="10"/>
      <c r="BK196" s="1"/>
      <c r="BL196" s="5"/>
      <c r="BM196" s="52"/>
      <c r="BN196" s="5"/>
      <c r="BO196" s="11"/>
      <c r="BP196" s="10"/>
      <c r="BQ196" s="10"/>
      <c r="BR196" s="1"/>
      <c r="BS196" s="5"/>
      <c r="BT196" s="52"/>
      <c r="BU196" s="5"/>
      <c r="BV196" s="11"/>
      <c r="BW196" s="10"/>
      <c r="BX196" s="10"/>
      <c r="BY196" s="1"/>
      <c r="BZ196" s="5"/>
      <c r="CA196" s="52"/>
      <c r="CB196" s="5"/>
      <c r="CC196" s="11"/>
      <c r="CD196" s="10"/>
      <c r="CE196" s="10"/>
      <c r="CF196" s="1"/>
      <c r="CG196" s="5"/>
      <c r="CH196" s="52"/>
      <c r="CI196" s="5"/>
      <c r="CJ196" s="11"/>
      <c r="CK196" s="10"/>
      <c r="CL196" s="10"/>
      <c r="CM196" s="1"/>
      <c r="CN196" s="5"/>
      <c r="CO196" s="52"/>
      <c r="CP196" s="5"/>
      <c r="CQ196" s="11"/>
      <c r="CR196" s="10"/>
      <c r="CS196" s="10"/>
      <c r="CT196" s="1"/>
      <c r="CU196" s="5"/>
      <c r="CV196" s="52"/>
      <c r="CW196" s="5"/>
      <c r="CX196" s="11"/>
      <c r="CY196" s="10"/>
      <c r="CZ196" s="10"/>
      <c r="DA196" s="1"/>
      <c r="DB196" s="5"/>
      <c r="DC196" s="52"/>
      <c r="DD196" s="5"/>
      <c r="DE196" s="11"/>
      <c r="DF196" s="10"/>
      <c r="DG196" s="10"/>
      <c r="DH196" s="1"/>
      <c r="DI196" s="5"/>
      <c r="DJ196" s="52"/>
      <c r="DK196" s="5"/>
      <c r="DL196" s="11"/>
      <c r="DM196" s="10"/>
      <c r="DN196" s="10"/>
      <c r="DO196" s="1"/>
      <c r="DP196" s="5"/>
      <c r="DQ196" s="52"/>
      <c r="DR196" s="5"/>
      <c r="DS196" s="11"/>
      <c r="DT196" s="10"/>
      <c r="DU196" s="10"/>
      <c r="DV196" s="1"/>
      <c r="DW196" s="5"/>
      <c r="DX196" s="52"/>
      <c r="DY196" s="5"/>
      <c r="DZ196" s="11"/>
      <c r="EA196" s="10"/>
      <c r="EB196" s="10"/>
      <c r="EC196" s="1"/>
      <c r="ED196" s="5"/>
      <c r="EE196" s="52"/>
      <c r="EF196" s="5"/>
      <c r="EG196" s="11"/>
      <c r="EH196" s="10"/>
      <c r="EI196" s="10"/>
      <c r="EJ196" s="1"/>
      <c r="EK196" s="5"/>
      <c r="EL196" s="52"/>
      <c r="EM196" s="5"/>
      <c r="EN196" s="11"/>
      <c r="EO196" s="10"/>
      <c r="EP196" s="10"/>
      <c r="EQ196" s="1"/>
      <c r="ER196" s="5"/>
      <c r="ES196" s="52"/>
      <c r="ET196" s="5"/>
      <c r="EU196" s="11"/>
      <c r="EV196" s="10"/>
      <c r="EW196" s="10"/>
      <c r="EX196" s="1"/>
      <c r="EY196" s="5"/>
      <c r="EZ196" s="52"/>
      <c r="FA196" s="5"/>
      <c r="FB196" s="11"/>
      <c r="FC196" s="10"/>
      <c r="FD196" s="10"/>
      <c r="FE196" s="1"/>
      <c r="FF196" s="5"/>
      <c r="FG196" s="52"/>
      <c r="FH196" s="5"/>
      <c r="FI196" s="11"/>
      <c r="FJ196" s="10"/>
      <c r="FK196" s="10"/>
      <c r="FL196" s="1"/>
      <c r="FM196" s="5"/>
      <c r="FN196" s="52"/>
      <c r="FO196" s="5"/>
      <c r="FP196" s="11"/>
      <c r="FQ196" s="10"/>
      <c r="FR196" s="10"/>
      <c r="FS196" s="1"/>
      <c r="FT196" s="5"/>
      <c r="FU196" s="52"/>
      <c r="FV196" s="5"/>
      <c r="FW196" s="11"/>
      <c r="FX196" s="10"/>
      <c r="FY196" s="10"/>
      <c r="FZ196" s="1"/>
      <c r="GA196" s="5"/>
      <c r="GB196" s="52"/>
      <c r="GC196" s="5"/>
      <c r="GD196" s="11"/>
      <c r="GE196" s="10"/>
      <c r="GF196" s="10"/>
      <c r="GG196" s="1"/>
      <c r="GH196" s="5"/>
      <c r="GI196" s="52"/>
      <c r="GJ196" s="5"/>
      <c r="GK196" s="11"/>
      <c r="GL196" s="10"/>
      <c r="GM196" s="10"/>
      <c r="GN196" s="1"/>
      <c r="GO196" s="5"/>
      <c r="GP196" s="52"/>
      <c r="GQ196" s="5"/>
      <c r="GR196" s="11"/>
      <c r="GS196" s="10"/>
      <c r="GT196" s="10"/>
      <c r="GU196" s="1"/>
      <c r="GV196" s="5"/>
      <c r="GW196" s="52"/>
      <c r="GX196" s="5"/>
      <c r="GY196" s="11"/>
      <c r="GZ196" s="10"/>
      <c r="HA196" s="10"/>
      <c r="HB196" s="1"/>
      <c r="HC196" s="5"/>
      <c r="HD196" s="52"/>
      <c r="HE196" s="5"/>
      <c r="HF196" s="11"/>
      <c r="HG196" s="10"/>
      <c r="HH196" s="10"/>
      <c r="HI196" s="1"/>
      <c r="HJ196" s="5"/>
      <c r="HK196" s="52"/>
      <c r="HL196" s="5"/>
      <c r="HM196" s="11"/>
      <c r="HN196" s="10"/>
      <c r="HO196" s="10"/>
      <c r="HP196" s="1"/>
      <c r="HQ196" s="5"/>
      <c r="HR196" s="52"/>
      <c r="HS196" s="5"/>
      <c r="HT196" s="11"/>
      <c r="HU196" s="10"/>
      <c r="HV196" s="10"/>
      <c r="HW196" s="1"/>
      <c r="HX196" s="5"/>
      <c r="HY196" s="52"/>
      <c r="HZ196" s="5"/>
      <c r="IA196" s="11"/>
      <c r="IB196" s="10"/>
      <c r="IC196" s="10"/>
      <c r="ID196" s="1"/>
      <c r="IE196" s="5"/>
      <c r="IF196" s="52"/>
      <c r="IG196" s="5"/>
      <c r="IH196" s="11"/>
      <c r="II196" s="10"/>
      <c r="IJ196" s="10"/>
      <c r="IK196" s="1"/>
      <c r="IL196" s="5"/>
      <c r="IM196" s="52"/>
      <c r="IN196" s="5"/>
      <c r="IO196" s="11"/>
      <c r="IP196" s="10"/>
      <c r="IQ196" s="10"/>
      <c r="IR196" s="1"/>
      <c r="IS196" s="5"/>
      <c r="IT196" s="52"/>
      <c r="IU196" s="5"/>
      <c r="IV196" s="11"/>
      <c r="IW196" s="10"/>
      <c r="IX196" s="10"/>
      <c r="IY196" s="1"/>
      <c r="IZ196" s="5"/>
      <c r="JA196" s="52"/>
      <c r="JB196" s="5"/>
      <c r="JC196" s="11"/>
      <c r="JD196" s="10"/>
      <c r="JE196" s="10"/>
      <c r="JF196" s="1"/>
      <c r="JG196" s="5"/>
      <c r="JH196" s="52"/>
      <c r="JI196" s="5"/>
      <c r="JJ196" s="11"/>
      <c r="JK196" s="10"/>
      <c r="JL196" s="10"/>
      <c r="JM196" s="1"/>
      <c r="JN196" s="5"/>
      <c r="JO196" s="52"/>
      <c r="JP196" s="5"/>
      <c r="JQ196" s="11"/>
      <c r="JR196" s="10"/>
      <c r="JS196" s="10"/>
      <c r="JT196" s="1"/>
      <c r="JU196" s="5"/>
      <c r="JV196" s="52"/>
      <c r="JW196" s="5"/>
      <c r="JX196" s="11"/>
      <c r="JY196" s="10"/>
      <c r="JZ196" s="10"/>
      <c r="KA196" s="1"/>
      <c r="KB196" s="5"/>
      <c r="KC196" s="52"/>
      <c r="KD196" s="5"/>
      <c r="KE196" s="11"/>
      <c r="KF196" s="10"/>
      <c r="KG196" s="10"/>
      <c r="KH196" s="1"/>
      <c r="KI196" s="5"/>
      <c r="KJ196" s="52"/>
      <c r="KK196" s="5"/>
      <c r="KL196" s="11"/>
      <c r="KM196" s="10"/>
      <c r="KN196" s="10"/>
      <c r="KO196" s="1"/>
      <c r="KP196" s="5"/>
      <c r="KQ196" s="52"/>
      <c r="KR196" s="5"/>
      <c r="KS196" s="11"/>
      <c r="KT196" s="10"/>
      <c r="KU196" s="10"/>
      <c r="KV196" s="1"/>
      <c r="KW196" s="5"/>
      <c r="KX196" s="52"/>
      <c r="KY196" s="5"/>
      <c r="KZ196" s="11"/>
      <c r="LA196" s="10"/>
      <c r="LB196" s="10"/>
      <c r="LC196" s="1"/>
      <c r="LD196" s="5"/>
      <c r="LE196" s="52"/>
      <c r="LF196" s="5"/>
      <c r="LG196" s="11"/>
      <c r="LH196" s="10"/>
      <c r="LI196" s="10"/>
      <c r="LJ196" s="1"/>
      <c r="LK196" s="5"/>
      <c r="LL196" s="52"/>
      <c r="LM196" s="5"/>
      <c r="LN196" s="11"/>
      <c r="LO196" s="10"/>
      <c r="LP196" s="10"/>
      <c r="LQ196" s="1"/>
      <c r="LR196" s="5"/>
      <c r="LS196" s="52"/>
      <c r="LT196" s="5"/>
      <c r="LU196" s="11"/>
      <c r="LV196" s="10"/>
      <c r="LW196" s="10"/>
      <c r="LX196" s="1"/>
      <c r="LY196" s="5"/>
      <c r="LZ196" s="52"/>
      <c r="MA196" s="5"/>
      <c r="MB196" s="11"/>
      <c r="MC196" s="10"/>
      <c r="MD196" s="10"/>
      <c r="ME196" s="1"/>
      <c r="MF196" s="5"/>
      <c r="MG196" s="52"/>
      <c r="MH196" s="5"/>
      <c r="MI196" s="11"/>
      <c r="MJ196" s="10"/>
      <c r="MK196" s="10"/>
      <c r="ML196" s="1"/>
      <c r="MM196" s="5"/>
      <c r="MN196" s="52"/>
      <c r="MO196" s="5"/>
      <c r="MP196" s="11"/>
      <c r="MQ196" s="10"/>
      <c r="MR196" s="10"/>
      <c r="MS196" s="1"/>
      <c r="MT196" s="5"/>
      <c r="MU196" s="52"/>
      <c r="MV196" s="5"/>
      <c r="MW196" s="11"/>
      <c r="MX196" s="10"/>
      <c r="MY196" s="10"/>
      <c r="MZ196" s="1"/>
      <c r="NA196" s="5"/>
      <c r="NB196" s="52"/>
      <c r="NC196" s="5"/>
      <c r="ND196" s="11"/>
      <c r="NE196" s="10"/>
      <c r="NF196" s="10"/>
      <c r="NG196" s="1"/>
      <c r="NH196" s="5"/>
      <c r="NI196" s="52"/>
      <c r="NJ196" s="5"/>
      <c r="NK196" s="11"/>
      <c r="NL196" s="10"/>
      <c r="NM196" s="10"/>
      <c r="NN196" s="1"/>
      <c r="NO196" s="5"/>
      <c r="NP196" s="52"/>
      <c r="NQ196" s="5"/>
      <c r="NR196" s="11"/>
      <c r="NS196" s="10"/>
      <c r="NT196" s="10"/>
      <c r="NU196" s="1"/>
      <c r="NV196" s="5"/>
      <c r="NW196" s="52"/>
      <c r="NX196" s="5"/>
      <c r="NY196" s="11"/>
      <c r="NZ196" s="10"/>
      <c r="OA196" s="10"/>
      <c r="OB196" s="1"/>
      <c r="OC196" s="5"/>
      <c r="OD196" s="52"/>
      <c r="OE196" s="5"/>
      <c r="OF196" s="11"/>
      <c r="OG196" s="10"/>
      <c r="OH196" s="10"/>
      <c r="OI196" s="1"/>
      <c r="OJ196" s="5"/>
      <c r="OK196" s="52"/>
      <c r="OL196" s="5"/>
      <c r="OM196" s="11"/>
      <c r="ON196" s="10"/>
      <c r="OO196" s="10"/>
      <c r="OP196" s="1"/>
      <c r="OQ196" s="5"/>
      <c r="OR196" s="52"/>
      <c r="OS196" s="5"/>
      <c r="OT196" s="11"/>
      <c r="OU196" s="10"/>
      <c r="OV196" s="10"/>
      <c r="OW196" s="1"/>
      <c r="OX196" s="5"/>
      <c r="OY196" s="52"/>
      <c r="OZ196" s="5"/>
      <c r="PA196" s="11"/>
      <c r="PB196" s="10"/>
      <c r="PC196" s="10"/>
      <c r="PD196" s="1"/>
      <c r="PE196" s="5"/>
      <c r="PF196" s="52"/>
      <c r="PG196" s="5"/>
      <c r="PH196" s="11"/>
      <c r="PI196" s="10"/>
      <c r="PJ196" s="10"/>
      <c r="PK196" s="1"/>
      <c r="PL196" s="5"/>
      <c r="PM196" s="52"/>
      <c r="PN196" s="5"/>
      <c r="PO196" s="11"/>
      <c r="PP196" s="10"/>
      <c r="PQ196" s="10"/>
      <c r="PR196" s="1"/>
      <c r="PS196" s="5"/>
      <c r="PT196" s="52"/>
      <c r="PU196" s="5"/>
      <c r="PV196" s="11"/>
      <c r="PW196" s="10"/>
      <c r="PX196" s="10"/>
      <c r="PY196" s="1"/>
      <c r="PZ196" s="5"/>
      <c r="QA196" s="52"/>
      <c r="QB196" s="5"/>
      <c r="QC196" s="11"/>
      <c r="QD196" s="10"/>
      <c r="QE196" s="10"/>
      <c r="QF196" s="1"/>
      <c r="QG196" s="5"/>
      <c r="QH196" s="52"/>
      <c r="QI196" s="5"/>
      <c r="QJ196" s="11"/>
      <c r="QK196" s="10"/>
      <c r="QL196" s="10"/>
      <c r="QM196" s="1"/>
      <c r="QN196" s="5"/>
      <c r="QO196" s="52"/>
      <c r="QP196" s="5"/>
      <c r="QQ196" s="11"/>
      <c r="QR196" s="10"/>
      <c r="QS196" s="10"/>
      <c r="QT196" s="1"/>
      <c r="QU196" s="5"/>
      <c r="QV196" s="52"/>
      <c r="QW196" s="5"/>
      <c r="QX196" s="11"/>
      <c r="QY196" s="10"/>
      <c r="QZ196" s="10"/>
      <c r="RA196" s="1"/>
      <c r="RB196" s="5"/>
      <c r="RC196" s="52"/>
      <c r="RD196" s="5"/>
      <c r="RE196" s="11"/>
      <c r="RF196" s="10"/>
      <c r="RG196" s="10"/>
      <c r="RH196" s="1"/>
      <c r="RI196" s="5"/>
      <c r="RJ196" s="52"/>
      <c r="RK196" s="5"/>
      <c r="RL196" s="11"/>
      <c r="RM196" s="10"/>
      <c r="RN196" s="10"/>
      <c r="RO196" s="1"/>
      <c r="RP196" s="5"/>
      <c r="RQ196" s="52"/>
      <c r="RR196" s="5"/>
      <c r="RS196" s="11"/>
      <c r="RT196" s="10"/>
      <c r="RU196" s="10"/>
      <c r="RV196" s="1"/>
      <c r="RW196" s="5"/>
      <c r="RX196" s="52"/>
      <c r="RY196" s="5"/>
      <c r="RZ196" s="11"/>
      <c r="SA196" s="10"/>
      <c r="SB196" s="10"/>
      <c r="SC196" s="1"/>
      <c r="SD196" s="5"/>
      <c r="SE196" s="52"/>
      <c r="SF196" s="5"/>
      <c r="SG196" s="11"/>
      <c r="SH196" s="10"/>
      <c r="SI196" s="10"/>
      <c r="SJ196" s="1"/>
      <c r="SK196" s="5"/>
      <c r="SL196" s="52"/>
      <c r="SM196" s="5"/>
      <c r="SN196" s="11"/>
      <c r="SO196" s="10"/>
      <c r="SP196" s="10"/>
      <c r="SQ196" s="1"/>
      <c r="SR196" s="5"/>
      <c r="SS196" s="52"/>
      <c r="ST196" s="5"/>
      <c r="SU196" s="11"/>
      <c r="SV196" s="10"/>
      <c r="SW196" s="10"/>
      <c r="SX196" s="1"/>
      <c r="SY196" s="5"/>
      <c r="SZ196" s="52"/>
      <c r="TA196" s="5"/>
      <c r="TB196" s="11"/>
      <c r="TC196" s="10"/>
      <c r="TD196" s="10"/>
      <c r="TE196" s="1"/>
      <c r="TF196" s="5"/>
      <c r="TG196" s="52"/>
      <c r="TH196" s="5"/>
      <c r="TI196" s="11"/>
      <c r="TJ196" s="10"/>
      <c r="TK196" s="10"/>
      <c r="TL196" s="1"/>
      <c r="TM196" s="5"/>
      <c r="TN196" s="52"/>
      <c r="TO196" s="5"/>
      <c r="TP196" s="11"/>
      <c r="TQ196" s="10"/>
      <c r="TR196" s="10"/>
      <c r="TS196" s="1"/>
      <c r="TT196" s="5"/>
      <c r="TU196" s="52"/>
      <c r="TV196" s="5"/>
      <c r="TW196" s="11"/>
      <c r="TX196" s="10"/>
      <c r="TY196" s="10"/>
      <c r="TZ196" s="1"/>
      <c r="UA196" s="5"/>
      <c r="UB196" s="52"/>
      <c r="UC196" s="5"/>
      <c r="UD196" s="11"/>
      <c r="UE196" s="10"/>
      <c r="UF196" s="10"/>
      <c r="UG196" s="1"/>
      <c r="UH196" s="5"/>
      <c r="UI196" s="52"/>
      <c r="UJ196" s="5"/>
      <c r="UK196" s="11"/>
      <c r="UL196" s="10"/>
      <c r="UM196" s="10"/>
      <c r="UN196" s="1"/>
      <c r="UO196" s="5"/>
      <c r="UP196" s="52"/>
      <c r="UQ196" s="5"/>
      <c r="UR196" s="11"/>
      <c r="US196" s="10"/>
      <c r="UT196" s="10"/>
      <c r="UU196" s="1"/>
      <c r="UV196" s="5"/>
      <c r="UW196" s="52"/>
      <c r="UX196" s="5"/>
      <c r="UY196" s="11"/>
      <c r="UZ196" s="10"/>
      <c r="VA196" s="10"/>
      <c r="VB196" s="1"/>
      <c r="VC196" s="5"/>
      <c r="VD196" s="52"/>
      <c r="VE196" s="5"/>
      <c r="VF196" s="11"/>
      <c r="VG196" s="10"/>
      <c r="VH196" s="10"/>
      <c r="VI196" s="1"/>
      <c r="VJ196" s="5"/>
      <c r="VK196" s="52"/>
      <c r="VL196" s="5"/>
      <c r="VM196" s="11"/>
      <c r="VN196" s="10"/>
      <c r="VO196" s="10"/>
      <c r="VP196" s="1"/>
      <c r="VQ196" s="5"/>
      <c r="VR196" s="52"/>
      <c r="VS196" s="5"/>
      <c r="VT196" s="11"/>
      <c r="VU196" s="10"/>
      <c r="VV196" s="10"/>
      <c r="VW196" s="1"/>
      <c r="VX196" s="5"/>
      <c r="VY196" s="52"/>
      <c r="VZ196" s="5"/>
      <c r="WA196" s="11"/>
      <c r="WB196" s="10"/>
      <c r="WC196" s="10"/>
      <c r="WD196" s="1"/>
      <c r="WE196" s="5"/>
      <c r="WF196" s="52"/>
      <c r="WG196" s="5"/>
      <c r="WH196" s="11"/>
      <c r="WI196" s="10"/>
      <c r="WJ196" s="10"/>
      <c r="WK196" s="1"/>
      <c r="WL196" s="5"/>
      <c r="WM196" s="52"/>
      <c r="WN196" s="5"/>
      <c r="WO196" s="11"/>
      <c r="WP196" s="10"/>
      <c r="WQ196" s="10"/>
      <c r="WR196" s="1"/>
      <c r="WS196" s="5"/>
      <c r="WT196" s="52"/>
      <c r="WU196" s="5"/>
      <c r="WV196" s="11"/>
      <c r="WW196" s="10"/>
      <c r="WX196" s="10"/>
      <c r="WY196" s="1"/>
      <c r="WZ196" s="5"/>
      <c r="XA196" s="52"/>
      <c r="XB196" s="5"/>
      <c r="XC196" s="11"/>
      <c r="XD196" s="10"/>
      <c r="XE196" s="10"/>
      <c r="XF196" s="1"/>
      <c r="XG196" s="5"/>
      <c r="XH196" s="52"/>
      <c r="XI196" s="5"/>
      <c r="XJ196" s="11"/>
      <c r="XK196" s="10"/>
      <c r="XL196" s="10"/>
      <c r="XM196" s="1"/>
      <c r="XN196" s="5"/>
      <c r="XO196" s="52"/>
      <c r="XP196" s="5"/>
      <c r="XQ196" s="11"/>
      <c r="XR196" s="10"/>
      <c r="XS196" s="10"/>
      <c r="XT196" s="1"/>
      <c r="XU196" s="5"/>
      <c r="XV196" s="52"/>
      <c r="XW196" s="5"/>
      <c r="XX196" s="11"/>
      <c r="XY196" s="10"/>
      <c r="XZ196" s="10"/>
      <c r="YA196" s="1"/>
      <c r="YB196" s="5"/>
      <c r="YC196" s="52"/>
      <c r="YD196" s="5"/>
      <c r="YE196" s="11"/>
      <c r="YF196" s="10"/>
      <c r="YG196" s="10"/>
      <c r="YH196" s="1"/>
      <c r="YI196" s="5"/>
      <c r="YJ196" s="52"/>
      <c r="YK196" s="5"/>
      <c r="YL196" s="11"/>
      <c r="YM196" s="10"/>
      <c r="YN196" s="10"/>
      <c r="YO196" s="1"/>
      <c r="YP196" s="5"/>
      <c r="YQ196" s="52"/>
      <c r="YR196" s="5"/>
      <c r="YS196" s="11"/>
      <c r="YT196" s="10"/>
      <c r="YU196" s="10"/>
      <c r="YV196" s="1"/>
      <c r="YW196" s="5"/>
      <c r="YX196" s="52"/>
      <c r="YY196" s="5"/>
      <c r="YZ196" s="11"/>
      <c r="ZA196" s="10"/>
      <c r="ZB196" s="10"/>
      <c r="ZC196" s="1"/>
      <c r="ZD196" s="5"/>
      <c r="ZE196" s="52"/>
      <c r="ZF196" s="5"/>
      <c r="ZG196" s="11"/>
      <c r="ZH196" s="10"/>
      <c r="ZI196" s="10"/>
      <c r="ZJ196" s="1"/>
      <c r="ZK196" s="5"/>
      <c r="ZL196" s="52"/>
      <c r="ZM196" s="5"/>
      <c r="ZN196" s="11"/>
      <c r="ZO196" s="10"/>
      <c r="ZP196" s="10"/>
      <c r="ZQ196" s="1"/>
      <c r="ZR196" s="5"/>
      <c r="ZS196" s="52"/>
      <c r="ZT196" s="5"/>
      <c r="ZU196" s="11"/>
      <c r="ZV196" s="10"/>
      <c r="ZW196" s="10"/>
      <c r="ZX196" s="1"/>
      <c r="ZY196" s="5"/>
      <c r="ZZ196" s="52"/>
      <c r="AAA196" s="5"/>
      <c r="AAB196" s="11"/>
      <c r="AAC196" s="10"/>
      <c r="AAD196" s="10"/>
      <c r="AAE196" s="1"/>
      <c r="AAF196" s="5"/>
      <c r="AAG196" s="52"/>
      <c r="AAH196" s="5"/>
      <c r="AAI196" s="11"/>
      <c r="AAJ196" s="10"/>
      <c r="AAK196" s="10"/>
      <c r="AAL196" s="1"/>
      <c r="AAM196" s="5"/>
      <c r="AAN196" s="52"/>
      <c r="AAO196" s="5"/>
      <c r="AAP196" s="11"/>
      <c r="AAQ196" s="10"/>
      <c r="AAR196" s="10"/>
      <c r="AAS196" s="1"/>
      <c r="AAT196" s="5"/>
      <c r="AAU196" s="52"/>
      <c r="AAV196" s="5"/>
      <c r="AAW196" s="11"/>
      <c r="AAX196" s="10"/>
      <c r="AAY196" s="10"/>
      <c r="AAZ196" s="1"/>
      <c r="ABA196" s="5"/>
      <c r="ABB196" s="52"/>
      <c r="ABC196" s="5"/>
      <c r="ABD196" s="11"/>
      <c r="ABE196" s="10"/>
      <c r="ABF196" s="10"/>
      <c r="ABG196" s="1"/>
      <c r="ABH196" s="5"/>
      <c r="ABI196" s="52"/>
      <c r="ABJ196" s="5"/>
      <c r="ABK196" s="11"/>
      <c r="ABL196" s="10"/>
      <c r="ABM196" s="10"/>
      <c r="ABN196" s="1"/>
      <c r="ABO196" s="5"/>
      <c r="ABP196" s="52"/>
      <c r="ABQ196" s="5"/>
      <c r="ABR196" s="11"/>
      <c r="ABS196" s="10"/>
      <c r="ABT196" s="10"/>
      <c r="ABU196" s="1"/>
      <c r="ABV196" s="5"/>
      <c r="ABW196" s="52"/>
      <c r="ABX196" s="5"/>
      <c r="ABY196" s="11"/>
      <c r="ABZ196" s="10"/>
      <c r="ACA196" s="10"/>
      <c r="ACB196" s="1"/>
      <c r="ACC196" s="5"/>
      <c r="ACD196" s="52"/>
      <c r="ACE196" s="5"/>
      <c r="ACF196" s="11"/>
      <c r="ACG196" s="10"/>
      <c r="ACH196" s="10"/>
      <c r="ACI196" s="1"/>
      <c r="ACJ196" s="5"/>
      <c r="ACK196" s="52"/>
      <c r="ACL196" s="5"/>
      <c r="ACM196" s="11"/>
      <c r="ACN196" s="10"/>
      <c r="ACO196" s="10"/>
      <c r="ACP196" s="1"/>
      <c r="ACQ196" s="5"/>
      <c r="ACR196" s="52"/>
      <c r="ACS196" s="5"/>
      <c r="ACT196" s="11"/>
      <c r="ACU196" s="10"/>
      <c r="ACV196" s="10"/>
      <c r="ACW196" s="1"/>
      <c r="ACX196" s="5"/>
      <c r="ACY196" s="52"/>
      <c r="ACZ196" s="5"/>
      <c r="ADA196" s="11"/>
      <c r="ADB196" s="10"/>
      <c r="ADC196" s="10"/>
      <c r="ADD196" s="1"/>
      <c r="ADE196" s="5"/>
      <c r="ADF196" s="52"/>
      <c r="ADG196" s="5"/>
      <c r="ADH196" s="11"/>
      <c r="ADI196" s="10"/>
      <c r="ADJ196" s="10"/>
      <c r="ADK196" s="1"/>
      <c r="ADL196" s="5"/>
      <c r="ADM196" s="52"/>
      <c r="ADN196" s="5"/>
      <c r="ADO196" s="11"/>
      <c r="ADP196" s="10"/>
      <c r="ADQ196" s="10"/>
      <c r="ADR196" s="1"/>
      <c r="ADS196" s="5"/>
      <c r="ADT196" s="52"/>
      <c r="ADU196" s="5"/>
      <c r="ADV196" s="11"/>
      <c r="ADW196" s="10"/>
      <c r="ADX196" s="10"/>
      <c r="ADY196" s="1"/>
      <c r="ADZ196" s="5"/>
      <c r="AEA196" s="52"/>
      <c r="AEB196" s="5"/>
      <c r="AEC196" s="11"/>
      <c r="AED196" s="10"/>
      <c r="AEE196" s="10"/>
      <c r="AEF196" s="1"/>
      <c r="AEG196" s="5"/>
      <c r="AEH196" s="52"/>
      <c r="AEI196" s="5"/>
      <c r="AEJ196" s="11"/>
      <c r="AEK196" s="10"/>
      <c r="AEL196" s="10"/>
      <c r="AEM196" s="1"/>
      <c r="AEN196" s="5"/>
      <c r="AEO196" s="52"/>
      <c r="AEP196" s="5"/>
      <c r="AEQ196" s="11"/>
      <c r="AER196" s="10"/>
      <c r="AES196" s="10"/>
      <c r="AET196" s="1"/>
      <c r="AEU196" s="5"/>
      <c r="AEV196" s="52"/>
      <c r="AEW196" s="5"/>
      <c r="AEX196" s="11"/>
      <c r="AEY196" s="10"/>
      <c r="AEZ196" s="10"/>
      <c r="AFA196" s="1"/>
      <c r="AFB196" s="5"/>
      <c r="AFC196" s="52"/>
      <c r="AFD196" s="5"/>
      <c r="AFE196" s="11"/>
      <c r="AFF196" s="10"/>
      <c r="AFG196" s="10"/>
      <c r="AFH196" s="1"/>
      <c r="AFI196" s="5"/>
      <c r="AFJ196" s="52"/>
      <c r="AFK196" s="5"/>
      <c r="AFL196" s="11"/>
      <c r="AFM196" s="10"/>
      <c r="AFN196" s="10"/>
      <c r="AFO196" s="1"/>
      <c r="AFP196" s="5"/>
      <c r="AFQ196" s="52"/>
      <c r="AFR196" s="5"/>
      <c r="AFS196" s="11"/>
      <c r="AFT196" s="10"/>
      <c r="AFU196" s="10"/>
      <c r="AFV196" s="1"/>
      <c r="AFW196" s="5"/>
      <c r="AFX196" s="52"/>
      <c r="AFY196" s="5"/>
      <c r="AFZ196" s="11"/>
      <c r="AGA196" s="10"/>
      <c r="AGB196" s="10"/>
      <c r="AGC196" s="1"/>
      <c r="AGD196" s="5"/>
      <c r="AGE196" s="52"/>
      <c r="AGF196" s="5"/>
      <c r="AGG196" s="11"/>
      <c r="AGH196" s="10"/>
      <c r="AGI196" s="10"/>
      <c r="AGJ196" s="1"/>
      <c r="AGK196" s="5"/>
      <c r="AGL196" s="52"/>
      <c r="AGM196" s="5"/>
      <c r="AGN196" s="11"/>
      <c r="AGO196" s="10"/>
      <c r="AGP196" s="10"/>
      <c r="AGQ196" s="1"/>
      <c r="AGR196" s="5"/>
      <c r="AGS196" s="52"/>
      <c r="AGT196" s="5"/>
      <c r="AGU196" s="11"/>
      <c r="AGV196" s="10"/>
      <c r="AGW196" s="10"/>
      <c r="AGX196" s="1"/>
      <c r="AGY196" s="5"/>
      <c r="AGZ196" s="52"/>
      <c r="AHA196" s="5"/>
      <c r="AHB196" s="11"/>
      <c r="AHC196" s="10"/>
      <c r="AHD196" s="10"/>
      <c r="AHE196" s="1"/>
      <c r="AHF196" s="5"/>
      <c r="AHG196" s="52"/>
      <c r="AHH196" s="5"/>
      <c r="AHI196" s="11"/>
      <c r="AHJ196" s="10"/>
      <c r="AHK196" s="10"/>
      <c r="AHL196" s="1"/>
      <c r="AHM196" s="5"/>
      <c r="AHN196" s="52"/>
      <c r="AHO196" s="5"/>
      <c r="AHP196" s="11"/>
      <c r="AHQ196" s="10"/>
      <c r="AHR196" s="10"/>
      <c r="AHS196" s="1"/>
      <c r="AHT196" s="5"/>
      <c r="AHU196" s="52"/>
      <c r="AHV196" s="5"/>
      <c r="AHW196" s="11"/>
      <c r="AHX196" s="10"/>
      <c r="AHY196" s="10"/>
      <c r="AHZ196" s="1"/>
      <c r="AIA196" s="5"/>
      <c r="AIB196" s="52"/>
      <c r="AIC196" s="5"/>
      <c r="AID196" s="11"/>
      <c r="AIE196" s="10"/>
      <c r="AIF196" s="10"/>
      <c r="AIG196" s="1"/>
      <c r="AIH196" s="5"/>
      <c r="AII196" s="52"/>
      <c r="AIJ196" s="5"/>
      <c r="AIK196" s="11"/>
      <c r="AIL196" s="10"/>
      <c r="AIM196" s="10"/>
      <c r="AIN196" s="1"/>
      <c r="AIO196" s="5"/>
      <c r="AIP196" s="52"/>
      <c r="AIQ196" s="5"/>
      <c r="AIR196" s="11"/>
      <c r="AIS196" s="10"/>
      <c r="AIT196" s="10"/>
      <c r="AIU196" s="1"/>
      <c r="AIV196" s="5"/>
      <c r="AIW196" s="52"/>
      <c r="AIX196" s="5"/>
      <c r="AIY196" s="11"/>
      <c r="AIZ196" s="10"/>
      <c r="AJA196" s="10"/>
      <c r="AJB196" s="1"/>
      <c r="AJC196" s="5"/>
      <c r="AJD196" s="52"/>
      <c r="AJE196" s="5"/>
      <c r="AJF196" s="11"/>
      <c r="AJG196" s="10"/>
      <c r="AJH196" s="10"/>
      <c r="AJI196" s="1"/>
      <c r="AJJ196" s="5"/>
      <c r="AJK196" s="52"/>
      <c r="AJL196" s="5"/>
      <c r="AJM196" s="11"/>
      <c r="AJN196" s="10"/>
      <c r="AJO196" s="10"/>
      <c r="AJP196" s="1"/>
      <c r="AJQ196" s="5"/>
      <c r="AJR196" s="52"/>
      <c r="AJS196" s="5"/>
      <c r="AJT196" s="11"/>
      <c r="AJU196" s="10"/>
      <c r="AJV196" s="10"/>
      <c r="AJW196" s="1"/>
      <c r="AJX196" s="5"/>
      <c r="AJY196" s="52"/>
      <c r="AJZ196" s="5"/>
      <c r="AKA196" s="11"/>
      <c r="AKB196" s="10"/>
      <c r="AKC196" s="10"/>
      <c r="AKD196" s="1"/>
      <c r="AKE196" s="5"/>
      <c r="AKF196" s="52"/>
      <c r="AKG196" s="5"/>
      <c r="AKH196" s="11"/>
      <c r="AKI196" s="10"/>
      <c r="AKJ196" s="10"/>
      <c r="AKK196" s="1"/>
      <c r="AKL196" s="5"/>
      <c r="AKM196" s="52"/>
      <c r="AKN196" s="5"/>
      <c r="AKO196" s="11"/>
      <c r="AKP196" s="10"/>
      <c r="AKQ196" s="10"/>
      <c r="AKR196" s="1"/>
      <c r="AKS196" s="5"/>
      <c r="AKT196" s="52"/>
      <c r="AKU196" s="5"/>
      <c r="AKV196" s="11"/>
      <c r="AKW196" s="10"/>
      <c r="AKX196" s="10"/>
      <c r="AKY196" s="1"/>
      <c r="AKZ196" s="5"/>
      <c r="ALA196" s="52"/>
      <c r="ALB196" s="5"/>
      <c r="ALC196" s="11"/>
      <c r="ALD196" s="10"/>
      <c r="ALE196" s="10"/>
      <c r="ALF196" s="1"/>
      <c r="ALG196" s="5"/>
      <c r="ALH196" s="52"/>
      <c r="ALI196" s="5"/>
      <c r="ALJ196" s="11"/>
      <c r="ALK196" s="10"/>
      <c r="ALL196" s="10"/>
      <c r="ALM196" s="1"/>
      <c r="ALN196" s="5"/>
      <c r="ALO196" s="52"/>
      <c r="ALP196" s="5"/>
      <c r="ALQ196" s="11"/>
      <c r="ALR196" s="10"/>
      <c r="ALS196" s="10"/>
      <c r="ALT196" s="1"/>
      <c r="ALU196" s="5"/>
      <c r="ALV196" s="52"/>
      <c r="ALW196" s="5"/>
      <c r="ALX196" s="11"/>
      <c r="ALY196" s="10"/>
      <c r="ALZ196" s="10"/>
      <c r="AMA196" s="1"/>
      <c r="AMB196" s="5"/>
      <c r="AMC196" s="52"/>
      <c r="AMD196" s="5"/>
      <c r="AME196" s="11"/>
      <c r="AMF196" s="10"/>
      <c r="AMG196" s="10"/>
      <c r="AMH196" s="1"/>
      <c r="AMI196" s="5"/>
      <c r="AMJ196" s="52"/>
      <c r="AMK196" s="5"/>
      <c r="AML196" s="11"/>
      <c r="AMM196" s="10"/>
      <c r="AMN196" s="10"/>
      <c r="AMO196" s="1"/>
      <c r="AMP196" s="5"/>
      <c r="AMQ196" s="52"/>
      <c r="AMR196" s="5"/>
      <c r="AMS196" s="11"/>
      <c r="AMT196" s="10"/>
      <c r="AMU196" s="10"/>
      <c r="AMV196" s="1"/>
      <c r="AMW196" s="5"/>
      <c r="AMX196" s="52"/>
      <c r="AMY196" s="5"/>
      <c r="AMZ196" s="11"/>
      <c r="ANA196" s="10"/>
      <c r="ANB196" s="10"/>
      <c r="ANC196" s="1"/>
      <c r="AND196" s="5"/>
      <c r="ANE196" s="52"/>
      <c r="ANF196" s="5"/>
      <c r="ANG196" s="11"/>
      <c r="ANH196" s="10"/>
      <c r="ANI196" s="10"/>
      <c r="ANJ196" s="1"/>
      <c r="ANK196" s="5"/>
      <c r="ANL196" s="52"/>
      <c r="ANM196" s="5"/>
      <c r="ANN196" s="11"/>
      <c r="ANO196" s="10"/>
      <c r="ANP196" s="10"/>
      <c r="ANQ196" s="1"/>
      <c r="ANR196" s="5"/>
      <c r="ANS196" s="52"/>
      <c r="ANT196" s="5"/>
      <c r="ANU196" s="11"/>
      <c r="ANV196" s="10"/>
      <c r="ANW196" s="10"/>
      <c r="ANX196" s="1"/>
      <c r="ANY196" s="5"/>
      <c r="ANZ196" s="52"/>
      <c r="AOA196" s="5"/>
      <c r="AOB196" s="11"/>
      <c r="AOC196" s="10"/>
      <c r="AOD196" s="10"/>
      <c r="AOE196" s="1"/>
      <c r="AOF196" s="5"/>
      <c r="AOG196" s="52"/>
      <c r="AOH196" s="5"/>
      <c r="AOI196" s="11"/>
      <c r="AOJ196" s="10"/>
      <c r="AOK196" s="10"/>
      <c r="AOL196" s="1"/>
      <c r="AOM196" s="5"/>
      <c r="AON196" s="52"/>
      <c r="AOO196" s="5"/>
      <c r="AOP196" s="11"/>
      <c r="AOQ196" s="10"/>
      <c r="AOR196" s="10"/>
      <c r="AOS196" s="1"/>
      <c r="AOT196" s="5"/>
      <c r="AOU196" s="52"/>
      <c r="AOV196" s="5"/>
      <c r="AOW196" s="11"/>
      <c r="AOX196" s="10"/>
      <c r="AOY196" s="10"/>
      <c r="AOZ196" s="1"/>
      <c r="APA196" s="5"/>
      <c r="APB196" s="52"/>
      <c r="APC196" s="5"/>
      <c r="APD196" s="11"/>
      <c r="APE196" s="10"/>
      <c r="APF196" s="10"/>
      <c r="APG196" s="1"/>
      <c r="APH196" s="5"/>
      <c r="API196" s="52"/>
      <c r="APJ196" s="5"/>
      <c r="APK196" s="11"/>
      <c r="APL196" s="10"/>
      <c r="APM196" s="10"/>
      <c r="APN196" s="1"/>
      <c r="APO196" s="5"/>
      <c r="APP196" s="52"/>
      <c r="APQ196" s="5"/>
      <c r="APR196" s="11"/>
      <c r="APS196" s="10"/>
      <c r="APT196" s="10"/>
      <c r="APU196" s="1"/>
      <c r="APV196" s="5"/>
      <c r="APW196" s="52"/>
      <c r="APX196" s="5"/>
      <c r="APY196" s="11"/>
      <c r="APZ196" s="10"/>
      <c r="AQA196" s="10"/>
      <c r="AQB196" s="1"/>
      <c r="AQC196" s="5"/>
      <c r="AQD196" s="52"/>
      <c r="AQE196" s="5"/>
      <c r="AQF196" s="11"/>
      <c r="AQG196" s="10"/>
      <c r="AQH196" s="10"/>
      <c r="AQI196" s="1"/>
      <c r="AQJ196" s="5"/>
      <c r="AQK196" s="52"/>
      <c r="AQL196" s="5"/>
      <c r="AQM196" s="11"/>
      <c r="AQN196" s="10"/>
      <c r="AQO196" s="10"/>
      <c r="AQP196" s="1"/>
      <c r="AQQ196" s="5"/>
      <c r="AQR196" s="52"/>
      <c r="AQS196" s="5"/>
      <c r="AQT196" s="11"/>
      <c r="AQU196" s="10"/>
      <c r="AQV196" s="10"/>
      <c r="AQW196" s="1"/>
      <c r="AQX196" s="5"/>
      <c r="AQY196" s="52"/>
      <c r="AQZ196" s="5"/>
      <c r="ARA196" s="11"/>
      <c r="ARB196" s="10"/>
      <c r="ARC196" s="10"/>
      <c r="ARD196" s="1"/>
      <c r="ARE196" s="5"/>
      <c r="ARF196" s="52"/>
      <c r="ARG196" s="5"/>
      <c r="ARH196" s="11"/>
      <c r="ARI196" s="10"/>
      <c r="ARJ196" s="10"/>
      <c r="ARK196" s="1"/>
      <c r="ARL196" s="5"/>
      <c r="ARM196" s="52"/>
      <c r="ARN196" s="5"/>
      <c r="ARO196" s="11"/>
      <c r="ARP196" s="10"/>
      <c r="ARQ196" s="10"/>
      <c r="ARR196" s="1"/>
      <c r="ARS196" s="5"/>
      <c r="ART196" s="52"/>
      <c r="ARU196" s="5"/>
      <c r="ARV196" s="11"/>
      <c r="ARW196" s="10"/>
      <c r="ARX196" s="10"/>
      <c r="ARY196" s="1"/>
      <c r="ARZ196" s="5"/>
      <c r="ASA196" s="52"/>
      <c r="ASB196" s="5"/>
      <c r="ASC196" s="11"/>
      <c r="ASD196" s="10"/>
      <c r="ASE196" s="10"/>
      <c r="ASF196" s="1"/>
      <c r="ASG196" s="5"/>
      <c r="ASH196" s="52"/>
      <c r="ASI196" s="5"/>
      <c r="ASJ196" s="11"/>
      <c r="ASK196" s="10"/>
      <c r="ASL196" s="10"/>
      <c r="ASM196" s="1"/>
      <c r="ASN196" s="5"/>
      <c r="ASO196" s="52"/>
      <c r="ASP196" s="5"/>
      <c r="ASQ196" s="11"/>
      <c r="ASR196" s="10"/>
      <c r="ASS196" s="10"/>
      <c r="AST196" s="1"/>
      <c r="ASU196" s="5"/>
      <c r="ASV196" s="52"/>
      <c r="ASW196" s="5"/>
      <c r="ASX196" s="11"/>
      <c r="ASY196" s="10"/>
      <c r="ASZ196" s="10"/>
      <c r="ATA196" s="1"/>
      <c r="ATB196" s="5"/>
      <c r="ATC196" s="52"/>
      <c r="ATD196" s="5"/>
      <c r="ATE196" s="11"/>
      <c r="ATF196" s="10"/>
      <c r="ATG196" s="10"/>
      <c r="ATH196" s="1"/>
      <c r="ATI196" s="5"/>
      <c r="ATJ196" s="52"/>
      <c r="ATK196" s="5"/>
      <c r="ATL196" s="11"/>
      <c r="ATM196" s="10"/>
      <c r="ATN196" s="10"/>
      <c r="ATO196" s="1"/>
      <c r="ATP196" s="5"/>
      <c r="ATQ196" s="52"/>
      <c r="ATR196" s="5"/>
      <c r="ATS196" s="11"/>
      <c r="ATT196" s="10"/>
      <c r="ATU196" s="10"/>
      <c r="ATV196" s="1"/>
      <c r="ATW196" s="5"/>
      <c r="ATX196" s="52"/>
      <c r="ATY196" s="5"/>
      <c r="ATZ196" s="11"/>
      <c r="AUA196" s="10"/>
      <c r="AUB196" s="10"/>
      <c r="AUC196" s="1"/>
      <c r="AUD196" s="5"/>
      <c r="AUE196" s="52"/>
      <c r="AUF196" s="5"/>
      <c r="AUG196" s="11"/>
      <c r="AUH196" s="10"/>
      <c r="AUI196" s="10"/>
      <c r="AUJ196" s="1"/>
      <c r="AUK196" s="5"/>
      <c r="AUL196" s="52"/>
      <c r="AUM196" s="5"/>
      <c r="AUN196" s="11"/>
      <c r="AUO196" s="10"/>
      <c r="AUP196" s="10"/>
      <c r="AUQ196" s="1"/>
      <c r="AUR196" s="5"/>
      <c r="AUS196" s="52"/>
      <c r="AUT196" s="5"/>
      <c r="AUU196" s="11"/>
      <c r="AUV196" s="10"/>
      <c r="AUW196" s="10"/>
      <c r="AUX196" s="1"/>
      <c r="AUY196" s="5"/>
      <c r="AUZ196" s="52"/>
      <c r="AVA196" s="5"/>
      <c r="AVB196" s="11"/>
      <c r="AVC196" s="10"/>
      <c r="AVD196" s="10"/>
      <c r="AVE196" s="1"/>
      <c r="AVF196" s="5"/>
      <c r="AVG196" s="52"/>
      <c r="AVH196" s="5"/>
      <c r="AVI196" s="11"/>
      <c r="AVJ196" s="10"/>
      <c r="AVK196" s="10"/>
      <c r="AVL196" s="1"/>
      <c r="AVM196" s="5"/>
      <c r="AVN196" s="52"/>
      <c r="AVO196" s="5"/>
      <c r="AVP196" s="11"/>
      <c r="AVQ196" s="10"/>
      <c r="AVR196" s="10"/>
      <c r="AVS196" s="1"/>
      <c r="AVT196" s="5"/>
      <c r="AVU196" s="52"/>
      <c r="AVV196" s="5"/>
      <c r="AVW196" s="11"/>
      <c r="AVX196" s="10"/>
      <c r="AVY196" s="10"/>
      <c r="AVZ196" s="1"/>
      <c r="AWA196" s="5"/>
      <c r="AWB196" s="52"/>
      <c r="AWC196" s="5"/>
      <c r="AWD196" s="11"/>
      <c r="AWE196" s="10"/>
      <c r="AWF196" s="10"/>
      <c r="AWG196" s="1"/>
      <c r="AWH196" s="5"/>
      <c r="AWI196" s="52"/>
      <c r="AWJ196" s="5"/>
      <c r="AWK196" s="11"/>
      <c r="AWL196" s="10"/>
      <c r="AWM196" s="10"/>
      <c r="AWN196" s="1"/>
      <c r="AWO196" s="5"/>
      <c r="AWP196" s="52"/>
      <c r="AWQ196" s="5"/>
      <c r="AWR196" s="11"/>
      <c r="AWS196" s="10"/>
      <c r="AWT196" s="10"/>
      <c r="AWU196" s="1"/>
      <c r="AWV196" s="5"/>
      <c r="AWW196" s="52"/>
      <c r="AWX196" s="5"/>
      <c r="AWY196" s="11"/>
      <c r="AWZ196" s="10"/>
      <c r="AXA196" s="10"/>
      <c r="AXB196" s="1"/>
      <c r="AXC196" s="5"/>
      <c r="AXD196" s="52"/>
      <c r="AXE196" s="5"/>
      <c r="AXF196" s="11"/>
      <c r="AXG196" s="10"/>
      <c r="AXH196" s="10"/>
      <c r="AXI196" s="1"/>
      <c r="AXJ196" s="5"/>
      <c r="AXK196" s="52"/>
      <c r="AXL196" s="5"/>
      <c r="AXM196" s="11"/>
      <c r="AXN196" s="10"/>
      <c r="AXO196" s="10"/>
      <c r="AXP196" s="1"/>
      <c r="AXQ196" s="5"/>
      <c r="AXR196" s="52"/>
      <c r="AXS196" s="5"/>
      <c r="AXT196" s="11"/>
      <c r="AXU196" s="10"/>
      <c r="AXV196" s="10"/>
      <c r="AXW196" s="1"/>
      <c r="AXX196" s="5"/>
      <c r="AXY196" s="52"/>
      <c r="AXZ196" s="5"/>
      <c r="AYA196" s="11"/>
      <c r="AYB196" s="10"/>
      <c r="AYC196" s="10"/>
      <c r="AYD196" s="1"/>
      <c r="AYE196" s="5"/>
      <c r="AYF196" s="52"/>
      <c r="AYG196" s="5"/>
      <c r="AYH196" s="11"/>
      <c r="AYI196" s="10"/>
      <c r="AYJ196" s="10"/>
      <c r="AYK196" s="1"/>
      <c r="AYL196" s="5"/>
      <c r="AYM196" s="52"/>
      <c r="AYN196" s="5"/>
      <c r="AYO196" s="11"/>
      <c r="AYP196" s="10"/>
      <c r="AYQ196" s="10"/>
      <c r="AYR196" s="1"/>
      <c r="AYS196" s="5"/>
      <c r="AYT196" s="52"/>
      <c r="AYU196" s="5"/>
      <c r="AYV196" s="11"/>
      <c r="AYW196" s="10"/>
      <c r="AYX196" s="10"/>
      <c r="AYY196" s="1"/>
      <c r="AYZ196" s="5"/>
      <c r="AZA196" s="52"/>
      <c r="AZB196" s="5"/>
      <c r="AZC196" s="11"/>
      <c r="AZD196" s="10"/>
      <c r="AZE196" s="10"/>
      <c r="AZF196" s="1"/>
      <c r="AZG196" s="5"/>
      <c r="AZH196" s="52"/>
      <c r="AZI196" s="5"/>
      <c r="AZJ196" s="11"/>
      <c r="AZK196" s="10"/>
      <c r="AZL196" s="10"/>
      <c r="AZM196" s="1"/>
      <c r="AZN196" s="5"/>
      <c r="AZO196" s="52"/>
      <c r="AZP196" s="5"/>
      <c r="AZQ196" s="11"/>
      <c r="AZR196" s="10"/>
      <c r="AZS196" s="10"/>
      <c r="AZT196" s="1"/>
      <c r="AZU196" s="5"/>
      <c r="AZV196" s="52"/>
      <c r="AZW196" s="5"/>
      <c r="AZX196" s="11"/>
      <c r="AZY196" s="10"/>
      <c r="AZZ196" s="10"/>
      <c r="BAA196" s="1"/>
      <c r="BAB196" s="5"/>
      <c r="BAC196" s="52"/>
      <c r="BAD196" s="5"/>
      <c r="BAE196" s="11"/>
      <c r="BAF196" s="10"/>
      <c r="BAG196" s="10"/>
      <c r="BAH196" s="1"/>
      <c r="BAI196" s="5"/>
      <c r="BAJ196" s="52"/>
      <c r="BAK196" s="5"/>
      <c r="BAL196" s="11"/>
      <c r="BAM196" s="10"/>
      <c r="BAN196" s="10"/>
      <c r="BAO196" s="1"/>
      <c r="BAP196" s="5"/>
      <c r="BAQ196" s="52"/>
      <c r="BAR196" s="5"/>
      <c r="BAS196" s="11"/>
      <c r="BAT196" s="10"/>
      <c r="BAU196" s="10"/>
      <c r="BAV196" s="1"/>
      <c r="BAW196" s="5"/>
      <c r="BAX196" s="52"/>
      <c r="BAY196" s="5"/>
      <c r="BAZ196" s="11"/>
      <c r="BBA196" s="10"/>
      <c r="BBB196" s="10"/>
      <c r="BBC196" s="1"/>
      <c r="BBD196" s="5"/>
      <c r="BBE196" s="52"/>
      <c r="BBF196" s="5"/>
      <c r="BBG196" s="11"/>
      <c r="BBH196" s="10"/>
      <c r="BBI196" s="10"/>
      <c r="BBJ196" s="1"/>
      <c r="BBK196" s="5"/>
      <c r="BBL196" s="52"/>
      <c r="BBM196" s="5"/>
      <c r="BBN196" s="11"/>
      <c r="BBO196" s="10"/>
      <c r="BBP196" s="10"/>
      <c r="BBQ196" s="1"/>
      <c r="BBR196" s="5"/>
      <c r="BBS196" s="52"/>
      <c r="BBT196" s="5"/>
      <c r="BBU196" s="11"/>
      <c r="BBV196" s="10"/>
      <c r="BBW196" s="10"/>
      <c r="BBX196" s="1"/>
      <c r="BBY196" s="5"/>
      <c r="BBZ196" s="52"/>
      <c r="BCA196" s="5"/>
      <c r="BCB196" s="11"/>
      <c r="BCC196" s="10"/>
      <c r="BCD196" s="10"/>
      <c r="BCE196" s="1"/>
      <c r="BCF196" s="5"/>
      <c r="BCG196" s="52"/>
      <c r="BCH196" s="5"/>
      <c r="BCI196" s="11"/>
      <c r="BCJ196" s="10"/>
      <c r="BCK196" s="10"/>
      <c r="BCL196" s="1"/>
      <c r="BCM196" s="5"/>
      <c r="BCN196" s="52"/>
      <c r="BCO196" s="5"/>
      <c r="BCP196" s="11"/>
      <c r="BCQ196" s="10"/>
      <c r="BCR196" s="10"/>
      <c r="BCS196" s="1"/>
      <c r="BCT196" s="5"/>
      <c r="BCU196" s="52"/>
      <c r="BCV196" s="5"/>
      <c r="BCW196" s="11"/>
      <c r="BCX196" s="10"/>
      <c r="BCY196" s="10"/>
      <c r="BCZ196" s="1"/>
      <c r="BDA196" s="5"/>
      <c r="BDB196" s="52"/>
      <c r="BDC196" s="5"/>
      <c r="BDD196" s="11"/>
      <c r="BDE196" s="10"/>
      <c r="BDF196" s="10"/>
      <c r="BDG196" s="1"/>
      <c r="BDH196" s="5"/>
      <c r="BDI196" s="52"/>
      <c r="BDJ196" s="5"/>
      <c r="BDK196" s="11"/>
      <c r="BDL196" s="10"/>
      <c r="BDM196" s="10"/>
      <c r="BDN196" s="1"/>
      <c r="BDO196" s="5"/>
      <c r="BDP196" s="52"/>
      <c r="BDQ196" s="5"/>
      <c r="BDR196" s="11"/>
      <c r="BDS196" s="10"/>
      <c r="BDT196" s="10"/>
      <c r="BDU196" s="1"/>
      <c r="BDV196" s="5"/>
      <c r="BDW196" s="52"/>
      <c r="BDX196" s="5"/>
      <c r="BDY196" s="11"/>
      <c r="BDZ196" s="10"/>
      <c r="BEA196" s="10"/>
      <c r="BEB196" s="1"/>
      <c r="BEC196" s="5"/>
      <c r="BED196" s="52"/>
      <c r="BEE196" s="5"/>
      <c r="BEF196" s="11"/>
      <c r="BEG196" s="10"/>
      <c r="BEH196" s="10"/>
      <c r="BEI196" s="1"/>
      <c r="BEJ196" s="5"/>
      <c r="BEK196" s="52"/>
      <c r="BEL196" s="5"/>
      <c r="BEM196" s="11"/>
      <c r="BEN196" s="10"/>
      <c r="BEO196" s="10"/>
      <c r="BEP196" s="1"/>
      <c r="BEQ196" s="5"/>
      <c r="BER196" s="52"/>
      <c r="BES196" s="5"/>
      <c r="BET196" s="11"/>
      <c r="BEU196" s="10"/>
      <c r="BEV196" s="10"/>
      <c r="BEW196" s="1"/>
      <c r="BEX196" s="5"/>
      <c r="BEY196" s="52"/>
      <c r="BEZ196" s="5"/>
      <c r="BFA196" s="11"/>
      <c r="BFB196" s="10"/>
      <c r="BFC196" s="10"/>
      <c r="BFD196" s="1"/>
      <c r="BFE196" s="5"/>
      <c r="BFF196" s="52"/>
      <c r="BFG196" s="5"/>
      <c r="BFH196" s="11"/>
      <c r="BFI196" s="10"/>
      <c r="BFJ196" s="10"/>
      <c r="BFK196" s="1"/>
      <c r="BFL196" s="5"/>
      <c r="BFM196" s="52"/>
      <c r="BFN196" s="5"/>
      <c r="BFO196" s="11"/>
      <c r="BFP196" s="10"/>
      <c r="BFQ196" s="10"/>
      <c r="BFR196" s="1"/>
      <c r="BFS196" s="5"/>
      <c r="BFT196" s="52"/>
      <c r="BFU196" s="5"/>
      <c r="BFV196" s="11"/>
      <c r="BFW196" s="10"/>
      <c r="BFX196" s="10"/>
      <c r="BFY196" s="1"/>
      <c r="BFZ196" s="5"/>
      <c r="BGA196" s="52"/>
      <c r="BGB196" s="5"/>
      <c r="BGC196" s="11"/>
      <c r="BGD196" s="10"/>
      <c r="BGE196" s="10"/>
      <c r="BGF196" s="1"/>
      <c r="BGG196" s="5"/>
      <c r="BGH196" s="52"/>
      <c r="BGI196" s="5"/>
      <c r="BGJ196" s="11"/>
      <c r="BGK196" s="10"/>
      <c r="BGL196" s="10"/>
      <c r="BGM196" s="1"/>
      <c r="BGN196" s="5"/>
      <c r="BGO196" s="52"/>
      <c r="BGP196" s="5"/>
      <c r="BGQ196" s="11"/>
      <c r="BGR196" s="10"/>
      <c r="BGS196" s="10"/>
      <c r="BGT196" s="1"/>
      <c r="BGU196" s="5"/>
      <c r="BGV196" s="52"/>
      <c r="BGW196" s="5"/>
      <c r="BGX196" s="11"/>
      <c r="BGY196" s="10"/>
      <c r="BGZ196" s="10"/>
      <c r="BHA196" s="1"/>
      <c r="BHB196" s="5"/>
      <c r="BHC196" s="52"/>
      <c r="BHD196" s="5"/>
      <c r="BHE196" s="11"/>
      <c r="BHF196" s="10"/>
      <c r="BHG196" s="10"/>
      <c r="BHH196" s="1"/>
      <c r="BHI196" s="5"/>
      <c r="BHJ196" s="52"/>
      <c r="BHK196" s="5"/>
      <c r="BHL196" s="11"/>
      <c r="BHM196" s="10"/>
      <c r="BHN196" s="10"/>
      <c r="BHO196" s="1"/>
      <c r="BHP196" s="5"/>
      <c r="BHQ196" s="52"/>
      <c r="BHR196" s="5"/>
      <c r="BHS196" s="11"/>
      <c r="BHT196" s="10"/>
      <c r="BHU196" s="10"/>
      <c r="BHV196" s="1"/>
      <c r="BHW196" s="5"/>
      <c r="BHX196" s="52"/>
      <c r="BHY196" s="5"/>
      <c r="BHZ196" s="11"/>
      <c r="BIA196" s="10"/>
      <c r="BIB196" s="10"/>
      <c r="BIC196" s="1"/>
      <c r="BID196" s="5"/>
      <c r="BIE196" s="52"/>
      <c r="BIF196" s="5"/>
      <c r="BIG196" s="11"/>
      <c r="BIH196" s="10"/>
      <c r="BII196" s="10"/>
      <c r="BIJ196" s="1"/>
      <c r="BIK196" s="5"/>
      <c r="BIL196" s="52"/>
      <c r="BIM196" s="5"/>
      <c r="BIN196" s="11"/>
      <c r="BIO196" s="10"/>
      <c r="BIP196" s="10"/>
      <c r="BIQ196" s="1"/>
      <c r="BIR196" s="5"/>
      <c r="BIS196" s="52"/>
      <c r="BIT196" s="5"/>
      <c r="BIU196" s="11"/>
      <c r="BIV196" s="10"/>
      <c r="BIW196" s="10"/>
      <c r="BIX196" s="1"/>
      <c r="BIY196" s="5"/>
      <c r="BIZ196" s="52"/>
      <c r="BJA196" s="5"/>
      <c r="BJB196" s="11"/>
      <c r="BJC196" s="10"/>
      <c r="BJD196" s="10"/>
      <c r="BJE196" s="1"/>
      <c r="BJF196" s="5"/>
      <c r="BJG196" s="52"/>
      <c r="BJH196" s="5"/>
      <c r="BJI196" s="11"/>
      <c r="BJJ196" s="10"/>
      <c r="BJK196" s="10"/>
      <c r="BJL196" s="1"/>
      <c r="BJM196" s="5"/>
      <c r="BJN196" s="52"/>
      <c r="BJO196" s="5"/>
      <c r="BJP196" s="11"/>
      <c r="BJQ196" s="10"/>
      <c r="BJR196" s="10"/>
      <c r="BJS196" s="1"/>
      <c r="BJT196" s="5"/>
      <c r="BJU196" s="52"/>
      <c r="BJV196" s="5"/>
      <c r="BJW196" s="11"/>
      <c r="BJX196" s="10"/>
      <c r="BJY196" s="10"/>
      <c r="BJZ196" s="1"/>
      <c r="BKA196" s="5"/>
      <c r="BKB196" s="52"/>
      <c r="BKC196" s="5"/>
      <c r="BKD196" s="11"/>
      <c r="BKE196" s="10"/>
      <c r="BKF196" s="10"/>
      <c r="BKG196" s="1"/>
      <c r="BKH196" s="5"/>
      <c r="BKI196" s="52"/>
      <c r="BKJ196" s="5"/>
      <c r="BKK196" s="11"/>
      <c r="BKL196" s="10"/>
      <c r="BKM196" s="10"/>
      <c r="BKN196" s="1"/>
      <c r="BKO196" s="5"/>
      <c r="BKP196" s="52"/>
      <c r="BKQ196" s="5"/>
      <c r="BKR196" s="11"/>
      <c r="BKS196" s="10"/>
      <c r="BKT196" s="10"/>
      <c r="BKU196" s="1"/>
      <c r="BKV196" s="5"/>
      <c r="BKW196" s="52"/>
      <c r="BKX196" s="5"/>
      <c r="BKY196" s="11"/>
      <c r="BKZ196" s="10"/>
      <c r="BLA196" s="10"/>
      <c r="BLB196" s="1"/>
      <c r="BLC196" s="5"/>
      <c r="BLD196" s="52"/>
      <c r="BLE196" s="5"/>
      <c r="BLF196" s="11"/>
      <c r="BLG196" s="10"/>
      <c r="BLH196" s="10"/>
      <c r="BLI196" s="1"/>
      <c r="BLJ196" s="5"/>
      <c r="BLK196" s="52"/>
      <c r="BLL196" s="5"/>
      <c r="BLM196" s="11"/>
      <c r="BLN196" s="10"/>
      <c r="BLO196" s="10"/>
      <c r="BLP196" s="1"/>
      <c r="BLQ196" s="5"/>
      <c r="BLR196" s="52"/>
      <c r="BLS196" s="5"/>
      <c r="BLT196" s="11"/>
      <c r="BLU196" s="10"/>
      <c r="BLV196" s="10"/>
      <c r="BLW196" s="1"/>
      <c r="BLX196" s="5"/>
      <c r="BLY196" s="52"/>
      <c r="BLZ196" s="5"/>
      <c r="BMA196" s="11"/>
      <c r="BMB196" s="10"/>
      <c r="BMC196" s="10"/>
      <c r="BMD196" s="1"/>
      <c r="BME196" s="5"/>
      <c r="BMF196" s="52"/>
      <c r="BMG196" s="5"/>
      <c r="BMH196" s="11"/>
      <c r="BMI196" s="10"/>
      <c r="BMJ196" s="10"/>
      <c r="BMK196" s="1"/>
      <c r="BML196" s="5"/>
      <c r="BMM196" s="52"/>
      <c r="BMN196" s="5"/>
      <c r="BMO196" s="11"/>
      <c r="BMP196" s="10"/>
      <c r="BMQ196" s="10"/>
      <c r="BMR196" s="1"/>
      <c r="BMS196" s="5"/>
      <c r="BMT196" s="52"/>
      <c r="BMU196" s="5"/>
      <c r="BMV196" s="11"/>
      <c r="BMW196" s="10"/>
      <c r="BMX196" s="10"/>
      <c r="BMY196" s="1"/>
      <c r="BMZ196" s="5"/>
      <c r="BNA196" s="52"/>
      <c r="BNB196" s="5"/>
      <c r="BNC196" s="11"/>
      <c r="BND196" s="10"/>
      <c r="BNE196" s="10"/>
      <c r="BNF196" s="1"/>
      <c r="BNG196" s="5"/>
      <c r="BNH196" s="52"/>
      <c r="BNI196" s="5"/>
      <c r="BNJ196" s="11"/>
      <c r="BNK196" s="10"/>
      <c r="BNL196" s="10"/>
      <c r="BNM196" s="1"/>
      <c r="BNN196" s="5"/>
      <c r="BNO196" s="52"/>
      <c r="BNP196" s="5"/>
      <c r="BNQ196" s="11"/>
      <c r="BNR196" s="10"/>
      <c r="BNS196" s="10"/>
      <c r="BNT196" s="1"/>
      <c r="BNU196" s="5"/>
      <c r="BNV196" s="52"/>
      <c r="BNW196" s="5"/>
      <c r="BNX196" s="11"/>
      <c r="BNY196" s="10"/>
      <c r="BNZ196" s="10"/>
      <c r="BOA196" s="1"/>
      <c r="BOB196" s="5"/>
      <c r="BOC196" s="52"/>
      <c r="BOD196" s="5"/>
      <c r="BOE196" s="11"/>
      <c r="BOF196" s="10"/>
      <c r="BOG196" s="10"/>
      <c r="BOH196" s="1"/>
      <c r="BOI196" s="5"/>
      <c r="BOJ196" s="52"/>
      <c r="BOK196" s="5"/>
      <c r="BOL196" s="11"/>
      <c r="BOM196" s="10"/>
      <c r="BON196" s="10"/>
      <c r="BOO196" s="1"/>
      <c r="BOP196" s="5"/>
      <c r="BOQ196" s="52"/>
      <c r="BOR196" s="5"/>
      <c r="BOS196" s="11"/>
      <c r="BOT196" s="10"/>
      <c r="BOU196" s="10"/>
      <c r="BOV196" s="1"/>
      <c r="BOW196" s="5"/>
      <c r="BOX196" s="52"/>
      <c r="BOY196" s="5"/>
      <c r="BOZ196" s="11"/>
      <c r="BPA196" s="10"/>
      <c r="BPB196" s="10"/>
      <c r="BPC196" s="1"/>
      <c r="BPD196" s="5"/>
      <c r="BPE196" s="52"/>
      <c r="BPF196" s="5"/>
      <c r="BPG196" s="11"/>
      <c r="BPH196" s="10"/>
      <c r="BPI196" s="10"/>
      <c r="BPJ196" s="1"/>
      <c r="BPK196" s="5"/>
      <c r="BPL196" s="52"/>
      <c r="BPM196" s="5"/>
      <c r="BPN196" s="11"/>
      <c r="BPO196" s="10"/>
      <c r="BPP196" s="10"/>
      <c r="BPQ196" s="1"/>
      <c r="BPR196" s="5"/>
      <c r="BPS196" s="52"/>
      <c r="BPT196" s="5"/>
      <c r="BPU196" s="11"/>
      <c r="BPV196" s="10"/>
      <c r="BPW196" s="10"/>
      <c r="BPX196" s="1"/>
      <c r="BPY196" s="5"/>
      <c r="BPZ196" s="52"/>
      <c r="BQA196" s="5"/>
      <c r="BQB196" s="11"/>
      <c r="BQC196" s="10"/>
      <c r="BQD196" s="10"/>
      <c r="BQE196" s="1"/>
      <c r="BQF196" s="5"/>
      <c r="BQG196" s="52"/>
      <c r="BQH196" s="5"/>
      <c r="BQI196" s="11"/>
      <c r="BQJ196" s="10"/>
      <c r="BQK196" s="10"/>
      <c r="BQL196" s="1"/>
      <c r="BQM196" s="5"/>
      <c r="BQN196" s="52"/>
      <c r="BQO196" s="5"/>
      <c r="BQP196" s="11"/>
      <c r="BQQ196" s="10"/>
      <c r="BQR196" s="10"/>
      <c r="BQS196" s="1"/>
      <c r="BQT196" s="5"/>
      <c r="BQU196" s="52"/>
      <c r="BQV196" s="5"/>
      <c r="BQW196" s="11"/>
      <c r="BQX196" s="10"/>
      <c r="BQY196" s="10"/>
      <c r="BQZ196" s="1"/>
      <c r="BRA196" s="5"/>
      <c r="BRB196" s="52"/>
      <c r="BRC196" s="5"/>
      <c r="BRD196" s="11"/>
      <c r="BRE196" s="10"/>
      <c r="BRF196" s="10"/>
      <c r="BRG196" s="1"/>
      <c r="BRH196" s="5"/>
      <c r="BRI196" s="52"/>
      <c r="BRJ196" s="5"/>
      <c r="BRK196" s="11"/>
      <c r="BRL196" s="10"/>
      <c r="BRM196" s="10"/>
      <c r="BRN196" s="1"/>
      <c r="BRO196" s="5"/>
      <c r="BRP196" s="52"/>
      <c r="BRQ196" s="5"/>
      <c r="BRR196" s="11"/>
      <c r="BRS196" s="10"/>
      <c r="BRT196" s="10"/>
      <c r="BRU196" s="1"/>
      <c r="BRV196" s="5"/>
      <c r="BRW196" s="52"/>
      <c r="BRX196" s="5"/>
      <c r="BRY196" s="11"/>
      <c r="BRZ196" s="10"/>
      <c r="BSA196" s="10"/>
      <c r="BSB196" s="1"/>
      <c r="BSC196" s="5"/>
      <c r="BSD196" s="52"/>
      <c r="BSE196" s="5"/>
      <c r="BSF196" s="11"/>
      <c r="BSG196" s="10"/>
      <c r="BSH196" s="10"/>
      <c r="BSI196" s="1"/>
      <c r="BSJ196" s="5"/>
      <c r="BSK196" s="52"/>
      <c r="BSL196" s="5"/>
      <c r="BSM196" s="11"/>
      <c r="BSN196" s="10"/>
      <c r="BSO196" s="10"/>
      <c r="BSP196" s="1"/>
      <c r="BSQ196" s="5"/>
      <c r="BSR196" s="52"/>
      <c r="BSS196" s="5"/>
      <c r="BST196" s="11"/>
      <c r="BSU196" s="10"/>
      <c r="BSV196" s="10"/>
      <c r="BSW196" s="1"/>
      <c r="BSX196" s="5"/>
      <c r="BSY196" s="52"/>
      <c r="BSZ196" s="5"/>
      <c r="BTA196" s="11"/>
      <c r="BTB196" s="10"/>
      <c r="BTC196" s="10"/>
      <c r="BTD196" s="1"/>
      <c r="BTE196" s="5"/>
      <c r="BTF196" s="52"/>
      <c r="BTG196" s="5"/>
      <c r="BTH196" s="11"/>
      <c r="BTI196" s="10"/>
      <c r="BTJ196" s="10"/>
      <c r="BTK196" s="1"/>
      <c r="BTL196" s="5"/>
      <c r="BTM196" s="52"/>
      <c r="BTN196" s="5"/>
      <c r="BTO196" s="11"/>
      <c r="BTP196" s="10"/>
      <c r="BTQ196" s="10"/>
      <c r="BTR196" s="1"/>
      <c r="BTS196" s="5"/>
      <c r="BTT196" s="52"/>
      <c r="BTU196" s="5"/>
      <c r="BTV196" s="11"/>
      <c r="BTW196" s="10"/>
      <c r="BTX196" s="10"/>
      <c r="BTY196" s="1"/>
      <c r="BTZ196" s="5"/>
      <c r="BUA196" s="52"/>
      <c r="BUB196" s="5"/>
      <c r="BUC196" s="11"/>
      <c r="BUD196" s="10"/>
      <c r="BUE196" s="10"/>
      <c r="BUF196" s="1"/>
      <c r="BUG196" s="5"/>
      <c r="BUH196" s="52"/>
      <c r="BUI196" s="5"/>
      <c r="BUJ196" s="11"/>
      <c r="BUK196" s="10"/>
      <c r="BUL196" s="10"/>
      <c r="BUM196" s="1"/>
      <c r="BUN196" s="5"/>
      <c r="BUO196" s="52"/>
      <c r="BUP196" s="5"/>
      <c r="BUQ196" s="11"/>
      <c r="BUR196" s="10"/>
      <c r="BUS196" s="10"/>
      <c r="BUT196" s="1"/>
      <c r="BUU196" s="5"/>
      <c r="BUV196" s="52"/>
      <c r="BUW196" s="5"/>
      <c r="BUX196" s="11"/>
      <c r="BUY196" s="10"/>
      <c r="BUZ196" s="10"/>
      <c r="BVA196" s="1"/>
      <c r="BVB196" s="5"/>
      <c r="BVC196" s="52"/>
      <c r="BVD196" s="5"/>
      <c r="BVE196" s="11"/>
      <c r="BVF196" s="10"/>
      <c r="BVG196" s="10"/>
      <c r="BVH196" s="1"/>
      <c r="BVI196" s="5"/>
      <c r="BVJ196" s="52"/>
      <c r="BVK196" s="5"/>
      <c r="BVL196" s="11"/>
      <c r="BVM196" s="10"/>
      <c r="BVN196" s="10"/>
      <c r="BVO196" s="1"/>
      <c r="BVP196" s="5"/>
      <c r="BVQ196" s="52"/>
      <c r="BVR196" s="5"/>
      <c r="BVS196" s="11"/>
      <c r="BVT196" s="10"/>
      <c r="BVU196" s="10"/>
      <c r="BVV196" s="1"/>
      <c r="BVW196" s="5"/>
      <c r="BVX196" s="52"/>
      <c r="BVY196" s="5"/>
      <c r="BVZ196" s="11"/>
      <c r="BWA196" s="10"/>
      <c r="BWB196" s="10"/>
      <c r="BWC196" s="1"/>
      <c r="BWD196" s="5"/>
      <c r="BWE196" s="52"/>
      <c r="BWF196" s="5"/>
      <c r="BWG196" s="11"/>
      <c r="BWH196" s="10"/>
      <c r="BWI196" s="10"/>
      <c r="BWJ196" s="1"/>
      <c r="BWK196" s="5"/>
      <c r="BWL196" s="52"/>
      <c r="BWM196" s="5"/>
      <c r="BWN196" s="11"/>
      <c r="BWO196" s="10"/>
      <c r="BWP196" s="10"/>
      <c r="BWQ196" s="1"/>
      <c r="BWR196" s="5"/>
      <c r="BWS196" s="52"/>
      <c r="BWT196" s="5"/>
      <c r="BWU196" s="11"/>
      <c r="BWV196" s="10"/>
      <c r="BWW196" s="10"/>
      <c r="BWX196" s="1"/>
      <c r="BWY196" s="5"/>
      <c r="BWZ196" s="52"/>
      <c r="BXA196" s="5"/>
      <c r="BXB196" s="11"/>
      <c r="BXC196" s="10"/>
      <c r="BXD196" s="10"/>
      <c r="BXE196" s="1"/>
      <c r="BXF196" s="5"/>
      <c r="BXG196" s="52"/>
      <c r="BXH196" s="5"/>
      <c r="BXI196" s="11"/>
      <c r="BXJ196" s="10"/>
      <c r="BXK196" s="10"/>
      <c r="BXL196" s="1"/>
      <c r="BXM196" s="5"/>
      <c r="BXN196" s="52"/>
      <c r="BXO196" s="5"/>
      <c r="BXP196" s="11"/>
      <c r="BXQ196" s="10"/>
      <c r="BXR196" s="10"/>
      <c r="BXS196" s="1"/>
      <c r="BXT196" s="5"/>
      <c r="BXU196" s="52"/>
      <c r="BXV196" s="5"/>
      <c r="BXW196" s="11"/>
      <c r="BXX196" s="10"/>
      <c r="BXY196" s="10"/>
      <c r="BXZ196" s="1"/>
      <c r="BYA196" s="5"/>
      <c r="BYB196" s="52"/>
      <c r="BYC196" s="5"/>
      <c r="BYD196" s="11"/>
      <c r="BYE196" s="10"/>
      <c r="BYF196" s="10"/>
      <c r="BYG196" s="1"/>
      <c r="BYH196" s="5"/>
      <c r="BYI196" s="52"/>
      <c r="BYJ196" s="5"/>
      <c r="BYK196" s="11"/>
      <c r="BYL196" s="10"/>
      <c r="BYM196" s="10"/>
      <c r="BYN196" s="1"/>
      <c r="BYO196" s="5"/>
      <c r="BYP196" s="52"/>
      <c r="BYQ196" s="5"/>
      <c r="BYR196" s="11"/>
      <c r="BYS196" s="10"/>
      <c r="BYT196" s="10"/>
      <c r="BYU196" s="1"/>
      <c r="BYV196" s="5"/>
      <c r="BYW196" s="52"/>
      <c r="BYX196" s="5"/>
      <c r="BYY196" s="11"/>
      <c r="BYZ196" s="10"/>
      <c r="BZA196" s="10"/>
      <c r="BZB196" s="1"/>
      <c r="BZC196" s="5"/>
      <c r="BZD196" s="52"/>
      <c r="BZE196" s="5"/>
      <c r="BZF196" s="11"/>
      <c r="BZG196" s="10"/>
      <c r="BZH196" s="10"/>
      <c r="BZI196" s="1"/>
      <c r="BZJ196" s="5"/>
      <c r="BZK196" s="52"/>
      <c r="BZL196" s="5"/>
      <c r="BZM196" s="11"/>
      <c r="BZN196" s="10"/>
      <c r="BZO196" s="10"/>
      <c r="BZP196" s="1"/>
      <c r="BZQ196" s="5"/>
      <c r="BZR196" s="52"/>
      <c r="BZS196" s="5"/>
      <c r="BZT196" s="11"/>
      <c r="BZU196" s="10"/>
      <c r="BZV196" s="10"/>
      <c r="BZW196" s="1"/>
      <c r="BZX196" s="5"/>
      <c r="BZY196" s="52"/>
      <c r="BZZ196" s="5"/>
      <c r="CAA196" s="11"/>
      <c r="CAB196" s="10"/>
      <c r="CAC196" s="10"/>
      <c r="CAD196" s="1"/>
      <c r="CAE196" s="5"/>
      <c r="CAF196" s="52"/>
      <c r="CAG196" s="5"/>
      <c r="CAH196" s="11"/>
      <c r="CAI196" s="10"/>
      <c r="CAJ196" s="10"/>
      <c r="CAK196" s="1"/>
      <c r="CAL196" s="5"/>
      <c r="CAM196" s="52"/>
      <c r="CAN196" s="5"/>
      <c r="CAO196" s="11"/>
      <c r="CAP196" s="10"/>
      <c r="CAQ196" s="10"/>
      <c r="CAR196" s="1"/>
      <c r="CAS196" s="5"/>
      <c r="CAT196" s="52"/>
      <c r="CAU196" s="5"/>
      <c r="CAV196" s="11"/>
      <c r="CAW196" s="10"/>
      <c r="CAX196" s="10"/>
      <c r="CAY196" s="1"/>
      <c r="CAZ196" s="5"/>
      <c r="CBA196" s="52"/>
      <c r="CBB196" s="5"/>
      <c r="CBC196" s="11"/>
      <c r="CBD196" s="10"/>
      <c r="CBE196" s="10"/>
      <c r="CBF196" s="1"/>
      <c r="CBG196" s="5"/>
      <c r="CBH196" s="52"/>
      <c r="CBI196" s="5"/>
      <c r="CBJ196" s="11"/>
      <c r="CBK196" s="10"/>
      <c r="CBL196" s="10"/>
      <c r="CBM196" s="1"/>
      <c r="CBN196" s="5"/>
      <c r="CBO196" s="52"/>
      <c r="CBP196" s="5"/>
      <c r="CBQ196" s="11"/>
      <c r="CBR196" s="10"/>
      <c r="CBS196" s="10"/>
      <c r="CBT196" s="1"/>
      <c r="CBU196" s="5"/>
      <c r="CBV196" s="52"/>
      <c r="CBW196" s="5"/>
      <c r="CBX196" s="11"/>
      <c r="CBY196" s="10"/>
      <c r="CBZ196" s="10"/>
      <c r="CCA196" s="1"/>
      <c r="CCB196" s="5"/>
      <c r="CCC196" s="52"/>
      <c r="CCD196" s="5"/>
      <c r="CCE196" s="11"/>
      <c r="CCF196" s="10"/>
      <c r="CCG196" s="10"/>
      <c r="CCH196" s="1"/>
      <c r="CCI196" s="5"/>
      <c r="CCJ196" s="52"/>
      <c r="CCK196" s="5"/>
      <c r="CCL196" s="11"/>
      <c r="CCM196" s="10"/>
      <c r="CCN196" s="10"/>
      <c r="CCO196" s="1"/>
      <c r="CCP196" s="5"/>
      <c r="CCQ196" s="52"/>
      <c r="CCR196" s="5"/>
      <c r="CCS196" s="11"/>
      <c r="CCT196" s="10"/>
      <c r="CCU196" s="10"/>
      <c r="CCV196" s="1"/>
      <c r="CCW196" s="5"/>
      <c r="CCX196" s="52"/>
      <c r="CCY196" s="5"/>
      <c r="CCZ196" s="11"/>
      <c r="CDA196" s="10"/>
      <c r="CDB196" s="10"/>
      <c r="CDC196" s="1"/>
      <c r="CDD196" s="5"/>
      <c r="CDE196" s="52"/>
      <c r="CDF196" s="5"/>
      <c r="CDG196" s="11"/>
      <c r="CDH196" s="10"/>
      <c r="CDI196" s="10"/>
      <c r="CDJ196" s="1"/>
      <c r="CDK196" s="5"/>
      <c r="CDL196" s="52"/>
      <c r="CDM196" s="5"/>
      <c r="CDN196" s="11"/>
      <c r="CDO196" s="10"/>
      <c r="CDP196" s="10"/>
      <c r="CDQ196" s="1"/>
      <c r="CDR196" s="5"/>
      <c r="CDS196" s="52"/>
      <c r="CDT196" s="5"/>
      <c r="CDU196" s="11"/>
      <c r="CDV196" s="10"/>
      <c r="CDW196" s="10"/>
      <c r="CDX196" s="1"/>
      <c r="CDY196" s="5"/>
      <c r="CDZ196" s="52"/>
      <c r="CEA196" s="5"/>
      <c r="CEB196" s="11"/>
      <c r="CEC196" s="10"/>
      <c r="CED196" s="10"/>
      <c r="CEE196" s="1"/>
      <c r="CEF196" s="5"/>
      <c r="CEG196" s="52"/>
      <c r="CEH196" s="5"/>
      <c r="CEI196" s="11"/>
      <c r="CEJ196" s="10"/>
      <c r="CEK196" s="10"/>
      <c r="CEL196" s="1"/>
      <c r="CEM196" s="5"/>
      <c r="CEN196" s="52"/>
      <c r="CEO196" s="5"/>
      <c r="CEP196" s="11"/>
      <c r="CEQ196" s="10"/>
      <c r="CER196" s="10"/>
      <c r="CES196" s="1"/>
      <c r="CET196" s="5"/>
      <c r="CEU196" s="52"/>
      <c r="CEV196" s="5"/>
      <c r="CEW196" s="11"/>
      <c r="CEX196" s="10"/>
      <c r="CEY196" s="10"/>
      <c r="CEZ196" s="1"/>
      <c r="CFA196" s="5"/>
      <c r="CFB196" s="52"/>
      <c r="CFC196" s="5"/>
      <c r="CFD196" s="11"/>
      <c r="CFE196" s="10"/>
      <c r="CFF196" s="10"/>
      <c r="CFG196" s="1"/>
      <c r="CFH196" s="5"/>
      <c r="CFI196" s="52"/>
      <c r="CFJ196" s="5"/>
      <c r="CFK196" s="11"/>
      <c r="CFL196" s="10"/>
      <c r="CFM196" s="10"/>
      <c r="CFN196" s="1"/>
      <c r="CFO196" s="5"/>
      <c r="CFP196" s="52"/>
      <c r="CFQ196" s="5"/>
      <c r="CFR196" s="11"/>
      <c r="CFS196" s="10"/>
      <c r="CFT196" s="10"/>
      <c r="CFU196" s="1"/>
      <c r="CFV196" s="5"/>
      <c r="CFW196" s="52"/>
      <c r="CFX196" s="5"/>
      <c r="CFY196" s="11"/>
      <c r="CFZ196" s="10"/>
      <c r="CGA196" s="10"/>
      <c r="CGB196" s="1"/>
      <c r="CGC196" s="5"/>
      <c r="CGD196" s="52"/>
      <c r="CGE196" s="5"/>
      <c r="CGF196" s="11"/>
      <c r="CGG196" s="10"/>
      <c r="CGH196" s="10"/>
      <c r="CGI196" s="1"/>
      <c r="CGJ196" s="5"/>
      <c r="CGK196" s="52"/>
      <c r="CGL196" s="5"/>
      <c r="CGM196" s="11"/>
      <c r="CGN196" s="10"/>
      <c r="CGO196" s="10"/>
      <c r="CGP196" s="1"/>
      <c r="CGQ196" s="5"/>
      <c r="CGR196" s="52"/>
      <c r="CGS196" s="5"/>
      <c r="CGT196" s="11"/>
      <c r="CGU196" s="10"/>
      <c r="CGV196" s="10"/>
      <c r="CGW196" s="1"/>
      <c r="CGX196" s="5"/>
      <c r="CGY196" s="52"/>
      <c r="CGZ196" s="5"/>
      <c r="CHA196" s="11"/>
      <c r="CHB196" s="10"/>
      <c r="CHC196" s="10"/>
      <c r="CHD196" s="1"/>
      <c r="CHE196" s="5"/>
      <c r="CHF196" s="52"/>
      <c r="CHG196" s="5"/>
      <c r="CHH196" s="11"/>
      <c r="CHI196" s="10"/>
      <c r="CHJ196" s="10"/>
      <c r="CHK196" s="1"/>
      <c r="CHL196" s="5"/>
      <c r="CHM196" s="52"/>
      <c r="CHN196" s="5"/>
      <c r="CHO196" s="11"/>
      <c r="CHP196" s="10"/>
      <c r="CHQ196" s="10"/>
      <c r="CHR196" s="1"/>
      <c r="CHS196" s="5"/>
      <c r="CHT196" s="52"/>
      <c r="CHU196" s="5"/>
      <c r="CHV196" s="11"/>
      <c r="CHW196" s="10"/>
      <c r="CHX196" s="10"/>
      <c r="CHY196" s="1"/>
      <c r="CHZ196" s="5"/>
      <c r="CIA196" s="52"/>
      <c r="CIB196" s="5"/>
      <c r="CIC196" s="11"/>
      <c r="CID196" s="10"/>
      <c r="CIE196" s="10"/>
      <c r="CIF196" s="1"/>
      <c r="CIG196" s="5"/>
      <c r="CIH196" s="52"/>
      <c r="CII196" s="5"/>
      <c r="CIJ196" s="11"/>
      <c r="CIK196" s="10"/>
      <c r="CIL196" s="10"/>
      <c r="CIM196" s="1"/>
      <c r="CIN196" s="5"/>
      <c r="CIO196" s="52"/>
      <c r="CIP196" s="5"/>
      <c r="CIQ196" s="11"/>
      <c r="CIR196" s="10"/>
      <c r="CIS196" s="10"/>
      <c r="CIT196" s="1"/>
      <c r="CIU196" s="5"/>
      <c r="CIV196" s="52"/>
      <c r="CIW196" s="5"/>
      <c r="CIX196" s="11"/>
      <c r="CIY196" s="10"/>
      <c r="CIZ196" s="10"/>
      <c r="CJA196" s="1"/>
      <c r="CJB196" s="5"/>
      <c r="CJC196" s="52"/>
      <c r="CJD196" s="5"/>
      <c r="CJE196" s="11"/>
      <c r="CJF196" s="10"/>
      <c r="CJG196" s="10"/>
      <c r="CJH196" s="1"/>
      <c r="CJI196" s="5"/>
      <c r="CJJ196" s="52"/>
      <c r="CJK196" s="5"/>
      <c r="CJL196" s="11"/>
      <c r="CJM196" s="10"/>
      <c r="CJN196" s="10"/>
      <c r="CJO196" s="1"/>
      <c r="CJP196" s="5"/>
      <c r="CJQ196" s="52"/>
      <c r="CJR196" s="5"/>
      <c r="CJS196" s="11"/>
      <c r="CJT196" s="10"/>
      <c r="CJU196" s="10"/>
      <c r="CJV196" s="1"/>
      <c r="CJW196" s="5"/>
      <c r="CJX196" s="52"/>
      <c r="CJY196" s="5"/>
      <c r="CJZ196" s="11"/>
      <c r="CKA196" s="10"/>
      <c r="CKB196" s="10"/>
      <c r="CKC196" s="1"/>
      <c r="CKD196" s="5"/>
      <c r="CKE196" s="52"/>
      <c r="CKF196" s="5"/>
      <c r="CKG196" s="11"/>
      <c r="CKH196" s="10"/>
      <c r="CKI196" s="10"/>
      <c r="CKJ196" s="1"/>
      <c r="CKK196" s="5"/>
      <c r="CKL196" s="52"/>
      <c r="CKM196" s="5"/>
      <c r="CKN196" s="11"/>
      <c r="CKO196" s="10"/>
      <c r="CKP196" s="10"/>
      <c r="CKQ196" s="1"/>
      <c r="CKR196" s="5"/>
      <c r="CKS196" s="52"/>
      <c r="CKT196" s="5"/>
      <c r="CKU196" s="11"/>
      <c r="CKV196" s="10"/>
      <c r="CKW196" s="10"/>
      <c r="CKX196" s="1"/>
      <c r="CKY196" s="5"/>
      <c r="CKZ196" s="52"/>
      <c r="CLA196" s="5"/>
      <c r="CLB196" s="11"/>
      <c r="CLC196" s="10"/>
      <c r="CLD196" s="10"/>
      <c r="CLE196" s="1"/>
      <c r="CLF196" s="5"/>
      <c r="CLG196" s="52"/>
      <c r="CLH196" s="5"/>
      <c r="CLI196" s="11"/>
      <c r="CLJ196" s="10"/>
      <c r="CLK196" s="10"/>
      <c r="CLL196" s="1"/>
      <c r="CLM196" s="5"/>
      <c r="CLN196" s="52"/>
      <c r="CLO196" s="5"/>
      <c r="CLP196" s="11"/>
      <c r="CLQ196" s="10"/>
      <c r="CLR196" s="10"/>
      <c r="CLS196" s="1"/>
      <c r="CLT196" s="5"/>
      <c r="CLU196" s="52"/>
      <c r="CLV196" s="5"/>
      <c r="CLW196" s="11"/>
      <c r="CLX196" s="10"/>
      <c r="CLY196" s="10"/>
      <c r="CLZ196" s="1"/>
      <c r="CMA196" s="5"/>
      <c r="CMB196" s="52"/>
      <c r="CMC196" s="5"/>
      <c r="CMD196" s="11"/>
      <c r="CME196" s="10"/>
      <c r="CMF196" s="10"/>
      <c r="CMG196" s="1"/>
      <c r="CMH196" s="5"/>
      <c r="CMI196" s="52"/>
      <c r="CMJ196" s="5"/>
      <c r="CMK196" s="11"/>
      <c r="CML196" s="10"/>
      <c r="CMM196" s="10"/>
      <c r="CMN196" s="1"/>
      <c r="CMO196" s="5"/>
      <c r="CMP196" s="52"/>
      <c r="CMQ196" s="5"/>
      <c r="CMR196" s="11"/>
      <c r="CMS196" s="10"/>
      <c r="CMT196" s="10"/>
      <c r="CMU196" s="1"/>
      <c r="CMV196" s="5"/>
      <c r="CMW196" s="52"/>
      <c r="CMX196" s="5"/>
      <c r="CMY196" s="11"/>
      <c r="CMZ196" s="10"/>
      <c r="CNA196" s="10"/>
      <c r="CNB196" s="1"/>
      <c r="CNC196" s="5"/>
      <c r="CND196" s="52"/>
      <c r="CNE196" s="5"/>
      <c r="CNF196" s="11"/>
      <c r="CNG196" s="10"/>
      <c r="CNH196" s="10"/>
      <c r="CNI196" s="1"/>
      <c r="CNJ196" s="5"/>
      <c r="CNK196" s="52"/>
      <c r="CNL196" s="5"/>
      <c r="CNM196" s="11"/>
      <c r="CNN196" s="10"/>
      <c r="CNO196" s="10"/>
      <c r="CNP196" s="1"/>
      <c r="CNQ196" s="5"/>
      <c r="CNR196" s="52"/>
      <c r="CNS196" s="5"/>
      <c r="CNT196" s="11"/>
      <c r="CNU196" s="10"/>
      <c r="CNV196" s="10"/>
      <c r="CNW196" s="1"/>
      <c r="CNX196" s="5"/>
      <c r="CNY196" s="52"/>
      <c r="CNZ196" s="5"/>
      <c r="COA196" s="11"/>
      <c r="COB196" s="10"/>
      <c r="COC196" s="10"/>
      <c r="COD196" s="1"/>
      <c r="COE196" s="5"/>
      <c r="COF196" s="52"/>
      <c r="COG196" s="5"/>
      <c r="COH196" s="11"/>
      <c r="COI196" s="10"/>
      <c r="COJ196" s="10"/>
      <c r="COK196" s="1"/>
      <c r="COL196" s="5"/>
      <c r="COM196" s="52"/>
      <c r="CON196" s="5"/>
      <c r="COO196" s="11"/>
      <c r="COP196" s="10"/>
      <c r="COQ196" s="10"/>
      <c r="COR196" s="1"/>
      <c r="COS196" s="5"/>
      <c r="COT196" s="52"/>
      <c r="COU196" s="5"/>
      <c r="COV196" s="11"/>
      <c r="COW196" s="10"/>
      <c r="COX196" s="10"/>
      <c r="COY196" s="1"/>
      <c r="COZ196" s="5"/>
      <c r="CPA196" s="52"/>
      <c r="CPB196" s="5"/>
      <c r="CPC196" s="11"/>
      <c r="CPD196" s="10"/>
      <c r="CPE196" s="10"/>
      <c r="CPF196" s="1"/>
      <c r="CPG196" s="5"/>
      <c r="CPH196" s="52"/>
      <c r="CPI196" s="5"/>
      <c r="CPJ196" s="11"/>
      <c r="CPK196" s="10"/>
      <c r="CPL196" s="10"/>
      <c r="CPM196" s="1"/>
      <c r="CPN196" s="5"/>
      <c r="CPO196" s="52"/>
      <c r="CPP196" s="5"/>
      <c r="CPQ196" s="11"/>
      <c r="CPR196" s="10"/>
      <c r="CPS196" s="10"/>
      <c r="CPT196" s="1"/>
      <c r="CPU196" s="5"/>
      <c r="CPV196" s="52"/>
      <c r="CPW196" s="5"/>
      <c r="CPX196" s="11"/>
      <c r="CPY196" s="10"/>
      <c r="CPZ196" s="10"/>
      <c r="CQA196" s="1"/>
      <c r="CQB196" s="5"/>
      <c r="CQC196" s="52"/>
      <c r="CQD196" s="5"/>
      <c r="CQE196" s="11"/>
      <c r="CQF196" s="10"/>
      <c r="CQG196" s="10"/>
      <c r="CQH196" s="1"/>
      <c r="CQI196" s="5"/>
      <c r="CQJ196" s="52"/>
      <c r="CQK196" s="5"/>
      <c r="CQL196" s="11"/>
      <c r="CQM196" s="10"/>
      <c r="CQN196" s="10"/>
      <c r="CQO196" s="1"/>
      <c r="CQP196" s="5"/>
      <c r="CQQ196" s="52"/>
      <c r="CQR196" s="5"/>
      <c r="CQS196" s="11"/>
      <c r="CQT196" s="10"/>
      <c r="CQU196" s="10"/>
      <c r="CQV196" s="1"/>
      <c r="CQW196" s="5"/>
      <c r="CQX196" s="52"/>
      <c r="CQY196" s="5"/>
      <c r="CQZ196" s="11"/>
      <c r="CRA196" s="10"/>
      <c r="CRB196" s="10"/>
      <c r="CRC196" s="1"/>
      <c r="CRD196" s="5"/>
      <c r="CRE196" s="52"/>
      <c r="CRF196" s="5"/>
      <c r="CRG196" s="11"/>
      <c r="CRH196" s="10"/>
      <c r="CRI196" s="10"/>
      <c r="CRJ196" s="1"/>
      <c r="CRK196" s="5"/>
      <c r="CRL196" s="52"/>
      <c r="CRM196" s="5"/>
      <c r="CRN196" s="11"/>
      <c r="CRO196" s="10"/>
      <c r="CRP196" s="10"/>
      <c r="CRQ196" s="1"/>
      <c r="CRR196" s="5"/>
      <c r="CRS196" s="52"/>
      <c r="CRT196" s="5"/>
      <c r="CRU196" s="11"/>
      <c r="CRV196" s="10"/>
      <c r="CRW196" s="10"/>
      <c r="CRX196" s="1"/>
      <c r="CRY196" s="5"/>
      <c r="CRZ196" s="52"/>
      <c r="CSA196" s="5"/>
      <c r="CSB196" s="11"/>
      <c r="CSC196" s="10"/>
      <c r="CSD196" s="10"/>
      <c r="CSE196" s="1"/>
      <c r="CSF196" s="5"/>
      <c r="CSG196" s="52"/>
      <c r="CSH196" s="5"/>
      <c r="CSI196" s="11"/>
      <c r="CSJ196" s="10"/>
      <c r="CSK196" s="10"/>
      <c r="CSL196" s="1"/>
      <c r="CSM196" s="5"/>
      <c r="CSN196" s="52"/>
      <c r="CSO196" s="5"/>
      <c r="CSP196" s="11"/>
      <c r="CSQ196" s="10"/>
      <c r="CSR196" s="10"/>
      <c r="CSS196" s="1"/>
      <c r="CST196" s="5"/>
      <c r="CSU196" s="52"/>
      <c r="CSV196" s="5"/>
      <c r="CSW196" s="11"/>
      <c r="CSX196" s="10"/>
      <c r="CSY196" s="10"/>
      <c r="CSZ196" s="1"/>
      <c r="CTA196" s="5"/>
      <c r="CTB196" s="52"/>
      <c r="CTC196" s="5"/>
      <c r="CTD196" s="11"/>
      <c r="CTE196" s="10"/>
      <c r="CTF196" s="10"/>
      <c r="CTG196" s="1"/>
      <c r="CTH196" s="5"/>
      <c r="CTI196" s="52"/>
      <c r="CTJ196" s="5"/>
      <c r="CTK196" s="11"/>
      <c r="CTL196" s="10"/>
      <c r="CTM196" s="10"/>
      <c r="CTN196" s="1"/>
      <c r="CTO196" s="5"/>
      <c r="CTP196" s="52"/>
      <c r="CTQ196" s="5"/>
      <c r="CTR196" s="11"/>
      <c r="CTS196" s="10"/>
      <c r="CTT196" s="10"/>
      <c r="CTU196" s="1"/>
      <c r="CTV196" s="5"/>
      <c r="CTW196" s="52"/>
      <c r="CTX196" s="5"/>
      <c r="CTY196" s="11"/>
      <c r="CTZ196" s="10"/>
      <c r="CUA196" s="10"/>
      <c r="CUB196" s="1"/>
      <c r="CUC196" s="5"/>
      <c r="CUD196" s="52"/>
      <c r="CUE196" s="5"/>
      <c r="CUF196" s="11"/>
      <c r="CUG196" s="10"/>
      <c r="CUH196" s="10"/>
      <c r="CUI196" s="1"/>
      <c r="CUJ196" s="5"/>
      <c r="CUK196" s="52"/>
      <c r="CUL196" s="5"/>
      <c r="CUM196" s="11"/>
      <c r="CUN196" s="10"/>
      <c r="CUO196" s="10"/>
      <c r="CUP196" s="1"/>
      <c r="CUQ196" s="5"/>
      <c r="CUR196" s="52"/>
      <c r="CUS196" s="5"/>
      <c r="CUT196" s="11"/>
      <c r="CUU196" s="10"/>
      <c r="CUV196" s="10"/>
      <c r="CUW196" s="1"/>
      <c r="CUX196" s="5"/>
      <c r="CUY196" s="52"/>
      <c r="CUZ196" s="5"/>
      <c r="CVA196" s="11"/>
      <c r="CVB196" s="10"/>
      <c r="CVC196" s="10"/>
      <c r="CVD196" s="1"/>
      <c r="CVE196" s="5"/>
      <c r="CVF196" s="52"/>
      <c r="CVG196" s="5"/>
      <c r="CVH196" s="11"/>
      <c r="CVI196" s="10"/>
      <c r="CVJ196" s="10"/>
      <c r="CVK196" s="1"/>
      <c r="CVL196" s="5"/>
      <c r="CVM196" s="52"/>
      <c r="CVN196" s="5"/>
      <c r="CVO196" s="11"/>
      <c r="CVP196" s="10"/>
      <c r="CVQ196" s="10"/>
      <c r="CVR196" s="1"/>
      <c r="CVS196" s="5"/>
      <c r="CVT196" s="52"/>
      <c r="CVU196" s="5"/>
      <c r="CVV196" s="11"/>
      <c r="CVW196" s="10"/>
      <c r="CVX196" s="10"/>
      <c r="CVY196" s="1"/>
      <c r="CVZ196" s="5"/>
      <c r="CWA196" s="52"/>
      <c r="CWB196" s="5"/>
      <c r="CWC196" s="11"/>
      <c r="CWD196" s="10"/>
      <c r="CWE196" s="10"/>
      <c r="CWF196" s="1"/>
      <c r="CWG196" s="5"/>
      <c r="CWH196" s="52"/>
      <c r="CWI196" s="5"/>
      <c r="CWJ196" s="11"/>
      <c r="CWK196" s="10"/>
      <c r="CWL196" s="10"/>
      <c r="CWM196" s="1"/>
      <c r="CWN196" s="5"/>
      <c r="CWO196" s="52"/>
      <c r="CWP196" s="5"/>
      <c r="CWQ196" s="11"/>
      <c r="CWR196" s="10"/>
      <c r="CWS196" s="10"/>
      <c r="CWT196" s="1"/>
      <c r="CWU196" s="5"/>
      <c r="CWV196" s="52"/>
      <c r="CWW196" s="5"/>
      <c r="CWX196" s="11"/>
      <c r="CWY196" s="10"/>
      <c r="CWZ196" s="10"/>
      <c r="CXA196" s="1"/>
      <c r="CXB196" s="5"/>
      <c r="CXC196" s="52"/>
      <c r="CXD196" s="5"/>
      <c r="CXE196" s="11"/>
      <c r="CXF196" s="10"/>
      <c r="CXG196" s="10"/>
      <c r="CXH196" s="1"/>
      <c r="CXI196" s="5"/>
      <c r="CXJ196" s="52"/>
      <c r="CXK196" s="5"/>
      <c r="CXL196" s="11"/>
      <c r="CXM196" s="10"/>
      <c r="CXN196" s="10"/>
      <c r="CXO196" s="1"/>
      <c r="CXP196" s="5"/>
      <c r="CXQ196" s="52"/>
      <c r="CXR196" s="5"/>
      <c r="CXS196" s="11"/>
      <c r="CXT196" s="10"/>
      <c r="CXU196" s="10"/>
      <c r="CXV196" s="1"/>
      <c r="CXW196" s="5"/>
      <c r="CXX196" s="52"/>
      <c r="CXY196" s="5"/>
      <c r="CXZ196" s="11"/>
      <c r="CYA196" s="10"/>
      <c r="CYB196" s="10"/>
      <c r="CYC196" s="1"/>
      <c r="CYD196" s="5"/>
      <c r="CYE196" s="52"/>
      <c r="CYF196" s="5"/>
      <c r="CYG196" s="11"/>
      <c r="CYH196" s="10"/>
      <c r="CYI196" s="10"/>
      <c r="CYJ196" s="1"/>
      <c r="CYK196" s="5"/>
      <c r="CYL196" s="52"/>
      <c r="CYM196" s="5"/>
      <c r="CYN196" s="11"/>
      <c r="CYO196" s="10"/>
      <c r="CYP196" s="10"/>
      <c r="CYQ196" s="1"/>
      <c r="CYR196" s="5"/>
      <c r="CYS196" s="52"/>
      <c r="CYT196" s="5"/>
      <c r="CYU196" s="11"/>
      <c r="CYV196" s="10"/>
      <c r="CYW196" s="10"/>
      <c r="CYX196" s="1"/>
      <c r="CYY196" s="5"/>
      <c r="CYZ196" s="52"/>
      <c r="CZA196" s="5"/>
      <c r="CZB196" s="11"/>
      <c r="CZC196" s="10"/>
      <c r="CZD196" s="10"/>
      <c r="CZE196" s="1"/>
      <c r="CZF196" s="5"/>
      <c r="CZG196" s="52"/>
      <c r="CZH196" s="5"/>
      <c r="CZI196" s="11"/>
      <c r="CZJ196" s="10"/>
      <c r="CZK196" s="10"/>
      <c r="CZL196" s="1"/>
      <c r="CZM196" s="5"/>
      <c r="CZN196" s="52"/>
      <c r="CZO196" s="5"/>
      <c r="CZP196" s="11"/>
      <c r="CZQ196" s="10"/>
      <c r="CZR196" s="10"/>
      <c r="CZS196" s="1"/>
      <c r="CZT196" s="5"/>
      <c r="CZU196" s="52"/>
      <c r="CZV196" s="5"/>
      <c r="CZW196" s="11"/>
      <c r="CZX196" s="10"/>
      <c r="CZY196" s="10"/>
      <c r="CZZ196" s="1"/>
      <c r="DAA196" s="5"/>
      <c r="DAB196" s="52"/>
      <c r="DAC196" s="5"/>
      <c r="DAD196" s="11"/>
      <c r="DAE196" s="10"/>
      <c r="DAF196" s="10"/>
      <c r="DAG196" s="1"/>
      <c r="DAH196" s="5"/>
      <c r="DAI196" s="52"/>
      <c r="DAJ196" s="5"/>
      <c r="DAK196" s="11"/>
      <c r="DAL196" s="10"/>
      <c r="DAM196" s="10"/>
      <c r="DAN196" s="1"/>
      <c r="DAO196" s="5"/>
      <c r="DAP196" s="52"/>
      <c r="DAQ196" s="5"/>
      <c r="DAR196" s="11"/>
      <c r="DAS196" s="10"/>
      <c r="DAT196" s="10"/>
      <c r="DAU196" s="1"/>
      <c r="DAV196" s="5"/>
      <c r="DAW196" s="52"/>
      <c r="DAX196" s="5"/>
      <c r="DAY196" s="11"/>
      <c r="DAZ196" s="10"/>
      <c r="DBA196" s="10"/>
      <c r="DBB196" s="1"/>
      <c r="DBC196" s="5"/>
      <c r="DBD196" s="52"/>
      <c r="DBE196" s="5"/>
      <c r="DBF196" s="11"/>
      <c r="DBG196" s="10"/>
      <c r="DBH196" s="10"/>
      <c r="DBI196" s="1"/>
      <c r="DBJ196" s="5"/>
      <c r="DBK196" s="52"/>
      <c r="DBL196" s="5"/>
      <c r="DBM196" s="11"/>
      <c r="DBN196" s="10"/>
      <c r="DBO196" s="10"/>
      <c r="DBP196" s="1"/>
      <c r="DBQ196" s="5"/>
      <c r="DBR196" s="52"/>
      <c r="DBS196" s="5"/>
      <c r="DBT196" s="11"/>
      <c r="DBU196" s="10"/>
      <c r="DBV196" s="10"/>
      <c r="DBW196" s="1"/>
      <c r="DBX196" s="5"/>
      <c r="DBY196" s="52"/>
      <c r="DBZ196" s="5"/>
      <c r="DCA196" s="11"/>
      <c r="DCB196" s="10"/>
      <c r="DCC196" s="10"/>
      <c r="DCD196" s="1"/>
      <c r="DCE196" s="5"/>
      <c r="DCF196" s="52"/>
      <c r="DCG196" s="5"/>
      <c r="DCH196" s="11"/>
      <c r="DCI196" s="10"/>
      <c r="DCJ196" s="10"/>
      <c r="DCK196" s="1"/>
      <c r="DCL196" s="5"/>
      <c r="DCM196" s="52"/>
      <c r="DCN196" s="5"/>
      <c r="DCO196" s="11"/>
      <c r="DCP196" s="10"/>
      <c r="DCQ196" s="10"/>
      <c r="DCR196" s="1"/>
      <c r="DCS196" s="5"/>
      <c r="DCT196" s="52"/>
      <c r="DCU196" s="5"/>
      <c r="DCV196" s="11"/>
      <c r="DCW196" s="10"/>
      <c r="DCX196" s="10"/>
      <c r="DCY196" s="1"/>
      <c r="DCZ196" s="5"/>
      <c r="DDA196" s="52"/>
      <c r="DDB196" s="5"/>
      <c r="DDC196" s="11"/>
      <c r="DDD196" s="10"/>
      <c r="DDE196" s="10"/>
      <c r="DDF196" s="1"/>
      <c r="DDG196" s="5"/>
      <c r="DDH196" s="52"/>
      <c r="DDI196" s="5"/>
      <c r="DDJ196" s="11"/>
      <c r="DDK196" s="10"/>
      <c r="DDL196" s="10"/>
      <c r="DDM196" s="1"/>
      <c r="DDN196" s="5"/>
      <c r="DDO196" s="52"/>
      <c r="DDP196" s="5"/>
      <c r="DDQ196" s="11"/>
      <c r="DDR196" s="10"/>
      <c r="DDS196" s="10"/>
      <c r="DDT196" s="1"/>
      <c r="DDU196" s="5"/>
      <c r="DDV196" s="52"/>
      <c r="DDW196" s="5"/>
      <c r="DDX196" s="11"/>
      <c r="DDY196" s="10"/>
      <c r="DDZ196" s="10"/>
      <c r="DEA196" s="1"/>
      <c r="DEB196" s="5"/>
      <c r="DEC196" s="52"/>
      <c r="DED196" s="5"/>
      <c r="DEE196" s="11"/>
      <c r="DEF196" s="10"/>
      <c r="DEG196" s="10"/>
      <c r="DEH196" s="1"/>
      <c r="DEI196" s="5"/>
      <c r="DEJ196" s="52"/>
      <c r="DEK196" s="5"/>
      <c r="DEL196" s="11"/>
      <c r="DEM196" s="10"/>
      <c r="DEN196" s="10"/>
      <c r="DEO196" s="1"/>
      <c r="DEP196" s="5"/>
      <c r="DEQ196" s="52"/>
      <c r="DER196" s="5"/>
      <c r="DES196" s="11"/>
      <c r="DET196" s="10"/>
      <c r="DEU196" s="10"/>
      <c r="DEV196" s="1"/>
      <c r="DEW196" s="5"/>
      <c r="DEX196" s="52"/>
      <c r="DEY196" s="5"/>
      <c r="DEZ196" s="11"/>
      <c r="DFA196" s="10"/>
      <c r="DFB196" s="10"/>
      <c r="DFC196" s="1"/>
      <c r="DFD196" s="5"/>
      <c r="DFE196" s="52"/>
      <c r="DFF196" s="5"/>
      <c r="DFG196" s="11"/>
      <c r="DFH196" s="10"/>
      <c r="DFI196" s="10"/>
      <c r="DFJ196" s="1"/>
      <c r="DFK196" s="5"/>
      <c r="DFL196" s="52"/>
      <c r="DFM196" s="5"/>
      <c r="DFN196" s="11"/>
      <c r="DFO196" s="10"/>
      <c r="DFP196" s="10"/>
      <c r="DFQ196" s="1"/>
      <c r="DFR196" s="5"/>
      <c r="DFS196" s="52"/>
      <c r="DFT196" s="5"/>
      <c r="DFU196" s="11"/>
      <c r="DFV196" s="10"/>
      <c r="DFW196" s="10"/>
      <c r="DFX196" s="1"/>
      <c r="DFY196" s="5"/>
      <c r="DFZ196" s="52"/>
      <c r="DGA196" s="5"/>
      <c r="DGB196" s="11"/>
      <c r="DGC196" s="10"/>
      <c r="DGD196" s="10"/>
      <c r="DGE196" s="1"/>
      <c r="DGF196" s="5"/>
      <c r="DGG196" s="52"/>
      <c r="DGH196" s="5"/>
      <c r="DGI196" s="11"/>
      <c r="DGJ196" s="10"/>
      <c r="DGK196" s="10"/>
      <c r="DGL196" s="1"/>
      <c r="DGM196" s="5"/>
      <c r="DGN196" s="52"/>
      <c r="DGO196" s="5"/>
      <c r="DGP196" s="11"/>
      <c r="DGQ196" s="10"/>
      <c r="DGR196" s="10"/>
      <c r="DGS196" s="1"/>
      <c r="DGT196" s="5"/>
      <c r="DGU196" s="52"/>
      <c r="DGV196" s="5"/>
      <c r="DGW196" s="11"/>
      <c r="DGX196" s="10"/>
      <c r="DGY196" s="10"/>
      <c r="DGZ196" s="1"/>
      <c r="DHA196" s="5"/>
      <c r="DHB196" s="52"/>
      <c r="DHC196" s="5"/>
      <c r="DHD196" s="11"/>
      <c r="DHE196" s="10"/>
      <c r="DHF196" s="10"/>
      <c r="DHG196" s="1"/>
      <c r="DHH196" s="5"/>
      <c r="DHI196" s="52"/>
      <c r="DHJ196" s="5"/>
      <c r="DHK196" s="11"/>
      <c r="DHL196" s="10"/>
      <c r="DHM196" s="10"/>
      <c r="DHN196" s="1"/>
      <c r="DHO196" s="5"/>
      <c r="DHP196" s="52"/>
      <c r="DHQ196" s="5"/>
      <c r="DHR196" s="11"/>
      <c r="DHS196" s="10"/>
      <c r="DHT196" s="10"/>
      <c r="DHU196" s="1"/>
      <c r="DHV196" s="5"/>
      <c r="DHW196" s="52"/>
      <c r="DHX196" s="5"/>
      <c r="DHY196" s="11"/>
      <c r="DHZ196" s="10"/>
      <c r="DIA196" s="10"/>
      <c r="DIB196" s="1"/>
      <c r="DIC196" s="5"/>
      <c r="DID196" s="52"/>
      <c r="DIE196" s="5"/>
      <c r="DIF196" s="11"/>
      <c r="DIG196" s="10"/>
      <c r="DIH196" s="10"/>
      <c r="DII196" s="1"/>
      <c r="DIJ196" s="5"/>
      <c r="DIK196" s="52"/>
      <c r="DIL196" s="5"/>
      <c r="DIM196" s="11"/>
      <c r="DIN196" s="10"/>
      <c r="DIO196" s="10"/>
      <c r="DIP196" s="1"/>
      <c r="DIQ196" s="5"/>
      <c r="DIR196" s="52"/>
      <c r="DIS196" s="5"/>
      <c r="DIT196" s="11"/>
      <c r="DIU196" s="10"/>
      <c r="DIV196" s="10"/>
      <c r="DIW196" s="1"/>
      <c r="DIX196" s="5"/>
      <c r="DIY196" s="52"/>
      <c r="DIZ196" s="5"/>
      <c r="DJA196" s="11"/>
      <c r="DJB196" s="10"/>
      <c r="DJC196" s="10"/>
      <c r="DJD196" s="1"/>
      <c r="DJE196" s="5"/>
      <c r="DJF196" s="52"/>
      <c r="DJG196" s="5"/>
      <c r="DJH196" s="11"/>
      <c r="DJI196" s="10"/>
      <c r="DJJ196" s="10"/>
      <c r="DJK196" s="1"/>
      <c r="DJL196" s="5"/>
      <c r="DJM196" s="52"/>
      <c r="DJN196" s="5"/>
      <c r="DJO196" s="11"/>
      <c r="DJP196" s="10"/>
      <c r="DJQ196" s="10"/>
      <c r="DJR196" s="1"/>
      <c r="DJS196" s="5"/>
      <c r="DJT196" s="52"/>
      <c r="DJU196" s="5"/>
      <c r="DJV196" s="11"/>
      <c r="DJW196" s="10"/>
      <c r="DJX196" s="10"/>
      <c r="DJY196" s="1"/>
      <c r="DJZ196" s="5"/>
      <c r="DKA196" s="52"/>
      <c r="DKB196" s="5"/>
      <c r="DKC196" s="11"/>
      <c r="DKD196" s="10"/>
      <c r="DKE196" s="10"/>
      <c r="DKF196" s="1"/>
      <c r="DKG196" s="5"/>
      <c r="DKH196" s="52"/>
      <c r="DKI196" s="5"/>
      <c r="DKJ196" s="11"/>
      <c r="DKK196" s="10"/>
      <c r="DKL196" s="10"/>
      <c r="DKM196" s="1"/>
      <c r="DKN196" s="5"/>
      <c r="DKO196" s="52"/>
      <c r="DKP196" s="5"/>
      <c r="DKQ196" s="11"/>
      <c r="DKR196" s="10"/>
      <c r="DKS196" s="10"/>
      <c r="DKT196" s="1"/>
      <c r="DKU196" s="5"/>
      <c r="DKV196" s="52"/>
      <c r="DKW196" s="5"/>
      <c r="DKX196" s="11"/>
      <c r="DKY196" s="10"/>
      <c r="DKZ196" s="10"/>
      <c r="DLA196" s="1"/>
      <c r="DLB196" s="5"/>
      <c r="DLC196" s="52"/>
      <c r="DLD196" s="5"/>
      <c r="DLE196" s="11"/>
      <c r="DLF196" s="10"/>
      <c r="DLG196" s="10"/>
      <c r="DLH196" s="1"/>
      <c r="DLI196" s="5"/>
      <c r="DLJ196" s="52"/>
      <c r="DLK196" s="5"/>
      <c r="DLL196" s="11"/>
      <c r="DLM196" s="10"/>
      <c r="DLN196" s="10"/>
      <c r="DLO196" s="1"/>
      <c r="DLP196" s="5"/>
      <c r="DLQ196" s="52"/>
      <c r="DLR196" s="5"/>
      <c r="DLS196" s="11"/>
      <c r="DLT196" s="10"/>
      <c r="DLU196" s="10"/>
      <c r="DLV196" s="1"/>
      <c r="DLW196" s="5"/>
      <c r="DLX196" s="52"/>
      <c r="DLY196" s="5"/>
      <c r="DLZ196" s="11"/>
      <c r="DMA196" s="10"/>
      <c r="DMB196" s="10"/>
      <c r="DMC196" s="1"/>
      <c r="DMD196" s="5"/>
      <c r="DME196" s="52"/>
      <c r="DMF196" s="5"/>
      <c r="DMG196" s="11"/>
      <c r="DMH196" s="10"/>
      <c r="DMI196" s="10"/>
      <c r="DMJ196" s="1"/>
      <c r="DMK196" s="5"/>
      <c r="DML196" s="52"/>
      <c r="DMM196" s="5"/>
      <c r="DMN196" s="11"/>
      <c r="DMO196" s="10"/>
      <c r="DMP196" s="10"/>
      <c r="DMQ196" s="1"/>
      <c r="DMR196" s="5"/>
      <c r="DMS196" s="52"/>
      <c r="DMT196" s="5"/>
      <c r="DMU196" s="11"/>
      <c r="DMV196" s="10"/>
      <c r="DMW196" s="10"/>
      <c r="DMX196" s="1"/>
      <c r="DMY196" s="5"/>
      <c r="DMZ196" s="52"/>
      <c r="DNA196" s="5"/>
      <c r="DNB196" s="11"/>
      <c r="DNC196" s="10"/>
      <c r="DND196" s="10"/>
      <c r="DNE196" s="1"/>
      <c r="DNF196" s="5"/>
      <c r="DNG196" s="52"/>
      <c r="DNH196" s="5"/>
      <c r="DNI196" s="11"/>
      <c r="DNJ196" s="10"/>
      <c r="DNK196" s="10"/>
      <c r="DNL196" s="1"/>
      <c r="DNM196" s="5"/>
      <c r="DNN196" s="52"/>
      <c r="DNO196" s="5"/>
      <c r="DNP196" s="11"/>
      <c r="DNQ196" s="10"/>
      <c r="DNR196" s="10"/>
      <c r="DNS196" s="1"/>
      <c r="DNT196" s="5"/>
      <c r="DNU196" s="52"/>
      <c r="DNV196" s="5"/>
      <c r="DNW196" s="11"/>
      <c r="DNX196" s="10"/>
      <c r="DNY196" s="10"/>
      <c r="DNZ196" s="1"/>
      <c r="DOA196" s="5"/>
      <c r="DOB196" s="52"/>
      <c r="DOC196" s="5"/>
      <c r="DOD196" s="11"/>
      <c r="DOE196" s="10"/>
      <c r="DOF196" s="10"/>
      <c r="DOG196" s="1"/>
      <c r="DOH196" s="5"/>
      <c r="DOI196" s="52"/>
      <c r="DOJ196" s="5"/>
      <c r="DOK196" s="11"/>
      <c r="DOL196" s="10"/>
      <c r="DOM196" s="10"/>
      <c r="DON196" s="1"/>
      <c r="DOO196" s="5"/>
      <c r="DOP196" s="52"/>
      <c r="DOQ196" s="5"/>
      <c r="DOR196" s="11"/>
      <c r="DOS196" s="10"/>
      <c r="DOT196" s="10"/>
      <c r="DOU196" s="1"/>
      <c r="DOV196" s="5"/>
      <c r="DOW196" s="52"/>
      <c r="DOX196" s="5"/>
      <c r="DOY196" s="11"/>
      <c r="DOZ196" s="10"/>
      <c r="DPA196" s="10"/>
      <c r="DPB196" s="1"/>
      <c r="DPC196" s="5"/>
      <c r="DPD196" s="52"/>
      <c r="DPE196" s="5"/>
      <c r="DPF196" s="11"/>
      <c r="DPG196" s="10"/>
      <c r="DPH196" s="10"/>
      <c r="DPI196" s="1"/>
      <c r="DPJ196" s="5"/>
      <c r="DPK196" s="52"/>
      <c r="DPL196" s="5"/>
      <c r="DPM196" s="11"/>
      <c r="DPN196" s="10"/>
      <c r="DPO196" s="10"/>
      <c r="DPP196" s="1"/>
      <c r="DPQ196" s="5"/>
      <c r="DPR196" s="52"/>
      <c r="DPS196" s="5"/>
      <c r="DPT196" s="11"/>
      <c r="DPU196" s="10"/>
      <c r="DPV196" s="10"/>
      <c r="DPW196" s="1"/>
      <c r="DPX196" s="5"/>
      <c r="DPY196" s="52"/>
      <c r="DPZ196" s="5"/>
      <c r="DQA196" s="11"/>
      <c r="DQB196" s="10"/>
      <c r="DQC196" s="10"/>
      <c r="DQD196" s="1"/>
      <c r="DQE196" s="5"/>
      <c r="DQF196" s="52"/>
      <c r="DQG196" s="5"/>
      <c r="DQH196" s="11"/>
      <c r="DQI196" s="10"/>
      <c r="DQJ196" s="10"/>
      <c r="DQK196" s="1"/>
      <c r="DQL196" s="5"/>
      <c r="DQM196" s="52"/>
      <c r="DQN196" s="5"/>
      <c r="DQO196" s="11"/>
      <c r="DQP196" s="10"/>
      <c r="DQQ196" s="10"/>
      <c r="DQR196" s="1"/>
      <c r="DQS196" s="5"/>
      <c r="DQT196" s="52"/>
      <c r="DQU196" s="5"/>
      <c r="DQV196" s="11"/>
      <c r="DQW196" s="10"/>
      <c r="DQX196" s="10"/>
      <c r="DQY196" s="1"/>
      <c r="DQZ196" s="5"/>
      <c r="DRA196" s="52"/>
      <c r="DRB196" s="5"/>
      <c r="DRC196" s="11"/>
      <c r="DRD196" s="10"/>
      <c r="DRE196" s="10"/>
      <c r="DRF196" s="1"/>
      <c r="DRG196" s="5"/>
      <c r="DRH196" s="52"/>
      <c r="DRI196" s="5"/>
      <c r="DRJ196" s="11"/>
      <c r="DRK196" s="10"/>
      <c r="DRL196" s="10"/>
      <c r="DRM196" s="1"/>
      <c r="DRN196" s="5"/>
      <c r="DRO196" s="52"/>
      <c r="DRP196" s="5"/>
      <c r="DRQ196" s="11"/>
      <c r="DRR196" s="10"/>
      <c r="DRS196" s="10"/>
      <c r="DRT196" s="1"/>
      <c r="DRU196" s="5"/>
      <c r="DRV196" s="52"/>
      <c r="DRW196" s="5"/>
      <c r="DRX196" s="11"/>
      <c r="DRY196" s="10"/>
      <c r="DRZ196" s="10"/>
      <c r="DSA196" s="1"/>
      <c r="DSB196" s="5"/>
      <c r="DSC196" s="52"/>
      <c r="DSD196" s="5"/>
      <c r="DSE196" s="11"/>
      <c r="DSF196" s="10"/>
      <c r="DSG196" s="10"/>
      <c r="DSH196" s="1"/>
      <c r="DSI196" s="5"/>
      <c r="DSJ196" s="52"/>
      <c r="DSK196" s="5"/>
      <c r="DSL196" s="11"/>
      <c r="DSM196" s="10"/>
      <c r="DSN196" s="10"/>
      <c r="DSO196" s="1"/>
      <c r="DSP196" s="5"/>
      <c r="DSQ196" s="52"/>
      <c r="DSR196" s="5"/>
      <c r="DSS196" s="11"/>
      <c r="DST196" s="10"/>
      <c r="DSU196" s="10"/>
      <c r="DSV196" s="1"/>
      <c r="DSW196" s="5"/>
      <c r="DSX196" s="52"/>
      <c r="DSY196" s="5"/>
      <c r="DSZ196" s="11"/>
      <c r="DTA196" s="10"/>
      <c r="DTB196" s="10"/>
      <c r="DTC196" s="1"/>
      <c r="DTD196" s="5"/>
      <c r="DTE196" s="52"/>
      <c r="DTF196" s="5"/>
      <c r="DTG196" s="11"/>
      <c r="DTH196" s="10"/>
      <c r="DTI196" s="10"/>
      <c r="DTJ196" s="1"/>
      <c r="DTK196" s="5"/>
      <c r="DTL196" s="52"/>
      <c r="DTM196" s="5"/>
      <c r="DTN196" s="11"/>
      <c r="DTO196" s="10"/>
      <c r="DTP196" s="10"/>
      <c r="DTQ196" s="1"/>
      <c r="DTR196" s="5"/>
      <c r="DTS196" s="52"/>
      <c r="DTT196" s="5"/>
      <c r="DTU196" s="11"/>
      <c r="DTV196" s="10"/>
      <c r="DTW196" s="10"/>
      <c r="DTX196" s="1"/>
      <c r="DTY196" s="5"/>
      <c r="DTZ196" s="52"/>
      <c r="DUA196" s="5"/>
      <c r="DUB196" s="11"/>
      <c r="DUC196" s="10"/>
      <c r="DUD196" s="10"/>
      <c r="DUE196" s="1"/>
      <c r="DUF196" s="5"/>
      <c r="DUG196" s="52"/>
      <c r="DUH196" s="5"/>
      <c r="DUI196" s="11"/>
      <c r="DUJ196" s="10"/>
      <c r="DUK196" s="10"/>
      <c r="DUL196" s="1"/>
      <c r="DUM196" s="5"/>
      <c r="DUN196" s="52"/>
      <c r="DUO196" s="5"/>
      <c r="DUP196" s="11"/>
      <c r="DUQ196" s="10"/>
      <c r="DUR196" s="10"/>
      <c r="DUS196" s="1"/>
      <c r="DUT196" s="5"/>
      <c r="DUU196" s="52"/>
      <c r="DUV196" s="5"/>
      <c r="DUW196" s="11"/>
      <c r="DUX196" s="10"/>
      <c r="DUY196" s="10"/>
      <c r="DUZ196" s="1"/>
      <c r="DVA196" s="5"/>
      <c r="DVB196" s="52"/>
      <c r="DVC196" s="5"/>
      <c r="DVD196" s="11"/>
      <c r="DVE196" s="10"/>
      <c r="DVF196" s="10"/>
      <c r="DVG196" s="1"/>
      <c r="DVH196" s="5"/>
      <c r="DVI196" s="52"/>
      <c r="DVJ196" s="5"/>
      <c r="DVK196" s="11"/>
      <c r="DVL196" s="10"/>
      <c r="DVM196" s="10"/>
      <c r="DVN196" s="1"/>
      <c r="DVO196" s="5"/>
      <c r="DVP196" s="52"/>
      <c r="DVQ196" s="5"/>
      <c r="DVR196" s="11"/>
      <c r="DVS196" s="10"/>
      <c r="DVT196" s="10"/>
      <c r="DVU196" s="1"/>
      <c r="DVV196" s="5"/>
      <c r="DVW196" s="52"/>
      <c r="DVX196" s="5"/>
      <c r="DVY196" s="11"/>
      <c r="DVZ196" s="10"/>
      <c r="DWA196" s="10"/>
      <c r="DWB196" s="1"/>
      <c r="DWC196" s="5"/>
      <c r="DWD196" s="52"/>
      <c r="DWE196" s="5"/>
      <c r="DWF196" s="11"/>
      <c r="DWG196" s="10"/>
      <c r="DWH196" s="10"/>
      <c r="DWI196" s="1"/>
      <c r="DWJ196" s="5"/>
      <c r="DWK196" s="52"/>
      <c r="DWL196" s="5"/>
      <c r="DWM196" s="11"/>
      <c r="DWN196" s="10"/>
      <c r="DWO196" s="10"/>
      <c r="DWP196" s="1"/>
      <c r="DWQ196" s="5"/>
      <c r="DWR196" s="52"/>
      <c r="DWS196" s="5"/>
      <c r="DWT196" s="11"/>
      <c r="DWU196" s="10"/>
      <c r="DWV196" s="10"/>
      <c r="DWW196" s="1"/>
      <c r="DWX196" s="5"/>
      <c r="DWY196" s="52"/>
      <c r="DWZ196" s="5"/>
      <c r="DXA196" s="11"/>
      <c r="DXB196" s="10"/>
      <c r="DXC196" s="10"/>
      <c r="DXD196" s="1"/>
      <c r="DXE196" s="5"/>
      <c r="DXF196" s="52"/>
      <c r="DXG196" s="5"/>
      <c r="DXH196" s="11"/>
      <c r="DXI196" s="10"/>
      <c r="DXJ196" s="10"/>
      <c r="DXK196" s="1"/>
      <c r="DXL196" s="5"/>
      <c r="DXM196" s="52"/>
      <c r="DXN196" s="5"/>
      <c r="DXO196" s="11"/>
      <c r="DXP196" s="10"/>
      <c r="DXQ196" s="10"/>
      <c r="DXR196" s="1"/>
      <c r="DXS196" s="5"/>
      <c r="DXT196" s="52"/>
      <c r="DXU196" s="5"/>
      <c r="DXV196" s="11"/>
      <c r="DXW196" s="10"/>
      <c r="DXX196" s="10"/>
      <c r="DXY196" s="1"/>
      <c r="DXZ196" s="5"/>
      <c r="DYA196" s="52"/>
      <c r="DYB196" s="5"/>
      <c r="DYC196" s="11"/>
      <c r="DYD196" s="10"/>
      <c r="DYE196" s="10"/>
      <c r="DYF196" s="1"/>
      <c r="DYG196" s="5"/>
      <c r="DYH196" s="52"/>
      <c r="DYI196" s="5"/>
      <c r="DYJ196" s="11"/>
      <c r="DYK196" s="10"/>
      <c r="DYL196" s="10"/>
      <c r="DYM196" s="1"/>
      <c r="DYN196" s="5"/>
      <c r="DYO196" s="52"/>
      <c r="DYP196" s="5"/>
      <c r="DYQ196" s="11"/>
      <c r="DYR196" s="10"/>
      <c r="DYS196" s="10"/>
      <c r="DYT196" s="1"/>
      <c r="DYU196" s="5"/>
      <c r="DYV196" s="52"/>
      <c r="DYW196" s="5"/>
      <c r="DYX196" s="11"/>
      <c r="DYY196" s="10"/>
      <c r="DYZ196" s="10"/>
      <c r="DZA196" s="1"/>
      <c r="DZB196" s="5"/>
      <c r="DZC196" s="52"/>
      <c r="DZD196" s="5"/>
      <c r="DZE196" s="11"/>
      <c r="DZF196" s="10"/>
      <c r="DZG196" s="10"/>
      <c r="DZH196" s="1"/>
      <c r="DZI196" s="5"/>
      <c r="DZJ196" s="52"/>
      <c r="DZK196" s="5"/>
      <c r="DZL196" s="11"/>
      <c r="DZM196" s="10"/>
      <c r="DZN196" s="10"/>
      <c r="DZO196" s="1"/>
      <c r="DZP196" s="5"/>
      <c r="DZQ196" s="52"/>
      <c r="DZR196" s="5"/>
      <c r="DZS196" s="11"/>
      <c r="DZT196" s="10"/>
      <c r="DZU196" s="10"/>
      <c r="DZV196" s="1"/>
      <c r="DZW196" s="5"/>
      <c r="DZX196" s="52"/>
      <c r="DZY196" s="5"/>
      <c r="DZZ196" s="11"/>
      <c r="EAA196" s="10"/>
      <c r="EAB196" s="10"/>
      <c r="EAC196" s="1"/>
      <c r="EAD196" s="5"/>
      <c r="EAE196" s="52"/>
      <c r="EAF196" s="5"/>
      <c r="EAG196" s="11"/>
      <c r="EAH196" s="10"/>
      <c r="EAI196" s="10"/>
      <c r="EAJ196" s="1"/>
      <c r="EAK196" s="5"/>
      <c r="EAL196" s="52"/>
      <c r="EAM196" s="5"/>
      <c r="EAN196" s="11"/>
      <c r="EAO196" s="10"/>
      <c r="EAP196" s="10"/>
      <c r="EAQ196" s="1"/>
      <c r="EAR196" s="5"/>
      <c r="EAS196" s="52"/>
      <c r="EAT196" s="5"/>
      <c r="EAU196" s="11"/>
      <c r="EAV196" s="10"/>
      <c r="EAW196" s="10"/>
      <c r="EAX196" s="1"/>
      <c r="EAY196" s="5"/>
      <c r="EAZ196" s="52"/>
      <c r="EBA196" s="5"/>
      <c r="EBB196" s="11"/>
      <c r="EBC196" s="10"/>
      <c r="EBD196" s="10"/>
      <c r="EBE196" s="1"/>
      <c r="EBF196" s="5"/>
      <c r="EBG196" s="52"/>
      <c r="EBH196" s="5"/>
      <c r="EBI196" s="11"/>
      <c r="EBJ196" s="10"/>
      <c r="EBK196" s="10"/>
      <c r="EBL196" s="1"/>
      <c r="EBM196" s="5"/>
      <c r="EBN196" s="52"/>
      <c r="EBO196" s="5"/>
      <c r="EBP196" s="11"/>
      <c r="EBQ196" s="10"/>
      <c r="EBR196" s="10"/>
      <c r="EBS196" s="1"/>
      <c r="EBT196" s="5"/>
      <c r="EBU196" s="52"/>
      <c r="EBV196" s="5"/>
      <c r="EBW196" s="11"/>
      <c r="EBX196" s="10"/>
      <c r="EBY196" s="10"/>
      <c r="EBZ196" s="1"/>
      <c r="ECA196" s="5"/>
      <c r="ECB196" s="52"/>
      <c r="ECC196" s="5"/>
      <c r="ECD196" s="11"/>
      <c r="ECE196" s="10"/>
      <c r="ECF196" s="10"/>
      <c r="ECG196" s="1"/>
      <c r="ECH196" s="5"/>
      <c r="ECI196" s="52"/>
      <c r="ECJ196" s="5"/>
      <c r="ECK196" s="11"/>
      <c r="ECL196" s="10"/>
      <c r="ECM196" s="10"/>
      <c r="ECN196" s="1"/>
      <c r="ECO196" s="5"/>
      <c r="ECP196" s="52"/>
      <c r="ECQ196" s="5"/>
      <c r="ECR196" s="11"/>
      <c r="ECS196" s="10"/>
      <c r="ECT196" s="10"/>
      <c r="ECU196" s="1"/>
      <c r="ECV196" s="5"/>
      <c r="ECW196" s="52"/>
      <c r="ECX196" s="5"/>
      <c r="ECY196" s="11"/>
      <c r="ECZ196" s="10"/>
      <c r="EDA196" s="10"/>
      <c r="EDB196" s="1"/>
      <c r="EDC196" s="5"/>
      <c r="EDD196" s="52"/>
      <c r="EDE196" s="5"/>
      <c r="EDF196" s="11"/>
      <c r="EDG196" s="10"/>
      <c r="EDH196" s="10"/>
      <c r="EDI196" s="1"/>
      <c r="EDJ196" s="5"/>
      <c r="EDK196" s="52"/>
      <c r="EDL196" s="5"/>
      <c r="EDM196" s="11"/>
      <c r="EDN196" s="10"/>
      <c r="EDO196" s="10"/>
      <c r="EDP196" s="1"/>
      <c r="EDQ196" s="5"/>
      <c r="EDR196" s="52"/>
      <c r="EDS196" s="5"/>
      <c r="EDT196" s="11"/>
      <c r="EDU196" s="10"/>
      <c r="EDV196" s="10"/>
      <c r="EDW196" s="1"/>
      <c r="EDX196" s="5"/>
      <c r="EDY196" s="52"/>
      <c r="EDZ196" s="5"/>
      <c r="EEA196" s="11"/>
      <c r="EEB196" s="10"/>
      <c r="EEC196" s="10"/>
      <c r="EED196" s="1"/>
      <c r="EEE196" s="5"/>
      <c r="EEF196" s="52"/>
      <c r="EEG196" s="5"/>
      <c r="EEH196" s="11"/>
      <c r="EEI196" s="10"/>
      <c r="EEJ196" s="10"/>
      <c r="EEK196" s="1"/>
      <c r="EEL196" s="5"/>
      <c r="EEM196" s="52"/>
      <c r="EEN196" s="5"/>
      <c r="EEO196" s="11"/>
      <c r="EEP196" s="10"/>
      <c r="EEQ196" s="10"/>
      <c r="EER196" s="1"/>
      <c r="EES196" s="5"/>
      <c r="EET196" s="52"/>
      <c r="EEU196" s="5"/>
      <c r="EEV196" s="11"/>
      <c r="EEW196" s="10"/>
      <c r="EEX196" s="10"/>
      <c r="EEY196" s="1"/>
      <c r="EEZ196" s="5"/>
      <c r="EFA196" s="52"/>
      <c r="EFB196" s="5"/>
      <c r="EFC196" s="11"/>
      <c r="EFD196" s="10"/>
      <c r="EFE196" s="10"/>
      <c r="EFF196" s="1"/>
      <c r="EFG196" s="5"/>
      <c r="EFH196" s="52"/>
      <c r="EFI196" s="5"/>
      <c r="EFJ196" s="11"/>
      <c r="EFK196" s="10"/>
      <c r="EFL196" s="10"/>
      <c r="EFM196" s="1"/>
      <c r="EFN196" s="5"/>
      <c r="EFO196" s="52"/>
      <c r="EFP196" s="5"/>
      <c r="EFQ196" s="11"/>
      <c r="EFR196" s="10"/>
      <c r="EFS196" s="10"/>
      <c r="EFT196" s="1"/>
      <c r="EFU196" s="5"/>
      <c r="EFV196" s="52"/>
      <c r="EFW196" s="5"/>
      <c r="EFX196" s="11"/>
      <c r="EFY196" s="10"/>
      <c r="EFZ196" s="10"/>
      <c r="EGA196" s="1"/>
      <c r="EGB196" s="5"/>
      <c r="EGC196" s="52"/>
      <c r="EGD196" s="5"/>
      <c r="EGE196" s="11"/>
      <c r="EGF196" s="10"/>
      <c r="EGG196" s="10"/>
      <c r="EGH196" s="1"/>
      <c r="EGI196" s="5"/>
      <c r="EGJ196" s="52"/>
      <c r="EGK196" s="5"/>
      <c r="EGL196" s="11"/>
      <c r="EGM196" s="10"/>
      <c r="EGN196" s="10"/>
      <c r="EGO196" s="1"/>
      <c r="EGP196" s="5"/>
      <c r="EGQ196" s="52"/>
      <c r="EGR196" s="5"/>
      <c r="EGS196" s="11"/>
      <c r="EGT196" s="10"/>
      <c r="EGU196" s="10"/>
      <c r="EGV196" s="1"/>
      <c r="EGW196" s="5"/>
      <c r="EGX196" s="52"/>
      <c r="EGY196" s="5"/>
      <c r="EGZ196" s="11"/>
      <c r="EHA196" s="10"/>
      <c r="EHB196" s="10"/>
      <c r="EHC196" s="1"/>
      <c r="EHD196" s="5"/>
      <c r="EHE196" s="52"/>
      <c r="EHF196" s="5"/>
      <c r="EHG196" s="11"/>
      <c r="EHH196" s="10"/>
      <c r="EHI196" s="10"/>
      <c r="EHJ196" s="1"/>
      <c r="EHK196" s="5"/>
      <c r="EHL196" s="52"/>
      <c r="EHM196" s="5"/>
      <c r="EHN196" s="11"/>
      <c r="EHO196" s="10"/>
      <c r="EHP196" s="10"/>
      <c r="EHQ196" s="1"/>
      <c r="EHR196" s="5"/>
      <c r="EHS196" s="52"/>
      <c r="EHT196" s="5"/>
      <c r="EHU196" s="11"/>
      <c r="EHV196" s="10"/>
      <c r="EHW196" s="10"/>
      <c r="EHX196" s="1"/>
      <c r="EHY196" s="5"/>
      <c r="EHZ196" s="52"/>
      <c r="EIA196" s="5"/>
      <c r="EIB196" s="11"/>
      <c r="EIC196" s="10"/>
      <c r="EID196" s="10"/>
      <c r="EIE196" s="1"/>
      <c r="EIF196" s="5"/>
      <c r="EIG196" s="52"/>
      <c r="EIH196" s="5"/>
      <c r="EII196" s="11"/>
      <c r="EIJ196" s="10"/>
      <c r="EIK196" s="10"/>
      <c r="EIL196" s="1"/>
      <c r="EIM196" s="5"/>
      <c r="EIN196" s="52"/>
      <c r="EIO196" s="5"/>
      <c r="EIP196" s="11"/>
      <c r="EIQ196" s="10"/>
      <c r="EIR196" s="10"/>
      <c r="EIS196" s="1"/>
      <c r="EIT196" s="5"/>
      <c r="EIU196" s="52"/>
      <c r="EIV196" s="5"/>
      <c r="EIW196" s="11"/>
      <c r="EIX196" s="10"/>
      <c r="EIY196" s="10"/>
      <c r="EIZ196" s="1"/>
      <c r="EJA196" s="5"/>
      <c r="EJB196" s="52"/>
      <c r="EJC196" s="5"/>
      <c r="EJD196" s="11"/>
      <c r="EJE196" s="10"/>
      <c r="EJF196" s="10"/>
      <c r="EJG196" s="1"/>
      <c r="EJH196" s="5"/>
      <c r="EJI196" s="52"/>
      <c r="EJJ196" s="5"/>
      <c r="EJK196" s="11"/>
      <c r="EJL196" s="10"/>
      <c r="EJM196" s="10"/>
      <c r="EJN196" s="1"/>
      <c r="EJO196" s="5"/>
      <c r="EJP196" s="52"/>
      <c r="EJQ196" s="5"/>
      <c r="EJR196" s="11"/>
      <c r="EJS196" s="10"/>
      <c r="EJT196" s="10"/>
      <c r="EJU196" s="1"/>
      <c r="EJV196" s="5"/>
      <c r="EJW196" s="52"/>
      <c r="EJX196" s="5"/>
      <c r="EJY196" s="11"/>
      <c r="EJZ196" s="10"/>
      <c r="EKA196" s="10"/>
      <c r="EKB196" s="1"/>
      <c r="EKC196" s="5"/>
      <c r="EKD196" s="52"/>
      <c r="EKE196" s="5"/>
      <c r="EKF196" s="11"/>
      <c r="EKG196" s="10"/>
      <c r="EKH196" s="10"/>
      <c r="EKI196" s="1"/>
      <c r="EKJ196" s="5"/>
      <c r="EKK196" s="52"/>
      <c r="EKL196" s="5"/>
      <c r="EKM196" s="11"/>
      <c r="EKN196" s="10"/>
      <c r="EKO196" s="10"/>
      <c r="EKP196" s="1"/>
      <c r="EKQ196" s="5"/>
      <c r="EKR196" s="52"/>
      <c r="EKS196" s="5"/>
      <c r="EKT196" s="11"/>
      <c r="EKU196" s="10"/>
      <c r="EKV196" s="10"/>
      <c r="EKW196" s="1"/>
      <c r="EKX196" s="5"/>
      <c r="EKY196" s="52"/>
      <c r="EKZ196" s="5"/>
      <c r="ELA196" s="11"/>
      <c r="ELB196" s="10"/>
      <c r="ELC196" s="10"/>
      <c r="ELD196" s="1"/>
      <c r="ELE196" s="5"/>
      <c r="ELF196" s="52"/>
      <c r="ELG196" s="5"/>
      <c r="ELH196" s="11"/>
      <c r="ELI196" s="10"/>
      <c r="ELJ196" s="10"/>
      <c r="ELK196" s="1"/>
      <c r="ELL196" s="5"/>
      <c r="ELM196" s="52"/>
      <c r="ELN196" s="5"/>
      <c r="ELO196" s="11"/>
      <c r="ELP196" s="10"/>
      <c r="ELQ196" s="10"/>
      <c r="ELR196" s="1"/>
      <c r="ELS196" s="5"/>
      <c r="ELT196" s="52"/>
      <c r="ELU196" s="5"/>
      <c r="ELV196" s="11"/>
      <c r="ELW196" s="10"/>
      <c r="ELX196" s="10"/>
      <c r="ELY196" s="1"/>
      <c r="ELZ196" s="5"/>
      <c r="EMA196" s="52"/>
      <c r="EMB196" s="5"/>
      <c r="EMC196" s="11"/>
      <c r="EMD196" s="10"/>
      <c r="EME196" s="10"/>
      <c r="EMF196" s="1"/>
      <c r="EMG196" s="5"/>
      <c r="EMH196" s="52"/>
      <c r="EMI196" s="5"/>
      <c r="EMJ196" s="11"/>
      <c r="EMK196" s="10"/>
      <c r="EML196" s="10"/>
      <c r="EMM196" s="1"/>
      <c r="EMN196" s="5"/>
      <c r="EMO196" s="52"/>
      <c r="EMP196" s="5"/>
      <c r="EMQ196" s="11"/>
      <c r="EMR196" s="10"/>
      <c r="EMS196" s="10"/>
      <c r="EMT196" s="1"/>
      <c r="EMU196" s="5"/>
      <c r="EMV196" s="52"/>
      <c r="EMW196" s="5"/>
      <c r="EMX196" s="11"/>
      <c r="EMY196" s="10"/>
      <c r="EMZ196" s="10"/>
      <c r="ENA196" s="1"/>
      <c r="ENB196" s="5"/>
      <c r="ENC196" s="52"/>
      <c r="END196" s="5"/>
      <c r="ENE196" s="11"/>
      <c r="ENF196" s="10"/>
      <c r="ENG196" s="10"/>
      <c r="ENH196" s="1"/>
      <c r="ENI196" s="5"/>
      <c r="ENJ196" s="52"/>
      <c r="ENK196" s="5"/>
      <c r="ENL196" s="11"/>
      <c r="ENM196" s="10"/>
      <c r="ENN196" s="10"/>
      <c r="ENO196" s="1"/>
      <c r="ENP196" s="5"/>
      <c r="ENQ196" s="52"/>
      <c r="ENR196" s="5"/>
      <c r="ENS196" s="11"/>
      <c r="ENT196" s="10"/>
      <c r="ENU196" s="10"/>
      <c r="ENV196" s="1"/>
      <c r="ENW196" s="5"/>
      <c r="ENX196" s="52"/>
      <c r="ENY196" s="5"/>
      <c r="ENZ196" s="11"/>
      <c r="EOA196" s="10"/>
      <c r="EOB196" s="10"/>
      <c r="EOC196" s="1"/>
      <c r="EOD196" s="5"/>
      <c r="EOE196" s="52"/>
      <c r="EOF196" s="5"/>
      <c r="EOG196" s="11"/>
      <c r="EOH196" s="10"/>
      <c r="EOI196" s="10"/>
      <c r="EOJ196" s="1"/>
      <c r="EOK196" s="5"/>
      <c r="EOL196" s="52"/>
      <c r="EOM196" s="5"/>
      <c r="EON196" s="11"/>
      <c r="EOO196" s="10"/>
      <c r="EOP196" s="10"/>
      <c r="EOQ196" s="1"/>
      <c r="EOR196" s="5"/>
      <c r="EOS196" s="52"/>
      <c r="EOT196" s="5"/>
      <c r="EOU196" s="11"/>
      <c r="EOV196" s="10"/>
      <c r="EOW196" s="10"/>
      <c r="EOX196" s="1"/>
      <c r="EOY196" s="5"/>
      <c r="EOZ196" s="52"/>
      <c r="EPA196" s="5"/>
      <c r="EPB196" s="11"/>
      <c r="EPC196" s="10"/>
      <c r="EPD196" s="10"/>
      <c r="EPE196" s="1"/>
      <c r="EPF196" s="5"/>
      <c r="EPG196" s="52"/>
      <c r="EPH196" s="5"/>
      <c r="EPI196" s="11"/>
      <c r="EPJ196" s="10"/>
      <c r="EPK196" s="10"/>
      <c r="EPL196" s="1"/>
      <c r="EPM196" s="5"/>
      <c r="EPN196" s="52"/>
      <c r="EPO196" s="5"/>
      <c r="EPP196" s="11"/>
      <c r="EPQ196" s="10"/>
      <c r="EPR196" s="10"/>
      <c r="EPS196" s="1"/>
      <c r="EPT196" s="5"/>
      <c r="EPU196" s="52"/>
      <c r="EPV196" s="5"/>
      <c r="EPW196" s="11"/>
      <c r="EPX196" s="10"/>
      <c r="EPY196" s="10"/>
      <c r="EPZ196" s="1"/>
      <c r="EQA196" s="5"/>
      <c r="EQB196" s="52"/>
      <c r="EQC196" s="5"/>
      <c r="EQD196" s="11"/>
      <c r="EQE196" s="10"/>
      <c r="EQF196" s="10"/>
      <c r="EQG196" s="1"/>
      <c r="EQH196" s="5"/>
      <c r="EQI196" s="52"/>
      <c r="EQJ196" s="5"/>
      <c r="EQK196" s="11"/>
      <c r="EQL196" s="10"/>
      <c r="EQM196" s="10"/>
      <c r="EQN196" s="1"/>
      <c r="EQO196" s="5"/>
      <c r="EQP196" s="52"/>
      <c r="EQQ196" s="5"/>
      <c r="EQR196" s="11"/>
      <c r="EQS196" s="10"/>
      <c r="EQT196" s="10"/>
      <c r="EQU196" s="1"/>
      <c r="EQV196" s="5"/>
      <c r="EQW196" s="52"/>
      <c r="EQX196" s="5"/>
      <c r="EQY196" s="11"/>
      <c r="EQZ196" s="10"/>
      <c r="ERA196" s="10"/>
      <c r="ERB196" s="1"/>
      <c r="ERC196" s="5"/>
      <c r="ERD196" s="52"/>
      <c r="ERE196" s="5"/>
      <c r="ERF196" s="11"/>
      <c r="ERG196" s="10"/>
      <c r="ERH196" s="10"/>
      <c r="ERI196" s="1"/>
      <c r="ERJ196" s="5"/>
      <c r="ERK196" s="52"/>
      <c r="ERL196" s="5"/>
      <c r="ERM196" s="11"/>
      <c r="ERN196" s="10"/>
      <c r="ERO196" s="10"/>
      <c r="ERP196" s="1"/>
      <c r="ERQ196" s="5"/>
      <c r="ERR196" s="52"/>
      <c r="ERS196" s="5"/>
      <c r="ERT196" s="11"/>
      <c r="ERU196" s="10"/>
      <c r="ERV196" s="10"/>
      <c r="ERW196" s="1"/>
      <c r="ERX196" s="5"/>
      <c r="ERY196" s="52"/>
      <c r="ERZ196" s="5"/>
      <c r="ESA196" s="11"/>
      <c r="ESB196" s="10"/>
      <c r="ESC196" s="10"/>
      <c r="ESD196" s="1"/>
      <c r="ESE196" s="5"/>
      <c r="ESF196" s="52"/>
      <c r="ESG196" s="5"/>
      <c r="ESH196" s="11"/>
      <c r="ESI196" s="10"/>
      <c r="ESJ196" s="10"/>
      <c r="ESK196" s="1"/>
      <c r="ESL196" s="5"/>
      <c r="ESM196" s="52"/>
      <c r="ESN196" s="5"/>
      <c r="ESO196" s="11"/>
      <c r="ESP196" s="10"/>
      <c r="ESQ196" s="10"/>
      <c r="ESR196" s="1"/>
      <c r="ESS196" s="5"/>
      <c r="EST196" s="52"/>
      <c r="ESU196" s="5"/>
      <c r="ESV196" s="11"/>
      <c r="ESW196" s="10"/>
      <c r="ESX196" s="10"/>
      <c r="ESY196" s="1"/>
      <c r="ESZ196" s="5"/>
      <c r="ETA196" s="52"/>
      <c r="ETB196" s="5"/>
      <c r="ETC196" s="11"/>
      <c r="ETD196" s="10"/>
      <c r="ETE196" s="10"/>
      <c r="ETF196" s="1"/>
      <c r="ETG196" s="5"/>
      <c r="ETH196" s="52"/>
      <c r="ETI196" s="5"/>
      <c r="ETJ196" s="11"/>
      <c r="ETK196" s="10"/>
      <c r="ETL196" s="10"/>
      <c r="ETM196" s="1"/>
      <c r="ETN196" s="5"/>
      <c r="ETO196" s="52"/>
      <c r="ETP196" s="5"/>
      <c r="ETQ196" s="11"/>
      <c r="ETR196" s="10"/>
      <c r="ETS196" s="10"/>
      <c r="ETT196" s="1"/>
      <c r="ETU196" s="5"/>
      <c r="ETV196" s="52"/>
      <c r="ETW196" s="5"/>
      <c r="ETX196" s="11"/>
      <c r="ETY196" s="10"/>
      <c r="ETZ196" s="10"/>
      <c r="EUA196" s="1"/>
      <c r="EUB196" s="5"/>
      <c r="EUC196" s="52"/>
      <c r="EUD196" s="5"/>
      <c r="EUE196" s="11"/>
      <c r="EUF196" s="10"/>
      <c r="EUG196" s="10"/>
      <c r="EUH196" s="1"/>
      <c r="EUI196" s="5"/>
      <c r="EUJ196" s="52"/>
      <c r="EUK196" s="5"/>
      <c r="EUL196" s="11"/>
      <c r="EUM196" s="10"/>
      <c r="EUN196" s="10"/>
      <c r="EUO196" s="1"/>
      <c r="EUP196" s="5"/>
      <c r="EUQ196" s="52"/>
      <c r="EUR196" s="5"/>
      <c r="EUS196" s="11"/>
      <c r="EUT196" s="10"/>
      <c r="EUU196" s="10"/>
      <c r="EUV196" s="1"/>
      <c r="EUW196" s="5"/>
      <c r="EUX196" s="52"/>
      <c r="EUY196" s="5"/>
      <c r="EUZ196" s="11"/>
      <c r="EVA196" s="10"/>
      <c r="EVB196" s="10"/>
      <c r="EVC196" s="1"/>
      <c r="EVD196" s="5"/>
      <c r="EVE196" s="52"/>
      <c r="EVF196" s="5"/>
      <c r="EVG196" s="11"/>
      <c r="EVH196" s="10"/>
      <c r="EVI196" s="10"/>
      <c r="EVJ196" s="1"/>
      <c r="EVK196" s="5"/>
      <c r="EVL196" s="52"/>
      <c r="EVM196" s="5"/>
      <c r="EVN196" s="11"/>
      <c r="EVO196" s="10"/>
      <c r="EVP196" s="10"/>
      <c r="EVQ196" s="1"/>
      <c r="EVR196" s="5"/>
      <c r="EVS196" s="52"/>
      <c r="EVT196" s="5"/>
      <c r="EVU196" s="11"/>
      <c r="EVV196" s="10"/>
      <c r="EVW196" s="10"/>
      <c r="EVX196" s="1"/>
      <c r="EVY196" s="5"/>
      <c r="EVZ196" s="52"/>
      <c r="EWA196" s="5"/>
      <c r="EWB196" s="11"/>
      <c r="EWC196" s="10"/>
      <c r="EWD196" s="10"/>
      <c r="EWE196" s="1"/>
      <c r="EWF196" s="5"/>
      <c r="EWG196" s="52"/>
      <c r="EWH196" s="5"/>
      <c r="EWI196" s="11"/>
      <c r="EWJ196" s="10"/>
      <c r="EWK196" s="10"/>
      <c r="EWL196" s="1"/>
      <c r="EWM196" s="5"/>
      <c r="EWN196" s="52"/>
      <c r="EWO196" s="5"/>
      <c r="EWP196" s="11"/>
      <c r="EWQ196" s="10"/>
      <c r="EWR196" s="10"/>
      <c r="EWS196" s="1"/>
      <c r="EWT196" s="5"/>
      <c r="EWU196" s="52"/>
      <c r="EWV196" s="5"/>
      <c r="EWW196" s="11"/>
      <c r="EWX196" s="10"/>
      <c r="EWY196" s="10"/>
      <c r="EWZ196" s="1"/>
      <c r="EXA196" s="5"/>
      <c r="EXB196" s="52"/>
      <c r="EXC196" s="5"/>
      <c r="EXD196" s="11"/>
      <c r="EXE196" s="10"/>
      <c r="EXF196" s="10"/>
      <c r="EXG196" s="1"/>
      <c r="EXH196" s="5"/>
      <c r="EXI196" s="52"/>
      <c r="EXJ196" s="5"/>
      <c r="EXK196" s="11"/>
      <c r="EXL196" s="10"/>
      <c r="EXM196" s="10"/>
      <c r="EXN196" s="1"/>
      <c r="EXO196" s="5"/>
      <c r="EXP196" s="52"/>
      <c r="EXQ196" s="5"/>
      <c r="EXR196" s="11"/>
      <c r="EXS196" s="10"/>
      <c r="EXT196" s="10"/>
      <c r="EXU196" s="1"/>
      <c r="EXV196" s="5"/>
      <c r="EXW196" s="52"/>
      <c r="EXX196" s="5"/>
      <c r="EXY196" s="11"/>
      <c r="EXZ196" s="10"/>
      <c r="EYA196" s="10"/>
      <c r="EYB196" s="1"/>
      <c r="EYC196" s="5"/>
      <c r="EYD196" s="52"/>
      <c r="EYE196" s="5"/>
      <c r="EYF196" s="11"/>
      <c r="EYG196" s="10"/>
      <c r="EYH196" s="10"/>
      <c r="EYI196" s="1"/>
      <c r="EYJ196" s="5"/>
      <c r="EYK196" s="52"/>
      <c r="EYL196" s="5"/>
      <c r="EYM196" s="11"/>
      <c r="EYN196" s="10"/>
      <c r="EYO196" s="10"/>
      <c r="EYP196" s="1"/>
      <c r="EYQ196" s="5"/>
      <c r="EYR196" s="52"/>
      <c r="EYS196" s="5"/>
      <c r="EYT196" s="11"/>
      <c r="EYU196" s="10"/>
      <c r="EYV196" s="10"/>
      <c r="EYW196" s="1"/>
      <c r="EYX196" s="5"/>
      <c r="EYY196" s="52"/>
      <c r="EYZ196" s="5"/>
      <c r="EZA196" s="11"/>
      <c r="EZB196" s="10"/>
      <c r="EZC196" s="10"/>
      <c r="EZD196" s="1"/>
      <c r="EZE196" s="5"/>
      <c r="EZF196" s="52"/>
      <c r="EZG196" s="5"/>
      <c r="EZH196" s="11"/>
      <c r="EZI196" s="10"/>
      <c r="EZJ196" s="10"/>
      <c r="EZK196" s="1"/>
      <c r="EZL196" s="5"/>
      <c r="EZM196" s="52"/>
      <c r="EZN196" s="5"/>
      <c r="EZO196" s="11"/>
      <c r="EZP196" s="10"/>
      <c r="EZQ196" s="10"/>
      <c r="EZR196" s="1"/>
      <c r="EZS196" s="5"/>
      <c r="EZT196" s="52"/>
      <c r="EZU196" s="5"/>
      <c r="EZV196" s="11"/>
      <c r="EZW196" s="10"/>
      <c r="EZX196" s="10"/>
      <c r="EZY196" s="1"/>
      <c r="EZZ196" s="5"/>
      <c r="FAA196" s="52"/>
      <c r="FAB196" s="5"/>
      <c r="FAC196" s="11"/>
      <c r="FAD196" s="10"/>
      <c r="FAE196" s="10"/>
      <c r="FAF196" s="1"/>
      <c r="FAG196" s="5"/>
      <c r="FAH196" s="52"/>
      <c r="FAI196" s="5"/>
      <c r="FAJ196" s="11"/>
      <c r="FAK196" s="10"/>
      <c r="FAL196" s="10"/>
      <c r="FAM196" s="1"/>
      <c r="FAN196" s="5"/>
      <c r="FAO196" s="52"/>
      <c r="FAP196" s="5"/>
      <c r="FAQ196" s="11"/>
      <c r="FAR196" s="10"/>
      <c r="FAS196" s="10"/>
      <c r="FAT196" s="1"/>
      <c r="FAU196" s="5"/>
      <c r="FAV196" s="52"/>
      <c r="FAW196" s="5"/>
      <c r="FAX196" s="11"/>
      <c r="FAY196" s="10"/>
      <c r="FAZ196" s="10"/>
      <c r="FBA196" s="1"/>
      <c r="FBB196" s="5"/>
      <c r="FBC196" s="52"/>
      <c r="FBD196" s="5"/>
      <c r="FBE196" s="11"/>
      <c r="FBF196" s="10"/>
      <c r="FBG196" s="10"/>
      <c r="FBH196" s="1"/>
      <c r="FBI196" s="5"/>
      <c r="FBJ196" s="52"/>
      <c r="FBK196" s="5"/>
      <c r="FBL196" s="11"/>
      <c r="FBM196" s="10"/>
      <c r="FBN196" s="10"/>
      <c r="FBO196" s="1"/>
      <c r="FBP196" s="5"/>
      <c r="FBQ196" s="52"/>
      <c r="FBR196" s="5"/>
      <c r="FBS196" s="11"/>
      <c r="FBT196" s="10"/>
      <c r="FBU196" s="10"/>
      <c r="FBV196" s="1"/>
      <c r="FBW196" s="5"/>
      <c r="FBX196" s="52"/>
      <c r="FBY196" s="5"/>
      <c r="FBZ196" s="11"/>
      <c r="FCA196" s="10"/>
      <c r="FCB196" s="10"/>
      <c r="FCC196" s="1"/>
      <c r="FCD196" s="5"/>
      <c r="FCE196" s="52"/>
      <c r="FCF196" s="5"/>
      <c r="FCG196" s="11"/>
      <c r="FCH196" s="10"/>
      <c r="FCI196" s="10"/>
      <c r="FCJ196" s="1"/>
      <c r="FCK196" s="5"/>
      <c r="FCL196" s="52"/>
      <c r="FCM196" s="5"/>
      <c r="FCN196" s="11"/>
      <c r="FCO196" s="10"/>
      <c r="FCP196" s="10"/>
      <c r="FCQ196" s="1"/>
      <c r="FCR196" s="5"/>
      <c r="FCS196" s="52"/>
      <c r="FCT196" s="5"/>
      <c r="FCU196" s="11"/>
      <c r="FCV196" s="10"/>
      <c r="FCW196" s="10"/>
      <c r="FCX196" s="1"/>
      <c r="FCY196" s="5"/>
      <c r="FCZ196" s="52"/>
      <c r="FDA196" s="5"/>
      <c r="FDB196" s="11"/>
      <c r="FDC196" s="10"/>
      <c r="FDD196" s="10"/>
      <c r="FDE196" s="1"/>
      <c r="FDF196" s="5"/>
      <c r="FDG196" s="52"/>
      <c r="FDH196" s="5"/>
      <c r="FDI196" s="11"/>
      <c r="FDJ196" s="10"/>
      <c r="FDK196" s="10"/>
      <c r="FDL196" s="1"/>
      <c r="FDM196" s="5"/>
      <c r="FDN196" s="52"/>
      <c r="FDO196" s="5"/>
      <c r="FDP196" s="11"/>
      <c r="FDQ196" s="10"/>
      <c r="FDR196" s="10"/>
      <c r="FDS196" s="1"/>
      <c r="FDT196" s="5"/>
      <c r="FDU196" s="52"/>
      <c r="FDV196" s="5"/>
      <c r="FDW196" s="11"/>
      <c r="FDX196" s="10"/>
      <c r="FDY196" s="10"/>
      <c r="FDZ196" s="1"/>
      <c r="FEA196" s="5"/>
      <c r="FEB196" s="52"/>
      <c r="FEC196" s="5"/>
      <c r="FED196" s="11"/>
      <c r="FEE196" s="10"/>
      <c r="FEF196" s="10"/>
      <c r="FEG196" s="1"/>
      <c r="FEH196" s="5"/>
      <c r="FEI196" s="52"/>
      <c r="FEJ196" s="5"/>
      <c r="FEK196" s="11"/>
      <c r="FEL196" s="10"/>
      <c r="FEM196" s="10"/>
      <c r="FEN196" s="1"/>
      <c r="FEO196" s="5"/>
      <c r="FEP196" s="52"/>
      <c r="FEQ196" s="5"/>
      <c r="FER196" s="11"/>
      <c r="FES196" s="10"/>
      <c r="FET196" s="10"/>
      <c r="FEU196" s="1"/>
      <c r="FEV196" s="5"/>
      <c r="FEW196" s="52"/>
      <c r="FEX196" s="5"/>
      <c r="FEY196" s="11"/>
      <c r="FEZ196" s="10"/>
      <c r="FFA196" s="10"/>
      <c r="FFB196" s="1"/>
      <c r="FFC196" s="5"/>
      <c r="FFD196" s="52"/>
      <c r="FFE196" s="5"/>
      <c r="FFF196" s="11"/>
      <c r="FFG196" s="10"/>
      <c r="FFH196" s="10"/>
      <c r="FFI196" s="1"/>
      <c r="FFJ196" s="5"/>
      <c r="FFK196" s="52"/>
      <c r="FFL196" s="5"/>
      <c r="FFM196" s="11"/>
      <c r="FFN196" s="10"/>
      <c r="FFO196" s="10"/>
      <c r="FFP196" s="1"/>
      <c r="FFQ196" s="5"/>
      <c r="FFR196" s="52"/>
      <c r="FFS196" s="5"/>
      <c r="FFT196" s="11"/>
      <c r="FFU196" s="10"/>
      <c r="FFV196" s="10"/>
      <c r="FFW196" s="1"/>
      <c r="FFX196" s="5"/>
      <c r="FFY196" s="52"/>
      <c r="FFZ196" s="5"/>
      <c r="FGA196" s="11"/>
      <c r="FGB196" s="10"/>
      <c r="FGC196" s="10"/>
      <c r="FGD196" s="1"/>
      <c r="FGE196" s="5"/>
      <c r="FGF196" s="52"/>
      <c r="FGG196" s="5"/>
      <c r="FGH196" s="11"/>
      <c r="FGI196" s="10"/>
      <c r="FGJ196" s="10"/>
      <c r="FGK196" s="1"/>
      <c r="FGL196" s="5"/>
      <c r="FGM196" s="52"/>
      <c r="FGN196" s="5"/>
      <c r="FGO196" s="11"/>
      <c r="FGP196" s="10"/>
      <c r="FGQ196" s="10"/>
      <c r="FGR196" s="1"/>
      <c r="FGS196" s="5"/>
      <c r="FGT196" s="52"/>
      <c r="FGU196" s="5"/>
      <c r="FGV196" s="11"/>
      <c r="FGW196" s="10"/>
      <c r="FGX196" s="10"/>
      <c r="FGY196" s="1"/>
      <c r="FGZ196" s="5"/>
      <c r="FHA196" s="52"/>
      <c r="FHB196" s="5"/>
      <c r="FHC196" s="11"/>
      <c r="FHD196" s="10"/>
      <c r="FHE196" s="10"/>
      <c r="FHF196" s="1"/>
      <c r="FHG196" s="5"/>
      <c r="FHH196" s="52"/>
      <c r="FHI196" s="5"/>
      <c r="FHJ196" s="11"/>
      <c r="FHK196" s="10"/>
      <c r="FHL196" s="10"/>
      <c r="FHM196" s="1"/>
      <c r="FHN196" s="5"/>
      <c r="FHO196" s="52"/>
      <c r="FHP196" s="5"/>
      <c r="FHQ196" s="11"/>
      <c r="FHR196" s="10"/>
      <c r="FHS196" s="10"/>
      <c r="FHT196" s="1"/>
      <c r="FHU196" s="5"/>
      <c r="FHV196" s="52"/>
      <c r="FHW196" s="5"/>
      <c r="FHX196" s="11"/>
      <c r="FHY196" s="10"/>
      <c r="FHZ196" s="10"/>
      <c r="FIA196" s="1"/>
      <c r="FIB196" s="5"/>
      <c r="FIC196" s="52"/>
      <c r="FID196" s="5"/>
      <c r="FIE196" s="11"/>
      <c r="FIF196" s="10"/>
      <c r="FIG196" s="10"/>
      <c r="FIH196" s="1"/>
      <c r="FII196" s="5"/>
      <c r="FIJ196" s="52"/>
      <c r="FIK196" s="5"/>
      <c r="FIL196" s="11"/>
      <c r="FIM196" s="10"/>
      <c r="FIN196" s="10"/>
      <c r="FIO196" s="1"/>
      <c r="FIP196" s="5"/>
      <c r="FIQ196" s="52"/>
      <c r="FIR196" s="5"/>
      <c r="FIS196" s="11"/>
      <c r="FIT196" s="10"/>
      <c r="FIU196" s="10"/>
      <c r="FIV196" s="1"/>
      <c r="FIW196" s="5"/>
      <c r="FIX196" s="52"/>
      <c r="FIY196" s="5"/>
      <c r="FIZ196" s="11"/>
      <c r="FJA196" s="10"/>
      <c r="FJB196" s="10"/>
      <c r="FJC196" s="1"/>
      <c r="FJD196" s="5"/>
      <c r="FJE196" s="52"/>
      <c r="FJF196" s="5"/>
      <c r="FJG196" s="11"/>
      <c r="FJH196" s="10"/>
      <c r="FJI196" s="10"/>
      <c r="FJJ196" s="1"/>
      <c r="FJK196" s="5"/>
      <c r="FJL196" s="52"/>
      <c r="FJM196" s="5"/>
      <c r="FJN196" s="11"/>
      <c r="FJO196" s="10"/>
      <c r="FJP196" s="10"/>
      <c r="FJQ196" s="1"/>
      <c r="FJR196" s="5"/>
      <c r="FJS196" s="52"/>
      <c r="FJT196" s="5"/>
      <c r="FJU196" s="11"/>
      <c r="FJV196" s="10"/>
      <c r="FJW196" s="10"/>
      <c r="FJX196" s="1"/>
      <c r="FJY196" s="5"/>
      <c r="FJZ196" s="52"/>
      <c r="FKA196" s="5"/>
      <c r="FKB196" s="11"/>
      <c r="FKC196" s="10"/>
      <c r="FKD196" s="10"/>
      <c r="FKE196" s="1"/>
      <c r="FKF196" s="5"/>
      <c r="FKG196" s="52"/>
      <c r="FKH196" s="5"/>
      <c r="FKI196" s="11"/>
      <c r="FKJ196" s="10"/>
      <c r="FKK196" s="10"/>
      <c r="FKL196" s="1"/>
      <c r="FKM196" s="5"/>
      <c r="FKN196" s="52"/>
      <c r="FKO196" s="5"/>
      <c r="FKP196" s="11"/>
      <c r="FKQ196" s="10"/>
      <c r="FKR196" s="10"/>
      <c r="FKS196" s="1"/>
      <c r="FKT196" s="5"/>
      <c r="FKU196" s="52"/>
      <c r="FKV196" s="5"/>
      <c r="FKW196" s="11"/>
      <c r="FKX196" s="10"/>
      <c r="FKY196" s="10"/>
      <c r="FKZ196" s="1"/>
      <c r="FLA196" s="5"/>
      <c r="FLB196" s="52"/>
      <c r="FLC196" s="5"/>
      <c r="FLD196" s="11"/>
      <c r="FLE196" s="10"/>
      <c r="FLF196" s="10"/>
      <c r="FLG196" s="1"/>
      <c r="FLH196" s="5"/>
      <c r="FLI196" s="52"/>
      <c r="FLJ196" s="5"/>
      <c r="FLK196" s="11"/>
      <c r="FLL196" s="10"/>
      <c r="FLM196" s="10"/>
      <c r="FLN196" s="1"/>
      <c r="FLO196" s="5"/>
      <c r="FLP196" s="52"/>
      <c r="FLQ196" s="5"/>
      <c r="FLR196" s="11"/>
      <c r="FLS196" s="10"/>
      <c r="FLT196" s="10"/>
      <c r="FLU196" s="1"/>
      <c r="FLV196" s="5"/>
      <c r="FLW196" s="52"/>
      <c r="FLX196" s="5"/>
      <c r="FLY196" s="11"/>
      <c r="FLZ196" s="10"/>
      <c r="FMA196" s="10"/>
      <c r="FMB196" s="1"/>
      <c r="FMC196" s="5"/>
      <c r="FMD196" s="52"/>
      <c r="FME196" s="5"/>
      <c r="FMF196" s="11"/>
      <c r="FMG196" s="10"/>
      <c r="FMH196" s="10"/>
      <c r="FMI196" s="1"/>
      <c r="FMJ196" s="5"/>
      <c r="FMK196" s="52"/>
      <c r="FML196" s="5"/>
      <c r="FMM196" s="11"/>
      <c r="FMN196" s="10"/>
      <c r="FMO196" s="10"/>
      <c r="FMP196" s="1"/>
      <c r="FMQ196" s="5"/>
      <c r="FMR196" s="52"/>
      <c r="FMS196" s="5"/>
      <c r="FMT196" s="11"/>
      <c r="FMU196" s="10"/>
      <c r="FMV196" s="10"/>
      <c r="FMW196" s="1"/>
      <c r="FMX196" s="5"/>
      <c r="FMY196" s="52"/>
      <c r="FMZ196" s="5"/>
      <c r="FNA196" s="11"/>
      <c r="FNB196" s="10"/>
      <c r="FNC196" s="10"/>
      <c r="FND196" s="1"/>
      <c r="FNE196" s="5"/>
      <c r="FNF196" s="52"/>
      <c r="FNG196" s="5"/>
      <c r="FNH196" s="11"/>
      <c r="FNI196" s="10"/>
      <c r="FNJ196" s="10"/>
      <c r="FNK196" s="1"/>
      <c r="FNL196" s="5"/>
      <c r="FNM196" s="52"/>
      <c r="FNN196" s="5"/>
      <c r="FNO196" s="11"/>
      <c r="FNP196" s="10"/>
      <c r="FNQ196" s="10"/>
      <c r="FNR196" s="1"/>
      <c r="FNS196" s="5"/>
      <c r="FNT196" s="52"/>
      <c r="FNU196" s="5"/>
      <c r="FNV196" s="11"/>
      <c r="FNW196" s="10"/>
      <c r="FNX196" s="10"/>
      <c r="FNY196" s="1"/>
      <c r="FNZ196" s="5"/>
      <c r="FOA196" s="52"/>
      <c r="FOB196" s="5"/>
      <c r="FOC196" s="11"/>
      <c r="FOD196" s="10"/>
      <c r="FOE196" s="10"/>
      <c r="FOF196" s="1"/>
      <c r="FOG196" s="5"/>
      <c r="FOH196" s="52"/>
      <c r="FOI196" s="5"/>
      <c r="FOJ196" s="11"/>
      <c r="FOK196" s="10"/>
      <c r="FOL196" s="10"/>
      <c r="FOM196" s="1"/>
      <c r="FON196" s="5"/>
      <c r="FOO196" s="52"/>
      <c r="FOP196" s="5"/>
      <c r="FOQ196" s="11"/>
      <c r="FOR196" s="10"/>
      <c r="FOS196" s="10"/>
      <c r="FOT196" s="1"/>
      <c r="FOU196" s="5"/>
      <c r="FOV196" s="52"/>
      <c r="FOW196" s="5"/>
      <c r="FOX196" s="11"/>
      <c r="FOY196" s="10"/>
      <c r="FOZ196" s="10"/>
      <c r="FPA196" s="1"/>
      <c r="FPB196" s="5"/>
      <c r="FPC196" s="52"/>
      <c r="FPD196" s="5"/>
      <c r="FPE196" s="11"/>
      <c r="FPF196" s="10"/>
      <c r="FPG196" s="10"/>
      <c r="FPH196" s="1"/>
      <c r="FPI196" s="5"/>
      <c r="FPJ196" s="52"/>
      <c r="FPK196" s="5"/>
      <c r="FPL196" s="11"/>
      <c r="FPM196" s="10"/>
      <c r="FPN196" s="10"/>
      <c r="FPO196" s="1"/>
      <c r="FPP196" s="5"/>
      <c r="FPQ196" s="52"/>
      <c r="FPR196" s="5"/>
      <c r="FPS196" s="11"/>
      <c r="FPT196" s="10"/>
      <c r="FPU196" s="10"/>
      <c r="FPV196" s="1"/>
      <c r="FPW196" s="5"/>
      <c r="FPX196" s="52"/>
      <c r="FPY196" s="5"/>
      <c r="FPZ196" s="11"/>
      <c r="FQA196" s="10"/>
      <c r="FQB196" s="10"/>
      <c r="FQC196" s="1"/>
      <c r="FQD196" s="5"/>
      <c r="FQE196" s="52"/>
      <c r="FQF196" s="5"/>
      <c r="FQG196" s="11"/>
      <c r="FQH196" s="10"/>
      <c r="FQI196" s="10"/>
      <c r="FQJ196" s="1"/>
      <c r="FQK196" s="5"/>
      <c r="FQL196" s="52"/>
      <c r="FQM196" s="5"/>
      <c r="FQN196" s="11"/>
      <c r="FQO196" s="10"/>
      <c r="FQP196" s="10"/>
      <c r="FQQ196" s="1"/>
      <c r="FQR196" s="5"/>
      <c r="FQS196" s="52"/>
      <c r="FQT196" s="5"/>
      <c r="FQU196" s="11"/>
      <c r="FQV196" s="10"/>
      <c r="FQW196" s="10"/>
      <c r="FQX196" s="1"/>
      <c r="FQY196" s="5"/>
      <c r="FQZ196" s="52"/>
      <c r="FRA196" s="5"/>
      <c r="FRB196" s="11"/>
      <c r="FRC196" s="10"/>
      <c r="FRD196" s="10"/>
      <c r="FRE196" s="1"/>
      <c r="FRF196" s="5"/>
      <c r="FRG196" s="52"/>
      <c r="FRH196" s="5"/>
      <c r="FRI196" s="11"/>
      <c r="FRJ196" s="10"/>
      <c r="FRK196" s="10"/>
      <c r="FRL196" s="1"/>
      <c r="FRM196" s="5"/>
      <c r="FRN196" s="52"/>
      <c r="FRO196" s="5"/>
      <c r="FRP196" s="11"/>
      <c r="FRQ196" s="10"/>
      <c r="FRR196" s="10"/>
      <c r="FRS196" s="1"/>
      <c r="FRT196" s="5"/>
      <c r="FRU196" s="52"/>
      <c r="FRV196" s="5"/>
      <c r="FRW196" s="11"/>
      <c r="FRX196" s="10"/>
      <c r="FRY196" s="10"/>
      <c r="FRZ196" s="1"/>
      <c r="FSA196" s="5"/>
      <c r="FSB196" s="52"/>
      <c r="FSC196" s="5"/>
      <c r="FSD196" s="11"/>
      <c r="FSE196" s="10"/>
      <c r="FSF196" s="10"/>
      <c r="FSG196" s="1"/>
      <c r="FSH196" s="5"/>
      <c r="FSI196" s="52"/>
      <c r="FSJ196" s="5"/>
      <c r="FSK196" s="11"/>
      <c r="FSL196" s="10"/>
      <c r="FSM196" s="10"/>
      <c r="FSN196" s="1"/>
      <c r="FSO196" s="5"/>
      <c r="FSP196" s="52"/>
      <c r="FSQ196" s="5"/>
      <c r="FSR196" s="11"/>
      <c r="FSS196" s="10"/>
      <c r="FST196" s="10"/>
      <c r="FSU196" s="1"/>
      <c r="FSV196" s="5"/>
      <c r="FSW196" s="52"/>
      <c r="FSX196" s="5"/>
      <c r="FSY196" s="11"/>
      <c r="FSZ196" s="10"/>
      <c r="FTA196" s="10"/>
      <c r="FTB196" s="1"/>
      <c r="FTC196" s="5"/>
      <c r="FTD196" s="52"/>
      <c r="FTE196" s="5"/>
      <c r="FTF196" s="11"/>
      <c r="FTG196" s="10"/>
      <c r="FTH196" s="10"/>
      <c r="FTI196" s="1"/>
      <c r="FTJ196" s="5"/>
      <c r="FTK196" s="52"/>
      <c r="FTL196" s="5"/>
      <c r="FTM196" s="11"/>
      <c r="FTN196" s="10"/>
      <c r="FTO196" s="10"/>
      <c r="FTP196" s="1"/>
      <c r="FTQ196" s="5"/>
      <c r="FTR196" s="52"/>
      <c r="FTS196" s="5"/>
      <c r="FTT196" s="11"/>
      <c r="FTU196" s="10"/>
      <c r="FTV196" s="10"/>
      <c r="FTW196" s="1"/>
      <c r="FTX196" s="5"/>
      <c r="FTY196" s="52"/>
      <c r="FTZ196" s="5"/>
      <c r="FUA196" s="11"/>
      <c r="FUB196" s="10"/>
      <c r="FUC196" s="10"/>
      <c r="FUD196" s="1"/>
      <c r="FUE196" s="5"/>
      <c r="FUF196" s="52"/>
      <c r="FUG196" s="5"/>
      <c r="FUH196" s="11"/>
      <c r="FUI196" s="10"/>
      <c r="FUJ196" s="10"/>
      <c r="FUK196" s="1"/>
      <c r="FUL196" s="5"/>
      <c r="FUM196" s="52"/>
      <c r="FUN196" s="5"/>
      <c r="FUO196" s="11"/>
      <c r="FUP196" s="10"/>
      <c r="FUQ196" s="10"/>
      <c r="FUR196" s="1"/>
      <c r="FUS196" s="5"/>
      <c r="FUT196" s="52"/>
      <c r="FUU196" s="5"/>
      <c r="FUV196" s="11"/>
      <c r="FUW196" s="10"/>
      <c r="FUX196" s="10"/>
      <c r="FUY196" s="1"/>
      <c r="FUZ196" s="5"/>
      <c r="FVA196" s="52"/>
      <c r="FVB196" s="5"/>
      <c r="FVC196" s="11"/>
      <c r="FVD196" s="10"/>
      <c r="FVE196" s="10"/>
      <c r="FVF196" s="1"/>
      <c r="FVG196" s="5"/>
      <c r="FVH196" s="52"/>
      <c r="FVI196" s="5"/>
      <c r="FVJ196" s="11"/>
      <c r="FVK196" s="10"/>
      <c r="FVL196" s="10"/>
      <c r="FVM196" s="1"/>
      <c r="FVN196" s="5"/>
      <c r="FVO196" s="52"/>
      <c r="FVP196" s="5"/>
      <c r="FVQ196" s="11"/>
      <c r="FVR196" s="10"/>
      <c r="FVS196" s="10"/>
      <c r="FVT196" s="1"/>
      <c r="FVU196" s="5"/>
      <c r="FVV196" s="52"/>
      <c r="FVW196" s="5"/>
      <c r="FVX196" s="11"/>
      <c r="FVY196" s="10"/>
      <c r="FVZ196" s="10"/>
      <c r="FWA196" s="1"/>
      <c r="FWB196" s="5"/>
      <c r="FWC196" s="52"/>
      <c r="FWD196" s="5"/>
      <c r="FWE196" s="11"/>
      <c r="FWF196" s="10"/>
      <c r="FWG196" s="10"/>
      <c r="FWH196" s="1"/>
      <c r="FWI196" s="5"/>
      <c r="FWJ196" s="52"/>
      <c r="FWK196" s="5"/>
      <c r="FWL196" s="11"/>
      <c r="FWM196" s="10"/>
      <c r="FWN196" s="10"/>
      <c r="FWO196" s="1"/>
      <c r="FWP196" s="5"/>
      <c r="FWQ196" s="52"/>
      <c r="FWR196" s="5"/>
      <c r="FWS196" s="11"/>
      <c r="FWT196" s="10"/>
      <c r="FWU196" s="10"/>
      <c r="FWV196" s="1"/>
      <c r="FWW196" s="5"/>
      <c r="FWX196" s="52"/>
      <c r="FWY196" s="5"/>
      <c r="FWZ196" s="11"/>
      <c r="FXA196" s="10"/>
      <c r="FXB196" s="10"/>
      <c r="FXC196" s="1"/>
      <c r="FXD196" s="5"/>
      <c r="FXE196" s="52"/>
      <c r="FXF196" s="5"/>
      <c r="FXG196" s="11"/>
      <c r="FXH196" s="10"/>
      <c r="FXI196" s="10"/>
      <c r="FXJ196" s="1"/>
      <c r="FXK196" s="5"/>
      <c r="FXL196" s="52"/>
      <c r="FXM196" s="5"/>
      <c r="FXN196" s="11"/>
      <c r="FXO196" s="10"/>
      <c r="FXP196" s="10"/>
      <c r="FXQ196" s="1"/>
      <c r="FXR196" s="5"/>
      <c r="FXS196" s="52"/>
      <c r="FXT196" s="5"/>
      <c r="FXU196" s="11"/>
      <c r="FXV196" s="10"/>
      <c r="FXW196" s="10"/>
      <c r="FXX196" s="1"/>
      <c r="FXY196" s="5"/>
      <c r="FXZ196" s="52"/>
      <c r="FYA196" s="5"/>
      <c r="FYB196" s="11"/>
      <c r="FYC196" s="10"/>
      <c r="FYD196" s="10"/>
      <c r="FYE196" s="1"/>
      <c r="FYF196" s="5"/>
      <c r="FYG196" s="52"/>
      <c r="FYH196" s="5"/>
      <c r="FYI196" s="11"/>
      <c r="FYJ196" s="10"/>
      <c r="FYK196" s="10"/>
      <c r="FYL196" s="1"/>
      <c r="FYM196" s="5"/>
      <c r="FYN196" s="52"/>
      <c r="FYO196" s="5"/>
      <c r="FYP196" s="11"/>
      <c r="FYQ196" s="10"/>
      <c r="FYR196" s="10"/>
      <c r="FYS196" s="1"/>
      <c r="FYT196" s="5"/>
      <c r="FYU196" s="52"/>
      <c r="FYV196" s="5"/>
      <c r="FYW196" s="11"/>
      <c r="FYX196" s="10"/>
      <c r="FYY196" s="10"/>
      <c r="FYZ196" s="1"/>
      <c r="FZA196" s="5"/>
      <c r="FZB196" s="52"/>
      <c r="FZC196" s="5"/>
      <c r="FZD196" s="11"/>
      <c r="FZE196" s="10"/>
      <c r="FZF196" s="10"/>
      <c r="FZG196" s="1"/>
      <c r="FZH196" s="5"/>
      <c r="FZI196" s="52"/>
      <c r="FZJ196" s="5"/>
      <c r="FZK196" s="11"/>
      <c r="FZL196" s="10"/>
      <c r="FZM196" s="10"/>
      <c r="FZN196" s="1"/>
      <c r="FZO196" s="5"/>
      <c r="FZP196" s="52"/>
      <c r="FZQ196" s="5"/>
      <c r="FZR196" s="11"/>
      <c r="FZS196" s="10"/>
      <c r="FZT196" s="10"/>
      <c r="FZU196" s="1"/>
      <c r="FZV196" s="5"/>
      <c r="FZW196" s="52"/>
      <c r="FZX196" s="5"/>
      <c r="FZY196" s="11"/>
      <c r="FZZ196" s="10"/>
      <c r="GAA196" s="10"/>
      <c r="GAB196" s="1"/>
      <c r="GAC196" s="5"/>
      <c r="GAD196" s="52"/>
      <c r="GAE196" s="5"/>
      <c r="GAF196" s="11"/>
      <c r="GAG196" s="10"/>
      <c r="GAH196" s="10"/>
      <c r="GAI196" s="1"/>
      <c r="GAJ196" s="5"/>
      <c r="GAK196" s="52"/>
      <c r="GAL196" s="5"/>
      <c r="GAM196" s="11"/>
      <c r="GAN196" s="10"/>
      <c r="GAO196" s="10"/>
      <c r="GAP196" s="1"/>
      <c r="GAQ196" s="5"/>
      <c r="GAR196" s="52"/>
      <c r="GAS196" s="5"/>
      <c r="GAT196" s="11"/>
      <c r="GAU196" s="10"/>
      <c r="GAV196" s="10"/>
      <c r="GAW196" s="1"/>
      <c r="GAX196" s="5"/>
      <c r="GAY196" s="52"/>
      <c r="GAZ196" s="5"/>
      <c r="GBA196" s="11"/>
      <c r="GBB196" s="10"/>
      <c r="GBC196" s="10"/>
      <c r="GBD196" s="1"/>
      <c r="GBE196" s="5"/>
      <c r="GBF196" s="52"/>
      <c r="GBG196" s="5"/>
      <c r="GBH196" s="11"/>
      <c r="GBI196" s="10"/>
      <c r="GBJ196" s="10"/>
      <c r="GBK196" s="1"/>
      <c r="GBL196" s="5"/>
      <c r="GBM196" s="52"/>
      <c r="GBN196" s="5"/>
      <c r="GBO196" s="11"/>
      <c r="GBP196" s="10"/>
      <c r="GBQ196" s="10"/>
      <c r="GBR196" s="1"/>
      <c r="GBS196" s="5"/>
      <c r="GBT196" s="52"/>
      <c r="GBU196" s="5"/>
      <c r="GBV196" s="11"/>
      <c r="GBW196" s="10"/>
      <c r="GBX196" s="10"/>
      <c r="GBY196" s="1"/>
      <c r="GBZ196" s="5"/>
      <c r="GCA196" s="52"/>
      <c r="GCB196" s="5"/>
      <c r="GCC196" s="11"/>
      <c r="GCD196" s="10"/>
      <c r="GCE196" s="10"/>
      <c r="GCF196" s="1"/>
      <c r="GCG196" s="5"/>
      <c r="GCH196" s="52"/>
      <c r="GCI196" s="5"/>
      <c r="GCJ196" s="11"/>
      <c r="GCK196" s="10"/>
      <c r="GCL196" s="10"/>
      <c r="GCM196" s="1"/>
      <c r="GCN196" s="5"/>
      <c r="GCO196" s="52"/>
      <c r="GCP196" s="5"/>
      <c r="GCQ196" s="11"/>
      <c r="GCR196" s="10"/>
      <c r="GCS196" s="10"/>
      <c r="GCT196" s="1"/>
      <c r="GCU196" s="5"/>
      <c r="GCV196" s="52"/>
      <c r="GCW196" s="5"/>
      <c r="GCX196" s="11"/>
      <c r="GCY196" s="10"/>
      <c r="GCZ196" s="10"/>
      <c r="GDA196" s="1"/>
      <c r="GDB196" s="5"/>
      <c r="GDC196" s="52"/>
      <c r="GDD196" s="5"/>
      <c r="GDE196" s="11"/>
      <c r="GDF196" s="10"/>
      <c r="GDG196" s="10"/>
      <c r="GDH196" s="1"/>
      <c r="GDI196" s="5"/>
      <c r="GDJ196" s="52"/>
      <c r="GDK196" s="5"/>
      <c r="GDL196" s="11"/>
      <c r="GDM196" s="10"/>
      <c r="GDN196" s="10"/>
      <c r="GDO196" s="1"/>
      <c r="GDP196" s="5"/>
      <c r="GDQ196" s="52"/>
      <c r="GDR196" s="5"/>
      <c r="GDS196" s="11"/>
      <c r="GDT196" s="10"/>
      <c r="GDU196" s="10"/>
      <c r="GDV196" s="1"/>
      <c r="GDW196" s="5"/>
      <c r="GDX196" s="52"/>
      <c r="GDY196" s="5"/>
      <c r="GDZ196" s="11"/>
      <c r="GEA196" s="10"/>
      <c r="GEB196" s="10"/>
      <c r="GEC196" s="1"/>
      <c r="GED196" s="5"/>
      <c r="GEE196" s="52"/>
      <c r="GEF196" s="5"/>
      <c r="GEG196" s="11"/>
      <c r="GEH196" s="10"/>
      <c r="GEI196" s="10"/>
      <c r="GEJ196" s="1"/>
      <c r="GEK196" s="5"/>
      <c r="GEL196" s="52"/>
      <c r="GEM196" s="5"/>
      <c r="GEN196" s="11"/>
      <c r="GEO196" s="10"/>
      <c r="GEP196" s="10"/>
      <c r="GEQ196" s="1"/>
      <c r="GER196" s="5"/>
      <c r="GES196" s="52"/>
      <c r="GET196" s="5"/>
      <c r="GEU196" s="11"/>
      <c r="GEV196" s="10"/>
      <c r="GEW196" s="10"/>
      <c r="GEX196" s="1"/>
      <c r="GEY196" s="5"/>
      <c r="GEZ196" s="52"/>
      <c r="GFA196" s="5"/>
      <c r="GFB196" s="11"/>
      <c r="GFC196" s="10"/>
      <c r="GFD196" s="10"/>
      <c r="GFE196" s="1"/>
      <c r="GFF196" s="5"/>
      <c r="GFG196" s="52"/>
      <c r="GFH196" s="5"/>
      <c r="GFI196" s="11"/>
      <c r="GFJ196" s="10"/>
      <c r="GFK196" s="10"/>
      <c r="GFL196" s="1"/>
      <c r="GFM196" s="5"/>
      <c r="GFN196" s="52"/>
      <c r="GFO196" s="5"/>
      <c r="GFP196" s="11"/>
      <c r="GFQ196" s="10"/>
      <c r="GFR196" s="10"/>
      <c r="GFS196" s="1"/>
      <c r="GFT196" s="5"/>
      <c r="GFU196" s="52"/>
      <c r="GFV196" s="5"/>
      <c r="GFW196" s="11"/>
      <c r="GFX196" s="10"/>
      <c r="GFY196" s="10"/>
      <c r="GFZ196" s="1"/>
      <c r="GGA196" s="5"/>
      <c r="GGB196" s="52"/>
      <c r="GGC196" s="5"/>
      <c r="GGD196" s="11"/>
      <c r="GGE196" s="10"/>
      <c r="GGF196" s="10"/>
      <c r="GGG196" s="1"/>
      <c r="GGH196" s="5"/>
      <c r="GGI196" s="52"/>
      <c r="GGJ196" s="5"/>
      <c r="GGK196" s="11"/>
      <c r="GGL196" s="10"/>
      <c r="GGM196" s="10"/>
      <c r="GGN196" s="1"/>
      <c r="GGO196" s="5"/>
      <c r="GGP196" s="52"/>
      <c r="GGQ196" s="5"/>
      <c r="GGR196" s="11"/>
      <c r="GGS196" s="10"/>
      <c r="GGT196" s="10"/>
      <c r="GGU196" s="1"/>
      <c r="GGV196" s="5"/>
      <c r="GGW196" s="52"/>
      <c r="GGX196" s="5"/>
      <c r="GGY196" s="11"/>
      <c r="GGZ196" s="10"/>
      <c r="GHA196" s="10"/>
      <c r="GHB196" s="1"/>
      <c r="GHC196" s="5"/>
      <c r="GHD196" s="52"/>
      <c r="GHE196" s="5"/>
      <c r="GHF196" s="11"/>
      <c r="GHG196" s="10"/>
      <c r="GHH196" s="10"/>
      <c r="GHI196" s="1"/>
      <c r="GHJ196" s="5"/>
      <c r="GHK196" s="52"/>
      <c r="GHL196" s="5"/>
      <c r="GHM196" s="11"/>
      <c r="GHN196" s="10"/>
      <c r="GHO196" s="10"/>
      <c r="GHP196" s="1"/>
      <c r="GHQ196" s="5"/>
      <c r="GHR196" s="52"/>
      <c r="GHS196" s="5"/>
      <c r="GHT196" s="11"/>
      <c r="GHU196" s="10"/>
      <c r="GHV196" s="10"/>
      <c r="GHW196" s="1"/>
      <c r="GHX196" s="5"/>
      <c r="GHY196" s="52"/>
      <c r="GHZ196" s="5"/>
      <c r="GIA196" s="11"/>
      <c r="GIB196" s="10"/>
      <c r="GIC196" s="10"/>
      <c r="GID196" s="1"/>
      <c r="GIE196" s="5"/>
      <c r="GIF196" s="52"/>
      <c r="GIG196" s="5"/>
      <c r="GIH196" s="11"/>
      <c r="GII196" s="10"/>
      <c r="GIJ196" s="10"/>
      <c r="GIK196" s="1"/>
      <c r="GIL196" s="5"/>
      <c r="GIM196" s="52"/>
      <c r="GIN196" s="5"/>
      <c r="GIO196" s="11"/>
      <c r="GIP196" s="10"/>
      <c r="GIQ196" s="10"/>
      <c r="GIR196" s="1"/>
      <c r="GIS196" s="5"/>
      <c r="GIT196" s="52"/>
      <c r="GIU196" s="5"/>
      <c r="GIV196" s="11"/>
      <c r="GIW196" s="10"/>
      <c r="GIX196" s="10"/>
      <c r="GIY196" s="1"/>
      <c r="GIZ196" s="5"/>
      <c r="GJA196" s="52"/>
      <c r="GJB196" s="5"/>
      <c r="GJC196" s="11"/>
      <c r="GJD196" s="10"/>
      <c r="GJE196" s="10"/>
      <c r="GJF196" s="1"/>
      <c r="GJG196" s="5"/>
      <c r="GJH196" s="52"/>
      <c r="GJI196" s="5"/>
      <c r="GJJ196" s="11"/>
      <c r="GJK196" s="10"/>
      <c r="GJL196" s="10"/>
      <c r="GJM196" s="1"/>
      <c r="GJN196" s="5"/>
      <c r="GJO196" s="52"/>
      <c r="GJP196" s="5"/>
      <c r="GJQ196" s="11"/>
      <c r="GJR196" s="10"/>
      <c r="GJS196" s="10"/>
      <c r="GJT196" s="1"/>
      <c r="GJU196" s="5"/>
      <c r="GJV196" s="52"/>
      <c r="GJW196" s="5"/>
      <c r="GJX196" s="11"/>
      <c r="GJY196" s="10"/>
      <c r="GJZ196" s="10"/>
      <c r="GKA196" s="1"/>
      <c r="GKB196" s="5"/>
      <c r="GKC196" s="52"/>
      <c r="GKD196" s="5"/>
      <c r="GKE196" s="11"/>
      <c r="GKF196" s="10"/>
      <c r="GKG196" s="10"/>
      <c r="GKH196" s="1"/>
      <c r="GKI196" s="5"/>
      <c r="GKJ196" s="52"/>
      <c r="GKK196" s="5"/>
      <c r="GKL196" s="11"/>
      <c r="GKM196" s="10"/>
      <c r="GKN196" s="10"/>
      <c r="GKO196" s="1"/>
      <c r="GKP196" s="5"/>
      <c r="GKQ196" s="52"/>
      <c r="GKR196" s="5"/>
      <c r="GKS196" s="11"/>
      <c r="GKT196" s="10"/>
      <c r="GKU196" s="10"/>
      <c r="GKV196" s="1"/>
      <c r="GKW196" s="5"/>
      <c r="GKX196" s="52"/>
      <c r="GKY196" s="5"/>
      <c r="GKZ196" s="11"/>
      <c r="GLA196" s="10"/>
      <c r="GLB196" s="10"/>
      <c r="GLC196" s="1"/>
      <c r="GLD196" s="5"/>
      <c r="GLE196" s="52"/>
      <c r="GLF196" s="5"/>
      <c r="GLG196" s="11"/>
      <c r="GLH196" s="10"/>
      <c r="GLI196" s="10"/>
      <c r="GLJ196" s="1"/>
      <c r="GLK196" s="5"/>
      <c r="GLL196" s="52"/>
      <c r="GLM196" s="5"/>
      <c r="GLN196" s="11"/>
      <c r="GLO196" s="10"/>
      <c r="GLP196" s="10"/>
      <c r="GLQ196" s="1"/>
      <c r="GLR196" s="5"/>
      <c r="GLS196" s="52"/>
      <c r="GLT196" s="5"/>
      <c r="GLU196" s="11"/>
      <c r="GLV196" s="10"/>
      <c r="GLW196" s="10"/>
      <c r="GLX196" s="1"/>
      <c r="GLY196" s="5"/>
      <c r="GLZ196" s="52"/>
      <c r="GMA196" s="5"/>
      <c r="GMB196" s="11"/>
      <c r="GMC196" s="10"/>
      <c r="GMD196" s="10"/>
      <c r="GME196" s="1"/>
      <c r="GMF196" s="5"/>
      <c r="GMG196" s="52"/>
      <c r="GMH196" s="5"/>
      <c r="GMI196" s="11"/>
      <c r="GMJ196" s="10"/>
      <c r="GMK196" s="10"/>
      <c r="GML196" s="1"/>
      <c r="GMM196" s="5"/>
      <c r="GMN196" s="52"/>
      <c r="GMO196" s="5"/>
      <c r="GMP196" s="11"/>
      <c r="GMQ196" s="10"/>
      <c r="GMR196" s="10"/>
      <c r="GMS196" s="1"/>
      <c r="GMT196" s="5"/>
      <c r="GMU196" s="52"/>
      <c r="GMV196" s="5"/>
      <c r="GMW196" s="11"/>
      <c r="GMX196" s="10"/>
      <c r="GMY196" s="10"/>
      <c r="GMZ196" s="1"/>
      <c r="GNA196" s="5"/>
      <c r="GNB196" s="52"/>
      <c r="GNC196" s="5"/>
      <c r="GND196" s="11"/>
      <c r="GNE196" s="10"/>
      <c r="GNF196" s="10"/>
      <c r="GNG196" s="1"/>
      <c r="GNH196" s="5"/>
      <c r="GNI196" s="52"/>
      <c r="GNJ196" s="5"/>
      <c r="GNK196" s="11"/>
      <c r="GNL196" s="10"/>
      <c r="GNM196" s="10"/>
      <c r="GNN196" s="1"/>
      <c r="GNO196" s="5"/>
      <c r="GNP196" s="52"/>
      <c r="GNQ196" s="5"/>
      <c r="GNR196" s="11"/>
      <c r="GNS196" s="10"/>
      <c r="GNT196" s="10"/>
      <c r="GNU196" s="1"/>
      <c r="GNV196" s="5"/>
      <c r="GNW196" s="52"/>
      <c r="GNX196" s="5"/>
      <c r="GNY196" s="11"/>
      <c r="GNZ196" s="10"/>
      <c r="GOA196" s="10"/>
      <c r="GOB196" s="1"/>
      <c r="GOC196" s="5"/>
      <c r="GOD196" s="52"/>
      <c r="GOE196" s="5"/>
      <c r="GOF196" s="11"/>
      <c r="GOG196" s="10"/>
      <c r="GOH196" s="10"/>
      <c r="GOI196" s="1"/>
      <c r="GOJ196" s="5"/>
      <c r="GOK196" s="52"/>
      <c r="GOL196" s="5"/>
      <c r="GOM196" s="11"/>
      <c r="GON196" s="10"/>
      <c r="GOO196" s="10"/>
      <c r="GOP196" s="1"/>
      <c r="GOQ196" s="5"/>
      <c r="GOR196" s="52"/>
      <c r="GOS196" s="5"/>
      <c r="GOT196" s="11"/>
      <c r="GOU196" s="10"/>
      <c r="GOV196" s="10"/>
      <c r="GOW196" s="1"/>
      <c r="GOX196" s="5"/>
      <c r="GOY196" s="52"/>
      <c r="GOZ196" s="5"/>
      <c r="GPA196" s="11"/>
      <c r="GPB196" s="10"/>
      <c r="GPC196" s="10"/>
      <c r="GPD196" s="1"/>
      <c r="GPE196" s="5"/>
      <c r="GPF196" s="52"/>
      <c r="GPG196" s="5"/>
      <c r="GPH196" s="11"/>
      <c r="GPI196" s="10"/>
      <c r="GPJ196" s="10"/>
      <c r="GPK196" s="1"/>
      <c r="GPL196" s="5"/>
      <c r="GPM196" s="52"/>
      <c r="GPN196" s="5"/>
      <c r="GPO196" s="11"/>
      <c r="GPP196" s="10"/>
      <c r="GPQ196" s="10"/>
      <c r="GPR196" s="1"/>
      <c r="GPS196" s="5"/>
      <c r="GPT196" s="52"/>
      <c r="GPU196" s="5"/>
      <c r="GPV196" s="11"/>
      <c r="GPW196" s="10"/>
      <c r="GPX196" s="10"/>
      <c r="GPY196" s="1"/>
      <c r="GPZ196" s="5"/>
      <c r="GQA196" s="52"/>
      <c r="GQB196" s="5"/>
      <c r="GQC196" s="11"/>
      <c r="GQD196" s="10"/>
      <c r="GQE196" s="10"/>
      <c r="GQF196" s="1"/>
      <c r="GQG196" s="5"/>
      <c r="GQH196" s="52"/>
      <c r="GQI196" s="5"/>
      <c r="GQJ196" s="11"/>
      <c r="GQK196" s="10"/>
      <c r="GQL196" s="10"/>
      <c r="GQM196" s="1"/>
      <c r="GQN196" s="5"/>
      <c r="GQO196" s="52"/>
      <c r="GQP196" s="5"/>
      <c r="GQQ196" s="11"/>
      <c r="GQR196" s="10"/>
      <c r="GQS196" s="10"/>
      <c r="GQT196" s="1"/>
      <c r="GQU196" s="5"/>
      <c r="GQV196" s="52"/>
      <c r="GQW196" s="5"/>
      <c r="GQX196" s="11"/>
      <c r="GQY196" s="10"/>
      <c r="GQZ196" s="10"/>
      <c r="GRA196" s="1"/>
      <c r="GRB196" s="5"/>
      <c r="GRC196" s="52"/>
      <c r="GRD196" s="5"/>
      <c r="GRE196" s="11"/>
      <c r="GRF196" s="10"/>
      <c r="GRG196" s="10"/>
      <c r="GRH196" s="1"/>
      <c r="GRI196" s="5"/>
      <c r="GRJ196" s="52"/>
      <c r="GRK196" s="5"/>
      <c r="GRL196" s="11"/>
      <c r="GRM196" s="10"/>
      <c r="GRN196" s="10"/>
      <c r="GRO196" s="1"/>
      <c r="GRP196" s="5"/>
      <c r="GRQ196" s="52"/>
      <c r="GRR196" s="5"/>
      <c r="GRS196" s="11"/>
      <c r="GRT196" s="10"/>
      <c r="GRU196" s="10"/>
      <c r="GRV196" s="1"/>
      <c r="GRW196" s="5"/>
      <c r="GRX196" s="52"/>
      <c r="GRY196" s="5"/>
      <c r="GRZ196" s="11"/>
      <c r="GSA196" s="10"/>
      <c r="GSB196" s="10"/>
      <c r="GSC196" s="1"/>
      <c r="GSD196" s="5"/>
      <c r="GSE196" s="52"/>
      <c r="GSF196" s="5"/>
      <c r="GSG196" s="11"/>
      <c r="GSH196" s="10"/>
      <c r="GSI196" s="10"/>
      <c r="GSJ196" s="1"/>
      <c r="GSK196" s="5"/>
      <c r="GSL196" s="52"/>
      <c r="GSM196" s="5"/>
      <c r="GSN196" s="11"/>
      <c r="GSO196" s="10"/>
      <c r="GSP196" s="10"/>
      <c r="GSQ196" s="1"/>
      <c r="GSR196" s="5"/>
      <c r="GSS196" s="52"/>
      <c r="GST196" s="5"/>
      <c r="GSU196" s="11"/>
      <c r="GSV196" s="10"/>
      <c r="GSW196" s="10"/>
      <c r="GSX196" s="1"/>
      <c r="GSY196" s="5"/>
      <c r="GSZ196" s="52"/>
      <c r="GTA196" s="5"/>
      <c r="GTB196" s="11"/>
      <c r="GTC196" s="10"/>
      <c r="GTD196" s="10"/>
      <c r="GTE196" s="1"/>
      <c r="GTF196" s="5"/>
      <c r="GTG196" s="52"/>
      <c r="GTH196" s="5"/>
      <c r="GTI196" s="11"/>
      <c r="GTJ196" s="10"/>
      <c r="GTK196" s="10"/>
      <c r="GTL196" s="1"/>
      <c r="GTM196" s="5"/>
      <c r="GTN196" s="52"/>
      <c r="GTO196" s="5"/>
      <c r="GTP196" s="11"/>
      <c r="GTQ196" s="10"/>
      <c r="GTR196" s="10"/>
      <c r="GTS196" s="1"/>
      <c r="GTT196" s="5"/>
      <c r="GTU196" s="52"/>
      <c r="GTV196" s="5"/>
      <c r="GTW196" s="11"/>
      <c r="GTX196" s="10"/>
      <c r="GTY196" s="10"/>
      <c r="GTZ196" s="1"/>
      <c r="GUA196" s="5"/>
      <c r="GUB196" s="52"/>
      <c r="GUC196" s="5"/>
      <c r="GUD196" s="11"/>
      <c r="GUE196" s="10"/>
      <c r="GUF196" s="10"/>
      <c r="GUG196" s="1"/>
      <c r="GUH196" s="5"/>
      <c r="GUI196" s="52"/>
      <c r="GUJ196" s="5"/>
      <c r="GUK196" s="11"/>
      <c r="GUL196" s="10"/>
      <c r="GUM196" s="10"/>
      <c r="GUN196" s="1"/>
      <c r="GUO196" s="5"/>
      <c r="GUP196" s="52"/>
      <c r="GUQ196" s="5"/>
      <c r="GUR196" s="11"/>
      <c r="GUS196" s="10"/>
      <c r="GUT196" s="10"/>
      <c r="GUU196" s="1"/>
      <c r="GUV196" s="5"/>
      <c r="GUW196" s="52"/>
      <c r="GUX196" s="5"/>
      <c r="GUY196" s="11"/>
      <c r="GUZ196" s="10"/>
      <c r="GVA196" s="10"/>
      <c r="GVB196" s="1"/>
      <c r="GVC196" s="5"/>
      <c r="GVD196" s="52"/>
      <c r="GVE196" s="5"/>
      <c r="GVF196" s="11"/>
      <c r="GVG196" s="10"/>
      <c r="GVH196" s="10"/>
      <c r="GVI196" s="1"/>
      <c r="GVJ196" s="5"/>
      <c r="GVK196" s="52"/>
      <c r="GVL196" s="5"/>
      <c r="GVM196" s="11"/>
      <c r="GVN196" s="10"/>
      <c r="GVO196" s="10"/>
      <c r="GVP196" s="1"/>
      <c r="GVQ196" s="5"/>
      <c r="GVR196" s="52"/>
      <c r="GVS196" s="5"/>
      <c r="GVT196" s="11"/>
      <c r="GVU196" s="10"/>
      <c r="GVV196" s="10"/>
      <c r="GVW196" s="1"/>
      <c r="GVX196" s="5"/>
      <c r="GVY196" s="52"/>
      <c r="GVZ196" s="5"/>
      <c r="GWA196" s="11"/>
      <c r="GWB196" s="10"/>
      <c r="GWC196" s="10"/>
      <c r="GWD196" s="1"/>
      <c r="GWE196" s="5"/>
      <c r="GWF196" s="52"/>
      <c r="GWG196" s="5"/>
      <c r="GWH196" s="11"/>
      <c r="GWI196" s="10"/>
      <c r="GWJ196" s="10"/>
      <c r="GWK196" s="1"/>
      <c r="GWL196" s="5"/>
      <c r="GWM196" s="52"/>
      <c r="GWN196" s="5"/>
      <c r="GWO196" s="11"/>
      <c r="GWP196" s="10"/>
      <c r="GWQ196" s="10"/>
      <c r="GWR196" s="1"/>
      <c r="GWS196" s="5"/>
      <c r="GWT196" s="52"/>
      <c r="GWU196" s="5"/>
      <c r="GWV196" s="11"/>
      <c r="GWW196" s="10"/>
      <c r="GWX196" s="10"/>
      <c r="GWY196" s="1"/>
      <c r="GWZ196" s="5"/>
      <c r="GXA196" s="52"/>
      <c r="GXB196" s="5"/>
      <c r="GXC196" s="11"/>
      <c r="GXD196" s="10"/>
      <c r="GXE196" s="10"/>
      <c r="GXF196" s="1"/>
      <c r="GXG196" s="5"/>
      <c r="GXH196" s="52"/>
      <c r="GXI196" s="5"/>
      <c r="GXJ196" s="11"/>
      <c r="GXK196" s="10"/>
      <c r="GXL196" s="10"/>
      <c r="GXM196" s="1"/>
      <c r="GXN196" s="5"/>
      <c r="GXO196" s="52"/>
      <c r="GXP196" s="5"/>
      <c r="GXQ196" s="11"/>
      <c r="GXR196" s="10"/>
      <c r="GXS196" s="10"/>
      <c r="GXT196" s="1"/>
      <c r="GXU196" s="5"/>
      <c r="GXV196" s="52"/>
      <c r="GXW196" s="5"/>
      <c r="GXX196" s="11"/>
      <c r="GXY196" s="10"/>
      <c r="GXZ196" s="10"/>
      <c r="GYA196" s="1"/>
      <c r="GYB196" s="5"/>
      <c r="GYC196" s="52"/>
      <c r="GYD196" s="5"/>
      <c r="GYE196" s="11"/>
      <c r="GYF196" s="10"/>
      <c r="GYG196" s="10"/>
      <c r="GYH196" s="1"/>
      <c r="GYI196" s="5"/>
      <c r="GYJ196" s="52"/>
      <c r="GYK196" s="5"/>
      <c r="GYL196" s="11"/>
      <c r="GYM196" s="10"/>
      <c r="GYN196" s="10"/>
      <c r="GYO196" s="1"/>
      <c r="GYP196" s="5"/>
      <c r="GYQ196" s="52"/>
      <c r="GYR196" s="5"/>
      <c r="GYS196" s="11"/>
      <c r="GYT196" s="10"/>
      <c r="GYU196" s="10"/>
      <c r="GYV196" s="1"/>
      <c r="GYW196" s="5"/>
      <c r="GYX196" s="52"/>
      <c r="GYY196" s="5"/>
      <c r="GYZ196" s="11"/>
      <c r="GZA196" s="10"/>
      <c r="GZB196" s="10"/>
      <c r="GZC196" s="1"/>
      <c r="GZD196" s="5"/>
      <c r="GZE196" s="52"/>
      <c r="GZF196" s="5"/>
      <c r="GZG196" s="11"/>
      <c r="GZH196" s="10"/>
      <c r="GZI196" s="10"/>
      <c r="GZJ196" s="1"/>
      <c r="GZK196" s="5"/>
      <c r="GZL196" s="52"/>
      <c r="GZM196" s="5"/>
      <c r="GZN196" s="11"/>
      <c r="GZO196" s="10"/>
      <c r="GZP196" s="10"/>
      <c r="GZQ196" s="1"/>
      <c r="GZR196" s="5"/>
      <c r="GZS196" s="52"/>
      <c r="GZT196" s="5"/>
      <c r="GZU196" s="11"/>
      <c r="GZV196" s="10"/>
      <c r="GZW196" s="10"/>
      <c r="GZX196" s="1"/>
      <c r="GZY196" s="5"/>
      <c r="GZZ196" s="52"/>
      <c r="HAA196" s="5"/>
      <c r="HAB196" s="11"/>
      <c r="HAC196" s="10"/>
      <c r="HAD196" s="10"/>
      <c r="HAE196" s="1"/>
      <c r="HAF196" s="5"/>
      <c r="HAG196" s="52"/>
      <c r="HAH196" s="5"/>
      <c r="HAI196" s="11"/>
      <c r="HAJ196" s="10"/>
      <c r="HAK196" s="10"/>
      <c r="HAL196" s="1"/>
      <c r="HAM196" s="5"/>
      <c r="HAN196" s="52"/>
      <c r="HAO196" s="5"/>
      <c r="HAP196" s="11"/>
      <c r="HAQ196" s="10"/>
      <c r="HAR196" s="10"/>
      <c r="HAS196" s="1"/>
      <c r="HAT196" s="5"/>
      <c r="HAU196" s="52"/>
      <c r="HAV196" s="5"/>
      <c r="HAW196" s="11"/>
      <c r="HAX196" s="10"/>
      <c r="HAY196" s="10"/>
      <c r="HAZ196" s="1"/>
      <c r="HBA196" s="5"/>
      <c r="HBB196" s="52"/>
      <c r="HBC196" s="5"/>
      <c r="HBD196" s="11"/>
      <c r="HBE196" s="10"/>
      <c r="HBF196" s="10"/>
      <c r="HBG196" s="1"/>
      <c r="HBH196" s="5"/>
      <c r="HBI196" s="52"/>
      <c r="HBJ196" s="5"/>
      <c r="HBK196" s="11"/>
      <c r="HBL196" s="10"/>
      <c r="HBM196" s="10"/>
      <c r="HBN196" s="1"/>
      <c r="HBO196" s="5"/>
      <c r="HBP196" s="52"/>
      <c r="HBQ196" s="5"/>
      <c r="HBR196" s="11"/>
      <c r="HBS196" s="10"/>
      <c r="HBT196" s="10"/>
      <c r="HBU196" s="1"/>
      <c r="HBV196" s="5"/>
      <c r="HBW196" s="52"/>
      <c r="HBX196" s="5"/>
      <c r="HBY196" s="11"/>
      <c r="HBZ196" s="10"/>
      <c r="HCA196" s="10"/>
      <c r="HCB196" s="1"/>
      <c r="HCC196" s="5"/>
      <c r="HCD196" s="52"/>
      <c r="HCE196" s="5"/>
      <c r="HCF196" s="11"/>
      <c r="HCG196" s="10"/>
      <c r="HCH196" s="10"/>
      <c r="HCI196" s="1"/>
      <c r="HCJ196" s="5"/>
      <c r="HCK196" s="52"/>
      <c r="HCL196" s="5"/>
      <c r="HCM196" s="11"/>
      <c r="HCN196" s="10"/>
      <c r="HCO196" s="10"/>
      <c r="HCP196" s="1"/>
      <c r="HCQ196" s="5"/>
      <c r="HCR196" s="52"/>
      <c r="HCS196" s="5"/>
      <c r="HCT196" s="11"/>
      <c r="HCU196" s="10"/>
      <c r="HCV196" s="10"/>
      <c r="HCW196" s="1"/>
      <c r="HCX196" s="5"/>
      <c r="HCY196" s="52"/>
      <c r="HCZ196" s="5"/>
      <c r="HDA196" s="11"/>
      <c r="HDB196" s="10"/>
      <c r="HDC196" s="10"/>
      <c r="HDD196" s="1"/>
      <c r="HDE196" s="5"/>
      <c r="HDF196" s="52"/>
      <c r="HDG196" s="5"/>
      <c r="HDH196" s="11"/>
      <c r="HDI196" s="10"/>
      <c r="HDJ196" s="10"/>
      <c r="HDK196" s="1"/>
      <c r="HDL196" s="5"/>
      <c r="HDM196" s="52"/>
      <c r="HDN196" s="5"/>
      <c r="HDO196" s="11"/>
      <c r="HDP196" s="10"/>
      <c r="HDQ196" s="10"/>
      <c r="HDR196" s="1"/>
      <c r="HDS196" s="5"/>
      <c r="HDT196" s="52"/>
      <c r="HDU196" s="5"/>
      <c r="HDV196" s="11"/>
      <c r="HDW196" s="10"/>
      <c r="HDX196" s="10"/>
      <c r="HDY196" s="1"/>
      <c r="HDZ196" s="5"/>
      <c r="HEA196" s="52"/>
      <c r="HEB196" s="5"/>
      <c r="HEC196" s="11"/>
      <c r="HED196" s="10"/>
      <c r="HEE196" s="10"/>
      <c r="HEF196" s="1"/>
      <c r="HEG196" s="5"/>
      <c r="HEH196" s="52"/>
      <c r="HEI196" s="5"/>
      <c r="HEJ196" s="11"/>
      <c r="HEK196" s="10"/>
      <c r="HEL196" s="10"/>
      <c r="HEM196" s="1"/>
      <c r="HEN196" s="5"/>
      <c r="HEO196" s="52"/>
      <c r="HEP196" s="5"/>
      <c r="HEQ196" s="11"/>
      <c r="HER196" s="10"/>
      <c r="HES196" s="10"/>
      <c r="HET196" s="1"/>
      <c r="HEU196" s="5"/>
      <c r="HEV196" s="52"/>
      <c r="HEW196" s="5"/>
      <c r="HEX196" s="11"/>
      <c r="HEY196" s="10"/>
      <c r="HEZ196" s="10"/>
      <c r="HFA196" s="1"/>
      <c r="HFB196" s="5"/>
      <c r="HFC196" s="52"/>
      <c r="HFD196" s="5"/>
      <c r="HFE196" s="11"/>
      <c r="HFF196" s="10"/>
      <c r="HFG196" s="10"/>
      <c r="HFH196" s="1"/>
      <c r="HFI196" s="5"/>
      <c r="HFJ196" s="52"/>
      <c r="HFK196" s="5"/>
      <c r="HFL196" s="11"/>
      <c r="HFM196" s="10"/>
      <c r="HFN196" s="10"/>
      <c r="HFO196" s="1"/>
      <c r="HFP196" s="5"/>
      <c r="HFQ196" s="52"/>
      <c r="HFR196" s="5"/>
      <c r="HFS196" s="11"/>
      <c r="HFT196" s="10"/>
      <c r="HFU196" s="10"/>
      <c r="HFV196" s="1"/>
      <c r="HFW196" s="5"/>
      <c r="HFX196" s="52"/>
      <c r="HFY196" s="5"/>
      <c r="HFZ196" s="11"/>
      <c r="HGA196" s="10"/>
      <c r="HGB196" s="10"/>
      <c r="HGC196" s="1"/>
      <c r="HGD196" s="5"/>
      <c r="HGE196" s="52"/>
      <c r="HGF196" s="5"/>
      <c r="HGG196" s="11"/>
      <c r="HGH196" s="10"/>
      <c r="HGI196" s="10"/>
      <c r="HGJ196" s="1"/>
      <c r="HGK196" s="5"/>
      <c r="HGL196" s="52"/>
      <c r="HGM196" s="5"/>
      <c r="HGN196" s="11"/>
      <c r="HGO196" s="10"/>
      <c r="HGP196" s="10"/>
      <c r="HGQ196" s="1"/>
      <c r="HGR196" s="5"/>
      <c r="HGS196" s="52"/>
      <c r="HGT196" s="5"/>
      <c r="HGU196" s="11"/>
      <c r="HGV196" s="10"/>
      <c r="HGW196" s="10"/>
      <c r="HGX196" s="1"/>
      <c r="HGY196" s="5"/>
      <c r="HGZ196" s="52"/>
      <c r="HHA196" s="5"/>
      <c r="HHB196" s="11"/>
      <c r="HHC196" s="10"/>
      <c r="HHD196" s="10"/>
      <c r="HHE196" s="1"/>
      <c r="HHF196" s="5"/>
      <c r="HHG196" s="52"/>
      <c r="HHH196" s="5"/>
      <c r="HHI196" s="11"/>
      <c r="HHJ196" s="10"/>
      <c r="HHK196" s="10"/>
      <c r="HHL196" s="1"/>
      <c r="HHM196" s="5"/>
      <c r="HHN196" s="52"/>
      <c r="HHO196" s="5"/>
      <c r="HHP196" s="11"/>
      <c r="HHQ196" s="10"/>
      <c r="HHR196" s="10"/>
      <c r="HHS196" s="1"/>
      <c r="HHT196" s="5"/>
      <c r="HHU196" s="52"/>
      <c r="HHV196" s="5"/>
      <c r="HHW196" s="11"/>
      <c r="HHX196" s="10"/>
      <c r="HHY196" s="10"/>
      <c r="HHZ196" s="1"/>
      <c r="HIA196" s="5"/>
      <c r="HIB196" s="52"/>
      <c r="HIC196" s="5"/>
      <c r="HID196" s="11"/>
      <c r="HIE196" s="10"/>
      <c r="HIF196" s="10"/>
      <c r="HIG196" s="1"/>
      <c r="HIH196" s="5"/>
      <c r="HII196" s="52"/>
      <c r="HIJ196" s="5"/>
      <c r="HIK196" s="11"/>
      <c r="HIL196" s="10"/>
      <c r="HIM196" s="10"/>
      <c r="HIN196" s="1"/>
      <c r="HIO196" s="5"/>
      <c r="HIP196" s="52"/>
      <c r="HIQ196" s="5"/>
      <c r="HIR196" s="11"/>
      <c r="HIS196" s="10"/>
      <c r="HIT196" s="10"/>
      <c r="HIU196" s="1"/>
      <c r="HIV196" s="5"/>
      <c r="HIW196" s="52"/>
      <c r="HIX196" s="5"/>
      <c r="HIY196" s="11"/>
      <c r="HIZ196" s="10"/>
      <c r="HJA196" s="10"/>
      <c r="HJB196" s="1"/>
      <c r="HJC196" s="5"/>
      <c r="HJD196" s="52"/>
      <c r="HJE196" s="5"/>
      <c r="HJF196" s="11"/>
      <c r="HJG196" s="10"/>
      <c r="HJH196" s="10"/>
      <c r="HJI196" s="1"/>
      <c r="HJJ196" s="5"/>
      <c r="HJK196" s="52"/>
      <c r="HJL196" s="5"/>
      <c r="HJM196" s="11"/>
      <c r="HJN196" s="10"/>
      <c r="HJO196" s="10"/>
      <c r="HJP196" s="1"/>
      <c r="HJQ196" s="5"/>
      <c r="HJR196" s="52"/>
      <c r="HJS196" s="5"/>
      <c r="HJT196" s="11"/>
      <c r="HJU196" s="10"/>
      <c r="HJV196" s="10"/>
      <c r="HJW196" s="1"/>
      <c r="HJX196" s="5"/>
      <c r="HJY196" s="52"/>
      <c r="HJZ196" s="5"/>
      <c r="HKA196" s="11"/>
      <c r="HKB196" s="10"/>
      <c r="HKC196" s="10"/>
      <c r="HKD196" s="1"/>
      <c r="HKE196" s="5"/>
      <c r="HKF196" s="52"/>
      <c r="HKG196" s="5"/>
      <c r="HKH196" s="11"/>
      <c r="HKI196" s="10"/>
      <c r="HKJ196" s="10"/>
      <c r="HKK196" s="1"/>
      <c r="HKL196" s="5"/>
      <c r="HKM196" s="52"/>
      <c r="HKN196" s="5"/>
      <c r="HKO196" s="11"/>
      <c r="HKP196" s="10"/>
      <c r="HKQ196" s="10"/>
      <c r="HKR196" s="1"/>
      <c r="HKS196" s="5"/>
      <c r="HKT196" s="52"/>
      <c r="HKU196" s="5"/>
      <c r="HKV196" s="11"/>
      <c r="HKW196" s="10"/>
      <c r="HKX196" s="10"/>
      <c r="HKY196" s="1"/>
      <c r="HKZ196" s="5"/>
      <c r="HLA196" s="52"/>
      <c r="HLB196" s="5"/>
      <c r="HLC196" s="11"/>
      <c r="HLD196" s="10"/>
      <c r="HLE196" s="10"/>
      <c r="HLF196" s="1"/>
      <c r="HLG196" s="5"/>
      <c r="HLH196" s="52"/>
      <c r="HLI196" s="5"/>
      <c r="HLJ196" s="11"/>
      <c r="HLK196" s="10"/>
      <c r="HLL196" s="10"/>
      <c r="HLM196" s="1"/>
      <c r="HLN196" s="5"/>
      <c r="HLO196" s="52"/>
      <c r="HLP196" s="5"/>
      <c r="HLQ196" s="11"/>
      <c r="HLR196" s="10"/>
      <c r="HLS196" s="10"/>
      <c r="HLT196" s="1"/>
      <c r="HLU196" s="5"/>
      <c r="HLV196" s="52"/>
      <c r="HLW196" s="5"/>
      <c r="HLX196" s="11"/>
      <c r="HLY196" s="10"/>
      <c r="HLZ196" s="10"/>
      <c r="HMA196" s="1"/>
      <c r="HMB196" s="5"/>
      <c r="HMC196" s="52"/>
      <c r="HMD196" s="5"/>
      <c r="HME196" s="11"/>
      <c r="HMF196" s="10"/>
      <c r="HMG196" s="10"/>
      <c r="HMH196" s="1"/>
      <c r="HMI196" s="5"/>
      <c r="HMJ196" s="52"/>
      <c r="HMK196" s="5"/>
      <c r="HML196" s="11"/>
      <c r="HMM196" s="10"/>
      <c r="HMN196" s="10"/>
      <c r="HMO196" s="1"/>
      <c r="HMP196" s="5"/>
      <c r="HMQ196" s="52"/>
      <c r="HMR196" s="5"/>
      <c r="HMS196" s="11"/>
      <c r="HMT196" s="10"/>
      <c r="HMU196" s="10"/>
      <c r="HMV196" s="1"/>
      <c r="HMW196" s="5"/>
      <c r="HMX196" s="52"/>
      <c r="HMY196" s="5"/>
      <c r="HMZ196" s="11"/>
      <c r="HNA196" s="10"/>
      <c r="HNB196" s="10"/>
      <c r="HNC196" s="1"/>
      <c r="HND196" s="5"/>
      <c r="HNE196" s="52"/>
      <c r="HNF196" s="5"/>
      <c r="HNG196" s="11"/>
      <c r="HNH196" s="10"/>
      <c r="HNI196" s="10"/>
      <c r="HNJ196" s="1"/>
      <c r="HNK196" s="5"/>
      <c r="HNL196" s="52"/>
      <c r="HNM196" s="5"/>
      <c r="HNN196" s="11"/>
      <c r="HNO196" s="10"/>
      <c r="HNP196" s="10"/>
      <c r="HNQ196" s="1"/>
      <c r="HNR196" s="5"/>
      <c r="HNS196" s="52"/>
      <c r="HNT196" s="5"/>
      <c r="HNU196" s="11"/>
      <c r="HNV196" s="10"/>
      <c r="HNW196" s="10"/>
      <c r="HNX196" s="1"/>
      <c r="HNY196" s="5"/>
      <c r="HNZ196" s="52"/>
      <c r="HOA196" s="5"/>
      <c r="HOB196" s="11"/>
      <c r="HOC196" s="10"/>
      <c r="HOD196" s="10"/>
      <c r="HOE196" s="1"/>
      <c r="HOF196" s="5"/>
      <c r="HOG196" s="52"/>
      <c r="HOH196" s="5"/>
      <c r="HOI196" s="11"/>
      <c r="HOJ196" s="10"/>
      <c r="HOK196" s="10"/>
      <c r="HOL196" s="1"/>
      <c r="HOM196" s="5"/>
      <c r="HON196" s="52"/>
      <c r="HOO196" s="5"/>
      <c r="HOP196" s="11"/>
      <c r="HOQ196" s="10"/>
      <c r="HOR196" s="10"/>
      <c r="HOS196" s="1"/>
      <c r="HOT196" s="5"/>
      <c r="HOU196" s="52"/>
      <c r="HOV196" s="5"/>
      <c r="HOW196" s="11"/>
      <c r="HOX196" s="10"/>
      <c r="HOY196" s="10"/>
      <c r="HOZ196" s="1"/>
      <c r="HPA196" s="5"/>
      <c r="HPB196" s="52"/>
      <c r="HPC196" s="5"/>
      <c r="HPD196" s="11"/>
      <c r="HPE196" s="10"/>
      <c r="HPF196" s="10"/>
      <c r="HPG196" s="1"/>
      <c r="HPH196" s="5"/>
      <c r="HPI196" s="52"/>
      <c r="HPJ196" s="5"/>
      <c r="HPK196" s="11"/>
      <c r="HPL196" s="10"/>
      <c r="HPM196" s="10"/>
      <c r="HPN196" s="1"/>
      <c r="HPO196" s="5"/>
      <c r="HPP196" s="52"/>
      <c r="HPQ196" s="5"/>
      <c r="HPR196" s="11"/>
      <c r="HPS196" s="10"/>
      <c r="HPT196" s="10"/>
      <c r="HPU196" s="1"/>
      <c r="HPV196" s="5"/>
      <c r="HPW196" s="52"/>
      <c r="HPX196" s="5"/>
      <c r="HPY196" s="11"/>
      <c r="HPZ196" s="10"/>
      <c r="HQA196" s="10"/>
      <c r="HQB196" s="1"/>
      <c r="HQC196" s="5"/>
      <c r="HQD196" s="52"/>
      <c r="HQE196" s="5"/>
      <c r="HQF196" s="11"/>
      <c r="HQG196" s="10"/>
      <c r="HQH196" s="10"/>
      <c r="HQI196" s="1"/>
      <c r="HQJ196" s="5"/>
      <c r="HQK196" s="52"/>
      <c r="HQL196" s="5"/>
      <c r="HQM196" s="11"/>
      <c r="HQN196" s="10"/>
      <c r="HQO196" s="10"/>
      <c r="HQP196" s="1"/>
      <c r="HQQ196" s="5"/>
      <c r="HQR196" s="52"/>
      <c r="HQS196" s="5"/>
      <c r="HQT196" s="11"/>
      <c r="HQU196" s="10"/>
      <c r="HQV196" s="10"/>
      <c r="HQW196" s="1"/>
      <c r="HQX196" s="5"/>
      <c r="HQY196" s="52"/>
      <c r="HQZ196" s="5"/>
      <c r="HRA196" s="11"/>
      <c r="HRB196" s="10"/>
      <c r="HRC196" s="10"/>
      <c r="HRD196" s="1"/>
      <c r="HRE196" s="5"/>
      <c r="HRF196" s="52"/>
      <c r="HRG196" s="5"/>
      <c r="HRH196" s="11"/>
      <c r="HRI196" s="10"/>
      <c r="HRJ196" s="10"/>
      <c r="HRK196" s="1"/>
      <c r="HRL196" s="5"/>
      <c r="HRM196" s="52"/>
      <c r="HRN196" s="5"/>
      <c r="HRO196" s="11"/>
      <c r="HRP196" s="10"/>
      <c r="HRQ196" s="10"/>
      <c r="HRR196" s="1"/>
      <c r="HRS196" s="5"/>
      <c r="HRT196" s="52"/>
      <c r="HRU196" s="5"/>
      <c r="HRV196" s="11"/>
      <c r="HRW196" s="10"/>
      <c r="HRX196" s="10"/>
      <c r="HRY196" s="1"/>
      <c r="HRZ196" s="5"/>
      <c r="HSA196" s="52"/>
      <c r="HSB196" s="5"/>
      <c r="HSC196" s="11"/>
      <c r="HSD196" s="10"/>
      <c r="HSE196" s="10"/>
      <c r="HSF196" s="1"/>
      <c r="HSG196" s="5"/>
      <c r="HSH196" s="52"/>
      <c r="HSI196" s="5"/>
      <c r="HSJ196" s="11"/>
      <c r="HSK196" s="10"/>
      <c r="HSL196" s="10"/>
      <c r="HSM196" s="1"/>
      <c r="HSN196" s="5"/>
      <c r="HSO196" s="52"/>
      <c r="HSP196" s="5"/>
      <c r="HSQ196" s="11"/>
      <c r="HSR196" s="10"/>
      <c r="HSS196" s="10"/>
      <c r="HST196" s="1"/>
      <c r="HSU196" s="5"/>
      <c r="HSV196" s="52"/>
      <c r="HSW196" s="5"/>
      <c r="HSX196" s="11"/>
      <c r="HSY196" s="10"/>
      <c r="HSZ196" s="10"/>
      <c r="HTA196" s="1"/>
      <c r="HTB196" s="5"/>
      <c r="HTC196" s="52"/>
      <c r="HTD196" s="5"/>
      <c r="HTE196" s="11"/>
      <c r="HTF196" s="10"/>
      <c r="HTG196" s="10"/>
      <c r="HTH196" s="1"/>
      <c r="HTI196" s="5"/>
      <c r="HTJ196" s="52"/>
      <c r="HTK196" s="5"/>
      <c r="HTL196" s="11"/>
      <c r="HTM196" s="10"/>
      <c r="HTN196" s="10"/>
      <c r="HTO196" s="1"/>
      <c r="HTP196" s="5"/>
      <c r="HTQ196" s="52"/>
      <c r="HTR196" s="5"/>
      <c r="HTS196" s="11"/>
      <c r="HTT196" s="10"/>
      <c r="HTU196" s="10"/>
      <c r="HTV196" s="1"/>
      <c r="HTW196" s="5"/>
      <c r="HTX196" s="52"/>
      <c r="HTY196" s="5"/>
      <c r="HTZ196" s="11"/>
      <c r="HUA196" s="10"/>
      <c r="HUB196" s="10"/>
      <c r="HUC196" s="1"/>
      <c r="HUD196" s="5"/>
      <c r="HUE196" s="52"/>
      <c r="HUF196" s="5"/>
      <c r="HUG196" s="11"/>
      <c r="HUH196" s="10"/>
      <c r="HUI196" s="10"/>
      <c r="HUJ196" s="1"/>
      <c r="HUK196" s="5"/>
      <c r="HUL196" s="52"/>
      <c r="HUM196" s="5"/>
      <c r="HUN196" s="11"/>
      <c r="HUO196" s="10"/>
      <c r="HUP196" s="10"/>
      <c r="HUQ196" s="1"/>
      <c r="HUR196" s="5"/>
      <c r="HUS196" s="52"/>
      <c r="HUT196" s="5"/>
      <c r="HUU196" s="11"/>
      <c r="HUV196" s="10"/>
      <c r="HUW196" s="10"/>
      <c r="HUX196" s="1"/>
      <c r="HUY196" s="5"/>
      <c r="HUZ196" s="52"/>
      <c r="HVA196" s="5"/>
      <c r="HVB196" s="11"/>
      <c r="HVC196" s="10"/>
      <c r="HVD196" s="10"/>
      <c r="HVE196" s="1"/>
      <c r="HVF196" s="5"/>
      <c r="HVG196" s="52"/>
      <c r="HVH196" s="5"/>
      <c r="HVI196" s="11"/>
      <c r="HVJ196" s="10"/>
      <c r="HVK196" s="10"/>
      <c r="HVL196" s="1"/>
      <c r="HVM196" s="5"/>
      <c r="HVN196" s="52"/>
      <c r="HVO196" s="5"/>
      <c r="HVP196" s="11"/>
      <c r="HVQ196" s="10"/>
      <c r="HVR196" s="10"/>
      <c r="HVS196" s="1"/>
      <c r="HVT196" s="5"/>
      <c r="HVU196" s="52"/>
      <c r="HVV196" s="5"/>
      <c r="HVW196" s="11"/>
      <c r="HVX196" s="10"/>
      <c r="HVY196" s="10"/>
      <c r="HVZ196" s="1"/>
      <c r="HWA196" s="5"/>
      <c r="HWB196" s="52"/>
      <c r="HWC196" s="5"/>
      <c r="HWD196" s="11"/>
      <c r="HWE196" s="10"/>
      <c r="HWF196" s="10"/>
      <c r="HWG196" s="1"/>
      <c r="HWH196" s="5"/>
      <c r="HWI196" s="52"/>
      <c r="HWJ196" s="5"/>
      <c r="HWK196" s="11"/>
      <c r="HWL196" s="10"/>
      <c r="HWM196" s="10"/>
      <c r="HWN196" s="1"/>
      <c r="HWO196" s="5"/>
      <c r="HWP196" s="52"/>
      <c r="HWQ196" s="5"/>
      <c r="HWR196" s="11"/>
      <c r="HWS196" s="10"/>
      <c r="HWT196" s="10"/>
      <c r="HWU196" s="1"/>
      <c r="HWV196" s="5"/>
      <c r="HWW196" s="52"/>
      <c r="HWX196" s="5"/>
      <c r="HWY196" s="11"/>
      <c r="HWZ196" s="10"/>
      <c r="HXA196" s="10"/>
      <c r="HXB196" s="1"/>
      <c r="HXC196" s="5"/>
      <c r="HXD196" s="52"/>
      <c r="HXE196" s="5"/>
      <c r="HXF196" s="11"/>
      <c r="HXG196" s="10"/>
      <c r="HXH196" s="10"/>
      <c r="HXI196" s="1"/>
      <c r="HXJ196" s="5"/>
      <c r="HXK196" s="52"/>
      <c r="HXL196" s="5"/>
      <c r="HXM196" s="11"/>
      <c r="HXN196" s="10"/>
      <c r="HXO196" s="10"/>
      <c r="HXP196" s="1"/>
      <c r="HXQ196" s="5"/>
      <c r="HXR196" s="52"/>
      <c r="HXS196" s="5"/>
      <c r="HXT196" s="11"/>
      <c r="HXU196" s="10"/>
      <c r="HXV196" s="10"/>
      <c r="HXW196" s="1"/>
      <c r="HXX196" s="5"/>
      <c r="HXY196" s="52"/>
      <c r="HXZ196" s="5"/>
      <c r="HYA196" s="11"/>
      <c r="HYB196" s="10"/>
      <c r="HYC196" s="10"/>
      <c r="HYD196" s="1"/>
      <c r="HYE196" s="5"/>
      <c r="HYF196" s="52"/>
      <c r="HYG196" s="5"/>
      <c r="HYH196" s="11"/>
      <c r="HYI196" s="10"/>
      <c r="HYJ196" s="10"/>
      <c r="HYK196" s="1"/>
      <c r="HYL196" s="5"/>
      <c r="HYM196" s="52"/>
      <c r="HYN196" s="5"/>
      <c r="HYO196" s="11"/>
      <c r="HYP196" s="10"/>
      <c r="HYQ196" s="10"/>
      <c r="HYR196" s="1"/>
      <c r="HYS196" s="5"/>
      <c r="HYT196" s="52"/>
      <c r="HYU196" s="5"/>
      <c r="HYV196" s="11"/>
      <c r="HYW196" s="10"/>
      <c r="HYX196" s="10"/>
      <c r="HYY196" s="1"/>
      <c r="HYZ196" s="5"/>
      <c r="HZA196" s="52"/>
      <c r="HZB196" s="5"/>
      <c r="HZC196" s="11"/>
      <c r="HZD196" s="10"/>
      <c r="HZE196" s="10"/>
      <c r="HZF196" s="1"/>
      <c r="HZG196" s="5"/>
      <c r="HZH196" s="52"/>
      <c r="HZI196" s="5"/>
      <c r="HZJ196" s="11"/>
      <c r="HZK196" s="10"/>
      <c r="HZL196" s="10"/>
      <c r="HZM196" s="1"/>
      <c r="HZN196" s="5"/>
      <c r="HZO196" s="52"/>
      <c r="HZP196" s="5"/>
      <c r="HZQ196" s="11"/>
      <c r="HZR196" s="10"/>
      <c r="HZS196" s="10"/>
      <c r="HZT196" s="1"/>
      <c r="HZU196" s="5"/>
      <c r="HZV196" s="52"/>
      <c r="HZW196" s="5"/>
      <c r="HZX196" s="11"/>
      <c r="HZY196" s="10"/>
      <c r="HZZ196" s="10"/>
      <c r="IAA196" s="1"/>
      <c r="IAB196" s="5"/>
      <c r="IAC196" s="52"/>
      <c r="IAD196" s="5"/>
      <c r="IAE196" s="11"/>
      <c r="IAF196" s="10"/>
      <c r="IAG196" s="10"/>
      <c r="IAH196" s="1"/>
      <c r="IAI196" s="5"/>
      <c r="IAJ196" s="52"/>
      <c r="IAK196" s="5"/>
      <c r="IAL196" s="11"/>
      <c r="IAM196" s="10"/>
      <c r="IAN196" s="10"/>
      <c r="IAO196" s="1"/>
      <c r="IAP196" s="5"/>
      <c r="IAQ196" s="52"/>
      <c r="IAR196" s="5"/>
      <c r="IAS196" s="11"/>
      <c r="IAT196" s="10"/>
      <c r="IAU196" s="10"/>
      <c r="IAV196" s="1"/>
      <c r="IAW196" s="5"/>
      <c r="IAX196" s="52"/>
      <c r="IAY196" s="5"/>
      <c r="IAZ196" s="11"/>
      <c r="IBA196" s="10"/>
      <c r="IBB196" s="10"/>
      <c r="IBC196" s="1"/>
      <c r="IBD196" s="5"/>
      <c r="IBE196" s="52"/>
      <c r="IBF196" s="5"/>
      <c r="IBG196" s="11"/>
      <c r="IBH196" s="10"/>
      <c r="IBI196" s="10"/>
      <c r="IBJ196" s="1"/>
      <c r="IBK196" s="5"/>
      <c r="IBL196" s="52"/>
      <c r="IBM196" s="5"/>
      <c r="IBN196" s="11"/>
      <c r="IBO196" s="10"/>
      <c r="IBP196" s="10"/>
      <c r="IBQ196" s="1"/>
      <c r="IBR196" s="5"/>
      <c r="IBS196" s="52"/>
      <c r="IBT196" s="5"/>
      <c r="IBU196" s="11"/>
      <c r="IBV196" s="10"/>
      <c r="IBW196" s="10"/>
      <c r="IBX196" s="1"/>
      <c r="IBY196" s="5"/>
      <c r="IBZ196" s="52"/>
      <c r="ICA196" s="5"/>
      <c r="ICB196" s="11"/>
      <c r="ICC196" s="10"/>
      <c r="ICD196" s="10"/>
      <c r="ICE196" s="1"/>
      <c r="ICF196" s="5"/>
      <c r="ICG196" s="52"/>
      <c r="ICH196" s="5"/>
      <c r="ICI196" s="11"/>
      <c r="ICJ196" s="10"/>
      <c r="ICK196" s="10"/>
      <c r="ICL196" s="1"/>
      <c r="ICM196" s="5"/>
      <c r="ICN196" s="52"/>
      <c r="ICO196" s="5"/>
      <c r="ICP196" s="11"/>
      <c r="ICQ196" s="10"/>
      <c r="ICR196" s="10"/>
      <c r="ICS196" s="1"/>
      <c r="ICT196" s="5"/>
      <c r="ICU196" s="52"/>
      <c r="ICV196" s="5"/>
      <c r="ICW196" s="11"/>
      <c r="ICX196" s="10"/>
      <c r="ICY196" s="10"/>
      <c r="ICZ196" s="1"/>
      <c r="IDA196" s="5"/>
      <c r="IDB196" s="52"/>
      <c r="IDC196" s="5"/>
      <c r="IDD196" s="11"/>
      <c r="IDE196" s="10"/>
      <c r="IDF196" s="10"/>
      <c r="IDG196" s="1"/>
      <c r="IDH196" s="5"/>
      <c r="IDI196" s="52"/>
      <c r="IDJ196" s="5"/>
      <c r="IDK196" s="11"/>
      <c r="IDL196" s="10"/>
      <c r="IDM196" s="10"/>
      <c r="IDN196" s="1"/>
      <c r="IDO196" s="5"/>
      <c r="IDP196" s="52"/>
      <c r="IDQ196" s="5"/>
      <c r="IDR196" s="11"/>
      <c r="IDS196" s="10"/>
      <c r="IDT196" s="10"/>
      <c r="IDU196" s="1"/>
      <c r="IDV196" s="5"/>
      <c r="IDW196" s="52"/>
      <c r="IDX196" s="5"/>
      <c r="IDY196" s="11"/>
      <c r="IDZ196" s="10"/>
      <c r="IEA196" s="10"/>
      <c r="IEB196" s="1"/>
      <c r="IEC196" s="5"/>
      <c r="IED196" s="52"/>
      <c r="IEE196" s="5"/>
      <c r="IEF196" s="11"/>
      <c r="IEG196" s="10"/>
      <c r="IEH196" s="10"/>
      <c r="IEI196" s="1"/>
      <c r="IEJ196" s="5"/>
      <c r="IEK196" s="52"/>
      <c r="IEL196" s="5"/>
      <c r="IEM196" s="11"/>
      <c r="IEN196" s="10"/>
      <c r="IEO196" s="10"/>
      <c r="IEP196" s="1"/>
      <c r="IEQ196" s="5"/>
      <c r="IER196" s="52"/>
      <c r="IES196" s="5"/>
      <c r="IET196" s="11"/>
      <c r="IEU196" s="10"/>
      <c r="IEV196" s="10"/>
      <c r="IEW196" s="1"/>
      <c r="IEX196" s="5"/>
      <c r="IEY196" s="52"/>
      <c r="IEZ196" s="5"/>
      <c r="IFA196" s="11"/>
      <c r="IFB196" s="10"/>
      <c r="IFC196" s="10"/>
      <c r="IFD196" s="1"/>
      <c r="IFE196" s="5"/>
      <c r="IFF196" s="52"/>
      <c r="IFG196" s="5"/>
      <c r="IFH196" s="11"/>
      <c r="IFI196" s="10"/>
      <c r="IFJ196" s="10"/>
      <c r="IFK196" s="1"/>
      <c r="IFL196" s="5"/>
      <c r="IFM196" s="52"/>
      <c r="IFN196" s="5"/>
      <c r="IFO196" s="11"/>
      <c r="IFP196" s="10"/>
      <c r="IFQ196" s="10"/>
      <c r="IFR196" s="1"/>
      <c r="IFS196" s="5"/>
      <c r="IFT196" s="52"/>
      <c r="IFU196" s="5"/>
      <c r="IFV196" s="11"/>
      <c r="IFW196" s="10"/>
      <c r="IFX196" s="10"/>
      <c r="IFY196" s="1"/>
      <c r="IFZ196" s="5"/>
      <c r="IGA196" s="52"/>
      <c r="IGB196" s="5"/>
      <c r="IGC196" s="11"/>
      <c r="IGD196" s="10"/>
      <c r="IGE196" s="10"/>
      <c r="IGF196" s="1"/>
      <c r="IGG196" s="5"/>
      <c r="IGH196" s="52"/>
      <c r="IGI196" s="5"/>
      <c r="IGJ196" s="11"/>
      <c r="IGK196" s="10"/>
      <c r="IGL196" s="10"/>
      <c r="IGM196" s="1"/>
      <c r="IGN196" s="5"/>
      <c r="IGO196" s="52"/>
      <c r="IGP196" s="5"/>
      <c r="IGQ196" s="11"/>
      <c r="IGR196" s="10"/>
      <c r="IGS196" s="10"/>
      <c r="IGT196" s="1"/>
      <c r="IGU196" s="5"/>
      <c r="IGV196" s="52"/>
      <c r="IGW196" s="5"/>
      <c r="IGX196" s="11"/>
      <c r="IGY196" s="10"/>
      <c r="IGZ196" s="10"/>
      <c r="IHA196" s="1"/>
      <c r="IHB196" s="5"/>
      <c r="IHC196" s="52"/>
      <c r="IHD196" s="5"/>
      <c r="IHE196" s="11"/>
      <c r="IHF196" s="10"/>
      <c r="IHG196" s="10"/>
      <c r="IHH196" s="1"/>
      <c r="IHI196" s="5"/>
      <c r="IHJ196" s="52"/>
      <c r="IHK196" s="5"/>
      <c r="IHL196" s="11"/>
      <c r="IHM196" s="10"/>
      <c r="IHN196" s="10"/>
      <c r="IHO196" s="1"/>
      <c r="IHP196" s="5"/>
      <c r="IHQ196" s="52"/>
      <c r="IHR196" s="5"/>
      <c r="IHS196" s="11"/>
      <c r="IHT196" s="10"/>
      <c r="IHU196" s="10"/>
      <c r="IHV196" s="1"/>
      <c r="IHW196" s="5"/>
      <c r="IHX196" s="52"/>
      <c r="IHY196" s="5"/>
      <c r="IHZ196" s="11"/>
      <c r="IIA196" s="10"/>
      <c r="IIB196" s="10"/>
      <c r="IIC196" s="1"/>
      <c r="IID196" s="5"/>
      <c r="IIE196" s="52"/>
      <c r="IIF196" s="5"/>
      <c r="IIG196" s="11"/>
      <c r="IIH196" s="10"/>
      <c r="III196" s="10"/>
      <c r="IIJ196" s="1"/>
      <c r="IIK196" s="5"/>
      <c r="IIL196" s="52"/>
      <c r="IIM196" s="5"/>
      <c r="IIN196" s="11"/>
      <c r="IIO196" s="10"/>
      <c r="IIP196" s="10"/>
      <c r="IIQ196" s="1"/>
      <c r="IIR196" s="5"/>
      <c r="IIS196" s="52"/>
      <c r="IIT196" s="5"/>
      <c r="IIU196" s="11"/>
      <c r="IIV196" s="10"/>
      <c r="IIW196" s="10"/>
      <c r="IIX196" s="1"/>
      <c r="IIY196" s="5"/>
      <c r="IIZ196" s="52"/>
      <c r="IJA196" s="5"/>
      <c r="IJB196" s="11"/>
      <c r="IJC196" s="10"/>
      <c r="IJD196" s="10"/>
      <c r="IJE196" s="1"/>
      <c r="IJF196" s="5"/>
      <c r="IJG196" s="52"/>
      <c r="IJH196" s="5"/>
      <c r="IJI196" s="11"/>
      <c r="IJJ196" s="10"/>
      <c r="IJK196" s="10"/>
      <c r="IJL196" s="1"/>
      <c r="IJM196" s="5"/>
      <c r="IJN196" s="52"/>
      <c r="IJO196" s="5"/>
      <c r="IJP196" s="11"/>
      <c r="IJQ196" s="10"/>
      <c r="IJR196" s="10"/>
      <c r="IJS196" s="1"/>
      <c r="IJT196" s="5"/>
      <c r="IJU196" s="52"/>
      <c r="IJV196" s="5"/>
      <c r="IJW196" s="11"/>
      <c r="IJX196" s="10"/>
      <c r="IJY196" s="10"/>
      <c r="IJZ196" s="1"/>
      <c r="IKA196" s="5"/>
      <c r="IKB196" s="52"/>
      <c r="IKC196" s="5"/>
      <c r="IKD196" s="11"/>
      <c r="IKE196" s="10"/>
      <c r="IKF196" s="10"/>
      <c r="IKG196" s="1"/>
      <c r="IKH196" s="5"/>
      <c r="IKI196" s="52"/>
      <c r="IKJ196" s="5"/>
      <c r="IKK196" s="11"/>
      <c r="IKL196" s="10"/>
      <c r="IKM196" s="10"/>
      <c r="IKN196" s="1"/>
      <c r="IKO196" s="5"/>
      <c r="IKP196" s="52"/>
      <c r="IKQ196" s="5"/>
      <c r="IKR196" s="11"/>
      <c r="IKS196" s="10"/>
      <c r="IKT196" s="10"/>
      <c r="IKU196" s="1"/>
      <c r="IKV196" s="5"/>
      <c r="IKW196" s="52"/>
      <c r="IKX196" s="5"/>
      <c r="IKY196" s="11"/>
      <c r="IKZ196" s="10"/>
      <c r="ILA196" s="10"/>
      <c r="ILB196" s="1"/>
      <c r="ILC196" s="5"/>
      <c r="ILD196" s="52"/>
      <c r="ILE196" s="5"/>
      <c r="ILF196" s="11"/>
      <c r="ILG196" s="10"/>
      <c r="ILH196" s="10"/>
      <c r="ILI196" s="1"/>
      <c r="ILJ196" s="5"/>
      <c r="ILK196" s="52"/>
      <c r="ILL196" s="5"/>
      <c r="ILM196" s="11"/>
      <c r="ILN196" s="10"/>
      <c r="ILO196" s="10"/>
      <c r="ILP196" s="1"/>
      <c r="ILQ196" s="5"/>
      <c r="ILR196" s="52"/>
      <c r="ILS196" s="5"/>
      <c r="ILT196" s="11"/>
      <c r="ILU196" s="10"/>
      <c r="ILV196" s="10"/>
      <c r="ILW196" s="1"/>
      <c r="ILX196" s="5"/>
      <c r="ILY196" s="52"/>
      <c r="ILZ196" s="5"/>
      <c r="IMA196" s="11"/>
      <c r="IMB196" s="10"/>
      <c r="IMC196" s="10"/>
      <c r="IMD196" s="1"/>
      <c r="IME196" s="5"/>
      <c r="IMF196" s="52"/>
      <c r="IMG196" s="5"/>
      <c r="IMH196" s="11"/>
      <c r="IMI196" s="10"/>
      <c r="IMJ196" s="10"/>
      <c r="IMK196" s="1"/>
      <c r="IML196" s="5"/>
      <c r="IMM196" s="52"/>
      <c r="IMN196" s="5"/>
      <c r="IMO196" s="11"/>
      <c r="IMP196" s="10"/>
      <c r="IMQ196" s="10"/>
      <c r="IMR196" s="1"/>
      <c r="IMS196" s="5"/>
      <c r="IMT196" s="52"/>
      <c r="IMU196" s="5"/>
      <c r="IMV196" s="11"/>
      <c r="IMW196" s="10"/>
      <c r="IMX196" s="10"/>
      <c r="IMY196" s="1"/>
      <c r="IMZ196" s="5"/>
      <c r="INA196" s="52"/>
      <c r="INB196" s="5"/>
      <c r="INC196" s="11"/>
      <c r="IND196" s="10"/>
      <c r="INE196" s="10"/>
      <c r="INF196" s="1"/>
      <c r="ING196" s="5"/>
      <c r="INH196" s="52"/>
      <c r="INI196" s="5"/>
      <c r="INJ196" s="11"/>
      <c r="INK196" s="10"/>
      <c r="INL196" s="10"/>
      <c r="INM196" s="1"/>
      <c r="INN196" s="5"/>
      <c r="INO196" s="52"/>
      <c r="INP196" s="5"/>
      <c r="INQ196" s="11"/>
      <c r="INR196" s="10"/>
      <c r="INS196" s="10"/>
      <c r="INT196" s="1"/>
      <c r="INU196" s="5"/>
      <c r="INV196" s="52"/>
      <c r="INW196" s="5"/>
      <c r="INX196" s="11"/>
      <c r="INY196" s="10"/>
      <c r="INZ196" s="10"/>
      <c r="IOA196" s="1"/>
      <c r="IOB196" s="5"/>
      <c r="IOC196" s="52"/>
      <c r="IOD196" s="5"/>
      <c r="IOE196" s="11"/>
      <c r="IOF196" s="10"/>
      <c r="IOG196" s="10"/>
      <c r="IOH196" s="1"/>
      <c r="IOI196" s="5"/>
      <c r="IOJ196" s="52"/>
      <c r="IOK196" s="5"/>
      <c r="IOL196" s="11"/>
      <c r="IOM196" s="10"/>
      <c r="ION196" s="10"/>
      <c r="IOO196" s="1"/>
      <c r="IOP196" s="5"/>
      <c r="IOQ196" s="52"/>
      <c r="IOR196" s="5"/>
      <c r="IOS196" s="11"/>
      <c r="IOT196" s="10"/>
      <c r="IOU196" s="10"/>
      <c r="IOV196" s="1"/>
      <c r="IOW196" s="5"/>
      <c r="IOX196" s="52"/>
      <c r="IOY196" s="5"/>
      <c r="IOZ196" s="11"/>
      <c r="IPA196" s="10"/>
      <c r="IPB196" s="10"/>
      <c r="IPC196" s="1"/>
      <c r="IPD196" s="5"/>
      <c r="IPE196" s="52"/>
      <c r="IPF196" s="5"/>
      <c r="IPG196" s="11"/>
      <c r="IPH196" s="10"/>
      <c r="IPI196" s="10"/>
      <c r="IPJ196" s="1"/>
      <c r="IPK196" s="5"/>
      <c r="IPL196" s="52"/>
      <c r="IPM196" s="5"/>
      <c r="IPN196" s="11"/>
      <c r="IPO196" s="10"/>
      <c r="IPP196" s="10"/>
      <c r="IPQ196" s="1"/>
      <c r="IPR196" s="5"/>
      <c r="IPS196" s="52"/>
      <c r="IPT196" s="5"/>
      <c r="IPU196" s="11"/>
      <c r="IPV196" s="10"/>
      <c r="IPW196" s="10"/>
      <c r="IPX196" s="1"/>
      <c r="IPY196" s="5"/>
      <c r="IPZ196" s="52"/>
      <c r="IQA196" s="5"/>
      <c r="IQB196" s="11"/>
      <c r="IQC196" s="10"/>
      <c r="IQD196" s="10"/>
      <c r="IQE196" s="1"/>
      <c r="IQF196" s="5"/>
      <c r="IQG196" s="52"/>
      <c r="IQH196" s="5"/>
      <c r="IQI196" s="11"/>
      <c r="IQJ196" s="10"/>
      <c r="IQK196" s="10"/>
      <c r="IQL196" s="1"/>
      <c r="IQM196" s="5"/>
      <c r="IQN196" s="52"/>
      <c r="IQO196" s="5"/>
      <c r="IQP196" s="11"/>
      <c r="IQQ196" s="10"/>
      <c r="IQR196" s="10"/>
      <c r="IQS196" s="1"/>
      <c r="IQT196" s="5"/>
      <c r="IQU196" s="52"/>
      <c r="IQV196" s="5"/>
      <c r="IQW196" s="11"/>
      <c r="IQX196" s="10"/>
      <c r="IQY196" s="10"/>
      <c r="IQZ196" s="1"/>
      <c r="IRA196" s="5"/>
      <c r="IRB196" s="52"/>
      <c r="IRC196" s="5"/>
      <c r="IRD196" s="11"/>
      <c r="IRE196" s="10"/>
      <c r="IRF196" s="10"/>
      <c r="IRG196" s="1"/>
      <c r="IRH196" s="5"/>
      <c r="IRI196" s="52"/>
      <c r="IRJ196" s="5"/>
      <c r="IRK196" s="11"/>
      <c r="IRL196" s="10"/>
      <c r="IRM196" s="10"/>
      <c r="IRN196" s="1"/>
      <c r="IRO196" s="5"/>
      <c r="IRP196" s="52"/>
      <c r="IRQ196" s="5"/>
      <c r="IRR196" s="11"/>
      <c r="IRS196" s="10"/>
      <c r="IRT196" s="10"/>
      <c r="IRU196" s="1"/>
      <c r="IRV196" s="5"/>
      <c r="IRW196" s="52"/>
      <c r="IRX196" s="5"/>
      <c r="IRY196" s="11"/>
      <c r="IRZ196" s="10"/>
      <c r="ISA196" s="10"/>
      <c r="ISB196" s="1"/>
      <c r="ISC196" s="5"/>
      <c r="ISD196" s="52"/>
      <c r="ISE196" s="5"/>
      <c r="ISF196" s="11"/>
      <c r="ISG196" s="10"/>
      <c r="ISH196" s="10"/>
      <c r="ISI196" s="1"/>
      <c r="ISJ196" s="5"/>
      <c r="ISK196" s="52"/>
      <c r="ISL196" s="5"/>
      <c r="ISM196" s="11"/>
      <c r="ISN196" s="10"/>
      <c r="ISO196" s="10"/>
      <c r="ISP196" s="1"/>
      <c r="ISQ196" s="5"/>
      <c r="ISR196" s="52"/>
      <c r="ISS196" s="5"/>
      <c r="IST196" s="11"/>
      <c r="ISU196" s="10"/>
      <c r="ISV196" s="10"/>
      <c r="ISW196" s="1"/>
      <c r="ISX196" s="5"/>
      <c r="ISY196" s="52"/>
      <c r="ISZ196" s="5"/>
      <c r="ITA196" s="11"/>
      <c r="ITB196" s="10"/>
      <c r="ITC196" s="10"/>
      <c r="ITD196" s="1"/>
      <c r="ITE196" s="5"/>
      <c r="ITF196" s="52"/>
      <c r="ITG196" s="5"/>
      <c r="ITH196" s="11"/>
      <c r="ITI196" s="10"/>
      <c r="ITJ196" s="10"/>
      <c r="ITK196" s="1"/>
      <c r="ITL196" s="5"/>
      <c r="ITM196" s="52"/>
      <c r="ITN196" s="5"/>
      <c r="ITO196" s="11"/>
      <c r="ITP196" s="10"/>
      <c r="ITQ196" s="10"/>
      <c r="ITR196" s="1"/>
      <c r="ITS196" s="5"/>
      <c r="ITT196" s="52"/>
      <c r="ITU196" s="5"/>
      <c r="ITV196" s="11"/>
      <c r="ITW196" s="10"/>
      <c r="ITX196" s="10"/>
      <c r="ITY196" s="1"/>
      <c r="ITZ196" s="5"/>
      <c r="IUA196" s="52"/>
      <c r="IUB196" s="5"/>
      <c r="IUC196" s="11"/>
      <c r="IUD196" s="10"/>
      <c r="IUE196" s="10"/>
      <c r="IUF196" s="1"/>
      <c r="IUG196" s="5"/>
      <c r="IUH196" s="52"/>
      <c r="IUI196" s="5"/>
      <c r="IUJ196" s="11"/>
      <c r="IUK196" s="10"/>
      <c r="IUL196" s="10"/>
      <c r="IUM196" s="1"/>
      <c r="IUN196" s="5"/>
      <c r="IUO196" s="52"/>
      <c r="IUP196" s="5"/>
      <c r="IUQ196" s="11"/>
      <c r="IUR196" s="10"/>
      <c r="IUS196" s="10"/>
      <c r="IUT196" s="1"/>
      <c r="IUU196" s="5"/>
      <c r="IUV196" s="52"/>
      <c r="IUW196" s="5"/>
      <c r="IUX196" s="11"/>
      <c r="IUY196" s="10"/>
      <c r="IUZ196" s="10"/>
      <c r="IVA196" s="1"/>
      <c r="IVB196" s="5"/>
      <c r="IVC196" s="52"/>
      <c r="IVD196" s="5"/>
      <c r="IVE196" s="11"/>
      <c r="IVF196" s="10"/>
      <c r="IVG196" s="10"/>
      <c r="IVH196" s="1"/>
      <c r="IVI196" s="5"/>
      <c r="IVJ196" s="52"/>
      <c r="IVK196" s="5"/>
      <c r="IVL196" s="11"/>
      <c r="IVM196" s="10"/>
      <c r="IVN196" s="10"/>
      <c r="IVO196" s="1"/>
      <c r="IVP196" s="5"/>
      <c r="IVQ196" s="52"/>
      <c r="IVR196" s="5"/>
      <c r="IVS196" s="11"/>
      <c r="IVT196" s="10"/>
      <c r="IVU196" s="10"/>
      <c r="IVV196" s="1"/>
      <c r="IVW196" s="5"/>
      <c r="IVX196" s="52"/>
      <c r="IVY196" s="5"/>
      <c r="IVZ196" s="11"/>
      <c r="IWA196" s="10"/>
      <c r="IWB196" s="10"/>
      <c r="IWC196" s="1"/>
      <c r="IWD196" s="5"/>
      <c r="IWE196" s="52"/>
      <c r="IWF196" s="5"/>
      <c r="IWG196" s="11"/>
      <c r="IWH196" s="10"/>
      <c r="IWI196" s="10"/>
      <c r="IWJ196" s="1"/>
      <c r="IWK196" s="5"/>
      <c r="IWL196" s="52"/>
      <c r="IWM196" s="5"/>
      <c r="IWN196" s="11"/>
      <c r="IWO196" s="10"/>
      <c r="IWP196" s="10"/>
      <c r="IWQ196" s="1"/>
      <c r="IWR196" s="5"/>
      <c r="IWS196" s="52"/>
      <c r="IWT196" s="5"/>
      <c r="IWU196" s="11"/>
      <c r="IWV196" s="10"/>
      <c r="IWW196" s="10"/>
      <c r="IWX196" s="1"/>
      <c r="IWY196" s="5"/>
      <c r="IWZ196" s="52"/>
      <c r="IXA196" s="5"/>
      <c r="IXB196" s="11"/>
      <c r="IXC196" s="10"/>
      <c r="IXD196" s="10"/>
      <c r="IXE196" s="1"/>
      <c r="IXF196" s="5"/>
      <c r="IXG196" s="52"/>
      <c r="IXH196" s="5"/>
      <c r="IXI196" s="11"/>
      <c r="IXJ196" s="10"/>
      <c r="IXK196" s="10"/>
      <c r="IXL196" s="1"/>
      <c r="IXM196" s="5"/>
      <c r="IXN196" s="52"/>
      <c r="IXO196" s="5"/>
      <c r="IXP196" s="11"/>
      <c r="IXQ196" s="10"/>
      <c r="IXR196" s="10"/>
      <c r="IXS196" s="1"/>
      <c r="IXT196" s="5"/>
      <c r="IXU196" s="52"/>
      <c r="IXV196" s="5"/>
      <c r="IXW196" s="11"/>
      <c r="IXX196" s="10"/>
      <c r="IXY196" s="10"/>
      <c r="IXZ196" s="1"/>
      <c r="IYA196" s="5"/>
      <c r="IYB196" s="52"/>
      <c r="IYC196" s="5"/>
      <c r="IYD196" s="11"/>
      <c r="IYE196" s="10"/>
      <c r="IYF196" s="10"/>
      <c r="IYG196" s="1"/>
      <c r="IYH196" s="5"/>
      <c r="IYI196" s="52"/>
      <c r="IYJ196" s="5"/>
      <c r="IYK196" s="11"/>
      <c r="IYL196" s="10"/>
      <c r="IYM196" s="10"/>
      <c r="IYN196" s="1"/>
      <c r="IYO196" s="5"/>
      <c r="IYP196" s="52"/>
      <c r="IYQ196" s="5"/>
      <c r="IYR196" s="11"/>
      <c r="IYS196" s="10"/>
      <c r="IYT196" s="10"/>
      <c r="IYU196" s="1"/>
      <c r="IYV196" s="5"/>
      <c r="IYW196" s="52"/>
      <c r="IYX196" s="5"/>
      <c r="IYY196" s="11"/>
      <c r="IYZ196" s="10"/>
      <c r="IZA196" s="10"/>
      <c r="IZB196" s="1"/>
      <c r="IZC196" s="5"/>
      <c r="IZD196" s="52"/>
      <c r="IZE196" s="5"/>
      <c r="IZF196" s="11"/>
      <c r="IZG196" s="10"/>
      <c r="IZH196" s="10"/>
      <c r="IZI196" s="1"/>
      <c r="IZJ196" s="5"/>
      <c r="IZK196" s="52"/>
      <c r="IZL196" s="5"/>
      <c r="IZM196" s="11"/>
      <c r="IZN196" s="10"/>
      <c r="IZO196" s="10"/>
      <c r="IZP196" s="1"/>
      <c r="IZQ196" s="5"/>
      <c r="IZR196" s="52"/>
      <c r="IZS196" s="5"/>
      <c r="IZT196" s="11"/>
      <c r="IZU196" s="10"/>
      <c r="IZV196" s="10"/>
      <c r="IZW196" s="1"/>
      <c r="IZX196" s="5"/>
      <c r="IZY196" s="52"/>
      <c r="IZZ196" s="5"/>
      <c r="JAA196" s="11"/>
      <c r="JAB196" s="10"/>
      <c r="JAC196" s="10"/>
      <c r="JAD196" s="1"/>
      <c r="JAE196" s="5"/>
      <c r="JAF196" s="52"/>
      <c r="JAG196" s="5"/>
      <c r="JAH196" s="11"/>
      <c r="JAI196" s="10"/>
      <c r="JAJ196" s="10"/>
      <c r="JAK196" s="1"/>
      <c r="JAL196" s="5"/>
      <c r="JAM196" s="52"/>
      <c r="JAN196" s="5"/>
      <c r="JAO196" s="11"/>
      <c r="JAP196" s="10"/>
      <c r="JAQ196" s="10"/>
      <c r="JAR196" s="1"/>
      <c r="JAS196" s="5"/>
      <c r="JAT196" s="52"/>
      <c r="JAU196" s="5"/>
      <c r="JAV196" s="11"/>
      <c r="JAW196" s="10"/>
      <c r="JAX196" s="10"/>
      <c r="JAY196" s="1"/>
      <c r="JAZ196" s="5"/>
      <c r="JBA196" s="52"/>
      <c r="JBB196" s="5"/>
      <c r="JBC196" s="11"/>
      <c r="JBD196" s="10"/>
      <c r="JBE196" s="10"/>
      <c r="JBF196" s="1"/>
      <c r="JBG196" s="5"/>
      <c r="JBH196" s="52"/>
      <c r="JBI196" s="5"/>
      <c r="JBJ196" s="11"/>
      <c r="JBK196" s="10"/>
      <c r="JBL196" s="10"/>
      <c r="JBM196" s="1"/>
      <c r="JBN196" s="5"/>
      <c r="JBO196" s="52"/>
      <c r="JBP196" s="5"/>
      <c r="JBQ196" s="11"/>
      <c r="JBR196" s="10"/>
      <c r="JBS196" s="10"/>
      <c r="JBT196" s="1"/>
      <c r="JBU196" s="5"/>
      <c r="JBV196" s="52"/>
      <c r="JBW196" s="5"/>
      <c r="JBX196" s="11"/>
      <c r="JBY196" s="10"/>
      <c r="JBZ196" s="10"/>
      <c r="JCA196" s="1"/>
      <c r="JCB196" s="5"/>
      <c r="JCC196" s="52"/>
      <c r="JCD196" s="5"/>
      <c r="JCE196" s="11"/>
      <c r="JCF196" s="10"/>
      <c r="JCG196" s="10"/>
      <c r="JCH196" s="1"/>
      <c r="JCI196" s="5"/>
      <c r="JCJ196" s="52"/>
      <c r="JCK196" s="5"/>
      <c r="JCL196" s="11"/>
      <c r="JCM196" s="10"/>
      <c r="JCN196" s="10"/>
      <c r="JCO196" s="1"/>
      <c r="JCP196" s="5"/>
      <c r="JCQ196" s="52"/>
      <c r="JCR196" s="5"/>
      <c r="JCS196" s="11"/>
      <c r="JCT196" s="10"/>
      <c r="JCU196" s="10"/>
      <c r="JCV196" s="1"/>
      <c r="JCW196" s="5"/>
      <c r="JCX196" s="52"/>
      <c r="JCY196" s="5"/>
      <c r="JCZ196" s="11"/>
      <c r="JDA196" s="10"/>
      <c r="JDB196" s="10"/>
      <c r="JDC196" s="1"/>
      <c r="JDD196" s="5"/>
      <c r="JDE196" s="52"/>
      <c r="JDF196" s="5"/>
      <c r="JDG196" s="11"/>
      <c r="JDH196" s="10"/>
      <c r="JDI196" s="10"/>
      <c r="JDJ196" s="1"/>
      <c r="JDK196" s="5"/>
      <c r="JDL196" s="52"/>
      <c r="JDM196" s="5"/>
      <c r="JDN196" s="11"/>
      <c r="JDO196" s="10"/>
      <c r="JDP196" s="10"/>
      <c r="JDQ196" s="1"/>
      <c r="JDR196" s="5"/>
      <c r="JDS196" s="52"/>
      <c r="JDT196" s="5"/>
      <c r="JDU196" s="11"/>
      <c r="JDV196" s="10"/>
      <c r="JDW196" s="10"/>
      <c r="JDX196" s="1"/>
      <c r="JDY196" s="5"/>
      <c r="JDZ196" s="52"/>
      <c r="JEA196" s="5"/>
      <c r="JEB196" s="11"/>
      <c r="JEC196" s="10"/>
      <c r="JED196" s="10"/>
      <c r="JEE196" s="1"/>
      <c r="JEF196" s="5"/>
      <c r="JEG196" s="52"/>
      <c r="JEH196" s="5"/>
      <c r="JEI196" s="11"/>
      <c r="JEJ196" s="10"/>
      <c r="JEK196" s="10"/>
      <c r="JEL196" s="1"/>
      <c r="JEM196" s="5"/>
      <c r="JEN196" s="52"/>
      <c r="JEO196" s="5"/>
      <c r="JEP196" s="11"/>
      <c r="JEQ196" s="10"/>
      <c r="JER196" s="10"/>
      <c r="JES196" s="1"/>
      <c r="JET196" s="5"/>
      <c r="JEU196" s="52"/>
      <c r="JEV196" s="5"/>
      <c r="JEW196" s="11"/>
      <c r="JEX196" s="10"/>
      <c r="JEY196" s="10"/>
      <c r="JEZ196" s="1"/>
      <c r="JFA196" s="5"/>
      <c r="JFB196" s="52"/>
      <c r="JFC196" s="5"/>
      <c r="JFD196" s="11"/>
      <c r="JFE196" s="10"/>
      <c r="JFF196" s="10"/>
      <c r="JFG196" s="1"/>
      <c r="JFH196" s="5"/>
      <c r="JFI196" s="52"/>
      <c r="JFJ196" s="5"/>
      <c r="JFK196" s="11"/>
      <c r="JFL196" s="10"/>
      <c r="JFM196" s="10"/>
      <c r="JFN196" s="1"/>
      <c r="JFO196" s="5"/>
      <c r="JFP196" s="52"/>
      <c r="JFQ196" s="5"/>
      <c r="JFR196" s="11"/>
      <c r="JFS196" s="10"/>
      <c r="JFT196" s="10"/>
      <c r="JFU196" s="1"/>
      <c r="JFV196" s="5"/>
      <c r="JFW196" s="52"/>
      <c r="JFX196" s="5"/>
      <c r="JFY196" s="11"/>
      <c r="JFZ196" s="10"/>
      <c r="JGA196" s="10"/>
      <c r="JGB196" s="1"/>
      <c r="JGC196" s="5"/>
      <c r="JGD196" s="52"/>
      <c r="JGE196" s="5"/>
      <c r="JGF196" s="11"/>
      <c r="JGG196" s="10"/>
      <c r="JGH196" s="10"/>
      <c r="JGI196" s="1"/>
      <c r="JGJ196" s="5"/>
      <c r="JGK196" s="52"/>
      <c r="JGL196" s="5"/>
      <c r="JGM196" s="11"/>
      <c r="JGN196" s="10"/>
      <c r="JGO196" s="10"/>
      <c r="JGP196" s="1"/>
      <c r="JGQ196" s="5"/>
      <c r="JGR196" s="52"/>
      <c r="JGS196" s="5"/>
      <c r="JGT196" s="11"/>
      <c r="JGU196" s="10"/>
      <c r="JGV196" s="10"/>
      <c r="JGW196" s="1"/>
      <c r="JGX196" s="5"/>
      <c r="JGY196" s="52"/>
      <c r="JGZ196" s="5"/>
      <c r="JHA196" s="11"/>
      <c r="JHB196" s="10"/>
      <c r="JHC196" s="10"/>
      <c r="JHD196" s="1"/>
      <c r="JHE196" s="5"/>
      <c r="JHF196" s="52"/>
      <c r="JHG196" s="5"/>
      <c r="JHH196" s="11"/>
      <c r="JHI196" s="10"/>
      <c r="JHJ196" s="10"/>
      <c r="JHK196" s="1"/>
      <c r="JHL196" s="5"/>
      <c r="JHM196" s="52"/>
      <c r="JHN196" s="5"/>
      <c r="JHO196" s="11"/>
      <c r="JHP196" s="10"/>
      <c r="JHQ196" s="10"/>
      <c r="JHR196" s="1"/>
      <c r="JHS196" s="5"/>
      <c r="JHT196" s="52"/>
      <c r="JHU196" s="5"/>
      <c r="JHV196" s="11"/>
      <c r="JHW196" s="10"/>
      <c r="JHX196" s="10"/>
      <c r="JHY196" s="1"/>
      <c r="JHZ196" s="5"/>
      <c r="JIA196" s="52"/>
      <c r="JIB196" s="5"/>
      <c r="JIC196" s="11"/>
      <c r="JID196" s="10"/>
      <c r="JIE196" s="10"/>
      <c r="JIF196" s="1"/>
      <c r="JIG196" s="5"/>
      <c r="JIH196" s="52"/>
      <c r="JII196" s="5"/>
      <c r="JIJ196" s="11"/>
      <c r="JIK196" s="10"/>
      <c r="JIL196" s="10"/>
      <c r="JIM196" s="1"/>
      <c r="JIN196" s="5"/>
      <c r="JIO196" s="52"/>
      <c r="JIP196" s="5"/>
      <c r="JIQ196" s="11"/>
      <c r="JIR196" s="10"/>
      <c r="JIS196" s="10"/>
      <c r="JIT196" s="1"/>
      <c r="JIU196" s="5"/>
      <c r="JIV196" s="52"/>
      <c r="JIW196" s="5"/>
      <c r="JIX196" s="11"/>
      <c r="JIY196" s="10"/>
      <c r="JIZ196" s="10"/>
      <c r="JJA196" s="1"/>
      <c r="JJB196" s="5"/>
      <c r="JJC196" s="52"/>
      <c r="JJD196" s="5"/>
      <c r="JJE196" s="11"/>
      <c r="JJF196" s="10"/>
      <c r="JJG196" s="10"/>
      <c r="JJH196" s="1"/>
      <c r="JJI196" s="5"/>
      <c r="JJJ196" s="52"/>
      <c r="JJK196" s="5"/>
      <c r="JJL196" s="11"/>
      <c r="JJM196" s="10"/>
      <c r="JJN196" s="10"/>
      <c r="JJO196" s="1"/>
      <c r="JJP196" s="5"/>
      <c r="JJQ196" s="52"/>
      <c r="JJR196" s="5"/>
      <c r="JJS196" s="11"/>
      <c r="JJT196" s="10"/>
      <c r="JJU196" s="10"/>
      <c r="JJV196" s="1"/>
      <c r="JJW196" s="5"/>
      <c r="JJX196" s="52"/>
      <c r="JJY196" s="5"/>
      <c r="JJZ196" s="11"/>
      <c r="JKA196" s="10"/>
      <c r="JKB196" s="10"/>
      <c r="JKC196" s="1"/>
      <c r="JKD196" s="5"/>
      <c r="JKE196" s="52"/>
      <c r="JKF196" s="5"/>
      <c r="JKG196" s="11"/>
      <c r="JKH196" s="10"/>
      <c r="JKI196" s="10"/>
      <c r="JKJ196" s="1"/>
      <c r="JKK196" s="5"/>
      <c r="JKL196" s="52"/>
      <c r="JKM196" s="5"/>
      <c r="JKN196" s="11"/>
      <c r="JKO196" s="10"/>
      <c r="JKP196" s="10"/>
      <c r="JKQ196" s="1"/>
      <c r="JKR196" s="5"/>
      <c r="JKS196" s="52"/>
      <c r="JKT196" s="5"/>
      <c r="JKU196" s="11"/>
      <c r="JKV196" s="10"/>
      <c r="JKW196" s="10"/>
      <c r="JKX196" s="1"/>
      <c r="JKY196" s="5"/>
      <c r="JKZ196" s="52"/>
      <c r="JLA196" s="5"/>
      <c r="JLB196" s="11"/>
      <c r="JLC196" s="10"/>
      <c r="JLD196" s="10"/>
      <c r="JLE196" s="1"/>
      <c r="JLF196" s="5"/>
      <c r="JLG196" s="52"/>
      <c r="JLH196" s="5"/>
      <c r="JLI196" s="11"/>
      <c r="JLJ196" s="10"/>
      <c r="JLK196" s="10"/>
      <c r="JLL196" s="1"/>
      <c r="JLM196" s="5"/>
      <c r="JLN196" s="52"/>
      <c r="JLO196" s="5"/>
      <c r="JLP196" s="11"/>
      <c r="JLQ196" s="10"/>
      <c r="JLR196" s="10"/>
      <c r="JLS196" s="1"/>
      <c r="JLT196" s="5"/>
      <c r="JLU196" s="52"/>
      <c r="JLV196" s="5"/>
      <c r="JLW196" s="11"/>
      <c r="JLX196" s="10"/>
      <c r="JLY196" s="10"/>
      <c r="JLZ196" s="1"/>
      <c r="JMA196" s="5"/>
      <c r="JMB196" s="52"/>
      <c r="JMC196" s="5"/>
      <c r="JMD196" s="11"/>
      <c r="JME196" s="10"/>
      <c r="JMF196" s="10"/>
      <c r="JMG196" s="1"/>
      <c r="JMH196" s="5"/>
      <c r="JMI196" s="52"/>
      <c r="JMJ196" s="5"/>
      <c r="JMK196" s="11"/>
      <c r="JML196" s="10"/>
      <c r="JMM196" s="10"/>
      <c r="JMN196" s="1"/>
      <c r="JMO196" s="5"/>
      <c r="JMP196" s="52"/>
      <c r="JMQ196" s="5"/>
      <c r="JMR196" s="11"/>
      <c r="JMS196" s="10"/>
      <c r="JMT196" s="10"/>
      <c r="JMU196" s="1"/>
      <c r="JMV196" s="5"/>
      <c r="JMW196" s="52"/>
      <c r="JMX196" s="5"/>
      <c r="JMY196" s="11"/>
      <c r="JMZ196" s="10"/>
      <c r="JNA196" s="10"/>
      <c r="JNB196" s="1"/>
      <c r="JNC196" s="5"/>
      <c r="JND196" s="52"/>
      <c r="JNE196" s="5"/>
      <c r="JNF196" s="11"/>
      <c r="JNG196" s="10"/>
      <c r="JNH196" s="10"/>
      <c r="JNI196" s="1"/>
      <c r="JNJ196" s="5"/>
      <c r="JNK196" s="52"/>
      <c r="JNL196" s="5"/>
      <c r="JNM196" s="11"/>
      <c r="JNN196" s="10"/>
      <c r="JNO196" s="10"/>
      <c r="JNP196" s="1"/>
      <c r="JNQ196" s="5"/>
      <c r="JNR196" s="52"/>
      <c r="JNS196" s="5"/>
      <c r="JNT196" s="11"/>
      <c r="JNU196" s="10"/>
      <c r="JNV196" s="10"/>
      <c r="JNW196" s="1"/>
      <c r="JNX196" s="5"/>
      <c r="JNY196" s="52"/>
      <c r="JNZ196" s="5"/>
      <c r="JOA196" s="11"/>
      <c r="JOB196" s="10"/>
      <c r="JOC196" s="10"/>
      <c r="JOD196" s="1"/>
      <c r="JOE196" s="5"/>
      <c r="JOF196" s="52"/>
      <c r="JOG196" s="5"/>
      <c r="JOH196" s="11"/>
      <c r="JOI196" s="10"/>
      <c r="JOJ196" s="10"/>
      <c r="JOK196" s="1"/>
      <c r="JOL196" s="5"/>
      <c r="JOM196" s="52"/>
      <c r="JON196" s="5"/>
      <c r="JOO196" s="11"/>
      <c r="JOP196" s="10"/>
      <c r="JOQ196" s="10"/>
      <c r="JOR196" s="1"/>
      <c r="JOS196" s="5"/>
      <c r="JOT196" s="52"/>
      <c r="JOU196" s="5"/>
      <c r="JOV196" s="11"/>
      <c r="JOW196" s="10"/>
      <c r="JOX196" s="10"/>
      <c r="JOY196" s="1"/>
      <c r="JOZ196" s="5"/>
      <c r="JPA196" s="52"/>
      <c r="JPB196" s="5"/>
      <c r="JPC196" s="11"/>
      <c r="JPD196" s="10"/>
      <c r="JPE196" s="10"/>
      <c r="JPF196" s="1"/>
      <c r="JPG196" s="5"/>
      <c r="JPH196" s="52"/>
      <c r="JPI196" s="5"/>
      <c r="JPJ196" s="11"/>
      <c r="JPK196" s="10"/>
      <c r="JPL196" s="10"/>
      <c r="JPM196" s="1"/>
      <c r="JPN196" s="5"/>
      <c r="JPO196" s="52"/>
      <c r="JPP196" s="5"/>
      <c r="JPQ196" s="11"/>
      <c r="JPR196" s="10"/>
      <c r="JPS196" s="10"/>
      <c r="JPT196" s="1"/>
      <c r="JPU196" s="5"/>
      <c r="JPV196" s="52"/>
      <c r="JPW196" s="5"/>
      <c r="JPX196" s="11"/>
      <c r="JPY196" s="10"/>
      <c r="JPZ196" s="10"/>
      <c r="JQA196" s="1"/>
      <c r="JQB196" s="5"/>
      <c r="JQC196" s="52"/>
      <c r="JQD196" s="5"/>
      <c r="JQE196" s="11"/>
      <c r="JQF196" s="10"/>
      <c r="JQG196" s="10"/>
      <c r="JQH196" s="1"/>
      <c r="JQI196" s="5"/>
      <c r="JQJ196" s="52"/>
      <c r="JQK196" s="5"/>
      <c r="JQL196" s="11"/>
      <c r="JQM196" s="10"/>
      <c r="JQN196" s="10"/>
      <c r="JQO196" s="1"/>
      <c r="JQP196" s="5"/>
      <c r="JQQ196" s="52"/>
      <c r="JQR196" s="5"/>
      <c r="JQS196" s="11"/>
      <c r="JQT196" s="10"/>
      <c r="JQU196" s="10"/>
      <c r="JQV196" s="1"/>
      <c r="JQW196" s="5"/>
      <c r="JQX196" s="52"/>
      <c r="JQY196" s="5"/>
      <c r="JQZ196" s="11"/>
      <c r="JRA196" s="10"/>
      <c r="JRB196" s="10"/>
      <c r="JRC196" s="1"/>
      <c r="JRD196" s="5"/>
      <c r="JRE196" s="52"/>
      <c r="JRF196" s="5"/>
      <c r="JRG196" s="11"/>
      <c r="JRH196" s="10"/>
      <c r="JRI196" s="10"/>
      <c r="JRJ196" s="1"/>
      <c r="JRK196" s="5"/>
      <c r="JRL196" s="52"/>
      <c r="JRM196" s="5"/>
      <c r="JRN196" s="11"/>
      <c r="JRO196" s="10"/>
      <c r="JRP196" s="10"/>
      <c r="JRQ196" s="1"/>
      <c r="JRR196" s="5"/>
      <c r="JRS196" s="52"/>
      <c r="JRT196" s="5"/>
      <c r="JRU196" s="11"/>
      <c r="JRV196" s="10"/>
      <c r="JRW196" s="10"/>
      <c r="JRX196" s="1"/>
      <c r="JRY196" s="5"/>
      <c r="JRZ196" s="52"/>
      <c r="JSA196" s="5"/>
      <c r="JSB196" s="11"/>
      <c r="JSC196" s="10"/>
      <c r="JSD196" s="10"/>
      <c r="JSE196" s="1"/>
      <c r="JSF196" s="5"/>
      <c r="JSG196" s="52"/>
      <c r="JSH196" s="5"/>
      <c r="JSI196" s="11"/>
      <c r="JSJ196" s="10"/>
      <c r="JSK196" s="10"/>
      <c r="JSL196" s="1"/>
      <c r="JSM196" s="5"/>
      <c r="JSN196" s="52"/>
      <c r="JSO196" s="5"/>
      <c r="JSP196" s="11"/>
      <c r="JSQ196" s="10"/>
      <c r="JSR196" s="10"/>
      <c r="JSS196" s="1"/>
      <c r="JST196" s="5"/>
      <c r="JSU196" s="52"/>
      <c r="JSV196" s="5"/>
      <c r="JSW196" s="11"/>
      <c r="JSX196" s="10"/>
      <c r="JSY196" s="10"/>
      <c r="JSZ196" s="1"/>
      <c r="JTA196" s="5"/>
      <c r="JTB196" s="52"/>
      <c r="JTC196" s="5"/>
      <c r="JTD196" s="11"/>
      <c r="JTE196" s="10"/>
      <c r="JTF196" s="10"/>
      <c r="JTG196" s="1"/>
      <c r="JTH196" s="5"/>
      <c r="JTI196" s="52"/>
      <c r="JTJ196" s="5"/>
      <c r="JTK196" s="11"/>
      <c r="JTL196" s="10"/>
      <c r="JTM196" s="10"/>
      <c r="JTN196" s="1"/>
      <c r="JTO196" s="5"/>
      <c r="JTP196" s="52"/>
      <c r="JTQ196" s="5"/>
      <c r="JTR196" s="11"/>
      <c r="JTS196" s="10"/>
      <c r="JTT196" s="10"/>
      <c r="JTU196" s="1"/>
      <c r="JTV196" s="5"/>
      <c r="JTW196" s="52"/>
      <c r="JTX196" s="5"/>
      <c r="JTY196" s="11"/>
      <c r="JTZ196" s="10"/>
      <c r="JUA196" s="10"/>
      <c r="JUB196" s="1"/>
      <c r="JUC196" s="5"/>
      <c r="JUD196" s="52"/>
      <c r="JUE196" s="5"/>
      <c r="JUF196" s="11"/>
      <c r="JUG196" s="10"/>
      <c r="JUH196" s="10"/>
      <c r="JUI196" s="1"/>
      <c r="JUJ196" s="5"/>
      <c r="JUK196" s="52"/>
      <c r="JUL196" s="5"/>
      <c r="JUM196" s="11"/>
      <c r="JUN196" s="10"/>
      <c r="JUO196" s="10"/>
      <c r="JUP196" s="1"/>
      <c r="JUQ196" s="5"/>
      <c r="JUR196" s="52"/>
      <c r="JUS196" s="5"/>
      <c r="JUT196" s="11"/>
      <c r="JUU196" s="10"/>
      <c r="JUV196" s="10"/>
      <c r="JUW196" s="1"/>
      <c r="JUX196" s="5"/>
      <c r="JUY196" s="52"/>
      <c r="JUZ196" s="5"/>
      <c r="JVA196" s="11"/>
      <c r="JVB196" s="10"/>
      <c r="JVC196" s="10"/>
      <c r="JVD196" s="1"/>
      <c r="JVE196" s="5"/>
      <c r="JVF196" s="52"/>
      <c r="JVG196" s="5"/>
      <c r="JVH196" s="11"/>
      <c r="JVI196" s="10"/>
      <c r="JVJ196" s="10"/>
      <c r="JVK196" s="1"/>
      <c r="JVL196" s="5"/>
      <c r="JVM196" s="52"/>
      <c r="JVN196" s="5"/>
      <c r="JVO196" s="11"/>
      <c r="JVP196" s="10"/>
      <c r="JVQ196" s="10"/>
      <c r="JVR196" s="1"/>
      <c r="JVS196" s="5"/>
      <c r="JVT196" s="52"/>
      <c r="JVU196" s="5"/>
      <c r="JVV196" s="11"/>
      <c r="JVW196" s="10"/>
      <c r="JVX196" s="10"/>
      <c r="JVY196" s="1"/>
      <c r="JVZ196" s="5"/>
      <c r="JWA196" s="52"/>
      <c r="JWB196" s="5"/>
      <c r="JWC196" s="11"/>
      <c r="JWD196" s="10"/>
      <c r="JWE196" s="10"/>
      <c r="JWF196" s="1"/>
      <c r="JWG196" s="5"/>
      <c r="JWH196" s="52"/>
      <c r="JWI196" s="5"/>
      <c r="JWJ196" s="11"/>
      <c r="JWK196" s="10"/>
      <c r="JWL196" s="10"/>
      <c r="JWM196" s="1"/>
      <c r="JWN196" s="5"/>
      <c r="JWO196" s="52"/>
      <c r="JWP196" s="5"/>
      <c r="JWQ196" s="11"/>
      <c r="JWR196" s="10"/>
      <c r="JWS196" s="10"/>
      <c r="JWT196" s="1"/>
      <c r="JWU196" s="5"/>
      <c r="JWV196" s="52"/>
      <c r="JWW196" s="5"/>
      <c r="JWX196" s="11"/>
      <c r="JWY196" s="10"/>
      <c r="JWZ196" s="10"/>
      <c r="JXA196" s="1"/>
      <c r="JXB196" s="5"/>
      <c r="JXC196" s="52"/>
      <c r="JXD196" s="5"/>
      <c r="JXE196" s="11"/>
      <c r="JXF196" s="10"/>
      <c r="JXG196" s="10"/>
      <c r="JXH196" s="1"/>
      <c r="JXI196" s="5"/>
      <c r="JXJ196" s="52"/>
      <c r="JXK196" s="5"/>
      <c r="JXL196" s="11"/>
      <c r="JXM196" s="10"/>
      <c r="JXN196" s="10"/>
      <c r="JXO196" s="1"/>
      <c r="JXP196" s="5"/>
      <c r="JXQ196" s="52"/>
      <c r="JXR196" s="5"/>
      <c r="JXS196" s="11"/>
      <c r="JXT196" s="10"/>
      <c r="JXU196" s="10"/>
      <c r="JXV196" s="1"/>
      <c r="JXW196" s="5"/>
      <c r="JXX196" s="52"/>
      <c r="JXY196" s="5"/>
      <c r="JXZ196" s="11"/>
      <c r="JYA196" s="10"/>
      <c r="JYB196" s="10"/>
      <c r="JYC196" s="1"/>
      <c r="JYD196" s="5"/>
      <c r="JYE196" s="52"/>
      <c r="JYF196" s="5"/>
      <c r="JYG196" s="11"/>
      <c r="JYH196" s="10"/>
      <c r="JYI196" s="10"/>
      <c r="JYJ196" s="1"/>
      <c r="JYK196" s="5"/>
      <c r="JYL196" s="52"/>
      <c r="JYM196" s="5"/>
      <c r="JYN196" s="11"/>
      <c r="JYO196" s="10"/>
      <c r="JYP196" s="10"/>
      <c r="JYQ196" s="1"/>
      <c r="JYR196" s="5"/>
      <c r="JYS196" s="52"/>
      <c r="JYT196" s="5"/>
      <c r="JYU196" s="11"/>
      <c r="JYV196" s="10"/>
      <c r="JYW196" s="10"/>
      <c r="JYX196" s="1"/>
      <c r="JYY196" s="5"/>
      <c r="JYZ196" s="52"/>
      <c r="JZA196" s="5"/>
      <c r="JZB196" s="11"/>
      <c r="JZC196" s="10"/>
      <c r="JZD196" s="10"/>
      <c r="JZE196" s="1"/>
      <c r="JZF196" s="5"/>
      <c r="JZG196" s="52"/>
      <c r="JZH196" s="5"/>
      <c r="JZI196" s="11"/>
      <c r="JZJ196" s="10"/>
      <c r="JZK196" s="10"/>
      <c r="JZL196" s="1"/>
      <c r="JZM196" s="5"/>
      <c r="JZN196" s="52"/>
      <c r="JZO196" s="5"/>
      <c r="JZP196" s="11"/>
      <c r="JZQ196" s="10"/>
      <c r="JZR196" s="10"/>
      <c r="JZS196" s="1"/>
      <c r="JZT196" s="5"/>
      <c r="JZU196" s="52"/>
      <c r="JZV196" s="5"/>
      <c r="JZW196" s="11"/>
      <c r="JZX196" s="10"/>
      <c r="JZY196" s="10"/>
      <c r="JZZ196" s="1"/>
      <c r="KAA196" s="5"/>
      <c r="KAB196" s="52"/>
      <c r="KAC196" s="5"/>
      <c r="KAD196" s="11"/>
      <c r="KAE196" s="10"/>
      <c r="KAF196" s="10"/>
      <c r="KAG196" s="1"/>
      <c r="KAH196" s="5"/>
      <c r="KAI196" s="52"/>
      <c r="KAJ196" s="5"/>
      <c r="KAK196" s="11"/>
      <c r="KAL196" s="10"/>
      <c r="KAM196" s="10"/>
      <c r="KAN196" s="1"/>
      <c r="KAO196" s="5"/>
      <c r="KAP196" s="52"/>
      <c r="KAQ196" s="5"/>
      <c r="KAR196" s="11"/>
      <c r="KAS196" s="10"/>
      <c r="KAT196" s="10"/>
      <c r="KAU196" s="1"/>
      <c r="KAV196" s="5"/>
      <c r="KAW196" s="52"/>
      <c r="KAX196" s="5"/>
      <c r="KAY196" s="11"/>
      <c r="KAZ196" s="10"/>
      <c r="KBA196" s="10"/>
      <c r="KBB196" s="1"/>
      <c r="KBC196" s="5"/>
      <c r="KBD196" s="52"/>
      <c r="KBE196" s="5"/>
      <c r="KBF196" s="11"/>
      <c r="KBG196" s="10"/>
      <c r="KBH196" s="10"/>
      <c r="KBI196" s="1"/>
      <c r="KBJ196" s="5"/>
      <c r="KBK196" s="52"/>
      <c r="KBL196" s="5"/>
      <c r="KBM196" s="11"/>
      <c r="KBN196" s="10"/>
      <c r="KBO196" s="10"/>
      <c r="KBP196" s="1"/>
      <c r="KBQ196" s="5"/>
      <c r="KBR196" s="52"/>
      <c r="KBS196" s="5"/>
      <c r="KBT196" s="11"/>
      <c r="KBU196" s="10"/>
      <c r="KBV196" s="10"/>
      <c r="KBW196" s="1"/>
      <c r="KBX196" s="5"/>
      <c r="KBY196" s="52"/>
      <c r="KBZ196" s="5"/>
      <c r="KCA196" s="11"/>
      <c r="KCB196" s="10"/>
      <c r="KCC196" s="10"/>
      <c r="KCD196" s="1"/>
      <c r="KCE196" s="5"/>
      <c r="KCF196" s="52"/>
      <c r="KCG196" s="5"/>
      <c r="KCH196" s="11"/>
      <c r="KCI196" s="10"/>
      <c r="KCJ196" s="10"/>
      <c r="KCK196" s="1"/>
      <c r="KCL196" s="5"/>
      <c r="KCM196" s="52"/>
      <c r="KCN196" s="5"/>
      <c r="KCO196" s="11"/>
      <c r="KCP196" s="10"/>
      <c r="KCQ196" s="10"/>
      <c r="KCR196" s="1"/>
      <c r="KCS196" s="5"/>
      <c r="KCT196" s="52"/>
      <c r="KCU196" s="5"/>
      <c r="KCV196" s="11"/>
      <c r="KCW196" s="10"/>
      <c r="KCX196" s="10"/>
      <c r="KCY196" s="1"/>
      <c r="KCZ196" s="5"/>
      <c r="KDA196" s="52"/>
      <c r="KDB196" s="5"/>
      <c r="KDC196" s="11"/>
      <c r="KDD196" s="10"/>
      <c r="KDE196" s="10"/>
      <c r="KDF196" s="1"/>
      <c r="KDG196" s="5"/>
      <c r="KDH196" s="52"/>
      <c r="KDI196" s="5"/>
      <c r="KDJ196" s="11"/>
      <c r="KDK196" s="10"/>
      <c r="KDL196" s="10"/>
      <c r="KDM196" s="1"/>
      <c r="KDN196" s="5"/>
      <c r="KDO196" s="52"/>
      <c r="KDP196" s="5"/>
      <c r="KDQ196" s="11"/>
      <c r="KDR196" s="10"/>
      <c r="KDS196" s="10"/>
      <c r="KDT196" s="1"/>
      <c r="KDU196" s="5"/>
      <c r="KDV196" s="52"/>
      <c r="KDW196" s="5"/>
      <c r="KDX196" s="11"/>
      <c r="KDY196" s="10"/>
      <c r="KDZ196" s="10"/>
      <c r="KEA196" s="1"/>
      <c r="KEB196" s="5"/>
      <c r="KEC196" s="52"/>
      <c r="KED196" s="5"/>
      <c r="KEE196" s="11"/>
      <c r="KEF196" s="10"/>
      <c r="KEG196" s="10"/>
      <c r="KEH196" s="1"/>
      <c r="KEI196" s="5"/>
      <c r="KEJ196" s="52"/>
      <c r="KEK196" s="5"/>
      <c r="KEL196" s="11"/>
      <c r="KEM196" s="10"/>
      <c r="KEN196" s="10"/>
      <c r="KEO196" s="1"/>
      <c r="KEP196" s="5"/>
      <c r="KEQ196" s="52"/>
      <c r="KER196" s="5"/>
      <c r="KES196" s="11"/>
      <c r="KET196" s="10"/>
      <c r="KEU196" s="10"/>
      <c r="KEV196" s="1"/>
      <c r="KEW196" s="5"/>
      <c r="KEX196" s="52"/>
      <c r="KEY196" s="5"/>
      <c r="KEZ196" s="11"/>
      <c r="KFA196" s="10"/>
      <c r="KFB196" s="10"/>
      <c r="KFC196" s="1"/>
      <c r="KFD196" s="5"/>
      <c r="KFE196" s="52"/>
      <c r="KFF196" s="5"/>
      <c r="KFG196" s="11"/>
      <c r="KFH196" s="10"/>
      <c r="KFI196" s="10"/>
      <c r="KFJ196" s="1"/>
      <c r="KFK196" s="5"/>
      <c r="KFL196" s="52"/>
      <c r="KFM196" s="5"/>
      <c r="KFN196" s="11"/>
      <c r="KFO196" s="10"/>
      <c r="KFP196" s="10"/>
      <c r="KFQ196" s="1"/>
      <c r="KFR196" s="5"/>
      <c r="KFS196" s="52"/>
      <c r="KFT196" s="5"/>
      <c r="KFU196" s="11"/>
      <c r="KFV196" s="10"/>
      <c r="KFW196" s="10"/>
      <c r="KFX196" s="1"/>
      <c r="KFY196" s="5"/>
      <c r="KFZ196" s="52"/>
      <c r="KGA196" s="5"/>
      <c r="KGB196" s="11"/>
      <c r="KGC196" s="10"/>
      <c r="KGD196" s="10"/>
      <c r="KGE196" s="1"/>
      <c r="KGF196" s="5"/>
      <c r="KGG196" s="52"/>
      <c r="KGH196" s="5"/>
      <c r="KGI196" s="11"/>
      <c r="KGJ196" s="10"/>
      <c r="KGK196" s="10"/>
      <c r="KGL196" s="1"/>
      <c r="KGM196" s="5"/>
      <c r="KGN196" s="52"/>
      <c r="KGO196" s="5"/>
      <c r="KGP196" s="11"/>
      <c r="KGQ196" s="10"/>
      <c r="KGR196" s="10"/>
      <c r="KGS196" s="1"/>
      <c r="KGT196" s="5"/>
      <c r="KGU196" s="52"/>
      <c r="KGV196" s="5"/>
      <c r="KGW196" s="11"/>
      <c r="KGX196" s="10"/>
      <c r="KGY196" s="10"/>
      <c r="KGZ196" s="1"/>
      <c r="KHA196" s="5"/>
      <c r="KHB196" s="52"/>
      <c r="KHC196" s="5"/>
      <c r="KHD196" s="11"/>
      <c r="KHE196" s="10"/>
      <c r="KHF196" s="10"/>
      <c r="KHG196" s="1"/>
      <c r="KHH196" s="5"/>
      <c r="KHI196" s="52"/>
      <c r="KHJ196" s="5"/>
      <c r="KHK196" s="11"/>
      <c r="KHL196" s="10"/>
      <c r="KHM196" s="10"/>
      <c r="KHN196" s="1"/>
      <c r="KHO196" s="5"/>
      <c r="KHP196" s="52"/>
      <c r="KHQ196" s="5"/>
      <c r="KHR196" s="11"/>
      <c r="KHS196" s="10"/>
      <c r="KHT196" s="10"/>
      <c r="KHU196" s="1"/>
      <c r="KHV196" s="5"/>
      <c r="KHW196" s="52"/>
      <c r="KHX196" s="5"/>
      <c r="KHY196" s="11"/>
      <c r="KHZ196" s="10"/>
      <c r="KIA196" s="10"/>
      <c r="KIB196" s="1"/>
      <c r="KIC196" s="5"/>
      <c r="KID196" s="52"/>
      <c r="KIE196" s="5"/>
      <c r="KIF196" s="11"/>
      <c r="KIG196" s="10"/>
      <c r="KIH196" s="10"/>
      <c r="KII196" s="1"/>
      <c r="KIJ196" s="5"/>
      <c r="KIK196" s="52"/>
      <c r="KIL196" s="5"/>
      <c r="KIM196" s="11"/>
      <c r="KIN196" s="10"/>
      <c r="KIO196" s="10"/>
      <c r="KIP196" s="1"/>
      <c r="KIQ196" s="5"/>
      <c r="KIR196" s="52"/>
      <c r="KIS196" s="5"/>
      <c r="KIT196" s="11"/>
      <c r="KIU196" s="10"/>
      <c r="KIV196" s="10"/>
      <c r="KIW196" s="1"/>
      <c r="KIX196" s="5"/>
      <c r="KIY196" s="52"/>
      <c r="KIZ196" s="5"/>
      <c r="KJA196" s="11"/>
      <c r="KJB196" s="10"/>
      <c r="KJC196" s="10"/>
      <c r="KJD196" s="1"/>
      <c r="KJE196" s="5"/>
      <c r="KJF196" s="52"/>
      <c r="KJG196" s="5"/>
      <c r="KJH196" s="11"/>
      <c r="KJI196" s="10"/>
      <c r="KJJ196" s="10"/>
      <c r="KJK196" s="1"/>
      <c r="KJL196" s="5"/>
      <c r="KJM196" s="52"/>
      <c r="KJN196" s="5"/>
      <c r="KJO196" s="11"/>
      <c r="KJP196" s="10"/>
      <c r="KJQ196" s="10"/>
      <c r="KJR196" s="1"/>
      <c r="KJS196" s="5"/>
      <c r="KJT196" s="52"/>
      <c r="KJU196" s="5"/>
      <c r="KJV196" s="11"/>
      <c r="KJW196" s="10"/>
      <c r="KJX196" s="10"/>
      <c r="KJY196" s="1"/>
      <c r="KJZ196" s="5"/>
      <c r="KKA196" s="52"/>
      <c r="KKB196" s="5"/>
      <c r="KKC196" s="11"/>
      <c r="KKD196" s="10"/>
      <c r="KKE196" s="10"/>
      <c r="KKF196" s="1"/>
      <c r="KKG196" s="5"/>
      <c r="KKH196" s="52"/>
      <c r="KKI196" s="5"/>
      <c r="KKJ196" s="11"/>
      <c r="KKK196" s="10"/>
      <c r="KKL196" s="10"/>
      <c r="KKM196" s="1"/>
      <c r="KKN196" s="5"/>
      <c r="KKO196" s="52"/>
      <c r="KKP196" s="5"/>
      <c r="KKQ196" s="11"/>
      <c r="KKR196" s="10"/>
      <c r="KKS196" s="10"/>
      <c r="KKT196" s="1"/>
      <c r="KKU196" s="5"/>
      <c r="KKV196" s="52"/>
      <c r="KKW196" s="5"/>
      <c r="KKX196" s="11"/>
      <c r="KKY196" s="10"/>
      <c r="KKZ196" s="10"/>
      <c r="KLA196" s="1"/>
      <c r="KLB196" s="5"/>
      <c r="KLC196" s="52"/>
      <c r="KLD196" s="5"/>
      <c r="KLE196" s="11"/>
      <c r="KLF196" s="10"/>
      <c r="KLG196" s="10"/>
      <c r="KLH196" s="1"/>
      <c r="KLI196" s="5"/>
      <c r="KLJ196" s="52"/>
      <c r="KLK196" s="5"/>
      <c r="KLL196" s="11"/>
      <c r="KLM196" s="10"/>
      <c r="KLN196" s="10"/>
      <c r="KLO196" s="1"/>
      <c r="KLP196" s="5"/>
      <c r="KLQ196" s="52"/>
      <c r="KLR196" s="5"/>
      <c r="KLS196" s="11"/>
      <c r="KLT196" s="10"/>
      <c r="KLU196" s="10"/>
      <c r="KLV196" s="1"/>
      <c r="KLW196" s="5"/>
      <c r="KLX196" s="52"/>
      <c r="KLY196" s="5"/>
      <c r="KLZ196" s="11"/>
      <c r="KMA196" s="10"/>
      <c r="KMB196" s="10"/>
      <c r="KMC196" s="1"/>
      <c r="KMD196" s="5"/>
      <c r="KME196" s="52"/>
      <c r="KMF196" s="5"/>
      <c r="KMG196" s="11"/>
      <c r="KMH196" s="10"/>
      <c r="KMI196" s="10"/>
      <c r="KMJ196" s="1"/>
      <c r="KMK196" s="5"/>
      <c r="KML196" s="52"/>
      <c r="KMM196" s="5"/>
      <c r="KMN196" s="11"/>
      <c r="KMO196" s="10"/>
      <c r="KMP196" s="10"/>
      <c r="KMQ196" s="1"/>
      <c r="KMR196" s="5"/>
      <c r="KMS196" s="52"/>
      <c r="KMT196" s="5"/>
      <c r="KMU196" s="11"/>
      <c r="KMV196" s="10"/>
      <c r="KMW196" s="10"/>
      <c r="KMX196" s="1"/>
      <c r="KMY196" s="5"/>
      <c r="KMZ196" s="52"/>
      <c r="KNA196" s="5"/>
      <c r="KNB196" s="11"/>
      <c r="KNC196" s="10"/>
      <c r="KND196" s="10"/>
      <c r="KNE196" s="1"/>
      <c r="KNF196" s="5"/>
      <c r="KNG196" s="52"/>
      <c r="KNH196" s="5"/>
      <c r="KNI196" s="11"/>
      <c r="KNJ196" s="10"/>
      <c r="KNK196" s="10"/>
      <c r="KNL196" s="1"/>
      <c r="KNM196" s="5"/>
      <c r="KNN196" s="52"/>
      <c r="KNO196" s="5"/>
      <c r="KNP196" s="11"/>
      <c r="KNQ196" s="10"/>
      <c r="KNR196" s="10"/>
      <c r="KNS196" s="1"/>
      <c r="KNT196" s="5"/>
      <c r="KNU196" s="52"/>
      <c r="KNV196" s="5"/>
      <c r="KNW196" s="11"/>
      <c r="KNX196" s="10"/>
      <c r="KNY196" s="10"/>
      <c r="KNZ196" s="1"/>
      <c r="KOA196" s="5"/>
      <c r="KOB196" s="52"/>
      <c r="KOC196" s="5"/>
      <c r="KOD196" s="11"/>
      <c r="KOE196" s="10"/>
      <c r="KOF196" s="10"/>
      <c r="KOG196" s="1"/>
      <c r="KOH196" s="5"/>
      <c r="KOI196" s="52"/>
      <c r="KOJ196" s="5"/>
      <c r="KOK196" s="11"/>
      <c r="KOL196" s="10"/>
      <c r="KOM196" s="10"/>
      <c r="KON196" s="1"/>
      <c r="KOO196" s="5"/>
      <c r="KOP196" s="52"/>
      <c r="KOQ196" s="5"/>
      <c r="KOR196" s="11"/>
      <c r="KOS196" s="10"/>
      <c r="KOT196" s="10"/>
      <c r="KOU196" s="1"/>
      <c r="KOV196" s="5"/>
      <c r="KOW196" s="52"/>
      <c r="KOX196" s="5"/>
      <c r="KOY196" s="11"/>
      <c r="KOZ196" s="10"/>
      <c r="KPA196" s="10"/>
      <c r="KPB196" s="1"/>
      <c r="KPC196" s="5"/>
      <c r="KPD196" s="52"/>
      <c r="KPE196" s="5"/>
      <c r="KPF196" s="11"/>
      <c r="KPG196" s="10"/>
      <c r="KPH196" s="10"/>
      <c r="KPI196" s="1"/>
      <c r="KPJ196" s="5"/>
      <c r="KPK196" s="52"/>
      <c r="KPL196" s="5"/>
      <c r="KPM196" s="11"/>
      <c r="KPN196" s="10"/>
      <c r="KPO196" s="10"/>
      <c r="KPP196" s="1"/>
      <c r="KPQ196" s="5"/>
      <c r="KPR196" s="52"/>
      <c r="KPS196" s="5"/>
      <c r="KPT196" s="11"/>
      <c r="KPU196" s="10"/>
      <c r="KPV196" s="10"/>
      <c r="KPW196" s="1"/>
      <c r="KPX196" s="5"/>
      <c r="KPY196" s="52"/>
      <c r="KPZ196" s="5"/>
      <c r="KQA196" s="11"/>
      <c r="KQB196" s="10"/>
      <c r="KQC196" s="10"/>
      <c r="KQD196" s="1"/>
      <c r="KQE196" s="5"/>
      <c r="KQF196" s="52"/>
      <c r="KQG196" s="5"/>
      <c r="KQH196" s="11"/>
      <c r="KQI196" s="10"/>
      <c r="KQJ196" s="10"/>
      <c r="KQK196" s="1"/>
      <c r="KQL196" s="5"/>
      <c r="KQM196" s="52"/>
      <c r="KQN196" s="5"/>
      <c r="KQO196" s="11"/>
      <c r="KQP196" s="10"/>
      <c r="KQQ196" s="10"/>
      <c r="KQR196" s="1"/>
      <c r="KQS196" s="5"/>
      <c r="KQT196" s="52"/>
      <c r="KQU196" s="5"/>
      <c r="KQV196" s="11"/>
      <c r="KQW196" s="10"/>
      <c r="KQX196" s="10"/>
      <c r="KQY196" s="1"/>
      <c r="KQZ196" s="5"/>
      <c r="KRA196" s="52"/>
      <c r="KRB196" s="5"/>
      <c r="KRC196" s="11"/>
      <c r="KRD196" s="10"/>
      <c r="KRE196" s="10"/>
      <c r="KRF196" s="1"/>
      <c r="KRG196" s="5"/>
      <c r="KRH196" s="52"/>
      <c r="KRI196" s="5"/>
      <c r="KRJ196" s="11"/>
      <c r="KRK196" s="10"/>
      <c r="KRL196" s="10"/>
      <c r="KRM196" s="1"/>
      <c r="KRN196" s="5"/>
      <c r="KRO196" s="52"/>
      <c r="KRP196" s="5"/>
      <c r="KRQ196" s="11"/>
      <c r="KRR196" s="10"/>
      <c r="KRS196" s="10"/>
      <c r="KRT196" s="1"/>
      <c r="KRU196" s="5"/>
      <c r="KRV196" s="52"/>
      <c r="KRW196" s="5"/>
      <c r="KRX196" s="11"/>
      <c r="KRY196" s="10"/>
      <c r="KRZ196" s="10"/>
      <c r="KSA196" s="1"/>
      <c r="KSB196" s="5"/>
      <c r="KSC196" s="52"/>
      <c r="KSD196" s="5"/>
      <c r="KSE196" s="11"/>
      <c r="KSF196" s="10"/>
      <c r="KSG196" s="10"/>
      <c r="KSH196" s="1"/>
      <c r="KSI196" s="5"/>
      <c r="KSJ196" s="52"/>
      <c r="KSK196" s="5"/>
      <c r="KSL196" s="11"/>
      <c r="KSM196" s="10"/>
      <c r="KSN196" s="10"/>
      <c r="KSO196" s="1"/>
      <c r="KSP196" s="5"/>
      <c r="KSQ196" s="52"/>
      <c r="KSR196" s="5"/>
      <c r="KSS196" s="11"/>
      <c r="KST196" s="10"/>
      <c r="KSU196" s="10"/>
      <c r="KSV196" s="1"/>
      <c r="KSW196" s="5"/>
      <c r="KSX196" s="52"/>
      <c r="KSY196" s="5"/>
      <c r="KSZ196" s="11"/>
      <c r="KTA196" s="10"/>
      <c r="KTB196" s="10"/>
      <c r="KTC196" s="1"/>
      <c r="KTD196" s="5"/>
      <c r="KTE196" s="52"/>
      <c r="KTF196" s="5"/>
      <c r="KTG196" s="11"/>
      <c r="KTH196" s="10"/>
      <c r="KTI196" s="10"/>
      <c r="KTJ196" s="1"/>
      <c r="KTK196" s="5"/>
      <c r="KTL196" s="52"/>
      <c r="KTM196" s="5"/>
      <c r="KTN196" s="11"/>
      <c r="KTO196" s="10"/>
      <c r="KTP196" s="10"/>
      <c r="KTQ196" s="1"/>
      <c r="KTR196" s="5"/>
      <c r="KTS196" s="52"/>
      <c r="KTT196" s="5"/>
      <c r="KTU196" s="11"/>
      <c r="KTV196" s="10"/>
      <c r="KTW196" s="10"/>
      <c r="KTX196" s="1"/>
      <c r="KTY196" s="5"/>
      <c r="KTZ196" s="52"/>
      <c r="KUA196" s="5"/>
      <c r="KUB196" s="11"/>
      <c r="KUC196" s="10"/>
      <c r="KUD196" s="10"/>
      <c r="KUE196" s="1"/>
      <c r="KUF196" s="5"/>
      <c r="KUG196" s="52"/>
      <c r="KUH196" s="5"/>
      <c r="KUI196" s="11"/>
      <c r="KUJ196" s="10"/>
      <c r="KUK196" s="10"/>
      <c r="KUL196" s="1"/>
      <c r="KUM196" s="5"/>
      <c r="KUN196" s="52"/>
      <c r="KUO196" s="5"/>
      <c r="KUP196" s="11"/>
      <c r="KUQ196" s="10"/>
      <c r="KUR196" s="10"/>
      <c r="KUS196" s="1"/>
      <c r="KUT196" s="5"/>
      <c r="KUU196" s="52"/>
      <c r="KUV196" s="5"/>
      <c r="KUW196" s="11"/>
      <c r="KUX196" s="10"/>
      <c r="KUY196" s="10"/>
      <c r="KUZ196" s="1"/>
      <c r="KVA196" s="5"/>
      <c r="KVB196" s="52"/>
      <c r="KVC196" s="5"/>
      <c r="KVD196" s="11"/>
      <c r="KVE196" s="10"/>
      <c r="KVF196" s="10"/>
      <c r="KVG196" s="1"/>
      <c r="KVH196" s="5"/>
      <c r="KVI196" s="52"/>
      <c r="KVJ196" s="5"/>
      <c r="KVK196" s="11"/>
      <c r="KVL196" s="10"/>
      <c r="KVM196" s="10"/>
      <c r="KVN196" s="1"/>
      <c r="KVO196" s="5"/>
      <c r="KVP196" s="52"/>
      <c r="KVQ196" s="5"/>
      <c r="KVR196" s="11"/>
      <c r="KVS196" s="10"/>
      <c r="KVT196" s="10"/>
      <c r="KVU196" s="1"/>
      <c r="KVV196" s="5"/>
      <c r="KVW196" s="52"/>
      <c r="KVX196" s="5"/>
      <c r="KVY196" s="11"/>
      <c r="KVZ196" s="10"/>
      <c r="KWA196" s="10"/>
      <c r="KWB196" s="1"/>
      <c r="KWC196" s="5"/>
      <c r="KWD196" s="52"/>
      <c r="KWE196" s="5"/>
      <c r="KWF196" s="11"/>
      <c r="KWG196" s="10"/>
      <c r="KWH196" s="10"/>
      <c r="KWI196" s="1"/>
      <c r="KWJ196" s="5"/>
      <c r="KWK196" s="52"/>
      <c r="KWL196" s="5"/>
      <c r="KWM196" s="11"/>
      <c r="KWN196" s="10"/>
      <c r="KWO196" s="10"/>
      <c r="KWP196" s="1"/>
      <c r="KWQ196" s="5"/>
      <c r="KWR196" s="52"/>
      <c r="KWS196" s="5"/>
      <c r="KWT196" s="11"/>
      <c r="KWU196" s="10"/>
      <c r="KWV196" s="10"/>
      <c r="KWW196" s="1"/>
      <c r="KWX196" s="5"/>
      <c r="KWY196" s="52"/>
      <c r="KWZ196" s="5"/>
      <c r="KXA196" s="11"/>
      <c r="KXB196" s="10"/>
      <c r="KXC196" s="10"/>
      <c r="KXD196" s="1"/>
      <c r="KXE196" s="5"/>
      <c r="KXF196" s="52"/>
      <c r="KXG196" s="5"/>
      <c r="KXH196" s="11"/>
      <c r="KXI196" s="10"/>
      <c r="KXJ196" s="10"/>
      <c r="KXK196" s="1"/>
      <c r="KXL196" s="5"/>
      <c r="KXM196" s="52"/>
      <c r="KXN196" s="5"/>
      <c r="KXO196" s="11"/>
      <c r="KXP196" s="10"/>
      <c r="KXQ196" s="10"/>
      <c r="KXR196" s="1"/>
      <c r="KXS196" s="5"/>
      <c r="KXT196" s="52"/>
      <c r="KXU196" s="5"/>
      <c r="KXV196" s="11"/>
      <c r="KXW196" s="10"/>
      <c r="KXX196" s="10"/>
      <c r="KXY196" s="1"/>
      <c r="KXZ196" s="5"/>
      <c r="KYA196" s="52"/>
      <c r="KYB196" s="5"/>
      <c r="KYC196" s="11"/>
      <c r="KYD196" s="10"/>
      <c r="KYE196" s="10"/>
      <c r="KYF196" s="1"/>
      <c r="KYG196" s="5"/>
      <c r="KYH196" s="52"/>
      <c r="KYI196" s="5"/>
      <c r="KYJ196" s="11"/>
      <c r="KYK196" s="10"/>
      <c r="KYL196" s="10"/>
      <c r="KYM196" s="1"/>
      <c r="KYN196" s="5"/>
      <c r="KYO196" s="52"/>
      <c r="KYP196" s="5"/>
      <c r="KYQ196" s="11"/>
      <c r="KYR196" s="10"/>
      <c r="KYS196" s="10"/>
      <c r="KYT196" s="1"/>
      <c r="KYU196" s="5"/>
      <c r="KYV196" s="52"/>
      <c r="KYW196" s="5"/>
      <c r="KYX196" s="11"/>
      <c r="KYY196" s="10"/>
      <c r="KYZ196" s="10"/>
      <c r="KZA196" s="1"/>
      <c r="KZB196" s="5"/>
      <c r="KZC196" s="52"/>
      <c r="KZD196" s="5"/>
      <c r="KZE196" s="11"/>
      <c r="KZF196" s="10"/>
      <c r="KZG196" s="10"/>
      <c r="KZH196" s="1"/>
      <c r="KZI196" s="5"/>
      <c r="KZJ196" s="52"/>
      <c r="KZK196" s="5"/>
      <c r="KZL196" s="11"/>
      <c r="KZM196" s="10"/>
      <c r="KZN196" s="10"/>
      <c r="KZO196" s="1"/>
      <c r="KZP196" s="5"/>
      <c r="KZQ196" s="52"/>
      <c r="KZR196" s="5"/>
      <c r="KZS196" s="11"/>
      <c r="KZT196" s="10"/>
      <c r="KZU196" s="10"/>
      <c r="KZV196" s="1"/>
      <c r="KZW196" s="5"/>
      <c r="KZX196" s="52"/>
      <c r="KZY196" s="5"/>
      <c r="KZZ196" s="11"/>
      <c r="LAA196" s="10"/>
      <c r="LAB196" s="10"/>
      <c r="LAC196" s="1"/>
      <c r="LAD196" s="5"/>
      <c r="LAE196" s="52"/>
      <c r="LAF196" s="5"/>
      <c r="LAG196" s="11"/>
      <c r="LAH196" s="10"/>
      <c r="LAI196" s="10"/>
      <c r="LAJ196" s="1"/>
      <c r="LAK196" s="5"/>
      <c r="LAL196" s="52"/>
      <c r="LAM196" s="5"/>
      <c r="LAN196" s="11"/>
      <c r="LAO196" s="10"/>
      <c r="LAP196" s="10"/>
      <c r="LAQ196" s="1"/>
      <c r="LAR196" s="5"/>
      <c r="LAS196" s="52"/>
      <c r="LAT196" s="5"/>
      <c r="LAU196" s="11"/>
      <c r="LAV196" s="10"/>
      <c r="LAW196" s="10"/>
      <c r="LAX196" s="1"/>
      <c r="LAY196" s="5"/>
      <c r="LAZ196" s="52"/>
      <c r="LBA196" s="5"/>
      <c r="LBB196" s="11"/>
      <c r="LBC196" s="10"/>
      <c r="LBD196" s="10"/>
      <c r="LBE196" s="1"/>
      <c r="LBF196" s="5"/>
      <c r="LBG196" s="52"/>
      <c r="LBH196" s="5"/>
      <c r="LBI196" s="11"/>
      <c r="LBJ196" s="10"/>
      <c r="LBK196" s="10"/>
      <c r="LBL196" s="1"/>
      <c r="LBM196" s="5"/>
      <c r="LBN196" s="52"/>
      <c r="LBO196" s="5"/>
      <c r="LBP196" s="11"/>
      <c r="LBQ196" s="10"/>
      <c r="LBR196" s="10"/>
      <c r="LBS196" s="1"/>
      <c r="LBT196" s="5"/>
      <c r="LBU196" s="52"/>
      <c r="LBV196" s="5"/>
      <c r="LBW196" s="11"/>
      <c r="LBX196" s="10"/>
      <c r="LBY196" s="10"/>
      <c r="LBZ196" s="1"/>
      <c r="LCA196" s="5"/>
      <c r="LCB196" s="52"/>
      <c r="LCC196" s="5"/>
      <c r="LCD196" s="11"/>
      <c r="LCE196" s="10"/>
      <c r="LCF196" s="10"/>
      <c r="LCG196" s="1"/>
      <c r="LCH196" s="5"/>
      <c r="LCI196" s="52"/>
      <c r="LCJ196" s="5"/>
      <c r="LCK196" s="11"/>
      <c r="LCL196" s="10"/>
      <c r="LCM196" s="10"/>
      <c r="LCN196" s="1"/>
      <c r="LCO196" s="5"/>
      <c r="LCP196" s="52"/>
      <c r="LCQ196" s="5"/>
      <c r="LCR196" s="11"/>
      <c r="LCS196" s="10"/>
      <c r="LCT196" s="10"/>
      <c r="LCU196" s="1"/>
      <c r="LCV196" s="5"/>
      <c r="LCW196" s="52"/>
      <c r="LCX196" s="5"/>
      <c r="LCY196" s="11"/>
      <c r="LCZ196" s="10"/>
      <c r="LDA196" s="10"/>
      <c r="LDB196" s="1"/>
      <c r="LDC196" s="5"/>
      <c r="LDD196" s="52"/>
      <c r="LDE196" s="5"/>
      <c r="LDF196" s="11"/>
      <c r="LDG196" s="10"/>
      <c r="LDH196" s="10"/>
      <c r="LDI196" s="1"/>
      <c r="LDJ196" s="5"/>
      <c r="LDK196" s="52"/>
      <c r="LDL196" s="5"/>
      <c r="LDM196" s="11"/>
      <c r="LDN196" s="10"/>
      <c r="LDO196" s="10"/>
      <c r="LDP196" s="1"/>
      <c r="LDQ196" s="5"/>
      <c r="LDR196" s="52"/>
      <c r="LDS196" s="5"/>
      <c r="LDT196" s="11"/>
      <c r="LDU196" s="10"/>
      <c r="LDV196" s="10"/>
      <c r="LDW196" s="1"/>
      <c r="LDX196" s="5"/>
      <c r="LDY196" s="52"/>
      <c r="LDZ196" s="5"/>
      <c r="LEA196" s="11"/>
      <c r="LEB196" s="10"/>
      <c r="LEC196" s="10"/>
      <c r="LED196" s="1"/>
      <c r="LEE196" s="5"/>
      <c r="LEF196" s="52"/>
      <c r="LEG196" s="5"/>
      <c r="LEH196" s="11"/>
      <c r="LEI196" s="10"/>
      <c r="LEJ196" s="10"/>
      <c r="LEK196" s="1"/>
      <c r="LEL196" s="5"/>
      <c r="LEM196" s="52"/>
      <c r="LEN196" s="5"/>
      <c r="LEO196" s="11"/>
      <c r="LEP196" s="10"/>
      <c r="LEQ196" s="10"/>
      <c r="LER196" s="1"/>
      <c r="LES196" s="5"/>
      <c r="LET196" s="52"/>
      <c r="LEU196" s="5"/>
      <c r="LEV196" s="11"/>
      <c r="LEW196" s="10"/>
      <c r="LEX196" s="10"/>
      <c r="LEY196" s="1"/>
      <c r="LEZ196" s="5"/>
      <c r="LFA196" s="52"/>
      <c r="LFB196" s="5"/>
      <c r="LFC196" s="11"/>
      <c r="LFD196" s="10"/>
      <c r="LFE196" s="10"/>
      <c r="LFF196" s="1"/>
      <c r="LFG196" s="5"/>
      <c r="LFH196" s="52"/>
      <c r="LFI196" s="5"/>
      <c r="LFJ196" s="11"/>
      <c r="LFK196" s="10"/>
      <c r="LFL196" s="10"/>
      <c r="LFM196" s="1"/>
      <c r="LFN196" s="5"/>
      <c r="LFO196" s="52"/>
      <c r="LFP196" s="5"/>
      <c r="LFQ196" s="11"/>
      <c r="LFR196" s="10"/>
      <c r="LFS196" s="10"/>
      <c r="LFT196" s="1"/>
      <c r="LFU196" s="5"/>
      <c r="LFV196" s="52"/>
      <c r="LFW196" s="5"/>
      <c r="LFX196" s="11"/>
      <c r="LFY196" s="10"/>
      <c r="LFZ196" s="10"/>
      <c r="LGA196" s="1"/>
      <c r="LGB196" s="5"/>
      <c r="LGC196" s="52"/>
      <c r="LGD196" s="5"/>
      <c r="LGE196" s="11"/>
      <c r="LGF196" s="10"/>
      <c r="LGG196" s="10"/>
      <c r="LGH196" s="1"/>
      <c r="LGI196" s="5"/>
      <c r="LGJ196" s="52"/>
      <c r="LGK196" s="5"/>
      <c r="LGL196" s="11"/>
      <c r="LGM196" s="10"/>
      <c r="LGN196" s="10"/>
      <c r="LGO196" s="1"/>
      <c r="LGP196" s="5"/>
      <c r="LGQ196" s="52"/>
      <c r="LGR196" s="5"/>
      <c r="LGS196" s="11"/>
      <c r="LGT196" s="10"/>
      <c r="LGU196" s="10"/>
      <c r="LGV196" s="1"/>
      <c r="LGW196" s="5"/>
      <c r="LGX196" s="52"/>
      <c r="LGY196" s="5"/>
      <c r="LGZ196" s="11"/>
      <c r="LHA196" s="10"/>
      <c r="LHB196" s="10"/>
      <c r="LHC196" s="1"/>
      <c r="LHD196" s="5"/>
      <c r="LHE196" s="52"/>
      <c r="LHF196" s="5"/>
      <c r="LHG196" s="11"/>
      <c r="LHH196" s="10"/>
      <c r="LHI196" s="10"/>
      <c r="LHJ196" s="1"/>
      <c r="LHK196" s="5"/>
      <c r="LHL196" s="52"/>
      <c r="LHM196" s="5"/>
      <c r="LHN196" s="11"/>
      <c r="LHO196" s="10"/>
      <c r="LHP196" s="10"/>
      <c r="LHQ196" s="1"/>
      <c r="LHR196" s="5"/>
      <c r="LHS196" s="52"/>
      <c r="LHT196" s="5"/>
      <c r="LHU196" s="11"/>
      <c r="LHV196" s="10"/>
      <c r="LHW196" s="10"/>
      <c r="LHX196" s="1"/>
      <c r="LHY196" s="5"/>
      <c r="LHZ196" s="52"/>
      <c r="LIA196" s="5"/>
      <c r="LIB196" s="11"/>
      <c r="LIC196" s="10"/>
      <c r="LID196" s="10"/>
      <c r="LIE196" s="1"/>
      <c r="LIF196" s="5"/>
      <c r="LIG196" s="52"/>
      <c r="LIH196" s="5"/>
      <c r="LII196" s="11"/>
      <c r="LIJ196" s="10"/>
      <c r="LIK196" s="10"/>
      <c r="LIL196" s="1"/>
      <c r="LIM196" s="5"/>
      <c r="LIN196" s="52"/>
      <c r="LIO196" s="5"/>
      <c r="LIP196" s="11"/>
      <c r="LIQ196" s="10"/>
      <c r="LIR196" s="10"/>
      <c r="LIS196" s="1"/>
      <c r="LIT196" s="5"/>
      <c r="LIU196" s="52"/>
      <c r="LIV196" s="5"/>
      <c r="LIW196" s="11"/>
      <c r="LIX196" s="10"/>
      <c r="LIY196" s="10"/>
      <c r="LIZ196" s="1"/>
      <c r="LJA196" s="5"/>
      <c r="LJB196" s="52"/>
      <c r="LJC196" s="5"/>
      <c r="LJD196" s="11"/>
      <c r="LJE196" s="10"/>
      <c r="LJF196" s="10"/>
      <c r="LJG196" s="1"/>
      <c r="LJH196" s="5"/>
      <c r="LJI196" s="52"/>
      <c r="LJJ196" s="5"/>
      <c r="LJK196" s="11"/>
      <c r="LJL196" s="10"/>
      <c r="LJM196" s="10"/>
      <c r="LJN196" s="1"/>
      <c r="LJO196" s="5"/>
      <c r="LJP196" s="52"/>
      <c r="LJQ196" s="5"/>
      <c r="LJR196" s="11"/>
      <c r="LJS196" s="10"/>
      <c r="LJT196" s="10"/>
      <c r="LJU196" s="1"/>
      <c r="LJV196" s="5"/>
      <c r="LJW196" s="52"/>
      <c r="LJX196" s="5"/>
      <c r="LJY196" s="11"/>
      <c r="LJZ196" s="10"/>
      <c r="LKA196" s="10"/>
      <c r="LKB196" s="1"/>
      <c r="LKC196" s="5"/>
      <c r="LKD196" s="52"/>
      <c r="LKE196" s="5"/>
      <c r="LKF196" s="11"/>
      <c r="LKG196" s="10"/>
      <c r="LKH196" s="10"/>
      <c r="LKI196" s="1"/>
      <c r="LKJ196" s="5"/>
      <c r="LKK196" s="52"/>
      <c r="LKL196" s="5"/>
      <c r="LKM196" s="11"/>
      <c r="LKN196" s="10"/>
      <c r="LKO196" s="10"/>
      <c r="LKP196" s="1"/>
      <c r="LKQ196" s="5"/>
      <c r="LKR196" s="52"/>
      <c r="LKS196" s="5"/>
      <c r="LKT196" s="11"/>
      <c r="LKU196" s="10"/>
      <c r="LKV196" s="10"/>
      <c r="LKW196" s="1"/>
      <c r="LKX196" s="5"/>
      <c r="LKY196" s="52"/>
      <c r="LKZ196" s="5"/>
      <c r="LLA196" s="11"/>
      <c r="LLB196" s="10"/>
      <c r="LLC196" s="10"/>
      <c r="LLD196" s="1"/>
      <c r="LLE196" s="5"/>
      <c r="LLF196" s="52"/>
      <c r="LLG196" s="5"/>
      <c r="LLH196" s="11"/>
      <c r="LLI196" s="10"/>
      <c r="LLJ196" s="10"/>
      <c r="LLK196" s="1"/>
      <c r="LLL196" s="5"/>
      <c r="LLM196" s="52"/>
      <c r="LLN196" s="5"/>
      <c r="LLO196" s="11"/>
      <c r="LLP196" s="10"/>
      <c r="LLQ196" s="10"/>
      <c r="LLR196" s="1"/>
      <c r="LLS196" s="5"/>
      <c r="LLT196" s="52"/>
      <c r="LLU196" s="5"/>
      <c r="LLV196" s="11"/>
      <c r="LLW196" s="10"/>
      <c r="LLX196" s="10"/>
      <c r="LLY196" s="1"/>
      <c r="LLZ196" s="5"/>
      <c r="LMA196" s="52"/>
      <c r="LMB196" s="5"/>
      <c r="LMC196" s="11"/>
      <c r="LMD196" s="10"/>
      <c r="LME196" s="10"/>
      <c r="LMF196" s="1"/>
      <c r="LMG196" s="5"/>
      <c r="LMH196" s="52"/>
      <c r="LMI196" s="5"/>
      <c r="LMJ196" s="11"/>
      <c r="LMK196" s="10"/>
      <c r="LML196" s="10"/>
      <c r="LMM196" s="1"/>
      <c r="LMN196" s="5"/>
      <c r="LMO196" s="52"/>
      <c r="LMP196" s="5"/>
      <c r="LMQ196" s="11"/>
      <c r="LMR196" s="10"/>
      <c r="LMS196" s="10"/>
      <c r="LMT196" s="1"/>
      <c r="LMU196" s="5"/>
      <c r="LMV196" s="52"/>
      <c r="LMW196" s="5"/>
      <c r="LMX196" s="11"/>
      <c r="LMY196" s="10"/>
      <c r="LMZ196" s="10"/>
      <c r="LNA196" s="1"/>
      <c r="LNB196" s="5"/>
      <c r="LNC196" s="52"/>
      <c r="LND196" s="5"/>
      <c r="LNE196" s="11"/>
      <c r="LNF196" s="10"/>
      <c r="LNG196" s="10"/>
      <c r="LNH196" s="1"/>
      <c r="LNI196" s="5"/>
      <c r="LNJ196" s="52"/>
      <c r="LNK196" s="5"/>
      <c r="LNL196" s="11"/>
      <c r="LNM196" s="10"/>
      <c r="LNN196" s="10"/>
      <c r="LNO196" s="1"/>
      <c r="LNP196" s="5"/>
      <c r="LNQ196" s="52"/>
      <c r="LNR196" s="5"/>
      <c r="LNS196" s="11"/>
      <c r="LNT196" s="10"/>
      <c r="LNU196" s="10"/>
      <c r="LNV196" s="1"/>
      <c r="LNW196" s="5"/>
      <c r="LNX196" s="52"/>
      <c r="LNY196" s="5"/>
      <c r="LNZ196" s="11"/>
      <c r="LOA196" s="10"/>
      <c r="LOB196" s="10"/>
      <c r="LOC196" s="1"/>
      <c r="LOD196" s="5"/>
      <c r="LOE196" s="52"/>
      <c r="LOF196" s="5"/>
      <c r="LOG196" s="11"/>
      <c r="LOH196" s="10"/>
      <c r="LOI196" s="10"/>
      <c r="LOJ196" s="1"/>
      <c r="LOK196" s="5"/>
      <c r="LOL196" s="52"/>
      <c r="LOM196" s="5"/>
      <c r="LON196" s="11"/>
      <c r="LOO196" s="10"/>
      <c r="LOP196" s="10"/>
      <c r="LOQ196" s="1"/>
      <c r="LOR196" s="5"/>
      <c r="LOS196" s="52"/>
      <c r="LOT196" s="5"/>
      <c r="LOU196" s="11"/>
      <c r="LOV196" s="10"/>
      <c r="LOW196" s="10"/>
      <c r="LOX196" s="1"/>
      <c r="LOY196" s="5"/>
      <c r="LOZ196" s="52"/>
      <c r="LPA196" s="5"/>
      <c r="LPB196" s="11"/>
      <c r="LPC196" s="10"/>
      <c r="LPD196" s="10"/>
      <c r="LPE196" s="1"/>
      <c r="LPF196" s="5"/>
      <c r="LPG196" s="52"/>
      <c r="LPH196" s="5"/>
      <c r="LPI196" s="11"/>
      <c r="LPJ196" s="10"/>
      <c r="LPK196" s="10"/>
      <c r="LPL196" s="1"/>
      <c r="LPM196" s="5"/>
      <c r="LPN196" s="52"/>
      <c r="LPO196" s="5"/>
      <c r="LPP196" s="11"/>
      <c r="LPQ196" s="10"/>
      <c r="LPR196" s="10"/>
      <c r="LPS196" s="1"/>
      <c r="LPT196" s="5"/>
      <c r="LPU196" s="52"/>
      <c r="LPV196" s="5"/>
      <c r="LPW196" s="11"/>
      <c r="LPX196" s="10"/>
      <c r="LPY196" s="10"/>
      <c r="LPZ196" s="1"/>
      <c r="LQA196" s="5"/>
      <c r="LQB196" s="52"/>
      <c r="LQC196" s="5"/>
      <c r="LQD196" s="11"/>
      <c r="LQE196" s="10"/>
      <c r="LQF196" s="10"/>
      <c r="LQG196" s="1"/>
      <c r="LQH196" s="5"/>
      <c r="LQI196" s="52"/>
      <c r="LQJ196" s="5"/>
      <c r="LQK196" s="11"/>
      <c r="LQL196" s="10"/>
      <c r="LQM196" s="10"/>
      <c r="LQN196" s="1"/>
      <c r="LQO196" s="5"/>
      <c r="LQP196" s="52"/>
      <c r="LQQ196" s="5"/>
      <c r="LQR196" s="11"/>
      <c r="LQS196" s="10"/>
      <c r="LQT196" s="10"/>
      <c r="LQU196" s="1"/>
      <c r="LQV196" s="5"/>
      <c r="LQW196" s="52"/>
      <c r="LQX196" s="5"/>
      <c r="LQY196" s="11"/>
      <c r="LQZ196" s="10"/>
      <c r="LRA196" s="10"/>
      <c r="LRB196" s="1"/>
      <c r="LRC196" s="5"/>
      <c r="LRD196" s="52"/>
      <c r="LRE196" s="5"/>
      <c r="LRF196" s="11"/>
      <c r="LRG196" s="10"/>
      <c r="LRH196" s="10"/>
      <c r="LRI196" s="1"/>
      <c r="LRJ196" s="5"/>
      <c r="LRK196" s="52"/>
      <c r="LRL196" s="5"/>
      <c r="LRM196" s="11"/>
      <c r="LRN196" s="10"/>
      <c r="LRO196" s="10"/>
      <c r="LRP196" s="1"/>
      <c r="LRQ196" s="5"/>
      <c r="LRR196" s="52"/>
      <c r="LRS196" s="5"/>
      <c r="LRT196" s="11"/>
      <c r="LRU196" s="10"/>
      <c r="LRV196" s="10"/>
      <c r="LRW196" s="1"/>
      <c r="LRX196" s="5"/>
      <c r="LRY196" s="52"/>
      <c r="LRZ196" s="5"/>
      <c r="LSA196" s="11"/>
      <c r="LSB196" s="10"/>
      <c r="LSC196" s="10"/>
      <c r="LSD196" s="1"/>
      <c r="LSE196" s="5"/>
      <c r="LSF196" s="52"/>
      <c r="LSG196" s="5"/>
      <c r="LSH196" s="11"/>
      <c r="LSI196" s="10"/>
      <c r="LSJ196" s="10"/>
      <c r="LSK196" s="1"/>
      <c r="LSL196" s="5"/>
      <c r="LSM196" s="52"/>
      <c r="LSN196" s="5"/>
      <c r="LSO196" s="11"/>
      <c r="LSP196" s="10"/>
      <c r="LSQ196" s="10"/>
      <c r="LSR196" s="1"/>
      <c r="LSS196" s="5"/>
      <c r="LST196" s="52"/>
      <c r="LSU196" s="5"/>
      <c r="LSV196" s="11"/>
      <c r="LSW196" s="10"/>
      <c r="LSX196" s="10"/>
      <c r="LSY196" s="1"/>
      <c r="LSZ196" s="5"/>
      <c r="LTA196" s="52"/>
      <c r="LTB196" s="5"/>
      <c r="LTC196" s="11"/>
      <c r="LTD196" s="10"/>
      <c r="LTE196" s="10"/>
      <c r="LTF196" s="1"/>
      <c r="LTG196" s="5"/>
      <c r="LTH196" s="52"/>
      <c r="LTI196" s="5"/>
      <c r="LTJ196" s="11"/>
      <c r="LTK196" s="10"/>
      <c r="LTL196" s="10"/>
      <c r="LTM196" s="1"/>
      <c r="LTN196" s="5"/>
      <c r="LTO196" s="52"/>
      <c r="LTP196" s="5"/>
      <c r="LTQ196" s="11"/>
      <c r="LTR196" s="10"/>
      <c r="LTS196" s="10"/>
      <c r="LTT196" s="1"/>
      <c r="LTU196" s="5"/>
      <c r="LTV196" s="52"/>
      <c r="LTW196" s="5"/>
      <c r="LTX196" s="11"/>
      <c r="LTY196" s="10"/>
      <c r="LTZ196" s="10"/>
      <c r="LUA196" s="1"/>
      <c r="LUB196" s="5"/>
      <c r="LUC196" s="52"/>
      <c r="LUD196" s="5"/>
      <c r="LUE196" s="11"/>
      <c r="LUF196" s="10"/>
      <c r="LUG196" s="10"/>
      <c r="LUH196" s="1"/>
      <c r="LUI196" s="5"/>
      <c r="LUJ196" s="52"/>
      <c r="LUK196" s="5"/>
      <c r="LUL196" s="11"/>
      <c r="LUM196" s="10"/>
      <c r="LUN196" s="10"/>
      <c r="LUO196" s="1"/>
      <c r="LUP196" s="5"/>
      <c r="LUQ196" s="52"/>
      <c r="LUR196" s="5"/>
      <c r="LUS196" s="11"/>
      <c r="LUT196" s="10"/>
      <c r="LUU196" s="10"/>
      <c r="LUV196" s="1"/>
      <c r="LUW196" s="5"/>
      <c r="LUX196" s="52"/>
      <c r="LUY196" s="5"/>
      <c r="LUZ196" s="11"/>
      <c r="LVA196" s="10"/>
      <c r="LVB196" s="10"/>
      <c r="LVC196" s="1"/>
      <c r="LVD196" s="5"/>
      <c r="LVE196" s="52"/>
      <c r="LVF196" s="5"/>
      <c r="LVG196" s="11"/>
      <c r="LVH196" s="10"/>
      <c r="LVI196" s="10"/>
      <c r="LVJ196" s="1"/>
      <c r="LVK196" s="5"/>
      <c r="LVL196" s="52"/>
      <c r="LVM196" s="5"/>
      <c r="LVN196" s="11"/>
      <c r="LVO196" s="10"/>
      <c r="LVP196" s="10"/>
      <c r="LVQ196" s="1"/>
      <c r="LVR196" s="5"/>
      <c r="LVS196" s="52"/>
      <c r="LVT196" s="5"/>
      <c r="LVU196" s="11"/>
      <c r="LVV196" s="10"/>
      <c r="LVW196" s="10"/>
      <c r="LVX196" s="1"/>
      <c r="LVY196" s="5"/>
      <c r="LVZ196" s="52"/>
      <c r="LWA196" s="5"/>
      <c r="LWB196" s="11"/>
      <c r="LWC196" s="10"/>
      <c r="LWD196" s="10"/>
      <c r="LWE196" s="1"/>
      <c r="LWF196" s="5"/>
      <c r="LWG196" s="52"/>
      <c r="LWH196" s="5"/>
      <c r="LWI196" s="11"/>
      <c r="LWJ196" s="10"/>
      <c r="LWK196" s="10"/>
      <c r="LWL196" s="1"/>
      <c r="LWM196" s="5"/>
      <c r="LWN196" s="52"/>
      <c r="LWO196" s="5"/>
      <c r="LWP196" s="11"/>
      <c r="LWQ196" s="10"/>
      <c r="LWR196" s="10"/>
      <c r="LWS196" s="1"/>
      <c r="LWT196" s="5"/>
      <c r="LWU196" s="52"/>
      <c r="LWV196" s="5"/>
      <c r="LWW196" s="11"/>
      <c r="LWX196" s="10"/>
      <c r="LWY196" s="10"/>
      <c r="LWZ196" s="1"/>
      <c r="LXA196" s="5"/>
      <c r="LXB196" s="52"/>
      <c r="LXC196" s="5"/>
      <c r="LXD196" s="11"/>
      <c r="LXE196" s="10"/>
      <c r="LXF196" s="10"/>
      <c r="LXG196" s="1"/>
      <c r="LXH196" s="5"/>
      <c r="LXI196" s="52"/>
      <c r="LXJ196" s="5"/>
      <c r="LXK196" s="11"/>
      <c r="LXL196" s="10"/>
      <c r="LXM196" s="10"/>
      <c r="LXN196" s="1"/>
      <c r="LXO196" s="5"/>
      <c r="LXP196" s="52"/>
      <c r="LXQ196" s="5"/>
      <c r="LXR196" s="11"/>
      <c r="LXS196" s="10"/>
      <c r="LXT196" s="10"/>
      <c r="LXU196" s="1"/>
      <c r="LXV196" s="5"/>
      <c r="LXW196" s="52"/>
      <c r="LXX196" s="5"/>
      <c r="LXY196" s="11"/>
      <c r="LXZ196" s="10"/>
      <c r="LYA196" s="10"/>
      <c r="LYB196" s="1"/>
      <c r="LYC196" s="5"/>
      <c r="LYD196" s="52"/>
      <c r="LYE196" s="5"/>
      <c r="LYF196" s="11"/>
      <c r="LYG196" s="10"/>
      <c r="LYH196" s="10"/>
      <c r="LYI196" s="1"/>
      <c r="LYJ196" s="5"/>
      <c r="LYK196" s="52"/>
      <c r="LYL196" s="5"/>
      <c r="LYM196" s="11"/>
      <c r="LYN196" s="10"/>
      <c r="LYO196" s="10"/>
      <c r="LYP196" s="1"/>
      <c r="LYQ196" s="5"/>
      <c r="LYR196" s="52"/>
      <c r="LYS196" s="5"/>
      <c r="LYT196" s="11"/>
      <c r="LYU196" s="10"/>
      <c r="LYV196" s="10"/>
      <c r="LYW196" s="1"/>
      <c r="LYX196" s="5"/>
      <c r="LYY196" s="52"/>
      <c r="LYZ196" s="5"/>
      <c r="LZA196" s="11"/>
      <c r="LZB196" s="10"/>
      <c r="LZC196" s="10"/>
      <c r="LZD196" s="1"/>
      <c r="LZE196" s="5"/>
      <c r="LZF196" s="52"/>
      <c r="LZG196" s="5"/>
      <c r="LZH196" s="11"/>
      <c r="LZI196" s="10"/>
      <c r="LZJ196" s="10"/>
      <c r="LZK196" s="1"/>
      <c r="LZL196" s="5"/>
      <c r="LZM196" s="52"/>
      <c r="LZN196" s="5"/>
      <c r="LZO196" s="11"/>
      <c r="LZP196" s="10"/>
      <c r="LZQ196" s="10"/>
      <c r="LZR196" s="1"/>
      <c r="LZS196" s="5"/>
      <c r="LZT196" s="52"/>
      <c r="LZU196" s="5"/>
      <c r="LZV196" s="11"/>
      <c r="LZW196" s="10"/>
      <c r="LZX196" s="10"/>
      <c r="LZY196" s="1"/>
      <c r="LZZ196" s="5"/>
      <c r="MAA196" s="52"/>
      <c r="MAB196" s="5"/>
      <c r="MAC196" s="11"/>
      <c r="MAD196" s="10"/>
      <c r="MAE196" s="10"/>
      <c r="MAF196" s="1"/>
      <c r="MAG196" s="5"/>
      <c r="MAH196" s="52"/>
      <c r="MAI196" s="5"/>
      <c r="MAJ196" s="11"/>
      <c r="MAK196" s="10"/>
      <c r="MAL196" s="10"/>
      <c r="MAM196" s="1"/>
      <c r="MAN196" s="5"/>
      <c r="MAO196" s="52"/>
      <c r="MAP196" s="5"/>
      <c r="MAQ196" s="11"/>
      <c r="MAR196" s="10"/>
      <c r="MAS196" s="10"/>
      <c r="MAT196" s="1"/>
      <c r="MAU196" s="5"/>
      <c r="MAV196" s="52"/>
      <c r="MAW196" s="5"/>
      <c r="MAX196" s="11"/>
      <c r="MAY196" s="10"/>
      <c r="MAZ196" s="10"/>
      <c r="MBA196" s="1"/>
      <c r="MBB196" s="5"/>
      <c r="MBC196" s="52"/>
      <c r="MBD196" s="5"/>
      <c r="MBE196" s="11"/>
      <c r="MBF196" s="10"/>
      <c r="MBG196" s="10"/>
      <c r="MBH196" s="1"/>
      <c r="MBI196" s="5"/>
      <c r="MBJ196" s="52"/>
      <c r="MBK196" s="5"/>
      <c r="MBL196" s="11"/>
      <c r="MBM196" s="10"/>
      <c r="MBN196" s="10"/>
      <c r="MBO196" s="1"/>
      <c r="MBP196" s="5"/>
      <c r="MBQ196" s="52"/>
      <c r="MBR196" s="5"/>
      <c r="MBS196" s="11"/>
      <c r="MBT196" s="10"/>
      <c r="MBU196" s="10"/>
      <c r="MBV196" s="1"/>
      <c r="MBW196" s="5"/>
      <c r="MBX196" s="52"/>
      <c r="MBY196" s="5"/>
      <c r="MBZ196" s="11"/>
      <c r="MCA196" s="10"/>
      <c r="MCB196" s="10"/>
      <c r="MCC196" s="1"/>
      <c r="MCD196" s="5"/>
      <c r="MCE196" s="52"/>
      <c r="MCF196" s="5"/>
      <c r="MCG196" s="11"/>
      <c r="MCH196" s="10"/>
      <c r="MCI196" s="10"/>
      <c r="MCJ196" s="1"/>
      <c r="MCK196" s="5"/>
      <c r="MCL196" s="52"/>
      <c r="MCM196" s="5"/>
      <c r="MCN196" s="11"/>
      <c r="MCO196" s="10"/>
      <c r="MCP196" s="10"/>
      <c r="MCQ196" s="1"/>
      <c r="MCR196" s="5"/>
      <c r="MCS196" s="52"/>
      <c r="MCT196" s="5"/>
      <c r="MCU196" s="11"/>
      <c r="MCV196" s="10"/>
      <c r="MCW196" s="10"/>
      <c r="MCX196" s="1"/>
      <c r="MCY196" s="5"/>
      <c r="MCZ196" s="52"/>
      <c r="MDA196" s="5"/>
      <c r="MDB196" s="11"/>
      <c r="MDC196" s="10"/>
      <c r="MDD196" s="10"/>
      <c r="MDE196" s="1"/>
      <c r="MDF196" s="5"/>
      <c r="MDG196" s="52"/>
      <c r="MDH196" s="5"/>
      <c r="MDI196" s="11"/>
      <c r="MDJ196" s="10"/>
      <c r="MDK196" s="10"/>
      <c r="MDL196" s="1"/>
      <c r="MDM196" s="5"/>
      <c r="MDN196" s="52"/>
      <c r="MDO196" s="5"/>
      <c r="MDP196" s="11"/>
      <c r="MDQ196" s="10"/>
      <c r="MDR196" s="10"/>
      <c r="MDS196" s="1"/>
      <c r="MDT196" s="5"/>
      <c r="MDU196" s="52"/>
      <c r="MDV196" s="5"/>
      <c r="MDW196" s="11"/>
      <c r="MDX196" s="10"/>
      <c r="MDY196" s="10"/>
      <c r="MDZ196" s="1"/>
      <c r="MEA196" s="5"/>
      <c r="MEB196" s="52"/>
      <c r="MEC196" s="5"/>
      <c r="MED196" s="11"/>
      <c r="MEE196" s="10"/>
      <c r="MEF196" s="10"/>
      <c r="MEG196" s="1"/>
      <c r="MEH196" s="5"/>
      <c r="MEI196" s="52"/>
      <c r="MEJ196" s="5"/>
      <c r="MEK196" s="11"/>
      <c r="MEL196" s="10"/>
      <c r="MEM196" s="10"/>
      <c r="MEN196" s="1"/>
      <c r="MEO196" s="5"/>
      <c r="MEP196" s="52"/>
      <c r="MEQ196" s="5"/>
      <c r="MER196" s="11"/>
      <c r="MES196" s="10"/>
      <c r="MET196" s="10"/>
      <c r="MEU196" s="1"/>
      <c r="MEV196" s="5"/>
      <c r="MEW196" s="52"/>
      <c r="MEX196" s="5"/>
      <c r="MEY196" s="11"/>
      <c r="MEZ196" s="10"/>
      <c r="MFA196" s="10"/>
      <c r="MFB196" s="1"/>
      <c r="MFC196" s="5"/>
      <c r="MFD196" s="52"/>
      <c r="MFE196" s="5"/>
      <c r="MFF196" s="11"/>
      <c r="MFG196" s="10"/>
      <c r="MFH196" s="10"/>
      <c r="MFI196" s="1"/>
      <c r="MFJ196" s="5"/>
      <c r="MFK196" s="52"/>
      <c r="MFL196" s="5"/>
      <c r="MFM196" s="11"/>
      <c r="MFN196" s="10"/>
      <c r="MFO196" s="10"/>
      <c r="MFP196" s="1"/>
      <c r="MFQ196" s="5"/>
      <c r="MFR196" s="52"/>
      <c r="MFS196" s="5"/>
      <c r="MFT196" s="11"/>
      <c r="MFU196" s="10"/>
      <c r="MFV196" s="10"/>
      <c r="MFW196" s="1"/>
      <c r="MFX196" s="5"/>
      <c r="MFY196" s="52"/>
      <c r="MFZ196" s="5"/>
      <c r="MGA196" s="11"/>
      <c r="MGB196" s="10"/>
      <c r="MGC196" s="10"/>
      <c r="MGD196" s="1"/>
      <c r="MGE196" s="5"/>
      <c r="MGF196" s="52"/>
      <c r="MGG196" s="5"/>
      <c r="MGH196" s="11"/>
      <c r="MGI196" s="10"/>
      <c r="MGJ196" s="10"/>
      <c r="MGK196" s="1"/>
      <c r="MGL196" s="5"/>
      <c r="MGM196" s="52"/>
      <c r="MGN196" s="5"/>
      <c r="MGO196" s="11"/>
      <c r="MGP196" s="10"/>
      <c r="MGQ196" s="10"/>
      <c r="MGR196" s="1"/>
      <c r="MGS196" s="5"/>
      <c r="MGT196" s="52"/>
      <c r="MGU196" s="5"/>
      <c r="MGV196" s="11"/>
      <c r="MGW196" s="10"/>
      <c r="MGX196" s="10"/>
      <c r="MGY196" s="1"/>
      <c r="MGZ196" s="5"/>
      <c r="MHA196" s="52"/>
      <c r="MHB196" s="5"/>
      <c r="MHC196" s="11"/>
      <c r="MHD196" s="10"/>
      <c r="MHE196" s="10"/>
      <c r="MHF196" s="1"/>
      <c r="MHG196" s="5"/>
      <c r="MHH196" s="52"/>
      <c r="MHI196" s="5"/>
      <c r="MHJ196" s="11"/>
      <c r="MHK196" s="10"/>
      <c r="MHL196" s="10"/>
      <c r="MHM196" s="1"/>
      <c r="MHN196" s="5"/>
      <c r="MHO196" s="52"/>
      <c r="MHP196" s="5"/>
      <c r="MHQ196" s="11"/>
      <c r="MHR196" s="10"/>
      <c r="MHS196" s="10"/>
      <c r="MHT196" s="1"/>
      <c r="MHU196" s="5"/>
      <c r="MHV196" s="52"/>
      <c r="MHW196" s="5"/>
      <c r="MHX196" s="11"/>
      <c r="MHY196" s="10"/>
      <c r="MHZ196" s="10"/>
      <c r="MIA196" s="1"/>
      <c r="MIB196" s="5"/>
      <c r="MIC196" s="52"/>
      <c r="MID196" s="5"/>
      <c r="MIE196" s="11"/>
      <c r="MIF196" s="10"/>
      <c r="MIG196" s="10"/>
      <c r="MIH196" s="1"/>
      <c r="MII196" s="5"/>
      <c r="MIJ196" s="52"/>
      <c r="MIK196" s="5"/>
      <c r="MIL196" s="11"/>
      <c r="MIM196" s="10"/>
      <c r="MIN196" s="10"/>
      <c r="MIO196" s="1"/>
      <c r="MIP196" s="5"/>
      <c r="MIQ196" s="52"/>
      <c r="MIR196" s="5"/>
      <c r="MIS196" s="11"/>
      <c r="MIT196" s="10"/>
      <c r="MIU196" s="10"/>
      <c r="MIV196" s="1"/>
      <c r="MIW196" s="5"/>
      <c r="MIX196" s="52"/>
      <c r="MIY196" s="5"/>
      <c r="MIZ196" s="11"/>
      <c r="MJA196" s="10"/>
      <c r="MJB196" s="10"/>
      <c r="MJC196" s="1"/>
      <c r="MJD196" s="5"/>
      <c r="MJE196" s="52"/>
      <c r="MJF196" s="5"/>
      <c r="MJG196" s="11"/>
      <c r="MJH196" s="10"/>
      <c r="MJI196" s="10"/>
      <c r="MJJ196" s="1"/>
      <c r="MJK196" s="5"/>
      <c r="MJL196" s="52"/>
      <c r="MJM196" s="5"/>
      <c r="MJN196" s="11"/>
      <c r="MJO196" s="10"/>
      <c r="MJP196" s="10"/>
      <c r="MJQ196" s="1"/>
      <c r="MJR196" s="5"/>
      <c r="MJS196" s="52"/>
      <c r="MJT196" s="5"/>
      <c r="MJU196" s="11"/>
      <c r="MJV196" s="10"/>
      <c r="MJW196" s="10"/>
      <c r="MJX196" s="1"/>
      <c r="MJY196" s="5"/>
      <c r="MJZ196" s="52"/>
      <c r="MKA196" s="5"/>
      <c r="MKB196" s="11"/>
      <c r="MKC196" s="10"/>
      <c r="MKD196" s="10"/>
      <c r="MKE196" s="1"/>
      <c r="MKF196" s="5"/>
      <c r="MKG196" s="52"/>
      <c r="MKH196" s="5"/>
      <c r="MKI196" s="11"/>
      <c r="MKJ196" s="10"/>
      <c r="MKK196" s="10"/>
      <c r="MKL196" s="1"/>
      <c r="MKM196" s="5"/>
      <c r="MKN196" s="52"/>
      <c r="MKO196" s="5"/>
      <c r="MKP196" s="11"/>
      <c r="MKQ196" s="10"/>
      <c r="MKR196" s="10"/>
      <c r="MKS196" s="1"/>
      <c r="MKT196" s="5"/>
      <c r="MKU196" s="52"/>
      <c r="MKV196" s="5"/>
      <c r="MKW196" s="11"/>
      <c r="MKX196" s="10"/>
      <c r="MKY196" s="10"/>
      <c r="MKZ196" s="1"/>
      <c r="MLA196" s="5"/>
      <c r="MLB196" s="52"/>
      <c r="MLC196" s="5"/>
      <c r="MLD196" s="11"/>
      <c r="MLE196" s="10"/>
      <c r="MLF196" s="10"/>
      <c r="MLG196" s="1"/>
      <c r="MLH196" s="5"/>
      <c r="MLI196" s="52"/>
      <c r="MLJ196" s="5"/>
      <c r="MLK196" s="11"/>
      <c r="MLL196" s="10"/>
      <c r="MLM196" s="10"/>
      <c r="MLN196" s="1"/>
      <c r="MLO196" s="5"/>
      <c r="MLP196" s="52"/>
      <c r="MLQ196" s="5"/>
      <c r="MLR196" s="11"/>
      <c r="MLS196" s="10"/>
      <c r="MLT196" s="10"/>
      <c r="MLU196" s="1"/>
      <c r="MLV196" s="5"/>
      <c r="MLW196" s="52"/>
      <c r="MLX196" s="5"/>
      <c r="MLY196" s="11"/>
      <c r="MLZ196" s="10"/>
      <c r="MMA196" s="10"/>
      <c r="MMB196" s="1"/>
      <c r="MMC196" s="5"/>
      <c r="MMD196" s="52"/>
      <c r="MME196" s="5"/>
      <c r="MMF196" s="11"/>
      <c r="MMG196" s="10"/>
      <c r="MMH196" s="10"/>
      <c r="MMI196" s="1"/>
      <c r="MMJ196" s="5"/>
      <c r="MMK196" s="52"/>
      <c r="MML196" s="5"/>
      <c r="MMM196" s="11"/>
      <c r="MMN196" s="10"/>
      <c r="MMO196" s="10"/>
      <c r="MMP196" s="1"/>
      <c r="MMQ196" s="5"/>
      <c r="MMR196" s="52"/>
      <c r="MMS196" s="5"/>
      <c r="MMT196" s="11"/>
      <c r="MMU196" s="10"/>
      <c r="MMV196" s="10"/>
      <c r="MMW196" s="1"/>
      <c r="MMX196" s="5"/>
      <c r="MMY196" s="52"/>
      <c r="MMZ196" s="5"/>
      <c r="MNA196" s="11"/>
      <c r="MNB196" s="10"/>
      <c r="MNC196" s="10"/>
      <c r="MND196" s="1"/>
      <c r="MNE196" s="5"/>
      <c r="MNF196" s="52"/>
      <c r="MNG196" s="5"/>
      <c r="MNH196" s="11"/>
      <c r="MNI196" s="10"/>
      <c r="MNJ196" s="10"/>
      <c r="MNK196" s="1"/>
      <c r="MNL196" s="5"/>
      <c r="MNM196" s="52"/>
      <c r="MNN196" s="5"/>
      <c r="MNO196" s="11"/>
      <c r="MNP196" s="10"/>
      <c r="MNQ196" s="10"/>
      <c r="MNR196" s="1"/>
      <c r="MNS196" s="5"/>
      <c r="MNT196" s="52"/>
      <c r="MNU196" s="5"/>
      <c r="MNV196" s="11"/>
      <c r="MNW196" s="10"/>
      <c r="MNX196" s="10"/>
      <c r="MNY196" s="1"/>
      <c r="MNZ196" s="5"/>
      <c r="MOA196" s="52"/>
      <c r="MOB196" s="5"/>
      <c r="MOC196" s="11"/>
      <c r="MOD196" s="10"/>
      <c r="MOE196" s="10"/>
      <c r="MOF196" s="1"/>
      <c r="MOG196" s="5"/>
      <c r="MOH196" s="52"/>
      <c r="MOI196" s="5"/>
      <c r="MOJ196" s="11"/>
      <c r="MOK196" s="10"/>
      <c r="MOL196" s="10"/>
      <c r="MOM196" s="1"/>
      <c r="MON196" s="5"/>
      <c r="MOO196" s="52"/>
      <c r="MOP196" s="5"/>
      <c r="MOQ196" s="11"/>
      <c r="MOR196" s="10"/>
      <c r="MOS196" s="10"/>
      <c r="MOT196" s="1"/>
      <c r="MOU196" s="5"/>
      <c r="MOV196" s="52"/>
      <c r="MOW196" s="5"/>
      <c r="MOX196" s="11"/>
      <c r="MOY196" s="10"/>
      <c r="MOZ196" s="10"/>
      <c r="MPA196" s="1"/>
      <c r="MPB196" s="5"/>
      <c r="MPC196" s="52"/>
      <c r="MPD196" s="5"/>
      <c r="MPE196" s="11"/>
      <c r="MPF196" s="10"/>
      <c r="MPG196" s="10"/>
      <c r="MPH196" s="1"/>
      <c r="MPI196" s="5"/>
      <c r="MPJ196" s="52"/>
      <c r="MPK196" s="5"/>
      <c r="MPL196" s="11"/>
      <c r="MPM196" s="10"/>
      <c r="MPN196" s="10"/>
      <c r="MPO196" s="1"/>
      <c r="MPP196" s="5"/>
      <c r="MPQ196" s="52"/>
      <c r="MPR196" s="5"/>
      <c r="MPS196" s="11"/>
      <c r="MPT196" s="10"/>
      <c r="MPU196" s="10"/>
      <c r="MPV196" s="1"/>
      <c r="MPW196" s="5"/>
      <c r="MPX196" s="52"/>
      <c r="MPY196" s="5"/>
      <c r="MPZ196" s="11"/>
      <c r="MQA196" s="10"/>
      <c r="MQB196" s="10"/>
      <c r="MQC196" s="1"/>
      <c r="MQD196" s="5"/>
      <c r="MQE196" s="52"/>
      <c r="MQF196" s="5"/>
      <c r="MQG196" s="11"/>
      <c r="MQH196" s="10"/>
      <c r="MQI196" s="10"/>
      <c r="MQJ196" s="1"/>
      <c r="MQK196" s="5"/>
      <c r="MQL196" s="52"/>
      <c r="MQM196" s="5"/>
      <c r="MQN196" s="11"/>
      <c r="MQO196" s="10"/>
      <c r="MQP196" s="10"/>
      <c r="MQQ196" s="1"/>
      <c r="MQR196" s="5"/>
      <c r="MQS196" s="52"/>
      <c r="MQT196" s="5"/>
      <c r="MQU196" s="11"/>
      <c r="MQV196" s="10"/>
      <c r="MQW196" s="10"/>
      <c r="MQX196" s="1"/>
      <c r="MQY196" s="5"/>
      <c r="MQZ196" s="52"/>
      <c r="MRA196" s="5"/>
      <c r="MRB196" s="11"/>
      <c r="MRC196" s="10"/>
      <c r="MRD196" s="10"/>
      <c r="MRE196" s="1"/>
      <c r="MRF196" s="5"/>
      <c r="MRG196" s="52"/>
      <c r="MRH196" s="5"/>
      <c r="MRI196" s="11"/>
      <c r="MRJ196" s="10"/>
      <c r="MRK196" s="10"/>
      <c r="MRL196" s="1"/>
      <c r="MRM196" s="5"/>
      <c r="MRN196" s="52"/>
      <c r="MRO196" s="5"/>
      <c r="MRP196" s="11"/>
      <c r="MRQ196" s="10"/>
      <c r="MRR196" s="10"/>
      <c r="MRS196" s="1"/>
      <c r="MRT196" s="5"/>
      <c r="MRU196" s="52"/>
      <c r="MRV196" s="5"/>
      <c r="MRW196" s="11"/>
      <c r="MRX196" s="10"/>
      <c r="MRY196" s="10"/>
      <c r="MRZ196" s="1"/>
      <c r="MSA196" s="5"/>
      <c r="MSB196" s="52"/>
      <c r="MSC196" s="5"/>
      <c r="MSD196" s="11"/>
      <c r="MSE196" s="10"/>
      <c r="MSF196" s="10"/>
      <c r="MSG196" s="1"/>
      <c r="MSH196" s="5"/>
      <c r="MSI196" s="52"/>
      <c r="MSJ196" s="5"/>
      <c r="MSK196" s="11"/>
      <c r="MSL196" s="10"/>
      <c r="MSM196" s="10"/>
      <c r="MSN196" s="1"/>
      <c r="MSO196" s="5"/>
      <c r="MSP196" s="52"/>
      <c r="MSQ196" s="5"/>
      <c r="MSR196" s="11"/>
      <c r="MSS196" s="10"/>
      <c r="MST196" s="10"/>
      <c r="MSU196" s="1"/>
      <c r="MSV196" s="5"/>
      <c r="MSW196" s="52"/>
      <c r="MSX196" s="5"/>
      <c r="MSY196" s="11"/>
      <c r="MSZ196" s="10"/>
      <c r="MTA196" s="10"/>
      <c r="MTB196" s="1"/>
      <c r="MTC196" s="5"/>
      <c r="MTD196" s="52"/>
      <c r="MTE196" s="5"/>
      <c r="MTF196" s="11"/>
      <c r="MTG196" s="10"/>
      <c r="MTH196" s="10"/>
      <c r="MTI196" s="1"/>
      <c r="MTJ196" s="5"/>
      <c r="MTK196" s="52"/>
      <c r="MTL196" s="5"/>
      <c r="MTM196" s="11"/>
      <c r="MTN196" s="10"/>
      <c r="MTO196" s="10"/>
      <c r="MTP196" s="1"/>
      <c r="MTQ196" s="5"/>
      <c r="MTR196" s="52"/>
      <c r="MTS196" s="5"/>
      <c r="MTT196" s="11"/>
      <c r="MTU196" s="10"/>
      <c r="MTV196" s="10"/>
      <c r="MTW196" s="1"/>
      <c r="MTX196" s="5"/>
      <c r="MTY196" s="52"/>
      <c r="MTZ196" s="5"/>
      <c r="MUA196" s="11"/>
      <c r="MUB196" s="10"/>
      <c r="MUC196" s="10"/>
      <c r="MUD196" s="1"/>
      <c r="MUE196" s="5"/>
      <c r="MUF196" s="52"/>
      <c r="MUG196" s="5"/>
      <c r="MUH196" s="11"/>
      <c r="MUI196" s="10"/>
      <c r="MUJ196" s="10"/>
      <c r="MUK196" s="1"/>
      <c r="MUL196" s="5"/>
      <c r="MUM196" s="52"/>
      <c r="MUN196" s="5"/>
      <c r="MUO196" s="11"/>
      <c r="MUP196" s="10"/>
      <c r="MUQ196" s="10"/>
      <c r="MUR196" s="1"/>
      <c r="MUS196" s="5"/>
      <c r="MUT196" s="52"/>
      <c r="MUU196" s="5"/>
      <c r="MUV196" s="11"/>
      <c r="MUW196" s="10"/>
      <c r="MUX196" s="10"/>
      <c r="MUY196" s="1"/>
      <c r="MUZ196" s="5"/>
      <c r="MVA196" s="52"/>
      <c r="MVB196" s="5"/>
      <c r="MVC196" s="11"/>
      <c r="MVD196" s="10"/>
      <c r="MVE196" s="10"/>
      <c r="MVF196" s="1"/>
      <c r="MVG196" s="5"/>
      <c r="MVH196" s="52"/>
      <c r="MVI196" s="5"/>
      <c r="MVJ196" s="11"/>
      <c r="MVK196" s="10"/>
      <c r="MVL196" s="10"/>
      <c r="MVM196" s="1"/>
      <c r="MVN196" s="5"/>
      <c r="MVO196" s="52"/>
      <c r="MVP196" s="5"/>
      <c r="MVQ196" s="11"/>
      <c r="MVR196" s="10"/>
      <c r="MVS196" s="10"/>
      <c r="MVT196" s="1"/>
      <c r="MVU196" s="5"/>
      <c r="MVV196" s="52"/>
      <c r="MVW196" s="5"/>
      <c r="MVX196" s="11"/>
      <c r="MVY196" s="10"/>
      <c r="MVZ196" s="10"/>
      <c r="MWA196" s="1"/>
      <c r="MWB196" s="5"/>
      <c r="MWC196" s="52"/>
      <c r="MWD196" s="5"/>
      <c r="MWE196" s="11"/>
      <c r="MWF196" s="10"/>
      <c r="MWG196" s="10"/>
      <c r="MWH196" s="1"/>
      <c r="MWI196" s="5"/>
      <c r="MWJ196" s="52"/>
      <c r="MWK196" s="5"/>
      <c r="MWL196" s="11"/>
      <c r="MWM196" s="10"/>
      <c r="MWN196" s="10"/>
      <c r="MWO196" s="1"/>
      <c r="MWP196" s="5"/>
      <c r="MWQ196" s="52"/>
      <c r="MWR196" s="5"/>
      <c r="MWS196" s="11"/>
      <c r="MWT196" s="10"/>
      <c r="MWU196" s="10"/>
      <c r="MWV196" s="1"/>
      <c r="MWW196" s="5"/>
      <c r="MWX196" s="52"/>
      <c r="MWY196" s="5"/>
      <c r="MWZ196" s="11"/>
      <c r="MXA196" s="10"/>
      <c r="MXB196" s="10"/>
      <c r="MXC196" s="1"/>
      <c r="MXD196" s="5"/>
      <c r="MXE196" s="52"/>
      <c r="MXF196" s="5"/>
      <c r="MXG196" s="11"/>
      <c r="MXH196" s="10"/>
      <c r="MXI196" s="10"/>
      <c r="MXJ196" s="1"/>
      <c r="MXK196" s="5"/>
      <c r="MXL196" s="52"/>
      <c r="MXM196" s="5"/>
      <c r="MXN196" s="11"/>
      <c r="MXO196" s="10"/>
      <c r="MXP196" s="10"/>
      <c r="MXQ196" s="1"/>
      <c r="MXR196" s="5"/>
      <c r="MXS196" s="52"/>
      <c r="MXT196" s="5"/>
      <c r="MXU196" s="11"/>
      <c r="MXV196" s="10"/>
      <c r="MXW196" s="10"/>
      <c r="MXX196" s="1"/>
      <c r="MXY196" s="5"/>
      <c r="MXZ196" s="52"/>
      <c r="MYA196" s="5"/>
      <c r="MYB196" s="11"/>
      <c r="MYC196" s="10"/>
      <c r="MYD196" s="10"/>
      <c r="MYE196" s="1"/>
      <c r="MYF196" s="5"/>
      <c r="MYG196" s="52"/>
      <c r="MYH196" s="5"/>
      <c r="MYI196" s="11"/>
      <c r="MYJ196" s="10"/>
      <c r="MYK196" s="10"/>
      <c r="MYL196" s="1"/>
      <c r="MYM196" s="5"/>
      <c r="MYN196" s="52"/>
      <c r="MYO196" s="5"/>
      <c r="MYP196" s="11"/>
      <c r="MYQ196" s="10"/>
      <c r="MYR196" s="10"/>
      <c r="MYS196" s="1"/>
      <c r="MYT196" s="5"/>
      <c r="MYU196" s="52"/>
      <c r="MYV196" s="5"/>
      <c r="MYW196" s="11"/>
      <c r="MYX196" s="10"/>
      <c r="MYY196" s="10"/>
      <c r="MYZ196" s="1"/>
      <c r="MZA196" s="5"/>
      <c r="MZB196" s="52"/>
      <c r="MZC196" s="5"/>
      <c r="MZD196" s="11"/>
      <c r="MZE196" s="10"/>
      <c r="MZF196" s="10"/>
      <c r="MZG196" s="1"/>
      <c r="MZH196" s="5"/>
      <c r="MZI196" s="52"/>
      <c r="MZJ196" s="5"/>
      <c r="MZK196" s="11"/>
      <c r="MZL196" s="10"/>
      <c r="MZM196" s="10"/>
      <c r="MZN196" s="1"/>
      <c r="MZO196" s="5"/>
      <c r="MZP196" s="52"/>
      <c r="MZQ196" s="5"/>
      <c r="MZR196" s="11"/>
      <c r="MZS196" s="10"/>
      <c r="MZT196" s="10"/>
      <c r="MZU196" s="1"/>
      <c r="MZV196" s="5"/>
      <c r="MZW196" s="52"/>
      <c r="MZX196" s="5"/>
      <c r="MZY196" s="11"/>
      <c r="MZZ196" s="10"/>
      <c r="NAA196" s="10"/>
      <c r="NAB196" s="1"/>
      <c r="NAC196" s="5"/>
      <c r="NAD196" s="52"/>
      <c r="NAE196" s="5"/>
      <c r="NAF196" s="11"/>
      <c r="NAG196" s="10"/>
      <c r="NAH196" s="10"/>
      <c r="NAI196" s="1"/>
      <c r="NAJ196" s="5"/>
      <c r="NAK196" s="52"/>
      <c r="NAL196" s="5"/>
      <c r="NAM196" s="11"/>
      <c r="NAN196" s="10"/>
      <c r="NAO196" s="10"/>
      <c r="NAP196" s="1"/>
      <c r="NAQ196" s="5"/>
      <c r="NAR196" s="52"/>
      <c r="NAS196" s="5"/>
      <c r="NAT196" s="11"/>
      <c r="NAU196" s="10"/>
      <c r="NAV196" s="10"/>
      <c r="NAW196" s="1"/>
      <c r="NAX196" s="5"/>
      <c r="NAY196" s="52"/>
      <c r="NAZ196" s="5"/>
      <c r="NBA196" s="11"/>
      <c r="NBB196" s="10"/>
      <c r="NBC196" s="10"/>
      <c r="NBD196" s="1"/>
      <c r="NBE196" s="5"/>
      <c r="NBF196" s="52"/>
      <c r="NBG196" s="5"/>
      <c r="NBH196" s="11"/>
      <c r="NBI196" s="10"/>
      <c r="NBJ196" s="10"/>
      <c r="NBK196" s="1"/>
      <c r="NBL196" s="5"/>
      <c r="NBM196" s="52"/>
      <c r="NBN196" s="5"/>
      <c r="NBO196" s="11"/>
      <c r="NBP196" s="10"/>
      <c r="NBQ196" s="10"/>
      <c r="NBR196" s="1"/>
      <c r="NBS196" s="5"/>
      <c r="NBT196" s="52"/>
      <c r="NBU196" s="5"/>
      <c r="NBV196" s="11"/>
      <c r="NBW196" s="10"/>
      <c r="NBX196" s="10"/>
      <c r="NBY196" s="1"/>
      <c r="NBZ196" s="5"/>
      <c r="NCA196" s="52"/>
      <c r="NCB196" s="5"/>
      <c r="NCC196" s="11"/>
      <c r="NCD196" s="10"/>
      <c r="NCE196" s="10"/>
      <c r="NCF196" s="1"/>
      <c r="NCG196" s="5"/>
      <c r="NCH196" s="52"/>
      <c r="NCI196" s="5"/>
      <c r="NCJ196" s="11"/>
      <c r="NCK196" s="10"/>
      <c r="NCL196" s="10"/>
      <c r="NCM196" s="1"/>
      <c r="NCN196" s="5"/>
      <c r="NCO196" s="52"/>
      <c r="NCP196" s="5"/>
      <c r="NCQ196" s="11"/>
      <c r="NCR196" s="10"/>
      <c r="NCS196" s="10"/>
      <c r="NCT196" s="1"/>
      <c r="NCU196" s="5"/>
      <c r="NCV196" s="52"/>
      <c r="NCW196" s="5"/>
      <c r="NCX196" s="11"/>
      <c r="NCY196" s="10"/>
      <c r="NCZ196" s="10"/>
      <c r="NDA196" s="1"/>
      <c r="NDB196" s="5"/>
      <c r="NDC196" s="52"/>
      <c r="NDD196" s="5"/>
      <c r="NDE196" s="11"/>
      <c r="NDF196" s="10"/>
      <c r="NDG196" s="10"/>
      <c r="NDH196" s="1"/>
      <c r="NDI196" s="5"/>
      <c r="NDJ196" s="52"/>
      <c r="NDK196" s="5"/>
      <c r="NDL196" s="11"/>
      <c r="NDM196" s="10"/>
      <c r="NDN196" s="10"/>
      <c r="NDO196" s="1"/>
      <c r="NDP196" s="5"/>
      <c r="NDQ196" s="52"/>
      <c r="NDR196" s="5"/>
      <c r="NDS196" s="11"/>
      <c r="NDT196" s="10"/>
      <c r="NDU196" s="10"/>
      <c r="NDV196" s="1"/>
      <c r="NDW196" s="5"/>
      <c r="NDX196" s="52"/>
      <c r="NDY196" s="5"/>
      <c r="NDZ196" s="11"/>
      <c r="NEA196" s="10"/>
      <c r="NEB196" s="10"/>
      <c r="NEC196" s="1"/>
      <c r="NED196" s="5"/>
      <c r="NEE196" s="52"/>
      <c r="NEF196" s="5"/>
      <c r="NEG196" s="11"/>
      <c r="NEH196" s="10"/>
      <c r="NEI196" s="10"/>
      <c r="NEJ196" s="1"/>
      <c r="NEK196" s="5"/>
      <c r="NEL196" s="52"/>
      <c r="NEM196" s="5"/>
      <c r="NEN196" s="11"/>
      <c r="NEO196" s="10"/>
      <c r="NEP196" s="10"/>
      <c r="NEQ196" s="1"/>
      <c r="NER196" s="5"/>
      <c r="NES196" s="52"/>
      <c r="NET196" s="5"/>
      <c r="NEU196" s="11"/>
      <c r="NEV196" s="10"/>
      <c r="NEW196" s="10"/>
      <c r="NEX196" s="1"/>
      <c r="NEY196" s="5"/>
      <c r="NEZ196" s="52"/>
      <c r="NFA196" s="5"/>
      <c r="NFB196" s="11"/>
      <c r="NFC196" s="10"/>
      <c r="NFD196" s="10"/>
      <c r="NFE196" s="1"/>
      <c r="NFF196" s="5"/>
      <c r="NFG196" s="52"/>
      <c r="NFH196" s="5"/>
      <c r="NFI196" s="11"/>
      <c r="NFJ196" s="10"/>
      <c r="NFK196" s="10"/>
      <c r="NFL196" s="1"/>
      <c r="NFM196" s="5"/>
      <c r="NFN196" s="52"/>
      <c r="NFO196" s="5"/>
      <c r="NFP196" s="11"/>
      <c r="NFQ196" s="10"/>
      <c r="NFR196" s="10"/>
      <c r="NFS196" s="1"/>
      <c r="NFT196" s="5"/>
      <c r="NFU196" s="52"/>
      <c r="NFV196" s="5"/>
      <c r="NFW196" s="11"/>
      <c r="NFX196" s="10"/>
      <c r="NFY196" s="10"/>
      <c r="NFZ196" s="1"/>
      <c r="NGA196" s="5"/>
      <c r="NGB196" s="52"/>
      <c r="NGC196" s="5"/>
      <c r="NGD196" s="11"/>
      <c r="NGE196" s="10"/>
      <c r="NGF196" s="10"/>
      <c r="NGG196" s="1"/>
      <c r="NGH196" s="5"/>
      <c r="NGI196" s="52"/>
      <c r="NGJ196" s="5"/>
      <c r="NGK196" s="11"/>
      <c r="NGL196" s="10"/>
      <c r="NGM196" s="10"/>
      <c r="NGN196" s="1"/>
      <c r="NGO196" s="5"/>
      <c r="NGP196" s="52"/>
      <c r="NGQ196" s="5"/>
      <c r="NGR196" s="11"/>
      <c r="NGS196" s="10"/>
      <c r="NGT196" s="10"/>
      <c r="NGU196" s="1"/>
      <c r="NGV196" s="5"/>
      <c r="NGW196" s="52"/>
      <c r="NGX196" s="5"/>
      <c r="NGY196" s="11"/>
      <c r="NGZ196" s="10"/>
      <c r="NHA196" s="10"/>
      <c r="NHB196" s="1"/>
      <c r="NHC196" s="5"/>
      <c r="NHD196" s="52"/>
      <c r="NHE196" s="5"/>
      <c r="NHF196" s="11"/>
      <c r="NHG196" s="10"/>
      <c r="NHH196" s="10"/>
      <c r="NHI196" s="1"/>
      <c r="NHJ196" s="5"/>
      <c r="NHK196" s="52"/>
      <c r="NHL196" s="5"/>
      <c r="NHM196" s="11"/>
      <c r="NHN196" s="10"/>
      <c r="NHO196" s="10"/>
      <c r="NHP196" s="1"/>
      <c r="NHQ196" s="5"/>
      <c r="NHR196" s="52"/>
      <c r="NHS196" s="5"/>
      <c r="NHT196" s="11"/>
      <c r="NHU196" s="10"/>
      <c r="NHV196" s="10"/>
      <c r="NHW196" s="1"/>
      <c r="NHX196" s="5"/>
      <c r="NHY196" s="52"/>
      <c r="NHZ196" s="5"/>
      <c r="NIA196" s="11"/>
      <c r="NIB196" s="10"/>
      <c r="NIC196" s="10"/>
      <c r="NID196" s="1"/>
      <c r="NIE196" s="5"/>
      <c r="NIF196" s="52"/>
      <c r="NIG196" s="5"/>
      <c r="NIH196" s="11"/>
      <c r="NII196" s="10"/>
      <c r="NIJ196" s="10"/>
      <c r="NIK196" s="1"/>
      <c r="NIL196" s="5"/>
      <c r="NIM196" s="52"/>
      <c r="NIN196" s="5"/>
      <c r="NIO196" s="11"/>
      <c r="NIP196" s="10"/>
      <c r="NIQ196" s="10"/>
      <c r="NIR196" s="1"/>
      <c r="NIS196" s="5"/>
      <c r="NIT196" s="52"/>
      <c r="NIU196" s="5"/>
      <c r="NIV196" s="11"/>
      <c r="NIW196" s="10"/>
      <c r="NIX196" s="10"/>
      <c r="NIY196" s="1"/>
      <c r="NIZ196" s="5"/>
      <c r="NJA196" s="52"/>
      <c r="NJB196" s="5"/>
      <c r="NJC196" s="11"/>
      <c r="NJD196" s="10"/>
      <c r="NJE196" s="10"/>
      <c r="NJF196" s="1"/>
      <c r="NJG196" s="5"/>
      <c r="NJH196" s="52"/>
      <c r="NJI196" s="5"/>
      <c r="NJJ196" s="11"/>
      <c r="NJK196" s="10"/>
      <c r="NJL196" s="10"/>
      <c r="NJM196" s="1"/>
      <c r="NJN196" s="5"/>
      <c r="NJO196" s="52"/>
      <c r="NJP196" s="5"/>
      <c r="NJQ196" s="11"/>
      <c r="NJR196" s="10"/>
      <c r="NJS196" s="10"/>
      <c r="NJT196" s="1"/>
      <c r="NJU196" s="5"/>
      <c r="NJV196" s="52"/>
      <c r="NJW196" s="5"/>
      <c r="NJX196" s="11"/>
      <c r="NJY196" s="10"/>
      <c r="NJZ196" s="10"/>
      <c r="NKA196" s="1"/>
      <c r="NKB196" s="5"/>
      <c r="NKC196" s="52"/>
      <c r="NKD196" s="5"/>
      <c r="NKE196" s="11"/>
      <c r="NKF196" s="10"/>
      <c r="NKG196" s="10"/>
      <c r="NKH196" s="1"/>
      <c r="NKI196" s="5"/>
      <c r="NKJ196" s="52"/>
      <c r="NKK196" s="5"/>
      <c r="NKL196" s="11"/>
      <c r="NKM196" s="10"/>
      <c r="NKN196" s="10"/>
      <c r="NKO196" s="1"/>
      <c r="NKP196" s="5"/>
      <c r="NKQ196" s="52"/>
      <c r="NKR196" s="5"/>
      <c r="NKS196" s="11"/>
      <c r="NKT196" s="10"/>
      <c r="NKU196" s="10"/>
      <c r="NKV196" s="1"/>
      <c r="NKW196" s="5"/>
      <c r="NKX196" s="52"/>
      <c r="NKY196" s="5"/>
      <c r="NKZ196" s="11"/>
      <c r="NLA196" s="10"/>
      <c r="NLB196" s="10"/>
      <c r="NLC196" s="1"/>
      <c r="NLD196" s="5"/>
      <c r="NLE196" s="52"/>
      <c r="NLF196" s="5"/>
      <c r="NLG196" s="11"/>
      <c r="NLH196" s="10"/>
      <c r="NLI196" s="10"/>
      <c r="NLJ196" s="1"/>
      <c r="NLK196" s="5"/>
      <c r="NLL196" s="52"/>
      <c r="NLM196" s="5"/>
      <c r="NLN196" s="11"/>
      <c r="NLO196" s="10"/>
      <c r="NLP196" s="10"/>
      <c r="NLQ196" s="1"/>
      <c r="NLR196" s="5"/>
      <c r="NLS196" s="52"/>
      <c r="NLT196" s="5"/>
      <c r="NLU196" s="11"/>
      <c r="NLV196" s="10"/>
      <c r="NLW196" s="10"/>
      <c r="NLX196" s="1"/>
      <c r="NLY196" s="5"/>
      <c r="NLZ196" s="52"/>
      <c r="NMA196" s="5"/>
      <c r="NMB196" s="11"/>
      <c r="NMC196" s="10"/>
      <c r="NMD196" s="10"/>
      <c r="NME196" s="1"/>
      <c r="NMF196" s="5"/>
      <c r="NMG196" s="52"/>
      <c r="NMH196" s="5"/>
      <c r="NMI196" s="11"/>
      <c r="NMJ196" s="10"/>
      <c r="NMK196" s="10"/>
      <c r="NML196" s="1"/>
      <c r="NMM196" s="5"/>
      <c r="NMN196" s="52"/>
      <c r="NMO196" s="5"/>
      <c r="NMP196" s="11"/>
      <c r="NMQ196" s="10"/>
      <c r="NMR196" s="10"/>
      <c r="NMS196" s="1"/>
      <c r="NMT196" s="5"/>
      <c r="NMU196" s="52"/>
      <c r="NMV196" s="5"/>
      <c r="NMW196" s="11"/>
      <c r="NMX196" s="10"/>
      <c r="NMY196" s="10"/>
      <c r="NMZ196" s="1"/>
      <c r="NNA196" s="5"/>
      <c r="NNB196" s="52"/>
      <c r="NNC196" s="5"/>
      <c r="NND196" s="11"/>
      <c r="NNE196" s="10"/>
      <c r="NNF196" s="10"/>
      <c r="NNG196" s="1"/>
      <c r="NNH196" s="5"/>
      <c r="NNI196" s="52"/>
      <c r="NNJ196" s="5"/>
      <c r="NNK196" s="11"/>
      <c r="NNL196" s="10"/>
      <c r="NNM196" s="10"/>
      <c r="NNN196" s="1"/>
      <c r="NNO196" s="5"/>
      <c r="NNP196" s="52"/>
      <c r="NNQ196" s="5"/>
      <c r="NNR196" s="11"/>
      <c r="NNS196" s="10"/>
      <c r="NNT196" s="10"/>
      <c r="NNU196" s="1"/>
      <c r="NNV196" s="5"/>
      <c r="NNW196" s="52"/>
      <c r="NNX196" s="5"/>
      <c r="NNY196" s="11"/>
      <c r="NNZ196" s="10"/>
      <c r="NOA196" s="10"/>
      <c r="NOB196" s="1"/>
      <c r="NOC196" s="5"/>
      <c r="NOD196" s="52"/>
      <c r="NOE196" s="5"/>
      <c r="NOF196" s="11"/>
      <c r="NOG196" s="10"/>
      <c r="NOH196" s="10"/>
      <c r="NOI196" s="1"/>
      <c r="NOJ196" s="5"/>
      <c r="NOK196" s="52"/>
      <c r="NOL196" s="5"/>
      <c r="NOM196" s="11"/>
      <c r="NON196" s="10"/>
      <c r="NOO196" s="10"/>
      <c r="NOP196" s="1"/>
      <c r="NOQ196" s="5"/>
      <c r="NOR196" s="52"/>
      <c r="NOS196" s="5"/>
      <c r="NOT196" s="11"/>
      <c r="NOU196" s="10"/>
      <c r="NOV196" s="10"/>
      <c r="NOW196" s="1"/>
      <c r="NOX196" s="5"/>
      <c r="NOY196" s="52"/>
      <c r="NOZ196" s="5"/>
      <c r="NPA196" s="11"/>
      <c r="NPB196" s="10"/>
      <c r="NPC196" s="10"/>
      <c r="NPD196" s="1"/>
      <c r="NPE196" s="5"/>
      <c r="NPF196" s="52"/>
      <c r="NPG196" s="5"/>
      <c r="NPH196" s="11"/>
      <c r="NPI196" s="10"/>
      <c r="NPJ196" s="10"/>
      <c r="NPK196" s="1"/>
      <c r="NPL196" s="5"/>
      <c r="NPM196" s="52"/>
      <c r="NPN196" s="5"/>
      <c r="NPO196" s="11"/>
      <c r="NPP196" s="10"/>
      <c r="NPQ196" s="10"/>
      <c r="NPR196" s="1"/>
      <c r="NPS196" s="5"/>
      <c r="NPT196" s="52"/>
      <c r="NPU196" s="5"/>
      <c r="NPV196" s="11"/>
      <c r="NPW196" s="10"/>
      <c r="NPX196" s="10"/>
      <c r="NPY196" s="1"/>
      <c r="NPZ196" s="5"/>
      <c r="NQA196" s="52"/>
      <c r="NQB196" s="5"/>
      <c r="NQC196" s="11"/>
      <c r="NQD196" s="10"/>
      <c r="NQE196" s="10"/>
      <c r="NQF196" s="1"/>
      <c r="NQG196" s="5"/>
      <c r="NQH196" s="52"/>
      <c r="NQI196" s="5"/>
      <c r="NQJ196" s="11"/>
      <c r="NQK196" s="10"/>
      <c r="NQL196" s="10"/>
      <c r="NQM196" s="1"/>
      <c r="NQN196" s="5"/>
      <c r="NQO196" s="52"/>
      <c r="NQP196" s="5"/>
      <c r="NQQ196" s="11"/>
      <c r="NQR196" s="10"/>
      <c r="NQS196" s="10"/>
      <c r="NQT196" s="1"/>
      <c r="NQU196" s="5"/>
      <c r="NQV196" s="52"/>
      <c r="NQW196" s="5"/>
      <c r="NQX196" s="11"/>
      <c r="NQY196" s="10"/>
      <c r="NQZ196" s="10"/>
      <c r="NRA196" s="1"/>
      <c r="NRB196" s="5"/>
      <c r="NRC196" s="52"/>
      <c r="NRD196" s="5"/>
      <c r="NRE196" s="11"/>
      <c r="NRF196" s="10"/>
      <c r="NRG196" s="10"/>
      <c r="NRH196" s="1"/>
      <c r="NRI196" s="5"/>
      <c r="NRJ196" s="52"/>
      <c r="NRK196" s="5"/>
      <c r="NRL196" s="11"/>
      <c r="NRM196" s="10"/>
      <c r="NRN196" s="10"/>
      <c r="NRO196" s="1"/>
      <c r="NRP196" s="5"/>
      <c r="NRQ196" s="52"/>
      <c r="NRR196" s="5"/>
      <c r="NRS196" s="11"/>
      <c r="NRT196" s="10"/>
      <c r="NRU196" s="10"/>
      <c r="NRV196" s="1"/>
      <c r="NRW196" s="5"/>
      <c r="NRX196" s="52"/>
      <c r="NRY196" s="5"/>
      <c r="NRZ196" s="11"/>
      <c r="NSA196" s="10"/>
      <c r="NSB196" s="10"/>
      <c r="NSC196" s="1"/>
      <c r="NSD196" s="5"/>
      <c r="NSE196" s="52"/>
      <c r="NSF196" s="5"/>
      <c r="NSG196" s="11"/>
      <c r="NSH196" s="10"/>
      <c r="NSI196" s="10"/>
      <c r="NSJ196" s="1"/>
      <c r="NSK196" s="5"/>
      <c r="NSL196" s="52"/>
      <c r="NSM196" s="5"/>
      <c r="NSN196" s="11"/>
      <c r="NSO196" s="10"/>
      <c r="NSP196" s="10"/>
      <c r="NSQ196" s="1"/>
      <c r="NSR196" s="5"/>
      <c r="NSS196" s="52"/>
      <c r="NST196" s="5"/>
      <c r="NSU196" s="11"/>
      <c r="NSV196" s="10"/>
      <c r="NSW196" s="10"/>
      <c r="NSX196" s="1"/>
      <c r="NSY196" s="5"/>
      <c r="NSZ196" s="52"/>
      <c r="NTA196" s="5"/>
      <c r="NTB196" s="11"/>
      <c r="NTC196" s="10"/>
      <c r="NTD196" s="10"/>
      <c r="NTE196" s="1"/>
      <c r="NTF196" s="5"/>
      <c r="NTG196" s="52"/>
      <c r="NTH196" s="5"/>
      <c r="NTI196" s="11"/>
      <c r="NTJ196" s="10"/>
      <c r="NTK196" s="10"/>
      <c r="NTL196" s="1"/>
      <c r="NTM196" s="5"/>
      <c r="NTN196" s="52"/>
      <c r="NTO196" s="5"/>
      <c r="NTP196" s="11"/>
      <c r="NTQ196" s="10"/>
      <c r="NTR196" s="10"/>
      <c r="NTS196" s="1"/>
      <c r="NTT196" s="5"/>
      <c r="NTU196" s="52"/>
      <c r="NTV196" s="5"/>
      <c r="NTW196" s="11"/>
      <c r="NTX196" s="10"/>
      <c r="NTY196" s="10"/>
      <c r="NTZ196" s="1"/>
      <c r="NUA196" s="5"/>
      <c r="NUB196" s="52"/>
      <c r="NUC196" s="5"/>
      <c r="NUD196" s="11"/>
      <c r="NUE196" s="10"/>
      <c r="NUF196" s="10"/>
      <c r="NUG196" s="1"/>
      <c r="NUH196" s="5"/>
      <c r="NUI196" s="52"/>
      <c r="NUJ196" s="5"/>
      <c r="NUK196" s="11"/>
      <c r="NUL196" s="10"/>
      <c r="NUM196" s="10"/>
      <c r="NUN196" s="1"/>
      <c r="NUO196" s="5"/>
      <c r="NUP196" s="52"/>
      <c r="NUQ196" s="5"/>
      <c r="NUR196" s="11"/>
      <c r="NUS196" s="10"/>
      <c r="NUT196" s="10"/>
      <c r="NUU196" s="1"/>
      <c r="NUV196" s="5"/>
      <c r="NUW196" s="52"/>
      <c r="NUX196" s="5"/>
      <c r="NUY196" s="11"/>
      <c r="NUZ196" s="10"/>
      <c r="NVA196" s="10"/>
      <c r="NVB196" s="1"/>
      <c r="NVC196" s="5"/>
      <c r="NVD196" s="52"/>
      <c r="NVE196" s="5"/>
      <c r="NVF196" s="11"/>
      <c r="NVG196" s="10"/>
      <c r="NVH196" s="10"/>
      <c r="NVI196" s="1"/>
      <c r="NVJ196" s="5"/>
      <c r="NVK196" s="52"/>
      <c r="NVL196" s="5"/>
      <c r="NVM196" s="11"/>
      <c r="NVN196" s="10"/>
      <c r="NVO196" s="10"/>
      <c r="NVP196" s="1"/>
      <c r="NVQ196" s="5"/>
      <c r="NVR196" s="52"/>
      <c r="NVS196" s="5"/>
      <c r="NVT196" s="11"/>
      <c r="NVU196" s="10"/>
      <c r="NVV196" s="10"/>
      <c r="NVW196" s="1"/>
      <c r="NVX196" s="5"/>
      <c r="NVY196" s="52"/>
      <c r="NVZ196" s="5"/>
      <c r="NWA196" s="11"/>
      <c r="NWB196" s="10"/>
      <c r="NWC196" s="10"/>
      <c r="NWD196" s="1"/>
      <c r="NWE196" s="5"/>
      <c r="NWF196" s="52"/>
      <c r="NWG196" s="5"/>
      <c r="NWH196" s="11"/>
      <c r="NWI196" s="10"/>
      <c r="NWJ196" s="10"/>
      <c r="NWK196" s="1"/>
      <c r="NWL196" s="5"/>
      <c r="NWM196" s="52"/>
      <c r="NWN196" s="5"/>
      <c r="NWO196" s="11"/>
      <c r="NWP196" s="10"/>
      <c r="NWQ196" s="10"/>
      <c r="NWR196" s="1"/>
      <c r="NWS196" s="5"/>
      <c r="NWT196" s="52"/>
      <c r="NWU196" s="5"/>
      <c r="NWV196" s="11"/>
      <c r="NWW196" s="10"/>
      <c r="NWX196" s="10"/>
      <c r="NWY196" s="1"/>
      <c r="NWZ196" s="5"/>
      <c r="NXA196" s="52"/>
      <c r="NXB196" s="5"/>
      <c r="NXC196" s="11"/>
      <c r="NXD196" s="10"/>
      <c r="NXE196" s="10"/>
      <c r="NXF196" s="1"/>
      <c r="NXG196" s="5"/>
      <c r="NXH196" s="52"/>
      <c r="NXI196" s="5"/>
      <c r="NXJ196" s="11"/>
      <c r="NXK196" s="10"/>
      <c r="NXL196" s="10"/>
      <c r="NXM196" s="1"/>
      <c r="NXN196" s="5"/>
      <c r="NXO196" s="52"/>
      <c r="NXP196" s="5"/>
      <c r="NXQ196" s="11"/>
      <c r="NXR196" s="10"/>
      <c r="NXS196" s="10"/>
      <c r="NXT196" s="1"/>
      <c r="NXU196" s="5"/>
      <c r="NXV196" s="52"/>
      <c r="NXW196" s="5"/>
      <c r="NXX196" s="11"/>
      <c r="NXY196" s="10"/>
      <c r="NXZ196" s="10"/>
      <c r="NYA196" s="1"/>
      <c r="NYB196" s="5"/>
      <c r="NYC196" s="52"/>
      <c r="NYD196" s="5"/>
      <c r="NYE196" s="11"/>
      <c r="NYF196" s="10"/>
      <c r="NYG196" s="10"/>
      <c r="NYH196" s="1"/>
      <c r="NYI196" s="5"/>
      <c r="NYJ196" s="52"/>
      <c r="NYK196" s="5"/>
      <c r="NYL196" s="11"/>
      <c r="NYM196" s="10"/>
      <c r="NYN196" s="10"/>
      <c r="NYO196" s="1"/>
      <c r="NYP196" s="5"/>
      <c r="NYQ196" s="52"/>
      <c r="NYR196" s="5"/>
      <c r="NYS196" s="11"/>
      <c r="NYT196" s="10"/>
      <c r="NYU196" s="10"/>
      <c r="NYV196" s="1"/>
      <c r="NYW196" s="5"/>
      <c r="NYX196" s="52"/>
      <c r="NYY196" s="5"/>
      <c r="NYZ196" s="11"/>
      <c r="NZA196" s="10"/>
      <c r="NZB196" s="10"/>
      <c r="NZC196" s="1"/>
      <c r="NZD196" s="5"/>
      <c r="NZE196" s="52"/>
      <c r="NZF196" s="5"/>
      <c r="NZG196" s="11"/>
      <c r="NZH196" s="10"/>
      <c r="NZI196" s="10"/>
      <c r="NZJ196" s="1"/>
      <c r="NZK196" s="5"/>
      <c r="NZL196" s="52"/>
      <c r="NZM196" s="5"/>
      <c r="NZN196" s="11"/>
      <c r="NZO196" s="10"/>
      <c r="NZP196" s="10"/>
      <c r="NZQ196" s="1"/>
      <c r="NZR196" s="5"/>
      <c r="NZS196" s="52"/>
      <c r="NZT196" s="5"/>
      <c r="NZU196" s="11"/>
      <c r="NZV196" s="10"/>
      <c r="NZW196" s="10"/>
      <c r="NZX196" s="1"/>
      <c r="NZY196" s="5"/>
      <c r="NZZ196" s="52"/>
      <c r="OAA196" s="5"/>
      <c r="OAB196" s="11"/>
      <c r="OAC196" s="10"/>
      <c r="OAD196" s="10"/>
      <c r="OAE196" s="1"/>
      <c r="OAF196" s="5"/>
      <c r="OAG196" s="52"/>
      <c r="OAH196" s="5"/>
      <c r="OAI196" s="11"/>
      <c r="OAJ196" s="10"/>
      <c r="OAK196" s="10"/>
      <c r="OAL196" s="1"/>
      <c r="OAM196" s="5"/>
      <c r="OAN196" s="52"/>
      <c r="OAO196" s="5"/>
      <c r="OAP196" s="11"/>
      <c r="OAQ196" s="10"/>
      <c r="OAR196" s="10"/>
      <c r="OAS196" s="1"/>
      <c r="OAT196" s="5"/>
      <c r="OAU196" s="52"/>
      <c r="OAV196" s="5"/>
      <c r="OAW196" s="11"/>
      <c r="OAX196" s="10"/>
      <c r="OAY196" s="10"/>
      <c r="OAZ196" s="1"/>
      <c r="OBA196" s="5"/>
      <c r="OBB196" s="52"/>
      <c r="OBC196" s="5"/>
      <c r="OBD196" s="11"/>
      <c r="OBE196" s="10"/>
      <c r="OBF196" s="10"/>
      <c r="OBG196" s="1"/>
      <c r="OBH196" s="5"/>
      <c r="OBI196" s="52"/>
      <c r="OBJ196" s="5"/>
      <c r="OBK196" s="11"/>
      <c r="OBL196" s="10"/>
      <c r="OBM196" s="10"/>
      <c r="OBN196" s="1"/>
      <c r="OBO196" s="5"/>
      <c r="OBP196" s="52"/>
      <c r="OBQ196" s="5"/>
      <c r="OBR196" s="11"/>
      <c r="OBS196" s="10"/>
      <c r="OBT196" s="10"/>
      <c r="OBU196" s="1"/>
      <c r="OBV196" s="5"/>
      <c r="OBW196" s="52"/>
      <c r="OBX196" s="5"/>
      <c r="OBY196" s="11"/>
      <c r="OBZ196" s="10"/>
      <c r="OCA196" s="10"/>
      <c r="OCB196" s="1"/>
      <c r="OCC196" s="5"/>
      <c r="OCD196" s="52"/>
      <c r="OCE196" s="5"/>
      <c r="OCF196" s="11"/>
      <c r="OCG196" s="10"/>
      <c r="OCH196" s="10"/>
      <c r="OCI196" s="1"/>
      <c r="OCJ196" s="5"/>
      <c r="OCK196" s="52"/>
      <c r="OCL196" s="5"/>
      <c r="OCM196" s="11"/>
      <c r="OCN196" s="10"/>
      <c r="OCO196" s="10"/>
      <c r="OCP196" s="1"/>
      <c r="OCQ196" s="5"/>
      <c r="OCR196" s="52"/>
      <c r="OCS196" s="5"/>
      <c r="OCT196" s="11"/>
      <c r="OCU196" s="10"/>
      <c r="OCV196" s="10"/>
      <c r="OCW196" s="1"/>
      <c r="OCX196" s="5"/>
      <c r="OCY196" s="52"/>
      <c r="OCZ196" s="5"/>
      <c r="ODA196" s="11"/>
      <c r="ODB196" s="10"/>
      <c r="ODC196" s="10"/>
      <c r="ODD196" s="1"/>
      <c r="ODE196" s="5"/>
      <c r="ODF196" s="52"/>
      <c r="ODG196" s="5"/>
      <c r="ODH196" s="11"/>
      <c r="ODI196" s="10"/>
      <c r="ODJ196" s="10"/>
      <c r="ODK196" s="1"/>
      <c r="ODL196" s="5"/>
      <c r="ODM196" s="52"/>
      <c r="ODN196" s="5"/>
      <c r="ODO196" s="11"/>
      <c r="ODP196" s="10"/>
      <c r="ODQ196" s="10"/>
      <c r="ODR196" s="1"/>
      <c r="ODS196" s="5"/>
      <c r="ODT196" s="52"/>
      <c r="ODU196" s="5"/>
      <c r="ODV196" s="11"/>
      <c r="ODW196" s="10"/>
      <c r="ODX196" s="10"/>
      <c r="ODY196" s="1"/>
      <c r="ODZ196" s="5"/>
      <c r="OEA196" s="52"/>
      <c r="OEB196" s="5"/>
      <c r="OEC196" s="11"/>
      <c r="OED196" s="10"/>
      <c r="OEE196" s="10"/>
      <c r="OEF196" s="1"/>
      <c r="OEG196" s="5"/>
      <c r="OEH196" s="52"/>
      <c r="OEI196" s="5"/>
      <c r="OEJ196" s="11"/>
      <c r="OEK196" s="10"/>
      <c r="OEL196" s="10"/>
      <c r="OEM196" s="1"/>
      <c r="OEN196" s="5"/>
      <c r="OEO196" s="52"/>
      <c r="OEP196" s="5"/>
      <c r="OEQ196" s="11"/>
      <c r="OER196" s="10"/>
      <c r="OES196" s="10"/>
      <c r="OET196" s="1"/>
      <c r="OEU196" s="5"/>
      <c r="OEV196" s="52"/>
      <c r="OEW196" s="5"/>
      <c r="OEX196" s="11"/>
      <c r="OEY196" s="10"/>
      <c r="OEZ196" s="10"/>
      <c r="OFA196" s="1"/>
      <c r="OFB196" s="5"/>
      <c r="OFC196" s="52"/>
      <c r="OFD196" s="5"/>
      <c r="OFE196" s="11"/>
      <c r="OFF196" s="10"/>
      <c r="OFG196" s="10"/>
      <c r="OFH196" s="1"/>
      <c r="OFI196" s="5"/>
      <c r="OFJ196" s="52"/>
      <c r="OFK196" s="5"/>
      <c r="OFL196" s="11"/>
      <c r="OFM196" s="10"/>
      <c r="OFN196" s="10"/>
      <c r="OFO196" s="1"/>
      <c r="OFP196" s="5"/>
      <c r="OFQ196" s="52"/>
      <c r="OFR196" s="5"/>
      <c r="OFS196" s="11"/>
      <c r="OFT196" s="10"/>
      <c r="OFU196" s="10"/>
      <c r="OFV196" s="1"/>
      <c r="OFW196" s="5"/>
      <c r="OFX196" s="52"/>
      <c r="OFY196" s="5"/>
      <c r="OFZ196" s="11"/>
      <c r="OGA196" s="10"/>
      <c r="OGB196" s="10"/>
      <c r="OGC196" s="1"/>
      <c r="OGD196" s="5"/>
      <c r="OGE196" s="52"/>
      <c r="OGF196" s="5"/>
      <c r="OGG196" s="11"/>
      <c r="OGH196" s="10"/>
      <c r="OGI196" s="10"/>
      <c r="OGJ196" s="1"/>
      <c r="OGK196" s="5"/>
      <c r="OGL196" s="52"/>
      <c r="OGM196" s="5"/>
      <c r="OGN196" s="11"/>
      <c r="OGO196" s="10"/>
      <c r="OGP196" s="10"/>
      <c r="OGQ196" s="1"/>
      <c r="OGR196" s="5"/>
      <c r="OGS196" s="52"/>
      <c r="OGT196" s="5"/>
      <c r="OGU196" s="11"/>
      <c r="OGV196" s="10"/>
      <c r="OGW196" s="10"/>
      <c r="OGX196" s="1"/>
      <c r="OGY196" s="5"/>
      <c r="OGZ196" s="52"/>
      <c r="OHA196" s="5"/>
      <c r="OHB196" s="11"/>
      <c r="OHC196" s="10"/>
      <c r="OHD196" s="10"/>
      <c r="OHE196" s="1"/>
      <c r="OHF196" s="5"/>
      <c r="OHG196" s="52"/>
      <c r="OHH196" s="5"/>
      <c r="OHI196" s="11"/>
      <c r="OHJ196" s="10"/>
      <c r="OHK196" s="10"/>
      <c r="OHL196" s="1"/>
      <c r="OHM196" s="5"/>
      <c r="OHN196" s="52"/>
      <c r="OHO196" s="5"/>
      <c r="OHP196" s="11"/>
      <c r="OHQ196" s="10"/>
      <c r="OHR196" s="10"/>
      <c r="OHS196" s="1"/>
      <c r="OHT196" s="5"/>
      <c r="OHU196" s="52"/>
      <c r="OHV196" s="5"/>
      <c r="OHW196" s="11"/>
      <c r="OHX196" s="10"/>
      <c r="OHY196" s="10"/>
      <c r="OHZ196" s="1"/>
      <c r="OIA196" s="5"/>
      <c r="OIB196" s="52"/>
      <c r="OIC196" s="5"/>
      <c r="OID196" s="11"/>
      <c r="OIE196" s="10"/>
      <c r="OIF196" s="10"/>
      <c r="OIG196" s="1"/>
      <c r="OIH196" s="5"/>
      <c r="OII196" s="52"/>
      <c r="OIJ196" s="5"/>
      <c r="OIK196" s="11"/>
      <c r="OIL196" s="10"/>
      <c r="OIM196" s="10"/>
      <c r="OIN196" s="1"/>
      <c r="OIO196" s="5"/>
      <c r="OIP196" s="52"/>
      <c r="OIQ196" s="5"/>
      <c r="OIR196" s="11"/>
      <c r="OIS196" s="10"/>
      <c r="OIT196" s="10"/>
      <c r="OIU196" s="1"/>
      <c r="OIV196" s="5"/>
      <c r="OIW196" s="52"/>
      <c r="OIX196" s="5"/>
      <c r="OIY196" s="11"/>
      <c r="OIZ196" s="10"/>
      <c r="OJA196" s="10"/>
      <c r="OJB196" s="1"/>
      <c r="OJC196" s="5"/>
      <c r="OJD196" s="52"/>
      <c r="OJE196" s="5"/>
      <c r="OJF196" s="11"/>
      <c r="OJG196" s="10"/>
      <c r="OJH196" s="10"/>
      <c r="OJI196" s="1"/>
      <c r="OJJ196" s="5"/>
      <c r="OJK196" s="52"/>
      <c r="OJL196" s="5"/>
      <c r="OJM196" s="11"/>
      <c r="OJN196" s="10"/>
      <c r="OJO196" s="10"/>
      <c r="OJP196" s="1"/>
      <c r="OJQ196" s="5"/>
      <c r="OJR196" s="52"/>
      <c r="OJS196" s="5"/>
      <c r="OJT196" s="11"/>
      <c r="OJU196" s="10"/>
      <c r="OJV196" s="10"/>
      <c r="OJW196" s="1"/>
      <c r="OJX196" s="5"/>
      <c r="OJY196" s="52"/>
      <c r="OJZ196" s="5"/>
      <c r="OKA196" s="11"/>
      <c r="OKB196" s="10"/>
      <c r="OKC196" s="10"/>
      <c r="OKD196" s="1"/>
      <c r="OKE196" s="5"/>
      <c r="OKF196" s="52"/>
      <c r="OKG196" s="5"/>
      <c r="OKH196" s="11"/>
      <c r="OKI196" s="10"/>
      <c r="OKJ196" s="10"/>
      <c r="OKK196" s="1"/>
      <c r="OKL196" s="5"/>
      <c r="OKM196" s="52"/>
      <c r="OKN196" s="5"/>
      <c r="OKO196" s="11"/>
      <c r="OKP196" s="10"/>
      <c r="OKQ196" s="10"/>
      <c r="OKR196" s="1"/>
      <c r="OKS196" s="5"/>
      <c r="OKT196" s="52"/>
      <c r="OKU196" s="5"/>
      <c r="OKV196" s="11"/>
      <c r="OKW196" s="10"/>
      <c r="OKX196" s="10"/>
      <c r="OKY196" s="1"/>
      <c r="OKZ196" s="5"/>
      <c r="OLA196" s="52"/>
      <c r="OLB196" s="5"/>
      <c r="OLC196" s="11"/>
      <c r="OLD196" s="10"/>
      <c r="OLE196" s="10"/>
      <c r="OLF196" s="1"/>
      <c r="OLG196" s="5"/>
      <c r="OLH196" s="52"/>
      <c r="OLI196" s="5"/>
      <c r="OLJ196" s="11"/>
      <c r="OLK196" s="10"/>
      <c r="OLL196" s="10"/>
      <c r="OLM196" s="1"/>
      <c r="OLN196" s="5"/>
      <c r="OLO196" s="52"/>
      <c r="OLP196" s="5"/>
      <c r="OLQ196" s="11"/>
      <c r="OLR196" s="10"/>
      <c r="OLS196" s="10"/>
      <c r="OLT196" s="1"/>
      <c r="OLU196" s="5"/>
      <c r="OLV196" s="52"/>
      <c r="OLW196" s="5"/>
      <c r="OLX196" s="11"/>
      <c r="OLY196" s="10"/>
      <c r="OLZ196" s="10"/>
      <c r="OMA196" s="1"/>
      <c r="OMB196" s="5"/>
      <c r="OMC196" s="52"/>
      <c r="OMD196" s="5"/>
      <c r="OME196" s="11"/>
      <c r="OMF196" s="10"/>
      <c r="OMG196" s="10"/>
      <c r="OMH196" s="1"/>
      <c r="OMI196" s="5"/>
      <c r="OMJ196" s="52"/>
      <c r="OMK196" s="5"/>
      <c r="OML196" s="11"/>
      <c r="OMM196" s="10"/>
      <c r="OMN196" s="10"/>
      <c r="OMO196" s="1"/>
      <c r="OMP196" s="5"/>
      <c r="OMQ196" s="52"/>
      <c r="OMR196" s="5"/>
      <c r="OMS196" s="11"/>
      <c r="OMT196" s="10"/>
      <c r="OMU196" s="10"/>
      <c r="OMV196" s="1"/>
      <c r="OMW196" s="5"/>
      <c r="OMX196" s="52"/>
      <c r="OMY196" s="5"/>
      <c r="OMZ196" s="11"/>
      <c r="ONA196" s="10"/>
      <c r="ONB196" s="10"/>
      <c r="ONC196" s="1"/>
      <c r="OND196" s="5"/>
      <c r="ONE196" s="52"/>
      <c r="ONF196" s="5"/>
      <c r="ONG196" s="11"/>
      <c r="ONH196" s="10"/>
      <c r="ONI196" s="10"/>
      <c r="ONJ196" s="1"/>
      <c r="ONK196" s="5"/>
      <c r="ONL196" s="52"/>
      <c r="ONM196" s="5"/>
      <c r="ONN196" s="11"/>
      <c r="ONO196" s="10"/>
      <c r="ONP196" s="10"/>
      <c r="ONQ196" s="1"/>
      <c r="ONR196" s="5"/>
      <c r="ONS196" s="52"/>
      <c r="ONT196" s="5"/>
      <c r="ONU196" s="11"/>
      <c r="ONV196" s="10"/>
      <c r="ONW196" s="10"/>
      <c r="ONX196" s="1"/>
      <c r="ONY196" s="5"/>
      <c r="ONZ196" s="52"/>
      <c r="OOA196" s="5"/>
      <c r="OOB196" s="11"/>
      <c r="OOC196" s="10"/>
      <c r="OOD196" s="10"/>
      <c r="OOE196" s="1"/>
      <c r="OOF196" s="5"/>
      <c r="OOG196" s="52"/>
      <c r="OOH196" s="5"/>
      <c r="OOI196" s="11"/>
      <c r="OOJ196" s="10"/>
      <c r="OOK196" s="10"/>
      <c r="OOL196" s="1"/>
      <c r="OOM196" s="5"/>
      <c r="OON196" s="52"/>
      <c r="OOO196" s="5"/>
      <c r="OOP196" s="11"/>
      <c r="OOQ196" s="10"/>
      <c r="OOR196" s="10"/>
      <c r="OOS196" s="1"/>
      <c r="OOT196" s="5"/>
      <c r="OOU196" s="52"/>
      <c r="OOV196" s="5"/>
      <c r="OOW196" s="11"/>
      <c r="OOX196" s="10"/>
      <c r="OOY196" s="10"/>
      <c r="OOZ196" s="1"/>
      <c r="OPA196" s="5"/>
      <c r="OPB196" s="52"/>
      <c r="OPC196" s="5"/>
      <c r="OPD196" s="11"/>
      <c r="OPE196" s="10"/>
      <c r="OPF196" s="10"/>
      <c r="OPG196" s="1"/>
      <c r="OPH196" s="5"/>
      <c r="OPI196" s="52"/>
      <c r="OPJ196" s="5"/>
      <c r="OPK196" s="11"/>
      <c r="OPL196" s="10"/>
      <c r="OPM196" s="10"/>
      <c r="OPN196" s="1"/>
      <c r="OPO196" s="5"/>
      <c r="OPP196" s="52"/>
      <c r="OPQ196" s="5"/>
      <c r="OPR196" s="11"/>
      <c r="OPS196" s="10"/>
      <c r="OPT196" s="10"/>
      <c r="OPU196" s="1"/>
      <c r="OPV196" s="5"/>
      <c r="OPW196" s="52"/>
      <c r="OPX196" s="5"/>
      <c r="OPY196" s="11"/>
      <c r="OPZ196" s="10"/>
      <c r="OQA196" s="10"/>
      <c r="OQB196" s="1"/>
      <c r="OQC196" s="5"/>
      <c r="OQD196" s="52"/>
      <c r="OQE196" s="5"/>
      <c r="OQF196" s="11"/>
      <c r="OQG196" s="10"/>
      <c r="OQH196" s="10"/>
      <c r="OQI196" s="1"/>
      <c r="OQJ196" s="5"/>
      <c r="OQK196" s="52"/>
      <c r="OQL196" s="5"/>
      <c r="OQM196" s="11"/>
      <c r="OQN196" s="10"/>
      <c r="OQO196" s="10"/>
      <c r="OQP196" s="1"/>
      <c r="OQQ196" s="5"/>
      <c r="OQR196" s="52"/>
      <c r="OQS196" s="5"/>
      <c r="OQT196" s="11"/>
      <c r="OQU196" s="10"/>
      <c r="OQV196" s="10"/>
      <c r="OQW196" s="1"/>
      <c r="OQX196" s="5"/>
      <c r="OQY196" s="52"/>
      <c r="OQZ196" s="5"/>
      <c r="ORA196" s="11"/>
      <c r="ORB196" s="10"/>
      <c r="ORC196" s="10"/>
      <c r="ORD196" s="1"/>
      <c r="ORE196" s="5"/>
      <c r="ORF196" s="52"/>
      <c r="ORG196" s="5"/>
      <c r="ORH196" s="11"/>
      <c r="ORI196" s="10"/>
      <c r="ORJ196" s="10"/>
      <c r="ORK196" s="1"/>
      <c r="ORL196" s="5"/>
      <c r="ORM196" s="52"/>
      <c r="ORN196" s="5"/>
      <c r="ORO196" s="11"/>
      <c r="ORP196" s="10"/>
      <c r="ORQ196" s="10"/>
      <c r="ORR196" s="1"/>
      <c r="ORS196" s="5"/>
      <c r="ORT196" s="52"/>
      <c r="ORU196" s="5"/>
      <c r="ORV196" s="11"/>
      <c r="ORW196" s="10"/>
      <c r="ORX196" s="10"/>
      <c r="ORY196" s="1"/>
      <c r="ORZ196" s="5"/>
      <c r="OSA196" s="52"/>
      <c r="OSB196" s="5"/>
      <c r="OSC196" s="11"/>
      <c r="OSD196" s="10"/>
      <c r="OSE196" s="10"/>
      <c r="OSF196" s="1"/>
      <c r="OSG196" s="5"/>
      <c r="OSH196" s="52"/>
      <c r="OSI196" s="5"/>
      <c r="OSJ196" s="11"/>
      <c r="OSK196" s="10"/>
      <c r="OSL196" s="10"/>
      <c r="OSM196" s="1"/>
      <c r="OSN196" s="5"/>
      <c r="OSO196" s="52"/>
      <c r="OSP196" s="5"/>
      <c r="OSQ196" s="11"/>
      <c r="OSR196" s="10"/>
      <c r="OSS196" s="10"/>
      <c r="OST196" s="1"/>
      <c r="OSU196" s="5"/>
      <c r="OSV196" s="52"/>
      <c r="OSW196" s="5"/>
      <c r="OSX196" s="11"/>
      <c r="OSY196" s="10"/>
      <c r="OSZ196" s="10"/>
      <c r="OTA196" s="1"/>
      <c r="OTB196" s="5"/>
      <c r="OTC196" s="52"/>
      <c r="OTD196" s="5"/>
      <c r="OTE196" s="11"/>
      <c r="OTF196" s="10"/>
      <c r="OTG196" s="10"/>
      <c r="OTH196" s="1"/>
      <c r="OTI196" s="5"/>
      <c r="OTJ196" s="52"/>
      <c r="OTK196" s="5"/>
      <c r="OTL196" s="11"/>
      <c r="OTM196" s="10"/>
      <c r="OTN196" s="10"/>
      <c r="OTO196" s="1"/>
      <c r="OTP196" s="5"/>
      <c r="OTQ196" s="52"/>
      <c r="OTR196" s="5"/>
      <c r="OTS196" s="11"/>
      <c r="OTT196" s="10"/>
      <c r="OTU196" s="10"/>
      <c r="OTV196" s="1"/>
      <c r="OTW196" s="5"/>
      <c r="OTX196" s="52"/>
      <c r="OTY196" s="5"/>
      <c r="OTZ196" s="11"/>
      <c r="OUA196" s="10"/>
      <c r="OUB196" s="10"/>
      <c r="OUC196" s="1"/>
      <c r="OUD196" s="5"/>
      <c r="OUE196" s="52"/>
      <c r="OUF196" s="5"/>
      <c r="OUG196" s="11"/>
      <c r="OUH196" s="10"/>
      <c r="OUI196" s="10"/>
      <c r="OUJ196" s="1"/>
      <c r="OUK196" s="5"/>
      <c r="OUL196" s="52"/>
      <c r="OUM196" s="5"/>
      <c r="OUN196" s="11"/>
      <c r="OUO196" s="10"/>
      <c r="OUP196" s="10"/>
      <c r="OUQ196" s="1"/>
      <c r="OUR196" s="5"/>
      <c r="OUS196" s="52"/>
      <c r="OUT196" s="5"/>
      <c r="OUU196" s="11"/>
      <c r="OUV196" s="10"/>
      <c r="OUW196" s="10"/>
      <c r="OUX196" s="1"/>
      <c r="OUY196" s="5"/>
      <c r="OUZ196" s="52"/>
      <c r="OVA196" s="5"/>
      <c r="OVB196" s="11"/>
      <c r="OVC196" s="10"/>
      <c r="OVD196" s="10"/>
      <c r="OVE196" s="1"/>
      <c r="OVF196" s="5"/>
      <c r="OVG196" s="52"/>
      <c r="OVH196" s="5"/>
      <c r="OVI196" s="11"/>
      <c r="OVJ196" s="10"/>
      <c r="OVK196" s="10"/>
      <c r="OVL196" s="1"/>
      <c r="OVM196" s="5"/>
      <c r="OVN196" s="52"/>
      <c r="OVO196" s="5"/>
      <c r="OVP196" s="11"/>
      <c r="OVQ196" s="10"/>
      <c r="OVR196" s="10"/>
      <c r="OVS196" s="1"/>
      <c r="OVT196" s="5"/>
      <c r="OVU196" s="52"/>
      <c r="OVV196" s="5"/>
      <c r="OVW196" s="11"/>
      <c r="OVX196" s="10"/>
      <c r="OVY196" s="10"/>
      <c r="OVZ196" s="1"/>
      <c r="OWA196" s="5"/>
      <c r="OWB196" s="52"/>
      <c r="OWC196" s="5"/>
      <c r="OWD196" s="11"/>
      <c r="OWE196" s="10"/>
      <c r="OWF196" s="10"/>
      <c r="OWG196" s="1"/>
      <c r="OWH196" s="5"/>
      <c r="OWI196" s="52"/>
      <c r="OWJ196" s="5"/>
      <c r="OWK196" s="11"/>
      <c r="OWL196" s="10"/>
      <c r="OWM196" s="10"/>
      <c r="OWN196" s="1"/>
      <c r="OWO196" s="5"/>
      <c r="OWP196" s="52"/>
      <c r="OWQ196" s="5"/>
      <c r="OWR196" s="11"/>
      <c r="OWS196" s="10"/>
      <c r="OWT196" s="10"/>
      <c r="OWU196" s="1"/>
      <c r="OWV196" s="5"/>
      <c r="OWW196" s="52"/>
      <c r="OWX196" s="5"/>
      <c r="OWY196" s="11"/>
      <c r="OWZ196" s="10"/>
      <c r="OXA196" s="10"/>
      <c r="OXB196" s="1"/>
      <c r="OXC196" s="5"/>
      <c r="OXD196" s="52"/>
      <c r="OXE196" s="5"/>
      <c r="OXF196" s="11"/>
      <c r="OXG196" s="10"/>
      <c r="OXH196" s="10"/>
      <c r="OXI196" s="1"/>
      <c r="OXJ196" s="5"/>
      <c r="OXK196" s="52"/>
      <c r="OXL196" s="5"/>
      <c r="OXM196" s="11"/>
      <c r="OXN196" s="10"/>
      <c r="OXO196" s="10"/>
      <c r="OXP196" s="1"/>
      <c r="OXQ196" s="5"/>
      <c r="OXR196" s="52"/>
      <c r="OXS196" s="5"/>
      <c r="OXT196" s="11"/>
      <c r="OXU196" s="10"/>
      <c r="OXV196" s="10"/>
      <c r="OXW196" s="1"/>
      <c r="OXX196" s="5"/>
      <c r="OXY196" s="52"/>
      <c r="OXZ196" s="5"/>
      <c r="OYA196" s="11"/>
      <c r="OYB196" s="10"/>
      <c r="OYC196" s="10"/>
      <c r="OYD196" s="1"/>
      <c r="OYE196" s="5"/>
      <c r="OYF196" s="52"/>
      <c r="OYG196" s="5"/>
      <c r="OYH196" s="11"/>
      <c r="OYI196" s="10"/>
      <c r="OYJ196" s="10"/>
      <c r="OYK196" s="1"/>
      <c r="OYL196" s="5"/>
      <c r="OYM196" s="52"/>
      <c r="OYN196" s="5"/>
      <c r="OYO196" s="11"/>
      <c r="OYP196" s="10"/>
      <c r="OYQ196" s="10"/>
      <c r="OYR196" s="1"/>
      <c r="OYS196" s="5"/>
      <c r="OYT196" s="52"/>
      <c r="OYU196" s="5"/>
      <c r="OYV196" s="11"/>
      <c r="OYW196" s="10"/>
      <c r="OYX196" s="10"/>
      <c r="OYY196" s="1"/>
      <c r="OYZ196" s="5"/>
      <c r="OZA196" s="52"/>
      <c r="OZB196" s="5"/>
      <c r="OZC196" s="11"/>
      <c r="OZD196" s="10"/>
      <c r="OZE196" s="10"/>
      <c r="OZF196" s="1"/>
      <c r="OZG196" s="5"/>
      <c r="OZH196" s="52"/>
      <c r="OZI196" s="5"/>
      <c r="OZJ196" s="11"/>
      <c r="OZK196" s="10"/>
      <c r="OZL196" s="10"/>
      <c r="OZM196" s="1"/>
      <c r="OZN196" s="5"/>
      <c r="OZO196" s="52"/>
      <c r="OZP196" s="5"/>
      <c r="OZQ196" s="11"/>
      <c r="OZR196" s="10"/>
      <c r="OZS196" s="10"/>
      <c r="OZT196" s="1"/>
      <c r="OZU196" s="5"/>
      <c r="OZV196" s="52"/>
      <c r="OZW196" s="5"/>
      <c r="OZX196" s="11"/>
      <c r="OZY196" s="10"/>
      <c r="OZZ196" s="10"/>
      <c r="PAA196" s="1"/>
      <c r="PAB196" s="5"/>
      <c r="PAC196" s="52"/>
      <c r="PAD196" s="5"/>
      <c r="PAE196" s="11"/>
      <c r="PAF196" s="10"/>
      <c r="PAG196" s="10"/>
      <c r="PAH196" s="1"/>
      <c r="PAI196" s="5"/>
      <c r="PAJ196" s="52"/>
      <c r="PAK196" s="5"/>
      <c r="PAL196" s="11"/>
      <c r="PAM196" s="10"/>
      <c r="PAN196" s="10"/>
      <c r="PAO196" s="1"/>
      <c r="PAP196" s="5"/>
      <c r="PAQ196" s="52"/>
      <c r="PAR196" s="5"/>
      <c r="PAS196" s="11"/>
      <c r="PAT196" s="10"/>
      <c r="PAU196" s="10"/>
      <c r="PAV196" s="1"/>
      <c r="PAW196" s="5"/>
      <c r="PAX196" s="52"/>
      <c r="PAY196" s="5"/>
      <c r="PAZ196" s="11"/>
      <c r="PBA196" s="10"/>
      <c r="PBB196" s="10"/>
      <c r="PBC196" s="1"/>
      <c r="PBD196" s="5"/>
      <c r="PBE196" s="52"/>
      <c r="PBF196" s="5"/>
      <c r="PBG196" s="11"/>
      <c r="PBH196" s="10"/>
      <c r="PBI196" s="10"/>
      <c r="PBJ196" s="1"/>
      <c r="PBK196" s="5"/>
      <c r="PBL196" s="52"/>
      <c r="PBM196" s="5"/>
      <c r="PBN196" s="11"/>
      <c r="PBO196" s="10"/>
      <c r="PBP196" s="10"/>
      <c r="PBQ196" s="1"/>
      <c r="PBR196" s="5"/>
      <c r="PBS196" s="52"/>
      <c r="PBT196" s="5"/>
      <c r="PBU196" s="11"/>
      <c r="PBV196" s="10"/>
      <c r="PBW196" s="10"/>
      <c r="PBX196" s="1"/>
      <c r="PBY196" s="5"/>
      <c r="PBZ196" s="52"/>
      <c r="PCA196" s="5"/>
      <c r="PCB196" s="11"/>
      <c r="PCC196" s="10"/>
      <c r="PCD196" s="10"/>
      <c r="PCE196" s="1"/>
      <c r="PCF196" s="5"/>
      <c r="PCG196" s="52"/>
      <c r="PCH196" s="5"/>
      <c r="PCI196" s="11"/>
      <c r="PCJ196" s="10"/>
      <c r="PCK196" s="10"/>
      <c r="PCL196" s="1"/>
      <c r="PCM196" s="5"/>
      <c r="PCN196" s="52"/>
      <c r="PCO196" s="5"/>
      <c r="PCP196" s="11"/>
      <c r="PCQ196" s="10"/>
      <c r="PCR196" s="10"/>
      <c r="PCS196" s="1"/>
      <c r="PCT196" s="5"/>
      <c r="PCU196" s="52"/>
      <c r="PCV196" s="5"/>
      <c r="PCW196" s="11"/>
      <c r="PCX196" s="10"/>
      <c r="PCY196" s="10"/>
      <c r="PCZ196" s="1"/>
      <c r="PDA196" s="5"/>
      <c r="PDB196" s="52"/>
      <c r="PDC196" s="5"/>
      <c r="PDD196" s="11"/>
      <c r="PDE196" s="10"/>
      <c r="PDF196" s="10"/>
      <c r="PDG196" s="1"/>
      <c r="PDH196" s="5"/>
      <c r="PDI196" s="52"/>
      <c r="PDJ196" s="5"/>
      <c r="PDK196" s="11"/>
      <c r="PDL196" s="10"/>
      <c r="PDM196" s="10"/>
      <c r="PDN196" s="1"/>
      <c r="PDO196" s="5"/>
      <c r="PDP196" s="52"/>
      <c r="PDQ196" s="5"/>
      <c r="PDR196" s="11"/>
      <c r="PDS196" s="10"/>
      <c r="PDT196" s="10"/>
      <c r="PDU196" s="1"/>
      <c r="PDV196" s="5"/>
      <c r="PDW196" s="52"/>
      <c r="PDX196" s="5"/>
      <c r="PDY196" s="11"/>
      <c r="PDZ196" s="10"/>
      <c r="PEA196" s="10"/>
      <c r="PEB196" s="1"/>
      <c r="PEC196" s="5"/>
      <c r="PED196" s="52"/>
      <c r="PEE196" s="5"/>
      <c r="PEF196" s="11"/>
      <c r="PEG196" s="10"/>
      <c r="PEH196" s="10"/>
      <c r="PEI196" s="1"/>
      <c r="PEJ196" s="5"/>
      <c r="PEK196" s="52"/>
      <c r="PEL196" s="5"/>
      <c r="PEM196" s="11"/>
      <c r="PEN196" s="10"/>
      <c r="PEO196" s="10"/>
      <c r="PEP196" s="1"/>
      <c r="PEQ196" s="5"/>
      <c r="PER196" s="52"/>
      <c r="PES196" s="5"/>
      <c r="PET196" s="11"/>
      <c r="PEU196" s="10"/>
      <c r="PEV196" s="10"/>
      <c r="PEW196" s="1"/>
      <c r="PEX196" s="5"/>
      <c r="PEY196" s="52"/>
      <c r="PEZ196" s="5"/>
      <c r="PFA196" s="11"/>
      <c r="PFB196" s="10"/>
      <c r="PFC196" s="10"/>
      <c r="PFD196" s="1"/>
      <c r="PFE196" s="5"/>
      <c r="PFF196" s="52"/>
      <c r="PFG196" s="5"/>
      <c r="PFH196" s="11"/>
      <c r="PFI196" s="10"/>
      <c r="PFJ196" s="10"/>
      <c r="PFK196" s="1"/>
      <c r="PFL196" s="5"/>
      <c r="PFM196" s="52"/>
      <c r="PFN196" s="5"/>
      <c r="PFO196" s="11"/>
      <c r="PFP196" s="10"/>
      <c r="PFQ196" s="10"/>
      <c r="PFR196" s="1"/>
      <c r="PFS196" s="5"/>
      <c r="PFT196" s="52"/>
      <c r="PFU196" s="5"/>
      <c r="PFV196" s="11"/>
      <c r="PFW196" s="10"/>
      <c r="PFX196" s="10"/>
      <c r="PFY196" s="1"/>
      <c r="PFZ196" s="5"/>
      <c r="PGA196" s="52"/>
      <c r="PGB196" s="5"/>
      <c r="PGC196" s="11"/>
      <c r="PGD196" s="10"/>
      <c r="PGE196" s="10"/>
      <c r="PGF196" s="1"/>
      <c r="PGG196" s="5"/>
      <c r="PGH196" s="52"/>
      <c r="PGI196" s="5"/>
      <c r="PGJ196" s="11"/>
      <c r="PGK196" s="10"/>
      <c r="PGL196" s="10"/>
      <c r="PGM196" s="1"/>
      <c r="PGN196" s="5"/>
      <c r="PGO196" s="52"/>
      <c r="PGP196" s="5"/>
      <c r="PGQ196" s="11"/>
      <c r="PGR196" s="10"/>
      <c r="PGS196" s="10"/>
      <c r="PGT196" s="1"/>
      <c r="PGU196" s="5"/>
      <c r="PGV196" s="52"/>
      <c r="PGW196" s="5"/>
      <c r="PGX196" s="11"/>
      <c r="PGY196" s="10"/>
      <c r="PGZ196" s="10"/>
      <c r="PHA196" s="1"/>
      <c r="PHB196" s="5"/>
      <c r="PHC196" s="52"/>
      <c r="PHD196" s="5"/>
      <c r="PHE196" s="11"/>
      <c r="PHF196" s="10"/>
      <c r="PHG196" s="10"/>
      <c r="PHH196" s="1"/>
      <c r="PHI196" s="5"/>
      <c r="PHJ196" s="52"/>
      <c r="PHK196" s="5"/>
      <c r="PHL196" s="11"/>
      <c r="PHM196" s="10"/>
      <c r="PHN196" s="10"/>
      <c r="PHO196" s="1"/>
      <c r="PHP196" s="5"/>
      <c r="PHQ196" s="52"/>
      <c r="PHR196" s="5"/>
      <c r="PHS196" s="11"/>
      <c r="PHT196" s="10"/>
      <c r="PHU196" s="10"/>
      <c r="PHV196" s="1"/>
      <c r="PHW196" s="5"/>
      <c r="PHX196" s="52"/>
      <c r="PHY196" s="5"/>
      <c r="PHZ196" s="11"/>
      <c r="PIA196" s="10"/>
      <c r="PIB196" s="10"/>
      <c r="PIC196" s="1"/>
      <c r="PID196" s="5"/>
      <c r="PIE196" s="52"/>
      <c r="PIF196" s="5"/>
      <c r="PIG196" s="11"/>
      <c r="PIH196" s="10"/>
      <c r="PII196" s="10"/>
      <c r="PIJ196" s="1"/>
      <c r="PIK196" s="5"/>
      <c r="PIL196" s="52"/>
      <c r="PIM196" s="5"/>
      <c r="PIN196" s="11"/>
      <c r="PIO196" s="10"/>
      <c r="PIP196" s="10"/>
      <c r="PIQ196" s="1"/>
      <c r="PIR196" s="5"/>
      <c r="PIS196" s="52"/>
      <c r="PIT196" s="5"/>
      <c r="PIU196" s="11"/>
      <c r="PIV196" s="10"/>
      <c r="PIW196" s="10"/>
      <c r="PIX196" s="1"/>
      <c r="PIY196" s="5"/>
      <c r="PIZ196" s="52"/>
      <c r="PJA196" s="5"/>
      <c r="PJB196" s="11"/>
      <c r="PJC196" s="10"/>
      <c r="PJD196" s="10"/>
      <c r="PJE196" s="1"/>
      <c r="PJF196" s="5"/>
      <c r="PJG196" s="52"/>
      <c r="PJH196" s="5"/>
      <c r="PJI196" s="11"/>
      <c r="PJJ196" s="10"/>
      <c r="PJK196" s="10"/>
      <c r="PJL196" s="1"/>
      <c r="PJM196" s="5"/>
      <c r="PJN196" s="52"/>
      <c r="PJO196" s="5"/>
      <c r="PJP196" s="11"/>
      <c r="PJQ196" s="10"/>
      <c r="PJR196" s="10"/>
      <c r="PJS196" s="1"/>
      <c r="PJT196" s="5"/>
      <c r="PJU196" s="52"/>
      <c r="PJV196" s="5"/>
      <c r="PJW196" s="11"/>
      <c r="PJX196" s="10"/>
      <c r="PJY196" s="10"/>
      <c r="PJZ196" s="1"/>
      <c r="PKA196" s="5"/>
      <c r="PKB196" s="52"/>
      <c r="PKC196" s="5"/>
      <c r="PKD196" s="11"/>
      <c r="PKE196" s="10"/>
      <c r="PKF196" s="10"/>
      <c r="PKG196" s="1"/>
      <c r="PKH196" s="5"/>
      <c r="PKI196" s="52"/>
      <c r="PKJ196" s="5"/>
      <c r="PKK196" s="11"/>
      <c r="PKL196" s="10"/>
      <c r="PKM196" s="10"/>
      <c r="PKN196" s="1"/>
      <c r="PKO196" s="5"/>
      <c r="PKP196" s="52"/>
      <c r="PKQ196" s="5"/>
      <c r="PKR196" s="11"/>
      <c r="PKS196" s="10"/>
      <c r="PKT196" s="10"/>
      <c r="PKU196" s="1"/>
      <c r="PKV196" s="5"/>
      <c r="PKW196" s="52"/>
      <c r="PKX196" s="5"/>
      <c r="PKY196" s="11"/>
      <c r="PKZ196" s="10"/>
      <c r="PLA196" s="10"/>
      <c r="PLB196" s="1"/>
      <c r="PLC196" s="5"/>
      <c r="PLD196" s="52"/>
      <c r="PLE196" s="5"/>
      <c r="PLF196" s="11"/>
      <c r="PLG196" s="10"/>
      <c r="PLH196" s="10"/>
      <c r="PLI196" s="1"/>
      <c r="PLJ196" s="5"/>
      <c r="PLK196" s="52"/>
      <c r="PLL196" s="5"/>
      <c r="PLM196" s="11"/>
      <c r="PLN196" s="10"/>
      <c r="PLO196" s="10"/>
      <c r="PLP196" s="1"/>
      <c r="PLQ196" s="5"/>
      <c r="PLR196" s="52"/>
      <c r="PLS196" s="5"/>
      <c r="PLT196" s="11"/>
      <c r="PLU196" s="10"/>
      <c r="PLV196" s="10"/>
      <c r="PLW196" s="1"/>
      <c r="PLX196" s="5"/>
      <c r="PLY196" s="52"/>
      <c r="PLZ196" s="5"/>
      <c r="PMA196" s="11"/>
      <c r="PMB196" s="10"/>
      <c r="PMC196" s="10"/>
      <c r="PMD196" s="1"/>
      <c r="PME196" s="5"/>
      <c r="PMF196" s="52"/>
      <c r="PMG196" s="5"/>
      <c r="PMH196" s="11"/>
      <c r="PMI196" s="10"/>
      <c r="PMJ196" s="10"/>
      <c r="PMK196" s="1"/>
      <c r="PML196" s="5"/>
      <c r="PMM196" s="52"/>
      <c r="PMN196" s="5"/>
      <c r="PMO196" s="11"/>
      <c r="PMP196" s="10"/>
      <c r="PMQ196" s="10"/>
      <c r="PMR196" s="1"/>
      <c r="PMS196" s="5"/>
      <c r="PMT196" s="52"/>
      <c r="PMU196" s="5"/>
      <c r="PMV196" s="11"/>
      <c r="PMW196" s="10"/>
      <c r="PMX196" s="10"/>
      <c r="PMY196" s="1"/>
      <c r="PMZ196" s="5"/>
      <c r="PNA196" s="52"/>
      <c r="PNB196" s="5"/>
      <c r="PNC196" s="11"/>
      <c r="PND196" s="10"/>
      <c r="PNE196" s="10"/>
      <c r="PNF196" s="1"/>
      <c r="PNG196" s="5"/>
      <c r="PNH196" s="52"/>
      <c r="PNI196" s="5"/>
      <c r="PNJ196" s="11"/>
      <c r="PNK196" s="10"/>
      <c r="PNL196" s="10"/>
      <c r="PNM196" s="1"/>
      <c r="PNN196" s="5"/>
      <c r="PNO196" s="52"/>
      <c r="PNP196" s="5"/>
      <c r="PNQ196" s="11"/>
      <c r="PNR196" s="10"/>
      <c r="PNS196" s="10"/>
      <c r="PNT196" s="1"/>
      <c r="PNU196" s="5"/>
      <c r="PNV196" s="52"/>
      <c r="PNW196" s="5"/>
      <c r="PNX196" s="11"/>
      <c r="PNY196" s="10"/>
      <c r="PNZ196" s="10"/>
      <c r="POA196" s="1"/>
      <c r="POB196" s="5"/>
      <c r="POC196" s="52"/>
      <c r="POD196" s="5"/>
      <c r="POE196" s="11"/>
      <c r="POF196" s="10"/>
      <c r="POG196" s="10"/>
      <c r="POH196" s="1"/>
      <c r="POI196" s="5"/>
      <c r="POJ196" s="52"/>
      <c r="POK196" s="5"/>
      <c r="POL196" s="11"/>
      <c r="POM196" s="10"/>
      <c r="PON196" s="10"/>
      <c r="POO196" s="1"/>
      <c r="POP196" s="5"/>
      <c r="POQ196" s="52"/>
      <c r="POR196" s="5"/>
      <c r="POS196" s="11"/>
      <c r="POT196" s="10"/>
      <c r="POU196" s="10"/>
      <c r="POV196" s="1"/>
      <c r="POW196" s="5"/>
      <c r="POX196" s="52"/>
      <c r="POY196" s="5"/>
      <c r="POZ196" s="11"/>
      <c r="PPA196" s="10"/>
      <c r="PPB196" s="10"/>
      <c r="PPC196" s="1"/>
      <c r="PPD196" s="5"/>
      <c r="PPE196" s="52"/>
      <c r="PPF196" s="5"/>
      <c r="PPG196" s="11"/>
      <c r="PPH196" s="10"/>
      <c r="PPI196" s="10"/>
      <c r="PPJ196" s="1"/>
      <c r="PPK196" s="5"/>
      <c r="PPL196" s="52"/>
      <c r="PPM196" s="5"/>
      <c r="PPN196" s="11"/>
      <c r="PPO196" s="10"/>
      <c r="PPP196" s="10"/>
      <c r="PPQ196" s="1"/>
      <c r="PPR196" s="5"/>
      <c r="PPS196" s="52"/>
      <c r="PPT196" s="5"/>
      <c r="PPU196" s="11"/>
      <c r="PPV196" s="10"/>
      <c r="PPW196" s="10"/>
      <c r="PPX196" s="1"/>
      <c r="PPY196" s="5"/>
      <c r="PPZ196" s="52"/>
      <c r="PQA196" s="5"/>
      <c r="PQB196" s="11"/>
      <c r="PQC196" s="10"/>
      <c r="PQD196" s="10"/>
      <c r="PQE196" s="1"/>
      <c r="PQF196" s="5"/>
      <c r="PQG196" s="52"/>
      <c r="PQH196" s="5"/>
      <c r="PQI196" s="11"/>
      <c r="PQJ196" s="10"/>
      <c r="PQK196" s="10"/>
      <c r="PQL196" s="1"/>
      <c r="PQM196" s="5"/>
      <c r="PQN196" s="52"/>
      <c r="PQO196" s="5"/>
      <c r="PQP196" s="11"/>
      <c r="PQQ196" s="10"/>
      <c r="PQR196" s="10"/>
      <c r="PQS196" s="1"/>
      <c r="PQT196" s="5"/>
      <c r="PQU196" s="52"/>
      <c r="PQV196" s="5"/>
      <c r="PQW196" s="11"/>
      <c r="PQX196" s="10"/>
      <c r="PQY196" s="10"/>
      <c r="PQZ196" s="1"/>
      <c r="PRA196" s="5"/>
      <c r="PRB196" s="52"/>
      <c r="PRC196" s="5"/>
      <c r="PRD196" s="11"/>
      <c r="PRE196" s="10"/>
      <c r="PRF196" s="10"/>
      <c r="PRG196" s="1"/>
      <c r="PRH196" s="5"/>
      <c r="PRI196" s="52"/>
      <c r="PRJ196" s="5"/>
      <c r="PRK196" s="11"/>
      <c r="PRL196" s="10"/>
      <c r="PRM196" s="10"/>
      <c r="PRN196" s="1"/>
      <c r="PRO196" s="5"/>
      <c r="PRP196" s="52"/>
      <c r="PRQ196" s="5"/>
      <c r="PRR196" s="11"/>
      <c r="PRS196" s="10"/>
      <c r="PRT196" s="10"/>
      <c r="PRU196" s="1"/>
      <c r="PRV196" s="5"/>
      <c r="PRW196" s="52"/>
      <c r="PRX196" s="5"/>
      <c r="PRY196" s="11"/>
      <c r="PRZ196" s="10"/>
      <c r="PSA196" s="10"/>
      <c r="PSB196" s="1"/>
      <c r="PSC196" s="5"/>
      <c r="PSD196" s="52"/>
      <c r="PSE196" s="5"/>
      <c r="PSF196" s="11"/>
      <c r="PSG196" s="10"/>
      <c r="PSH196" s="10"/>
      <c r="PSI196" s="1"/>
      <c r="PSJ196" s="5"/>
      <c r="PSK196" s="52"/>
      <c r="PSL196" s="5"/>
      <c r="PSM196" s="11"/>
      <c r="PSN196" s="10"/>
      <c r="PSO196" s="10"/>
      <c r="PSP196" s="1"/>
      <c r="PSQ196" s="5"/>
      <c r="PSR196" s="52"/>
      <c r="PSS196" s="5"/>
      <c r="PST196" s="11"/>
      <c r="PSU196" s="10"/>
      <c r="PSV196" s="10"/>
      <c r="PSW196" s="1"/>
      <c r="PSX196" s="5"/>
      <c r="PSY196" s="52"/>
      <c r="PSZ196" s="5"/>
      <c r="PTA196" s="11"/>
      <c r="PTB196" s="10"/>
      <c r="PTC196" s="10"/>
      <c r="PTD196" s="1"/>
      <c r="PTE196" s="5"/>
      <c r="PTF196" s="52"/>
      <c r="PTG196" s="5"/>
      <c r="PTH196" s="11"/>
      <c r="PTI196" s="10"/>
      <c r="PTJ196" s="10"/>
      <c r="PTK196" s="1"/>
      <c r="PTL196" s="5"/>
      <c r="PTM196" s="52"/>
      <c r="PTN196" s="5"/>
      <c r="PTO196" s="11"/>
      <c r="PTP196" s="10"/>
      <c r="PTQ196" s="10"/>
      <c r="PTR196" s="1"/>
      <c r="PTS196" s="5"/>
      <c r="PTT196" s="52"/>
      <c r="PTU196" s="5"/>
      <c r="PTV196" s="11"/>
      <c r="PTW196" s="10"/>
      <c r="PTX196" s="10"/>
      <c r="PTY196" s="1"/>
      <c r="PTZ196" s="5"/>
      <c r="PUA196" s="52"/>
      <c r="PUB196" s="5"/>
      <c r="PUC196" s="11"/>
      <c r="PUD196" s="10"/>
      <c r="PUE196" s="10"/>
      <c r="PUF196" s="1"/>
      <c r="PUG196" s="5"/>
      <c r="PUH196" s="52"/>
      <c r="PUI196" s="5"/>
      <c r="PUJ196" s="11"/>
      <c r="PUK196" s="10"/>
      <c r="PUL196" s="10"/>
      <c r="PUM196" s="1"/>
      <c r="PUN196" s="5"/>
      <c r="PUO196" s="52"/>
      <c r="PUP196" s="5"/>
      <c r="PUQ196" s="11"/>
      <c r="PUR196" s="10"/>
      <c r="PUS196" s="10"/>
      <c r="PUT196" s="1"/>
      <c r="PUU196" s="5"/>
      <c r="PUV196" s="52"/>
      <c r="PUW196" s="5"/>
      <c r="PUX196" s="11"/>
      <c r="PUY196" s="10"/>
      <c r="PUZ196" s="10"/>
      <c r="PVA196" s="1"/>
      <c r="PVB196" s="5"/>
      <c r="PVC196" s="52"/>
      <c r="PVD196" s="5"/>
      <c r="PVE196" s="11"/>
      <c r="PVF196" s="10"/>
      <c r="PVG196" s="10"/>
      <c r="PVH196" s="1"/>
      <c r="PVI196" s="5"/>
      <c r="PVJ196" s="52"/>
      <c r="PVK196" s="5"/>
      <c r="PVL196" s="11"/>
      <c r="PVM196" s="10"/>
      <c r="PVN196" s="10"/>
      <c r="PVO196" s="1"/>
      <c r="PVP196" s="5"/>
      <c r="PVQ196" s="52"/>
      <c r="PVR196" s="5"/>
      <c r="PVS196" s="11"/>
      <c r="PVT196" s="10"/>
      <c r="PVU196" s="10"/>
      <c r="PVV196" s="1"/>
      <c r="PVW196" s="5"/>
      <c r="PVX196" s="52"/>
      <c r="PVY196" s="5"/>
      <c r="PVZ196" s="11"/>
      <c r="PWA196" s="10"/>
      <c r="PWB196" s="10"/>
      <c r="PWC196" s="1"/>
      <c r="PWD196" s="5"/>
      <c r="PWE196" s="52"/>
      <c r="PWF196" s="5"/>
      <c r="PWG196" s="11"/>
      <c r="PWH196" s="10"/>
      <c r="PWI196" s="10"/>
      <c r="PWJ196" s="1"/>
      <c r="PWK196" s="5"/>
      <c r="PWL196" s="52"/>
      <c r="PWM196" s="5"/>
      <c r="PWN196" s="11"/>
      <c r="PWO196" s="10"/>
      <c r="PWP196" s="10"/>
      <c r="PWQ196" s="1"/>
      <c r="PWR196" s="5"/>
      <c r="PWS196" s="52"/>
      <c r="PWT196" s="5"/>
      <c r="PWU196" s="11"/>
      <c r="PWV196" s="10"/>
      <c r="PWW196" s="10"/>
      <c r="PWX196" s="1"/>
      <c r="PWY196" s="5"/>
      <c r="PWZ196" s="52"/>
      <c r="PXA196" s="5"/>
      <c r="PXB196" s="11"/>
      <c r="PXC196" s="10"/>
      <c r="PXD196" s="10"/>
      <c r="PXE196" s="1"/>
      <c r="PXF196" s="5"/>
      <c r="PXG196" s="52"/>
      <c r="PXH196" s="5"/>
      <c r="PXI196" s="11"/>
      <c r="PXJ196" s="10"/>
      <c r="PXK196" s="10"/>
      <c r="PXL196" s="1"/>
      <c r="PXM196" s="5"/>
      <c r="PXN196" s="52"/>
      <c r="PXO196" s="5"/>
      <c r="PXP196" s="11"/>
      <c r="PXQ196" s="10"/>
      <c r="PXR196" s="10"/>
      <c r="PXS196" s="1"/>
      <c r="PXT196" s="5"/>
      <c r="PXU196" s="52"/>
      <c r="PXV196" s="5"/>
      <c r="PXW196" s="11"/>
      <c r="PXX196" s="10"/>
      <c r="PXY196" s="10"/>
      <c r="PXZ196" s="1"/>
      <c r="PYA196" s="5"/>
      <c r="PYB196" s="52"/>
      <c r="PYC196" s="5"/>
      <c r="PYD196" s="11"/>
      <c r="PYE196" s="10"/>
      <c r="PYF196" s="10"/>
      <c r="PYG196" s="1"/>
      <c r="PYH196" s="5"/>
      <c r="PYI196" s="52"/>
      <c r="PYJ196" s="5"/>
      <c r="PYK196" s="11"/>
      <c r="PYL196" s="10"/>
      <c r="PYM196" s="10"/>
      <c r="PYN196" s="1"/>
      <c r="PYO196" s="5"/>
      <c r="PYP196" s="52"/>
      <c r="PYQ196" s="5"/>
      <c r="PYR196" s="11"/>
      <c r="PYS196" s="10"/>
      <c r="PYT196" s="10"/>
      <c r="PYU196" s="1"/>
      <c r="PYV196" s="5"/>
      <c r="PYW196" s="52"/>
      <c r="PYX196" s="5"/>
      <c r="PYY196" s="11"/>
      <c r="PYZ196" s="10"/>
      <c r="PZA196" s="10"/>
      <c r="PZB196" s="1"/>
      <c r="PZC196" s="5"/>
      <c r="PZD196" s="52"/>
      <c r="PZE196" s="5"/>
      <c r="PZF196" s="11"/>
      <c r="PZG196" s="10"/>
      <c r="PZH196" s="10"/>
      <c r="PZI196" s="1"/>
      <c r="PZJ196" s="5"/>
      <c r="PZK196" s="52"/>
      <c r="PZL196" s="5"/>
      <c r="PZM196" s="11"/>
      <c r="PZN196" s="10"/>
      <c r="PZO196" s="10"/>
      <c r="PZP196" s="1"/>
      <c r="PZQ196" s="5"/>
      <c r="PZR196" s="52"/>
      <c r="PZS196" s="5"/>
      <c r="PZT196" s="11"/>
      <c r="PZU196" s="10"/>
      <c r="PZV196" s="10"/>
      <c r="PZW196" s="1"/>
      <c r="PZX196" s="5"/>
      <c r="PZY196" s="52"/>
      <c r="PZZ196" s="5"/>
      <c r="QAA196" s="11"/>
      <c r="QAB196" s="10"/>
      <c r="QAC196" s="10"/>
      <c r="QAD196" s="1"/>
      <c r="QAE196" s="5"/>
      <c r="QAF196" s="52"/>
      <c r="QAG196" s="5"/>
      <c r="QAH196" s="11"/>
      <c r="QAI196" s="10"/>
      <c r="QAJ196" s="10"/>
      <c r="QAK196" s="1"/>
      <c r="QAL196" s="5"/>
      <c r="QAM196" s="52"/>
      <c r="QAN196" s="5"/>
      <c r="QAO196" s="11"/>
      <c r="QAP196" s="10"/>
      <c r="QAQ196" s="10"/>
      <c r="QAR196" s="1"/>
      <c r="QAS196" s="5"/>
      <c r="QAT196" s="52"/>
      <c r="QAU196" s="5"/>
      <c r="QAV196" s="11"/>
      <c r="QAW196" s="10"/>
      <c r="QAX196" s="10"/>
      <c r="QAY196" s="1"/>
      <c r="QAZ196" s="5"/>
      <c r="QBA196" s="52"/>
      <c r="QBB196" s="5"/>
      <c r="QBC196" s="11"/>
      <c r="QBD196" s="10"/>
      <c r="QBE196" s="10"/>
      <c r="QBF196" s="1"/>
      <c r="QBG196" s="5"/>
      <c r="QBH196" s="52"/>
      <c r="QBI196" s="5"/>
      <c r="QBJ196" s="11"/>
      <c r="QBK196" s="10"/>
      <c r="QBL196" s="10"/>
      <c r="QBM196" s="1"/>
      <c r="QBN196" s="5"/>
      <c r="QBO196" s="52"/>
      <c r="QBP196" s="5"/>
      <c r="QBQ196" s="11"/>
      <c r="QBR196" s="10"/>
      <c r="QBS196" s="10"/>
      <c r="QBT196" s="1"/>
      <c r="QBU196" s="5"/>
      <c r="QBV196" s="52"/>
      <c r="QBW196" s="5"/>
      <c r="QBX196" s="11"/>
      <c r="QBY196" s="10"/>
      <c r="QBZ196" s="10"/>
      <c r="QCA196" s="1"/>
      <c r="QCB196" s="5"/>
      <c r="QCC196" s="52"/>
      <c r="QCD196" s="5"/>
      <c r="QCE196" s="11"/>
      <c r="QCF196" s="10"/>
      <c r="QCG196" s="10"/>
      <c r="QCH196" s="1"/>
      <c r="QCI196" s="5"/>
      <c r="QCJ196" s="52"/>
      <c r="QCK196" s="5"/>
      <c r="QCL196" s="11"/>
      <c r="QCM196" s="10"/>
      <c r="QCN196" s="10"/>
      <c r="QCO196" s="1"/>
      <c r="QCP196" s="5"/>
      <c r="QCQ196" s="52"/>
      <c r="QCR196" s="5"/>
      <c r="QCS196" s="11"/>
      <c r="QCT196" s="10"/>
      <c r="QCU196" s="10"/>
      <c r="QCV196" s="1"/>
      <c r="QCW196" s="5"/>
      <c r="QCX196" s="52"/>
      <c r="QCY196" s="5"/>
      <c r="QCZ196" s="11"/>
      <c r="QDA196" s="10"/>
      <c r="QDB196" s="10"/>
      <c r="QDC196" s="1"/>
      <c r="QDD196" s="5"/>
      <c r="QDE196" s="52"/>
      <c r="QDF196" s="5"/>
      <c r="QDG196" s="11"/>
      <c r="QDH196" s="10"/>
      <c r="QDI196" s="10"/>
      <c r="QDJ196" s="1"/>
      <c r="QDK196" s="5"/>
      <c r="QDL196" s="52"/>
      <c r="QDM196" s="5"/>
      <c r="QDN196" s="11"/>
      <c r="QDO196" s="10"/>
      <c r="QDP196" s="10"/>
      <c r="QDQ196" s="1"/>
      <c r="QDR196" s="5"/>
      <c r="QDS196" s="52"/>
      <c r="QDT196" s="5"/>
      <c r="QDU196" s="11"/>
      <c r="QDV196" s="10"/>
      <c r="QDW196" s="10"/>
      <c r="QDX196" s="1"/>
      <c r="QDY196" s="5"/>
      <c r="QDZ196" s="52"/>
      <c r="QEA196" s="5"/>
      <c r="QEB196" s="11"/>
      <c r="QEC196" s="10"/>
      <c r="QED196" s="10"/>
      <c r="QEE196" s="1"/>
      <c r="QEF196" s="5"/>
      <c r="QEG196" s="52"/>
      <c r="QEH196" s="5"/>
      <c r="QEI196" s="11"/>
      <c r="QEJ196" s="10"/>
      <c r="QEK196" s="10"/>
      <c r="QEL196" s="1"/>
      <c r="QEM196" s="5"/>
      <c r="QEN196" s="52"/>
      <c r="QEO196" s="5"/>
      <c r="QEP196" s="11"/>
      <c r="QEQ196" s="10"/>
      <c r="QER196" s="10"/>
      <c r="QES196" s="1"/>
      <c r="QET196" s="5"/>
      <c r="QEU196" s="52"/>
      <c r="QEV196" s="5"/>
      <c r="QEW196" s="11"/>
      <c r="QEX196" s="10"/>
      <c r="QEY196" s="10"/>
      <c r="QEZ196" s="1"/>
      <c r="QFA196" s="5"/>
      <c r="QFB196" s="52"/>
      <c r="QFC196" s="5"/>
      <c r="QFD196" s="11"/>
      <c r="QFE196" s="10"/>
      <c r="QFF196" s="10"/>
      <c r="QFG196" s="1"/>
      <c r="QFH196" s="5"/>
      <c r="QFI196" s="52"/>
      <c r="QFJ196" s="5"/>
      <c r="QFK196" s="11"/>
      <c r="QFL196" s="10"/>
      <c r="QFM196" s="10"/>
      <c r="QFN196" s="1"/>
      <c r="QFO196" s="5"/>
      <c r="QFP196" s="52"/>
      <c r="QFQ196" s="5"/>
      <c r="QFR196" s="11"/>
      <c r="QFS196" s="10"/>
      <c r="QFT196" s="10"/>
      <c r="QFU196" s="1"/>
      <c r="QFV196" s="5"/>
      <c r="QFW196" s="52"/>
      <c r="QFX196" s="5"/>
      <c r="QFY196" s="11"/>
      <c r="QFZ196" s="10"/>
      <c r="QGA196" s="10"/>
      <c r="QGB196" s="1"/>
      <c r="QGC196" s="5"/>
      <c r="QGD196" s="52"/>
      <c r="QGE196" s="5"/>
      <c r="QGF196" s="11"/>
      <c r="QGG196" s="10"/>
      <c r="QGH196" s="10"/>
      <c r="QGI196" s="1"/>
      <c r="QGJ196" s="5"/>
      <c r="QGK196" s="52"/>
      <c r="QGL196" s="5"/>
      <c r="QGM196" s="11"/>
      <c r="QGN196" s="10"/>
      <c r="QGO196" s="10"/>
      <c r="QGP196" s="1"/>
      <c r="QGQ196" s="5"/>
      <c r="QGR196" s="52"/>
      <c r="QGS196" s="5"/>
      <c r="QGT196" s="11"/>
      <c r="QGU196" s="10"/>
      <c r="QGV196" s="10"/>
      <c r="QGW196" s="1"/>
      <c r="QGX196" s="5"/>
      <c r="QGY196" s="52"/>
      <c r="QGZ196" s="5"/>
      <c r="QHA196" s="11"/>
      <c r="QHB196" s="10"/>
      <c r="QHC196" s="10"/>
      <c r="QHD196" s="1"/>
      <c r="QHE196" s="5"/>
      <c r="QHF196" s="52"/>
      <c r="QHG196" s="5"/>
      <c r="QHH196" s="11"/>
      <c r="QHI196" s="10"/>
      <c r="QHJ196" s="10"/>
      <c r="QHK196" s="1"/>
      <c r="QHL196" s="5"/>
      <c r="QHM196" s="52"/>
      <c r="QHN196" s="5"/>
      <c r="QHO196" s="11"/>
      <c r="QHP196" s="10"/>
      <c r="QHQ196" s="10"/>
      <c r="QHR196" s="1"/>
      <c r="QHS196" s="5"/>
      <c r="QHT196" s="52"/>
      <c r="QHU196" s="5"/>
      <c r="QHV196" s="11"/>
      <c r="QHW196" s="10"/>
      <c r="QHX196" s="10"/>
      <c r="QHY196" s="1"/>
      <c r="QHZ196" s="5"/>
      <c r="QIA196" s="52"/>
      <c r="QIB196" s="5"/>
      <c r="QIC196" s="11"/>
      <c r="QID196" s="10"/>
      <c r="QIE196" s="10"/>
      <c r="QIF196" s="1"/>
      <c r="QIG196" s="5"/>
      <c r="QIH196" s="52"/>
      <c r="QII196" s="5"/>
      <c r="QIJ196" s="11"/>
      <c r="QIK196" s="10"/>
      <c r="QIL196" s="10"/>
      <c r="QIM196" s="1"/>
      <c r="QIN196" s="5"/>
      <c r="QIO196" s="52"/>
      <c r="QIP196" s="5"/>
      <c r="QIQ196" s="11"/>
      <c r="QIR196" s="10"/>
      <c r="QIS196" s="10"/>
      <c r="QIT196" s="1"/>
      <c r="QIU196" s="5"/>
      <c r="QIV196" s="52"/>
      <c r="QIW196" s="5"/>
      <c r="QIX196" s="11"/>
      <c r="QIY196" s="10"/>
      <c r="QIZ196" s="10"/>
      <c r="QJA196" s="1"/>
      <c r="QJB196" s="5"/>
      <c r="QJC196" s="52"/>
      <c r="QJD196" s="5"/>
      <c r="QJE196" s="11"/>
      <c r="QJF196" s="10"/>
      <c r="QJG196" s="10"/>
      <c r="QJH196" s="1"/>
      <c r="QJI196" s="5"/>
      <c r="QJJ196" s="52"/>
      <c r="QJK196" s="5"/>
      <c r="QJL196" s="11"/>
      <c r="QJM196" s="10"/>
      <c r="QJN196" s="10"/>
      <c r="QJO196" s="1"/>
      <c r="QJP196" s="5"/>
      <c r="QJQ196" s="52"/>
      <c r="QJR196" s="5"/>
      <c r="QJS196" s="11"/>
      <c r="QJT196" s="10"/>
      <c r="QJU196" s="10"/>
      <c r="QJV196" s="1"/>
      <c r="QJW196" s="5"/>
      <c r="QJX196" s="52"/>
      <c r="QJY196" s="5"/>
      <c r="QJZ196" s="11"/>
      <c r="QKA196" s="10"/>
      <c r="QKB196" s="10"/>
      <c r="QKC196" s="1"/>
      <c r="QKD196" s="5"/>
      <c r="QKE196" s="52"/>
      <c r="QKF196" s="5"/>
      <c r="QKG196" s="11"/>
      <c r="QKH196" s="10"/>
      <c r="QKI196" s="10"/>
      <c r="QKJ196" s="1"/>
      <c r="QKK196" s="5"/>
      <c r="QKL196" s="52"/>
      <c r="QKM196" s="5"/>
      <c r="QKN196" s="11"/>
      <c r="QKO196" s="10"/>
      <c r="QKP196" s="10"/>
      <c r="QKQ196" s="1"/>
      <c r="QKR196" s="5"/>
      <c r="QKS196" s="52"/>
      <c r="QKT196" s="5"/>
      <c r="QKU196" s="11"/>
      <c r="QKV196" s="10"/>
      <c r="QKW196" s="10"/>
      <c r="QKX196" s="1"/>
      <c r="QKY196" s="5"/>
      <c r="QKZ196" s="52"/>
      <c r="QLA196" s="5"/>
      <c r="QLB196" s="11"/>
      <c r="QLC196" s="10"/>
      <c r="QLD196" s="10"/>
      <c r="QLE196" s="1"/>
      <c r="QLF196" s="5"/>
      <c r="QLG196" s="52"/>
      <c r="QLH196" s="5"/>
      <c r="QLI196" s="11"/>
      <c r="QLJ196" s="10"/>
      <c r="QLK196" s="10"/>
      <c r="QLL196" s="1"/>
      <c r="QLM196" s="5"/>
      <c r="QLN196" s="52"/>
      <c r="QLO196" s="5"/>
      <c r="QLP196" s="11"/>
      <c r="QLQ196" s="10"/>
      <c r="QLR196" s="10"/>
      <c r="QLS196" s="1"/>
      <c r="QLT196" s="5"/>
      <c r="QLU196" s="52"/>
      <c r="QLV196" s="5"/>
      <c r="QLW196" s="11"/>
      <c r="QLX196" s="10"/>
      <c r="QLY196" s="10"/>
      <c r="QLZ196" s="1"/>
      <c r="QMA196" s="5"/>
      <c r="QMB196" s="52"/>
      <c r="QMC196" s="5"/>
      <c r="QMD196" s="11"/>
      <c r="QME196" s="10"/>
      <c r="QMF196" s="10"/>
      <c r="QMG196" s="1"/>
      <c r="QMH196" s="5"/>
      <c r="QMI196" s="52"/>
      <c r="QMJ196" s="5"/>
      <c r="QMK196" s="11"/>
      <c r="QML196" s="10"/>
      <c r="QMM196" s="10"/>
      <c r="QMN196" s="1"/>
      <c r="QMO196" s="5"/>
      <c r="QMP196" s="52"/>
      <c r="QMQ196" s="5"/>
      <c r="QMR196" s="11"/>
      <c r="QMS196" s="10"/>
      <c r="QMT196" s="10"/>
      <c r="QMU196" s="1"/>
      <c r="QMV196" s="5"/>
      <c r="QMW196" s="52"/>
      <c r="QMX196" s="5"/>
      <c r="QMY196" s="11"/>
      <c r="QMZ196" s="10"/>
      <c r="QNA196" s="10"/>
      <c r="QNB196" s="1"/>
      <c r="QNC196" s="5"/>
      <c r="QND196" s="52"/>
      <c r="QNE196" s="5"/>
      <c r="QNF196" s="11"/>
      <c r="QNG196" s="10"/>
      <c r="QNH196" s="10"/>
      <c r="QNI196" s="1"/>
      <c r="QNJ196" s="5"/>
      <c r="QNK196" s="52"/>
      <c r="QNL196" s="5"/>
      <c r="QNM196" s="11"/>
      <c r="QNN196" s="10"/>
      <c r="QNO196" s="10"/>
      <c r="QNP196" s="1"/>
      <c r="QNQ196" s="5"/>
      <c r="QNR196" s="52"/>
      <c r="QNS196" s="5"/>
      <c r="QNT196" s="11"/>
      <c r="QNU196" s="10"/>
      <c r="QNV196" s="10"/>
      <c r="QNW196" s="1"/>
      <c r="QNX196" s="5"/>
      <c r="QNY196" s="52"/>
      <c r="QNZ196" s="5"/>
      <c r="QOA196" s="11"/>
      <c r="QOB196" s="10"/>
      <c r="QOC196" s="10"/>
      <c r="QOD196" s="1"/>
      <c r="QOE196" s="5"/>
      <c r="QOF196" s="52"/>
      <c r="QOG196" s="5"/>
      <c r="QOH196" s="11"/>
      <c r="QOI196" s="10"/>
      <c r="QOJ196" s="10"/>
      <c r="QOK196" s="1"/>
      <c r="QOL196" s="5"/>
      <c r="QOM196" s="52"/>
      <c r="QON196" s="5"/>
      <c r="QOO196" s="11"/>
      <c r="QOP196" s="10"/>
      <c r="QOQ196" s="10"/>
      <c r="QOR196" s="1"/>
      <c r="QOS196" s="5"/>
      <c r="QOT196" s="52"/>
      <c r="QOU196" s="5"/>
      <c r="QOV196" s="11"/>
      <c r="QOW196" s="10"/>
      <c r="QOX196" s="10"/>
      <c r="QOY196" s="1"/>
      <c r="QOZ196" s="5"/>
      <c r="QPA196" s="52"/>
      <c r="QPB196" s="5"/>
      <c r="QPC196" s="11"/>
      <c r="QPD196" s="10"/>
      <c r="QPE196" s="10"/>
      <c r="QPF196" s="1"/>
      <c r="QPG196" s="5"/>
      <c r="QPH196" s="52"/>
      <c r="QPI196" s="5"/>
      <c r="QPJ196" s="11"/>
      <c r="QPK196" s="10"/>
      <c r="QPL196" s="10"/>
      <c r="QPM196" s="1"/>
      <c r="QPN196" s="5"/>
      <c r="QPO196" s="52"/>
      <c r="QPP196" s="5"/>
      <c r="QPQ196" s="11"/>
      <c r="QPR196" s="10"/>
      <c r="QPS196" s="10"/>
      <c r="QPT196" s="1"/>
      <c r="QPU196" s="5"/>
      <c r="QPV196" s="52"/>
      <c r="QPW196" s="5"/>
      <c r="QPX196" s="11"/>
      <c r="QPY196" s="10"/>
      <c r="QPZ196" s="10"/>
      <c r="QQA196" s="1"/>
      <c r="QQB196" s="5"/>
      <c r="QQC196" s="52"/>
      <c r="QQD196" s="5"/>
      <c r="QQE196" s="11"/>
      <c r="QQF196" s="10"/>
      <c r="QQG196" s="10"/>
      <c r="QQH196" s="1"/>
      <c r="QQI196" s="5"/>
      <c r="QQJ196" s="52"/>
      <c r="QQK196" s="5"/>
      <c r="QQL196" s="11"/>
      <c r="QQM196" s="10"/>
      <c r="QQN196" s="10"/>
      <c r="QQO196" s="1"/>
      <c r="QQP196" s="5"/>
      <c r="QQQ196" s="52"/>
      <c r="QQR196" s="5"/>
      <c r="QQS196" s="11"/>
      <c r="QQT196" s="10"/>
      <c r="QQU196" s="10"/>
      <c r="QQV196" s="1"/>
      <c r="QQW196" s="5"/>
      <c r="QQX196" s="52"/>
      <c r="QQY196" s="5"/>
      <c r="QQZ196" s="11"/>
      <c r="QRA196" s="10"/>
      <c r="QRB196" s="10"/>
      <c r="QRC196" s="1"/>
      <c r="QRD196" s="5"/>
      <c r="QRE196" s="52"/>
      <c r="QRF196" s="5"/>
      <c r="QRG196" s="11"/>
      <c r="QRH196" s="10"/>
      <c r="QRI196" s="10"/>
      <c r="QRJ196" s="1"/>
      <c r="QRK196" s="5"/>
      <c r="QRL196" s="52"/>
      <c r="QRM196" s="5"/>
      <c r="QRN196" s="11"/>
      <c r="QRO196" s="10"/>
      <c r="QRP196" s="10"/>
      <c r="QRQ196" s="1"/>
      <c r="QRR196" s="5"/>
      <c r="QRS196" s="52"/>
      <c r="QRT196" s="5"/>
      <c r="QRU196" s="11"/>
      <c r="QRV196" s="10"/>
      <c r="QRW196" s="10"/>
      <c r="QRX196" s="1"/>
      <c r="QRY196" s="5"/>
      <c r="QRZ196" s="52"/>
      <c r="QSA196" s="5"/>
      <c r="QSB196" s="11"/>
      <c r="QSC196" s="10"/>
      <c r="QSD196" s="10"/>
      <c r="QSE196" s="1"/>
      <c r="QSF196" s="5"/>
      <c r="QSG196" s="52"/>
      <c r="QSH196" s="5"/>
      <c r="QSI196" s="11"/>
      <c r="QSJ196" s="10"/>
      <c r="QSK196" s="10"/>
      <c r="QSL196" s="1"/>
      <c r="QSM196" s="5"/>
      <c r="QSN196" s="52"/>
      <c r="QSO196" s="5"/>
      <c r="QSP196" s="11"/>
      <c r="QSQ196" s="10"/>
      <c r="QSR196" s="10"/>
      <c r="QSS196" s="1"/>
      <c r="QST196" s="5"/>
      <c r="QSU196" s="52"/>
      <c r="QSV196" s="5"/>
      <c r="QSW196" s="11"/>
      <c r="QSX196" s="10"/>
      <c r="QSY196" s="10"/>
      <c r="QSZ196" s="1"/>
      <c r="QTA196" s="5"/>
      <c r="QTB196" s="52"/>
      <c r="QTC196" s="5"/>
      <c r="QTD196" s="11"/>
      <c r="QTE196" s="10"/>
      <c r="QTF196" s="10"/>
      <c r="QTG196" s="1"/>
      <c r="QTH196" s="5"/>
      <c r="QTI196" s="52"/>
      <c r="QTJ196" s="5"/>
      <c r="QTK196" s="11"/>
      <c r="QTL196" s="10"/>
      <c r="QTM196" s="10"/>
      <c r="QTN196" s="1"/>
      <c r="QTO196" s="5"/>
      <c r="QTP196" s="52"/>
      <c r="QTQ196" s="5"/>
      <c r="QTR196" s="11"/>
      <c r="QTS196" s="10"/>
      <c r="QTT196" s="10"/>
      <c r="QTU196" s="1"/>
      <c r="QTV196" s="5"/>
      <c r="QTW196" s="52"/>
      <c r="QTX196" s="5"/>
      <c r="QTY196" s="11"/>
      <c r="QTZ196" s="10"/>
      <c r="QUA196" s="10"/>
      <c r="QUB196" s="1"/>
      <c r="QUC196" s="5"/>
      <c r="QUD196" s="52"/>
      <c r="QUE196" s="5"/>
      <c r="QUF196" s="11"/>
      <c r="QUG196" s="10"/>
      <c r="QUH196" s="10"/>
      <c r="QUI196" s="1"/>
      <c r="QUJ196" s="5"/>
      <c r="QUK196" s="52"/>
      <c r="QUL196" s="5"/>
      <c r="QUM196" s="11"/>
      <c r="QUN196" s="10"/>
      <c r="QUO196" s="10"/>
      <c r="QUP196" s="1"/>
      <c r="QUQ196" s="5"/>
      <c r="QUR196" s="52"/>
      <c r="QUS196" s="5"/>
      <c r="QUT196" s="11"/>
      <c r="QUU196" s="10"/>
      <c r="QUV196" s="10"/>
      <c r="QUW196" s="1"/>
      <c r="QUX196" s="5"/>
      <c r="QUY196" s="52"/>
      <c r="QUZ196" s="5"/>
      <c r="QVA196" s="11"/>
      <c r="QVB196" s="10"/>
      <c r="QVC196" s="10"/>
      <c r="QVD196" s="1"/>
      <c r="QVE196" s="5"/>
      <c r="QVF196" s="52"/>
      <c r="QVG196" s="5"/>
      <c r="QVH196" s="11"/>
      <c r="QVI196" s="10"/>
      <c r="QVJ196" s="10"/>
      <c r="QVK196" s="1"/>
      <c r="QVL196" s="5"/>
      <c r="QVM196" s="52"/>
      <c r="QVN196" s="5"/>
      <c r="QVO196" s="11"/>
      <c r="QVP196" s="10"/>
      <c r="QVQ196" s="10"/>
      <c r="QVR196" s="1"/>
      <c r="QVS196" s="5"/>
      <c r="QVT196" s="52"/>
      <c r="QVU196" s="5"/>
      <c r="QVV196" s="11"/>
      <c r="QVW196" s="10"/>
      <c r="QVX196" s="10"/>
      <c r="QVY196" s="1"/>
      <c r="QVZ196" s="5"/>
      <c r="QWA196" s="52"/>
      <c r="QWB196" s="5"/>
      <c r="QWC196" s="11"/>
      <c r="QWD196" s="10"/>
      <c r="QWE196" s="10"/>
      <c r="QWF196" s="1"/>
      <c r="QWG196" s="5"/>
      <c r="QWH196" s="52"/>
      <c r="QWI196" s="5"/>
      <c r="QWJ196" s="11"/>
      <c r="QWK196" s="10"/>
      <c r="QWL196" s="10"/>
      <c r="QWM196" s="1"/>
      <c r="QWN196" s="5"/>
      <c r="QWO196" s="52"/>
      <c r="QWP196" s="5"/>
      <c r="QWQ196" s="11"/>
      <c r="QWR196" s="10"/>
      <c r="QWS196" s="10"/>
      <c r="QWT196" s="1"/>
      <c r="QWU196" s="5"/>
      <c r="QWV196" s="52"/>
      <c r="QWW196" s="5"/>
      <c r="QWX196" s="11"/>
      <c r="QWY196" s="10"/>
      <c r="QWZ196" s="10"/>
      <c r="QXA196" s="1"/>
      <c r="QXB196" s="5"/>
      <c r="QXC196" s="52"/>
      <c r="QXD196" s="5"/>
      <c r="QXE196" s="11"/>
      <c r="QXF196" s="10"/>
      <c r="QXG196" s="10"/>
      <c r="QXH196" s="1"/>
      <c r="QXI196" s="5"/>
      <c r="QXJ196" s="52"/>
      <c r="QXK196" s="5"/>
      <c r="QXL196" s="11"/>
      <c r="QXM196" s="10"/>
      <c r="QXN196" s="10"/>
      <c r="QXO196" s="1"/>
      <c r="QXP196" s="5"/>
      <c r="QXQ196" s="52"/>
      <c r="QXR196" s="5"/>
      <c r="QXS196" s="11"/>
      <c r="QXT196" s="10"/>
      <c r="QXU196" s="10"/>
      <c r="QXV196" s="1"/>
      <c r="QXW196" s="5"/>
      <c r="QXX196" s="52"/>
      <c r="QXY196" s="5"/>
      <c r="QXZ196" s="11"/>
      <c r="QYA196" s="10"/>
      <c r="QYB196" s="10"/>
      <c r="QYC196" s="1"/>
      <c r="QYD196" s="5"/>
      <c r="QYE196" s="52"/>
      <c r="QYF196" s="5"/>
      <c r="QYG196" s="11"/>
      <c r="QYH196" s="10"/>
      <c r="QYI196" s="10"/>
      <c r="QYJ196" s="1"/>
      <c r="QYK196" s="5"/>
      <c r="QYL196" s="52"/>
      <c r="QYM196" s="5"/>
      <c r="QYN196" s="11"/>
      <c r="QYO196" s="10"/>
      <c r="QYP196" s="10"/>
      <c r="QYQ196" s="1"/>
      <c r="QYR196" s="5"/>
      <c r="QYS196" s="52"/>
      <c r="QYT196" s="5"/>
      <c r="QYU196" s="11"/>
      <c r="QYV196" s="10"/>
      <c r="QYW196" s="10"/>
      <c r="QYX196" s="1"/>
      <c r="QYY196" s="5"/>
      <c r="QYZ196" s="52"/>
      <c r="QZA196" s="5"/>
      <c r="QZB196" s="11"/>
      <c r="QZC196" s="10"/>
      <c r="QZD196" s="10"/>
      <c r="QZE196" s="1"/>
      <c r="QZF196" s="5"/>
      <c r="QZG196" s="52"/>
      <c r="QZH196" s="5"/>
      <c r="QZI196" s="11"/>
      <c r="QZJ196" s="10"/>
      <c r="QZK196" s="10"/>
      <c r="QZL196" s="1"/>
      <c r="QZM196" s="5"/>
      <c r="QZN196" s="52"/>
      <c r="QZO196" s="5"/>
      <c r="QZP196" s="11"/>
      <c r="QZQ196" s="10"/>
      <c r="QZR196" s="10"/>
      <c r="QZS196" s="1"/>
      <c r="QZT196" s="5"/>
      <c r="QZU196" s="52"/>
      <c r="QZV196" s="5"/>
      <c r="QZW196" s="11"/>
      <c r="QZX196" s="10"/>
      <c r="QZY196" s="10"/>
      <c r="QZZ196" s="1"/>
      <c r="RAA196" s="5"/>
      <c r="RAB196" s="52"/>
      <c r="RAC196" s="5"/>
      <c r="RAD196" s="11"/>
      <c r="RAE196" s="10"/>
      <c r="RAF196" s="10"/>
      <c r="RAG196" s="1"/>
      <c r="RAH196" s="5"/>
      <c r="RAI196" s="52"/>
      <c r="RAJ196" s="5"/>
      <c r="RAK196" s="11"/>
      <c r="RAL196" s="10"/>
      <c r="RAM196" s="10"/>
      <c r="RAN196" s="1"/>
      <c r="RAO196" s="5"/>
      <c r="RAP196" s="52"/>
      <c r="RAQ196" s="5"/>
      <c r="RAR196" s="11"/>
      <c r="RAS196" s="10"/>
      <c r="RAT196" s="10"/>
      <c r="RAU196" s="1"/>
      <c r="RAV196" s="5"/>
      <c r="RAW196" s="52"/>
      <c r="RAX196" s="5"/>
      <c r="RAY196" s="11"/>
      <c r="RAZ196" s="10"/>
      <c r="RBA196" s="10"/>
      <c r="RBB196" s="1"/>
      <c r="RBC196" s="5"/>
      <c r="RBD196" s="52"/>
      <c r="RBE196" s="5"/>
      <c r="RBF196" s="11"/>
      <c r="RBG196" s="10"/>
      <c r="RBH196" s="10"/>
      <c r="RBI196" s="1"/>
      <c r="RBJ196" s="5"/>
      <c r="RBK196" s="52"/>
      <c r="RBL196" s="5"/>
      <c r="RBM196" s="11"/>
      <c r="RBN196" s="10"/>
      <c r="RBO196" s="10"/>
      <c r="RBP196" s="1"/>
      <c r="RBQ196" s="5"/>
      <c r="RBR196" s="52"/>
      <c r="RBS196" s="5"/>
      <c r="RBT196" s="11"/>
      <c r="RBU196" s="10"/>
      <c r="RBV196" s="10"/>
      <c r="RBW196" s="1"/>
      <c r="RBX196" s="5"/>
      <c r="RBY196" s="52"/>
      <c r="RBZ196" s="5"/>
      <c r="RCA196" s="11"/>
      <c r="RCB196" s="10"/>
      <c r="RCC196" s="10"/>
      <c r="RCD196" s="1"/>
      <c r="RCE196" s="5"/>
      <c r="RCF196" s="52"/>
      <c r="RCG196" s="5"/>
      <c r="RCH196" s="11"/>
      <c r="RCI196" s="10"/>
      <c r="RCJ196" s="10"/>
      <c r="RCK196" s="1"/>
      <c r="RCL196" s="5"/>
      <c r="RCM196" s="52"/>
      <c r="RCN196" s="5"/>
      <c r="RCO196" s="11"/>
      <c r="RCP196" s="10"/>
      <c r="RCQ196" s="10"/>
      <c r="RCR196" s="1"/>
      <c r="RCS196" s="5"/>
      <c r="RCT196" s="52"/>
      <c r="RCU196" s="5"/>
      <c r="RCV196" s="11"/>
      <c r="RCW196" s="10"/>
      <c r="RCX196" s="10"/>
      <c r="RCY196" s="1"/>
      <c r="RCZ196" s="5"/>
      <c r="RDA196" s="52"/>
      <c r="RDB196" s="5"/>
      <c r="RDC196" s="11"/>
      <c r="RDD196" s="10"/>
      <c r="RDE196" s="10"/>
      <c r="RDF196" s="1"/>
      <c r="RDG196" s="5"/>
      <c r="RDH196" s="52"/>
      <c r="RDI196" s="5"/>
      <c r="RDJ196" s="11"/>
      <c r="RDK196" s="10"/>
      <c r="RDL196" s="10"/>
      <c r="RDM196" s="1"/>
      <c r="RDN196" s="5"/>
      <c r="RDO196" s="52"/>
      <c r="RDP196" s="5"/>
      <c r="RDQ196" s="11"/>
      <c r="RDR196" s="10"/>
      <c r="RDS196" s="10"/>
      <c r="RDT196" s="1"/>
      <c r="RDU196" s="5"/>
      <c r="RDV196" s="52"/>
      <c r="RDW196" s="5"/>
      <c r="RDX196" s="11"/>
      <c r="RDY196" s="10"/>
      <c r="RDZ196" s="10"/>
      <c r="REA196" s="1"/>
      <c r="REB196" s="5"/>
      <c r="REC196" s="52"/>
      <c r="RED196" s="5"/>
      <c r="REE196" s="11"/>
      <c r="REF196" s="10"/>
      <c r="REG196" s="10"/>
      <c r="REH196" s="1"/>
      <c r="REI196" s="5"/>
      <c r="REJ196" s="52"/>
      <c r="REK196" s="5"/>
      <c r="REL196" s="11"/>
      <c r="REM196" s="10"/>
      <c r="REN196" s="10"/>
      <c r="REO196" s="1"/>
      <c r="REP196" s="5"/>
      <c r="REQ196" s="52"/>
      <c r="RER196" s="5"/>
      <c r="RES196" s="11"/>
      <c r="RET196" s="10"/>
      <c r="REU196" s="10"/>
      <c r="REV196" s="1"/>
      <c r="REW196" s="5"/>
      <c r="REX196" s="52"/>
      <c r="REY196" s="5"/>
      <c r="REZ196" s="11"/>
      <c r="RFA196" s="10"/>
      <c r="RFB196" s="10"/>
      <c r="RFC196" s="1"/>
      <c r="RFD196" s="5"/>
      <c r="RFE196" s="52"/>
      <c r="RFF196" s="5"/>
      <c r="RFG196" s="11"/>
      <c r="RFH196" s="10"/>
      <c r="RFI196" s="10"/>
      <c r="RFJ196" s="1"/>
      <c r="RFK196" s="5"/>
      <c r="RFL196" s="52"/>
      <c r="RFM196" s="5"/>
      <c r="RFN196" s="11"/>
      <c r="RFO196" s="10"/>
      <c r="RFP196" s="10"/>
      <c r="RFQ196" s="1"/>
      <c r="RFR196" s="5"/>
      <c r="RFS196" s="52"/>
      <c r="RFT196" s="5"/>
      <c r="RFU196" s="11"/>
      <c r="RFV196" s="10"/>
      <c r="RFW196" s="10"/>
      <c r="RFX196" s="1"/>
      <c r="RFY196" s="5"/>
      <c r="RFZ196" s="52"/>
      <c r="RGA196" s="5"/>
      <c r="RGB196" s="11"/>
      <c r="RGC196" s="10"/>
      <c r="RGD196" s="10"/>
      <c r="RGE196" s="1"/>
      <c r="RGF196" s="5"/>
      <c r="RGG196" s="52"/>
      <c r="RGH196" s="5"/>
      <c r="RGI196" s="11"/>
      <c r="RGJ196" s="10"/>
      <c r="RGK196" s="10"/>
      <c r="RGL196" s="1"/>
      <c r="RGM196" s="5"/>
      <c r="RGN196" s="52"/>
      <c r="RGO196" s="5"/>
      <c r="RGP196" s="11"/>
      <c r="RGQ196" s="10"/>
      <c r="RGR196" s="10"/>
      <c r="RGS196" s="1"/>
      <c r="RGT196" s="5"/>
      <c r="RGU196" s="52"/>
      <c r="RGV196" s="5"/>
      <c r="RGW196" s="11"/>
      <c r="RGX196" s="10"/>
      <c r="RGY196" s="10"/>
      <c r="RGZ196" s="1"/>
      <c r="RHA196" s="5"/>
      <c r="RHB196" s="52"/>
      <c r="RHC196" s="5"/>
      <c r="RHD196" s="11"/>
      <c r="RHE196" s="10"/>
      <c r="RHF196" s="10"/>
      <c r="RHG196" s="1"/>
      <c r="RHH196" s="5"/>
      <c r="RHI196" s="52"/>
      <c r="RHJ196" s="5"/>
      <c r="RHK196" s="11"/>
      <c r="RHL196" s="10"/>
      <c r="RHM196" s="10"/>
      <c r="RHN196" s="1"/>
      <c r="RHO196" s="5"/>
      <c r="RHP196" s="52"/>
      <c r="RHQ196" s="5"/>
      <c r="RHR196" s="11"/>
      <c r="RHS196" s="10"/>
      <c r="RHT196" s="10"/>
      <c r="RHU196" s="1"/>
      <c r="RHV196" s="5"/>
      <c r="RHW196" s="52"/>
      <c r="RHX196" s="5"/>
      <c r="RHY196" s="11"/>
      <c r="RHZ196" s="10"/>
      <c r="RIA196" s="10"/>
      <c r="RIB196" s="1"/>
      <c r="RIC196" s="5"/>
      <c r="RID196" s="52"/>
      <c r="RIE196" s="5"/>
      <c r="RIF196" s="11"/>
      <c r="RIG196" s="10"/>
      <c r="RIH196" s="10"/>
      <c r="RII196" s="1"/>
      <c r="RIJ196" s="5"/>
      <c r="RIK196" s="52"/>
      <c r="RIL196" s="5"/>
      <c r="RIM196" s="11"/>
      <c r="RIN196" s="10"/>
      <c r="RIO196" s="10"/>
      <c r="RIP196" s="1"/>
      <c r="RIQ196" s="5"/>
      <c r="RIR196" s="52"/>
      <c r="RIS196" s="5"/>
      <c r="RIT196" s="11"/>
      <c r="RIU196" s="10"/>
      <c r="RIV196" s="10"/>
      <c r="RIW196" s="1"/>
      <c r="RIX196" s="5"/>
      <c r="RIY196" s="52"/>
      <c r="RIZ196" s="5"/>
      <c r="RJA196" s="11"/>
      <c r="RJB196" s="10"/>
      <c r="RJC196" s="10"/>
      <c r="RJD196" s="1"/>
      <c r="RJE196" s="5"/>
      <c r="RJF196" s="52"/>
      <c r="RJG196" s="5"/>
      <c r="RJH196" s="11"/>
      <c r="RJI196" s="10"/>
      <c r="RJJ196" s="10"/>
      <c r="RJK196" s="1"/>
      <c r="RJL196" s="5"/>
      <c r="RJM196" s="52"/>
      <c r="RJN196" s="5"/>
      <c r="RJO196" s="11"/>
      <c r="RJP196" s="10"/>
      <c r="RJQ196" s="10"/>
      <c r="RJR196" s="1"/>
      <c r="RJS196" s="5"/>
      <c r="RJT196" s="52"/>
      <c r="RJU196" s="5"/>
      <c r="RJV196" s="11"/>
      <c r="RJW196" s="10"/>
      <c r="RJX196" s="10"/>
      <c r="RJY196" s="1"/>
      <c r="RJZ196" s="5"/>
      <c r="RKA196" s="52"/>
      <c r="RKB196" s="5"/>
      <c r="RKC196" s="11"/>
      <c r="RKD196" s="10"/>
      <c r="RKE196" s="10"/>
      <c r="RKF196" s="1"/>
      <c r="RKG196" s="5"/>
      <c r="RKH196" s="52"/>
      <c r="RKI196" s="5"/>
      <c r="RKJ196" s="11"/>
      <c r="RKK196" s="10"/>
      <c r="RKL196" s="10"/>
      <c r="RKM196" s="1"/>
      <c r="RKN196" s="5"/>
      <c r="RKO196" s="52"/>
      <c r="RKP196" s="5"/>
      <c r="RKQ196" s="11"/>
      <c r="RKR196" s="10"/>
      <c r="RKS196" s="10"/>
      <c r="RKT196" s="1"/>
      <c r="RKU196" s="5"/>
      <c r="RKV196" s="52"/>
      <c r="RKW196" s="5"/>
      <c r="RKX196" s="11"/>
      <c r="RKY196" s="10"/>
      <c r="RKZ196" s="10"/>
      <c r="RLA196" s="1"/>
      <c r="RLB196" s="5"/>
      <c r="RLC196" s="52"/>
      <c r="RLD196" s="5"/>
      <c r="RLE196" s="11"/>
      <c r="RLF196" s="10"/>
      <c r="RLG196" s="10"/>
      <c r="RLH196" s="1"/>
      <c r="RLI196" s="5"/>
      <c r="RLJ196" s="52"/>
      <c r="RLK196" s="5"/>
      <c r="RLL196" s="11"/>
      <c r="RLM196" s="10"/>
      <c r="RLN196" s="10"/>
      <c r="RLO196" s="1"/>
      <c r="RLP196" s="5"/>
      <c r="RLQ196" s="52"/>
      <c r="RLR196" s="5"/>
      <c r="RLS196" s="11"/>
      <c r="RLT196" s="10"/>
      <c r="RLU196" s="10"/>
      <c r="RLV196" s="1"/>
      <c r="RLW196" s="5"/>
      <c r="RLX196" s="52"/>
      <c r="RLY196" s="5"/>
      <c r="RLZ196" s="11"/>
      <c r="RMA196" s="10"/>
      <c r="RMB196" s="10"/>
      <c r="RMC196" s="1"/>
      <c r="RMD196" s="5"/>
      <c r="RME196" s="52"/>
      <c r="RMF196" s="5"/>
      <c r="RMG196" s="11"/>
      <c r="RMH196" s="10"/>
      <c r="RMI196" s="10"/>
      <c r="RMJ196" s="1"/>
      <c r="RMK196" s="5"/>
      <c r="RML196" s="52"/>
      <c r="RMM196" s="5"/>
      <c r="RMN196" s="11"/>
      <c r="RMO196" s="10"/>
      <c r="RMP196" s="10"/>
      <c r="RMQ196" s="1"/>
      <c r="RMR196" s="5"/>
      <c r="RMS196" s="52"/>
      <c r="RMT196" s="5"/>
      <c r="RMU196" s="11"/>
      <c r="RMV196" s="10"/>
      <c r="RMW196" s="10"/>
      <c r="RMX196" s="1"/>
      <c r="RMY196" s="5"/>
      <c r="RMZ196" s="52"/>
      <c r="RNA196" s="5"/>
      <c r="RNB196" s="11"/>
      <c r="RNC196" s="10"/>
      <c r="RND196" s="10"/>
      <c r="RNE196" s="1"/>
      <c r="RNF196" s="5"/>
      <c r="RNG196" s="52"/>
      <c r="RNH196" s="5"/>
      <c r="RNI196" s="11"/>
      <c r="RNJ196" s="10"/>
      <c r="RNK196" s="10"/>
      <c r="RNL196" s="1"/>
      <c r="RNM196" s="5"/>
      <c r="RNN196" s="52"/>
      <c r="RNO196" s="5"/>
      <c r="RNP196" s="11"/>
      <c r="RNQ196" s="10"/>
      <c r="RNR196" s="10"/>
      <c r="RNS196" s="1"/>
      <c r="RNT196" s="5"/>
      <c r="RNU196" s="52"/>
      <c r="RNV196" s="5"/>
      <c r="RNW196" s="11"/>
      <c r="RNX196" s="10"/>
      <c r="RNY196" s="10"/>
      <c r="RNZ196" s="1"/>
      <c r="ROA196" s="5"/>
      <c r="ROB196" s="52"/>
      <c r="ROC196" s="5"/>
      <c r="ROD196" s="11"/>
      <c r="ROE196" s="10"/>
      <c r="ROF196" s="10"/>
      <c r="ROG196" s="1"/>
      <c r="ROH196" s="5"/>
      <c r="ROI196" s="52"/>
      <c r="ROJ196" s="5"/>
      <c r="ROK196" s="11"/>
      <c r="ROL196" s="10"/>
      <c r="ROM196" s="10"/>
      <c r="RON196" s="1"/>
      <c r="ROO196" s="5"/>
      <c r="ROP196" s="52"/>
      <c r="ROQ196" s="5"/>
      <c r="ROR196" s="11"/>
      <c r="ROS196" s="10"/>
      <c r="ROT196" s="10"/>
      <c r="ROU196" s="1"/>
      <c r="ROV196" s="5"/>
      <c r="ROW196" s="52"/>
      <c r="ROX196" s="5"/>
      <c r="ROY196" s="11"/>
      <c r="ROZ196" s="10"/>
      <c r="RPA196" s="10"/>
      <c r="RPB196" s="1"/>
      <c r="RPC196" s="5"/>
      <c r="RPD196" s="52"/>
      <c r="RPE196" s="5"/>
      <c r="RPF196" s="11"/>
      <c r="RPG196" s="10"/>
      <c r="RPH196" s="10"/>
      <c r="RPI196" s="1"/>
      <c r="RPJ196" s="5"/>
      <c r="RPK196" s="52"/>
      <c r="RPL196" s="5"/>
      <c r="RPM196" s="11"/>
      <c r="RPN196" s="10"/>
      <c r="RPO196" s="10"/>
      <c r="RPP196" s="1"/>
      <c r="RPQ196" s="5"/>
      <c r="RPR196" s="52"/>
      <c r="RPS196" s="5"/>
      <c r="RPT196" s="11"/>
      <c r="RPU196" s="10"/>
      <c r="RPV196" s="10"/>
      <c r="RPW196" s="1"/>
      <c r="RPX196" s="5"/>
      <c r="RPY196" s="52"/>
      <c r="RPZ196" s="5"/>
      <c r="RQA196" s="11"/>
      <c r="RQB196" s="10"/>
      <c r="RQC196" s="10"/>
      <c r="RQD196" s="1"/>
      <c r="RQE196" s="5"/>
      <c r="RQF196" s="52"/>
      <c r="RQG196" s="5"/>
      <c r="RQH196" s="11"/>
      <c r="RQI196" s="10"/>
      <c r="RQJ196" s="10"/>
      <c r="RQK196" s="1"/>
      <c r="RQL196" s="5"/>
      <c r="RQM196" s="52"/>
      <c r="RQN196" s="5"/>
      <c r="RQO196" s="11"/>
      <c r="RQP196" s="10"/>
      <c r="RQQ196" s="10"/>
      <c r="RQR196" s="1"/>
      <c r="RQS196" s="5"/>
      <c r="RQT196" s="52"/>
      <c r="RQU196" s="5"/>
      <c r="RQV196" s="11"/>
      <c r="RQW196" s="10"/>
      <c r="RQX196" s="10"/>
      <c r="RQY196" s="1"/>
      <c r="RQZ196" s="5"/>
      <c r="RRA196" s="52"/>
      <c r="RRB196" s="5"/>
      <c r="RRC196" s="11"/>
      <c r="RRD196" s="10"/>
      <c r="RRE196" s="10"/>
      <c r="RRF196" s="1"/>
      <c r="RRG196" s="5"/>
      <c r="RRH196" s="52"/>
      <c r="RRI196" s="5"/>
      <c r="RRJ196" s="11"/>
      <c r="RRK196" s="10"/>
      <c r="RRL196" s="10"/>
      <c r="RRM196" s="1"/>
      <c r="RRN196" s="5"/>
      <c r="RRO196" s="52"/>
      <c r="RRP196" s="5"/>
      <c r="RRQ196" s="11"/>
      <c r="RRR196" s="10"/>
      <c r="RRS196" s="10"/>
      <c r="RRT196" s="1"/>
      <c r="RRU196" s="5"/>
      <c r="RRV196" s="52"/>
      <c r="RRW196" s="5"/>
      <c r="RRX196" s="11"/>
      <c r="RRY196" s="10"/>
      <c r="RRZ196" s="10"/>
      <c r="RSA196" s="1"/>
      <c r="RSB196" s="5"/>
      <c r="RSC196" s="52"/>
      <c r="RSD196" s="5"/>
      <c r="RSE196" s="11"/>
      <c r="RSF196" s="10"/>
      <c r="RSG196" s="10"/>
      <c r="RSH196" s="1"/>
      <c r="RSI196" s="5"/>
      <c r="RSJ196" s="52"/>
      <c r="RSK196" s="5"/>
      <c r="RSL196" s="11"/>
      <c r="RSM196" s="10"/>
      <c r="RSN196" s="10"/>
      <c r="RSO196" s="1"/>
      <c r="RSP196" s="5"/>
      <c r="RSQ196" s="52"/>
      <c r="RSR196" s="5"/>
      <c r="RSS196" s="11"/>
      <c r="RST196" s="10"/>
      <c r="RSU196" s="10"/>
      <c r="RSV196" s="1"/>
      <c r="RSW196" s="5"/>
      <c r="RSX196" s="52"/>
      <c r="RSY196" s="5"/>
      <c r="RSZ196" s="11"/>
      <c r="RTA196" s="10"/>
      <c r="RTB196" s="10"/>
      <c r="RTC196" s="1"/>
      <c r="RTD196" s="5"/>
      <c r="RTE196" s="52"/>
      <c r="RTF196" s="5"/>
      <c r="RTG196" s="11"/>
      <c r="RTH196" s="10"/>
      <c r="RTI196" s="10"/>
      <c r="RTJ196" s="1"/>
      <c r="RTK196" s="5"/>
      <c r="RTL196" s="52"/>
      <c r="RTM196" s="5"/>
      <c r="RTN196" s="11"/>
      <c r="RTO196" s="10"/>
      <c r="RTP196" s="10"/>
      <c r="RTQ196" s="1"/>
      <c r="RTR196" s="5"/>
      <c r="RTS196" s="52"/>
      <c r="RTT196" s="5"/>
      <c r="RTU196" s="11"/>
      <c r="RTV196" s="10"/>
      <c r="RTW196" s="10"/>
      <c r="RTX196" s="1"/>
      <c r="RTY196" s="5"/>
      <c r="RTZ196" s="52"/>
      <c r="RUA196" s="5"/>
      <c r="RUB196" s="11"/>
      <c r="RUC196" s="10"/>
      <c r="RUD196" s="10"/>
      <c r="RUE196" s="1"/>
      <c r="RUF196" s="5"/>
      <c r="RUG196" s="52"/>
      <c r="RUH196" s="5"/>
      <c r="RUI196" s="11"/>
      <c r="RUJ196" s="10"/>
      <c r="RUK196" s="10"/>
      <c r="RUL196" s="1"/>
      <c r="RUM196" s="5"/>
      <c r="RUN196" s="52"/>
      <c r="RUO196" s="5"/>
      <c r="RUP196" s="11"/>
      <c r="RUQ196" s="10"/>
      <c r="RUR196" s="10"/>
      <c r="RUS196" s="1"/>
      <c r="RUT196" s="5"/>
      <c r="RUU196" s="52"/>
      <c r="RUV196" s="5"/>
      <c r="RUW196" s="11"/>
      <c r="RUX196" s="10"/>
      <c r="RUY196" s="10"/>
      <c r="RUZ196" s="1"/>
      <c r="RVA196" s="5"/>
      <c r="RVB196" s="52"/>
      <c r="RVC196" s="5"/>
      <c r="RVD196" s="11"/>
      <c r="RVE196" s="10"/>
      <c r="RVF196" s="10"/>
      <c r="RVG196" s="1"/>
      <c r="RVH196" s="5"/>
      <c r="RVI196" s="52"/>
      <c r="RVJ196" s="5"/>
      <c r="RVK196" s="11"/>
      <c r="RVL196" s="10"/>
      <c r="RVM196" s="10"/>
      <c r="RVN196" s="1"/>
      <c r="RVO196" s="5"/>
      <c r="RVP196" s="52"/>
      <c r="RVQ196" s="5"/>
      <c r="RVR196" s="11"/>
      <c r="RVS196" s="10"/>
      <c r="RVT196" s="10"/>
      <c r="RVU196" s="1"/>
      <c r="RVV196" s="5"/>
      <c r="RVW196" s="52"/>
      <c r="RVX196" s="5"/>
      <c r="RVY196" s="11"/>
      <c r="RVZ196" s="10"/>
      <c r="RWA196" s="10"/>
      <c r="RWB196" s="1"/>
      <c r="RWC196" s="5"/>
      <c r="RWD196" s="52"/>
      <c r="RWE196" s="5"/>
      <c r="RWF196" s="11"/>
      <c r="RWG196" s="10"/>
      <c r="RWH196" s="10"/>
      <c r="RWI196" s="1"/>
      <c r="RWJ196" s="5"/>
      <c r="RWK196" s="52"/>
      <c r="RWL196" s="5"/>
      <c r="RWM196" s="11"/>
      <c r="RWN196" s="10"/>
      <c r="RWO196" s="10"/>
      <c r="RWP196" s="1"/>
      <c r="RWQ196" s="5"/>
      <c r="RWR196" s="52"/>
      <c r="RWS196" s="5"/>
      <c r="RWT196" s="11"/>
      <c r="RWU196" s="10"/>
      <c r="RWV196" s="10"/>
      <c r="RWW196" s="1"/>
      <c r="RWX196" s="5"/>
      <c r="RWY196" s="52"/>
      <c r="RWZ196" s="5"/>
      <c r="RXA196" s="11"/>
      <c r="RXB196" s="10"/>
      <c r="RXC196" s="10"/>
      <c r="RXD196" s="1"/>
      <c r="RXE196" s="5"/>
      <c r="RXF196" s="52"/>
      <c r="RXG196" s="5"/>
      <c r="RXH196" s="11"/>
      <c r="RXI196" s="10"/>
      <c r="RXJ196" s="10"/>
      <c r="RXK196" s="1"/>
      <c r="RXL196" s="5"/>
      <c r="RXM196" s="52"/>
      <c r="RXN196" s="5"/>
      <c r="RXO196" s="11"/>
      <c r="RXP196" s="10"/>
      <c r="RXQ196" s="10"/>
      <c r="RXR196" s="1"/>
      <c r="RXS196" s="5"/>
      <c r="RXT196" s="52"/>
      <c r="RXU196" s="5"/>
      <c r="RXV196" s="11"/>
      <c r="RXW196" s="10"/>
      <c r="RXX196" s="10"/>
      <c r="RXY196" s="1"/>
      <c r="RXZ196" s="5"/>
      <c r="RYA196" s="52"/>
      <c r="RYB196" s="5"/>
      <c r="RYC196" s="11"/>
      <c r="RYD196" s="10"/>
      <c r="RYE196" s="10"/>
      <c r="RYF196" s="1"/>
      <c r="RYG196" s="5"/>
      <c r="RYH196" s="52"/>
      <c r="RYI196" s="5"/>
      <c r="RYJ196" s="11"/>
      <c r="RYK196" s="10"/>
      <c r="RYL196" s="10"/>
      <c r="RYM196" s="1"/>
      <c r="RYN196" s="5"/>
      <c r="RYO196" s="52"/>
      <c r="RYP196" s="5"/>
      <c r="RYQ196" s="11"/>
      <c r="RYR196" s="10"/>
      <c r="RYS196" s="10"/>
      <c r="RYT196" s="1"/>
      <c r="RYU196" s="5"/>
      <c r="RYV196" s="52"/>
      <c r="RYW196" s="5"/>
      <c r="RYX196" s="11"/>
      <c r="RYY196" s="10"/>
      <c r="RYZ196" s="10"/>
      <c r="RZA196" s="1"/>
      <c r="RZB196" s="5"/>
      <c r="RZC196" s="52"/>
      <c r="RZD196" s="5"/>
      <c r="RZE196" s="11"/>
      <c r="RZF196" s="10"/>
      <c r="RZG196" s="10"/>
      <c r="RZH196" s="1"/>
      <c r="RZI196" s="5"/>
      <c r="RZJ196" s="52"/>
      <c r="RZK196" s="5"/>
      <c r="RZL196" s="11"/>
      <c r="RZM196" s="10"/>
      <c r="RZN196" s="10"/>
      <c r="RZO196" s="1"/>
      <c r="RZP196" s="5"/>
      <c r="RZQ196" s="52"/>
      <c r="RZR196" s="5"/>
      <c r="RZS196" s="11"/>
      <c r="RZT196" s="10"/>
      <c r="RZU196" s="10"/>
      <c r="RZV196" s="1"/>
      <c r="RZW196" s="5"/>
      <c r="RZX196" s="52"/>
      <c r="RZY196" s="5"/>
      <c r="RZZ196" s="11"/>
      <c r="SAA196" s="10"/>
      <c r="SAB196" s="10"/>
      <c r="SAC196" s="1"/>
      <c r="SAD196" s="5"/>
      <c r="SAE196" s="52"/>
      <c r="SAF196" s="5"/>
      <c r="SAG196" s="11"/>
      <c r="SAH196" s="10"/>
      <c r="SAI196" s="10"/>
      <c r="SAJ196" s="1"/>
      <c r="SAK196" s="5"/>
      <c r="SAL196" s="52"/>
      <c r="SAM196" s="5"/>
      <c r="SAN196" s="11"/>
      <c r="SAO196" s="10"/>
      <c r="SAP196" s="10"/>
      <c r="SAQ196" s="1"/>
      <c r="SAR196" s="5"/>
      <c r="SAS196" s="52"/>
      <c r="SAT196" s="5"/>
      <c r="SAU196" s="11"/>
      <c r="SAV196" s="10"/>
      <c r="SAW196" s="10"/>
      <c r="SAX196" s="1"/>
      <c r="SAY196" s="5"/>
      <c r="SAZ196" s="52"/>
      <c r="SBA196" s="5"/>
      <c r="SBB196" s="11"/>
      <c r="SBC196" s="10"/>
      <c r="SBD196" s="10"/>
      <c r="SBE196" s="1"/>
      <c r="SBF196" s="5"/>
      <c r="SBG196" s="52"/>
      <c r="SBH196" s="5"/>
      <c r="SBI196" s="11"/>
      <c r="SBJ196" s="10"/>
      <c r="SBK196" s="10"/>
      <c r="SBL196" s="1"/>
      <c r="SBM196" s="5"/>
      <c r="SBN196" s="52"/>
      <c r="SBO196" s="5"/>
      <c r="SBP196" s="11"/>
      <c r="SBQ196" s="10"/>
      <c r="SBR196" s="10"/>
      <c r="SBS196" s="1"/>
      <c r="SBT196" s="5"/>
      <c r="SBU196" s="52"/>
      <c r="SBV196" s="5"/>
      <c r="SBW196" s="11"/>
      <c r="SBX196" s="10"/>
      <c r="SBY196" s="10"/>
      <c r="SBZ196" s="1"/>
      <c r="SCA196" s="5"/>
      <c r="SCB196" s="52"/>
      <c r="SCC196" s="5"/>
      <c r="SCD196" s="11"/>
      <c r="SCE196" s="10"/>
      <c r="SCF196" s="10"/>
      <c r="SCG196" s="1"/>
      <c r="SCH196" s="5"/>
      <c r="SCI196" s="52"/>
      <c r="SCJ196" s="5"/>
      <c r="SCK196" s="11"/>
      <c r="SCL196" s="10"/>
      <c r="SCM196" s="10"/>
      <c r="SCN196" s="1"/>
      <c r="SCO196" s="5"/>
      <c r="SCP196" s="52"/>
      <c r="SCQ196" s="5"/>
      <c r="SCR196" s="11"/>
      <c r="SCS196" s="10"/>
      <c r="SCT196" s="10"/>
      <c r="SCU196" s="1"/>
      <c r="SCV196" s="5"/>
      <c r="SCW196" s="52"/>
      <c r="SCX196" s="5"/>
      <c r="SCY196" s="11"/>
      <c r="SCZ196" s="10"/>
      <c r="SDA196" s="10"/>
      <c r="SDB196" s="1"/>
      <c r="SDC196" s="5"/>
      <c r="SDD196" s="52"/>
      <c r="SDE196" s="5"/>
      <c r="SDF196" s="11"/>
      <c r="SDG196" s="10"/>
      <c r="SDH196" s="10"/>
      <c r="SDI196" s="1"/>
      <c r="SDJ196" s="5"/>
      <c r="SDK196" s="52"/>
      <c r="SDL196" s="5"/>
      <c r="SDM196" s="11"/>
      <c r="SDN196" s="10"/>
      <c r="SDO196" s="10"/>
      <c r="SDP196" s="1"/>
      <c r="SDQ196" s="5"/>
      <c r="SDR196" s="52"/>
      <c r="SDS196" s="5"/>
      <c r="SDT196" s="11"/>
      <c r="SDU196" s="10"/>
      <c r="SDV196" s="10"/>
      <c r="SDW196" s="1"/>
      <c r="SDX196" s="5"/>
      <c r="SDY196" s="52"/>
      <c r="SDZ196" s="5"/>
      <c r="SEA196" s="11"/>
      <c r="SEB196" s="10"/>
      <c r="SEC196" s="10"/>
      <c r="SED196" s="1"/>
      <c r="SEE196" s="5"/>
      <c r="SEF196" s="52"/>
      <c r="SEG196" s="5"/>
      <c r="SEH196" s="11"/>
      <c r="SEI196" s="10"/>
      <c r="SEJ196" s="10"/>
      <c r="SEK196" s="1"/>
      <c r="SEL196" s="5"/>
      <c r="SEM196" s="52"/>
      <c r="SEN196" s="5"/>
      <c r="SEO196" s="11"/>
      <c r="SEP196" s="10"/>
      <c r="SEQ196" s="10"/>
      <c r="SER196" s="1"/>
      <c r="SES196" s="5"/>
      <c r="SET196" s="52"/>
      <c r="SEU196" s="5"/>
      <c r="SEV196" s="11"/>
      <c r="SEW196" s="10"/>
      <c r="SEX196" s="10"/>
      <c r="SEY196" s="1"/>
      <c r="SEZ196" s="5"/>
      <c r="SFA196" s="52"/>
      <c r="SFB196" s="5"/>
      <c r="SFC196" s="11"/>
      <c r="SFD196" s="10"/>
      <c r="SFE196" s="10"/>
      <c r="SFF196" s="1"/>
      <c r="SFG196" s="5"/>
      <c r="SFH196" s="52"/>
      <c r="SFI196" s="5"/>
      <c r="SFJ196" s="11"/>
      <c r="SFK196" s="10"/>
      <c r="SFL196" s="10"/>
      <c r="SFM196" s="1"/>
      <c r="SFN196" s="5"/>
      <c r="SFO196" s="52"/>
      <c r="SFP196" s="5"/>
      <c r="SFQ196" s="11"/>
      <c r="SFR196" s="10"/>
      <c r="SFS196" s="10"/>
      <c r="SFT196" s="1"/>
      <c r="SFU196" s="5"/>
      <c r="SFV196" s="52"/>
      <c r="SFW196" s="5"/>
      <c r="SFX196" s="11"/>
      <c r="SFY196" s="10"/>
      <c r="SFZ196" s="10"/>
      <c r="SGA196" s="1"/>
      <c r="SGB196" s="5"/>
      <c r="SGC196" s="52"/>
      <c r="SGD196" s="5"/>
      <c r="SGE196" s="11"/>
      <c r="SGF196" s="10"/>
      <c r="SGG196" s="10"/>
      <c r="SGH196" s="1"/>
      <c r="SGI196" s="5"/>
      <c r="SGJ196" s="52"/>
      <c r="SGK196" s="5"/>
      <c r="SGL196" s="11"/>
      <c r="SGM196" s="10"/>
      <c r="SGN196" s="10"/>
      <c r="SGO196" s="1"/>
      <c r="SGP196" s="5"/>
      <c r="SGQ196" s="52"/>
      <c r="SGR196" s="5"/>
      <c r="SGS196" s="11"/>
      <c r="SGT196" s="10"/>
      <c r="SGU196" s="10"/>
      <c r="SGV196" s="1"/>
      <c r="SGW196" s="5"/>
      <c r="SGX196" s="52"/>
      <c r="SGY196" s="5"/>
      <c r="SGZ196" s="11"/>
      <c r="SHA196" s="10"/>
      <c r="SHB196" s="10"/>
      <c r="SHC196" s="1"/>
      <c r="SHD196" s="5"/>
      <c r="SHE196" s="52"/>
      <c r="SHF196" s="5"/>
      <c r="SHG196" s="11"/>
      <c r="SHH196" s="10"/>
      <c r="SHI196" s="10"/>
      <c r="SHJ196" s="1"/>
      <c r="SHK196" s="5"/>
      <c r="SHL196" s="52"/>
      <c r="SHM196" s="5"/>
      <c r="SHN196" s="11"/>
      <c r="SHO196" s="10"/>
      <c r="SHP196" s="10"/>
      <c r="SHQ196" s="1"/>
      <c r="SHR196" s="5"/>
      <c r="SHS196" s="52"/>
      <c r="SHT196" s="5"/>
      <c r="SHU196" s="11"/>
      <c r="SHV196" s="10"/>
      <c r="SHW196" s="10"/>
      <c r="SHX196" s="1"/>
      <c r="SHY196" s="5"/>
      <c r="SHZ196" s="52"/>
      <c r="SIA196" s="5"/>
      <c r="SIB196" s="11"/>
      <c r="SIC196" s="10"/>
      <c r="SID196" s="10"/>
      <c r="SIE196" s="1"/>
      <c r="SIF196" s="5"/>
      <c r="SIG196" s="52"/>
      <c r="SIH196" s="5"/>
      <c r="SII196" s="11"/>
      <c r="SIJ196" s="10"/>
      <c r="SIK196" s="10"/>
      <c r="SIL196" s="1"/>
      <c r="SIM196" s="5"/>
      <c r="SIN196" s="52"/>
      <c r="SIO196" s="5"/>
      <c r="SIP196" s="11"/>
      <c r="SIQ196" s="10"/>
      <c r="SIR196" s="10"/>
      <c r="SIS196" s="1"/>
      <c r="SIT196" s="5"/>
      <c r="SIU196" s="52"/>
      <c r="SIV196" s="5"/>
      <c r="SIW196" s="11"/>
      <c r="SIX196" s="10"/>
      <c r="SIY196" s="10"/>
      <c r="SIZ196" s="1"/>
      <c r="SJA196" s="5"/>
      <c r="SJB196" s="52"/>
      <c r="SJC196" s="5"/>
      <c r="SJD196" s="11"/>
      <c r="SJE196" s="10"/>
      <c r="SJF196" s="10"/>
      <c r="SJG196" s="1"/>
      <c r="SJH196" s="5"/>
      <c r="SJI196" s="52"/>
      <c r="SJJ196" s="5"/>
      <c r="SJK196" s="11"/>
      <c r="SJL196" s="10"/>
      <c r="SJM196" s="10"/>
      <c r="SJN196" s="1"/>
      <c r="SJO196" s="5"/>
      <c r="SJP196" s="52"/>
      <c r="SJQ196" s="5"/>
      <c r="SJR196" s="11"/>
      <c r="SJS196" s="10"/>
      <c r="SJT196" s="10"/>
      <c r="SJU196" s="1"/>
      <c r="SJV196" s="5"/>
      <c r="SJW196" s="52"/>
      <c r="SJX196" s="5"/>
      <c r="SJY196" s="11"/>
      <c r="SJZ196" s="10"/>
      <c r="SKA196" s="10"/>
      <c r="SKB196" s="1"/>
      <c r="SKC196" s="5"/>
      <c r="SKD196" s="52"/>
      <c r="SKE196" s="5"/>
      <c r="SKF196" s="11"/>
      <c r="SKG196" s="10"/>
      <c r="SKH196" s="10"/>
      <c r="SKI196" s="1"/>
      <c r="SKJ196" s="5"/>
      <c r="SKK196" s="52"/>
      <c r="SKL196" s="5"/>
      <c r="SKM196" s="11"/>
      <c r="SKN196" s="10"/>
      <c r="SKO196" s="10"/>
      <c r="SKP196" s="1"/>
      <c r="SKQ196" s="5"/>
      <c r="SKR196" s="52"/>
      <c r="SKS196" s="5"/>
      <c r="SKT196" s="11"/>
      <c r="SKU196" s="10"/>
      <c r="SKV196" s="10"/>
      <c r="SKW196" s="1"/>
      <c r="SKX196" s="5"/>
      <c r="SKY196" s="52"/>
      <c r="SKZ196" s="5"/>
      <c r="SLA196" s="11"/>
      <c r="SLB196" s="10"/>
      <c r="SLC196" s="10"/>
      <c r="SLD196" s="1"/>
      <c r="SLE196" s="5"/>
      <c r="SLF196" s="52"/>
      <c r="SLG196" s="5"/>
      <c r="SLH196" s="11"/>
      <c r="SLI196" s="10"/>
      <c r="SLJ196" s="10"/>
      <c r="SLK196" s="1"/>
      <c r="SLL196" s="5"/>
      <c r="SLM196" s="52"/>
      <c r="SLN196" s="5"/>
      <c r="SLO196" s="11"/>
      <c r="SLP196" s="10"/>
      <c r="SLQ196" s="10"/>
      <c r="SLR196" s="1"/>
      <c r="SLS196" s="5"/>
      <c r="SLT196" s="52"/>
      <c r="SLU196" s="5"/>
      <c r="SLV196" s="11"/>
      <c r="SLW196" s="10"/>
      <c r="SLX196" s="10"/>
      <c r="SLY196" s="1"/>
      <c r="SLZ196" s="5"/>
      <c r="SMA196" s="52"/>
      <c r="SMB196" s="5"/>
      <c r="SMC196" s="11"/>
      <c r="SMD196" s="10"/>
      <c r="SME196" s="10"/>
      <c r="SMF196" s="1"/>
      <c r="SMG196" s="5"/>
      <c r="SMH196" s="52"/>
      <c r="SMI196" s="5"/>
      <c r="SMJ196" s="11"/>
      <c r="SMK196" s="10"/>
      <c r="SML196" s="10"/>
      <c r="SMM196" s="1"/>
      <c r="SMN196" s="5"/>
      <c r="SMO196" s="52"/>
      <c r="SMP196" s="5"/>
      <c r="SMQ196" s="11"/>
      <c r="SMR196" s="10"/>
      <c r="SMS196" s="10"/>
      <c r="SMT196" s="1"/>
      <c r="SMU196" s="5"/>
      <c r="SMV196" s="52"/>
      <c r="SMW196" s="5"/>
      <c r="SMX196" s="11"/>
      <c r="SMY196" s="10"/>
      <c r="SMZ196" s="10"/>
      <c r="SNA196" s="1"/>
      <c r="SNB196" s="5"/>
      <c r="SNC196" s="52"/>
      <c r="SND196" s="5"/>
      <c r="SNE196" s="11"/>
      <c r="SNF196" s="10"/>
      <c r="SNG196" s="10"/>
      <c r="SNH196" s="1"/>
      <c r="SNI196" s="5"/>
      <c r="SNJ196" s="52"/>
      <c r="SNK196" s="5"/>
      <c r="SNL196" s="11"/>
      <c r="SNM196" s="10"/>
      <c r="SNN196" s="10"/>
      <c r="SNO196" s="1"/>
      <c r="SNP196" s="5"/>
      <c r="SNQ196" s="52"/>
      <c r="SNR196" s="5"/>
      <c r="SNS196" s="11"/>
      <c r="SNT196" s="10"/>
      <c r="SNU196" s="10"/>
      <c r="SNV196" s="1"/>
      <c r="SNW196" s="5"/>
      <c r="SNX196" s="52"/>
      <c r="SNY196" s="5"/>
      <c r="SNZ196" s="11"/>
      <c r="SOA196" s="10"/>
      <c r="SOB196" s="10"/>
      <c r="SOC196" s="1"/>
      <c r="SOD196" s="5"/>
      <c r="SOE196" s="52"/>
      <c r="SOF196" s="5"/>
      <c r="SOG196" s="11"/>
      <c r="SOH196" s="10"/>
      <c r="SOI196" s="10"/>
      <c r="SOJ196" s="1"/>
      <c r="SOK196" s="5"/>
      <c r="SOL196" s="52"/>
      <c r="SOM196" s="5"/>
      <c r="SON196" s="11"/>
      <c r="SOO196" s="10"/>
      <c r="SOP196" s="10"/>
      <c r="SOQ196" s="1"/>
      <c r="SOR196" s="5"/>
      <c r="SOS196" s="52"/>
      <c r="SOT196" s="5"/>
      <c r="SOU196" s="11"/>
      <c r="SOV196" s="10"/>
      <c r="SOW196" s="10"/>
      <c r="SOX196" s="1"/>
      <c r="SOY196" s="5"/>
      <c r="SOZ196" s="52"/>
      <c r="SPA196" s="5"/>
      <c r="SPB196" s="11"/>
      <c r="SPC196" s="10"/>
      <c r="SPD196" s="10"/>
      <c r="SPE196" s="1"/>
      <c r="SPF196" s="5"/>
      <c r="SPG196" s="52"/>
      <c r="SPH196" s="5"/>
      <c r="SPI196" s="11"/>
      <c r="SPJ196" s="10"/>
      <c r="SPK196" s="10"/>
      <c r="SPL196" s="1"/>
      <c r="SPM196" s="5"/>
      <c r="SPN196" s="52"/>
      <c r="SPO196" s="5"/>
      <c r="SPP196" s="11"/>
      <c r="SPQ196" s="10"/>
      <c r="SPR196" s="10"/>
      <c r="SPS196" s="1"/>
      <c r="SPT196" s="5"/>
      <c r="SPU196" s="52"/>
      <c r="SPV196" s="5"/>
      <c r="SPW196" s="11"/>
      <c r="SPX196" s="10"/>
      <c r="SPY196" s="10"/>
      <c r="SPZ196" s="1"/>
      <c r="SQA196" s="5"/>
      <c r="SQB196" s="52"/>
      <c r="SQC196" s="5"/>
      <c r="SQD196" s="11"/>
      <c r="SQE196" s="10"/>
      <c r="SQF196" s="10"/>
      <c r="SQG196" s="1"/>
      <c r="SQH196" s="5"/>
      <c r="SQI196" s="52"/>
      <c r="SQJ196" s="5"/>
      <c r="SQK196" s="11"/>
      <c r="SQL196" s="10"/>
      <c r="SQM196" s="10"/>
      <c r="SQN196" s="1"/>
      <c r="SQO196" s="5"/>
      <c r="SQP196" s="52"/>
      <c r="SQQ196" s="5"/>
      <c r="SQR196" s="11"/>
      <c r="SQS196" s="10"/>
      <c r="SQT196" s="10"/>
      <c r="SQU196" s="1"/>
      <c r="SQV196" s="5"/>
      <c r="SQW196" s="52"/>
      <c r="SQX196" s="5"/>
      <c r="SQY196" s="11"/>
      <c r="SQZ196" s="10"/>
      <c r="SRA196" s="10"/>
      <c r="SRB196" s="1"/>
      <c r="SRC196" s="5"/>
      <c r="SRD196" s="52"/>
      <c r="SRE196" s="5"/>
      <c r="SRF196" s="11"/>
      <c r="SRG196" s="10"/>
      <c r="SRH196" s="10"/>
      <c r="SRI196" s="1"/>
      <c r="SRJ196" s="5"/>
      <c r="SRK196" s="52"/>
      <c r="SRL196" s="5"/>
      <c r="SRM196" s="11"/>
      <c r="SRN196" s="10"/>
      <c r="SRO196" s="10"/>
      <c r="SRP196" s="1"/>
      <c r="SRQ196" s="5"/>
      <c r="SRR196" s="52"/>
      <c r="SRS196" s="5"/>
      <c r="SRT196" s="11"/>
      <c r="SRU196" s="10"/>
      <c r="SRV196" s="10"/>
      <c r="SRW196" s="1"/>
      <c r="SRX196" s="5"/>
      <c r="SRY196" s="52"/>
      <c r="SRZ196" s="5"/>
      <c r="SSA196" s="11"/>
      <c r="SSB196" s="10"/>
      <c r="SSC196" s="10"/>
      <c r="SSD196" s="1"/>
      <c r="SSE196" s="5"/>
      <c r="SSF196" s="52"/>
      <c r="SSG196" s="5"/>
      <c r="SSH196" s="11"/>
      <c r="SSI196" s="10"/>
      <c r="SSJ196" s="10"/>
      <c r="SSK196" s="1"/>
      <c r="SSL196" s="5"/>
      <c r="SSM196" s="52"/>
      <c r="SSN196" s="5"/>
      <c r="SSO196" s="11"/>
      <c r="SSP196" s="10"/>
      <c r="SSQ196" s="10"/>
      <c r="SSR196" s="1"/>
      <c r="SSS196" s="5"/>
      <c r="SST196" s="52"/>
      <c r="SSU196" s="5"/>
      <c r="SSV196" s="11"/>
      <c r="SSW196" s="10"/>
      <c r="SSX196" s="10"/>
      <c r="SSY196" s="1"/>
      <c r="SSZ196" s="5"/>
      <c r="STA196" s="52"/>
      <c r="STB196" s="5"/>
      <c r="STC196" s="11"/>
      <c r="STD196" s="10"/>
      <c r="STE196" s="10"/>
      <c r="STF196" s="1"/>
      <c r="STG196" s="5"/>
      <c r="STH196" s="52"/>
      <c r="STI196" s="5"/>
      <c r="STJ196" s="11"/>
      <c r="STK196" s="10"/>
      <c r="STL196" s="10"/>
      <c r="STM196" s="1"/>
      <c r="STN196" s="5"/>
      <c r="STO196" s="52"/>
      <c r="STP196" s="5"/>
      <c r="STQ196" s="11"/>
      <c r="STR196" s="10"/>
      <c r="STS196" s="10"/>
      <c r="STT196" s="1"/>
      <c r="STU196" s="5"/>
      <c r="STV196" s="52"/>
      <c r="STW196" s="5"/>
      <c r="STX196" s="11"/>
      <c r="STY196" s="10"/>
      <c r="STZ196" s="10"/>
      <c r="SUA196" s="1"/>
      <c r="SUB196" s="5"/>
      <c r="SUC196" s="52"/>
      <c r="SUD196" s="5"/>
      <c r="SUE196" s="11"/>
      <c r="SUF196" s="10"/>
      <c r="SUG196" s="10"/>
      <c r="SUH196" s="1"/>
      <c r="SUI196" s="5"/>
      <c r="SUJ196" s="52"/>
      <c r="SUK196" s="5"/>
      <c r="SUL196" s="11"/>
      <c r="SUM196" s="10"/>
      <c r="SUN196" s="10"/>
      <c r="SUO196" s="1"/>
      <c r="SUP196" s="5"/>
      <c r="SUQ196" s="52"/>
      <c r="SUR196" s="5"/>
      <c r="SUS196" s="11"/>
      <c r="SUT196" s="10"/>
      <c r="SUU196" s="10"/>
      <c r="SUV196" s="1"/>
      <c r="SUW196" s="5"/>
      <c r="SUX196" s="52"/>
      <c r="SUY196" s="5"/>
      <c r="SUZ196" s="11"/>
      <c r="SVA196" s="10"/>
      <c r="SVB196" s="10"/>
      <c r="SVC196" s="1"/>
      <c r="SVD196" s="5"/>
      <c r="SVE196" s="52"/>
      <c r="SVF196" s="5"/>
      <c r="SVG196" s="11"/>
      <c r="SVH196" s="10"/>
      <c r="SVI196" s="10"/>
      <c r="SVJ196" s="1"/>
      <c r="SVK196" s="5"/>
      <c r="SVL196" s="52"/>
      <c r="SVM196" s="5"/>
      <c r="SVN196" s="11"/>
      <c r="SVO196" s="10"/>
      <c r="SVP196" s="10"/>
      <c r="SVQ196" s="1"/>
      <c r="SVR196" s="5"/>
      <c r="SVS196" s="52"/>
      <c r="SVT196" s="5"/>
      <c r="SVU196" s="11"/>
      <c r="SVV196" s="10"/>
      <c r="SVW196" s="10"/>
      <c r="SVX196" s="1"/>
      <c r="SVY196" s="5"/>
      <c r="SVZ196" s="52"/>
      <c r="SWA196" s="5"/>
      <c r="SWB196" s="11"/>
      <c r="SWC196" s="10"/>
      <c r="SWD196" s="10"/>
      <c r="SWE196" s="1"/>
      <c r="SWF196" s="5"/>
      <c r="SWG196" s="52"/>
      <c r="SWH196" s="5"/>
      <c r="SWI196" s="11"/>
      <c r="SWJ196" s="10"/>
      <c r="SWK196" s="10"/>
      <c r="SWL196" s="1"/>
      <c r="SWM196" s="5"/>
      <c r="SWN196" s="52"/>
      <c r="SWO196" s="5"/>
      <c r="SWP196" s="11"/>
      <c r="SWQ196" s="10"/>
      <c r="SWR196" s="10"/>
      <c r="SWS196" s="1"/>
      <c r="SWT196" s="5"/>
      <c r="SWU196" s="52"/>
      <c r="SWV196" s="5"/>
      <c r="SWW196" s="11"/>
      <c r="SWX196" s="10"/>
      <c r="SWY196" s="10"/>
      <c r="SWZ196" s="1"/>
      <c r="SXA196" s="5"/>
      <c r="SXB196" s="52"/>
      <c r="SXC196" s="5"/>
      <c r="SXD196" s="11"/>
      <c r="SXE196" s="10"/>
      <c r="SXF196" s="10"/>
      <c r="SXG196" s="1"/>
      <c r="SXH196" s="5"/>
      <c r="SXI196" s="52"/>
      <c r="SXJ196" s="5"/>
      <c r="SXK196" s="11"/>
      <c r="SXL196" s="10"/>
      <c r="SXM196" s="10"/>
      <c r="SXN196" s="1"/>
      <c r="SXO196" s="5"/>
      <c r="SXP196" s="52"/>
      <c r="SXQ196" s="5"/>
      <c r="SXR196" s="11"/>
      <c r="SXS196" s="10"/>
      <c r="SXT196" s="10"/>
      <c r="SXU196" s="1"/>
      <c r="SXV196" s="5"/>
      <c r="SXW196" s="52"/>
      <c r="SXX196" s="5"/>
      <c r="SXY196" s="11"/>
      <c r="SXZ196" s="10"/>
      <c r="SYA196" s="10"/>
      <c r="SYB196" s="1"/>
      <c r="SYC196" s="5"/>
      <c r="SYD196" s="52"/>
      <c r="SYE196" s="5"/>
      <c r="SYF196" s="11"/>
      <c r="SYG196" s="10"/>
      <c r="SYH196" s="10"/>
      <c r="SYI196" s="1"/>
      <c r="SYJ196" s="5"/>
      <c r="SYK196" s="52"/>
      <c r="SYL196" s="5"/>
      <c r="SYM196" s="11"/>
      <c r="SYN196" s="10"/>
      <c r="SYO196" s="10"/>
      <c r="SYP196" s="1"/>
      <c r="SYQ196" s="5"/>
      <c r="SYR196" s="52"/>
      <c r="SYS196" s="5"/>
      <c r="SYT196" s="11"/>
      <c r="SYU196" s="10"/>
      <c r="SYV196" s="10"/>
      <c r="SYW196" s="1"/>
      <c r="SYX196" s="5"/>
      <c r="SYY196" s="52"/>
      <c r="SYZ196" s="5"/>
      <c r="SZA196" s="11"/>
      <c r="SZB196" s="10"/>
      <c r="SZC196" s="10"/>
      <c r="SZD196" s="1"/>
      <c r="SZE196" s="5"/>
      <c r="SZF196" s="52"/>
      <c r="SZG196" s="5"/>
      <c r="SZH196" s="11"/>
      <c r="SZI196" s="10"/>
      <c r="SZJ196" s="10"/>
      <c r="SZK196" s="1"/>
      <c r="SZL196" s="5"/>
      <c r="SZM196" s="52"/>
      <c r="SZN196" s="5"/>
      <c r="SZO196" s="11"/>
      <c r="SZP196" s="10"/>
      <c r="SZQ196" s="10"/>
      <c r="SZR196" s="1"/>
      <c r="SZS196" s="5"/>
      <c r="SZT196" s="52"/>
      <c r="SZU196" s="5"/>
      <c r="SZV196" s="11"/>
      <c r="SZW196" s="10"/>
      <c r="SZX196" s="10"/>
      <c r="SZY196" s="1"/>
      <c r="SZZ196" s="5"/>
      <c r="TAA196" s="52"/>
      <c r="TAB196" s="5"/>
      <c r="TAC196" s="11"/>
      <c r="TAD196" s="10"/>
      <c r="TAE196" s="10"/>
      <c r="TAF196" s="1"/>
      <c r="TAG196" s="5"/>
      <c r="TAH196" s="52"/>
      <c r="TAI196" s="5"/>
      <c r="TAJ196" s="11"/>
      <c r="TAK196" s="10"/>
      <c r="TAL196" s="10"/>
      <c r="TAM196" s="1"/>
      <c r="TAN196" s="5"/>
      <c r="TAO196" s="52"/>
      <c r="TAP196" s="5"/>
      <c r="TAQ196" s="11"/>
      <c r="TAR196" s="10"/>
      <c r="TAS196" s="10"/>
      <c r="TAT196" s="1"/>
      <c r="TAU196" s="5"/>
      <c r="TAV196" s="52"/>
      <c r="TAW196" s="5"/>
      <c r="TAX196" s="11"/>
      <c r="TAY196" s="10"/>
      <c r="TAZ196" s="10"/>
      <c r="TBA196" s="1"/>
      <c r="TBB196" s="5"/>
      <c r="TBC196" s="52"/>
      <c r="TBD196" s="5"/>
      <c r="TBE196" s="11"/>
      <c r="TBF196" s="10"/>
      <c r="TBG196" s="10"/>
      <c r="TBH196" s="1"/>
      <c r="TBI196" s="5"/>
      <c r="TBJ196" s="52"/>
      <c r="TBK196" s="5"/>
      <c r="TBL196" s="11"/>
      <c r="TBM196" s="10"/>
      <c r="TBN196" s="10"/>
      <c r="TBO196" s="1"/>
      <c r="TBP196" s="5"/>
      <c r="TBQ196" s="52"/>
      <c r="TBR196" s="5"/>
      <c r="TBS196" s="11"/>
      <c r="TBT196" s="10"/>
      <c r="TBU196" s="10"/>
      <c r="TBV196" s="1"/>
      <c r="TBW196" s="5"/>
      <c r="TBX196" s="52"/>
      <c r="TBY196" s="5"/>
      <c r="TBZ196" s="11"/>
      <c r="TCA196" s="10"/>
      <c r="TCB196" s="10"/>
      <c r="TCC196" s="1"/>
      <c r="TCD196" s="5"/>
      <c r="TCE196" s="52"/>
      <c r="TCF196" s="5"/>
      <c r="TCG196" s="11"/>
      <c r="TCH196" s="10"/>
      <c r="TCI196" s="10"/>
      <c r="TCJ196" s="1"/>
      <c r="TCK196" s="5"/>
      <c r="TCL196" s="52"/>
      <c r="TCM196" s="5"/>
      <c r="TCN196" s="11"/>
      <c r="TCO196" s="10"/>
      <c r="TCP196" s="10"/>
      <c r="TCQ196" s="1"/>
      <c r="TCR196" s="5"/>
      <c r="TCS196" s="52"/>
      <c r="TCT196" s="5"/>
      <c r="TCU196" s="11"/>
      <c r="TCV196" s="10"/>
      <c r="TCW196" s="10"/>
      <c r="TCX196" s="1"/>
      <c r="TCY196" s="5"/>
      <c r="TCZ196" s="52"/>
      <c r="TDA196" s="5"/>
      <c r="TDB196" s="11"/>
      <c r="TDC196" s="10"/>
      <c r="TDD196" s="10"/>
      <c r="TDE196" s="1"/>
      <c r="TDF196" s="5"/>
      <c r="TDG196" s="52"/>
      <c r="TDH196" s="5"/>
      <c r="TDI196" s="11"/>
      <c r="TDJ196" s="10"/>
      <c r="TDK196" s="10"/>
      <c r="TDL196" s="1"/>
      <c r="TDM196" s="5"/>
      <c r="TDN196" s="52"/>
      <c r="TDO196" s="5"/>
      <c r="TDP196" s="11"/>
      <c r="TDQ196" s="10"/>
      <c r="TDR196" s="10"/>
      <c r="TDS196" s="1"/>
      <c r="TDT196" s="5"/>
      <c r="TDU196" s="52"/>
      <c r="TDV196" s="5"/>
      <c r="TDW196" s="11"/>
      <c r="TDX196" s="10"/>
      <c r="TDY196" s="10"/>
      <c r="TDZ196" s="1"/>
      <c r="TEA196" s="5"/>
      <c r="TEB196" s="52"/>
      <c r="TEC196" s="5"/>
      <c r="TED196" s="11"/>
      <c r="TEE196" s="10"/>
      <c r="TEF196" s="10"/>
      <c r="TEG196" s="1"/>
      <c r="TEH196" s="5"/>
      <c r="TEI196" s="52"/>
      <c r="TEJ196" s="5"/>
      <c r="TEK196" s="11"/>
      <c r="TEL196" s="10"/>
      <c r="TEM196" s="10"/>
      <c r="TEN196" s="1"/>
      <c r="TEO196" s="5"/>
      <c r="TEP196" s="52"/>
      <c r="TEQ196" s="5"/>
      <c r="TER196" s="11"/>
      <c r="TES196" s="10"/>
      <c r="TET196" s="10"/>
      <c r="TEU196" s="1"/>
      <c r="TEV196" s="5"/>
      <c r="TEW196" s="52"/>
      <c r="TEX196" s="5"/>
      <c r="TEY196" s="11"/>
      <c r="TEZ196" s="10"/>
      <c r="TFA196" s="10"/>
      <c r="TFB196" s="1"/>
      <c r="TFC196" s="5"/>
      <c r="TFD196" s="52"/>
      <c r="TFE196" s="5"/>
      <c r="TFF196" s="11"/>
      <c r="TFG196" s="10"/>
      <c r="TFH196" s="10"/>
      <c r="TFI196" s="1"/>
      <c r="TFJ196" s="5"/>
      <c r="TFK196" s="52"/>
      <c r="TFL196" s="5"/>
      <c r="TFM196" s="11"/>
      <c r="TFN196" s="10"/>
      <c r="TFO196" s="10"/>
      <c r="TFP196" s="1"/>
      <c r="TFQ196" s="5"/>
      <c r="TFR196" s="52"/>
      <c r="TFS196" s="5"/>
      <c r="TFT196" s="11"/>
      <c r="TFU196" s="10"/>
      <c r="TFV196" s="10"/>
      <c r="TFW196" s="1"/>
      <c r="TFX196" s="5"/>
      <c r="TFY196" s="52"/>
      <c r="TFZ196" s="5"/>
      <c r="TGA196" s="11"/>
      <c r="TGB196" s="10"/>
      <c r="TGC196" s="10"/>
      <c r="TGD196" s="1"/>
      <c r="TGE196" s="5"/>
      <c r="TGF196" s="52"/>
      <c r="TGG196" s="5"/>
      <c r="TGH196" s="11"/>
      <c r="TGI196" s="10"/>
      <c r="TGJ196" s="10"/>
      <c r="TGK196" s="1"/>
      <c r="TGL196" s="5"/>
      <c r="TGM196" s="52"/>
      <c r="TGN196" s="5"/>
      <c r="TGO196" s="11"/>
      <c r="TGP196" s="10"/>
      <c r="TGQ196" s="10"/>
      <c r="TGR196" s="1"/>
      <c r="TGS196" s="5"/>
      <c r="TGT196" s="52"/>
      <c r="TGU196" s="5"/>
      <c r="TGV196" s="11"/>
      <c r="TGW196" s="10"/>
      <c r="TGX196" s="10"/>
      <c r="TGY196" s="1"/>
      <c r="TGZ196" s="5"/>
      <c r="THA196" s="52"/>
      <c r="THB196" s="5"/>
      <c r="THC196" s="11"/>
      <c r="THD196" s="10"/>
      <c r="THE196" s="10"/>
      <c r="THF196" s="1"/>
      <c r="THG196" s="5"/>
      <c r="THH196" s="52"/>
      <c r="THI196" s="5"/>
      <c r="THJ196" s="11"/>
      <c r="THK196" s="10"/>
      <c r="THL196" s="10"/>
      <c r="THM196" s="1"/>
      <c r="THN196" s="5"/>
      <c r="THO196" s="52"/>
      <c r="THP196" s="5"/>
      <c r="THQ196" s="11"/>
      <c r="THR196" s="10"/>
      <c r="THS196" s="10"/>
      <c r="THT196" s="1"/>
      <c r="THU196" s="5"/>
      <c r="THV196" s="52"/>
      <c r="THW196" s="5"/>
      <c r="THX196" s="11"/>
      <c r="THY196" s="10"/>
      <c r="THZ196" s="10"/>
      <c r="TIA196" s="1"/>
      <c r="TIB196" s="5"/>
      <c r="TIC196" s="52"/>
      <c r="TID196" s="5"/>
      <c r="TIE196" s="11"/>
      <c r="TIF196" s="10"/>
      <c r="TIG196" s="10"/>
      <c r="TIH196" s="1"/>
      <c r="TII196" s="5"/>
      <c r="TIJ196" s="52"/>
      <c r="TIK196" s="5"/>
      <c r="TIL196" s="11"/>
      <c r="TIM196" s="10"/>
      <c r="TIN196" s="10"/>
      <c r="TIO196" s="1"/>
      <c r="TIP196" s="5"/>
      <c r="TIQ196" s="52"/>
      <c r="TIR196" s="5"/>
      <c r="TIS196" s="11"/>
      <c r="TIT196" s="10"/>
      <c r="TIU196" s="10"/>
      <c r="TIV196" s="1"/>
      <c r="TIW196" s="5"/>
      <c r="TIX196" s="52"/>
      <c r="TIY196" s="5"/>
      <c r="TIZ196" s="11"/>
      <c r="TJA196" s="10"/>
      <c r="TJB196" s="10"/>
      <c r="TJC196" s="1"/>
      <c r="TJD196" s="5"/>
      <c r="TJE196" s="52"/>
      <c r="TJF196" s="5"/>
      <c r="TJG196" s="11"/>
      <c r="TJH196" s="10"/>
      <c r="TJI196" s="10"/>
      <c r="TJJ196" s="1"/>
      <c r="TJK196" s="5"/>
      <c r="TJL196" s="52"/>
      <c r="TJM196" s="5"/>
      <c r="TJN196" s="11"/>
      <c r="TJO196" s="10"/>
      <c r="TJP196" s="10"/>
      <c r="TJQ196" s="1"/>
      <c r="TJR196" s="5"/>
      <c r="TJS196" s="52"/>
      <c r="TJT196" s="5"/>
      <c r="TJU196" s="11"/>
      <c r="TJV196" s="10"/>
      <c r="TJW196" s="10"/>
      <c r="TJX196" s="1"/>
      <c r="TJY196" s="5"/>
      <c r="TJZ196" s="52"/>
      <c r="TKA196" s="5"/>
      <c r="TKB196" s="11"/>
      <c r="TKC196" s="10"/>
      <c r="TKD196" s="10"/>
      <c r="TKE196" s="1"/>
      <c r="TKF196" s="5"/>
      <c r="TKG196" s="52"/>
      <c r="TKH196" s="5"/>
      <c r="TKI196" s="11"/>
      <c r="TKJ196" s="10"/>
      <c r="TKK196" s="10"/>
      <c r="TKL196" s="1"/>
      <c r="TKM196" s="5"/>
      <c r="TKN196" s="52"/>
      <c r="TKO196" s="5"/>
      <c r="TKP196" s="11"/>
      <c r="TKQ196" s="10"/>
      <c r="TKR196" s="10"/>
      <c r="TKS196" s="1"/>
      <c r="TKT196" s="5"/>
      <c r="TKU196" s="52"/>
      <c r="TKV196" s="5"/>
      <c r="TKW196" s="11"/>
      <c r="TKX196" s="10"/>
      <c r="TKY196" s="10"/>
      <c r="TKZ196" s="1"/>
      <c r="TLA196" s="5"/>
      <c r="TLB196" s="52"/>
      <c r="TLC196" s="5"/>
      <c r="TLD196" s="11"/>
      <c r="TLE196" s="10"/>
      <c r="TLF196" s="10"/>
      <c r="TLG196" s="1"/>
      <c r="TLH196" s="5"/>
      <c r="TLI196" s="52"/>
      <c r="TLJ196" s="5"/>
      <c r="TLK196" s="11"/>
      <c r="TLL196" s="10"/>
      <c r="TLM196" s="10"/>
      <c r="TLN196" s="1"/>
      <c r="TLO196" s="5"/>
      <c r="TLP196" s="52"/>
      <c r="TLQ196" s="5"/>
      <c r="TLR196" s="11"/>
      <c r="TLS196" s="10"/>
      <c r="TLT196" s="10"/>
      <c r="TLU196" s="1"/>
      <c r="TLV196" s="5"/>
      <c r="TLW196" s="52"/>
      <c r="TLX196" s="5"/>
      <c r="TLY196" s="11"/>
      <c r="TLZ196" s="10"/>
      <c r="TMA196" s="10"/>
      <c r="TMB196" s="1"/>
      <c r="TMC196" s="5"/>
      <c r="TMD196" s="52"/>
      <c r="TME196" s="5"/>
      <c r="TMF196" s="11"/>
      <c r="TMG196" s="10"/>
      <c r="TMH196" s="10"/>
      <c r="TMI196" s="1"/>
      <c r="TMJ196" s="5"/>
      <c r="TMK196" s="52"/>
      <c r="TML196" s="5"/>
      <c r="TMM196" s="11"/>
      <c r="TMN196" s="10"/>
      <c r="TMO196" s="10"/>
      <c r="TMP196" s="1"/>
      <c r="TMQ196" s="5"/>
      <c r="TMR196" s="52"/>
      <c r="TMS196" s="5"/>
      <c r="TMT196" s="11"/>
      <c r="TMU196" s="10"/>
      <c r="TMV196" s="10"/>
      <c r="TMW196" s="1"/>
      <c r="TMX196" s="5"/>
      <c r="TMY196" s="52"/>
      <c r="TMZ196" s="5"/>
      <c r="TNA196" s="11"/>
      <c r="TNB196" s="10"/>
      <c r="TNC196" s="10"/>
      <c r="TND196" s="1"/>
      <c r="TNE196" s="5"/>
      <c r="TNF196" s="52"/>
      <c r="TNG196" s="5"/>
      <c r="TNH196" s="11"/>
      <c r="TNI196" s="10"/>
      <c r="TNJ196" s="10"/>
      <c r="TNK196" s="1"/>
      <c r="TNL196" s="5"/>
      <c r="TNM196" s="52"/>
      <c r="TNN196" s="5"/>
      <c r="TNO196" s="11"/>
      <c r="TNP196" s="10"/>
      <c r="TNQ196" s="10"/>
      <c r="TNR196" s="1"/>
      <c r="TNS196" s="5"/>
      <c r="TNT196" s="52"/>
      <c r="TNU196" s="5"/>
      <c r="TNV196" s="11"/>
      <c r="TNW196" s="10"/>
      <c r="TNX196" s="10"/>
      <c r="TNY196" s="1"/>
      <c r="TNZ196" s="5"/>
      <c r="TOA196" s="52"/>
      <c r="TOB196" s="5"/>
      <c r="TOC196" s="11"/>
      <c r="TOD196" s="10"/>
      <c r="TOE196" s="10"/>
      <c r="TOF196" s="1"/>
      <c r="TOG196" s="5"/>
      <c r="TOH196" s="52"/>
      <c r="TOI196" s="5"/>
      <c r="TOJ196" s="11"/>
      <c r="TOK196" s="10"/>
      <c r="TOL196" s="10"/>
      <c r="TOM196" s="1"/>
      <c r="TON196" s="5"/>
      <c r="TOO196" s="52"/>
      <c r="TOP196" s="5"/>
      <c r="TOQ196" s="11"/>
      <c r="TOR196" s="10"/>
      <c r="TOS196" s="10"/>
      <c r="TOT196" s="1"/>
      <c r="TOU196" s="5"/>
      <c r="TOV196" s="52"/>
      <c r="TOW196" s="5"/>
      <c r="TOX196" s="11"/>
      <c r="TOY196" s="10"/>
      <c r="TOZ196" s="10"/>
      <c r="TPA196" s="1"/>
      <c r="TPB196" s="5"/>
      <c r="TPC196" s="52"/>
      <c r="TPD196" s="5"/>
      <c r="TPE196" s="11"/>
      <c r="TPF196" s="10"/>
      <c r="TPG196" s="10"/>
      <c r="TPH196" s="1"/>
      <c r="TPI196" s="5"/>
      <c r="TPJ196" s="52"/>
      <c r="TPK196" s="5"/>
      <c r="TPL196" s="11"/>
      <c r="TPM196" s="10"/>
      <c r="TPN196" s="10"/>
      <c r="TPO196" s="1"/>
      <c r="TPP196" s="5"/>
      <c r="TPQ196" s="52"/>
      <c r="TPR196" s="5"/>
      <c r="TPS196" s="11"/>
      <c r="TPT196" s="10"/>
      <c r="TPU196" s="10"/>
      <c r="TPV196" s="1"/>
      <c r="TPW196" s="5"/>
      <c r="TPX196" s="52"/>
      <c r="TPY196" s="5"/>
      <c r="TPZ196" s="11"/>
      <c r="TQA196" s="10"/>
      <c r="TQB196" s="10"/>
      <c r="TQC196" s="1"/>
      <c r="TQD196" s="5"/>
      <c r="TQE196" s="52"/>
      <c r="TQF196" s="5"/>
      <c r="TQG196" s="11"/>
      <c r="TQH196" s="10"/>
      <c r="TQI196" s="10"/>
      <c r="TQJ196" s="1"/>
      <c r="TQK196" s="5"/>
      <c r="TQL196" s="52"/>
      <c r="TQM196" s="5"/>
      <c r="TQN196" s="11"/>
      <c r="TQO196" s="10"/>
      <c r="TQP196" s="10"/>
      <c r="TQQ196" s="1"/>
      <c r="TQR196" s="5"/>
      <c r="TQS196" s="52"/>
      <c r="TQT196" s="5"/>
      <c r="TQU196" s="11"/>
      <c r="TQV196" s="10"/>
      <c r="TQW196" s="10"/>
      <c r="TQX196" s="1"/>
      <c r="TQY196" s="5"/>
      <c r="TQZ196" s="52"/>
      <c r="TRA196" s="5"/>
      <c r="TRB196" s="11"/>
      <c r="TRC196" s="10"/>
      <c r="TRD196" s="10"/>
      <c r="TRE196" s="1"/>
      <c r="TRF196" s="5"/>
      <c r="TRG196" s="52"/>
      <c r="TRH196" s="5"/>
      <c r="TRI196" s="11"/>
      <c r="TRJ196" s="10"/>
      <c r="TRK196" s="10"/>
      <c r="TRL196" s="1"/>
      <c r="TRM196" s="5"/>
      <c r="TRN196" s="52"/>
      <c r="TRO196" s="5"/>
      <c r="TRP196" s="11"/>
      <c r="TRQ196" s="10"/>
      <c r="TRR196" s="10"/>
      <c r="TRS196" s="1"/>
      <c r="TRT196" s="5"/>
      <c r="TRU196" s="52"/>
      <c r="TRV196" s="5"/>
      <c r="TRW196" s="11"/>
      <c r="TRX196" s="10"/>
      <c r="TRY196" s="10"/>
      <c r="TRZ196" s="1"/>
      <c r="TSA196" s="5"/>
      <c r="TSB196" s="52"/>
      <c r="TSC196" s="5"/>
      <c r="TSD196" s="11"/>
      <c r="TSE196" s="10"/>
      <c r="TSF196" s="10"/>
      <c r="TSG196" s="1"/>
      <c r="TSH196" s="5"/>
      <c r="TSI196" s="52"/>
      <c r="TSJ196" s="5"/>
      <c r="TSK196" s="11"/>
      <c r="TSL196" s="10"/>
      <c r="TSM196" s="10"/>
      <c r="TSN196" s="1"/>
      <c r="TSO196" s="5"/>
      <c r="TSP196" s="52"/>
      <c r="TSQ196" s="5"/>
      <c r="TSR196" s="11"/>
      <c r="TSS196" s="10"/>
      <c r="TST196" s="10"/>
      <c r="TSU196" s="1"/>
      <c r="TSV196" s="5"/>
      <c r="TSW196" s="52"/>
      <c r="TSX196" s="5"/>
      <c r="TSY196" s="11"/>
      <c r="TSZ196" s="10"/>
      <c r="TTA196" s="10"/>
      <c r="TTB196" s="1"/>
      <c r="TTC196" s="5"/>
      <c r="TTD196" s="52"/>
      <c r="TTE196" s="5"/>
      <c r="TTF196" s="11"/>
      <c r="TTG196" s="10"/>
      <c r="TTH196" s="10"/>
      <c r="TTI196" s="1"/>
      <c r="TTJ196" s="5"/>
      <c r="TTK196" s="52"/>
      <c r="TTL196" s="5"/>
      <c r="TTM196" s="11"/>
      <c r="TTN196" s="10"/>
      <c r="TTO196" s="10"/>
      <c r="TTP196" s="1"/>
      <c r="TTQ196" s="5"/>
      <c r="TTR196" s="52"/>
      <c r="TTS196" s="5"/>
      <c r="TTT196" s="11"/>
      <c r="TTU196" s="10"/>
      <c r="TTV196" s="10"/>
      <c r="TTW196" s="1"/>
      <c r="TTX196" s="5"/>
      <c r="TTY196" s="52"/>
      <c r="TTZ196" s="5"/>
      <c r="TUA196" s="11"/>
      <c r="TUB196" s="10"/>
      <c r="TUC196" s="10"/>
      <c r="TUD196" s="1"/>
      <c r="TUE196" s="5"/>
      <c r="TUF196" s="52"/>
      <c r="TUG196" s="5"/>
      <c r="TUH196" s="11"/>
      <c r="TUI196" s="10"/>
      <c r="TUJ196" s="10"/>
      <c r="TUK196" s="1"/>
      <c r="TUL196" s="5"/>
      <c r="TUM196" s="52"/>
      <c r="TUN196" s="5"/>
      <c r="TUO196" s="11"/>
      <c r="TUP196" s="10"/>
      <c r="TUQ196" s="10"/>
      <c r="TUR196" s="1"/>
      <c r="TUS196" s="5"/>
      <c r="TUT196" s="52"/>
      <c r="TUU196" s="5"/>
      <c r="TUV196" s="11"/>
      <c r="TUW196" s="10"/>
      <c r="TUX196" s="10"/>
      <c r="TUY196" s="1"/>
      <c r="TUZ196" s="5"/>
      <c r="TVA196" s="52"/>
      <c r="TVB196" s="5"/>
      <c r="TVC196" s="11"/>
      <c r="TVD196" s="10"/>
      <c r="TVE196" s="10"/>
      <c r="TVF196" s="1"/>
      <c r="TVG196" s="5"/>
      <c r="TVH196" s="52"/>
      <c r="TVI196" s="5"/>
      <c r="TVJ196" s="11"/>
      <c r="TVK196" s="10"/>
      <c r="TVL196" s="10"/>
      <c r="TVM196" s="1"/>
      <c r="TVN196" s="5"/>
      <c r="TVO196" s="52"/>
      <c r="TVP196" s="5"/>
      <c r="TVQ196" s="11"/>
      <c r="TVR196" s="10"/>
      <c r="TVS196" s="10"/>
      <c r="TVT196" s="1"/>
      <c r="TVU196" s="5"/>
      <c r="TVV196" s="52"/>
      <c r="TVW196" s="5"/>
      <c r="TVX196" s="11"/>
      <c r="TVY196" s="10"/>
      <c r="TVZ196" s="10"/>
      <c r="TWA196" s="1"/>
      <c r="TWB196" s="5"/>
      <c r="TWC196" s="52"/>
      <c r="TWD196" s="5"/>
      <c r="TWE196" s="11"/>
      <c r="TWF196" s="10"/>
      <c r="TWG196" s="10"/>
      <c r="TWH196" s="1"/>
      <c r="TWI196" s="5"/>
      <c r="TWJ196" s="52"/>
      <c r="TWK196" s="5"/>
      <c r="TWL196" s="11"/>
      <c r="TWM196" s="10"/>
      <c r="TWN196" s="10"/>
      <c r="TWO196" s="1"/>
      <c r="TWP196" s="5"/>
      <c r="TWQ196" s="52"/>
      <c r="TWR196" s="5"/>
      <c r="TWS196" s="11"/>
      <c r="TWT196" s="10"/>
      <c r="TWU196" s="10"/>
      <c r="TWV196" s="1"/>
      <c r="TWW196" s="5"/>
      <c r="TWX196" s="52"/>
      <c r="TWY196" s="5"/>
      <c r="TWZ196" s="11"/>
      <c r="TXA196" s="10"/>
      <c r="TXB196" s="10"/>
      <c r="TXC196" s="1"/>
      <c r="TXD196" s="5"/>
      <c r="TXE196" s="52"/>
      <c r="TXF196" s="5"/>
      <c r="TXG196" s="11"/>
      <c r="TXH196" s="10"/>
      <c r="TXI196" s="10"/>
      <c r="TXJ196" s="1"/>
      <c r="TXK196" s="5"/>
      <c r="TXL196" s="52"/>
      <c r="TXM196" s="5"/>
      <c r="TXN196" s="11"/>
      <c r="TXO196" s="10"/>
      <c r="TXP196" s="10"/>
      <c r="TXQ196" s="1"/>
      <c r="TXR196" s="5"/>
      <c r="TXS196" s="52"/>
      <c r="TXT196" s="5"/>
      <c r="TXU196" s="11"/>
      <c r="TXV196" s="10"/>
      <c r="TXW196" s="10"/>
      <c r="TXX196" s="1"/>
      <c r="TXY196" s="5"/>
      <c r="TXZ196" s="52"/>
      <c r="TYA196" s="5"/>
      <c r="TYB196" s="11"/>
      <c r="TYC196" s="10"/>
      <c r="TYD196" s="10"/>
      <c r="TYE196" s="1"/>
      <c r="TYF196" s="5"/>
      <c r="TYG196" s="52"/>
      <c r="TYH196" s="5"/>
      <c r="TYI196" s="11"/>
      <c r="TYJ196" s="10"/>
      <c r="TYK196" s="10"/>
      <c r="TYL196" s="1"/>
      <c r="TYM196" s="5"/>
      <c r="TYN196" s="52"/>
      <c r="TYO196" s="5"/>
      <c r="TYP196" s="11"/>
      <c r="TYQ196" s="10"/>
      <c r="TYR196" s="10"/>
      <c r="TYS196" s="1"/>
      <c r="TYT196" s="5"/>
      <c r="TYU196" s="52"/>
      <c r="TYV196" s="5"/>
      <c r="TYW196" s="11"/>
      <c r="TYX196" s="10"/>
      <c r="TYY196" s="10"/>
      <c r="TYZ196" s="1"/>
      <c r="TZA196" s="5"/>
      <c r="TZB196" s="52"/>
      <c r="TZC196" s="5"/>
      <c r="TZD196" s="11"/>
      <c r="TZE196" s="10"/>
      <c r="TZF196" s="10"/>
      <c r="TZG196" s="1"/>
      <c r="TZH196" s="5"/>
      <c r="TZI196" s="52"/>
      <c r="TZJ196" s="5"/>
      <c r="TZK196" s="11"/>
      <c r="TZL196" s="10"/>
      <c r="TZM196" s="10"/>
      <c r="TZN196" s="1"/>
      <c r="TZO196" s="5"/>
      <c r="TZP196" s="52"/>
      <c r="TZQ196" s="5"/>
      <c r="TZR196" s="11"/>
      <c r="TZS196" s="10"/>
      <c r="TZT196" s="10"/>
      <c r="TZU196" s="1"/>
      <c r="TZV196" s="5"/>
      <c r="TZW196" s="52"/>
      <c r="TZX196" s="5"/>
      <c r="TZY196" s="11"/>
      <c r="TZZ196" s="10"/>
      <c r="UAA196" s="10"/>
      <c r="UAB196" s="1"/>
      <c r="UAC196" s="5"/>
      <c r="UAD196" s="52"/>
      <c r="UAE196" s="5"/>
      <c r="UAF196" s="11"/>
      <c r="UAG196" s="10"/>
      <c r="UAH196" s="10"/>
      <c r="UAI196" s="1"/>
      <c r="UAJ196" s="5"/>
      <c r="UAK196" s="52"/>
      <c r="UAL196" s="5"/>
      <c r="UAM196" s="11"/>
      <c r="UAN196" s="10"/>
      <c r="UAO196" s="10"/>
      <c r="UAP196" s="1"/>
      <c r="UAQ196" s="5"/>
      <c r="UAR196" s="52"/>
      <c r="UAS196" s="5"/>
      <c r="UAT196" s="11"/>
      <c r="UAU196" s="10"/>
      <c r="UAV196" s="10"/>
      <c r="UAW196" s="1"/>
      <c r="UAX196" s="5"/>
      <c r="UAY196" s="52"/>
      <c r="UAZ196" s="5"/>
      <c r="UBA196" s="11"/>
      <c r="UBB196" s="10"/>
      <c r="UBC196" s="10"/>
      <c r="UBD196" s="1"/>
      <c r="UBE196" s="5"/>
      <c r="UBF196" s="52"/>
      <c r="UBG196" s="5"/>
      <c r="UBH196" s="11"/>
      <c r="UBI196" s="10"/>
      <c r="UBJ196" s="10"/>
      <c r="UBK196" s="1"/>
      <c r="UBL196" s="5"/>
      <c r="UBM196" s="52"/>
      <c r="UBN196" s="5"/>
      <c r="UBO196" s="11"/>
      <c r="UBP196" s="10"/>
      <c r="UBQ196" s="10"/>
      <c r="UBR196" s="1"/>
      <c r="UBS196" s="5"/>
      <c r="UBT196" s="52"/>
      <c r="UBU196" s="5"/>
      <c r="UBV196" s="11"/>
      <c r="UBW196" s="10"/>
      <c r="UBX196" s="10"/>
      <c r="UBY196" s="1"/>
      <c r="UBZ196" s="5"/>
      <c r="UCA196" s="52"/>
      <c r="UCB196" s="5"/>
      <c r="UCC196" s="11"/>
      <c r="UCD196" s="10"/>
      <c r="UCE196" s="10"/>
      <c r="UCF196" s="1"/>
      <c r="UCG196" s="5"/>
      <c r="UCH196" s="52"/>
      <c r="UCI196" s="5"/>
      <c r="UCJ196" s="11"/>
      <c r="UCK196" s="10"/>
      <c r="UCL196" s="10"/>
      <c r="UCM196" s="1"/>
      <c r="UCN196" s="5"/>
      <c r="UCO196" s="52"/>
      <c r="UCP196" s="5"/>
      <c r="UCQ196" s="11"/>
      <c r="UCR196" s="10"/>
      <c r="UCS196" s="10"/>
      <c r="UCT196" s="1"/>
      <c r="UCU196" s="5"/>
      <c r="UCV196" s="52"/>
      <c r="UCW196" s="5"/>
      <c r="UCX196" s="11"/>
      <c r="UCY196" s="10"/>
      <c r="UCZ196" s="10"/>
      <c r="UDA196" s="1"/>
      <c r="UDB196" s="5"/>
      <c r="UDC196" s="52"/>
      <c r="UDD196" s="5"/>
      <c r="UDE196" s="11"/>
      <c r="UDF196" s="10"/>
      <c r="UDG196" s="10"/>
      <c r="UDH196" s="1"/>
      <c r="UDI196" s="5"/>
      <c r="UDJ196" s="52"/>
      <c r="UDK196" s="5"/>
      <c r="UDL196" s="11"/>
      <c r="UDM196" s="10"/>
      <c r="UDN196" s="10"/>
      <c r="UDO196" s="1"/>
      <c r="UDP196" s="5"/>
      <c r="UDQ196" s="52"/>
      <c r="UDR196" s="5"/>
      <c r="UDS196" s="11"/>
      <c r="UDT196" s="10"/>
      <c r="UDU196" s="10"/>
      <c r="UDV196" s="1"/>
      <c r="UDW196" s="5"/>
      <c r="UDX196" s="52"/>
      <c r="UDY196" s="5"/>
      <c r="UDZ196" s="11"/>
      <c r="UEA196" s="10"/>
      <c r="UEB196" s="10"/>
      <c r="UEC196" s="1"/>
      <c r="UED196" s="5"/>
      <c r="UEE196" s="52"/>
      <c r="UEF196" s="5"/>
      <c r="UEG196" s="11"/>
      <c r="UEH196" s="10"/>
      <c r="UEI196" s="10"/>
      <c r="UEJ196" s="1"/>
      <c r="UEK196" s="5"/>
      <c r="UEL196" s="52"/>
      <c r="UEM196" s="5"/>
      <c r="UEN196" s="11"/>
      <c r="UEO196" s="10"/>
      <c r="UEP196" s="10"/>
      <c r="UEQ196" s="1"/>
      <c r="UER196" s="5"/>
      <c r="UES196" s="52"/>
      <c r="UET196" s="5"/>
      <c r="UEU196" s="11"/>
      <c r="UEV196" s="10"/>
      <c r="UEW196" s="10"/>
      <c r="UEX196" s="1"/>
      <c r="UEY196" s="5"/>
      <c r="UEZ196" s="52"/>
      <c r="UFA196" s="5"/>
      <c r="UFB196" s="11"/>
      <c r="UFC196" s="10"/>
      <c r="UFD196" s="10"/>
      <c r="UFE196" s="1"/>
      <c r="UFF196" s="5"/>
      <c r="UFG196" s="52"/>
      <c r="UFH196" s="5"/>
      <c r="UFI196" s="11"/>
      <c r="UFJ196" s="10"/>
      <c r="UFK196" s="10"/>
      <c r="UFL196" s="1"/>
      <c r="UFM196" s="5"/>
      <c r="UFN196" s="52"/>
      <c r="UFO196" s="5"/>
      <c r="UFP196" s="11"/>
      <c r="UFQ196" s="10"/>
      <c r="UFR196" s="10"/>
      <c r="UFS196" s="1"/>
      <c r="UFT196" s="5"/>
      <c r="UFU196" s="52"/>
      <c r="UFV196" s="5"/>
      <c r="UFW196" s="11"/>
      <c r="UFX196" s="10"/>
      <c r="UFY196" s="10"/>
      <c r="UFZ196" s="1"/>
      <c r="UGA196" s="5"/>
      <c r="UGB196" s="52"/>
      <c r="UGC196" s="5"/>
      <c r="UGD196" s="11"/>
      <c r="UGE196" s="10"/>
      <c r="UGF196" s="10"/>
      <c r="UGG196" s="1"/>
      <c r="UGH196" s="5"/>
      <c r="UGI196" s="52"/>
      <c r="UGJ196" s="5"/>
      <c r="UGK196" s="11"/>
      <c r="UGL196" s="10"/>
      <c r="UGM196" s="10"/>
      <c r="UGN196" s="1"/>
      <c r="UGO196" s="5"/>
      <c r="UGP196" s="52"/>
      <c r="UGQ196" s="5"/>
      <c r="UGR196" s="11"/>
      <c r="UGS196" s="10"/>
      <c r="UGT196" s="10"/>
      <c r="UGU196" s="1"/>
      <c r="UGV196" s="5"/>
      <c r="UGW196" s="52"/>
      <c r="UGX196" s="5"/>
      <c r="UGY196" s="11"/>
      <c r="UGZ196" s="10"/>
      <c r="UHA196" s="10"/>
      <c r="UHB196" s="1"/>
      <c r="UHC196" s="5"/>
      <c r="UHD196" s="52"/>
      <c r="UHE196" s="5"/>
      <c r="UHF196" s="11"/>
      <c r="UHG196" s="10"/>
      <c r="UHH196" s="10"/>
      <c r="UHI196" s="1"/>
      <c r="UHJ196" s="5"/>
      <c r="UHK196" s="52"/>
      <c r="UHL196" s="5"/>
      <c r="UHM196" s="11"/>
      <c r="UHN196" s="10"/>
      <c r="UHO196" s="10"/>
      <c r="UHP196" s="1"/>
      <c r="UHQ196" s="5"/>
      <c r="UHR196" s="52"/>
      <c r="UHS196" s="5"/>
      <c r="UHT196" s="11"/>
      <c r="UHU196" s="10"/>
      <c r="UHV196" s="10"/>
      <c r="UHW196" s="1"/>
      <c r="UHX196" s="5"/>
      <c r="UHY196" s="52"/>
      <c r="UHZ196" s="5"/>
      <c r="UIA196" s="11"/>
      <c r="UIB196" s="10"/>
      <c r="UIC196" s="10"/>
      <c r="UID196" s="1"/>
      <c r="UIE196" s="5"/>
      <c r="UIF196" s="52"/>
      <c r="UIG196" s="5"/>
      <c r="UIH196" s="11"/>
      <c r="UII196" s="10"/>
      <c r="UIJ196" s="10"/>
      <c r="UIK196" s="1"/>
      <c r="UIL196" s="5"/>
      <c r="UIM196" s="52"/>
      <c r="UIN196" s="5"/>
      <c r="UIO196" s="11"/>
      <c r="UIP196" s="10"/>
      <c r="UIQ196" s="10"/>
      <c r="UIR196" s="1"/>
      <c r="UIS196" s="5"/>
      <c r="UIT196" s="52"/>
      <c r="UIU196" s="5"/>
      <c r="UIV196" s="11"/>
      <c r="UIW196" s="10"/>
      <c r="UIX196" s="10"/>
      <c r="UIY196" s="1"/>
      <c r="UIZ196" s="5"/>
      <c r="UJA196" s="52"/>
      <c r="UJB196" s="5"/>
      <c r="UJC196" s="11"/>
      <c r="UJD196" s="10"/>
      <c r="UJE196" s="10"/>
      <c r="UJF196" s="1"/>
      <c r="UJG196" s="5"/>
      <c r="UJH196" s="52"/>
      <c r="UJI196" s="5"/>
      <c r="UJJ196" s="11"/>
      <c r="UJK196" s="10"/>
      <c r="UJL196" s="10"/>
      <c r="UJM196" s="1"/>
      <c r="UJN196" s="5"/>
      <c r="UJO196" s="52"/>
      <c r="UJP196" s="5"/>
      <c r="UJQ196" s="11"/>
      <c r="UJR196" s="10"/>
      <c r="UJS196" s="10"/>
      <c r="UJT196" s="1"/>
      <c r="UJU196" s="5"/>
      <c r="UJV196" s="52"/>
      <c r="UJW196" s="5"/>
      <c r="UJX196" s="11"/>
      <c r="UJY196" s="10"/>
      <c r="UJZ196" s="10"/>
      <c r="UKA196" s="1"/>
      <c r="UKB196" s="5"/>
      <c r="UKC196" s="52"/>
      <c r="UKD196" s="5"/>
      <c r="UKE196" s="11"/>
      <c r="UKF196" s="10"/>
      <c r="UKG196" s="10"/>
      <c r="UKH196" s="1"/>
      <c r="UKI196" s="5"/>
      <c r="UKJ196" s="52"/>
      <c r="UKK196" s="5"/>
      <c r="UKL196" s="11"/>
      <c r="UKM196" s="10"/>
      <c r="UKN196" s="10"/>
      <c r="UKO196" s="1"/>
      <c r="UKP196" s="5"/>
      <c r="UKQ196" s="52"/>
      <c r="UKR196" s="5"/>
      <c r="UKS196" s="11"/>
      <c r="UKT196" s="10"/>
      <c r="UKU196" s="10"/>
      <c r="UKV196" s="1"/>
      <c r="UKW196" s="5"/>
      <c r="UKX196" s="52"/>
      <c r="UKY196" s="5"/>
      <c r="UKZ196" s="11"/>
      <c r="ULA196" s="10"/>
      <c r="ULB196" s="10"/>
      <c r="ULC196" s="1"/>
      <c r="ULD196" s="5"/>
      <c r="ULE196" s="52"/>
      <c r="ULF196" s="5"/>
      <c r="ULG196" s="11"/>
      <c r="ULH196" s="10"/>
      <c r="ULI196" s="10"/>
      <c r="ULJ196" s="1"/>
      <c r="ULK196" s="5"/>
      <c r="ULL196" s="52"/>
      <c r="ULM196" s="5"/>
      <c r="ULN196" s="11"/>
      <c r="ULO196" s="10"/>
      <c r="ULP196" s="10"/>
      <c r="ULQ196" s="1"/>
      <c r="ULR196" s="5"/>
      <c r="ULS196" s="52"/>
      <c r="ULT196" s="5"/>
      <c r="ULU196" s="11"/>
      <c r="ULV196" s="10"/>
      <c r="ULW196" s="10"/>
      <c r="ULX196" s="1"/>
      <c r="ULY196" s="5"/>
      <c r="ULZ196" s="52"/>
      <c r="UMA196" s="5"/>
      <c r="UMB196" s="11"/>
      <c r="UMC196" s="10"/>
      <c r="UMD196" s="10"/>
      <c r="UME196" s="1"/>
      <c r="UMF196" s="5"/>
      <c r="UMG196" s="52"/>
      <c r="UMH196" s="5"/>
      <c r="UMI196" s="11"/>
      <c r="UMJ196" s="10"/>
      <c r="UMK196" s="10"/>
      <c r="UML196" s="1"/>
      <c r="UMM196" s="5"/>
      <c r="UMN196" s="52"/>
      <c r="UMO196" s="5"/>
      <c r="UMP196" s="11"/>
      <c r="UMQ196" s="10"/>
      <c r="UMR196" s="10"/>
      <c r="UMS196" s="1"/>
      <c r="UMT196" s="5"/>
      <c r="UMU196" s="52"/>
      <c r="UMV196" s="5"/>
      <c r="UMW196" s="11"/>
      <c r="UMX196" s="10"/>
      <c r="UMY196" s="10"/>
      <c r="UMZ196" s="1"/>
      <c r="UNA196" s="5"/>
      <c r="UNB196" s="52"/>
      <c r="UNC196" s="5"/>
      <c r="UND196" s="11"/>
      <c r="UNE196" s="10"/>
      <c r="UNF196" s="10"/>
      <c r="UNG196" s="1"/>
      <c r="UNH196" s="5"/>
      <c r="UNI196" s="52"/>
      <c r="UNJ196" s="5"/>
      <c r="UNK196" s="11"/>
      <c r="UNL196" s="10"/>
      <c r="UNM196" s="10"/>
      <c r="UNN196" s="1"/>
      <c r="UNO196" s="5"/>
      <c r="UNP196" s="52"/>
      <c r="UNQ196" s="5"/>
      <c r="UNR196" s="11"/>
      <c r="UNS196" s="10"/>
      <c r="UNT196" s="10"/>
      <c r="UNU196" s="1"/>
      <c r="UNV196" s="5"/>
      <c r="UNW196" s="52"/>
      <c r="UNX196" s="5"/>
      <c r="UNY196" s="11"/>
      <c r="UNZ196" s="10"/>
      <c r="UOA196" s="10"/>
      <c r="UOB196" s="1"/>
      <c r="UOC196" s="5"/>
      <c r="UOD196" s="52"/>
      <c r="UOE196" s="5"/>
      <c r="UOF196" s="11"/>
      <c r="UOG196" s="10"/>
      <c r="UOH196" s="10"/>
      <c r="UOI196" s="1"/>
      <c r="UOJ196" s="5"/>
      <c r="UOK196" s="52"/>
      <c r="UOL196" s="5"/>
      <c r="UOM196" s="11"/>
      <c r="UON196" s="10"/>
      <c r="UOO196" s="10"/>
      <c r="UOP196" s="1"/>
      <c r="UOQ196" s="5"/>
      <c r="UOR196" s="52"/>
      <c r="UOS196" s="5"/>
      <c r="UOT196" s="11"/>
      <c r="UOU196" s="10"/>
      <c r="UOV196" s="10"/>
      <c r="UOW196" s="1"/>
      <c r="UOX196" s="5"/>
      <c r="UOY196" s="52"/>
      <c r="UOZ196" s="5"/>
      <c r="UPA196" s="11"/>
      <c r="UPB196" s="10"/>
      <c r="UPC196" s="10"/>
      <c r="UPD196" s="1"/>
      <c r="UPE196" s="5"/>
      <c r="UPF196" s="52"/>
      <c r="UPG196" s="5"/>
      <c r="UPH196" s="11"/>
      <c r="UPI196" s="10"/>
      <c r="UPJ196" s="10"/>
      <c r="UPK196" s="1"/>
      <c r="UPL196" s="5"/>
      <c r="UPM196" s="52"/>
      <c r="UPN196" s="5"/>
      <c r="UPO196" s="11"/>
      <c r="UPP196" s="10"/>
      <c r="UPQ196" s="10"/>
      <c r="UPR196" s="1"/>
      <c r="UPS196" s="5"/>
      <c r="UPT196" s="52"/>
      <c r="UPU196" s="5"/>
      <c r="UPV196" s="11"/>
      <c r="UPW196" s="10"/>
      <c r="UPX196" s="10"/>
      <c r="UPY196" s="1"/>
      <c r="UPZ196" s="5"/>
      <c r="UQA196" s="52"/>
      <c r="UQB196" s="5"/>
      <c r="UQC196" s="11"/>
      <c r="UQD196" s="10"/>
      <c r="UQE196" s="10"/>
      <c r="UQF196" s="1"/>
      <c r="UQG196" s="5"/>
      <c r="UQH196" s="52"/>
      <c r="UQI196" s="5"/>
      <c r="UQJ196" s="11"/>
      <c r="UQK196" s="10"/>
      <c r="UQL196" s="10"/>
      <c r="UQM196" s="1"/>
      <c r="UQN196" s="5"/>
      <c r="UQO196" s="52"/>
      <c r="UQP196" s="5"/>
      <c r="UQQ196" s="11"/>
      <c r="UQR196" s="10"/>
      <c r="UQS196" s="10"/>
      <c r="UQT196" s="1"/>
      <c r="UQU196" s="5"/>
      <c r="UQV196" s="52"/>
      <c r="UQW196" s="5"/>
      <c r="UQX196" s="11"/>
      <c r="UQY196" s="10"/>
      <c r="UQZ196" s="10"/>
      <c r="URA196" s="1"/>
      <c r="URB196" s="5"/>
      <c r="URC196" s="52"/>
      <c r="URD196" s="5"/>
      <c r="URE196" s="11"/>
      <c r="URF196" s="10"/>
      <c r="URG196" s="10"/>
      <c r="URH196" s="1"/>
      <c r="URI196" s="5"/>
      <c r="URJ196" s="52"/>
      <c r="URK196" s="5"/>
      <c r="URL196" s="11"/>
      <c r="URM196" s="10"/>
      <c r="URN196" s="10"/>
      <c r="URO196" s="1"/>
      <c r="URP196" s="5"/>
      <c r="URQ196" s="52"/>
      <c r="URR196" s="5"/>
      <c r="URS196" s="11"/>
      <c r="URT196" s="10"/>
      <c r="URU196" s="10"/>
      <c r="URV196" s="1"/>
      <c r="URW196" s="5"/>
      <c r="URX196" s="52"/>
      <c r="URY196" s="5"/>
      <c r="URZ196" s="11"/>
      <c r="USA196" s="10"/>
      <c r="USB196" s="10"/>
      <c r="USC196" s="1"/>
      <c r="USD196" s="5"/>
      <c r="USE196" s="52"/>
      <c r="USF196" s="5"/>
      <c r="USG196" s="11"/>
      <c r="USH196" s="10"/>
      <c r="USI196" s="10"/>
      <c r="USJ196" s="1"/>
      <c r="USK196" s="5"/>
      <c r="USL196" s="52"/>
      <c r="USM196" s="5"/>
      <c r="USN196" s="11"/>
      <c r="USO196" s="10"/>
      <c r="USP196" s="10"/>
      <c r="USQ196" s="1"/>
      <c r="USR196" s="5"/>
      <c r="USS196" s="52"/>
      <c r="UST196" s="5"/>
      <c r="USU196" s="11"/>
      <c r="USV196" s="10"/>
      <c r="USW196" s="10"/>
      <c r="USX196" s="1"/>
      <c r="USY196" s="5"/>
      <c r="USZ196" s="52"/>
      <c r="UTA196" s="5"/>
      <c r="UTB196" s="11"/>
      <c r="UTC196" s="10"/>
      <c r="UTD196" s="10"/>
      <c r="UTE196" s="1"/>
      <c r="UTF196" s="5"/>
      <c r="UTG196" s="52"/>
      <c r="UTH196" s="5"/>
      <c r="UTI196" s="11"/>
      <c r="UTJ196" s="10"/>
      <c r="UTK196" s="10"/>
      <c r="UTL196" s="1"/>
      <c r="UTM196" s="5"/>
      <c r="UTN196" s="52"/>
      <c r="UTO196" s="5"/>
      <c r="UTP196" s="11"/>
      <c r="UTQ196" s="10"/>
      <c r="UTR196" s="10"/>
      <c r="UTS196" s="1"/>
      <c r="UTT196" s="5"/>
      <c r="UTU196" s="52"/>
      <c r="UTV196" s="5"/>
      <c r="UTW196" s="11"/>
      <c r="UTX196" s="10"/>
      <c r="UTY196" s="10"/>
      <c r="UTZ196" s="1"/>
      <c r="UUA196" s="5"/>
      <c r="UUB196" s="52"/>
      <c r="UUC196" s="5"/>
      <c r="UUD196" s="11"/>
      <c r="UUE196" s="10"/>
      <c r="UUF196" s="10"/>
      <c r="UUG196" s="1"/>
      <c r="UUH196" s="5"/>
      <c r="UUI196" s="52"/>
      <c r="UUJ196" s="5"/>
      <c r="UUK196" s="11"/>
      <c r="UUL196" s="10"/>
      <c r="UUM196" s="10"/>
      <c r="UUN196" s="1"/>
      <c r="UUO196" s="5"/>
      <c r="UUP196" s="52"/>
      <c r="UUQ196" s="5"/>
      <c r="UUR196" s="11"/>
      <c r="UUS196" s="10"/>
      <c r="UUT196" s="10"/>
      <c r="UUU196" s="1"/>
      <c r="UUV196" s="5"/>
      <c r="UUW196" s="52"/>
      <c r="UUX196" s="5"/>
      <c r="UUY196" s="11"/>
      <c r="UUZ196" s="10"/>
      <c r="UVA196" s="10"/>
      <c r="UVB196" s="1"/>
      <c r="UVC196" s="5"/>
      <c r="UVD196" s="52"/>
      <c r="UVE196" s="5"/>
      <c r="UVF196" s="11"/>
      <c r="UVG196" s="10"/>
      <c r="UVH196" s="10"/>
      <c r="UVI196" s="1"/>
      <c r="UVJ196" s="5"/>
      <c r="UVK196" s="52"/>
      <c r="UVL196" s="5"/>
      <c r="UVM196" s="11"/>
      <c r="UVN196" s="10"/>
      <c r="UVO196" s="10"/>
      <c r="UVP196" s="1"/>
      <c r="UVQ196" s="5"/>
      <c r="UVR196" s="52"/>
      <c r="UVS196" s="5"/>
      <c r="UVT196" s="11"/>
      <c r="UVU196" s="10"/>
      <c r="UVV196" s="10"/>
      <c r="UVW196" s="1"/>
      <c r="UVX196" s="5"/>
      <c r="UVY196" s="52"/>
      <c r="UVZ196" s="5"/>
      <c r="UWA196" s="11"/>
      <c r="UWB196" s="10"/>
      <c r="UWC196" s="10"/>
      <c r="UWD196" s="1"/>
      <c r="UWE196" s="5"/>
      <c r="UWF196" s="52"/>
      <c r="UWG196" s="5"/>
      <c r="UWH196" s="11"/>
      <c r="UWI196" s="10"/>
      <c r="UWJ196" s="10"/>
      <c r="UWK196" s="1"/>
      <c r="UWL196" s="5"/>
      <c r="UWM196" s="52"/>
      <c r="UWN196" s="5"/>
      <c r="UWO196" s="11"/>
      <c r="UWP196" s="10"/>
      <c r="UWQ196" s="10"/>
      <c r="UWR196" s="1"/>
      <c r="UWS196" s="5"/>
      <c r="UWT196" s="52"/>
      <c r="UWU196" s="5"/>
      <c r="UWV196" s="11"/>
      <c r="UWW196" s="10"/>
      <c r="UWX196" s="10"/>
      <c r="UWY196" s="1"/>
      <c r="UWZ196" s="5"/>
      <c r="UXA196" s="52"/>
      <c r="UXB196" s="5"/>
      <c r="UXC196" s="11"/>
      <c r="UXD196" s="10"/>
      <c r="UXE196" s="10"/>
      <c r="UXF196" s="1"/>
      <c r="UXG196" s="5"/>
      <c r="UXH196" s="52"/>
      <c r="UXI196" s="5"/>
      <c r="UXJ196" s="11"/>
      <c r="UXK196" s="10"/>
      <c r="UXL196" s="10"/>
      <c r="UXM196" s="1"/>
      <c r="UXN196" s="5"/>
      <c r="UXO196" s="52"/>
      <c r="UXP196" s="5"/>
      <c r="UXQ196" s="11"/>
      <c r="UXR196" s="10"/>
      <c r="UXS196" s="10"/>
      <c r="UXT196" s="1"/>
      <c r="UXU196" s="5"/>
      <c r="UXV196" s="52"/>
      <c r="UXW196" s="5"/>
      <c r="UXX196" s="11"/>
      <c r="UXY196" s="10"/>
      <c r="UXZ196" s="10"/>
      <c r="UYA196" s="1"/>
      <c r="UYB196" s="5"/>
      <c r="UYC196" s="52"/>
      <c r="UYD196" s="5"/>
      <c r="UYE196" s="11"/>
      <c r="UYF196" s="10"/>
      <c r="UYG196" s="10"/>
      <c r="UYH196" s="1"/>
      <c r="UYI196" s="5"/>
      <c r="UYJ196" s="52"/>
      <c r="UYK196" s="5"/>
      <c r="UYL196" s="11"/>
      <c r="UYM196" s="10"/>
      <c r="UYN196" s="10"/>
      <c r="UYO196" s="1"/>
      <c r="UYP196" s="5"/>
      <c r="UYQ196" s="52"/>
      <c r="UYR196" s="5"/>
      <c r="UYS196" s="11"/>
      <c r="UYT196" s="10"/>
      <c r="UYU196" s="10"/>
      <c r="UYV196" s="1"/>
      <c r="UYW196" s="5"/>
      <c r="UYX196" s="52"/>
      <c r="UYY196" s="5"/>
      <c r="UYZ196" s="11"/>
      <c r="UZA196" s="10"/>
      <c r="UZB196" s="10"/>
      <c r="UZC196" s="1"/>
      <c r="UZD196" s="5"/>
      <c r="UZE196" s="52"/>
      <c r="UZF196" s="5"/>
      <c r="UZG196" s="11"/>
      <c r="UZH196" s="10"/>
      <c r="UZI196" s="10"/>
      <c r="UZJ196" s="1"/>
      <c r="UZK196" s="5"/>
      <c r="UZL196" s="52"/>
      <c r="UZM196" s="5"/>
      <c r="UZN196" s="11"/>
      <c r="UZO196" s="10"/>
      <c r="UZP196" s="10"/>
      <c r="UZQ196" s="1"/>
      <c r="UZR196" s="5"/>
      <c r="UZS196" s="52"/>
      <c r="UZT196" s="5"/>
      <c r="UZU196" s="11"/>
      <c r="UZV196" s="10"/>
      <c r="UZW196" s="10"/>
      <c r="UZX196" s="1"/>
      <c r="UZY196" s="5"/>
      <c r="UZZ196" s="52"/>
      <c r="VAA196" s="5"/>
      <c r="VAB196" s="11"/>
      <c r="VAC196" s="10"/>
      <c r="VAD196" s="10"/>
      <c r="VAE196" s="1"/>
      <c r="VAF196" s="5"/>
      <c r="VAG196" s="52"/>
      <c r="VAH196" s="5"/>
      <c r="VAI196" s="11"/>
      <c r="VAJ196" s="10"/>
      <c r="VAK196" s="10"/>
      <c r="VAL196" s="1"/>
      <c r="VAM196" s="5"/>
      <c r="VAN196" s="52"/>
      <c r="VAO196" s="5"/>
      <c r="VAP196" s="11"/>
      <c r="VAQ196" s="10"/>
      <c r="VAR196" s="10"/>
      <c r="VAS196" s="1"/>
      <c r="VAT196" s="5"/>
      <c r="VAU196" s="52"/>
      <c r="VAV196" s="5"/>
      <c r="VAW196" s="11"/>
      <c r="VAX196" s="10"/>
      <c r="VAY196" s="10"/>
      <c r="VAZ196" s="1"/>
      <c r="VBA196" s="5"/>
      <c r="VBB196" s="52"/>
      <c r="VBC196" s="5"/>
      <c r="VBD196" s="11"/>
      <c r="VBE196" s="10"/>
      <c r="VBF196" s="10"/>
      <c r="VBG196" s="1"/>
      <c r="VBH196" s="5"/>
      <c r="VBI196" s="52"/>
      <c r="VBJ196" s="5"/>
      <c r="VBK196" s="11"/>
      <c r="VBL196" s="10"/>
      <c r="VBM196" s="10"/>
      <c r="VBN196" s="1"/>
      <c r="VBO196" s="5"/>
      <c r="VBP196" s="52"/>
      <c r="VBQ196" s="5"/>
      <c r="VBR196" s="11"/>
      <c r="VBS196" s="10"/>
      <c r="VBT196" s="10"/>
      <c r="VBU196" s="1"/>
      <c r="VBV196" s="5"/>
      <c r="VBW196" s="52"/>
      <c r="VBX196" s="5"/>
      <c r="VBY196" s="11"/>
      <c r="VBZ196" s="10"/>
      <c r="VCA196" s="10"/>
      <c r="VCB196" s="1"/>
      <c r="VCC196" s="5"/>
      <c r="VCD196" s="52"/>
      <c r="VCE196" s="5"/>
      <c r="VCF196" s="11"/>
      <c r="VCG196" s="10"/>
      <c r="VCH196" s="10"/>
      <c r="VCI196" s="1"/>
      <c r="VCJ196" s="5"/>
      <c r="VCK196" s="52"/>
      <c r="VCL196" s="5"/>
      <c r="VCM196" s="11"/>
      <c r="VCN196" s="10"/>
      <c r="VCO196" s="10"/>
      <c r="VCP196" s="1"/>
      <c r="VCQ196" s="5"/>
      <c r="VCR196" s="52"/>
      <c r="VCS196" s="5"/>
      <c r="VCT196" s="11"/>
      <c r="VCU196" s="10"/>
      <c r="VCV196" s="10"/>
      <c r="VCW196" s="1"/>
      <c r="VCX196" s="5"/>
      <c r="VCY196" s="52"/>
      <c r="VCZ196" s="5"/>
      <c r="VDA196" s="11"/>
      <c r="VDB196" s="10"/>
      <c r="VDC196" s="10"/>
      <c r="VDD196" s="1"/>
      <c r="VDE196" s="5"/>
      <c r="VDF196" s="52"/>
      <c r="VDG196" s="5"/>
      <c r="VDH196" s="11"/>
      <c r="VDI196" s="10"/>
      <c r="VDJ196" s="10"/>
      <c r="VDK196" s="1"/>
      <c r="VDL196" s="5"/>
      <c r="VDM196" s="52"/>
      <c r="VDN196" s="5"/>
      <c r="VDO196" s="11"/>
      <c r="VDP196" s="10"/>
      <c r="VDQ196" s="10"/>
      <c r="VDR196" s="1"/>
      <c r="VDS196" s="5"/>
      <c r="VDT196" s="52"/>
      <c r="VDU196" s="5"/>
      <c r="VDV196" s="11"/>
      <c r="VDW196" s="10"/>
      <c r="VDX196" s="10"/>
      <c r="VDY196" s="1"/>
      <c r="VDZ196" s="5"/>
      <c r="VEA196" s="52"/>
      <c r="VEB196" s="5"/>
      <c r="VEC196" s="11"/>
      <c r="VED196" s="10"/>
      <c r="VEE196" s="10"/>
      <c r="VEF196" s="1"/>
      <c r="VEG196" s="5"/>
      <c r="VEH196" s="52"/>
      <c r="VEI196" s="5"/>
      <c r="VEJ196" s="11"/>
      <c r="VEK196" s="10"/>
      <c r="VEL196" s="10"/>
      <c r="VEM196" s="1"/>
      <c r="VEN196" s="5"/>
      <c r="VEO196" s="52"/>
      <c r="VEP196" s="5"/>
      <c r="VEQ196" s="11"/>
      <c r="VER196" s="10"/>
      <c r="VES196" s="10"/>
      <c r="VET196" s="1"/>
      <c r="VEU196" s="5"/>
      <c r="VEV196" s="52"/>
      <c r="VEW196" s="5"/>
      <c r="VEX196" s="11"/>
      <c r="VEY196" s="10"/>
      <c r="VEZ196" s="10"/>
      <c r="VFA196" s="1"/>
      <c r="VFB196" s="5"/>
      <c r="VFC196" s="52"/>
      <c r="VFD196" s="5"/>
      <c r="VFE196" s="11"/>
      <c r="VFF196" s="10"/>
      <c r="VFG196" s="10"/>
      <c r="VFH196" s="1"/>
      <c r="VFI196" s="5"/>
      <c r="VFJ196" s="52"/>
      <c r="VFK196" s="5"/>
      <c r="VFL196" s="11"/>
      <c r="VFM196" s="10"/>
      <c r="VFN196" s="10"/>
      <c r="VFO196" s="1"/>
      <c r="VFP196" s="5"/>
      <c r="VFQ196" s="52"/>
      <c r="VFR196" s="5"/>
      <c r="VFS196" s="11"/>
      <c r="VFT196" s="10"/>
      <c r="VFU196" s="10"/>
      <c r="VFV196" s="1"/>
      <c r="VFW196" s="5"/>
      <c r="VFX196" s="52"/>
      <c r="VFY196" s="5"/>
      <c r="VFZ196" s="11"/>
      <c r="VGA196" s="10"/>
      <c r="VGB196" s="10"/>
      <c r="VGC196" s="1"/>
      <c r="VGD196" s="5"/>
      <c r="VGE196" s="52"/>
      <c r="VGF196" s="5"/>
      <c r="VGG196" s="11"/>
      <c r="VGH196" s="10"/>
      <c r="VGI196" s="10"/>
      <c r="VGJ196" s="1"/>
      <c r="VGK196" s="5"/>
      <c r="VGL196" s="52"/>
      <c r="VGM196" s="5"/>
      <c r="VGN196" s="11"/>
      <c r="VGO196" s="10"/>
      <c r="VGP196" s="10"/>
      <c r="VGQ196" s="1"/>
      <c r="VGR196" s="5"/>
      <c r="VGS196" s="52"/>
      <c r="VGT196" s="5"/>
      <c r="VGU196" s="11"/>
      <c r="VGV196" s="10"/>
      <c r="VGW196" s="10"/>
      <c r="VGX196" s="1"/>
      <c r="VGY196" s="5"/>
      <c r="VGZ196" s="52"/>
      <c r="VHA196" s="5"/>
      <c r="VHB196" s="11"/>
      <c r="VHC196" s="10"/>
      <c r="VHD196" s="10"/>
      <c r="VHE196" s="1"/>
      <c r="VHF196" s="5"/>
      <c r="VHG196" s="52"/>
      <c r="VHH196" s="5"/>
      <c r="VHI196" s="11"/>
      <c r="VHJ196" s="10"/>
      <c r="VHK196" s="10"/>
      <c r="VHL196" s="1"/>
      <c r="VHM196" s="5"/>
      <c r="VHN196" s="52"/>
      <c r="VHO196" s="5"/>
      <c r="VHP196" s="11"/>
      <c r="VHQ196" s="10"/>
      <c r="VHR196" s="10"/>
      <c r="VHS196" s="1"/>
      <c r="VHT196" s="5"/>
      <c r="VHU196" s="52"/>
      <c r="VHV196" s="5"/>
      <c r="VHW196" s="11"/>
      <c r="VHX196" s="10"/>
      <c r="VHY196" s="10"/>
      <c r="VHZ196" s="1"/>
      <c r="VIA196" s="5"/>
      <c r="VIB196" s="52"/>
      <c r="VIC196" s="5"/>
      <c r="VID196" s="11"/>
      <c r="VIE196" s="10"/>
      <c r="VIF196" s="10"/>
      <c r="VIG196" s="1"/>
      <c r="VIH196" s="5"/>
      <c r="VII196" s="52"/>
      <c r="VIJ196" s="5"/>
      <c r="VIK196" s="11"/>
      <c r="VIL196" s="10"/>
      <c r="VIM196" s="10"/>
      <c r="VIN196" s="1"/>
      <c r="VIO196" s="5"/>
      <c r="VIP196" s="52"/>
      <c r="VIQ196" s="5"/>
      <c r="VIR196" s="11"/>
      <c r="VIS196" s="10"/>
      <c r="VIT196" s="10"/>
      <c r="VIU196" s="1"/>
      <c r="VIV196" s="5"/>
      <c r="VIW196" s="52"/>
      <c r="VIX196" s="5"/>
      <c r="VIY196" s="11"/>
      <c r="VIZ196" s="10"/>
      <c r="VJA196" s="10"/>
      <c r="VJB196" s="1"/>
      <c r="VJC196" s="5"/>
      <c r="VJD196" s="52"/>
      <c r="VJE196" s="5"/>
      <c r="VJF196" s="11"/>
      <c r="VJG196" s="10"/>
      <c r="VJH196" s="10"/>
      <c r="VJI196" s="1"/>
      <c r="VJJ196" s="5"/>
      <c r="VJK196" s="52"/>
      <c r="VJL196" s="5"/>
      <c r="VJM196" s="11"/>
      <c r="VJN196" s="10"/>
      <c r="VJO196" s="10"/>
      <c r="VJP196" s="1"/>
      <c r="VJQ196" s="5"/>
      <c r="VJR196" s="52"/>
      <c r="VJS196" s="5"/>
      <c r="VJT196" s="11"/>
      <c r="VJU196" s="10"/>
      <c r="VJV196" s="10"/>
      <c r="VJW196" s="1"/>
      <c r="VJX196" s="5"/>
      <c r="VJY196" s="52"/>
      <c r="VJZ196" s="5"/>
      <c r="VKA196" s="11"/>
      <c r="VKB196" s="10"/>
      <c r="VKC196" s="10"/>
      <c r="VKD196" s="1"/>
      <c r="VKE196" s="5"/>
      <c r="VKF196" s="52"/>
      <c r="VKG196" s="5"/>
      <c r="VKH196" s="11"/>
      <c r="VKI196" s="10"/>
      <c r="VKJ196" s="10"/>
      <c r="VKK196" s="1"/>
      <c r="VKL196" s="5"/>
      <c r="VKM196" s="52"/>
      <c r="VKN196" s="5"/>
      <c r="VKO196" s="11"/>
      <c r="VKP196" s="10"/>
      <c r="VKQ196" s="10"/>
      <c r="VKR196" s="1"/>
      <c r="VKS196" s="5"/>
      <c r="VKT196" s="52"/>
      <c r="VKU196" s="5"/>
      <c r="VKV196" s="11"/>
      <c r="VKW196" s="10"/>
      <c r="VKX196" s="10"/>
      <c r="VKY196" s="1"/>
      <c r="VKZ196" s="5"/>
      <c r="VLA196" s="52"/>
      <c r="VLB196" s="5"/>
      <c r="VLC196" s="11"/>
      <c r="VLD196" s="10"/>
      <c r="VLE196" s="10"/>
      <c r="VLF196" s="1"/>
      <c r="VLG196" s="5"/>
      <c r="VLH196" s="52"/>
      <c r="VLI196" s="5"/>
      <c r="VLJ196" s="11"/>
      <c r="VLK196" s="10"/>
      <c r="VLL196" s="10"/>
      <c r="VLM196" s="1"/>
      <c r="VLN196" s="5"/>
      <c r="VLO196" s="52"/>
      <c r="VLP196" s="5"/>
      <c r="VLQ196" s="11"/>
      <c r="VLR196" s="10"/>
      <c r="VLS196" s="10"/>
      <c r="VLT196" s="1"/>
      <c r="VLU196" s="5"/>
      <c r="VLV196" s="52"/>
      <c r="VLW196" s="5"/>
      <c r="VLX196" s="11"/>
      <c r="VLY196" s="10"/>
      <c r="VLZ196" s="10"/>
      <c r="VMA196" s="1"/>
      <c r="VMB196" s="5"/>
      <c r="VMC196" s="52"/>
      <c r="VMD196" s="5"/>
      <c r="VME196" s="11"/>
      <c r="VMF196" s="10"/>
      <c r="VMG196" s="10"/>
      <c r="VMH196" s="1"/>
      <c r="VMI196" s="5"/>
      <c r="VMJ196" s="52"/>
      <c r="VMK196" s="5"/>
      <c r="VML196" s="11"/>
      <c r="VMM196" s="10"/>
      <c r="VMN196" s="10"/>
      <c r="VMO196" s="1"/>
      <c r="VMP196" s="5"/>
      <c r="VMQ196" s="52"/>
      <c r="VMR196" s="5"/>
      <c r="VMS196" s="11"/>
      <c r="VMT196" s="10"/>
      <c r="VMU196" s="10"/>
      <c r="VMV196" s="1"/>
      <c r="VMW196" s="5"/>
      <c r="VMX196" s="52"/>
      <c r="VMY196" s="5"/>
      <c r="VMZ196" s="11"/>
      <c r="VNA196" s="10"/>
      <c r="VNB196" s="10"/>
      <c r="VNC196" s="1"/>
      <c r="VND196" s="5"/>
      <c r="VNE196" s="52"/>
      <c r="VNF196" s="5"/>
      <c r="VNG196" s="11"/>
      <c r="VNH196" s="10"/>
      <c r="VNI196" s="10"/>
      <c r="VNJ196" s="1"/>
      <c r="VNK196" s="5"/>
      <c r="VNL196" s="52"/>
      <c r="VNM196" s="5"/>
      <c r="VNN196" s="11"/>
      <c r="VNO196" s="10"/>
      <c r="VNP196" s="10"/>
      <c r="VNQ196" s="1"/>
      <c r="VNR196" s="5"/>
      <c r="VNS196" s="52"/>
      <c r="VNT196" s="5"/>
      <c r="VNU196" s="11"/>
      <c r="VNV196" s="10"/>
      <c r="VNW196" s="10"/>
      <c r="VNX196" s="1"/>
      <c r="VNY196" s="5"/>
      <c r="VNZ196" s="52"/>
      <c r="VOA196" s="5"/>
      <c r="VOB196" s="11"/>
      <c r="VOC196" s="10"/>
      <c r="VOD196" s="10"/>
      <c r="VOE196" s="1"/>
      <c r="VOF196" s="5"/>
      <c r="VOG196" s="52"/>
      <c r="VOH196" s="5"/>
      <c r="VOI196" s="11"/>
      <c r="VOJ196" s="10"/>
      <c r="VOK196" s="10"/>
      <c r="VOL196" s="1"/>
      <c r="VOM196" s="5"/>
      <c r="VON196" s="52"/>
      <c r="VOO196" s="5"/>
      <c r="VOP196" s="11"/>
      <c r="VOQ196" s="10"/>
      <c r="VOR196" s="10"/>
      <c r="VOS196" s="1"/>
      <c r="VOT196" s="5"/>
      <c r="VOU196" s="52"/>
      <c r="VOV196" s="5"/>
      <c r="VOW196" s="11"/>
      <c r="VOX196" s="10"/>
      <c r="VOY196" s="10"/>
      <c r="VOZ196" s="1"/>
      <c r="VPA196" s="5"/>
      <c r="VPB196" s="52"/>
      <c r="VPC196" s="5"/>
      <c r="VPD196" s="11"/>
      <c r="VPE196" s="10"/>
      <c r="VPF196" s="10"/>
      <c r="VPG196" s="1"/>
      <c r="VPH196" s="5"/>
      <c r="VPI196" s="52"/>
      <c r="VPJ196" s="5"/>
      <c r="VPK196" s="11"/>
      <c r="VPL196" s="10"/>
      <c r="VPM196" s="10"/>
      <c r="VPN196" s="1"/>
      <c r="VPO196" s="5"/>
      <c r="VPP196" s="52"/>
      <c r="VPQ196" s="5"/>
      <c r="VPR196" s="11"/>
      <c r="VPS196" s="10"/>
      <c r="VPT196" s="10"/>
      <c r="VPU196" s="1"/>
      <c r="VPV196" s="5"/>
      <c r="VPW196" s="52"/>
      <c r="VPX196" s="5"/>
      <c r="VPY196" s="11"/>
      <c r="VPZ196" s="10"/>
      <c r="VQA196" s="10"/>
      <c r="VQB196" s="1"/>
      <c r="VQC196" s="5"/>
      <c r="VQD196" s="52"/>
      <c r="VQE196" s="5"/>
      <c r="VQF196" s="11"/>
      <c r="VQG196" s="10"/>
      <c r="VQH196" s="10"/>
      <c r="VQI196" s="1"/>
      <c r="VQJ196" s="5"/>
      <c r="VQK196" s="52"/>
      <c r="VQL196" s="5"/>
      <c r="VQM196" s="11"/>
      <c r="VQN196" s="10"/>
      <c r="VQO196" s="10"/>
      <c r="VQP196" s="1"/>
      <c r="VQQ196" s="5"/>
      <c r="VQR196" s="52"/>
      <c r="VQS196" s="5"/>
      <c r="VQT196" s="11"/>
      <c r="VQU196" s="10"/>
      <c r="VQV196" s="10"/>
      <c r="VQW196" s="1"/>
      <c r="VQX196" s="5"/>
      <c r="VQY196" s="52"/>
      <c r="VQZ196" s="5"/>
      <c r="VRA196" s="11"/>
      <c r="VRB196" s="10"/>
      <c r="VRC196" s="10"/>
      <c r="VRD196" s="1"/>
      <c r="VRE196" s="5"/>
      <c r="VRF196" s="52"/>
      <c r="VRG196" s="5"/>
      <c r="VRH196" s="11"/>
      <c r="VRI196" s="10"/>
      <c r="VRJ196" s="10"/>
      <c r="VRK196" s="1"/>
      <c r="VRL196" s="5"/>
      <c r="VRM196" s="52"/>
      <c r="VRN196" s="5"/>
      <c r="VRO196" s="11"/>
      <c r="VRP196" s="10"/>
      <c r="VRQ196" s="10"/>
      <c r="VRR196" s="1"/>
      <c r="VRS196" s="5"/>
      <c r="VRT196" s="52"/>
      <c r="VRU196" s="5"/>
      <c r="VRV196" s="11"/>
      <c r="VRW196" s="10"/>
      <c r="VRX196" s="10"/>
      <c r="VRY196" s="1"/>
      <c r="VRZ196" s="5"/>
      <c r="VSA196" s="52"/>
      <c r="VSB196" s="5"/>
      <c r="VSC196" s="11"/>
      <c r="VSD196" s="10"/>
      <c r="VSE196" s="10"/>
      <c r="VSF196" s="1"/>
      <c r="VSG196" s="5"/>
      <c r="VSH196" s="52"/>
      <c r="VSI196" s="5"/>
      <c r="VSJ196" s="11"/>
      <c r="VSK196" s="10"/>
      <c r="VSL196" s="10"/>
      <c r="VSM196" s="1"/>
      <c r="VSN196" s="5"/>
      <c r="VSO196" s="52"/>
      <c r="VSP196" s="5"/>
      <c r="VSQ196" s="11"/>
      <c r="VSR196" s="10"/>
      <c r="VSS196" s="10"/>
      <c r="VST196" s="1"/>
      <c r="VSU196" s="5"/>
      <c r="VSV196" s="52"/>
      <c r="VSW196" s="5"/>
      <c r="VSX196" s="11"/>
      <c r="VSY196" s="10"/>
      <c r="VSZ196" s="10"/>
      <c r="VTA196" s="1"/>
      <c r="VTB196" s="5"/>
      <c r="VTC196" s="52"/>
      <c r="VTD196" s="5"/>
      <c r="VTE196" s="11"/>
      <c r="VTF196" s="10"/>
      <c r="VTG196" s="10"/>
      <c r="VTH196" s="1"/>
      <c r="VTI196" s="5"/>
      <c r="VTJ196" s="52"/>
      <c r="VTK196" s="5"/>
      <c r="VTL196" s="11"/>
      <c r="VTM196" s="10"/>
      <c r="VTN196" s="10"/>
      <c r="VTO196" s="1"/>
      <c r="VTP196" s="5"/>
      <c r="VTQ196" s="52"/>
      <c r="VTR196" s="5"/>
      <c r="VTS196" s="11"/>
      <c r="VTT196" s="10"/>
      <c r="VTU196" s="10"/>
      <c r="VTV196" s="1"/>
      <c r="VTW196" s="5"/>
      <c r="VTX196" s="52"/>
      <c r="VTY196" s="5"/>
      <c r="VTZ196" s="11"/>
      <c r="VUA196" s="10"/>
      <c r="VUB196" s="10"/>
      <c r="VUC196" s="1"/>
      <c r="VUD196" s="5"/>
      <c r="VUE196" s="52"/>
      <c r="VUF196" s="5"/>
      <c r="VUG196" s="11"/>
      <c r="VUH196" s="10"/>
      <c r="VUI196" s="10"/>
      <c r="VUJ196" s="1"/>
      <c r="VUK196" s="5"/>
      <c r="VUL196" s="52"/>
      <c r="VUM196" s="5"/>
      <c r="VUN196" s="11"/>
      <c r="VUO196" s="10"/>
      <c r="VUP196" s="10"/>
      <c r="VUQ196" s="1"/>
      <c r="VUR196" s="5"/>
      <c r="VUS196" s="52"/>
      <c r="VUT196" s="5"/>
      <c r="VUU196" s="11"/>
      <c r="VUV196" s="10"/>
      <c r="VUW196" s="10"/>
      <c r="VUX196" s="1"/>
      <c r="VUY196" s="5"/>
      <c r="VUZ196" s="52"/>
      <c r="VVA196" s="5"/>
      <c r="VVB196" s="11"/>
      <c r="VVC196" s="10"/>
      <c r="VVD196" s="10"/>
      <c r="VVE196" s="1"/>
      <c r="VVF196" s="5"/>
      <c r="VVG196" s="52"/>
      <c r="VVH196" s="5"/>
      <c r="VVI196" s="11"/>
      <c r="VVJ196" s="10"/>
      <c r="VVK196" s="10"/>
      <c r="VVL196" s="1"/>
      <c r="VVM196" s="5"/>
      <c r="VVN196" s="52"/>
      <c r="VVO196" s="5"/>
      <c r="VVP196" s="11"/>
      <c r="VVQ196" s="10"/>
      <c r="VVR196" s="10"/>
      <c r="VVS196" s="1"/>
      <c r="VVT196" s="5"/>
      <c r="VVU196" s="52"/>
      <c r="VVV196" s="5"/>
      <c r="VVW196" s="11"/>
      <c r="VVX196" s="10"/>
      <c r="VVY196" s="10"/>
      <c r="VVZ196" s="1"/>
      <c r="VWA196" s="5"/>
      <c r="VWB196" s="52"/>
      <c r="VWC196" s="5"/>
      <c r="VWD196" s="11"/>
      <c r="VWE196" s="10"/>
      <c r="VWF196" s="10"/>
      <c r="VWG196" s="1"/>
      <c r="VWH196" s="5"/>
      <c r="VWI196" s="52"/>
      <c r="VWJ196" s="5"/>
      <c r="VWK196" s="11"/>
      <c r="VWL196" s="10"/>
      <c r="VWM196" s="10"/>
      <c r="VWN196" s="1"/>
      <c r="VWO196" s="5"/>
      <c r="VWP196" s="52"/>
      <c r="VWQ196" s="5"/>
      <c r="VWR196" s="11"/>
      <c r="VWS196" s="10"/>
      <c r="VWT196" s="10"/>
      <c r="VWU196" s="1"/>
      <c r="VWV196" s="5"/>
      <c r="VWW196" s="52"/>
      <c r="VWX196" s="5"/>
      <c r="VWY196" s="11"/>
      <c r="VWZ196" s="10"/>
      <c r="VXA196" s="10"/>
      <c r="VXB196" s="1"/>
      <c r="VXC196" s="5"/>
      <c r="VXD196" s="52"/>
      <c r="VXE196" s="5"/>
      <c r="VXF196" s="11"/>
      <c r="VXG196" s="10"/>
      <c r="VXH196" s="10"/>
      <c r="VXI196" s="1"/>
      <c r="VXJ196" s="5"/>
      <c r="VXK196" s="52"/>
      <c r="VXL196" s="5"/>
      <c r="VXM196" s="11"/>
      <c r="VXN196" s="10"/>
      <c r="VXO196" s="10"/>
      <c r="VXP196" s="1"/>
      <c r="VXQ196" s="5"/>
      <c r="VXR196" s="52"/>
      <c r="VXS196" s="5"/>
      <c r="VXT196" s="11"/>
      <c r="VXU196" s="10"/>
      <c r="VXV196" s="10"/>
      <c r="VXW196" s="1"/>
      <c r="VXX196" s="5"/>
      <c r="VXY196" s="52"/>
      <c r="VXZ196" s="5"/>
      <c r="VYA196" s="11"/>
      <c r="VYB196" s="10"/>
      <c r="VYC196" s="10"/>
      <c r="VYD196" s="1"/>
      <c r="VYE196" s="5"/>
      <c r="VYF196" s="52"/>
      <c r="VYG196" s="5"/>
      <c r="VYH196" s="11"/>
      <c r="VYI196" s="10"/>
      <c r="VYJ196" s="10"/>
      <c r="VYK196" s="1"/>
      <c r="VYL196" s="5"/>
      <c r="VYM196" s="52"/>
      <c r="VYN196" s="5"/>
      <c r="VYO196" s="11"/>
      <c r="VYP196" s="10"/>
      <c r="VYQ196" s="10"/>
      <c r="VYR196" s="1"/>
      <c r="VYS196" s="5"/>
      <c r="VYT196" s="52"/>
      <c r="VYU196" s="5"/>
      <c r="VYV196" s="11"/>
      <c r="VYW196" s="10"/>
      <c r="VYX196" s="10"/>
      <c r="VYY196" s="1"/>
      <c r="VYZ196" s="5"/>
      <c r="VZA196" s="52"/>
      <c r="VZB196" s="5"/>
      <c r="VZC196" s="11"/>
      <c r="VZD196" s="10"/>
      <c r="VZE196" s="10"/>
      <c r="VZF196" s="1"/>
      <c r="VZG196" s="5"/>
      <c r="VZH196" s="52"/>
      <c r="VZI196" s="5"/>
      <c r="VZJ196" s="11"/>
      <c r="VZK196" s="10"/>
      <c r="VZL196" s="10"/>
      <c r="VZM196" s="1"/>
      <c r="VZN196" s="5"/>
      <c r="VZO196" s="52"/>
      <c r="VZP196" s="5"/>
      <c r="VZQ196" s="11"/>
      <c r="VZR196" s="10"/>
      <c r="VZS196" s="10"/>
      <c r="VZT196" s="1"/>
      <c r="VZU196" s="5"/>
      <c r="VZV196" s="52"/>
      <c r="VZW196" s="5"/>
      <c r="VZX196" s="11"/>
      <c r="VZY196" s="10"/>
      <c r="VZZ196" s="10"/>
      <c r="WAA196" s="1"/>
      <c r="WAB196" s="5"/>
      <c r="WAC196" s="52"/>
      <c r="WAD196" s="5"/>
      <c r="WAE196" s="11"/>
      <c r="WAF196" s="10"/>
      <c r="WAG196" s="10"/>
      <c r="WAH196" s="1"/>
      <c r="WAI196" s="5"/>
      <c r="WAJ196" s="52"/>
      <c r="WAK196" s="5"/>
      <c r="WAL196" s="11"/>
      <c r="WAM196" s="10"/>
      <c r="WAN196" s="10"/>
      <c r="WAO196" s="1"/>
      <c r="WAP196" s="5"/>
      <c r="WAQ196" s="52"/>
      <c r="WAR196" s="5"/>
      <c r="WAS196" s="11"/>
      <c r="WAT196" s="10"/>
      <c r="WAU196" s="10"/>
      <c r="WAV196" s="1"/>
      <c r="WAW196" s="5"/>
      <c r="WAX196" s="52"/>
      <c r="WAY196" s="5"/>
      <c r="WAZ196" s="11"/>
      <c r="WBA196" s="10"/>
      <c r="WBB196" s="10"/>
      <c r="WBC196" s="1"/>
      <c r="WBD196" s="5"/>
      <c r="WBE196" s="52"/>
      <c r="WBF196" s="5"/>
      <c r="WBG196" s="11"/>
      <c r="WBH196" s="10"/>
      <c r="WBI196" s="10"/>
      <c r="WBJ196" s="1"/>
      <c r="WBK196" s="5"/>
      <c r="WBL196" s="52"/>
      <c r="WBM196" s="5"/>
      <c r="WBN196" s="11"/>
      <c r="WBO196" s="10"/>
      <c r="WBP196" s="10"/>
      <c r="WBQ196" s="1"/>
      <c r="WBR196" s="5"/>
      <c r="WBS196" s="52"/>
      <c r="WBT196" s="5"/>
      <c r="WBU196" s="11"/>
      <c r="WBV196" s="10"/>
      <c r="WBW196" s="10"/>
      <c r="WBX196" s="1"/>
      <c r="WBY196" s="5"/>
      <c r="WBZ196" s="52"/>
      <c r="WCA196" s="5"/>
      <c r="WCB196" s="11"/>
      <c r="WCC196" s="10"/>
      <c r="WCD196" s="10"/>
      <c r="WCE196" s="1"/>
      <c r="WCF196" s="5"/>
      <c r="WCG196" s="52"/>
      <c r="WCH196" s="5"/>
      <c r="WCI196" s="11"/>
      <c r="WCJ196" s="10"/>
      <c r="WCK196" s="10"/>
      <c r="WCL196" s="1"/>
      <c r="WCM196" s="5"/>
      <c r="WCN196" s="52"/>
      <c r="WCO196" s="5"/>
      <c r="WCP196" s="11"/>
      <c r="WCQ196" s="10"/>
      <c r="WCR196" s="10"/>
      <c r="WCS196" s="1"/>
      <c r="WCT196" s="5"/>
      <c r="WCU196" s="52"/>
      <c r="WCV196" s="5"/>
      <c r="WCW196" s="11"/>
      <c r="WCX196" s="10"/>
      <c r="WCY196" s="10"/>
      <c r="WCZ196" s="1"/>
      <c r="WDA196" s="5"/>
      <c r="WDB196" s="52"/>
      <c r="WDC196" s="5"/>
      <c r="WDD196" s="11"/>
      <c r="WDE196" s="10"/>
      <c r="WDF196" s="10"/>
      <c r="WDG196" s="1"/>
      <c r="WDH196" s="5"/>
      <c r="WDI196" s="52"/>
      <c r="WDJ196" s="5"/>
      <c r="WDK196" s="11"/>
      <c r="WDL196" s="10"/>
      <c r="WDM196" s="10"/>
      <c r="WDN196" s="1"/>
      <c r="WDO196" s="5"/>
      <c r="WDP196" s="52"/>
      <c r="WDQ196" s="5"/>
      <c r="WDR196" s="11"/>
      <c r="WDS196" s="10"/>
      <c r="WDT196" s="10"/>
      <c r="WDU196" s="1"/>
      <c r="WDV196" s="5"/>
      <c r="WDW196" s="52"/>
      <c r="WDX196" s="5"/>
      <c r="WDY196" s="11"/>
      <c r="WDZ196" s="10"/>
      <c r="WEA196" s="10"/>
      <c r="WEB196" s="1"/>
      <c r="WEC196" s="5"/>
      <c r="WED196" s="52"/>
      <c r="WEE196" s="5"/>
      <c r="WEF196" s="11"/>
      <c r="WEG196" s="10"/>
      <c r="WEH196" s="10"/>
      <c r="WEI196" s="1"/>
      <c r="WEJ196" s="5"/>
      <c r="WEK196" s="52"/>
      <c r="WEL196" s="5"/>
      <c r="WEM196" s="11"/>
      <c r="WEN196" s="10"/>
      <c r="WEO196" s="10"/>
      <c r="WEP196" s="1"/>
      <c r="WEQ196" s="5"/>
      <c r="WER196" s="52"/>
      <c r="WES196" s="5"/>
      <c r="WET196" s="11"/>
      <c r="WEU196" s="10"/>
      <c r="WEV196" s="10"/>
      <c r="WEW196" s="1"/>
      <c r="WEX196" s="5"/>
      <c r="WEY196" s="52"/>
      <c r="WEZ196" s="5"/>
      <c r="WFA196" s="11"/>
      <c r="WFB196" s="10"/>
      <c r="WFC196" s="10"/>
      <c r="WFD196" s="1"/>
      <c r="WFE196" s="5"/>
      <c r="WFF196" s="52"/>
      <c r="WFG196" s="5"/>
      <c r="WFH196" s="11"/>
      <c r="WFI196" s="10"/>
      <c r="WFJ196" s="10"/>
      <c r="WFK196" s="1"/>
      <c r="WFL196" s="5"/>
      <c r="WFM196" s="52"/>
      <c r="WFN196" s="5"/>
      <c r="WFO196" s="11"/>
      <c r="WFP196" s="10"/>
      <c r="WFQ196" s="10"/>
      <c r="WFR196" s="1"/>
      <c r="WFS196" s="5"/>
      <c r="WFT196" s="52"/>
      <c r="WFU196" s="5"/>
      <c r="WFV196" s="11"/>
      <c r="WFW196" s="10"/>
      <c r="WFX196" s="10"/>
      <c r="WFY196" s="1"/>
      <c r="WFZ196" s="5"/>
      <c r="WGA196" s="52"/>
      <c r="WGB196" s="5"/>
      <c r="WGC196" s="11"/>
      <c r="WGD196" s="10"/>
      <c r="WGE196" s="10"/>
      <c r="WGF196" s="1"/>
      <c r="WGG196" s="5"/>
      <c r="WGH196" s="52"/>
      <c r="WGI196" s="5"/>
      <c r="WGJ196" s="11"/>
      <c r="WGK196" s="10"/>
      <c r="WGL196" s="10"/>
      <c r="WGM196" s="1"/>
      <c r="WGN196" s="5"/>
      <c r="WGO196" s="52"/>
      <c r="WGP196" s="5"/>
      <c r="WGQ196" s="11"/>
      <c r="WGR196" s="10"/>
      <c r="WGS196" s="10"/>
      <c r="WGT196" s="1"/>
      <c r="WGU196" s="5"/>
      <c r="WGV196" s="52"/>
      <c r="WGW196" s="5"/>
      <c r="WGX196" s="11"/>
      <c r="WGY196" s="10"/>
      <c r="WGZ196" s="10"/>
      <c r="WHA196" s="1"/>
      <c r="WHB196" s="5"/>
      <c r="WHC196" s="52"/>
      <c r="WHD196" s="5"/>
      <c r="WHE196" s="11"/>
      <c r="WHF196" s="10"/>
      <c r="WHG196" s="10"/>
      <c r="WHH196" s="1"/>
      <c r="WHI196" s="5"/>
      <c r="WHJ196" s="52"/>
      <c r="WHK196" s="5"/>
      <c r="WHL196" s="11"/>
      <c r="WHM196" s="10"/>
      <c r="WHN196" s="10"/>
      <c r="WHO196" s="1"/>
      <c r="WHP196" s="5"/>
      <c r="WHQ196" s="52"/>
      <c r="WHR196" s="5"/>
      <c r="WHS196" s="11"/>
      <c r="WHT196" s="10"/>
      <c r="WHU196" s="10"/>
      <c r="WHV196" s="1"/>
      <c r="WHW196" s="5"/>
      <c r="WHX196" s="52"/>
      <c r="WHY196" s="5"/>
      <c r="WHZ196" s="11"/>
      <c r="WIA196" s="10"/>
      <c r="WIB196" s="10"/>
      <c r="WIC196" s="1"/>
      <c r="WID196" s="5"/>
      <c r="WIE196" s="52"/>
      <c r="WIF196" s="5"/>
      <c r="WIG196" s="11"/>
      <c r="WIH196" s="10"/>
      <c r="WII196" s="10"/>
      <c r="WIJ196" s="1"/>
      <c r="WIK196" s="5"/>
      <c r="WIL196" s="52"/>
      <c r="WIM196" s="5"/>
      <c r="WIN196" s="11"/>
      <c r="WIO196" s="10"/>
      <c r="WIP196" s="10"/>
      <c r="WIQ196" s="1"/>
      <c r="WIR196" s="5"/>
      <c r="WIS196" s="52"/>
      <c r="WIT196" s="5"/>
      <c r="WIU196" s="11"/>
      <c r="WIV196" s="10"/>
      <c r="WIW196" s="10"/>
      <c r="WIX196" s="1"/>
      <c r="WIY196" s="5"/>
      <c r="WIZ196" s="52"/>
      <c r="WJA196" s="5"/>
      <c r="WJB196" s="11"/>
      <c r="WJC196" s="10"/>
      <c r="WJD196" s="10"/>
      <c r="WJE196" s="1"/>
      <c r="WJF196" s="5"/>
      <c r="WJG196" s="52"/>
      <c r="WJH196" s="5"/>
      <c r="WJI196" s="11"/>
      <c r="WJJ196" s="10"/>
      <c r="WJK196" s="10"/>
      <c r="WJL196" s="1"/>
      <c r="WJM196" s="5"/>
      <c r="WJN196" s="52"/>
      <c r="WJO196" s="5"/>
      <c r="WJP196" s="11"/>
      <c r="WJQ196" s="10"/>
      <c r="WJR196" s="10"/>
      <c r="WJS196" s="1"/>
      <c r="WJT196" s="5"/>
      <c r="WJU196" s="52"/>
      <c r="WJV196" s="5"/>
      <c r="WJW196" s="11"/>
      <c r="WJX196" s="10"/>
      <c r="WJY196" s="10"/>
      <c r="WJZ196" s="1"/>
      <c r="WKA196" s="5"/>
      <c r="WKB196" s="52"/>
      <c r="WKC196" s="5"/>
      <c r="WKD196" s="11"/>
      <c r="WKE196" s="10"/>
      <c r="WKF196" s="10"/>
      <c r="WKG196" s="1"/>
      <c r="WKH196" s="5"/>
      <c r="WKI196" s="52"/>
      <c r="WKJ196" s="5"/>
      <c r="WKK196" s="11"/>
      <c r="WKL196" s="10"/>
      <c r="WKM196" s="10"/>
      <c r="WKN196" s="1"/>
      <c r="WKO196" s="5"/>
      <c r="WKP196" s="52"/>
      <c r="WKQ196" s="5"/>
      <c r="WKR196" s="11"/>
      <c r="WKS196" s="10"/>
      <c r="WKT196" s="10"/>
      <c r="WKU196" s="1"/>
      <c r="WKV196" s="5"/>
      <c r="WKW196" s="52"/>
      <c r="WKX196" s="5"/>
      <c r="WKY196" s="11"/>
      <c r="WKZ196" s="10"/>
      <c r="WLA196" s="10"/>
      <c r="WLB196" s="1"/>
      <c r="WLC196" s="5"/>
      <c r="WLD196" s="52"/>
      <c r="WLE196" s="5"/>
      <c r="WLF196" s="11"/>
      <c r="WLG196" s="10"/>
      <c r="WLH196" s="10"/>
      <c r="WLI196" s="1"/>
      <c r="WLJ196" s="5"/>
      <c r="WLK196" s="52"/>
      <c r="WLL196" s="5"/>
      <c r="WLM196" s="11"/>
      <c r="WLN196" s="10"/>
      <c r="WLO196" s="10"/>
      <c r="WLP196" s="1"/>
      <c r="WLQ196" s="5"/>
      <c r="WLR196" s="52"/>
      <c r="WLS196" s="5"/>
      <c r="WLT196" s="11"/>
      <c r="WLU196" s="10"/>
      <c r="WLV196" s="10"/>
      <c r="WLW196" s="1"/>
      <c r="WLX196" s="5"/>
      <c r="WLY196" s="52"/>
      <c r="WLZ196" s="5"/>
      <c r="WMA196" s="11"/>
      <c r="WMB196" s="10"/>
      <c r="WMC196" s="10"/>
      <c r="WMD196" s="1"/>
      <c r="WME196" s="5"/>
      <c r="WMF196" s="52"/>
      <c r="WMG196" s="5"/>
      <c r="WMH196" s="11"/>
      <c r="WMI196" s="10"/>
      <c r="WMJ196" s="10"/>
      <c r="WMK196" s="1"/>
      <c r="WML196" s="5"/>
      <c r="WMM196" s="52"/>
      <c r="WMN196" s="5"/>
      <c r="WMO196" s="11"/>
      <c r="WMP196" s="10"/>
      <c r="WMQ196" s="10"/>
      <c r="WMR196" s="1"/>
      <c r="WMS196" s="5"/>
      <c r="WMT196" s="52"/>
      <c r="WMU196" s="5"/>
      <c r="WMV196" s="11"/>
      <c r="WMW196" s="10"/>
      <c r="WMX196" s="10"/>
      <c r="WMY196" s="1"/>
      <c r="WMZ196" s="5"/>
      <c r="WNA196" s="52"/>
      <c r="WNB196" s="5"/>
      <c r="WNC196" s="11"/>
      <c r="WND196" s="10"/>
      <c r="WNE196" s="10"/>
      <c r="WNF196" s="1"/>
      <c r="WNG196" s="5"/>
      <c r="WNH196" s="52"/>
      <c r="WNI196" s="5"/>
      <c r="WNJ196" s="11"/>
      <c r="WNK196" s="10"/>
      <c r="WNL196" s="10"/>
      <c r="WNM196" s="1"/>
      <c r="WNN196" s="5"/>
      <c r="WNO196" s="52"/>
      <c r="WNP196" s="5"/>
      <c r="WNQ196" s="11"/>
      <c r="WNR196" s="10"/>
      <c r="WNS196" s="10"/>
      <c r="WNT196" s="1"/>
      <c r="WNU196" s="5"/>
      <c r="WNV196" s="52"/>
      <c r="WNW196" s="5"/>
      <c r="WNX196" s="11"/>
      <c r="WNY196" s="10"/>
      <c r="WNZ196" s="10"/>
      <c r="WOA196" s="1"/>
      <c r="WOB196" s="5"/>
      <c r="WOC196" s="52"/>
      <c r="WOD196" s="5"/>
      <c r="WOE196" s="11"/>
      <c r="WOF196" s="10"/>
      <c r="WOG196" s="10"/>
      <c r="WOH196" s="1"/>
      <c r="WOI196" s="5"/>
      <c r="WOJ196" s="52"/>
      <c r="WOK196" s="5"/>
      <c r="WOL196" s="11"/>
      <c r="WOM196" s="10"/>
      <c r="WON196" s="10"/>
      <c r="WOO196" s="1"/>
      <c r="WOP196" s="5"/>
      <c r="WOQ196" s="52"/>
      <c r="WOR196" s="5"/>
      <c r="WOS196" s="11"/>
      <c r="WOT196" s="10"/>
      <c r="WOU196" s="10"/>
      <c r="WOV196" s="1"/>
      <c r="WOW196" s="5"/>
      <c r="WOX196" s="52"/>
      <c r="WOY196" s="5"/>
      <c r="WOZ196" s="11"/>
      <c r="WPA196" s="10"/>
      <c r="WPB196" s="10"/>
      <c r="WPC196" s="1"/>
      <c r="WPD196" s="5"/>
      <c r="WPE196" s="52"/>
      <c r="WPF196" s="5"/>
      <c r="WPG196" s="11"/>
      <c r="WPH196" s="10"/>
      <c r="WPI196" s="10"/>
      <c r="WPJ196" s="1"/>
      <c r="WPK196" s="5"/>
      <c r="WPL196" s="52"/>
      <c r="WPM196" s="5"/>
      <c r="WPN196" s="11"/>
      <c r="WPO196" s="10"/>
      <c r="WPP196" s="10"/>
      <c r="WPQ196" s="1"/>
      <c r="WPR196" s="5"/>
      <c r="WPS196" s="52"/>
      <c r="WPT196" s="5"/>
      <c r="WPU196" s="11"/>
      <c r="WPV196" s="10"/>
      <c r="WPW196" s="10"/>
      <c r="WPX196" s="1"/>
      <c r="WPY196" s="5"/>
      <c r="WPZ196" s="52"/>
      <c r="WQA196" s="5"/>
      <c r="WQB196" s="11"/>
      <c r="WQC196" s="10"/>
      <c r="WQD196" s="10"/>
      <c r="WQE196" s="1"/>
      <c r="WQF196" s="5"/>
      <c r="WQG196" s="52"/>
      <c r="WQH196" s="5"/>
      <c r="WQI196" s="11"/>
      <c r="WQJ196" s="10"/>
      <c r="WQK196" s="10"/>
      <c r="WQL196" s="1"/>
      <c r="WQM196" s="5"/>
      <c r="WQN196" s="52"/>
      <c r="WQO196" s="5"/>
      <c r="WQP196" s="11"/>
      <c r="WQQ196" s="10"/>
      <c r="WQR196" s="10"/>
      <c r="WQS196" s="1"/>
      <c r="WQT196" s="5"/>
      <c r="WQU196" s="52"/>
      <c r="WQV196" s="5"/>
      <c r="WQW196" s="11"/>
      <c r="WQX196" s="10"/>
      <c r="WQY196" s="10"/>
      <c r="WQZ196" s="1"/>
      <c r="WRA196" s="5"/>
      <c r="WRB196" s="52"/>
      <c r="WRC196" s="5"/>
      <c r="WRD196" s="11"/>
      <c r="WRE196" s="10"/>
      <c r="WRF196" s="10"/>
      <c r="WRG196" s="1"/>
      <c r="WRH196" s="5"/>
      <c r="WRI196" s="52"/>
      <c r="WRJ196" s="5"/>
      <c r="WRK196" s="11"/>
      <c r="WRL196" s="10"/>
      <c r="WRM196" s="10"/>
      <c r="WRN196" s="1"/>
      <c r="WRO196" s="5"/>
      <c r="WRP196" s="52"/>
      <c r="WRQ196" s="5"/>
      <c r="WRR196" s="11"/>
      <c r="WRS196" s="10"/>
      <c r="WRT196" s="10"/>
      <c r="WRU196" s="1"/>
      <c r="WRV196" s="5"/>
      <c r="WRW196" s="52"/>
      <c r="WRX196" s="5"/>
      <c r="WRY196" s="11"/>
      <c r="WRZ196" s="10"/>
      <c r="WSA196" s="10"/>
      <c r="WSB196" s="1"/>
      <c r="WSC196" s="5"/>
      <c r="WSD196" s="52"/>
      <c r="WSE196" s="5"/>
      <c r="WSF196" s="11"/>
      <c r="WSG196" s="10"/>
      <c r="WSH196" s="10"/>
      <c r="WSI196" s="1"/>
      <c r="WSJ196" s="5"/>
      <c r="WSK196" s="52"/>
      <c r="WSL196" s="5"/>
      <c r="WSM196" s="11"/>
      <c r="WSN196" s="10"/>
      <c r="WSO196" s="10"/>
      <c r="WSP196" s="1"/>
      <c r="WSQ196" s="5"/>
      <c r="WSR196" s="52"/>
      <c r="WSS196" s="5"/>
      <c r="WST196" s="11"/>
      <c r="WSU196" s="10"/>
      <c r="WSV196" s="10"/>
      <c r="WSW196" s="1"/>
      <c r="WSX196" s="5"/>
      <c r="WSY196" s="52"/>
      <c r="WSZ196" s="5"/>
      <c r="WTA196" s="11"/>
      <c r="WTB196" s="10"/>
      <c r="WTC196" s="10"/>
      <c r="WTD196" s="1"/>
      <c r="WTE196" s="5"/>
      <c r="WTF196" s="52"/>
      <c r="WTG196" s="5"/>
      <c r="WTH196" s="11"/>
      <c r="WTI196" s="10"/>
      <c r="WTJ196" s="10"/>
      <c r="WTK196" s="1"/>
      <c r="WTL196" s="5"/>
      <c r="WTM196" s="52"/>
      <c r="WTN196" s="5"/>
      <c r="WTO196" s="11"/>
      <c r="WTP196" s="10"/>
      <c r="WTQ196" s="10"/>
      <c r="WTR196" s="1"/>
      <c r="WTS196" s="5"/>
      <c r="WTT196" s="52"/>
      <c r="WTU196" s="5"/>
      <c r="WTV196" s="11"/>
      <c r="WTW196" s="10"/>
      <c r="WTX196" s="10"/>
      <c r="WTY196" s="1"/>
      <c r="WTZ196" s="5"/>
      <c r="WUA196" s="52"/>
      <c r="WUB196" s="5"/>
      <c r="WUC196" s="11"/>
      <c r="WUD196" s="10"/>
      <c r="WUE196" s="10"/>
      <c r="WUF196" s="1"/>
      <c r="WUG196" s="5"/>
      <c r="WUH196" s="52"/>
      <c r="WUI196" s="5"/>
      <c r="WUJ196" s="11"/>
      <c r="WUK196" s="10"/>
      <c r="WUL196" s="10"/>
      <c r="WUM196" s="1"/>
      <c r="WUN196" s="5"/>
      <c r="WUO196" s="52"/>
      <c r="WUP196" s="5"/>
      <c r="WUQ196" s="11"/>
      <c r="WUR196" s="10"/>
      <c r="WUS196" s="10"/>
      <c r="WUT196" s="1"/>
      <c r="WUU196" s="5"/>
      <c r="WUV196" s="52"/>
      <c r="WUW196" s="5"/>
      <c r="WUX196" s="11"/>
      <c r="WUY196" s="10"/>
      <c r="WUZ196" s="10"/>
      <c r="WVA196" s="1"/>
      <c r="WVB196" s="5"/>
      <c r="WVC196" s="52"/>
      <c r="WVD196" s="5"/>
      <c r="WVE196" s="11"/>
      <c r="WVF196" s="10"/>
      <c r="WVG196" s="10"/>
      <c r="WVH196" s="1"/>
      <c r="WVI196" s="5"/>
      <c r="WVJ196" s="52"/>
      <c r="WVK196" s="5"/>
      <c r="WVL196" s="11"/>
      <c r="WVM196" s="10"/>
      <c r="WVN196" s="10"/>
      <c r="WVO196" s="1"/>
      <c r="WVP196" s="5"/>
      <c r="WVQ196" s="52"/>
      <c r="WVR196" s="5"/>
      <c r="WVS196" s="11"/>
      <c r="WVT196" s="10"/>
      <c r="WVU196" s="10"/>
      <c r="WVV196" s="1"/>
      <c r="WVW196" s="5"/>
      <c r="WVX196" s="52"/>
      <c r="WVY196" s="5"/>
      <c r="WVZ196" s="11"/>
      <c r="WWA196" s="10"/>
      <c r="WWB196" s="10"/>
      <c r="WWC196" s="1"/>
      <c r="WWD196" s="5"/>
      <c r="WWE196" s="52"/>
      <c r="WWF196" s="5"/>
      <c r="WWG196" s="11"/>
      <c r="WWH196" s="10"/>
      <c r="WWI196" s="10"/>
      <c r="WWJ196" s="1"/>
      <c r="WWK196" s="5"/>
      <c r="WWL196" s="52"/>
      <c r="WWM196" s="5"/>
      <c r="WWN196" s="11"/>
      <c r="WWO196" s="10"/>
      <c r="WWP196" s="10"/>
      <c r="WWQ196" s="1"/>
      <c r="WWR196" s="5"/>
      <c r="WWS196" s="52"/>
      <c r="WWT196" s="5"/>
      <c r="WWU196" s="11"/>
      <c r="WWV196" s="10"/>
      <c r="WWW196" s="10"/>
      <c r="WWX196" s="1"/>
      <c r="WWY196" s="5"/>
      <c r="WWZ196" s="52"/>
      <c r="WXA196" s="5"/>
      <c r="WXB196" s="11"/>
      <c r="WXC196" s="10"/>
      <c r="WXD196" s="10"/>
      <c r="WXE196" s="1"/>
      <c r="WXF196" s="5"/>
      <c r="WXG196" s="52"/>
      <c r="WXH196" s="5"/>
      <c r="WXI196" s="11"/>
      <c r="WXJ196" s="10"/>
      <c r="WXK196" s="10"/>
      <c r="WXL196" s="1"/>
      <c r="WXM196" s="5"/>
      <c r="WXN196" s="52"/>
      <c r="WXO196" s="5"/>
      <c r="WXP196" s="11"/>
      <c r="WXQ196" s="10"/>
      <c r="WXR196" s="10"/>
      <c r="WXS196" s="1"/>
      <c r="WXT196" s="5"/>
      <c r="WXU196" s="52"/>
      <c r="WXV196" s="5"/>
      <c r="WXW196" s="11"/>
      <c r="WXX196" s="10"/>
      <c r="WXY196" s="10"/>
      <c r="WXZ196" s="1"/>
      <c r="WYA196" s="5"/>
      <c r="WYB196" s="52"/>
      <c r="WYC196" s="5"/>
      <c r="WYD196" s="11"/>
      <c r="WYE196" s="10"/>
      <c r="WYF196" s="10"/>
      <c r="WYG196" s="1"/>
      <c r="WYH196" s="5"/>
      <c r="WYI196" s="52"/>
      <c r="WYJ196" s="5"/>
      <c r="WYK196" s="11"/>
      <c r="WYL196" s="10"/>
      <c r="WYM196" s="10"/>
      <c r="WYN196" s="1"/>
      <c r="WYO196" s="5"/>
      <c r="WYP196" s="52"/>
      <c r="WYQ196" s="5"/>
      <c r="WYR196" s="11"/>
      <c r="WYS196" s="10"/>
      <c r="WYT196" s="10"/>
      <c r="WYU196" s="1"/>
      <c r="WYV196" s="5"/>
      <c r="WYW196" s="52"/>
      <c r="WYX196" s="5"/>
      <c r="WYY196" s="11"/>
      <c r="WYZ196" s="10"/>
      <c r="WZA196" s="10"/>
      <c r="WZB196" s="1"/>
      <c r="WZC196" s="5"/>
      <c r="WZD196" s="52"/>
      <c r="WZE196" s="5"/>
      <c r="WZF196" s="11"/>
      <c r="WZG196" s="10"/>
      <c r="WZH196" s="10"/>
      <c r="WZI196" s="1"/>
      <c r="WZJ196" s="5"/>
      <c r="WZK196" s="52"/>
      <c r="WZL196" s="5"/>
      <c r="WZM196" s="11"/>
      <c r="WZN196" s="10"/>
      <c r="WZO196" s="10"/>
      <c r="WZP196" s="1"/>
      <c r="WZQ196" s="5"/>
      <c r="WZR196" s="52"/>
      <c r="WZS196" s="5"/>
      <c r="WZT196" s="11"/>
      <c r="WZU196" s="10"/>
      <c r="WZV196" s="10"/>
      <c r="WZW196" s="1"/>
      <c r="WZX196" s="5"/>
      <c r="WZY196" s="52"/>
      <c r="WZZ196" s="5"/>
      <c r="XAA196" s="11"/>
      <c r="XAB196" s="10"/>
      <c r="XAC196" s="10"/>
      <c r="XAD196" s="1"/>
      <c r="XAE196" s="5"/>
      <c r="XAF196" s="52"/>
      <c r="XAG196" s="5"/>
      <c r="XAH196" s="11"/>
      <c r="XAI196" s="10"/>
      <c r="XAJ196" s="10"/>
      <c r="XAK196" s="1"/>
      <c r="XAL196" s="5"/>
      <c r="XAM196" s="52"/>
      <c r="XAN196" s="5"/>
      <c r="XAO196" s="11"/>
      <c r="XAP196" s="10"/>
      <c r="XAQ196" s="10"/>
      <c r="XAR196" s="1"/>
      <c r="XAS196" s="5"/>
      <c r="XAT196" s="52"/>
      <c r="XAU196" s="5"/>
      <c r="XAV196" s="11"/>
      <c r="XAW196" s="10"/>
      <c r="XAX196" s="10"/>
      <c r="XAY196" s="1"/>
      <c r="XAZ196" s="5"/>
      <c r="XBA196" s="52"/>
      <c r="XBB196" s="5"/>
      <c r="XBC196" s="11"/>
      <c r="XBD196" s="10"/>
      <c r="XBE196" s="10"/>
      <c r="XBF196" s="1"/>
      <c r="XBG196" s="5"/>
      <c r="XBH196" s="52"/>
      <c r="XBI196" s="5"/>
      <c r="XBJ196" s="11"/>
      <c r="XBK196" s="10"/>
      <c r="XBL196" s="10"/>
      <c r="XBM196" s="1"/>
      <c r="XBN196" s="5"/>
      <c r="XBO196" s="52"/>
      <c r="XBP196" s="5"/>
      <c r="XBQ196" s="11"/>
      <c r="XBR196" s="10"/>
      <c r="XBS196" s="10"/>
      <c r="XBT196" s="1"/>
      <c r="XBU196" s="5"/>
      <c r="XBV196" s="52"/>
      <c r="XBW196" s="5"/>
      <c r="XBX196" s="11"/>
      <c r="XBY196" s="10"/>
      <c r="XBZ196" s="10"/>
      <c r="XCA196" s="1"/>
      <c r="XCB196" s="5"/>
      <c r="XCC196" s="52"/>
      <c r="XCD196" s="5"/>
      <c r="XCE196" s="11"/>
      <c r="XCF196" s="10"/>
      <c r="XCG196" s="10"/>
      <c r="XCH196" s="1"/>
      <c r="XCI196" s="5"/>
      <c r="XCJ196" s="52"/>
      <c r="XCK196" s="5"/>
      <c r="XCL196" s="11"/>
      <c r="XCM196" s="10"/>
      <c r="XCN196" s="10"/>
      <c r="XCO196" s="1"/>
      <c r="XCP196" s="5"/>
      <c r="XCQ196" s="52"/>
      <c r="XCR196" s="5"/>
      <c r="XCS196" s="11"/>
      <c r="XCT196" s="10"/>
      <c r="XCU196" s="10"/>
      <c r="XCV196" s="1"/>
      <c r="XCW196" s="5"/>
      <c r="XCX196" s="52"/>
      <c r="XCY196" s="5"/>
      <c r="XCZ196" s="11"/>
      <c r="XDA196" s="10"/>
      <c r="XDB196" s="10"/>
      <c r="XDC196" s="1"/>
      <c r="XDD196" s="5"/>
      <c r="XDE196" s="52"/>
      <c r="XDF196" s="5"/>
      <c r="XDG196" s="11"/>
      <c r="XDH196" s="10"/>
      <c r="XDI196" s="10"/>
      <c r="XDJ196" s="1"/>
      <c r="XDK196" s="5"/>
      <c r="XDL196" s="52"/>
      <c r="XDM196" s="5"/>
      <c r="XDN196" s="11"/>
      <c r="XDO196" s="10"/>
      <c r="XDP196" s="10"/>
      <c r="XDQ196" s="1"/>
      <c r="XDR196" s="5"/>
      <c r="XDS196" s="52"/>
      <c r="XDT196" s="5"/>
      <c r="XDU196" s="11"/>
      <c r="XDV196" s="10"/>
      <c r="XDW196" s="10"/>
      <c r="XDX196" s="1"/>
      <c r="XDY196" s="5"/>
      <c r="XDZ196" s="52"/>
      <c r="XEA196" s="5"/>
      <c r="XEB196" s="11"/>
      <c r="XEC196" s="10"/>
      <c r="XED196" s="10"/>
      <c r="XEE196" s="1"/>
      <c r="XEF196" s="5"/>
      <c r="XEG196" s="52"/>
      <c r="XEH196" s="5"/>
      <c r="XEI196" s="11"/>
      <c r="XEJ196" s="10"/>
      <c r="XEK196" s="10"/>
      <c r="XEL196" s="1"/>
      <c r="XEM196" s="5"/>
      <c r="XEN196" s="52"/>
      <c r="XEO196" s="5"/>
      <c r="XEP196" s="11"/>
      <c r="XEQ196" s="10"/>
      <c r="XER196" s="10"/>
      <c r="XES196" s="1"/>
      <c r="XET196" s="5"/>
      <c r="XEU196" s="52"/>
      <c r="XEV196" s="5"/>
      <c r="XEW196" s="11"/>
      <c r="XEX196" s="10"/>
      <c r="XEY196" s="10"/>
      <c r="XEZ196" s="1"/>
      <c r="XFA196" s="5"/>
      <c r="XFB196" s="52"/>
      <c r="XFC196" s="5"/>
      <c r="XFD196" s="11"/>
    </row>
    <row r="197" spans="1:16384" ht="14.25" customHeight="1">
      <c r="A197" s="111" t="s">
        <v>244</v>
      </c>
      <c r="B197" s="111"/>
      <c r="C197" s="111"/>
      <c r="D197" s="111"/>
      <c r="E197" s="111"/>
      <c r="F197" s="111"/>
      <c r="G197" s="111"/>
      <c r="H197" s="96"/>
      <c r="I197" s="75"/>
      <c r="J197" s="5"/>
      <c r="K197" s="11"/>
      <c r="L197" s="10"/>
      <c r="M197" s="10"/>
      <c r="N197" s="1"/>
      <c r="O197" s="5"/>
      <c r="P197" s="52"/>
      <c r="Q197" s="5"/>
      <c r="R197" s="11"/>
      <c r="S197" s="10"/>
      <c r="T197" s="10"/>
      <c r="U197" s="1"/>
      <c r="V197" s="5"/>
      <c r="W197" s="52"/>
      <c r="X197" s="5"/>
      <c r="Y197" s="11"/>
      <c r="Z197" s="10"/>
      <c r="AA197" s="10"/>
      <c r="AB197" s="1"/>
      <c r="AC197" s="5"/>
      <c r="AD197" s="52"/>
      <c r="AE197" s="5"/>
      <c r="AF197" s="11"/>
      <c r="AG197" s="10"/>
      <c r="AH197" s="10"/>
      <c r="AI197" s="1"/>
      <c r="AJ197" s="5"/>
      <c r="AK197" s="52"/>
      <c r="AL197" s="5"/>
      <c r="AM197" s="11"/>
      <c r="AN197" s="10"/>
      <c r="AO197" s="10"/>
      <c r="AP197" s="1"/>
      <c r="AQ197" s="5"/>
      <c r="AR197" s="52"/>
      <c r="AS197" s="5"/>
      <c r="AT197" s="11"/>
      <c r="AU197" s="10"/>
      <c r="AV197" s="10"/>
      <c r="AW197" s="1"/>
      <c r="AX197" s="5"/>
      <c r="AY197" s="52"/>
      <c r="AZ197" s="5"/>
      <c r="BA197" s="11"/>
      <c r="BB197" s="10"/>
      <c r="BC197" s="10"/>
      <c r="BD197" s="1"/>
      <c r="BE197" s="5"/>
      <c r="BF197" s="52"/>
      <c r="BG197" s="5"/>
      <c r="BH197" s="11"/>
      <c r="BI197" s="10"/>
      <c r="BJ197" s="10"/>
      <c r="BK197" s="1"/>
      <c r="BL197" s="5"/>
      <c r="BM197" s="52"/>
      <c r="BN197" s="5"/>
      <c r="BO197" s="11"/>
      <c r="BP197" s="10"/>
      <c r="BQ197" s="10"/>
      <c r="BR197" s="1"/>
      <c r="BS197" s="5"/>
      <c r="BT197" s="52"/>
      <c r="BU197" s="5"/>
      <c r="BV197" s="11"/>
      <c r="BW197" s="10"/>
      <c r="BX197" s="10"/>
      <c r="BY197" s="1"/>
      <c r="BZ197" s="5"/>
      <c r="CA197" s="52"/>
      <c r="CB197" s="5"/>
      <c r="CC197" s="11"/>
      <c r="CD197" s="10"/>
      <c r="CE197" s="10"/>
      <c r="CF197" s="1"/>
      <c r="CG197" s="5"/>
      <c r="CH197" s="52"/>
      <c r="CI197" s="5"/>
      <c r="CJ197" s="11"/>
      <c r="CK197" s="10"/>
      <c r="CL197" s="10"/>
      <c r="CM197" s="1"/>
      <c r="CN197" s="5"/>
      <c r="CO197" s="52"/>
      <c r="CP197" s="5"/>
      <c r="CQ197" s="11"/>
      <c r="CR197" s="10"/>
      <c r="CS197" s="10"/>
      <c r="CT197" s="1"/>
      <c r="CU197" s="5"/>
      <c r="CV197" s="52"/>
      <c r="CW197" s="5"/>
      <c r="CX197" s="11"/>
      <c r="CY197" s="10"/>
      <c r="CZ197" s="10"/>
      <c r="DA197" s="1"/>
      <c r="DB197" s="5"/>
      <c r="DC197" s="52"/>
      <c r="DD197" s="5"/>
      <c r="DE197" s="11"/>
      <c r="DF197" s="10"/>
      <c r="DG197" s="10"/>
      <c r="DH197" s="1"/>
      <c r="DI197" s="5"/>
      <c r="DJ197" s="52"/>
      <c r="DK197" s="5"/>
      <c r="DL197" s="11"/>
      <c r="DM197" s="10"/>
      <c r="DN197" s="10"/>
      <c r="DO197" s="1"/>
      <c r="DP197" s="5"/>
      <c r="DQ197" s="52"/>
      <c r="DR197" s="5"/>
      <c r="DS197" s="11"/>
      <c r="DT197" s="10"/>
      <c r="DU197" s="10"/>
      <c r="DV197" s="1"/>
      <c r="DW197" s="5"/>
      <c r="DX197" s="52"/>
      <c r="DY197" s="5"/>
      <c r="DZ197" s="11"/>
      <c r="EA197" s="10"/>
      <c r="EB197" s="10"/>
      <c r="EC197" s="1"/>
      <c r="ED197" s="5"/>
      <c r="EE197" s="52"/>
      <c r="EF197" s="5"/>
      <c r="EG197" s="11"/>
      <c r="EH197" s="10"/>
      <c r="EI197" s="10"/>
      <c r="EJ197" s="1"/>
      <c r="EK197" s="5"/>
      <c r="EL197" s="52"/>
      <c r="EM197" s="5"/>
      <c r="EN197" s="11"/>
      <c r="EO197" s="10"/>
      <c r="EP197" s="10"/>
      <c r="EQ197" s="1"/>
      <c r="ER197" s="5"/>
      <c r="ES197" s="52"/>
      <c r="ET197" s="5"/>
      <c r="EU197" s="11"/>
      <c r="EV197" s="10"/>
      <c r="EW197" s="10"/>
      <c r="EX197" s="1"/>
      <c r="EY197" s="5"/>
      <c r="EZ197" s="52"/>
      <c r="FA197" s="5"/>
      <c r="FB197" s="11"/>
      <c r="FC197" s="10"/>
      <c r="FD197" s="10"/>
      <c r="FE197" s="1"/>
      <c r="FF197" s="5"/>
      <c r="FG197" s="52"/>
      <c r="FH197" s="5"/>
      <c r="FI197" s="11"/>
      <c r="FJ197" s="10"/>
      <c r="FK197" s="10"/>
      <c r="FL197" s="1"/>
      <c r="FM197" s="5"/>
      <c r="FN197" s="52"/>
      <c r="FO197" s="5"/>
      <c r="FP197" s="11"/>
      <c r="FQ197" s="10"/>
      <c r="FR197" s="10"/>
      <c r="FS197" s="1"/>
      <c r="FT197" s="5"/>
      <c r="FU197" s="52"/>
      <c r="FV197" s="5"/>
      <c r="FW197" s="11"/>
      <c r="FX197" s="10"/>
      <c r="FY197" s="10"/>
      <c r="FZ197" s="1"/>
      <c r="GA197" s="5"/>
      <c r="GB197" s="52"/>
      <c r="GC197" s="5"/>
      <c r="GD197" s="11"/>
      <c r="GE197" s="10"/>
      <c r="GF197" s="10"/>
      <c r="GG197" s="1"/>
      <c r="GH197" s="5"/>
      <c r="GI197" s="52"/>
      <c r="GJ197" s="5"/>
      <c r="GK197" s="11"/>
      <c r="GL197" s="10"/>
      <c r="GM197" s="10"/>
      <c r="GN197" s="1"/>
      <c r="GO197" s="5"/>
      <c r="GP197" s="52"/>
      <c r="GQ197" s="5"/>
      <c r="GR197" s="11"/>
      <c r="GS197" s="10"/>
      <c r="GT197" s="10"/>
      <c r="GU197" s="1"/>
      <c r="GV197" s="5"/>
      <c r="GW197" s="52"/>
      <c r="GX197" s="5"/>
      <c r="GY197" s="11"/>
      <c r="GZ197" s="10"/>
      <c r="HA197" s="10"/>
      <c r="HB197" s="1"/>
      <c r="HC197" s="5"/>
      <c r="HD197" s="52"/>
      <c r="HE197" s="5"/>
      <c r="HF197" s="11"/>
      <c r="HG197" s="10"/>
      <c r="HH197" s="10"/>
      <c r="HI197" s="1"/>
      <c r="HJ197" s="5"/>
      <c r="HK197" s="52"/>
      <c r="HL197" s="5"/>
      <c r="HM197" s="11"/>
      <c r="HN197" s="10"/>
      <c r="HO197" s="10"/>
      <c r="HP197" s="1"/>
      <c r="HQ197" s="5"/>
      <c r="HR197" s="52"/>
      <c r="HS197" s="5"/>
      <c r="HT197" s="11"/>
      <c r="HU197" s="10"/>
      <c r="HV197" s="10"/>
      <c r="HW197" s="1"/>
      <c r="HX197" s="5"/>
      <c r="HY197" s="52"/>
      <c r="HZ197" s="5"/>
      <c r="IA197" s="11"/>
      <c r="IB197" s="10"/>
      <c r="IC197" s="10"/>
      <c r="ID197" s="1"/>
      <c r="IE197" s="5"/>
      <c r="IF197" s="52"/>
      <c r="IG197" s="5"/>
      <c r="IH197" s="11"/>
      <c r="II197" s="10"/>
      <c r="IJ197" s="10"/>
      <c r="IK197" s="1"/>
      <c r="IL197" s="5"/>
      <c r="IM197" s="52"/>
      <c r="IN197" s="5"/>
      <c r="IO197" s="11"/>
      <c r="IP197" s="10"/>
      <c r="IQ197" s="10"/>
      <c r="IR197" s="1"/>
      <c r="IS197" s="5"/>
      <c r="IT197" s="52"/>
      <c r="IU197" s="5"/>
      <c r="IV197" s="11"/>
      <c r="IW197" s="10"/>
      <c r="IX197" s="10"/>
      <c r="IY197" s="1"/>
      <c r="IZ197" s="5"/>
      <c r="JA197" s="52"/>
      <c r="JB197" s="5"/>
      <c r="JC197" s="11"/>
      <c r="JD197" s="10"/>
      <c r="JE197" s="10"/>
      <c r="JF197" s="1"/>
      <c r="JG197" s="5"/>
      <c r="JH197" s="52"/>
      <c r="JI197" s="5"/>
      <c r="JJ197" s="11"/>
      <c r="JK197" s="10"/>
      <c r="JL197" s="10"/>
      <c r="JM197" s="1"/>
      <c r="JN197" s="5"/>
      <c r="JO197" s="52"/>
      <c r="JP197" s="5"/>
      <c r="JQ197" s="11"/>
      <c r="JR197" s="10"/>
      <c r="JS197" s="10"/>
      <c r="JT197" s="1"/>
      <c r="JU197" s="5"/>
      <c r="JV197" s="52"/>
      <c r="JW197" s="5"/>
      <c r="JX197" s="11"/>
      <c r="JY197" s="10"/>
      <c r="JZ197" s="10"/>
      <c r="KA197" s="1"/>
      <c r="KB197" s="5"/>
      <c r="KC197" s="52"/>
      <c r="KD197" s="5"/>
      <c r="KE197" s="11"/>
      <c r="KF197" s="10"/>
      <c r="KG197" s="10"/>
      <c r="KH197" s="1"/>
      <c r="KI197" s="5"/>
      <c r="KJ197" s="52"/>
      <c r="KK197" s="5"/>
      <c r="KL197" s="11"/>
      <c r="KM197" s="10"/>
      <c r="KN197" s="10"/>
      <c r="KO197" s="1"/>
      <c r="KP197" s="5"/>
      <c r="KQ197" s="52"/>
      <c r="KR197" s="5"/>
      <c r="KS197" s="11"/>
      <c r="KT197" s="10"/>
      <c r="KU197" s="10"/>
      <c r="KV197" s="1"/>
      <c r="KW197" s="5"/>
      <c r="KX197" s="52"/>
      <c r="KY197" s="5"/>
      <c r="KZ197" s="11"/>
      <c r="LA197" s="10"/>
      <c r="LB197" s="10"/>
      <c r="LC197" s="1"/>
      <c r="LD197" s="5"/>
      <c r="LE197" s="52"/>
      <c r="LF197" s="5"/>
      <c r="LG197" s="11"/>
      <c r="LH197" s="10"/>
      <c r="LI197" s="10"/>
      <c r="LJ197" s="1"/>
      <c r="LK197" s="5"/>
      <c r="LL197" s="52"/>
      <c r="LM197" s="5"/>
      <c r="LN197" s="11"/>
      <c r="LO197" s="10"/>
      <c r="LP197" s="10"/>
      <c r="LQ197" s="1"/>
      <c r="LR197" s="5"/>
      <c r="LS197" s="52"/>
      <c r="LT197" s="5"/>
      <c r="LU197" s="11"/>
      <c r="LV197" s="10"/>
      <c r="LW197" s="10"/>
      <c r="LX197" s="1"/>
      <c r="LY197" s="5"/>
      <c r="LZ197" s="52"/>
      <c r="MA197" s="5"/>
      <c r="MB197" s="11"/>
      <c r="MC197" s="10"/>
      <c r="MD197" s="10"/>
      <c r="ME197" s="1"/>
      <c r="MF197" s="5"/>
      <c r="MG197" s="52"/>
      <c r="MH197" s="5"/>
      <c r="MI197" s="11"/>
      <c r="MJ197" s="10"/>
      <c r="MK197" s="10"/>
      <c r="ML197" s="1"/>
      <c r="MM197" s="5"/>
      <c r="MN197" s="52"/>
      <c r="MO197" s="5"/>
      <c r="MP197" s="11"/>
      <c r="MQ197" s="10"/>
      <c r="MR197" s="10"/>
      <c r="MS197" s="1"/>
      <c r="MT197" s="5"/>
      <c r="MU197" s="52"/>
      <c r="MV197" s="5"/>
      <c r="MW197" s="11"/>
      <c r="MX197" s="10"/>
      <c r="MY197" s="10"/>
      <c r="MZ197" s="1"/>
      <c r="NA197" s="5"/>
      <c r="NB197" s="52"/>
      <c r="NC197" s="5"/>
      <c r="ND197" s="11"/>
      <c r="NE197" s="10"/>
      <c r="NF197" s="10"/>
      <c r="NG197" s="1"/>
      <c r="NH197" s="5"/>
      <c r="NI197" s="52"/>
      <c r="NJ197" s="5"/>
      <c r="NK197" s="11"/>
      <c r="NL197" s="10"/>
      <c r="NM197" s="10"/>
      <c r="NN197" s="1"/>
      <c r="NO197" s="5"/>
      <c r="NP197" s="52"/>
      <c r="NQ197" s="5"/>
      <c r="NR197" s="11"/>
      <c r="NS197" s="10"/>
      <c r="NT197" s="10"/>
      <c r="NU197" s="1"/>
      <c r="NV197" s="5"/>
      <c r="NW197" s="52"/>
      <c r="NX197" s="5"/>
      <c r="NY197" s="11"/>
      <c r="NZ197" s="10"/>
      <c r="OA197" s="10"/>
      <c r="OB197" s="1"/>
      <c r="OC197" s="5"/>
      <c r="OD197" s="52"/>
      <c r="OE197" s="5"/>
      <c r="OF197" s="11"/>
      <c r="OG197" s="10"/>
      <c r="OH197" s="10"/>
      <c r="OI197" s="1"/>
      <c r="OJ197" s="5"/>
      <c r="OK197" s="52"/>
      <c r="OL197" s="5"/>
      <c r="OM197" s="11"/>
      <c r="ON197" s="10"/>
      <c r="OO197" s="10"/>
      <c r="OP197" s="1"/>
      <c r="OQ197" s="5"/>
      <c r="OR197" s="52"/>
      <c r="OS197" s="5"/>
      <c r="OT197" s="11"/>
      <c r="OU197" s="10"/>
      <c r="OV197" s="10"/>
      <c r="OW197" s="1"/>
      <c r="OX197" s="5"/>
      <c r="OY197" s="52"/>
      <c r="OZ197" s="5"/>
      <c r="PA197" s="11"/>
      <c r="PB197" s="10"/>
      <c r="PC197" s="10"/>
      <c r="PD197" s="1"/>
      <c r="PE197" s="5"/>
      <c r="PF197" s="52"/>
      <c r="PG197" s="5"/>
      <c r="PH197" s="11"/>
      <c r="PI197" s="10"/>
      <c r="PJ197" s="10"/>
      <c r="PK197" s="1"/>
      <c r="PL197" s="5"/>
      <c r="PM197" s="52"/>
      <c r="PN197" s="5"/>
      <c r="PO197" s="11"/>
      <c r="PP197" s="10"/>
      <c r="PQ197" s="10"/>
      <c r="PR197" s="1"/>
      <c r="PS197" s="5"/>
      <c r="PT197" s="52"/>
      <c r="PU197" s="5"/>
      <c r="PV197" s="11"/>
      <c r="PW197" s="10"/>
      <c r="PX197" s="10"/>
      <c r="PY197" s="1"/>
      <c r="PZ197" s="5"/>
      <c r="QA197" s="52"/>
      <c r="QB197" s="5"/>
      <c r="QC197" s="11"/>
      <c r="QD197" s="10"/>
      <c r="QE197" s="10"/>
      <c r="QF197" s="1"/>
      <c r="QG197" s="5"/>
      <c r="QH197" s="52"/>
      <c r="QI197" s="5"/>
      <c r="QJ197" s="11"/>
      <c r="QK197" s="10"/>
      <c r="QL197" s="10"/>
      <c r="QM197" s="1"/>
      <c r="QN197" s="5"/>
      <c r="QO197" s="52"/>
      <c r="QP197" s="5"/>
      <c r="QQ197" s="11"/>
      <c r="QR197" s="10"/>
      <c r="QS197" s="10"/>
      <c r="QT197" s="1"/>
      <c r="QU197" s="5"/>
      <c r="QV197" s="52"/>
      <c r="QW197" s="5"/>
      <c r="QX197" s="11"/>
      <c r="QY197" s="10"/>
      <c r="QZ197" s="10"/>
      <c r="RA197" s="1"/>
      <c r="RB197" s="5"/>
      <c r="RC197" s="52"/>
      <c r="RD197" s="5"/>
      <c r="RE197" s="11"/>
      <c r="RF197" s="10"/>
      <c r="RG197" s="10"/>
      <c r="RH197" s="1"/>
      <c r="RI197" s="5"/>
      <c r="RJ197" s="52"/>
      <c r="RK197" s="5"/>
      <c r="RL197" s="11"/>
      <c r="RM197" s="10"/>
      <c r="RN197" s="10"/>
      <c r="RO197" s="1"/>
      <c r="RP197" s="5"/>
      <c r="RQ197" s="52"/>
      <c r="RR197" s="5"/>
      <c r="RS197" s="11"/>
      <c r="RT197" s="10"/>
      <c r="RU197" s="10"/>
      <c r="RV197" s="1"/>
      <c r="RW197" s="5"/>
      <c r="RX197" s="52"/>
      <c r="RY197" s="5"/>
      <c r="RZ197" s="11"/>
      <c r="SA197" s="10"/>
      <c r="SB197" s="10"/>
      <c r="SC197" s="1"/>
      <c r="SD197" s="5"/>
      <c r="SE197" s="52"/>
      <c r="SF197" s="5"/>
      <c r="SG197" s="11"/>
      <c r="SH197" s="10"/>
      <c r="SI197" s="10"/>
      <c r="SJ197" s="1"/>
      <c r="SK197" s="5"/>
      <c r="SL197" s="52"/>
      <c r="SM197" s="5"/>
      <c r="SN197" s="11"/>
      <c r="SO197" s="10"/>
      <c r="SP197" s="10"/>
      <c r="SQ197" s="1"/>
      <c r="SR197" s="5"/>
      <c r="SS197" s="52"/>
      <c r="ST197" s="5"/>
      <c r="SU197" s="11"/>
      <c r="SV197" s="10"/>
      <c r="SW197" s="10"/>
      <c r="SX197" s="1"/>
      <c r="SY197" s="5"/>
      <c r="SZ197" s="52"/>
      <c r="TA197" s="5"/>
      <c r="TB197" s="11"/>
      <c r="TC197" s="10"/>
      <c r="TD197" s="10"/>
      <c r="TE197" s="1"/>
      <c r="TF197" s="5"/>
      <c r="TG197" s="52"/>
      <c r="TH197" s="5"/>
      <c r="TI197" s="11"/>
      <c r="TJ197" s="10"/>
      <c r="TK197" s="10"/>
      <c r="TL197" s="1"/>
      <c r="TM197" s="5"/>
      <c r="TN197" s="52"/>
      <c r="TO197" s="5"/>
      <c r="TP197" s="11"/>
      <c r="TQ197" s="10"/>
      <c r="TR197" s="10"/>
      <c r="TS197" s="1"/>
      <c r="TT197" s="5"/>
      <c r="TU197" s="52"/>
      <c r="TV197" s="5"/>
      <c r="TW197" s="11"/>
      <c r="TX197" s="10"/>
      <c r="TY197" s="10"/>
      <c r="TZ197" s="1"/>
      <c r="UA197" s="5"/>
      <c r="UB197" s="52"/>
      <c r="UC197" s="5"/>
      <c r="UD197" s="11"/>
      <c r="UE197" s="10"/>
      <c r="UF197" s="10"/>
      <c r="UG197" s="1"/>
      <c r="UH197" s="5"/>
      <c r="UI197" s="52"/>
      <c r="UJ197" s="5"/>
      <c r="UK197" s="11"/>
      <c r="UL197" s="10"/>
      <c r="UM197" s="10"/>
      <c r="UN197" s="1"/>
      <c r="UO197" s="5"/>
      <c r="UP197" s="52"/>
      <c r="UQ197" s="5"/>
      <c r="UR197" s="11"/>
      <c r="US197" s="10"/>
      <c r="UT197" s="10"/>
      <c r="UU197" s="1"/>
      <c r="UV197" s="5"/>
      <c r="UW197" s="52"/>
      <c r="UX197" s="5"/>
      <c r="UY197" s="11"/>
      <c r="UZ197" s="10"/>
      <c r="VA197" s="10"/>
      <c r="VB197" s="1"/>
      <c r="VC197" s="5"/>
      <c r="VD197" s="52"/>
      <c r="VE197" s="5"/>
      <c r="VF197" s="11"/>
      <c r="VG197" s="10"/>
      <c r="VH197" s="10"/>
      <c r="VI197" s="1"/>
      <c r="VJ197" s="5"/>
      <c r="VK197" s="52"/>
      <c r="VL197" s="5"/>
      <c r="VM197" s="11"/>
      <c r="VN197" s="10"/>
      <c r="VO197" s="10"/>
      <c r="VP197" s="1"/>
      <c r="VQ197" s="5"/>
      <c r="VR197" s="52"/>
      <c r="VS197" s="5"/>
      <c r="VT197" s="11"/>
      <c r="VU197" s="10"/>
      <c r="VV197" s="10"/>
      <c r="VW197" s="1"/>
      <c r="VX197" s="5"/>
      <c r="VY197" s="52"/>
      <c r="VZ197" s="5"/>
      <c r="WA197" s="11"/>
      <c r="WB197" s="10"/>
      <c r="WC197" s="10"/>
      <c r="WD197" s="1"/>
      <c r="WE197" s="5"/>
      <c r="WF197" s="52"/>
      <c r="WG197" s="5"/>
      <c r="WH197" s="11"/>
      <c r="WI197" s="10"/>
      <c r="WJ197" s="10"/>
      <c r="WK197" s="1"/>
      <c r="WL197" s="5"/>
      <c r="WM197" s="52"/>
      <c r="WN197" s="5"/>
      <c r="WO197" s="11"/>
      <c r="WP197" s="10"/>
      <c r="WQ197" s="10"/>
      <c r="WR197" s="1"/>
      <c r="WS197" s="5"/>
      <c r="WT197" s="52"/>
      <c r="WU197" s="5"/>
      <c r="WV197" s="11"/>
      <c r="WW197" s="10"/>
      <c r="WX197" s="10"/>
      <c r="WY197" s="1"/>
      <c r="WZ197" s="5"/>
      <c r="XA197" s="52"/>
      <c r="XB197" s="5"/>
      <c r="XC197" s="11"/>
      <c r="XD197" s="10"/>
      <c r="XE197" s="10"/>
      <c r="XF197" s="1"/>
      <c r="XG197" s="5"/>
      <c r="XH197" s="52"/>
      <c r="XI197" s="5"/>
      <c r="XJ197" s="11"/>
      <c r="XK197" s="10"/>
      <c r="XL197" s="10"/>
      <c r="XM197" s="1"/>
      <c r="XN197" s="5"/>
      <c r="XO197" s="52"/>
      <c r="XP197" s="5"/>
      <c r="XQ197" s="11"/>
      <c r="XR197" s="10"/>
      <c r="XS197" s="10"/>
      <c r="XT197" s="1"/>
      <c r="XU197" s="5"/>
      <c r="XV197" s="52"/>
      <c r="XW197" s="5"/>
      <c r="XX197" s="11"/>
      <c r="XY197" s="10"/>
      <c r="XZ197" s="10"/>
      <c r="YA197" s="1"/>
      <c r="YB197" s="5"/>
      <c r="YC197" s="52"/>
      <c r="YD197" s="5"/>
      <c r="YE197" s="11"/>
      <c r="YF197" s="10"/>
      <c r="YG197" s="10"/>
      <c r="YH197" s="1"/>
      <c r="YI197" s="5"/>
      <c r="YJ197" s="52"/>
      <c r="YK197" s="5"/>
      <c r="YL197" s="11"/>
      <c r="YM197" s="10"/>
      <c r="YN197" s="10"/>
      <c r="YO197" s="1"/>
      <c r="YP197" s="5"/>
      <c r="YQ197" s="52"/>
      <c r="YR197" s="5"/>
      <c r="YS197" s="11"/>
      <c r="YT197" s="10"/>
      <c r="YU197" s="10"/>
      <c r="YV197" s="1"/>
      <c r="YW197" s="5"/>
      <c r="YX197" s="52"/>
      <c r="YY197" s="5"/>
      <c r="YZ197" s="11"/>
      <c r="ZA197" s="10"/>
      <c r="ZB197" s="10"/>
      <c r="ZC197" s="1"/>
      <c r="ZD197" s="5"/>
      <c r="ZE197" s="52"/>
      <c r="ZF197" s="5"/>
      <c r="ZG197" s="11"/>
      <c r="ZH197" s="10"/>
      <c r="ZI197" s="10"/>
      <c r="ZJ197" s="1"/>
      <c r="ZK197" s="5"/>
      <c r="ZL197" s="52"/>
      <c r="ZM197" s="5"/>
      <c r="ZN197" s="11"/>
      <c r="ZO197" s="10"/>
      <c r="ZP197" s="10"/>
      <c r="ZQ197" s="1"/>
      <c r="ZR197" s="5"/>
      <c r="ZS197" s="52"/>
      <c r="ZT197" s="5"/>
      <c r="ZU197" s="11"/>
      <c r="ZV197" s="10"/>
      <c r="ZW197" s="10"/>
      <c r="ZX197" s="1"/>
      <c r="ZY197" s="5"/>
      <c r="ZZ197" s="52"/>
      <c r="AAA197" s="5"/>
      <c r="AAB197" s="11"/>
      <c r="AAC197" s="10"/>
      <c r="AAD197" s="10"/>
      <c r="AAE197" s="1"/>
      <c r="AAF197" s="5"/>
      <c r="AAG197" s="52"/>
      <c r="AAH197" s="5"/>
      <c r="AAI197" s="11"/>
      <c r="AAJ197" s="10"/>
      <c r="AAK197" s="10"/>
      <c r="AAL197" s="1"/>
      <c r="AAM197" s="5"/>
      <c r="AAN197" s="52"/>
      <c r="AAO197" s="5"/>
      <c r="AAP197" s="11"/>
      <c r="AAQ197" s="10"/>
      <c r="AAR197" s="10"/>
      <c r="AAS197" s="1"/>
      <c r="AAT197" s="5"/>
      <c r="AAU197" s="52"/>
      <c r="AAV197" s="5"/>
      <c r="AAW197" s="11"/>
      <c r="AAX197" s="10"/>
      <c r="AAY197" s="10"/>
      <c r="AAZ197" s="1"/>
      <c r="ABA197" s="5"/>
      <c r="ABB197" s="52"/>
      <c r="ABC197" s="5"/>
      <c r="ABD197" s="11"/>
      <c r="ABE197" s="10"/>
      <c r="ABF197" s="10"/>
      <c r="ABG197" s="1"/>
      <c r="ABH197" s="5"/>
      <c r="ABI197" s="52"/>
      <c r="ABJ197" s="5"/>
      <c r="ABK197" s="11"/>
      <c r="ABL197" s="10"/>
      <c r="ABM197" s="10"/>
      <c r="ABN197" s="1"/>
      <c r="ABO197" s="5"/>
      <c r="ABP197" s="52"/>
      <c r="ABQ197" s="5"/>
      <c r="ABR197" s="11"/>
      <c r="ABS197" s="10"/>
      <c r="ABT197" s="10"/>
      <c r="ABU197" s="1"/>
      <c r="ABV197" s="5"/>
      <c r="ABW197" s="52"/>
      <c r="ABX197" s="5"/>
      <c r="ABY197" s="11"/>
      <c r="ABZ197" s="10"/>
      <c r="ACA197" s="10"/>
      <c r="ACB197" s="1"/>
      <c r="ACC197" s="5"/>
      <c r="ACD197" s="52"/>
      <c r="ACE197" s="5"/>
      <c r="ACF197" s="11"/>
      <c r="ACG197" s="10"/>
      <c r="ACH197" s="10"/>
      <c r="ACI197" s="1"/>
      <c r="ACJ197" s="5"/>
      <c r="ACK197" s="52"/>
      <c r="ACL197" s="5"/>
      <c r="ACM197" s="11"/>
      <c r="ACN197" s="10"/>
      <c r="ACO197" s="10"/>
      <c r="ACP197" s="1"/>
      <c r="ACQ197" s="5"/>
      <c r="ACR197" s="52"/>
      <c r="ACS197" s="5"/>
      <c r="ACT197" s="11"/>
      <c r="ACU197" s="10"/>
      <c r="ACV197" s="10"/>
      <c r="ACW197" s="1"/>
      <c r="ACX197" s="5"/>
      <c r="ACY197" s="52"/>
      <c r="ACZ197" s="5"/>
      <c r="ADA197" s="11"/>
      <c r="ADB197" s="10"/>
      <c r="ADC197" s="10"/>
      <c r="ADD197" s="1"/>
      <c r="ADE197" s="5"/>
      <c r="ADF197" s="52"/>
      <c r="ADG197" s="5"/>
      <c r="ADH197" s="11"/>
      <c r="ADI197" s="10"/>
      <c r="ADJ197" s="10"/>
      <c r="ADK197" s="1"/>
      <c r="ADL197" s="5"/>
      <c r="ADM197" s="52"/>
      <c r="ADN197" s="5"/>
      <c r="ADO197" s="11"/>
      <c r="ADP197" s="10"/>
      <c r="ADQ197" s="10"/>
      <c r="ADR197" s="1"/>
      <c r="ADS197" s="5"/>
      <c r="ADT197" s="52"/>
      <c r="ADU197" s="5"/>
      <c r="ADV197" s="11"/>
      <c r="ADW197" s="10"/>
      <c r="ADX197" s="10"/>
      <c r="ADY197" s="1"/>
      <c r="ADZ197" s="5"/>
      <c r="AEA197" s="52"/>
      <c r="AEB197" s="5"/>
      <c r="AEC197" s="11"/>
      <c r="AED197" s="10"/>
      <c r="AEE197" s="10"/>
      <c r="AEF197" s="1"/>
      <c r="AEG197" s="5"/>
      <c r="AEH197" s="52"/>
      <c r="AEI197" s="5"/>
      <c r="AEJ197" s="11"/>
      <c r="AEK197" s="10"/>
      <c r="AEL197" s="10"/>
      <c r="AEM197" s="1"/>
      <c r="AEN197" s="5"/>
      <c r="AEO197" s="52"/>
      <c r="AEP197" s="5"/>
      <c r="AEQ197" s="11"/>
      <c r="AER197" s="10"/>
      <c r="AES197" s="10"/>
      <c r="AET197" s="1"/>
      <c r="AEU197" s="5"/>
      <c r="AEV197" s="52"/>
      <c r="AEW197" s="5"/>
      <c r="AEX197" s="11"/>
      <c r="AEY197" s="10"/>
      <c r="AEZ197" s="10"/>
      <c r="AFA197" s="1"/>
      <c r="AFB197" s="5"/>
      <c r="AFC197" s="52"/>
      <c r="AFD197" s="5"/>
      <c r="AFE197" s="11"/>
      <c r="AFF197" s="10"/>
      <c r="AFG197" s="10"/>
      <c r="AFH197" s="1"/>
      <c r="AFI197" s="5"/>
      <c r="AFJ197" s="52"/>
      <c r="AFK197" s="5"/>
      <c r="AFL197" s="11"/>
      <c r="AFM197" s="10"/>
      <c r="AFN197" s="10"/>
      <c r="AFO197" s="1"/>
      <c r="AFP197" s="5"/>
      <c r="AFQ197" s="52"/>
      <c r="AFR197" s="5"/>
      <c r="AFS197" s="11"/>
      <c r="AFT197" s="10"/>
      <c r="AFU197" s="10"/>
      <c r="AFV197" s="1"/>
      <c r="AFW197" s="5"/>
      <c r="AFX197" s="52"/>
      <c r="AFY197" s="5"/>
      <c r="AFZ197" s="11"/>
      <c r="AGA197" s="10"/>
      <c r="AGB197" s="10"/>
      <c r="AGC197" s="1"/>
      <c r="AGD197" s="5"/>
      <c r="AGE197" s="52"/>
      <c r="AGF197" s="5"/>
      <c r="AGG197" s="11"/>
      <c r="AGH197" s="10"/>
      <c r="AGI197" s="10"/>
      <c r="AGJ197" s="1"/>
      <c r="AGK197" s="5"/>
      <c r="AGL197" s="52"/>
      <c r="AGM197" s="5"/>
      <c r="AGN197" s="11"/>
      <c r="AGO197" s="10"/>
      <c r="AGP197" s="10"/>
      <c r="AGQ197" s="1"/>
      <c r="AGR197" s="5"/>
      <c r="AGS197" s="52"/>
      <c r="AGT197" s="5"/>
      <c r="AGU197" s="11"/>
      <c r="AGV197" s="10"/>
      <c r="AGW197" s="10"/>
      <c r="AGX197" s="1"/>
      <c r="AGY197" s="5"/>
      <c r="AGZ197" s="52"/>
      <c r="AHA197" s="5"/>
      <c r="AHB197" s="11"/>
      <c r="AHC197" s="10"/>
      <c r="AHD197" s="10"/>
      <c r="AHE197" s="1"/>
      <c r="AHF197" s="5"/>
      <c r="AHG197" s="52"/>
      <c r="AHH197" s="5"/>
      <c r="AHI197" s="11"/>
      <c r="AHJ197" s="10"/>
      <c r="AHK197" s="10"/>
      <c r="AHL197" s="1"/>
      <c r="AHM197" s="5"/>
      <c r="AHN197" s="52"/>
      <c r="AHO197" s="5"/>
      <c r="AHP197" s="11"/>
      <c r="AHQ197" s="10"/>
      <c r="AHR197" s="10"/>
      <c r="AHS197" s="1"/>
      <c r="AHT197" s="5"/>
      <c r="AHU197" s="52"/>
      <c r="AHV197" s="5"/>
      <c r="AHW197" s="11"/>
      <c r="AHX197" s="10"/>
      <c r="AHY197" s="10"/>
      <c r="AHZ197" s="1"/>
      <c r="AIA197" s="5"/>
      <c r="AIB197" s="52"/>
      <c r="AIC197" s="5"/>
      <c r="AID197" s="11"/>
      <c r="AIE197" s="10"/>
      <c r="AIF197" s="10"/>
      <c r="AIG197" s="1"/>
      <c r="AIH197" s="5"/>
      <c r="AII197" s="52"/>
      <c r="AIJ197" s="5"/>
      <c r="AIK197" s="11"/>
      <c r="AIL197" s="10"/>
      <c r="AIM197" s="10"/>
      <c r="AIN197" s="1"/>
      <c r="AIO197" s="5"/>
      <c r="AIP197" s="52"/>
      <c r="AIQ197" s="5"/>
      <c r="AIR197" s="11"/>
      <c r="AIS197" s="10"/>
      <c r="AIT197" s="10"/>
      <c r="AIU197" s="1"/>
      <c r="AIV197" s="5"/>
      <c r="AIW197" s="52"/>
      <c r="AIX197" s="5"/>
      <c r="AIY197" s="11"/>
      <c r="AIZ197" s="10"/>
      <c r="AJA197" s="10"/>
      <c r="AJB197" s="1"/>
      <c r="AJC197" s="5"/>
      <c r="AJD197" s="52"/>
      <c r="AJE197" s="5"/>
      <c r="AJF197" s="11"/>
      <c r="AJG197" s="10"/>
      <c r="AJH197" s="10"/>
      <c r="AJI197" s="1"/>
      <c r="AJJ197" s="5"/>
      <c r="AJK197" s="52"/>
      <c r="AJL197" s="5"/>
      <c r="AJM197" s="11"/>
      <c r="AJN197" s="10"/>
      <c r="AJO197" s="10"/>
      <c r="AJP197" s="1"/>
      <c r="AJQ197" s="5"/>
      <c r="AJR197" s="52"/>
      <c r="AJS197" s="5"/>
      <c r="AJT197" s="11"/>
      <c r="AJU197" s="10"/>
      <c r="AJV197" s="10"/>
      <c r="AJW197" s="1"/>
      <c r="AJX197" s="5"/>
      <c r="AJY197" s="52"/>
      <c r="AJZ197" s="5"/>
      <c r="AKA197" s="11"/>
      <c r="AKB197" s="10"/>
      <c r="AKC197" s="10"/>
      <c r="AKD197" s="1"/>
      <c r="AKE197" s="5"/>
      <c r="AKF197" s="52"/>
      <c r="AKG197" s="5"/>
      <c r="AKH197" s="11"/>
      <c r="AKI197" s="10"/>
      <c r="AKJ197" s="10"/>
      <c r="AKK197" s="1"/>
      <c r="AKL197" s="5"/>
      <c r="AKM197" s="52"/>
      <c r="AKN197" s="5"/>
      <c r="AKO197" s="11"/>
      <c r="AKP197" s="10"/>
      <c r="AKQ197" s="10"/>
      <c r="AKR197" s="1"/>
      <c r="AKS197" s="5"/>
      <c r="AKT197" s="52"/>
      <c r="AKU197" s="5"/>
      <c r="AKV197" s="11"/>
      <c r="AKW197" s="10"/>
      <c r="AKX197" s="10"/>
      <c r="AKY197" s="1"/>
      <c r="AKZ197" s="5"/>
      <c r="ALA197" s="52"/>
      <c r="ALB197" s="5"/>
      <c r="ALC197" s="11"/>
      <c r="ALD197" s="10"/>
      <c r="ALE197" s="10"/>
      <c r="ALF197" s="1"/>
      <c r="ALG197" s="5"/>
      <c r="ALH197" s="52"/>
      <c r="ALI197" s="5"/>
      <c r="ALJ197" s="11"/>
      <c r="ALK197" s="10"/>
      <c r="ALL197" s="10"/>
      <c r="ALM197" s="1"/>
      <c r="ALN197" s="5"/>
      <c r="ALO197" s="52"/>
      <c r="ALP197" s="5"/>
      <c r="ALQ197" s="11"/>
      <c r="ALR197" s="10"/>
      <c r="ALS197" s="10"/>
      <c r="ALT197" s="1"/>
      <c r="ALU197" s="5"/>
      <c r="ALV197" s="52"/>
      <c r="ALW197" s="5"/>
      <c r="ALX197" s="11"/>
      <c r="ALY197" s="10"/>
      <c r="ALZ197" s="10"/>
      <c r="AMA197" s="1"/>
      <c r="AMB197" s="5"/>
      <c r="AMC197" s="52"/>
      <c r="AMD197" s="5"/>
      <c r="AME197" s="11"/>
      <c r="AMF197" s="10"/>
      <c r="AMG197" s="10"/>
      <c r="AMH197" s="1"/>
      <c r="AMI197" s="5"/>
      <c r="AMJ197" s="52"/>
      <c r="AMK197" s="5"/>
      <c r="AML197" s="11"/>
      <c r="AMM197" s="10"/>
      <c r="AMN197" s="10"/>
      <c r="AMO197" s="1"/>
      <c r="AMP197" s="5"/>
      <c r="AMQ197" s="52"/>
      <c r="AMR197" s="5"/>
      <c r="AMS197" s="11"/>
      <c r="AMT197" s="10"/>
      <c r="AMU197" s="10"/>
      <c r="AMV197" s="1"/>
      <c r="AMW197" s="5"/>
      <c r="AMX197" s="52"/>
      <c r="AMY197" s="5"/>
      <c r="AMZ197" s="11"/>
      <c r="ANA197" s="10"/>
      <c r="ANB197" s="10"/>
      <c r="ANC197" s="1"/>
      <c r="AND197" s="5"/>
      <c r="ANE197" s="52"/>
      <c r="ANF197" s="5"/>
      <c r="ANG197" s="11"/>
      <c r="ANH197" s="10"/>
      <c r="ANI197" s="10"/>
      <c r="ANJ197" s="1"/>
      <c r="ANK197" s="5"/>
      <c r="ANL197" s="52"/>
      <c r="ANM197" s="5"/>
      <c r="ANN197" s="11"/>
      <c r="ANO197" s="10"/>
      <c r="ANP197" s="10"/>
      <c r="ANQ197" s="1"/>
      <c r="ANR197" s="5"/>
      <c r="ANS197" s="52"/>
      <c r="ANT197" s="5"/>
      <c r="ANU197" s="11"/>
      <c r="ANV197" s="10"/>
      <c r="ANW197" s="10"/>
      <c r="ANX197" s="1"/>
      <c r="ANY197" s="5"/>
      <c r="ANZ197" s="52"/>
      <c r="AOA197" s="5"/>
      <c r="AOB197" s="11"/>
      <c r="AOC197" s="10"/>
      <c r="AOD197" s="10"/>
      <c r="AOE197" s="1"/>
      <c r="AOF197" s="5"/>
      <c r="AOG197" s="52"/>
      <c r="AOH197" s="5"/>
      <c r="AOI197" s="11"/>
      <c r="AOJ197" s="10"/>
      <c r="AOK197" s="10"/>
      <c r="AOL197" s="1"/>
      <c r="AOM197" s="5"/>
      <c r="AON197" s="52"/>
      <c r="AOO197" s="5"/>
      <c r="AOP197" s="11"/>
      <c r="AOQ197" s="10"/>
      <c r="AOR197" s="10"/>
      <c r="AOS197" s="1"/>
      <c r="AOT197" s="5"/>
      <c r="AOU197" s="52"/>
      <c r="AOV197" s="5"/>
      <c r="AOW197" s="11"/>
      <c r="AOX197" s="10"/>
      <c r="AOY197" s="10"/>
      <c r="AOZ197" s="1"/>
      <c r="APA197" s="5"/>
      <c r="APB197" s="52"/>
      <c r="APC197" s="5"/>
      <c r="APD197" s="11"/>
      <c r="APE197" s="10"/>
      <c r="APF197" s="10"/>
      <c r="APG197" s="1"/>
      <c r="APH197" s="5"/>
      <c r="API197" s="52"/>
      <c r="APJ197" s="5"/>
      <c r="APK197" s="11"/>
      <c r="APL197" s="10"/>
      <c r="APM197" s="10"/>
      <c r="APN197" s="1"/>
      <c r="APO197" s="5"/>
      <c r="APP197" s="52"/>
      <c r="APQ197" s="5"/>
      <c r="APR197" s="11"/>
      <c r="APS197" s="10"/>
      <c r="APT197" s="10"/>
      <c r="APU197" s="1"/>
      <c r="APV197" s="5"/>
      <c r="APW197" s="52"/>
      <c r="APX197" s="5"/>
      <c r="APY197" s="11"/>
      <c r="APZ197" s="10"/>
      <c r="AQA197" s="10"/>
      <c r="AQB197" s="1"/>
      <c r="AQC197" s="5"/>
      <c r="AQD197" s="52"/>
      <c r="AQE197" s="5"/>
      <c r="AQF197" s="11"/>
      <c r="AQG197" s="10"/>
      <c r="AQH197" s="10"/>
      <c r="AQI197" s="1"/>
      <c r="AQJ197" s="5"/>
      <c r="AQK197" s="52"/>
      <c r="AQL197" s="5"/>
      <c r="AQM197" s="11"/>
      <c r="AQN197" s="10"/>
      <c r="AQO197" s="10"/>
      <c r="AQP197" s="1"/>
      <c r="AQQ197" s="5"/>
      <c r="AQR197" s="52"/>
      <c r="AQS197" s="5"/>
      <c r="AQT197" s="11"/>
      <c r="AQU197" s="10"/>
      <c r="AQV197" s="10"/>
      <c r="AQW197" s="1"/>
      <c r="AQX197" s="5"/>
      <c r="AQY197" s="52"/>
      <c r="AQZ197" s="5"/>
      <c r="ARA197" s="11"/>
      <c r="ARB197" s="10"/>
      <c r="ARC197" s="10"/>
      <c r="ARD197" s="1"/>
      <c r="ARE197" s="5"/>
      <c r="ARF197" s="52"/>
      <c r="ARG197" s="5"/>
      <c r="ARH197" s="11"/>
      <c r="ARI197" s="10"/>
      <c r="ARJ197" s="10"/>
      <c r="ARK197" s="1"/>
      <c r="ARL197" s="5"/>
      <c r="ARM197" s="52"/>
      <c r="ARN197" s="5"/>
      <c r="ARO197" s="11"/>
      <c r="ARP197" s="10"/>
      <c r="ARQ197" s="10"/>
      <c r="ARR197" s="1"/>
      <c r="ARS197" s="5"/>
      <c r="ART197" s="52"/>
      <c r="ARU197" s="5"/>
      <c r="ARV197" s="11"/>
      <c r="ARW197" s="10"/>
      <c r="ARX197" s="10"/>
      <c r="ARY197" s="1"/>
      <c r="ARZ197" s="5"/>
      <c r="ASA197" s="52"/>
      <c r="ASB197" s="5"/>
      <c r="ASC197" s="11"/>
      <c r="ASD197" s="10"/>
      <c r="ASE197" s="10"/>
      <c r="ASF197" s="1"/>
      <c r="ASG197" s="5"/>
      <c r="ASH197" s="52"/>
      <c r="ASI197" s="5"/>
      <c r="ASJ197" s="11"/>
      <c r="ASK197" s="10"/>
      <c r="ASL197" s="10"/>
      <c r="ASM197" s="1"/>
      <c r="ASN197" s="5"/>
      <c r="ASO197" s="52"/>
      <c r="ASP197" s="5"/>
      <c r="ASQ197" s="11"/>
      <c r="ASR197" s="10"/>
      <c r="ASS197" s="10"/>
      <c r="AST197" s="1"/>
      <c r="ASU197" s="5"/>
      <c r="ASV197" s="52"/>
      <c r="ASW197" s="5"/>
      <c r="ASX197" s="11"/>
      <c r="ASY197" s="10"/>
      <c r="ASZ197" s="10"/>
      <c r="ATA197" s="1"/>
      <c r="ATB197" s="5"/>
      <c r="ATC197" s="52"/>
      <c r="ATD197" s="5"/>
      <c r="ATE197" s="11"/>
      <c r="ATF197" s="10"/>
      <c r="ATG197" s="10"/>
      <c r="ATH197" s="1"/>
      <c r="ATI197" s="5"/>
      <c r="ATJ197" s="52"/>
      <c r="ATK197" s="5"/>
      <c r="ATL197" s="11"/>
      <c r="ATM197" s="10"/>
      <c r="ATN197" s="10"/>
      <c r="ATO197" s="1"/>
      <c r="ATP197" s="5"/>
      <c r="ATQ197" s="52"/>
      <c r="ATR197" s="5"/>
      <c r="ATS197" s="11"/>
      <c r="ATT197" s="10"/>
      <c r="ATU197" s="10"/>
      <c r="ATV197" s="1"/>
      <c r="ATW197" s="5"/>
      <c r="ATX197" s="52"/>
      <c r="ATY197" s="5"/>
      <c r="ATZ197" s="11"/>
      <c r="AUA197" s="10"/>
      <c r="AUB197" s="10"/>
      <c r="AUC197" s="1"/>
      <c r="AUD197" s="5"/>
      <c r="AUE197" s="52"/>
      <c r="AUF197" s="5"/>
      <c r="AUG197" s="11"/>
      <c r="AUH197" s="10"/>
      <c r="AUI197" s="10"/>
      <c r="AUJ197" s="1"/>
      <c r="AUK197" s="5"/>
      <c r="AUL197" s="52"/>
      <c r="AUM197" s="5"/>
      <c r="AUN197" s="11"/>
      <c r="AUO197" s="10"/>
      <c r="AUP197" s="10"/>
      <c r="AUQ197" s="1"/>
      <c r="AUR197" s="5"/>
      <c r="AUS197" s="52"/>
      <c r="AUT197" s="5"/>
      <c r="AUU197" s="11"/>
      <c r="AUV197" s="10"/>
      <c r="AUW197" s="10"/>
      <c r="AUX197" s="1"/>
      <c r="AUY197" s="5"/>
      <c r="AUZ197" s="52"/>
      <c r="AVA197" s="5"/>
      <c r="AVB197" s="11"/>
      <c r="AVC197" s="10"/>
      <c r="AVD197" s="10"/>
      <c r="AVE197" s="1"/>
      <c r="AVF197" s="5"/>
      <c r="AVG197" s="52"/>
      <c r="AVH197" s="5"/>
      <c r="AVI197" s="11"/>
      <c r="AVJ197" s="10"/>
      <c r="AVK197" s="10"/>
      <c r="AVL197" s="1"/>
      <c r="AVM197" s="5"/>
      <c r="AVN197" s="52"/>
      <c r="AVO197" s="5"/>
      <c r="AVP197" s="11"/>
      <c r="AVQ197" s="10"/>
      <c r="AVR197" s="10"/>
      <c r="AVS197" s="1"/>
      <c r="AVT197" s="5"/>
      <c r="AVU197" s="52"/>
      <c r="AVV197" s="5"/>
      <c r="AVW197" s="11"/>
      <c r="AVX197" s="10"/>
      <c r="AVY197" s="10"/>
      <c r="AVZ197" s="1"/>
      <c r="AWA197" s="5"/>
      <c r="AWB197" s="52"/>
      <c r="AWC197" s="5"/>
      <c r="AWD197" s="11"/>
      <c r="AWE197" s="10"/>
      <c r="AWF197" s="10"/>
      <c r="AWG197" s="1"/>
      <c r="AWH197" s="5"/>
      <c r="AWI197" s="52"/>
      <c r="AWJ197" s="5"/>
      <c r="AWK197" s="11"/>
      <c r="AWL197" s="10"/>
      <c r="AWM197" s="10"/>
      <c r="AWN197" s="1"/>
      <c r="AWO197" s="5"/>
      <c r="AWP197" s="52"/>
      <c r="AWQ197" s="5"/>
      <c r="AWR197" s="11"/>
      <c r="AWS197" s="10"/>
      <c r="AWT197" s="10"/>
      <c r="AWU197" s="1"/>
      <c r="AWV197" s="5"/>
      <c r="AWW197" s="52"/>
      <c r="AWX197" s="5"/>
      <c r="AWY197" s="11"/>
      <c r="AWZ197" s="10"/>
      <c r="AXA197" s="10"/>
      <c r="AXB197" s="1"/>
      <c r="AXC197" s="5"/>
      <c r="AXD197" s="52"/>
      <c r="AXE197" s="5"/>
      <c r="AXF197" s="11"/>
      <c r="AXG197" s="10"/>
      <c r="AXH197" s="10"/>
      <c r="AXI197" s="1"/>
      <c r="AXJ197" s="5"/>
      <c r="AXK197" s="52"/>
      <c r="AXL197" s="5"/>
      <c r="AXM197" s="11"/>
      <c r="AXN197" s="10"/>
      <c r="AXO197" s="10"/>
      <c r="AXP197" s="1"/>
      <c r="AXQ197" s="5"/>
      <c r="AXR197" s="52"/>
      <c r="AXS197" s="5"/>
      <c r="AXT197" s="11"/>
      <c r="AXU197" s="10"/>
      <c r="AXV197" s="10"/>
      <c r="AXW197" s="1"/>
      <c r="AXX197" s="5"/>
      <c r="AXY197" s="52"/>
      <c r="AXZ197" s="5"/>
      <c r="AYA197" s="11"/>
      <c r="AYB197" s="10"/>
      <c r="AYC197" s="10"/>
      <c r="AYD197" s="1"/>
      <c r="AYE197" s="5"/>
      <c r="AYF197" s="52"/>
      <c r="AYG197" s="5"/>
      <c r="AYH197" s="11"/>
      <c r="AYI197" s="10"/>
      <c r="AYJ197" s="10"/>
      <c r="AYK197" s="1"/>
      <c r="AYL197" s="5"/>
      <c r="AYM197" s="52"/>
      <c r="AYN197" s="5"/>
      <c r="AYO197" s="11"/>
      <c r="AYP197" s="10"/>
      <c r="AYQ197" s="10"/>
      <c r="AYR197" s="1"/>
      <c r="AYS197" s="5"/>
      <c r="AYT197" s="52"/>
      <c r="AYU197" s="5"/>
      <c r="AYV197" s="11"/>
      <c r="AYW197" s="10"/>
      <c r="AYX197" s="10"/>
      <c r="AYY197" s="1"/>
      <c r="AYZ197" s="5"/>
      <c r="AZA197" s="52"/>
      <c r="AZB197" s="5"/>
      <c r="AZC197" s="11"/>
      <c r="AZD197" s="10"/>
      <c r="AZE197" s="10"/>
      <c r="AZF197" s="1"/>
      <c r="AZG197" s="5"/>
      <c r="AZH197" s="52"/>
      <c r="AZI197" s="5"/>
      <c r="AZJ197" s="11"/>
      <c r="AZK197" s="10"/>
      <c r="AZL197" s="10"/>
      <c r="AZM197" s="1"/>
      <c r="AZN197" s="5"/>
      <c r="AZO197" s="52"/>
      <c r="AZP197" s="5"/>
      <c r="AZQ197" s="11"/>
      <c r="AZR197" s="10"/>
      <c r="AZS197" s="10"/>
      <c r="AZT197" s="1"/>
      <c r="AZU197" s="5"/>
      <c r="AZV197" s="52"/>
      <c r="AZW197" s="5"/>
      <c r="AZX197" s="11"/>
      <c r="AZY197" s="10"/>
      <c r="AZZ197" s="10"/>
      <c r="BAA197" s="1"/>
      <c r="BAB197" s="5"/>
      <c r="BAC197" s="52"/>
      <c r="BAD197" s="5"/>
      <c r="BAE197" s="11"/>
      <c r="BAF197" s="10"/>
      <c r="BAG197" s="10"/>
      <c r="BAH197" s="1"/>
      <c r="BAI197" s="5"/>
      <c r="BAJ197" s="52"/>
      <c r="BAK197" s="5"/>
      <c r="BAL197" s="11"/>
      <c r="BAM197" s="10"/>
      <c r="BAN197" s="10"/>
      <c r="BAO197" s="1"/>
      <c r="BAP197" s="5"/>
      <c r="BAQ197" s="52"/>
      <c r="BAR197" s="5"/>
      <c r="BAS197" s="11"/>
      <c r="BAT197" s="10"/>
      <c r="BAU197" s="10"/>
      <c r="BAV197" s="1"/>
      <c r="BAW197" s="5"/>
      <c r="BAX197" s="52"/>
      <c r="BAY197" s="5"/>
      <c r="BAZ197" s="11"/>
      <c r="BBA197" s="10"/>
      <c r="BBB197" s="10"/>
      <c r="BBC197" s="1"/>
      <c r="BBD197" s="5"/>
      <c r="BBE197" s="52"/>
      <c r="BBF197" s="5"/>
      <c r="BBG197" s="11"/>
      <c r="BBH197" s="10"/>
      <c r="BBI197" s="10"/>
      <c r="BBJ197" s="1"/>
      <c r="BBK197" s="5"/>
      <c r="BBL197" s="52"/>
      <c r="BBM197" s="5"/>
      <c r="BBN197" s="11"/>
      <c r="BBO197" s="10"/>
      <c r="BBP197" s="10"/>
      <c r="BBQ197" s="1"/>
      <c r="BBR197" s="5"/>
      <c r="BBS197" s="52"/>
      <c r="BBT197" s="5"/>
      <c r="BBU197" s="11"/>
      <c r="BBV197" s="10"/>
      <c r="BBW197" s="10"/>
      <c r="BBX197" s="1"/>
      <c r="BBY197" s="5"/>
      <c r="BBZ197" s="52"/>
      <c r="BCA197" s="5"/>
      <c r="BCB197" s="11"/>
      <c r="BCC197" s="10"/>
      <c r="BCD197" s="10"/>
      <c r="BCE197" s="1"/>
      <c r="BCF197" s="5"/>
      <c r="BCG197" s="52"/>
      <c r="BCH197" s="5"/>
      <c r="BCI197" s="11"/>
      <c r="BCJ197" s="10"/>
      <c r="BCK197" s="10"/>
      <c r="BCL197" s="1"/>
      <c r="BCM197" s="5"/>
      <c r="BCN197" s="52"/>
      <c r="BCO197" s="5"/>
      <c r="BCP197" s="11"/>
      <c r="BCQ197" s="10"/>
      <c r="BCR197" s="10"/>
      <c r="BCS197" s="1"/>
      <c r="BCT197" s="5"/>
      <c r="BCU197" s="52"/>
      <c r="BCV197" s="5"/>
      <c r="BCW197" s="11"/>
      <c r="BCX197" s="10"/>
      <c r="BCY197" s="10"/>
      <c r="BCZ197" s="1"/>
      <c r="BDA197" s="5"/>
      <c r="BDB197" s="52"/>
      <c r="BDC197" s="5"/>
      <c r="BDD197" s="11"/>
      <c r="BDE197" s="10"/>
      <c r="BDF197" s="10"/>
      <c r="BDG197" s="1"/>
      <c r="BDH197" s="5"/>
      <c r="BDI197" s="52"/>
      <c r="BDJ197" s="5"/>
      <c r="BDK197" s="11"/>
      <c r="BDL197" s="10"/>
      <c r="BDM197" s="10"/>
      <c r="BDN197" s="1"/>
      <c r="BDO197" s="5"/>
      <c r="BDP197" s="52"/>
      <c r="BDQ197" s="5"/>
      <c r="BDR197" s="11"/>
      <c r="BDS197" s="10"/>
      <c r="BDT197" s="10"/>
      <c r="BDU197" s="1"/>
      <c r="BDV197" s="5"/>
      <c r="BDW197" s="52"/>
      <c r="BDX197" s="5"/>
      <c r="BDY197" s="11"/>
      <c r="BDZ197" s="10"/>
      <c r="BEA197" s="10"/>
      <c r="BEB197" s="1"/>
      <c r="BEC197" s="5"/>
      <c r="BED197" s="52"/>
      <c r="BEE197" s="5"/>
      <c r="BEF197" s="11"/>
      <c r="BEG197" s="10"/>
      <c r="BEH197" s="10"/>
      <c r="BEI197" s="1"/>
      <c r="BEJ197" s="5"/>
      <c r="BEK197" s="52"/>
      <c r="BEL197" s="5"/>
      <c r="BEM197" s="11"/>
      <c r="BEN197" s="10"/>
      <c r="BEO197" s="10"/>
      <c r="BEP197" s="1"/>
      <c r="BEQ197" s="5"/>
      <c r="BER197" s="52"/>
      <c r="BES197" s="5"/>
      <c r="BET197" s="11"/>
      <c r="BEU197" s="10"/>
      <c r="BEV197" s="10"/>
      <c r="BEW197" s="1"/>
      <c r="BEX197" s="5"/>
      <c r="BEY197" s="52"/>
      <c r="BEZ197" s="5"/>
      <c r="BFA197" s="11"/>
      <c r="BFB197" s="10"/>
      <c r="BFC197" s="10"/>
      <c r="BFD197" s="1"/>
      <c r="BFE197" s="5"/>
      <c r="BFF197" s="52"/>
      <c r="BFG197" s="5"/>
      <c r="BFH197" s="11"/>
      <c r="BFI197" s="10"/>
      <c r="BFJ197" s="10"/>
      <c r="BFK197" s="1"/>
      <c r="BFL197" s="5"/>
      <c r="BFM197" s="52"/>
      <c r="BFN197" s="5"/>
      <c r="BFO197" s="11"/>
      <c r="BFP197" s="10"/>
      <c r="BFQ197" s="10"/>
      <c r="BFR197" s="1"/>
      <c r="BFS197" s="5"/>
      <c r="BFT197" s="52"/>
      <c r="BFU197" s="5"/>
      <c r="BFV197" s="11"/>
      <c r="BFW197" s="10"/>
      <c r="BFX197" s="10"/>
      <c r="BFY197" s="1"/>
      <c r="BFZ197" s="5"/>
      <c r="BGA197" s="52"/>
      <c r="BGB197" s="5"/>
      <c r="BGC197" s="11"/>
      <c r="BGD197" s="10"/>
      <c r="BGE197" s="10"/>
      <c r="BGF197" s="1"/>
      <c r="BGG197" s="5"/>
      <c r="BGH197" s="52"/>
      <c r="BGI197" s="5"/>
      <c r="BGJ197" s="11"/>
      <c r="BGK197" s="10"/>
      <c r="BGL197" s="10"/>
      <c r="BGM197" s="1"/>
      <c r="BGN197" s="5"/>
      <c r="BGO197" s="52"/>
      <c r="BGP197" s="5"/>
      <c r="BGQ197" s="11"/>
      <c r="BGR197" s="10"/>
      <c r="BGS197" s="10"/>
      <c r="BGT197" s="1"/>
      <c r="BGU197" s="5"/>
      <c r="BGV197" s="52"/>
      <c r="BGW197" s="5"/>
      <c r="BGX197" s="11"/>
      <c r="BGY197" s="10"/>
      <c r="BGZ197" s="10"/>
      <c r="BHA197" s="1"/>
      <c r="BHB197" s="5"/>
      <c r="BHC197" s="52"/>
      <c r="BHD197" s="5"/>
      <c r="BHE197" s="11"/>
      <c r="BHF197" s="10"/>
      <c r="BHG197" s="10"/>
      <c r="BHH197" s="1"/>
      <c r="BHI197" s="5"/>
      <c r="BHJ197" s="52"/>
      <c r="BHK197" s="5"/>
      <c r="BHL197" s="11"/>
      <c r="BHM197" s="10"/>
      <c r="BHN197" s="10"/>
      <c r="BHO197" s="1"/>
      <c r="BHP197" s="5"/>
      <c r="BHQ197" s="52"/>
      <c r="BHR197" s="5"/>
      <c r="BHS197" s="11"/>
      <c r="BHT197" s="10"/>
      <c r="BHU197" s="10"/>
      <c r="BHV197" s="1"/>
      <c r="BHW197" s="5"/>
      <c r="BHX197" s="52"/>
      <c r="BHY197" s="5"/>
      <c r="BHZ197" s="11"/>
      <c r="BIA197" s="10"/>
      <c r="BIB197" s="10"/>
      <c r="BIC197" s="1"/>
      <c r="BID197" s="5"/>
      <c r="BIE197" s="52"/>
      <c r="BIF197" s="5"/>
      <c r="BIG197" s="11"/>
      <c r="BIH197" s="10"/>
      <c r="BII197" s="10"/>
      <c r="BIJ197" s="1"/>
      <c r="BIK197" s="5"/>
      <c r="BIL197" s="52"/>
      <c r="BIM197" s="5"/>
      <c r="BIN197" s="11"/>
      <c r="BIO197" s="10"/>
      <c r="BIP197" s="10"/>
      <c r="BIQ197" s="1"/>
      <c r="BIR197" s="5"/>
      <c r="BIS197" s="52"/>
      <c r="BIT197" s="5"/>
      <c r="BIU197" s="11"/>
      <c r="BIV197" s="10"/>
      <c r="BIW197" s="10"/>
      <c r="BIX197" s="1"/>
      <c r="BIY197" s="5"/>
      <c r="BIZ197" s="52"/>
      <c r="BJA197" s="5"/>
      <c r="BJB197" s="11"/>
      <c r="BJC197" s="10"/>
      <c r="BJD197" s="10"/>
      <c r="BJE197" s="1"/>
      <c r="BJF197" s="5"/>
      <c r="BJG197" s="52"/>
      <c r="BJH197" s="5"/>
      <c r="BJI197" s="11"/>
      <c r="BJJ197" s="10"/>
      <c r="BJK197" s="10"/>
      <c r="BJL197" s="1"/>
      <c r="BJM197" s="5"/>
      <c r="BJN197" s="52"/>
      <c r="BJO197" s="5"/>
      <c r="BJP197" s="11"/>
      <c r="BJQ197" s="10"/>
      <c r="BJR197" s="10"/>
      <c r="BJS197" s="1"/>
      <c r="BJT197" s="5"/>
      <c r="BJU197" s="52"/>
      <c r="BJV197" s="5"/>
      <c r="BJW197" s="11"/>
      <c r="BJX197" s="10"/>
      <c r="BJY197" s="10"/>
      <c r="BJZ197" s="1"/>
      <c r="BKA197" s="5"/>
      <c r="BKB197" s="52"/>
      <c r="BKC197" s="5"/>
      <c r="BKD197" s="11"/>
      <c r="BKE197" s="10"/>
      <c r="BKF197" s="10"/>
      <c r="BKG197" s="1"/>
      <c r="BKH197" s="5"/>
      <c r="BKI197" s="52"/>
      <c r="BKJ197" s="5"/>
      <c r="BKK197" s="11"/>
      <c r="BKL197" s="10"/>
      <c r="BKM197" s="10"/>
      <c r="BKN197" s="1"/>
      <c r="BKO197" s="5"/>
      <c r="BKP197" s="52"/>
      <c r="BKQ197" s="5"/>
      <c r="BKR197" s="11"/>
      <c r="BKS197" s="10"/>
      <c r="BKT197" s="10"/>
      <c r="BKU197" s="1"/>
      <c r="BKV197" s="5"/>
      <c r="BKW197" s="52"/>
      <c r="BKX197" s="5"/>
      <c r="BKY197" s="11"/>
      <c r="BKZ197" s="10"/>
      <c r="BLA197" s="10"/>
      <c r="BLB197" s="1"/>
      <c r="BLC197" s="5"/>
      <c r="BLD197" s="52"/>
      <c r="BLE197" s="5"/>
      <c r="BLF197" s="11"/>
      <c r="BLG197" s="10"/>
      <c r="BLH197" s="10"/>
      <c r="BLI197" s="1"/>
      <c r="BLJ197" s="5"/>
      <c r="BLK197" s="52"/>
      <c r="BLL197" s="5"/>
      <c r="BLM197" s="11"/>
      <c r="BLN197" s="10"/>
      <c r="BLO197" s="10"/>
      <c r="BLP197" s="1"/>
      <c r="BLQ197" s="5"/>
      <c r="BLR197" s="52"/>
      <c r="BLS197" s="5"/>
      <c r="BLT197" s="11"/>
      <c r="BLU197" s="10"/>
      <c r="BLV197" s="10"/>
      <c r="BLW197" s="1"/>
      <c r="BLX197" s="5"/>
      <c r="BLY197" s="52"/>
      <c r="BLZ197" s="5"/>
      <c r="BMA197" s="11"/>
      <c r="BMB197" s="10"/>
      <c r="BMC197" s="10"/>
      <c r="BMD197" s="1"/>
      <c r="BME197" s="5"/>
      <c r="BMF197" s="52"/>
      <c r="BMG197" s="5"/>
      <c r="BMH197" s="11"/>
      <c r="BMI197" s="10"/>
      <c r="BMJ197" s="10"/>
      <c r="BMK197" s="1"/>
      <c r="BML197" s="5"/>
      <c r="BMM197" s="52"/>
      <c r="BMN197" s="5"/>
      <c r="BMO197" s="11"/>
      <c r="BMP197" s="10"/>
      <c r="BMQ197" s="10"/>
      <c r="BMR197" s="1"/>
      <c r="BMS197" s="5"/>
      <c r="BMT197" s="52"/>
      <c r="BMU197" s="5"/>
      <c r="BMV197" s="11"/>
      <c r="BMW197" s="10"/>
      <c r="BMX197" s="10"/>
      <c r="BMY197" s="1"/>
      <c r="BMZ197" s="5"/>
      <c r="BNA197" s="52"/>
      <c r="BNB197" s="5"/>
      <c r="BNC197" s="11"/>
      <c r="BND197" s="10"/>
      <c r="BNE197" s="10"/>
      <c r="BNF197" s="1"/>
      <c r="BNG197" s="5"/>
      <c r="BNH197" s="52"/>
      <c r="BNI197" s="5"/>
      <c r="BNJ197" s="11"/>
      <c r="BNK197" s="10"/>
      <c r="BNL197" s="10"/>
      <c r="BNM197" s="1"/>
      <c r="BNN197" s="5"/>
      <c r="BNO197" s="52"/>
      <c r="BNP197" s="5"/>
      <c r="BNQ197" s="11"/>
      <c r="BNR197" s="10"/>
      <c r="BNS197" s="10"/>
      <c r="BNT197" s="1"/>
      <c r="BNU197" s="5"/>
      <c r="BNV197" s="52"/>
      <c r="BNW197" s="5"/>
      <c r="BNX197" s="11"/>
      <c r="BNY197" s="10"/>
      <c r="BNZ197" s="10"/>
      <c r="BOA197" s="1"/>
      <c r="BOB197" s="5"/>
      <c r="BOC197" s="52"/>
      <c r="BOD197" s="5"/>
      <c r="BOE197" s="11"/>
      <c r="BOF197" s="10"/>
      <c r="BOG197" s="10"/>
      <c r="BOH197" s="1"/>
      <c r="BOI197" s="5"/>
      <c r="BOJ197" s="52"/>
      <c r="BOK197" s="5"/>
      <c r="BOL197" s="11"/>
      <c r="BOM197" s="10"/>
      <c r="BON197" s="10"/>
      <c r="BOO197" s="1"/>
      <c r="BOP197" s="5"/>
      <c r="BOQ197" s="52"/>
      <c r="BOR197" s="5"/>
      <c r="BOS197" s="11"/>
      <c r="BOT197" s="10"/>
      <c r="BOU197" s="10"/>
      <c r="BOV197" s="1"/>
      <c r="BOW197" s="5"/>
      <c r="BOX197" s="52"/>
      <c r="BOY197" s="5"/>
      <c r="BOZ197" s="11"/>
      <c r="BPA197" s="10"/>
      <c r="BPB197" s="10"/>
      <c r="BPC197" s="1"/>
      <c r="BPD197" s="5"/>
      <c r="BPE197" s="52"/>
      <c r="BPF197" s="5"/>
      <c r="BPG197" s="11"/>
      <c r="BPH197" s="10"/>
      <c r="BPI197" s="10"/>
      <c r="BPJ197" s="1"/>
      <c r="BPK197" s="5"/>
      <c r="BPL197" s="52"/>
      <c r="BPM197" s="5"/>
      <c r="BPN197" s="11"/>
      <c r="BPO197" s="10"/>
      <c r="BPP197" s="10"/>
      <c r="BPQ197" s="1"/>
      <c r="BPR197" s="5"/>
      <c r="BPS197" s="52"/>
      <c r="BPT197" s="5"/>
      <c r="BPU197" s="11"/>
      <c r="BPV197" s="10"/>
      <c r="BPW197" s="10"/>
      <c r="BPX197" s="1"/>
      <c r="BPY197" s="5"/>
      <c r="BPZ197" s="52"/>
      <c r="BQA197" s="5"/>
      <c r="BQB197" s="11"/>
      <c r="BQC197" s="10"/>
      <c r="BQD197" s="10"/>
      <c r="BQE197" s="1"/>
      <c r="BQF197" s="5"/>
      <c r="BQG197" s="52"/>
      <c r="BQH197" s="5"/>
      <c r="BQI197" s="11"/>
      <c r="BQJ197" s="10"/>
      <c r="BQK197" s="10"/>
      <c r="BQL197" s="1"/>
      <c r="BQM197" s="5"/>
      <c r="BQN197" s="52"/>
      <c r="BQO197" s="5"/>
      <c r="BQP197" s="11"/>
      <c r="BQQ197" s="10"/>
      <c r="BQR197" s="10"/>
      <c r="BQS197" s="1"/>
      <c r="BQT197" s="5"/>
      <c r="BQU197" s="52"/>
      <c r="BQV197" s="5"/>
      <c r="BQW197" s="11"/>
      <c r="BQX197" s="10"/>
      <c r="BQY197" s="10"/>
      <c r="BQZ197" s="1"/>
      <c r="BRA197" s="5"/>
      <c r="BRB197" s="52"/>
      <c r="BRC197" s="5"/>
      <c r="BRD197" s="11"/>
      <c r="BRE197" s="10"/>
      <c r="BRF197" s="10"/>
      <c r="BRG197" s="1"/>
      <c r="BRH197" s="5"/>
      <c r="BRI197" s="52"/>
      <c r="BRJ197" s="5"/>
      <c r="BRK197" s="11"/>
      <c r="BRL197" s="10"/>
      <c r="BRM197" s="10"/>
      <c r="BRN197" s="1"/>
      <c r="BRO197" s="5"/>
      <c r="BRP197" s="52"/>
      <c r="BRQ197" s="5"/>
      <c r="BRR197" s="11"/>
      <c r="BRS197" s="10"/>
      <c r="BRT197" s="10"/>
      <c r="BRU197" s="1"/>
      <c r="BRV197" s="5"/>
      <c r="BRW197" s="52"/>
      <c r="BRX197" s="5"/>
      <c r="BRY197" s="11"/>
      <c r="BRZ197" s="10"/>
      <c r="BSA197" s="10"/>
      <c r="BSB197" s="1"/>
      <c r="BSC197" s="5"/>
      <c r="BSD197" s="52"/>
      <c r="BSE197" s="5"/>
      <c r="BSF197" s="11"/>
      <c r="BSG197" s="10"/>
      <c r="BSH197" s="10"/>
      <c r="BSI197" s="1"/>
      <c r="BSJ197" s="5"/>
      <c r="BSK197" s="52"/>
      <c r="BSL197" s="5"/>
      <c r="BSM197" s="11"/>
      <c r="BSN197" s="10"/>
      <c r="BSO197" s="10"/>
      <c r="BSP197" s="1"/>
      <c r="BSQ197" s="5"/>
      <c r="BSR197" s="52"/>
      <c r="BSS197" s="5"/>
      <c r="BST197" s="11"/>
      <c r="BSU197" s="10"/>
      <c r="BSV197" s="10"/>
      <c r="BSW197" s="1"/>
      <c r="BSX197" s="5"/>
      <c r="BSY197" s="52"/>
      <c r="BSZ197" s="5"/>
      <c r="BTA197" s="11"/>
      <c r="BTB197" s="10"/>
      <c r="BTC197" s="10"/>
      <c r="BTD197" s="1"/>
      <c r="BTE197" s="5"/>
      <c r="BTF197" s="52"/>
      <c r="BTG197" s="5"/>
      <c r="BTH197" s="11"/>
      <c r="BTI197" s="10"/>
      <c r="BTJ197" s="10"/>
      <c r="BTK197" s="1"/>
      <c r="BTL197" s="5"/>
      <c r="BTM197" s="52"/>
      <c r="BTN197" s="5"/>
      <c r="BTO197" s="11"/>
      <c r="BTP197" s="10"/>
      <c r="BTQ197" s="10"/>
      <c r="BTR197" s="1"/>
      <c r="BTS197" s="5"/>
      <c r="BTT197" s="52"/>
      <c r="BTU197" s="5"/>
      <c r="BTV197" s="11"/>
      <c r="BTW197" s="10"/>
      <c r="BTX197" s="10"/>
      <c r="BTY197" s="1"/>
      <c r="BTZ197" s="5"/>
      <c r="BUA197" s="52"/>
      <c r="BUB197" s="5"/>
      <c r="BUC197" s="11"/>
      <c r="BUD197" s="10"/>
      <c r="BUE197" s="10"/>
      <c r="BUF197" s="1"/>
      <c r="BUG197" s="5"/>
      <c r="BUH197" s="52"/>
      <c r="BUI197" s="5"/>
      <c r="BUJ197" s="11"/>
      <c r="BUK197" s="10"/>
      <c r="BUL197" s="10"/>
      <c r="BUM197" s="1"/>
      <c r="BUN197" s="5"/>
      <c r="BUO197" s="52"/>
      <c r="BUP197" s="5"/>
      <c r="BUQ197" s="11"/>
      <c r="BUR197" s="10"/>
      <c r="BUS197" s="10"/>
      <c r="BUT197" s="1"/>
      <c r="BUU197" s="5"/>
      <c r="BUV197" s="52"/>
      <c r="BUW197" s="5"/>
      <c r="BUX197" s="11"/>
      <c r="BUY197" s="10"/>
      <c r="BUZ197" s="10"/>
      <c r="BVA197" s="1"/>
      <c r="BVB197" s="5"/>
      <c r="BVC197" s="52"/>
      <c r="BVD197" s="5"/>
      <c r="BVE197" s="11"/>
      <c r="BVF197" s="10"/>
      <c r="BVG197" s="10"/>
      <c r="BVH197" s="1"/>
      <c r="BVI197" s="5"/>
      <c r="BVJ197" s="52"/>
      <c r="BVK197" s="5"/>
      <c r="BVL197" s="11"/>
      <c r="BVM197" s="10"/>
      <c r="BVN197" s="10"/>
      <c r="BVO197" s="1"/>
      <c r="BVP197" s="5"/>
      <c r="BVQ197" s="52"/>
      <c r="BVR197" s="5"/>
      <c r="BVS197" s="11"/>
      <c r="BVT197" s="10"/>
      <c r="BVU197" s="10"/>
      <c r="BVV197" s="1"/>
      <c r="BVW197" s="5"/>
      <c r="BVX197" s="52"/>
      <c r="BVY197" s="5"/>
      <c r="BVZ197" s="11"/>
      <c r="BWA197" s="10"/>
      <c r="BWB197" s="10"/>
      <c r="BWC197" s="1"/>
      <c r="BWD197" s="5"/>
      <c r="BWE197" s="52"/>
      <c r="BWF197" s="5"/>
      <c r="BWG197" s="11"/>
      <c r="BWH197" s="10"/>
      <c r="BWI197" s="10"/>
      <c r="BWJ197" s="1"/>
      <c r="BWK197" s="5"/>
      <c r="BWL197" s="52"/>
      <c r="BWM197" s="5"/>
      <c r="BWN197" s="11"/>
      <c r="BWO197" s="10"/>
      <c r="BWP197" s="10"/>
      <c r="BWQ197" s="1"/>
      <c r="BWR197" s="5"/>
      <c r="BWS197" s="52"/>
      <c r="BWT197" s="5"/>
      <c r="BWU197" s="11"/>
      <c r="BWV197" s="10"/>
      <c r="BWW197" s="10"/>
      <c r="BWX197" s="1"/>
      <c r="BWY197" s="5"/>
      <c r="BWZ197" s="52"/>
      <c r="BXA197" s="5"/>
      <c r="BXB197" s="11"/>
      <c r="BXC197" s="10"/>
      <c r="BXD197" s="10"/>
      <c r="BXE197" s="1"/>
      <c r="BXF197" s="5"/>
      <c r="BXG197" s="52"/>
      <c r="BXH197" s="5"/>
      <c r="BXI197" s="11"/>
      <c r="BXJ197" s="10"/>
      <c r="BXK197" s="10"/>
      <c r="BXL197" s="1"/>
      <c r="BXM197" s="5"/>
      <c r="BXN197" s="52"/>
      <c r="BXO197" s="5"/>
      <c r="BXP197" s="11"/>
      <c r="BXQ197" s="10"/>
      <c r="BXR197" s="10"/>
      <c r="BXS197" s="1"/>
      <c r="BXT197" s="5"/>
      <c r="BXU197" s="52"/>
      <c r="BXV197" s="5"/>
      <c r="BXW197" s="11"/>
      <c r="BXX197" s="10"/>
      <c r="BXY197" s="10"/>
      <c r="BXZ197" s="1"/>
      <c r="BYA197" s="5"/>
      <c r="BYB197" s="52"/>
      <c r="BYC197" s="5"/>
      <c r="BYD197" s="11"/>
      <c r="BYE197" s="10"/>
      <c r="BYF197" s="10"/>
      <c r="BYG197" s="1"/>
      <c r="BYH197" s="5"/>
      <c r="BYI197" s="52"/>
      <c r="BYJ197" s="5"/>
      <c r="BYK197" s="11"/>
      <c r="BYL197" s="10"/>
      <c r="BYM197" s="10"/>
      <c r="BYN197" s="1"/>
      <c r="BYO197" s="5"/>
      <c r="BYP197" s="52"/>
      <c r="BYQ197" s="5"/>
      <c r="BYR197" s="11"/>
      <c r="BYS197" s="10"/>
      <c r="BYT197" s="10"/>
      <c r="BYU197" s="1"/>
      <c r="BYV197" s="5"/>
      <c r="BYW197" s="52"/>
      <c r="BYX197" s="5"/>
      <c r="BYY197" s="11"/>
      <c r="BYZ197" s="10"/>
      <c r="BZA197" s="10"/>
      <c r="BZB197" s="1"/>
      <c r="BZC197" s="5"/>
      <c r="BZD197" s="52"/>
      <c r="BZE197" s="5"/>
      <c r="BZF197" s="11"/>
      <c r="BZG197" s="10"/>
      <c r="BZH197" s="10"/>
      <c r="BZI197" s="1"/>
      <c r="BZJ197" s="5"/>
      <c r="BZK197" s="52"/>
      <c r="BZL197" s="5"/>
      <c r="BZM197" s="11"/>
      <c r="BZN197" s="10"/>
      <c r="BZO197" s="10"/>
      <c r="BZP197" s="1"/>
      <c r="BZQ197" s="5"/>
      <c r="BZR197" s="52"/>
      <c r="BZS197" s="5"/>
      <c r="BZT197" s="11"/>
      <c r="BZU197" s="10"/>
      <c r="BZV197" s="10"/>
      <c r="BZW197" s="1"/>
      <c r="BZX197" s="5"/>
      <c r="BZY197" s="52"/>
      <c r="BZZ197" s="5"/>
      <c r="CAA197" s="11"/>
      <c r="CAB197" s="10"/>
      <c r="CAC197" s="10"/>
      <c r="CAD197" s="1"/>
      <c r="CAE197" s="5"/>
      <c r="CAF197" s="52"/>
      <c r="CAG197" s="5"/>
      <c r="CAH197" s="11"/>
      <c r="CAI197" s="10"/>
      <c r="CAJ197" s="10"/>
      <c r="CAK197" s="1"/>
      <c r="CAL197" s="5"/>
      <c r="CAM197" s="52"/>
      <c r="CAN197" s="5"/>
      <c r="CAO197" s="11"/>
      <c r="CAP197" s="10"/>
      <c r="CAQ197" s="10"/>
      <c r="CAR197" s="1"/>
      <c r="CAS197" s="5"/>
      <c r="CAT197" s="52"/>
      <c r="CAU197" s="5"/>
      <c r="CAV197" s="11"/>
      <c r="CAW197" s="10"/>
      <c r="CAX197" s="10"/>
      <c r="CAY197" s="1"/>
      <c r="CAZ197" s="5"/>
      <c r="CBA197" s="52"/>
      <c r="CBB197" s="5"/>
      <c r="CBC197" s="11"/>
      <c r="CBD197" s="10"/>
      <c r="CBE197" s="10"/>
      <c r="CBF197" s="1"/>
      <c r="CBG197" s="5"/>
      <c r="CBH197" s="52"/>
      <c r="CBI197" s="5"/>
      <c r="CBJ197" s="11"/>
      <c r="CBK197" s="10"/>
      <c r="CBL197" s="10"/>
      <c r="CBM197" s="1"/>
      <c r="CBN197" s="5"/>
      <c r="CBO197" s="52"/>
      <c r="CBP197" s="5"/>
      <c r="CBQ197" s="11"/>
      <c r="CBR197" s="10"/>
      <c r="CBS197" s="10"/>
      <c r="CBT197" s="1"/>
      <c r="CBU197" s="5"/>
      <c r="CBV197" s="52"/>
      <c r="CBW197" s="5"/>
      <c r="CBX197" s="11"/>
      <c r="CBY197" s="10"/>
      <c r="CBZ197" s="10"/>
      <c r="CCA197" s="1"/>
      <c r="CCB197" s="5"/>
      <c r="CCC197" s="52"/>
      <c r="CCD197" s="5"/>
      <c r="CCE197" s="11"/>
      <c r="CCF197" s="10"/>
      <c r="CCG197" s="10"/>
      <c r="CCH197" s="1"/>
      <c r="CCI197" s="5"/>
      <c r="CCJ197" s="52"/>
      <c r="CCK197" s="5"/>
      <c r="CCL197" s="11"/>
      <c r="CCM197" s="10"/>
      <c r="CCN197" s="10"/>
      <c r="CCO197" s="1"/>
      <c r="CCP197" s="5"/>
      <c r="CCQ197" s="52"/>
      <c r="CCR197" s="5"/>
      <c r="CCS197" s="11"/>
      <c r="CCT197" s="10"/>
      <c r="CCU197" s="10"/>
      <c r="CCV197" s="1"/>
      <c r="CCW197" s="5"/>
      <c r="CCX197" s="52"/>
      <c r="CCY197" s="5"/>
      <c r="CCZ197" s="11"/>
      <c r="CDA197" s="10"/>
      <c r="CDB197" s="10"/>
      <c r="CDC197" s="1"/>
      <c r="CDD197" s="5"/>
      <c r="CDE197" s="52"/>
      <c r="CDF197" s="5"/>
      <c r="CDG197" s="11"/>
      <c r="CDH197" s="10"/>
      <c r="CDI197" s="10"/>
      <c r="CDJ197" s="1"/>
      <c r="CDK197" s="5"/>
      <c r="CDL197" s="52"/>
      <c r="CDM197" s="5"/>
      <c r="CDN197" s="11"/>
      <c r="CDO197" s="10"/>
      <c r="CDP197" s="10"/>
      <c r="CDQ197" s="1"/>
      <c r="CDR197" s="5"/>
      <c r="CDS197" s="52"/>
      <c r="CDT197" s="5"/>
      <c r="CDU197" s="11"/>
      <c r="CDV197" s="10"/>
      <c r="CDW197" s="10"/>
      <c r="CDX197" s="1"/>
      <c r="CDY197" s="5"/>
      <c r="CDZ197" s="52"/>
      <c r="CEA197" s="5"/>
      <c r="CEB197" s="11"/>
      <c r="CEC197" s="10"/>
      <c r="CED197" s="10"/>
      <c r="CEE197" s="1"/>
      <c r="CEF197" s="5"/>
      <c r="CEG197" s="52"/>
      <c r="CEH197" s="5"/>
      <c r="CEI197" s="11"/>
      <c r="CEJ197" s="10"/>
      <c r="CEK197" s="10"/>
      <c r="CEL197" s="1"/>
      <c r="CEM197" s="5"/>
      <c r="CEN197" s="52"/>
      <c r="CEO197" s="5"/>
      <c r="CEP197" s="11"/>
      <c r="CEQ197" s="10"/>
      <c r="CER197" s="10"/>
      <c r="CES197" s="1"/>
      <c r="CET197" s="5"/>
      <c r="CEU197" s="52"/>
      <c r="CEV197" s="5"/>
      <c r="CEW197" s="11"/>
      <c r="CEX197" s="10"/>
      <c r="CEY197" s="10"/>
      <c r="CEZ197" s="1"/>
      <c r="CFA197" s="5"/>
      <c r="CFB197" s="52"/>
      <c r="CFC197" s="5"/>
      <c r="CFD197" s="11"/>
      <c r="CFE197" s="10"/>
      <c r="CFF197" s="10"/>
      <c r="CFG197" s="1"/>
      <c r="CFH197" s="5"/>
      <c r="CFI197" s="52"/>
      <c r="CFJ197" s="5"/>
      <c r="CFK197" s="11"/>
      <c r="CFL197" s="10"/>
      <c r="CFM197" s="10"/>
      <c r="CFN197" s="1"/>
      <c r="CFO197" s="5"/>
      <c r="CFP197" s="52"/>
      <c r="CFQ197" s="5"/>
      <c r="CFR197" s="11"/>
      <c r="CFS197" s="10"/>
      <c r="CFT197" s="10"/>
      <c r="CFU197" s="1"/>
      <c r="CFV197" s="5"/>
      <c r="CFW197" s="52"/>
      <c r="CFX197" s="5"/>
      <c r="CFY197" s="11"/>
      <c r="CFZ197" s="10"/>
      <c r="CGA197" s="10"/>
      <c r="CGB197" s="1"/>
      <c r="CGC197" s="5"/>
      <c r="CGD197" s="52"/>
      <c r="CGE197" s="5"/>
      <c r="CGF197" s="11"/>
      <c r="CGG197" s="10"/>
      <c r="CGH197" s="10"/>
      <c r="CGI197" s="1"/>
      <c r="CGJ197" s="5"/>
      <c r="CGK197" s="52"/>
      <c r="CGL197" s="5"/>
      <c r="CGM197" s="11"/>
      <c r="CGN197" s="10"/>
      <c r="CGO197" s="10"/>
      <c r="CGP197" s="1"/>
      <c r="CGQ197" s="5"/>
      <c r="CGR197" s="52"/>
      <c r="CGS197" s="5"/>
      <c r="CGT197" s="11"/>
      <c r="CGU197" s="10"/>
      <c r="CGV197" s="10"/>
      <c r="CGW197" s="1"/>
      <c r="CGX197" s="5"/>
      <c r="CGY197" s="52"/>
      <c r="CGZ197" s="5"/>
      <c r="CHA197" s="11"/>
      <c r="CHB197" s="10"/>
      <c r="CHC197" s="10"/>
      <c r="CHD197" s="1"/>
      <c r="CHE197" s="5"/>
      <c r="CHF197" s="52"/>
      <c r="CHG197" s="5"/>
      <c r="CHH197" s="11"/>
      <c r="CHI197" s="10"/>
      <c r="CHJ197" s="10"/>
      <c r="CHK197" s="1"/>
      <c r="CHL197" s="5"/>
      <c r="CHM197" s="52"/>
      <c r="CHN197" s="5"/>
      <c r="CHO197" s="11"/>
      <c r="CHP197" s="10"/>
      <c r="CHQ197" s="10"/>
      <c r="CHR197" s="1"/>
      <c r="CHS197" s="5"/>
      <c r="CHT197" s="52"/>
      <c r="CHU197" s="5"/>
      <c r="CHV197" s="11"/>
      <c r="CHW197" s="10"/>
      <c r="CHX197" s="10"/>
      <c r="CHY197" s="1"/>
      <c r="CHZ197" s="5"/>
      <c r="CIA197" s="52"/>
      <c r="CIB197" s="5"/>
      <c r="CIC197" s="11"/>
      <c r="CID197" s="10"/>
      <c r="CIE197" s="10"/>
      <c r="CIF197" s="1"/>
      <c r="CIG197" s="5"/>
      <c r="CIH197" s="52"/>
      <c r="CII197" s="5"/>
      <c r="CIJ197" s="11"/>
      <c r="CIK197" s="10"/>
      <c r="CIL197" s="10"/>
      <c r="CIM197" s="1"/>
      <c r="CIN197" s="5"/>
      <c r="CIO197" s="52"/>
      <c r="CIP197" s="5"/>
      <c r="CIQ197" s="11"/>
      <c r="CIR197" s="10"/>
      <c r="CIS197" s="10"/>
      <c r="CIT197" s="1"/>
      <c r="CIU197" s="5"/>
      <c r="CIV197" s="52"/>
      <c r="CIW197" s="5"/>
      <c r="CIX197" s="11"/>
      <c r="CIY197" s="10"/>
      <c r="CIZ197" s="10"/>
      <c r="CJA197" s="1"/>
      <c r="CJB197" s="5"/>
      <c r="CJC197" s="52"/>
      <c r="CJD197" s="5"/>
      <c r="CJE197" s="11"/>
      <c r="CJF197" s="10"/>
      <c r="CJG197" s="10"/>
      <c r="CJH197" s="1"/>
      <c r="CJI197" s="5"/>
      <c r="CJJ197" s="52"/>
      <c r="CJK197" s="5"/>
      <c r="CJL197" s="11"/>
      <c r="CJM197" s="10"/>
      <c r="CJN197" s="10"/>
      <c r="CJO197" s="1"/>
      <c r="CJP197" s="5"/>
      <c r="CJQ197" s="52"/>
      <c r="CJR197" s="5"/>
      <c r="CJS197" s="11"/>
      <c r="CJT197" s="10"/>
      <c r="CJU197" s="10"/>
      <c r="CJV197" s="1"/>
      <c r="CJW197" s="5"/>
      <c r="CJX197" s="52"/>
      <c r="CJY197" s="5"/>
      <c r="CJZ197" s="11"/>
      <c r="CKA197" s="10"/>
      <c r="CKB197" s="10"/>
      <c r="CKC197" s="1"/>
      <c r="CKD197" s="5"/>
      <c r="CKE197" s="52"/>
      <c r="CKF197" s="5"/>
      <c r="CKG197" s="11"/>
      <c r="CKH197" s="10"/>
      <c r="CKI197" s="10"/>
      <c r="CKJ197" s="1"/>
      <c r="CKK197" s="5"/>
      <c r="CKL197" s="52"/>
      <c r="CKM197" s="5"/>
      <c r="CKN197" s="11"/>
      <c r="CKO197" s="10"/>
      <c r="CKP197" s="10"/>
      <c r="CKQ197" s="1"/>
      <c r="CKR197" s="5"/>
      <c r="CKS197" s="52"/>
      <c r="CKT197" s="5"/>
      <c r="CKU197" s="11"/>
      <c r="CKV197" s="10"/>
      <c r="CKW197" s="10"/>
      <c r="CKX197" s="1"/>
      <c r="CKY197" s="5"/>
      <c r="CKZ197" s="52"/>
      <c r="CLA197" s="5"/>
      <c r="CLB197" s="11"/>
      <c r="CLC197" s="10"/>
      <c r="CLD197" s="10"/>
      <c r="CLE197" s="1"/>
      <c r="CLF197" s="5"/>
      <c r="CLG197" s="52"/>
      <c r="CLH197" s="5"/>
      <c r="CLI197" s="11"/>
      <c r="CLJ197" s="10"/>
      <c r="CLK197" s="10"/>
      <c r="CLL197" s="1"/>
      <c r="CLM197" s="5"/>
      <c r="CLN197" s="52"/>
      <c r="CLO197" s="5"/>
      <c r="CLP197" s="11"/>
      <c r="CLQ197" s="10"/>
      <c r="CLR197" s="10"/>
      <c r="CLS197" s="1"/>
      <c r="CLT197" s="5"/>
      <c r="CLU197" s="52"/>
      <c r="CLV197" s="5"/>
      <c r="CLW197" s="11"/>
      <c r="CLX197" s="10"/>
      <c r="CLY197" s="10"/>
      <c r="CLZ197" s="1"/>
      <c r="CMA197" s="5"/>
      <c r="CMB197" s="52"/>
      <c r="CMC197" s="5"/>
      <c r="CMD197" s="11"/>
      <c r="CME197" s="10"/>
      <c r="CMF197" s="10"/>
      <c r="CMG197" s="1"/>
      <c r="CMH197" s="5"/>
      <c r="CMI197" s="52"/>
      <c r="CMJ197" s="5"/>
      <c r="CMK197" s="11"/>
      <c r="CML197" s="10"/>
      <c r="CMM197" s="10"/>
      <c r="CMN197" s="1"/>
      <c r="CMO197" s="5"/>
      <c r="CMP197" s="52"/>
      <c r="CMQ197" s="5"/>
      <c r="CMR197" s="11"/>
      <c r="CMS197" s="10"/>
      <c r="CMT197" s="10"/>
      <c r="CMU197" s="1"/>
      <c r="CMV197" s="5"/>
      <c r="CMW197" s="52"/>
      <c r="CMX197" s="5"/>
      <c r="CMY197" s="11"/>
      <c r="CMZ197" s="10"/>
      <c r="CNA197" s="10"/>
      <c r="CNB197" s="1"/>
      <c r="CNC197" s="5"/>
      <c r="CND197" s="52"/>
      <c r="CNE197" s="5"/>
      <c r="CNF197" s="11"/>
      <c r="CNG197" s="10"/>
      <c r="CNH197" s="10"/>
      <c r="CNI197" s="1"/>
      <c r="CNJ197" s="5"/>
      <c r="CNK197" s="52"/>
      <c r="CNL197" s="5"/>
      <c r="CNM197" s="11"/>
      <c r="CNN197" s="10"/>
      <c r="CNO197" s="10"/>
      <c r="CNP197" s="1"/>
      <c r="CNQ197" s="5"/>
      <c r="CNR197" s="52"/>
      <c r="CNS197" s="5"/>
      <c r="CNT197" s="11"/>
      <c r="CNU197" s="10"/>
      <c r="CNV197" s="10"/>
      <c r="CNW197" s="1"/>
      <c r="CNX197" s="5"/>
      <c r="CNY197" s="52"/>
      <c r="CNZ197" s="5"/>
      <c r="COA197" s="11"/>
      <c r="COB197" s="10"/>
      <c r="COC197" s="10"/>
      <c r="COD197" s="1"/>
      <c r="COE197" s="5"/>
      <c r="COF197" s="52"/>
      <c r="COG197" s="5"/>
      <c r="COH197" s="11"/>
      <c r="COI197" s="10"/>
      <c r="COJ197" s="10"/>
      <c r="COK197" s="1"/>
      <c r="COL197" s="5"/>
      <c r="COM197" s="52"/>
      <c r="CON197" s="5"/>
      <c r="COO197" s="11"/>
      <c r="COP197" s="10"/>
      <c r="COQ197" s="10"/>
      <c r="COR197" s="1"/>
      <c r="COS197" s="5"/>
      <c r="COT197" s="52"/>
      <c r="COU197" s="5"/>
      <c r="COV197" s="11"/>
      <c r="COW197" s="10"/>
      <c r="COX197" s="10"/>
      <c r="COY197" s="1"/>
      <c r="COZ197" s="5"/>
      <c r="CPA197" s="52"/>
      <c r="CPB197" s="5"/>
      <c r="CPC197" s="11"/>
      <c r="CPD197" s="10"/>
      <c r="CPE197" s="10"/>
      <c r="CPF197" s="1"/>
      <c r="CPG197" s="5"/>
      <c r="CPH197" s="52"/>
      <c r="CPI197" s="5"/>
      <c r="CPJ197" s="11"/>
      <c r="CPK197" s="10"/>
      <c r="CPL197" s="10"/>
      <c r="CPM197" s="1"/>
      <c r="CPN197" s="5"/>
      <c r="CPO197" s="52"/>
      <c r="CPP197" s="5"/>
      <c r="CPQ197" s="11"/>
      <c r="CPR197" s="10"/>
      <c r="CPS197" s="10"/>
      <c r="CPT197" s="1"/>
      <c r="CPU197" s="5"/>
      <c r="CPV197" s="52"/>
      <c r="CPW197" s="5"/>
      <c r="CPX197" s="11"/>
      <c r="CPY197" s="10"/>
      <c r="CPZ197" s="10"/>
      <c r="CQA197" s="1"/>
      <c r="CQB197" s="5"/>
      <c r="CQC197" s="52"/>
      <c r="CQD197" s="5"/>
      <c r="CQE197" s="11"/>
      <c r="CQF197" s="10"/>
      <c r="CQG197" s="10"/>
      <c r="CQH197" s="1"/>
      <c r="CQI197" s="5"/>
      <c r="CQJ197" s="52"/>
      <c r="CQK197" s="5"/>
      <c r="CQL197" s="11"/>
      <c r="CQM197" s="10"/>
      <c r="CQN197" s="10"/>
      <c r="CQO197" s="1"/>
      <c r="CQP197" s="5"/>
      <c r="CQQ197" s="52"/>
      <c r="CQR197" s="5"/>
      <c r="CQS197" s="11"/>
      <c r="CQT197" s="10"/>
      <c r="CQU197" s="10"/>
      <c r="CQV197" s="1"/>
      <c r="CQW197" s="5"/>
      <c r="CQX197" s="52"/>
      <c r="CQY197" s="5"/>
      <c r="CQZ197" s="11"/>
      <c r="CRA197" s="10"/>
      <c r="CRB197" s="10"/>
      <c r="CRC197" s="1"/>
      <c r="CRD197" s="5"/>
      <c r="CRE197" s="52"/>
      <c r="CRF197" s="5"/>
      <c r="CRG197" s="11"/>
      <c r="CRH197" s="10"/>
      <c r="CRI197" s="10"/>
      <c r="CRJ197" s="1"/>
      <c r="CRK197" s="5"/>
      <c r="CRL197" s="52"/>
      <c r="CRM197" s="5"/>
      <c r="CRN197" s="11"/>
      <c r="CRO197" s="10"/>
      <c r="CRP197" s="10"/>
      <c r="CRQ197" s="1"/>
      <c r="CRR197" s="5"/>
      <c r="CRS197" s="52"/>
      <c r="CRT197" s="5"/>
      <c r="CRU197" s="11"/>
      <c r="CRV197" s="10"/>
      <c r="CRW197" s="10"/>
      <c r="CRX197" s="1"/>
      <c r="CRY197" s="5"/>
      <c r="CRZ197" s="52"/>
      <c r="CSA197" s="5"/>
      <c r="CSB197" s="11"/>
      <c r="CSC197" s="10"/>
      <c r="CSD197" s="10"/>
      <c r="CSE197" s="1"/>
      <c r="CSF197" s="5"/>
      <c r="CSG197" s="52"/>
      <c r="CSH197" s="5"/>
      <c r="CSI197" s="11"/>
      <c r="CSJ197" s="10"/>
      <c r="CSK197" s="10"/>
      <c r="CSL197" s="1"/>
      <c r="CSM197" s="5"/>
      <c r="CSN197" s="52"/>
      <c r="CSO197" s="5"/>
      <c r="CSP197" s="11"/>
      <c r="CSQ197" s="10"/>
      <c r="CSR197" s="10"/>
      <c r="CSS197" s="1"/>
      <c r="CST197" s="5"/>
      <c r="CSU197" s="52"/>
      <c r="CSV197" s="5"/>
      <c r="CSW197" s="11"/>
      <c r="CSX197" s="10"/>
      <c r="CSY197" s="10"/>
      <c r="CSZ197" s="1"/>
      <c r="CTA197" s="5"/>
      <c r="CTB197" s="52"/>
      <c r="CTC197" s="5"/>
      <c r="CTD197" s="11"/>
      <c r="CTE197" s="10"/>
      <c r="CTF197" s="10"/>
      <c r="CTG197" s="1"/>
      <c r="CTH197" s="5"/>
      <c r="CTI197" s="52"/>
      <c r="CTJ197" s="5"/>
      <c r="CTK197" s="11"/>
      <c r="CTL197" s="10"/>
      <c r="CTM197" s="10"/>
      <c r="CTN197" s="1"/>
      <c r="CTO197" s="5"/>
      <c r="CTP197" s="52"/>
      <c r="CTQ197" s="5"/>
      <c r="CTR197" s="11"/>
      <c r="CTS197" s="10"/>
      <c r="CTT197" s="10"/>
      <c r="CTU197" s="1"/>
      <c r="CTV197" s="5"/>
      <c r="CTW197" s="52"/>
      <c r="CTX197" s="5"/>
      <c r="CTY197" s="11"/>
      <c r="CTZ197" s="10"/>
      <c r="CUA197" s="10"/>
      <c r="CUB197" s="1"/>
      <c r="CUC197" s="5"/>
      <c r="CUD197" s="52"/>
      <c r="CUE197" s="5"/>
      <c r="CUF197" s="11"/>
      <c r="CUG197" s="10"/>
      <c r="CUH197" s="10"/>
      <c r="CUI197" s="1"/>
      <c r="CUJ197" s="5"/>
      <c r="CUK197" s="52"/>
      <c r="CUL197" s="5"/>
      <c r="CUM197" s="11"/>
      <c r="CUN197" s="10"/>
      <c r="CUO197" s="10"/>
      <c r="CUP197" s="1"/>
      <c r="CUQ197" s="5"/>
      <c r="CUR197" s="52"/>
      <c r="CUS197" s="5"/>
      <c r="CUT197" s="11"/>
      <c r="CUU197" s="10"/>
      <c r="CUV197" s="10"/>
      <c r="CUW197" s="1"/>
      <c r="CUX197" s="5"/>
      <c r="CUY197" s="52"/>
      <c r="CUZ197" s="5"/>
      <c r="CVA197" s="11"/>
      <c r="CVB197" s="10"/>
      <c r="CVC197" s="10"/>
      <c r="CVD197" s="1"/>
      <c r="CVE197" s="5"/>
      <c r="CVF197" s="52"/>
      <c r="CVG197" s="5"/>
      <c r="CVH197" s="11"/>
      <c r="CVI197" s="10"/>
      <c r="CVJ197" s="10"/>
      <c r="CVK197" s="1"/>
      <c r="CVL197" s="5"/>
      <c r="CVM197" s="52"/>
      <c r="CVN197" s="5"/>
      <c r="CVO197" s="11"/>
      <c r="CVP197" s="10"/>
      <c r="CVQ197" s="10"/>
      <c r="CVR197" s="1"/>
      <c r="CVS197" s="5"/>
      <c r="CVT197" s="52"/>
      <c r="CVU197" s="5"/>
      <c r="CVV197" s="11"/>
      <c r="CVW197" s="10"/>
      <c r="CVX197" s="10"/>
      <c r="CVY197" s="1"/>
      <c r="CVZ197" s="5"/>
      <c r="CWA197" s="52"/>
      <c r="CWB197" s="5"/>
      <c r="CWC197" s="11"/>
      <c r="CWD197" s="10"/>
      <c r="CWE197" s="10"/>
      <c r="CWF197" s="1"/>
      <c r="CWG197" s="5"/>
      <c r="CWH197" s="52"/>
      <c r="CWI197" s="5"/>
      <c r="CWJ197" s="11"/>
      <c r="CWK197" s="10"/>
      <c r="CWL197" s="10"/>
      <c r="CWM197" s="1"/>
      <c r="CWN197" s="5"/>
      <c r="CWO197" s="52"/>
      <c r="CWP197" s="5"/>
      <c r="CWQ197" s="11"/>
      <c r="CWR197" s="10"/>
      <c r="CWS197" s="10"/>
      <c r="CWT197" s="1"/>
      <c r="CWU197" s="5"/>
      <c r="CWV197" s="52"/>
      <c r="CWW197" s="5"/>
      <c r="CWX197" s="11"/>
      <c r="CWY197" s="10"/>
      <c r="CWZ197" s="10"/>
      <c r="CXA197" s="1"/>
      <c r="CXB197" s="5"/>
      <c r="CXC197" s="52"/>
      <c r="CXD197" s="5"/>
      <c r="CXE197" s="11"/>
      <c r="CXF197" s="10"/>
      <c r="CXG197" s="10"/>
      <c r="CXH197" s="1"/>
      <c r="CXI197" s="5"/>
      <c r="CXJ197" s="52"/>
      <c r="CXK197" s="5"/>
      <c r="CXL197" s="11"/>
      <c r="CXM197" s="10"/>
      <c r="CXN197" s="10"/>
      <c r="CXO197" s="1"/>
      <c r="CXP197" s="5"/>
      <c r="CXQ197" s="52"/>
      <c r="CXR197" s="5"/>
      <c r="CXS197" s="11"/>
      <c r="CXT197" s="10"/>
      <c r="CXU197" s="10"/>
      <c r="CXV197" s="1"/>
      <c r="CXW197" s="5"/>
      <c r="CXX197" s="52"/>
      <c r="CXY197" s="5"/>
      <c r="CXZ197" s="11"/>
      <c r="CYA197" s="10"/>
      <c r="CYB197" s="10"/>
      <c r="CYC197" s="1"/>
      <c r="CYD197" s="5"/>
      <c r="CYE197" s="52"/>
      <c r="CYF197" s="5"/>
      <c r="CYG197" s="11"/>
      <c r="CYH197" s="10"/>
      <c r="CYI197" s="10"/>
      <c r="CYJ197" s="1"/>
      <c r="CYK197" s="5"/>
      <c r="CYL197" s="52"/>
      <c r="CYM197" s="5"/>
      <c r="CYN197" s="11"/>
      <c r="CYO197" s="10"/>
      <c r="CYP197" s="10"/>
      <c r="CYQ197" s="1"/>
      <c r="CYR197" s="5"/>
      <c r="CYS197" s="52"/>
      <c r="CYT197" s="5"/>
      <c r="CYU197" s="11"/>
      <c r="CYV197" s="10"/>
      <c r="CYW197" s="10"/>
      <c r="CYX197" s="1"/>
      <c r="CYY197" s="5"/>
      <c r="CYZ197" s="52"/>
      <c r="CZA197" s="5"/>
      <c r="CZB197" s="11"/>
      <c r="CZC197" s="10"/>
      <c r="CZD197" s="10"/>
      <c r="CZE197" s="1"/>
      <c r="CZF197" s="5"/>
      <c r="CZG197" s="52"/>
      <c r="CZH197" s="5"/>
      <c r="CZI197" s="11"/>
      <c r="CZJ197" s="10"/>
      <c r="CZK197" s="10"/>
      <c r="CZL197" s="1"/>
      <c r="CZM197" s="5"/>
      <c r="CZN197" s="52"/>
      <c r="CZO197" s="5"/>
      <c r="CZP197" s="11"/>
      <c r="CZQ197" s="10"/>
      <c r="CZR197" s="10"/>
      <c r="CZS197" s="1"/>
      <c r="CZT197" s="5"/>
      <c r="CZU197" s="52"/>
      <c r="CZV197" s="5"/>
      <c r="CZW197" s="11"/>
      <c r="CZX197" s="10"/>
      <c r="CZY197" s="10"/>
      <c r="CZZ197" s="1"/>
      <c r="DAA197" s="5"/>
      <c r="DAB197" s="52"/>
      <c r="DAC197" s="5"/>
      <c r="DAD197" s="11"/>
      <c r="DAE197" s="10"/>
      <c r="DAF197" s="10"/>
      <c r="DAG197" s="1"/>
      <c r="DAH197" s="5"/>
      <c r="DAI197" s="52"/>
      <c r="DAJ197" s="5"/>
      <c r="DAK197" s="11"/>
      <c r="DAL197" s="10"/>
      <c r="DAM197" s="10"/>
      <c r="DAN197" s="1"/>
      <c r="DAO197" s="5"/>
      <c r="DAP197" s="52"/>
      <c r="DAQ197" s="5"/>
      <c r="DAR197" s="11"/>
      <c r="DAS197" s="10"/>
      <c r="DAT197" s="10"/>
      <c r="DAU197" s="1"/>
      <c r="DAV197" s="5"/>
      <c r="DAW197" s="52"/>
      <c r="DAX197" s="5"/>
      <c r="DAY197" s="11"/>
      <c r="DAZ197" s="10"/>
      <c r="DBA197" s="10"/>
      <c r="DBB197" s="1"/>
      <c r="DBC197" s="5"/>
      <c r="DBD197" s="52"/>
      <c r="DBE197" s="5"/>
      <c r="DBF197" s="11"/>
      <c r="DBG197" s="10"/>
      <c r="DBH197" s="10"/>
      <c r="DBI197" s="1"/>
      <c r="DBJ197" s="5"/>
      <c r="DBK197" s="52"/>
      <c r="DBL197" s="5"/>
      <c r="DBM197" s="11"/>
      <c r="DBN197" s="10"/>
      <c r="DBO197" s="10"/>
      <c r="DBP197" s="1"/>
      <c r="DBQ197" s="5"/>
      <c r="DBR197" s="52"/>
      <c r="DBS197" s="5"/>
      <c r="DBT197" s="11"/>
      <c r="DBU197" s="10"/>
      <c r="DBV197" s="10"/>
      <c r="DBW197" s="1"/>
      <c r="DBX197" s="5"/>
      <c r="DBY197" s="52"/>
      <c r="DBZ197" s="5"/>
      <c r="DCA197" s="11"/>
      <c r="DCB197" s="10"/>
      <c r="DCC197" s="10"/>
      <c r="DCD197" s="1"/>
      <c r="DCE197" s="5"/>
      <c r="DCF197" s="52"/>
      <c r="DCG197" s="5"/>
      <c r="DCH197" s="11"/>
      <c r="DCI197" s="10"/>
      <c r="DCJ197" s="10"/>
      <c r="DCK197" s="1"/>
      <c r="DCL197" s="5"/>
      <c r="DCM197" s="52"/>
      <c r="DCN197" s="5"/>
      <c r="DCO197" s="11"/>
      <c r="DCP197" s="10"/>
      <c r="DCQ197" s="10"/>
      <c r="DCR197" s="1"/>
      <c r="DCS197" s="5"/>
      <c r="DCT197" s="52"/>
      <c r="DCU197" s="5"/>
      <c r="DCV197" s="11"/>
      <c r="DCW197" s="10"/>
      <c r="DCX197" s="10"/>
      <c r="DCY197" s="1"/>
      <c r="DCZ197" s="5"/>
      <c r="DDA197" s="52"/>
      <c r="DDB197" s="5"/>
      <c r="DDC197" s="11"/>
      <c r="DDD197" s="10"/>
      <c r="DDE197" s="10"/>
      <c r="DDF197" s="1"/>
      <c r="DDG197" s="5"/>
      <c r="DDH197" s="52"/>
      <c r="DDI197" s="5"/>
      <c r="DDJ197" s="11"/>
      <c r="DDK197" s="10"/>
      <c r="DDL197" s="10"/>
      <c r="DDM197" s="1"/>
      <c r="DDN197" s="5"/>
      <c r="DDO197" s="52"/>
      <c r="DDP197" s="5"/>
      <c r="DDQ197" s="11"/>
      <c r="DDR197" s="10"/>
      <c r="DDS197" s="10"/>
      <c r="DDT197" s="1"/>
      <c r="DDU197" s="5"/>
      <c r="DDV197" s="52"/>
      <c r="DDW197" s="5"/>
      <c r="DDX197" s="11"/>
      <c r="DDY197" s="10"/>
      <c r="DDZ197" s="10"/>
      <c r="DEA197" s="1"/>
      <c r="DEB197" s="5"/>
      <c r="DEC197" s="52"/>
      <c r="DED197" s="5"/>
      <c r="DEE197" s="11"/>
      <c r="DEF197" s="10"/>
      <c r="DEG197" s="10"/>
      <c r="DEH197" s="1"/>
      <c r="DEI197" s="5"/>
      <c r="DEJ197" s="52"/>
      <c r="DEK197" s="5"/>
      <c r="DEL197" s="11"/>
      <c r="DEM197" s="10"/>
      <c r="DEN197" s="10"/>
      <c r="DEO197" s="1"/>
      <c r="DEP197" s="5"/>
      <c r="DEQ197" s="52"/>
      <c r="DER197" s="5"/>
      <c r="DES197" s="11"/>
      <c r="DET197" s="10"/>
      <c r="DEU197" s="10"/>
      <c r="DEV197" s="1"/>
      <c r="DEW197" s="5"/>
      <c r="DEX197" s="52"/>
      <c r="DEY197" s="5"/>
      <c r="DEZ197" s="11"/>
      <c r="DFA197" s="10"/>
      <c r="DFB197" s="10"/>
      <c r="DFC197" s="1"/>
      <c r="DFD197" s="5"/>
      <c r="DFE197" s="52"/>
      <c r="DFF197" s="5"/>
      <c r="DFG197" s="11"/>
      <c r="DFH197" s="10"/>
      <c r="DFI197" s="10"/>
      <c r="DFJ197" s="1"/>
      <c r="DFK197" s="5"/>
      <c r="DFL197" s="52"/>
      <c r="DFM197" s="5"/>
      <c r="DFN197" s="11"/>
      <c r="DFO197" s="10"/>
      <c r="DFP197" s="10"/>
      <c r="DFQ197" s="1"/>
      <c r="DFR197" s="5"/>
      <c r="DFS197" s="52"/>
      <c r="DFT197" s="5"/>
      <c r="DFU197" s="11"/>
      <c r="DFV197" s="10"/>
      <c r="DFW197" s="10"/>
      <c r="DFX197" s="1"/>
      <c r="DFY197" s="5"/>
      <c r="DFZ197" s="52"/>
      <c r="DGA197" s="5"/>
      <c r="DGB197" s="11"/>
      <c r="DGC197" s="10"/>
      <c r="DGD197" s="10"/>
      <c r="DGE197" s="1"/>
      <c r="DGF197" s="5"/>
      <c r="DGG197" s="52"/>
      <c r="DGH197" s="5"/>
      <c r="DGI197" s="11"/>
      <c r="DGJ197" s="10"/>
      <c r="DGK197" s="10"/>
      <c r="DGL197" s="1"/>
      <c r="DGM197" s="5"/>
      <c r="DGN197" s="52"/>
      <c r="DGO197" s="5"/>
      <c r="DGP197" s="11"/>
      <c r="DGQ197" s="10"/>
      <c r="DGR197" s="10"/>
      <c r="DGS197" s="1"/>
      <c r="DGT197" s="5"/>
      <c r="DGU197" s="52"/>
      <c r="DGV197" s="5"/>
      <c r="DGW197" s="11"/>
      <c r="DGX197" s="10"/>
      <c r="DGY197" s="10"/>
      <c r="DGZ197" s="1"/>
      <c r="DHA197" s="5"/>
      <c r="DHB197" s="52"/>
      <c r="DHC197" s="5"/>
      <c r="DHD197" s="11"/>
      <c r="DHE197" s="10"/>
      <c r="DHF197" s="10"/>
      <c r="DHG197" s="1"/>
      <c r="DHH197" s="5"/>
      <c r="DHI197" s="52"/>
      <c r="DHJ197" s="5"/>
      <c r="DHK197" s="11"/>
      <c r="DHL197" s="10"/>
      <c r="DHM197" s="10"/>
      <c r="DHN197" s="1"/>
      <c r="DHO197" s="5"/>
      <c r="DHP197" s="52"/>
      <c r="DHQ197" s="5"/>
      <c r="DHR197" s="11"/>
      <c r="DHS197" s="10"/>
      <c r="DHT197" s="10"/>
      <c r="DHU197" s="1"/>
      <c r="DHV197" s="5"/>
      <c r="DHW197" s="52"/>
      <c r="DHX197" s="5"/>
      <c r="DHY197" s="11"/>
      <c r="DHZ197" s="10"/>
      <c r="DIA197" s="10"/>
      <c r="DIB197" s="1"/>
      <c r="DIC197" s="5"/>
      <c r="DID197" s="52"/>
      <c r="DIE197" s="5"/>
      <c r="DIF197" s="11"/>
      <c r="DIG197" s="10"/>
      <c r="DIH197" s="10"/>
      <c r="DII197" s="1"/>
      <c r="DIJ197" s="5"/>
      <c r="DIK197" s="52"/>
      <c r="DIL197" s="5"/>
      <c r="DIM197" s="11"/>
      <c r="DIN197" s="10"/>
      <c r="DIO197" s="10"/>
      <c r="DIP197" s="1"/>
      <c r="DIQ197" s="5"/>
      <c r="DIR197" s="52"/>
      <c r="DIS197" s="5"/>
      <c r="DIT197" s="11"/>
      <c r="DIU197" s="10"/>
      <c r="DIV197" s="10"/>
      <c r="DIW197" s="1"/>
      <c r="DIX197" s="5"/>
      <c r="DIY197" s="52"/>
      <c r="DIZ197" s="5"/>
      <c r="DJA197" s="11"/>
      <c r="DJB197" s="10"/>
      <c r="DJC197" s="10"/>
      <c r="DJD197" s="1"/>
      <c r="DJE197" s="5"/>
      <c r="DJF197" s="52"/>
      <c r="DJG197" s="5"/>
      <c r="DJH197" s="11"/>
      <c r="DJI197" s="10"/>
      <c r="DJJ197" s="10"/>
      <c r="DJK197" s="1"/>
      <c r="DJL197" s="5"/>
      <c r="DJM197" s="52"/>
      <c r="DJN197" s="5"/>
      <c r="DJO197" s="11"/>
      <c r="DJP197" s="10"/>
      <c r="DJQ197" s="10"/>
      <c r="DJR197" s="1"/>
      <c r="DJS197" s="5"/>
      <c r="DJT197" s="52"/>
      <c r="DJU197" s="5"/>
      <c r="DJV197" s="11"/>
      <c r="DJW197" s="10"/>
      <c r="DJX197" s="10"/>
      <c r="DJY197" s="1"/>
      <c r="DJZ197" s="5"/>
      <c r="DKA197" s="52"/>
      <c r="DKB197" s="5"/>
      <c r="DKC197" s="11"/>
      <c r="DKD197" s="10"/>
      <c r="DKE197" s="10"/>
      <c r="DKF197" s="1"/>
      <c r="DKG197" s="5"/>
      <c r="DKH197" s="52"/>
      <c r="DKI197" s="5"/>
      <c r="DKJ197" s="11"/>
      <c r="DKK197" s="10"/>
      <c r="DKL197" s="10"/>
      <c r="DKM197" s="1"/>
      <c r="DKN197" s="5"/>
      <c r="DKO197" s="52"/>
      <c r="DKP197" s="5"/>
      <c r="DKQ197" s="11"/>
      <c r="DKR197" s="10"/>
      <c r="DKS197" s="10"/>
      <c r="DKT197" s="1"/>
      <c r="DKU197" s="5"/>
      <c r="DKV197" s="52"/>
      <c r="DKW197" s="5"/>
      <c r="DKX197" s="11"/>
      <c r="DKY197" s="10"/>
      <c r="DKZ197" s="10"/>
      <c r="DLA197" s="1"/>
      <c r="DLB197" s="5"/>
      <c r="DLC197" s="52"/>
      <c r="DLD197" s="5"/>
      <c r="DLE197" s="11"/>
      <c r="DLF197" s="10"/>
      <c r="DLG197" s="10"/>
      <c r="DLH197" s="1"/>
      <c r="DLI197" s="5"/>
      <c r="DLJ197" s="52"/>
      <c r="DLK197" s="5"/>
      <c r="DLL197" s="11"/>
      <c r="DLM197" s="10"/>
      <c r="DLN197" s="10"/>
      <c r="DLO197" s="1"/>
      <c r="DLP197" s="5"/>
      <c r="DLQ197" s="52"/>
      <c r="DLR197" s="5"/>
      <c r="DLS197" s="11"/>
      <c r="DLT197" s="10"/>
      <c r="DLU197" s="10"/>
      <c r="DLV197" s="1"/>
      <c r="DLW197" s="5"/>
      <c r="DLX197" s="52"/>
      <c r="DLY197" s="5"/>
      <c r="DLZ197" s="11"/>
      <c r="DMA197" s="10"/>
      <c r="DMB197" s="10"/>
      <c r="DMC197" s="1"/>
      <c r="DMD197" s="5"/>
      <c r="DME197" s="52"/>
      <c r="DMF197" s="5"/>
      <c r="DMG197" s="11"/>
      <c r="DMH197" s="10"/>
      <c r="DMI197" s="10"/>
      <c r="DMJ197" s="1"/>
      <c r="DMK197" s="5"/>
      <c r="DML197" s="52"/>
      <c r="DMM197" s="5"/>
      <c r="DMN197" s="11"/>
      <c r="DMO197" s="10"/>
      <c r="DMP197" s="10"/>
      <c r="DMQ197" s="1"/>
      <c r="DMR197" s="5"/>
      <c r="DMS197" s="52"/>
      <c r="DMT197" s="5"/>
      <c r="DMU197" s="11"/>
      <c r="DMV197" s="10"/>
      <c r="DMW197" s="10"/>
      <c r="DMX197" s="1"/>
      <c r="DMY197" s="5"/>
      <c r="DMZ197" s="52"/>
      <c r="DNA197" s="5"/>
      <c r="DNB197" s="11"/>
      <c r="DNC197" s="10"/>
      <c r="DND197" s="10"/>
      <c r="DNE197" s="1"/>
      <c r="DNF197" s="5"/>
      <c r="DNG197" s="52"/>
      <c r="DNH197" s="5"/>
      <c r="DNI197" s="11"/>
      <c r="DNJ197" s="10"/>
      <c r="DNK197" s="10"/>
      <c r="DNL197" s="1"/>
      <c r="DNM197" s="5"/>
      <c r="DNN197" s="52"/>
      <c r="DNO197" s="5"/>
      <c r="DNP197" s="11"/>
      <c r="DNQ197" s="10"/>
      <c r="DNR197" s="10"/>
      <c r="DNS197" s="1"/>
      <c r="DNT197" s="5"/>
      <c r="DNU197" s="52"/>
      <c r="DNV197" s="5"/>
      <c r="DNW197" s="11"/>
      <c r="DNX197" s="10"/>
      <c r="DNY197" s="10"/>
      <c r="DNZ197" s="1"/>
      <c r="DOA197" s="5"/>
      <c r="DOB197" s="52"/>
      <c r="DOC197" s="5"/>
      <c r="DOD197" s="11"/>
      <c r="DOE197" s="10"/>
      <c r="DOF197" s="10"/>
      <c r="DOG197" s="1"/>
      <c r="DOH197" s="5"/>
      <c r="DOI197" s="52"/>
      <c r="DOJ197" s="5"/>
      <c r="DOK197" s="11"/>
      <c r="DOL197" s="10"/>
      <c r="DOM197" s="10"/>
      <c r="DON197" s="1"/>
      <c r="DOO197" s="5"/>
      <c r="DOP197" s="52"/>
      <c r="DOQ197" s="5"/>
      <c r="DOR197" s="11"/>
      <c r="DOS197" s="10"/>
      <c r="DOT197" s="10"/>
      <c r="DOU197" s="1"/>
      <c r="DOV197" s="5"/>
      <c r="DOW197" s="52"/>
      <c r="DOX197" s="5"/>
      <c r="DOY197" s="11"/>
      <c r="DOZ197" s="10"/>
      <c r="DPA197" s="10"/>
      <c r="DPB197" s="1"/>
      <c r="DPC197" s="5"/>
      <c r="DPD197" s="52"/>
      <c r="DPE197" s="5"/>
      <c r="DPF197" s="11"/>
      <c r="DPG197" s="10"/>
      <c r="DPH197" s="10"/>
      <c r="DPI197" s="1"/>
      <c r="DPJ197" s="5"/>
      <c r="DPK197" s="52"/>
      <c r="DPL197" s="5"/>
      <c r="DPM197" s="11"/>
      <c r="DPN197" s="10"/>
      <c r="DPO197" s="10"/>
      <c r="DPP197" s="1"/>
      <c r="DPQ197" s="5"/>
      <c r="DPR197" s="52"/>
      <c r="DPS197" s="5"/>
      <c r="DPT197" s="11"/>
      <c r="DPU197" s="10"/>
      <c r="DPV197" s="10"/>
      <c r="DPW197" s="1"/>
      <c r="DPX197" s="5"/>
      <c r="DPY197" s="52"/>
      <c r="DPZ197" s="5"/>
      <c r="DQA197" s="11"/>
      <c r="DQB197" s="10"/>
      <c r="DQC197" s="10"/>
      <c r="DQD197" s="1"/>
      <c r="DQE197" s="5"/>
      <c r="DQF197" s="52"/>
      <c r="DQG197" s="5"/>
      <c r="DQH197" s="11"/>
      <c r="DQI197" s="10"/>
      <c r="DQJ197" s="10"/>
      <c r="DQK197" s="1"/>
      <c r="DQL197" s="5"/>
      <c r="DQM197" s="52"/>
      <c r="DQN197" s="5"/>
      <c r="DQO197" s="11"/>
      <c r="DQP197" s="10"/>
      <c r="DQQ197" s="10"/>
      <c r="DQR197" s="1"/>
      <c r="DQS197" s="5"/>
      <c r="DQT197" s="52"/>
      <c r="DQU197" s="5"/>
      <c r="DQV197" s="11"/>
      <c r="DQW197" s="10"/>
      <c r="DQX197" s="10"/>
      <c r="DQY197" s="1"/>
      <c r="DQZ197" s="5"/>
      <c r="DRA197" s="52"/>
      <c r="DRB197" s="5"/>
      <c r="DRC197" s="11"/>
      <c r="DRD197" s="10"/>
      <c r="DRE197" s="10"/>
      <c r="DRF197" s="1"/>
      <c r="DRG197" s="5"/>
      <c r="DRH197" s="52"/>
      <c r="DRI197" s="5"/>
      <c r="DRJ197" s="11"/>
      <c r="DRK197" s="10"/>
      <c r="DRL197" s="10"/>
      <c r="DRM197" s="1"/>
      <c r="DRN197" s="5"/>
      <c r="DRO197" s="52"/>
      <c r="DRP197" s="5"/>
      <c r="DRQ197" s="11"/>
      <c r="DRR197" s="10"/>
      <c r="DRS197" s="10"/>
      <c r="DRT197" s="1"/>
      <c r="DRU197" s="5"/>
      <c r="DRV197" s="52"/>
      <c r="DRW197" s="5"/>
      <c r="DRX197" s="11"/>
      <c r="DRY197" s="10"/>
      <c r="DRZ197" s="10"/>
      <c r="DSA197" s="1"/>
      <c r="DSB197" s="5"/>
      <c r="DSC197" s="52"/>
      <c r="DSD197" s="5"/>
      <c r="DSE197" s="11"/>
      <c r="DSF197" s="10"/>
      <c r="DSG197" s="10"/>
      <c r="DSH197" s="1"/>
      <c r="DSI197" s="5"/>
      <c r="DSJ197" s="52"/>
      <c r="DSK197" s="5"/>
      <c r="DSL197" s="11"/>
      <c r="DSM197" s="10"/>
      <c r="DSN197" s="10"/>
      <c r="DSO197" s="1"/>
      <c r="DSP197" s="5"/>
      <c r="DSQ197" s="52"/>
      <c r="DSR197" s="5"/>
      <c r="DSS197" s="11"/>
      <c r="DST197" s="10"/>
      <c r="DSU197" s="10"/>
      <c r="DSV197" s="1"/>
      <c r="DSW197" s="5"/>
      <c r="DSX197" s="52"/>
      <c r="DSY197" s="5"/>
      <c r="DSZ197" s="11"/>
      <c r="DTA197" s="10"/>
      <c r="DTB197" s="10"/>
      <c r="DTC197" s="1"/>
      <c r="DTD197" s="5"/>
      <c r="DTE197" s="52"/>
      <c r="DTF197" s="5"/>
      <c r="DTG197" s="11"/>
      <c r="DTH197" s="10"/>
      <c r="DTI197" s="10"/>
      <c r="DTJ197" s="1"/>
      <c r="DTK197" s="5"/>
      <c r="DTL197" s="52"/>
      <c r="DTM197" s="5"/>
      <c r="DTN197" s="11"/>
      <c r="DTO197" s="10"/>
      <c r="DTP197" s="10"/>
      <c r="DTQ197" s="1"/>
      <c r="DTR197" s="5"/>
      <c r="DTS197" s="52"/>
      <c r="DTT197" s="5"/>
      <c r="DTU197" s="11"/>
      <c r="DTV197" s="10"/>
      <c r="DTW197" s="10"/>
      <c r="DTX197" s="1"/>
      <c r="DTY197" s="5"/>
      <c r="DTZ197" s="52"/>
      <c r="DUA197" s="5"/>
      <c r="DUB197" s="11"/>
      <c r="DUC197" s="10"/>
      <c r="DUD197" s="10"/>
      <c r="DUE197" s="1"/>
      <c r="DUF197" s="5"/>
      <c r="DUG197" s="52"/>
      <c r="DUH197" s="5"/>
      <c r="DUI197" s="11"/>
      <c r="DUJ197" s="10"/>
      <c r="DUK197" s="10"/>
      <c r="DUL197" s="1"/>
      <c r="DUM197" s="5"/>
      <c r="DUN197" s="52"/>
      <c r="DUO197" s="5"/>
      <c r="DUP197" s="11"/>
      <c r="DUQ197" s="10"/>
      <c r="DUR197" s="10"/>
      <c r="DUS197" s="1"/>
      <c r="DUT197" s="5"/>
      <c r="DUU197" s="52"/>
      <c r="DUV197" s="5"/>
      <c r="DUW197" s="11"/>
      <c r="DUX197" s="10"/>
      <c r="DUY197" s="10"/>
      <c r="DUZ197" s="1"/>
      <c r="DVA197" s="5"/>
      <c r="DVB197" s="52"/>
      <c r="DVC197" s="5"/>
      <c r="DVD197" s="11"/>
      <c r="DVE197" s="10"/>
      <c r="DVF197" s="10"/>
      <c r="DVG197" s="1"/>
      <c r="DVH197" s="5"/>
      <c r="DVI197" s="52"/>
      <c r="DVJ197" s="5"/>
      <c r="DVK197" s="11"/>
      <c r="DVL197" s="10"/>
      <c r="DVM197" s="10"/>
      <c r="DVN197" s="1"/>
      <c r="DVO197" s="5"/>
      <c r="DVP197" s="52"/>
      <c r="DVQ197" s="5"/>
      <c r="DVR197" s="11"/>
      <c r="DVS197" s="10"/>
      <c r="DVT197" s="10"/>
      <c r="DVU197" s="1"/>
      <c r="DVV197" s="5"/>
      <c r="DVW197" s="52"/>
      <c r="DVX197" s="5"/>
      <c r="DVY197" s="11"/>
      <c r="DVZ197" s="10"/>
      <c r="DWA197" s="10"/>
      <c r="DWB197" s="1"/>
      <c r="DWC197" s="5"/>
      <c r="DWD197" s="52"/>
      <c r="DWE197" s="5"/>
      <c r="DWF197" s="11"/>
      <c r="DWG197" s="10"/>
      <c r="DWH197" s="10"/>
      <c r="DWI197" s="1"/>
      <c r="DWJ197" s="5"/>
      <c r="DWK197" s="52"/>
      <c r="DWL197" s="5"/>
      <c r="DWM197" s="11"/>
      <c r="DWN197" s="10"/>
      <c r="DWO197" s="10"/>
      <c r="DWP197" s="1"/>
      <c r="DWQ197" s="5"/>
      <c r="DWR197" s="52"/>
      <c r="DWS197" s="5"/>
      <c r="DWT197" s="11"/>
      <c r="DWU197" s="10"/>
      <c r="DWV197" s="10"/>
      <c r="DWW197" s="1"/>
      <c r="DWX197" s="5"/>
      <c r="DWY197" s="52"/>
      <c r="DWZ197" s="5"/>
      <c r="DXA197" s="11"/>
      <c r="DXB197" s="10"/>
      <c r="DXC197" s="10"/>
      <c r="DXD197" s="1"/>
      <c r="DXE197" s="5"/>
      <c r="DXF197" s="52"/>
      <c r="DXG197" s="5"/>
      <c r="DXH197" s="11"/>
      <c r="DXI197" s="10"/>
      <c r="DXJ197" s="10"/>
      <c r="DXK197" s="1"/>
      <c r="DXL197" s="5"/>
      <c r="DXM197" s="52"/>
      <c r="DXN197" s="5"/>
      <c r="DXO197" s="11"/>
      <c r="DXP197" s="10"/>
      <c r="DXQ197" s="10"/>
      <c r="DXR197" s="1"/>
      <c r="DXS197" s="5"/>
      <c r="DXT197" s="52"/>
      <c r="DXU197" s="5"/>
      <c r="DXV197" s="11"/>
      <c r="DXW197" s="10"/>
      <c r="DXX197" s="10"/>
      <c r="DXY197" s="1"/>
      <c r="DXZ197" s="5"/>
      <c r="DYA197" s="52"/>
      <c r="DYB197" s="5"/>
      <c r="DYC197" s="11"/>
      <c r="DYD197" s="10"/>
      <c r="DYE197" s="10"/>
      <c r="DYF197" s="1"/>
      <c r="DYG197" s="5"/>
      <c r="DYH197" s="52"/>
      <c r="DYI197" s="5"/>
      <c r="DYJ197" s="11"/>
      <c r="DYK197" s="10"/>
      <c r="DYL197" s="10"/>
      <c r="DYM197" s="1"/>
      <c r="DYN197" s="5"/>
      <c r="DYO197" s="52"/>
      <c r="DYP197" s="5"/>
      <c r="DYQ197" s="11"/>
      <c r="DYR197" s="10"/>
      <c r="DYS197" s="10"/>
      <c r="DYT197" s="1"/>
      <c r="DYU197" s="5"/>
      <c r="DYV197" s="52"/>
      <c r="DYW197" s="5"/>
      <c r="DYX197" s="11"/>
      <c r="DYY197" s="10"/>
      <c r="DYZ197" s="10"/>
      <c r="DZA197" s="1"/>
      <c r="DZB197" s="5"/>
      <c r="DZC197" s="52"/>
      <c r="DZD197" s="5"/>
      <c r="DZE197" s="11"/>
      <c r="DZF197" s="10"/>
      <c r="DZG197" s="10"/>
      <c r="DZH197" s="1"/>
      <c r="DZI197" s="5"/>
      <c r="DZJ197" s="52"/>
      <c r="DZK197" s="5"/>
      <c r="DZL197" s="11"/>
      <c r="DZM197" s="10"/>
      <c r="DZN197" s="10"/>
      <c r="DZO197" s="1"/>
      <c r="DZP197" s="5"/>
      <c r="DZQ197" s="52"/>
      <c r="DZR197" s="5"/>
      <c r="DZS197" s="11"/>
      <c r="DZT197" s="10"/>
      <c r="DZU197" s="10"/>
      <c r="DZV197" s="1"/>
      <c r="DZW197" s="5"/>
      <c r="DZX197" s="52"/>
      <c r="DZY197" s="5"/>
      <c r="DZZ197" s="11"/>
      <c r="EAA197" s="10"/>
      <c r="EAB197" s="10"/>
      <c r="EAC197" s="1"/>
      <c r="EAD197" s="5"/>
      <c r="EAE197" s="52"/>
      <c r="EAF197" s="5"/>
      <c r="EAG197" s="11"/>
      <c r="EAH197" s="10"/>
      <c r="EAI197" s="10"/>
      <c r="EAJ197" s="1"/>
      <c r="EAK197" s="5"/>
      <c r="EAL197" s="52"/>
      <c r="EAM197" s="5"/>
      <c r="EAN197" s="11"/>
      <c r="EAO197" s="10"/>
      <c r="EAP197" s="10"/>
      <c r="EAQ197" s="1"/>
      <c r="EAR197" s="5"/>
      <c r="EAS197" s="52"/>
      <c r="EAT197" s="5"/>
      <c r="EAU197" s="11"/>
      <c r="EAV197" s="10"/>
      <c r="EAW197" s="10"/>
      <c r="EAX197" s="1"/>
      <c r="EAY197" s="5"/>
      <c r="EAZ197" s="52"/>
      <c r="EBA197" s="5"/>
      <c r="EBB197" s="11"/>
      <c r="EBC197" s="10"/>
      <c r="EBD197" s="10"/>
      <c r="EBE197" s="1"/>
      <c r="EBF197" s="5"/>
      <c r="EBG197" s="52"/>
      <c r="EBH197" s="5"/>
      <c r="EBI197" s="11"/>
      <c r="EBJ197" s="10"/>
      <c r="EBK197" s="10"/>
      <c r="EBL197" s="1"/>
      <c r="EBM197" s="5"/>
      <c r="EBN197" s="52"/>
      <c r="EBO197" s="5"/>
      <c r="EBP197" s="11"/>
      <c r="EBQ197" s="10"/>
      <c r="EBR197" s="10"/>
      <c r="EBS197" s="1"/>
      <c r="EBT197" s="5"/>
      <c r="EBU197" s="52"/>
      <c r="EBV197" s="5"/>
      <c r="EBW197" s="11"/>
      <c r="EBX197" s="10"/>
      <c r="EBY197" s="10"/>
      <c r="EBZ197" s="1"/>
      <c r="ECA197" s="5"/>
      <c r="ECB197" s="52"/>
      <c r="ECC197" s="5"/>
      <c r="ECD197" s="11"/>
      <c r="ECE197" s="10"/>
      <c r="ECF197" s="10"/>
      <c r="ECG197" s="1"/>
      <c r="ECH197" s="5"/>
      <c r="ECI197" s="52"/>
      <c r="ECJ197" s="5"/>
      <c r="ECK197" s="11"/>
      <c r="ECL197" s="10"/>
      <c r="ECM197" s="10"/>
      <c r="ECN197" s="1"/>
      <c r="ECO197" s="5"/>
      <c r="ECP197" s="52"/>
      <c r="ECQ197" s="5"/>
      <c r="ECR197" s="11"/>
      <c r="ECS197" s="10"/>
      <c r="ECT197" s="10"/>
      <c r="ECU197" s="1"/>
      <c r="ECV197" s="5"/>
      <c r="ECW197" s="52"/>
      <c r="ECX197" s="5"/>
      <c r="ECY197" s="11"/>
      <c r="ECZ197" s="10"/>
      <c r="EDA197" s="10"/>
      <c r="EDB197" s="1"/>
      <c r="EDC197" s="5"/>
      <c r="EDD197" s="52"/>
      <c r="EDE197" s="5"/>
      <c r="EDF197" s="11"/>
      <c r="EDG197" s="10"/>
      <c r="EDH197" s="10"/>
      <c r="EDI197" s="1"/>
      <c r="EDJ197" s="5"/>
      <c r="EDK197" s="52"/>
      <c r="EDL197" s="5"/>
      <c r="EDM197" s="11"/>
      <c r="EDN197" s="10"/>
      <c r="EDO197" s="10"/>
      <c r="EDP197" s="1"/>
      <c r="EDQ197" s="5"/>
      <c r="EDR197" s="52"/>
      <c r="EDS197" s="5"/>
      <c r="EDT197" s="11"/>
      <c r="EDU197" s="10"/>
      <c r="EDV197" s="10"/>
      <c r="EDW197" s="1"/>
      <c r="EDX197" s="5"/>
      <c r="EDY197" s="52"/>
      <c r="EDZ197" s="5"/>
      <c r="EEA197" s="11"/>
      <c r="EEB197" s="10"/>
      <c r="EEC197" s="10"/>
      <c r="EED197" s="1"/>
      <c r="EEE197" s="5"/>
      <c r="EEF197" s="52"/>
      <c r="EEG197" s="5"/>
      <c r="EEH197" s="11"/>
      <c r="EEI197" s="10"/>
      <c r="EEJ197" s="10"/>
      <c r="EEK197" s="1"/>
      <c r="EEL197" s="5"/>
      <c r="EEM197" s="52"/>
      <c r="EEN197" s="5"/>
      <c r="EEO197" s="11"/>
      <c r="EEP197" s="10"/>
      <c r="EEQ197" s="10"/>
      <c r="EER197" s="1"/>
      <c r="EES197" s="5"/>
      <c r="EET197" s="52"/>
      <c r="EEU197" s="5"/>
      <c r="EEV197" s="11"/>
      <c r="EEW197" s="10"/>
      <c r="EEX197" s="10"/>
      <c r="EEY197" s="1"/>
      <c r="EEZ197" s="5"/>
      <c r="EFA197" s="52"/>
      <c r="EFB197" s="5"/>
      <c r="EFC197" s="11"/>
      <c r="EFD197" s="10"/>
      <c r="EFE197" s="10"/>
      <c r="EFF197" s="1"/>
      <c r="EFG197" s="5"/>
      <c r="EFH197" s="52"/>
      <c r="EFI197" s="5"/>
      <c r="EFJ197" s="11"/>
      <c r="EFK197" s="10"/>
      <c r="EFL197" s="10"/>
      <c r="EFM197" s="1"/>
      <c r="EFN197" s="5"/>
      <c r="EFO197" s="52"/>
      <c r="EFP197" s="5"/>
      <c r="EFQ197" s="11"/>
      <c r="EFR197" s="10"/>
      <c r="EFS197" s="10"/>
      <c r="EFT197" s="1"/>
      <c r="EFU197" s="5"/>
      <c r="EFV197" s="52"/>
      <c r="EFW197" s="5"/>
      <c r="EFX197" s="11"/>
      <c r="EFY197" s="10"/>
      <c r="EFZ197" s="10"/>
      <c r="EGA197" s="1"/>
      <c r="EGB197" s="5"/>
      <c r="EGC197" s="52"/>
      <c r="EGD197" s="5"/>
      <c r="EGE197" s="11"/>
      <c r="EGF197" s="10"/>
      <c r="EGG197" s="10"/>
      <c r="EGH197" s="1"/>
      <c r="EGI197" s="5"/>
      <c r="EGJ197" s="52"/>
      <c r="EGK197" s="5"/>
      <c r="EGL197" s="11"/>
      <c r="EGM197" s="10"/>
      <c r="EGN197" s="10"/>
      <c r="EGO197" s="1"/>
      <c r="EGP197" s="5"/>
      <c r="EGQ197" s="52"/>
      <c r="EGR197" s="5"/>
      <c r="EGS197" s="11"/>
      <c r="EGT197" s="10"/>
      <c r="EGU197" s="10"/>
      <c r="EGV197" s="1"/>
      <c r="EGW197" s="5"/>
      <c r="EGX197" s="52"/>
      <c r="EGY197" s="5"/>
      <c r="EGZ197" s="11"/>
      <c r="EHA197" s="10"/>
      <c r="EHB197" s="10"/>
      <c r="EHC197" s="1"/>
      <c r="EHD197" s="5"/>
      <c r="EHE197" s="52"/>
      <c r="EHF197" s="5"/>
      <c r="EHG197" s="11"/>
      <c r="EHH197" s="10"/>
      <c r="EHI197" s="10"/>
      <c r="EHJ197" s="1"/>
      <c r="EHK197" s="5"/>
      <c r="EHL197" s="52"/>
      <c r="EHM197" s="5"/>
      <c r="EHN197" s="11"/>
      <c r="EHO197" s="10"/>
      <c r="EHP197" s="10"/>
      <c r="EHQ197" s="1"/>
      <c r="EHR197" s="5"/>
      <c r="EHS197" s="52"/>
      <c r="EHT197" s="5"/>
      <c r="EHU197" s="11"/>
      <c r="EHV197" s="10"/>
      <c r="EHW197" s="10"/>
      <c r="EHX197" s="1"/>
      <c r="EHY197" s="5"/>
      <c r="EHZ197" s="52"/>
      <c r="EIA197" s="5"/>
      <c r="EIB197" s="11"/>
      <c r="EIC197" s="10"/>
      <c r="EID197" s="10"/>
      <c r="EIE197" s="1"/>
      <c r="EIF197" s="5"/>
      <c r="EIG197" s="52"/>
      <c r="EIH197" s="5"/>
      <c r="EII197" s="11"/>
      <c r="EIJ197" s="10"/>
      <c r="EIK197" s="10"/>
      <c r="EIL197" s="1"/>
      <c r="EIM197" s="5"/>
      <c r="EIN197" s="52"/>
      <c r="EIO197" s="5"/>
      <c r="EIP197" s="11"/>
      <c r="EIQ197" s="10"/>
      <c r="EIR197" s="10"/>
      <c r="EIS197" s="1"/>
      <c r="EIT197" s="5"/>
      <c r="EIU197" s="52"/>
      <c r="EIV197" s="5"/>
      <c r="EIW197" s="11"/>
      <c r="EIX197" s="10"/>
      <c r="EIY197" s="10"/>
      <c r="EIZ197" s="1"/>
      <c r="EJA197" s="5"/>
      <c r="EJB197" s="52"/>
      <c r="EJC197" s="5"/>
      <c r="EJD197" s="11"/>
      <c r="EJE197" s="10"/>
      <c r="EJF197" s="10"/>
      <c r="EJG197" s="1"/>
      <c r="EJH197" s="5"/>
      <c r="EJI197" s="52"/>
      <c r="EJJ197" s="5"/>
      <c r="EJK197" s="11"/>
      <c r="EJL197" s="10"/>
      <c r="EJM197" s="10"/>
      <c r="EJN197" s="1"/>
      <c r="EJO197" s="5"/>
      <c r="EJP197" s="52"/>
      <c r="EJQ197" s="5"/>
      <c r="EJR197" s="11"/>
      <c r="EJS197" s="10"/>
      <c r="EJT197" s="10"/>
      <c r="EJU197" s="1"/>
      <c r="EJV197" s="5"/>
      <c r="EJW197" s="52"/>
      <c r="EJX197" s="5"/>
      <c r="EJY197" s="11"/>
      <c r="EJZ197" s="10"/>
      <c r="EKA197" s="10"/>
      <c r="EKB197" s="1"/>
      <c r="EKC197" s="5"/>
      <c r="EKD197" s="52"/>
      <c r="EKE197" s="5"/>
      <c r="EKF197" s="11"/>
      <c r="EKG197" s="10"/>
      <c r="EKH197" s="10"/>
      <c r="EKI197" s="1"/>
      <c r="EKJ197" s="5"/>
      <c r="EKK197" s="52"/>
      <c r="EKL197" s="5"/>
      <c r="EKM197" s="11"/>
      <c r="EKN197" s="10"/>
      <c r="EKO197" s="10"/>
      <c r="EKP197" s="1"/>
      <c r="EKQ197" s="5"/>
      <c r="EKR197" s="52"/>
      <c r="EKS197" s="5"/>
      <c r="EKT197" s="11"/>
      <c r="EKU197" s="10"/>
      <c r="EKV197" s="10"/>
      <c r="EKW197" s="1"/>
      <c r="EKX197" s="5"/>
      <c r="EKY197" s="52"/>
      <c r="EKZ197" s="5"/>
      <c r="ELA197" s="11"/>
      <c r="ELB197" s="10"/>
      <c r="ELC197" s="10"/>
      <c r="ELD197" s="1"/>
      <c r="ELE197" s="5"/>
      <c r="ELF197" s="52"/>
      <c r="ELG197" s="5"/>
      <c r="ELH197" s="11"/>
      <c r="ELI197" s="10"/>
      <c r="ELJ197" s="10"/>
      <c r="ELK197" s="1"/>
      <c r="ELL197" s="5"/>
      <c r="ELM197" s="52"/>
      <c r="ELN197" s="5"/>
      <c r="ELO197" s="11"/>
      <c r="ELP197" s="10"/>
      <c r="ELQ197" s="10"/>
      <c r="ELR197" s="1"/>
      <c r="ELS197" s="5"/>
      <c r="ELT197" s="52"/>
      <c r="ELU197" s="5"/>
      <c r="ELV197" s="11"/>
      <c r="ELW197" s="10"/>
      <c r="ELX197" s="10"/>
      <c r="ELY197" s="1"/>
      <c r="ELZ197" s="5"/>
      <c r="EMA197" s="52"/>
      <c r="EMB197" s="5"/>
      <c r="EMC197" s="11"/>
      <c r="EMD197" s="10"/>
      <c r="EME197" s="10"/>
      <c r="EMF197" s="1"/>
      <c r="EMG197" s="5"/>
      <c r="EMH197" s="52"/>
      <c r="EMI197" s="5"/>
      <c r="EMJ197" s="11"/>
      <c r="EMK197" s="10"/>
      <c r="EML197" s="10"/>
      <c r="EMM197" s="1"/>
      <c r="EMN197" s="5"/>
      <c r="EMO197" s="52"/>
      <c r="EMP197" s="5"/>
      <c r="EMQ197" s="11"/>
      <c r="EMR197" s="10"/>
      <c r="EMS197" s="10"/>
      <c r="EMT197" s="1"/>
      <c r="EMU197" s="5"/>
      <c r="EMV197" s="52"/>
      <c r="EMW197" s="5"/>
      <c r="EMX197" s="11"/>
      <c r="EMY197" s="10"/>
      <c r="EMZ197" s="10"/>
      <c r="ENA197" s="1"/>
      <c r="ENB197" s="5"/>
      <c r="ENC197" s="52"/>
      <c r="END197" s="5"/>
      <c r="ENE197" s="11"/>
      <c r="ENF197" s="10"/>
      <c r="ENG197" s="10"/>
      <c r="ENH197" s="1"/>
      <c r="ENI197" s="5"/>
      <c r="ENJ197" s="52"/>
      <c r="ENK197" s="5"/>
      <c r="ENL197" s="11"/>
      <c r="ENM197" s="10"/>
      <c r="ENN197" s="10"/>
      <c r="ENO197" s="1"/>
      <c r="ENP197" s="5"/>
      <c r="ENQ197" s="52"/>
      <c r="ENR197" s="5"/>
      <c r="ENS197" s="11"/>
      <c r="ENT197" s="10"/>
      <c r="ENU197" s="10"/>
      <c r="ENV197" s="1"/>
      <c r="ENW197" s="5"/>
      <c r="ENX197" s="52"/>
      <c r="ENY197" s="5"/>
      <c r="ENZ197" s="11"/>
      <c r="EOA197" s="10"/>
      <c r="EOB197" s="10"/>
      <c r="EOC197" s="1"/>
      <c r="EOD197" s="5"/>
      <c r="EOE197" s="52"/>
      <c r="EOF197" s="5"/>
      <c r="EOG197" s="11"/>
      <c r="EOH197" s="10"/>
      <c r="EOI197" s="10"/>
      <c r="EOJ197" s="1"/>
      <c r="EOK197" s="5"/>
      <c r="EOL197" s="52"/>
      <c r="EOM197" s="5"/>
      <c r="EON197" s="11"/>
      <c r="EOO197" s="10"/>
      <c r="EOP197" s="10"/>
      <c r="EOQ197" s="1"/>
      <c r="EOR197" s="5"/>
      <c r="EOS197" s="52"/>
      <c r="EOT197" s="5"/>
      <c r="EOU197" s="11"/>
      <c r="EOV197" s="10"/>
      <c r="EOW197" s="10"/>
      <c r="EOX197" s="1"/>
      <c r="EOY197" s="5"/>
      <c r="EOZ197" s="52"/>
      <c r="EPA197" s="5"/>
      <c r="EPB197" s="11"/>
      <c r="EPC197" s="10"/>
      <c r="EPD197" s="10"/>
      <c r="EPE197" s="1"/>
      <c r="EPF197" s="5"/>
      <c r="EPG197" s="52"/>
      <c r="EPH197" s="5"/>
      <c r="EPI197" s="11"/>
      <c r="EPJ197" s="10"/>
      <c r="EPK197" s="10"/>
      <c r="EPL197" s="1"/>
      <c r="EPM197" s="5"/>
      <c r="EPN197" s="52"/>
      <c r="EPO197" s="5"/>
      <c r="EPP197" s="11"/>
      <c r="EPQ197" s="10"/>
      <c r="EPR197" s="10"/>
      <c r="EPS197" s="1"/>
      <c r="EPT197" s="5"/>
      <c r="EPU197" s="52"/>
      <c r="EPV197" s="5"/>
      <c r="EPW197" s="11"/>
      <c r="EPX197" s="10"/>
      <c r="EPY197" s="10"/>
      <c r="EPZ197" s="1"/>
      <c r="EQA197" s="5"/>
      <c r="EQB197" s="52"/>
      <c r="EQC197" s="5"/>
      <c r="EQD197" s="11"/>
      <c r="EQE197" s="10"/>
      <c r="EQF197" s="10"/>
      <c r="EQG197" s="1"/>
      <c r="EQH197" s="5"/>
      <c r="EQI197" s="52"/>
      <c r="EQJ197" s="5"/>
      <c r="EQK197" s="11"/>
      <c r="EQL197" s="10"/>
      <c r="EQM197" s="10"/>
      <c r="EQN197" s="1"/>
      <c r="EQO197" s="5"/>
      <c r="EQP197" s="52"/>
      <c r="EQQ197" s="5"/>
      <c r="EQR197" s="11"/>
      <c r="EQS197" s="10"/>
      <c r="EQT197" s="10"/>
      <c r="EQU197" s="1"/>
      <c r="EQV197" s="5"/>
      <c r="EQW197" s="52"/>
      <c r="EQX197" s="5"/>
      <c r="EQY197" s="11"/>
      <c r="EQZ197" s="10"/>
      <c r="ERA197" s="10"/>
      <c r="ERB197" s="1"/>
      <c r="ERC197" s="5"/>
      <c r="ERD197" s="52"/>
      <c r="ERE197" s="5"/>
      <c r="ERF197" s="11"/>
      <c r="ERG197" s="10"/>
      <c r="ERH197" s="10"/>
      <c r="ERI197" s="1"/>
      <c r="ERJ197" s="5"/>
      <c r="ERK197" s="52"/>
      <c r="ERL197" s="5"/>
      <c r="ERM197" s="11"/>
      <c r="ERN197" s="10"/>
      <c r="ERO197" s="10"/>
      <c r="ERP197" s="1"/>
      <c r="ERQ197" s="5"/>
      <c r="ERR197" s="52"/>
      <c r="ERS197" s="5"/>
      <c r="ERT197" s="11"/>
      <c r="ERU197" s="10"/>
      <c r="ERV197" s="10"/>
      <c r="ERW197" s="1"/>
      <c r="ERX197" s="5"/>
      <c r="ERY197" s="52"/>
      <c r="ERZ197" s="5"/>
      <c r="ESA197" s="11"/>
      <c r="ESB197" s="10"/>
      <c r="ESC197" s="10"/>
      <c r="ESD197" s="1"/>
      <c r="ESE197" s="5"/>
      <c r="ESF197" s="52"/>
      <c r="ESG197" s="5"/>
      <c r="ESH197" s="11"/>
      <c r="ESI197" s="10"/>
      <c r="ESJ197" s="10"/>
      <c r="ESK197" s="1"/>
      <c r="ESL197" s="5"/>
      <c r="ESM197" s="52"/>
      <c r="ESN197" s="5"/>
      <c r="ESO197" s="11"/>
      <c r="ESP197" s="10"/>
      <c r="ESQ197" s="10"/>
      <c r="ESR197" s="1"/>
      <c r="ESS197" s="5"/>
      <c r="EST197" s="52"/>
      <c r="ESU197" s="5"/>
      <c r="ESV197" s="11"/>
      <c r="ESW197" s="10"/>
      <c r="ESX197" s="10"/>
      <c r="ESY197" s="1"/>
      <c r="ESZ197" s="5"/>
      <c r="ETA197" s="52"/>
      <c r="ETB197" s="5"/>
      <c r="ETC197" s="11"/>
      <c r="ETD197" s="10"/>
      <c r="ETE197" s="10"/>
      <c r="ETF197" s="1"/>
      <c r="ETG197" s="5"/>
      <c r="ETH197" s="52"/>
      <c r="ETI197" s="5"/>
      <c r="ETJ197" s="11"/>
      <c r="ETK197" s="10"/>
      <c r="ETL197" s="10"/>
      <c r="ETM197" s="1"/>
      <c r="ETN197" s="5"/>
      <c r="ETO197" s="52"/>
      <c r="ETP197" s="5"/>
      <c r="ETQ197" s="11"/>
      <c r="ETR197" s="10"/>
      <c r="ETS197" s="10"/>
      <c r="ETT197" s="1"/>
      <c r="ETU197" s="5"/>
      <c r="ETV197" s="52"/>
      <c r="ETW197" s="5"/>
      <c r="ETX197" s="11"/>
      <c r="ETY197" s="10"/>
      <c r="ETZ197" s="10"/>
      <c r="EUA197" s="1"/>
      <c r="EUB197" s="5"/>
      <c r="EUC197" s="52"/>
      <c r="EUD197" s="5"/>
      <c r="EUE197" s="11"/>
      <c r="EUF197" s="10"/>
      <c r="EUG197" s="10"/>
      <c r="EUH197" s="1"/>
      <c r="EUI197" s="5"/>
      <c r="EUJ197" s="52"/>
      <c r="EUK197" s="5"/>
      <c r="EUL197" s="11"/>
      <c r="EUM197" s="10"/>
      <c r="EUN197" s="10"/>
      <c r="EUO197" s="1"/>
      <c r="EUP197" s="5"/>
      <c r="EUQ197" s="52"/>
      <c r="EUR197" s="5"/>
      <c r="EUS197" s="11"/>
      <c r="EUT197" s="10"/>
      <c r="EUU197" s="10"/>
      <c r="EUV197" s="1"/>
      <c r="EUW197" s="5"/>
      <c r="EUX197" s="52"/>
      <c r="EUY197" s="5"/>
      <c r="EUZ197" s="11"/>
      <c r="EVA197" s="10"/>
      <c r="EVB197" s="10"/>
      <c r="EVC197" s="1"/>
      <c r="EVD197" s="5"/>
      <c r="EVE197" s="52"/>
      <c r="EVF197" s="5"/>
      <c r="EVG197" s="11"/>
      <c r="EVH197" s="10"/>
      <c r="EVI197" s="10"/>
      <c r="EVJ197" s="1"/>
      <c r="EVK197" s="5"/>
      <c r="EVL197" s="52"/>
      <c r="EVM197" s="5"/>
      <c r="EVN197" s="11"/>
      <c r="EVO197" s="10"/>
      <c r="EVP197" s="10"/>
      <c r="EVQ197" s="1"/>
      <c r="EVR197" s="5"/>
      <c r="EVS197" s="52"/>
      <c r="EVT197" s="5"/>
      <c r="EVU197" s="11"/>
      <c r="EVV197" s="10"/>
      <c r="EVW197" s="10"/>
      <c r="EVX197" s="1"/>
      <c r="EVY197" s="5"/>
      <c r="EVZ197" s="52"/>
      <c r="EWA197" s="5"/>
      <c r="EWB197" s="11"/>
      <c r="EWC197" s="10"/>
      <c r="EWD197" s="10"/>
      <c r="EWE197" s="1"/>
      <c r="EWF197" s="5"/>
      <c r="EWG197" s="52"/>
      <c r="EWH197" s="5"/>
      <c r="EWI197" s="11"/>
      <c r="EWJ197" s="10"/>
      <c r="EWK197" s="10"/>
      <c r="EWL197" s="1"/>
      <c r="EWM197" s="5"/>
      <c r="EWN197" s="52"/>
      <c r="EWO197" s="5"/>
      <c r="EWP197" s="11"/>
      <c r="EWQ197" s="10"/>
      <c r="EWR197" s="10"/>
      <c r="EWS197" s="1"/>
      <c r="EWT197" s="5"/>
      <c r="EWU197" s="52"/>
      <c r="EWV197" s="5"/>
      <c r="EWW197" s="11"/>
      <c r="EWX197" s="10"/>
      <c r="EWY197" s="10"/>
      <c r="EWZ197" s="1"/>
      <c r="EXA197" s="5"/>
      <c r="EXB197" s="52"/>
      <c r="EXC197" s="5"/>
      <c r="EXD197" s="11"/>
      <c r="EXE197" s="10"/>
      <c r="EXF197" s="10"/>
      <c r="EXG197" s="1"/>
      <c r="EXH197" s="5"/>
      <c r="EXI197" s="52"/>
      <c r="EXJ197" s="5"/>
      <c r="EXK197" s="11"/>
      <c r="EXL197" s="10"/>
      <c r="EXM197" s="10"/>
      <c r="EXN197" s="1"/>
      <c r="EXO197" s="5"/>
      <c r="EXP197" s="52"/>
      <c r="EXQ197" s="5"/>
      <c r="EXR197" s="11"/>
      <c r="EXS197" s="10"/>
      <c r="EXT197" s="10"/>
      <c r="EXU197" s="1"/>
      <c r="EXV197" s="5"/>
      <c r="EXW197" s="52"/>
      <c r="EXX197" s="5"/>
      <c r="EXY197" s="11"/>
      <c r="EXZ197" s="10"/>
      <c r="EYA197" s="10"/>
      <c r="EYB197" s="1"/>
      <c r="EYC197" s="5"/>
      <c r="EYD197" s="52"/>
      <c r="EYE197" s="5"/>
      <c r="EYF197" s="11"/>
      <c r="EYG197" s="10"/>
      <c r="EYH197" s="10"/>
      <c r="EYI197" s="1"/>
      <c r="EYJ197" s="5"/>
      <c r="EYK197" s="52"/>
      <c r="EYL197" s="5"/>
      <c r="EYM197" s="11"/>
      <c r="EYN197" s="10"/>
      <c r="EYO197" s="10"/>
      <c r="EYP197" s="1"/>
      <c r="EYQ197" s="5"/>
      <c r="EYR197" s="52"/>
      <c r="EYS197" s="5"/>
      <c r="EYT197" s="11"/>
      <c r="EYU197" s="10"/>
      <c r="EYV197" s="10"/>
      <c r="EYW197" s="1"/>
      <c r="EYX197" s="5"/>
      <c r="EYY197" s="52"/>
      <c r="EYZ197" s="5"/>
      <c r="EZA197" s="11"/>
      <c r="EZB197" s="10"/>
      <c r="EZC197" s="10"/>
      <c r="EZD197" s="1"/>
      <c r="EZE197" s="5"/>
      <c r="EZF197" s="52"/>
      <c r="EZG197" s="5"/>
      <c r="EZH197" s="11"/>
      <c r="EZI197" s="10"/>
      <c r="EZJ197" s="10"/>
      <c r="EZK197" s="1"/>
      <c r="EZL197" s="5"/>
      <c r="EZM197" s="52"/>
      <c r="EZN197" s="5"/>
      <c r="EZO197" s="11"/>
      <c r="EZP197" s="10"/>
      <c r="EZQ197" s="10"/>
      <c r="EZR197" s="1"/>
      <c r="EZS197" s="5"/>
      <c r="EZT197" s="52"/>
      <c r="EZU197" s="5"/>
      <c r="EZV197" s="11"/>
      <c r="EZW197" s="10"/>
      <c r="EZX197" s="10"/>
      <c r="EZY197" s="1"/>
      <c r="EZZ197" s="5"/>
      <c r="FAA197" s="52"/>
      <c r="FAB197" s="5"/>
      <c r="FAC197" s="11"/>
      <c r="FAD197" s="10"/>
      <c r="FAE197" s="10"/>
      <c r="FAF197" s="1"/>
      <c r="FAG197" s="5"/>
      <c r="FAH197" s="52"/>
      <c r="FAI197" s="5"/>
      <c r="FAJ197" s="11"/>
      <c r="FAK197" s="10"/>
      <c r="FAL197" s="10"/>
      <c r="FAM197" s="1"/>
      <c r="FAN197" s="5"/>
      <c r="FAO197" s="52"/>
      <c r="FAP197" s="5"/>
      <c r="FAQ197" s="11"/>
      <c r="FAR197" s="10"/>
      <c r="FAS197" s="10"/>
      <c r="FAT197" s="1"/>
      <c r="FAU197" s="5"/>
      <c r="FAV197" s="52"/>
      <c r="FAW197" s="5"/>
      <c r="FAX197" s="11"/>
      <c r="FAY197" s="10"/>
      <c r="FAZ197" s="10"/>
      <c r="FBA197" s="1"/>
      <c r="FBB197" s="5"/>
      <c r="FBC197" s="52"/>
      <c r="FBD197" s="5"/>
      <c r="FBE197" s="11"/>
      <c r="FBF197" s="10"/>
      <c r="FBG197" s="10"/>
      <c r="FBH197" s="1"/>
      <c r="FBI197" s="5"/>
      <c r="FBJ197" s="52"/>
      <c r="FBK197" s="5"/>
      <c r="FBL197" s="11"/>
      <c r="FBM197" s="10"/>
      <c r="FBN197" s="10"/>
      <c r="FBO197" s="1"/>
      <c r="FBP197" s="5"/>
      <c r="FBQ197" s="52"/>
      <c r="FBR197" s="5"/>
      <c r="FBS197" s="11"/>
      <c r="FBT197" s="10"/>
      <c r="FBU197" s="10"/>
      <c r="FBV197" s="1"/>
      <c r="FBW197" s="5"/>
      <c r="FBX197" s="52"/>
      <c r="FBY197" s="5"/>
      <c r="FBZ197" s="11"/>
      <c r="FCA197" s="10"/>
      <c r="FCB197" s="10"/>
      <c r="FCC197" s="1"/>
      <c r="FCD197" s="5"/>
      <c r="FCE197" s="52"/>
      <c r="FCF197" s="5"/>
      <c r="FCG197" s="11"/>
      <c r="FCH197" s="10"/>
      <c r="FCI197" s="10"/>
      <c r="FCJ197" s="1"/>
      <c r="FCK197" s="5"/>
      <c r="FCL197" s="52"/>
      <c r="FCM197" s="5"/>
      <c r="FCN197" s="11"/>
      <c r="FCO197" s="10"/>
      <c r="FCP197" s="10"/>
      <c r="FCQ197" s="1"/>
      <c r="FCR197" s="5"/>
      <c r="FCS197" s="52"/>
      <c r="FCT197" s="5"/>
      <c r="FCU197" s="11"/>
      <c r="FCV197" s="10"/>
      <c r="FCW197" s="10"/>
      <c r="FCX197" s="1"/>
      <c r="FCY197" s="5"/>
      <c r="FCZ197" s="52"/>
      <c r="FDA197" s="5"/>
      <c r="FDB197" s="11"/>
      <c r="FDC197" s="10"/>
      <c r="FDD197" s="10"/>
      <c r="FDE197" s="1"/>
      <c r="FDF197" s="5"/>
      <c r="FDG197" s="52"/>
      <c r="FDH197" s="5"/>
      <c r="FDI197" s="11"/>
      <c r="FDJ197" s="10"/>
      <c r="FDK197" s="10"/>
      <c r="FDL197" s="1"/>
      <c r="FDM197" s="5"/>
      <c r="FDN197" s="52"/>
      <c r="FDO197" s="5"/>
      <c r="FDP197" s="11"/>
      <c r="FDQ197" s="10"/>
      <c r="FDR197" s="10"/>
      <c r="FDS197" s="1"/>
      <c r="FDT197" s="5"/>
      <c r="FDU197" s="52"/>
      <c r="FDV197" s="5"/>
      <c r="FDW197" s="11"/>
      <c r="FDX197" s="10"/>
      <c r="FDY197" s="10"/>
      <c r="FDZ197" s="1"/>
      <c r="FEA197" s="5"/>
      <c r="FEB197" s="52"/>
      <c r="FEC197" s="5"/>
      <c r="FED197" s="11"/>
      <c r="FEE197" s="10"/>
      <c r="FEF197" s="10"/>
      <c r="FEG197" s="1"/>
      <c r="FEH197" s="5"/>
      <c r="FEI197" s="52"/>
      <c r="FEJ197" s="5"/>
      <c r="FEK197" s="11"/>
      <c r="FEL197" s="10"/>
      <c r="FEM197" s="10"/>
      <c r="FEN197" s="1"/>
      <c r="FEO197" s="5"/>
      <c r="FEP197" s="52"/>
      <c r="FEQ197" s="5"/>
      <c r="FER197" s="11"/>
      <c r="FES197" s="10"/>
      <c r="FET197" s="10"/>
      <c r="FEU197" s="1"/>
      <c r="FEV197" s="5"/>
      <c r="FEW197" s="52"/>
      <c r="FEX197" s="5"/>
      <c r="FEY197" s="11"/>
      <c r="FEZ197" s="10"/>
      <c r="FFA197" s="10"/>
      <c r="FFB197" s="1"/>
      <c r="FFC197" s="5"/>
      <c r="FFD197" s="52"/>
      <c r="FFE197" s="5"/>
      <c r="FFF197" s="11"/>
      <c r="FFG197" s="10"/>
      <c r="FFH197" s="10"/>
      <c r="FFI197" s="1"/>
      <c r="FFJ197" s="5"/>
      <c r="FFK197" s="52"/>
      <c r="FFL197" s="5"/>
      <c r="FFM197" s="11"/>
      <c r="FFN197" s="10"/>
      <c r="FFO197" s="10"/>
      <c r="FFP197" s="1"/>
      <c r="FFQ197" s="5"/>
      <c r="FFR197" s="52"/>
      <c r="FFS197" s="5"/>
      <c r="FFT197" s="11"/>
      <c r="FFU197" s="10"/>
      <c r="FFV197" s="10"/>
      <c r="FFW197" s="1"/>
      <c r="FFX197" s="5"/>
      <c r="FFY197" s="52"/>
      <c r="FFZ197" s="5"/>
      <c r="FGA197" s="11"/>
      <c r="FGB197" s="10"/>
      <c r="FGC197" s="10"/>
      <c r="FGD197" s="1"/>
      <c r="FGE197" s="5"/>
      <c r="FGF197" s="52"/>
      <c r="FGG197" s="5"/>
      <c r="FGH197" s="11"/>
      <c r="FGI197" s="10"/>
      <c r="FGJ197" s="10"/>
      <c r="FGK197" s="1"/>
      <c r="FGL197" s="5"/>
      <c r="FGM197" s="52"/>
      <c r="FGN197" s="5"/>
      <c r="FGO197" s="11"/>
      <c r="FGP197" s="10"/>
      <c r="FGQ197" s="10"/>
      <c r="FGR197" s="1"/>
      <c r="FGS197" s="5"/>
      <c r="FGT197" s="52"/>
      <c r="FGU197" s="5"/>
      <c r="FGV197" s="11"/>
      <c r="FGW197" s="10"/>
      <c r="FGX197" s="10"/>
      <c r="FGY197" s="1"/>
      <c r="FGZ197" s="5"/>
      <c r="FHA197" s="52"/>
      <c r="FHB197" s="5"/>
      <c r="FHC197" s="11"/>
      <c r="FHD197" s="10"/>
      <c r="FHE197" s="10"/>
      <c r="FHF197" s="1"/>
      <c r="FHG197" s="5"/>
      <c r="FHH197" s="52"/>
      <c r="FHI197" s="5"/>
      <c r="FHJ197" s="11"/>
      <c r="FHK197" s="10"/>
      <c r="FHL197" s="10"/>
      <c r="FHM197" s="1"/>
      <c r="FHN197" s="5"/>
      <c r="FHO197" s="52"/>
      <c r="FHP197" s="5"/>
      <c r="FHQ197" s="11"/>
      <c r="FHR197" s="10"/>
      <c r="FHS197" s="10"/>
      <c r="FHT197" s="1"/>
      <c r="FHU197" s="5"/>
      <c r="FHV197" s="52"/>
      <c r="FHW197" s="5"/>
      <c r="FHX197" s="11"/>
      <c r="FHY197" s="10"/>
      <c r="FHZ197" s="10"/>
      <c r="FIA197" s="1"/>
      <c r="FIB197" s="5"/>
      <c r="FIC197" s="52"/>
      <c r="FID197" s="5"/>
      <c r="FIE197" s="11"/>
      <c r="FIF197" s="10"/>
      <c r="FIG197" s="10"/>
      <c r="FIH197" s="1"/>
      <c r="FII197" s="5"/>
      <c r="FIJ197" s="52"/>
      <c r="FIK197" s="5"/>
      <c r="FIL197" s="11"/>
      <c r="FIM197" s="10"/>
      <c r="FIN197" s="10"/>
      <c r="FIO197" s="1"/>
      <c r="FIP197" s="5"/>
      <c r="FIQ197" s="52"/>
      <c r="FIR197" s="5"/>
      <c r="FIS197" s="11"/>
      <c r="FIT197" s="10"/>
      <c r="FIU197" s="10"/>
      <c r="FIV197" s="1"/>
      <c r="FIW197" s="5"/>
      <c r="FIX197" s="52"/>
      <c r="FIY197" s="5"/>
      <c r="FIZ197" s="11"/>
      <c r="FJA197" s="10"/>
      <c r="FJB197" s="10"/>
      <c r="FJC197" s="1"/>
      <c r="FJD197" s="5"/>
      <c r="FJE197" s="52"/>
      <c r="FJF197" s="5"/>
      <c r="FJG197" s="11"/>
      <c r="FJH197" s="10"/>
      <c r="FJI197" s="10"/>
      <c r="FJJ197" s="1"/>
      <c r="FJK197" s="5"/>
      <c r="FJL197" s="52"/>
      <c r="FJM197" s="5"/>
      <c r="FJN197" s="11"/>
      <c r="FJO197" s="10"/>
      <c r="FJP197" s="10"/>
      <c r="FJQ197" s="1"/>
      <c r="FJR197" s="5"/>
      <c r="FJS197" s="52"/>
      <c r="FJT197" s="5"/>
      <c r="FJU197" s="11"/>
      <c r="FJV197" s="10"/>
      <c r="FJW197" s="10"/>
      <c r="FJX197" s="1"/>
      <c r="FJY197" s="5"/>
      <c r="FJZ197" s="52"/>
      <c r="FKA197" s="5"/>
      <c r="FKB197" s="11"/>
      <c r="FKC197" s="10"/>
      <c r="FKD197" s="10"/>
      <c r="FKE197" s="1"/>
      <c r="FKF197" s="5"/>
      <c r="FKG197" s="52"/>
      <c r="FKH197" s="5"/>
      <c r="FKI197" s="11"/>
      <c r="FKJ197" s="10"/>
      <c r="FKK197" s="10"/>
      <c r="FKL197" s="1"/>
      <c r="FKM197" s="5"/>
      <c r="FKN197" s="52"/>
      <c r="FKO197" s="5"/>
      <c r="FKP197" s="11"/>
      <c r="FKQ197" s="10"/>
      <c r="FKR197" s="10"/>
      <c r="FKS197" s="1"/>
      <c r="FKT197" s="5"/>
      <c r="FKU197" s="52"/>
      <c r="FKV197" s="5"/>
      <c r="FKW197" s="11"/>
      <c r="FKX197" s="10"/>
      <c r="FKY197" s="10"/>
      <c r="FKZ197" s="1"/>
      <c r="FLA197" s="5"/>
      <c r="FLB197" s="52"/>
      <c r="FLC197" s="5"/>
      <c r="FLD197" s="11"/>
      <c r="FLE197" s="10"/>
      <c r="FLF197" s="10"/>
      <c r="FLG197" s="1"/>
      <c r="FLH197" s="5"/>
      <c r="FLI197" s="52"/>
      <c r="FLJ197" s="5"/>
      <c r="FLK197" s="11"/>
      <c r="FLL197" s="10"/>
      <c r="FLM197" s="10"/>
      <c r="FLN197" s="1"/>
      <c r="FLO197" s="5"/>
      <c r="FLP197" s="52"/>
      <c r="FLQ197" s="5"/>
      <c r="FLR197" s="11"/>
      <c r="FLS197" s="10"/>
      <c r="FLT197" s="10"/>
      <c r="FLU197" s="1"/>
      <c r="FLV197" s="5"/>
      <c r="FLW197" s="52"/>
      <c r="FLX197" s="5"/>
      <c r="FLY197" s="11"/>
      <c r="FLZ197" s="10"/>
      <c r="FMA197" s="10"/>
      <c r="FMB197" s="1"/>
      <c r="FMC197" s="5"/>
      <c r="FMD197" s="52"/>
      <c r="FME197" s="5"/>
      <c r="FMF197" s="11"/>
      <c r="FMG197" s="10"/>
      <c r="FMH197" s="10"/>
      <c r="FMI197" s="1"/>
      <c r="FMJ197" s="5"/>
      <c r="FMK197" s="52"/>
      <c r="FML197" s="5"/>
      <c r="FMM197" s="11"/>
      <c r="FMN197" s="10"/>
      <c r="FMO197" s="10"/>
      <c r="FMP197" s="1"/>
      <c r="FMQ197" s="5"/>
      <c r="FMR197" s="52"/>
      <c r="FMS197" s="5"/>
      <c r="FMT197" s="11"/>
      <c r="FMU197" s="10"/>
      <c r="FMV197" s="10"/>
      <c r="FMW197" s="1"/>
      <c r="FMX197" s="5"/>
      <c r="FMY197" s="52"/>
      <c r="FMZ197" s="5"/>
      <c r="FNA197" s="11"/>
      <c r="FNB197" s="10"/>
      <c r="FNC197" s="10"/>
      <c r="FND197" s="1"/>
      <c r="FNE197" s="5"/>
      <c r="FNF197" s="52"/>
      <c r="FNG197" s="5"/>
      <c r="FNH197" s="11"/>
      <c r="FNI197" s="10"/>
      <c r="FNJ197" s="10"/>
      <c r="FNK197" s="1"/>
      <c r="FNL197" s="5"/>
      <c r="FNM197" s="52"/>
      <c r="FNN197" s="5"/>
      <c r="FNO197" s="11"/>
      <c r="FNP197" s="10"/>
      <c r="FNQ197" s="10"/>
      <c r="FNR197" s="1"/>
      <c r="FNS197" s="5"/>
      <c r="FNT197" s="52"/>
      <c r="FNU197" s="5"/>
      <c r="FNV197" s="11"/>
      <c r="FNW197" s="10"/>
      <c r="FNX197" s="10"/>
      <c r="FNY197" s="1"/>
      <c r="FNZ197" s="5"/>
      <c r="FOA197" s="52"/>
      <c r="FOB197" s="5"/>
      <c r="FOC197" s="11"/>
      <c r="FOD197" s="10"/>
      <c r="FOE197" s="10"/>
      <c r="FOF197" s="1"/>
      <c r="FOG197" s="5"/>
      <c r="FOH197" s="52"/>
      <c r="FOI197" s="5"/>
      <c r="FOJ197" s="11"/>
      <c r="FOK197" s="10"/>
      <c r="FOL197" s="10"/>
      <c r="FOM197" s="1"/>
      <c r="FON197" s="5"/>
      <c r="FOO197" s="52"/>
      <c r="FOP197" s="5"/>
      <c r="FOQ197" s="11"/>
      <c r="FOR197" s="10"/>
      <c r="FOS197" s="10"/>
      <c r="FOT197" s="1"/>
      <c r="FOU197" s="5"/>
      <c r="FOV197" s="52"/>
      <c r="FOW197" s="5"/>
      <c r="FOX197" s="11"/>
      <c r="FOY197" s="10"/>
      <c r="FOZ197" s="10"/>
      <c r="FPA197" s="1"/>
      <c r="FPB197" s="5"/>
      <c r="FPC197" s="52"/>
      <c r="FPD197" s="5"/>
      <c r="FPE197" s="11"/>
      <c r="FPF197" s="10"/>
      <c r="FPG197" s="10"/>
      <c r="FPH197" s="1"/>
      <c r="FPI197" s="5"/>
      <c r="FPJ197" s="52"/>
      <c r="FPK197" s="5"/>
      <c r="FPL197" s="11"/>
      <c r="FPM197" s="10"/>
      <c r="FPN197" s="10"/>
      <c r="FPO197" s="1"/>
      <c r="FPP197" s="5"/>
      <c r="FPQ197" s="52"/>
      <c r="FPR197" s="5"/>
      <c r="FPS197" s="11"/>
      <c r="FPT197" s="10"/>
      <c r="FPU197" s="10"/>
      <c r="FPV197" s="1"/>
      <c r="FPW197" s="5"/>
      <c r="FPX197" s="52"/>
      <c r="FPY197" s="5"/>
      <c r="FPZ197" s="11"/>
      <c r="FQA197" s="10"/>
      <c r="FQB197" s="10"/>
      <c r="FQC197" s="1"/>
      <c r="FQD197" s="5"/>
      <c r="FQE197" s="52"/>
      <c r="FQF197" s="5"/>
      <c r="FQG197" s="11"/>
      <c r="FQH197" s="10"/>
      <c r="FQI197" s="10"/>
      <c r="FQJ197" s="1"/>
      <c r="FQK197" s="5"/>
      <c r="FQL197" s="52"/>
      <c r="FQM197" s="5"/>
      <c r="FQN197" s="11"/>
      <c r="FQO197" s="10"/>
      <c r="FQP197" s="10"/>
      <c r="FQQ197" s="1"/>
      <c r="FQR197" s="5"/>
      <c r="FQS197" s="52"/>
      <c r="FQT197" s="5"/>
      <c r="FQU197" s="11"/>
      <c r="FQV197" s="10"/>
      <c r="FQW197" s="10"/>
      <c r="FQX197" s="1"/>
      <c r="FQY197" s="5"/>
      <c r="FQZ197" s="52"/>
      <c r="FRA197" s="5"/>
      <c r="FRB197" s="11"/>
      <c r="FRC197" s="10"/>
      <c r="FRD197" s="10"/>
      <c r="FRE197" s="1"/>
      <c r="FRF197" s="5"/>
      <c r="FRG197" s="52"/>
      <c r="FRH197" s="5"/>
      <c r="FRI197" s="11"/>
      <c r="FRJ197" s="10"/>
      <c r="FRK197" s="10"/>
      <c r="FRL197" s="1"/>
      <c r="FRM197" s="5"/>
      <c r="FRN197" s="52"/>
      <c r="FRO197" s="5"/>
      <c r="FRP197" s="11"/>
      <c r="FRQ197" s="10"/>
      <c r="FRR197" s="10"/>
      <c r="FRS197" s="1"/>
      <c r="FRT197" s="5"/>
      <c r="FRU197" s="52"/>
      <c r="FRV197" s="5"/>
      <c r="FRW197" s="11"/>
      <c r="FRX197" s="10"/>
      <c r="FRY197" s="10"/>
      <c r="FRZ197" s="1"/>
      <c r="FSA197" s="5"/>
      <c r="FSB197" s="52"/>
      <c r="FSC197" s="5"/>
      <c r="FSD197" s="11"/>
      <c r="FSE197" s="10"/>
      <c r="FSF197" s="10"/>
      <c r="FSG197" s="1"/>
      <c r="FSH197" s="5"/>
      <c r="FSI197" s="52"/>
      <c r="FSJ197" s="5"/>
      <c r="FSK197" s="11"/>
      <c r="FSL197" s="10"/>
      <c r="FSM197" s="10"/>
      <c r="FSN197" s="1"/>
      <c r="FSO197" s="5"/>
      <c r="FSP197" s="52"/>
      <c r="FSQ197" s="5"/>
      <c r="FSR197" s="11"/>
      <c r="FSS197" s="10"/>
      <c r="FST197" s="10"/>
      <c r="FSU197" s="1"/>
      <c r="FSV197" s="5"/>
      <c r="FSW197" s="52"/>
      <c r="FSX197" s="5"/>
      <c r="FSY197" s="11"/>
      <c r="FSZ197" s="10"/>
      <c r="FTA197" s="10"/>
      <c r="FTB197" s="1"/>
      <c r="FTC197" s="5"/>
      <c r="FTD197" s="52"/>
      <c r="FTE197" s="5"/>
      <c r="FTF197" s="11"/>
      <c r="FTG197" s="10"/>
      <c r="FTH197" s="10"/>
      <c r="FTI197" s="1"/>
      <c r="FTJ197" s="5"/>
      <c r="FTK197" s="52"/>
      <c r="FTL197" s="5"/>
      <c r="FTM197" s="11"/>
      <c r="FTN197" s="10"/>
      <c r="FTO197" s="10"/>
      <c r="FTP197" s="1"/>
      <c r="FTQ197" s="5"/>
      <c r="FTR197" s="52"/>
      <c r="FTS197" s="5"/>
      <c r="FTT197" s="11"/>
      <c r="FTU197" s="10"/>
      <c r="FTV197" s="10"/>
      <c r="FTW197" s="1"/>
      <c r="FTX197" s="5"/>
      <c r="FTY197" s="52"/>
      <c r="FTZ197" s="5"/>
      <c r="FUA197" s="11"/>
      <c r="FUB197" s="10"/>
      <c r="FUC197" s="10"/>
      <c r="FUD197" s="1"/>
      <c r="FUE197" s="5"/>
      <c r="FUF197" s="52"/>
      <c r="FUG197" s="5"/>
      <c r="FUH197" s="11"/>
      <c r="FUI197" s="10"/>
      <c r="FUJ197" s="10"/>
      <c r="FUK197" s="1"/>
      <c r="FUL197" s="5"/>
      <c r="FUM197" s="52"/>
      <c r="FUN197" s="5"/>
      <c r="FUO197" s="11"/>
      <c r="FUP197" s="10"/>
      <c r="FUQ197" s="10"/>
      <c r="FUR197" s="1"/>
      <c r="FUS197" s="5"/>
      <c r="FUT197" s="52"/>
      <c r="FUU197" s="5"/>
      <c r="FUV197" s="11"/>
      <c r="FUW197" s="10"/>
      <c r="FUX197" s="10"/>
      <c r="FUY197" s="1"/>
      <c r="FUZ197" s="5"/>
      <c r="FVA197" s="52"/>
      <c r="FVB197" s="5"/>
      <c r="FVC197" s="11"/>
      <c r="FVD197" s="10"/>
      <c r="FVE197" s="10"/>
      <c r="FVF197" s="1"/>
      <c r="FVG197" s="5"/>
      <c r="FVH197" s="52"/>
      <c r="FVI197" s="5"/>
      <c r="FVJ197" s="11"/>
      <c r="FVK197" s="10"/>
      <c r="FVL197" s="10"/>
      <c r="FVM197" s="1"/>
      <c r="FVN197" s="5"/>
      <c r="FVO197" s="52"/>
      <c r="FVP197" s="5"/>
      <c r="FVQ197" s="11"/>
      <c r="FVR197" s="10"/>
      <c r="FVS197" s="10"/>
      <c r="FVT197" s="1"/>
      <c r="FVU197" s="5"/>
      <c r="FVV197" s="52"/>
      <c r="FVW197" s="5"/>
      <c r="FVX197" s="11"/>
      <c r="FVY197" s="10"/>
      <c r="FVZ197" s="10"/>
      <c r="FWA197" s="1"/>
      <c r="FWB197" s="5"/>
      <c r="FWC197" s="52"/>
      <c r="FWD197" s="5"/>
      <c r="FWE197" s="11"/>
      <c r="FWF197" s="10"/>
      <c r="FWG197" s="10"/>
      <c r="FWH197" s="1"/>
      <c r="FWI197" s="5"/>
      <c r="FWJ197" s="52"/>
      <c r="FWK197" s="5"/>
      <c r="FWL197" s="11"/>
      <c r="FWM197" s="10"/>
      <c r="FWN197" s="10"/>
      <c r="FWO197" s="1"/>
      <c r="FWP197" s="5"/>
      <c r="FWQ197" s="52"/>
      <c r="FWR197" s="5"/>
      <c r="FWS197" s="11"/>
      <c r="FWT197" s="10"/>
      <c r="FWU197" s="10"/>
      <c r="FWV197" s="1"/>
      <c r="FWW197" s="5"/>
      <c r="FWX197" s="52"/>
      <c r="FWY197" s="5"/>
      <c r="FWZ197" s="11"/>
      <c r="FXA197" s="10"/>
      <c r="FXB197" s="10"/>
      <c r="FXC197" s="1"/>
      <c r="FXD197" s="5"/>
      <c r="FXE197" s="52"/>
      <c r="FXF197" s="5"/>
      <c r="FXG197" s="11"/>
      <c r="FXH197" s="10"/>
      <c r="FXI197" s="10"/>
      <c r="FXJ197" s="1"/>
      <c r="FXK197" s="5"/>
      <c r="FXL197" s="52"/>
      <c r="FXM197" s="5"/>
      <c r="FXN197" s="11"/>
      <c r="FXO197" s="10"/>
      <c r="FXP197" s="10"/>
      <c r="FXQ197" s="1"/>
      <c r="FXR197" s="5"/>
      <c r="FXS197" s="52"/>
      <c r="FXT197" s="5"/>
      <c r="FXU197" s="11"/>
      <c r="FXV197" s="10"/>
      <c r="FXW197" s="10"/>
      <c r="FXX197" s="1"/>
      <c r="FXY197" s="5"/>
      <c r="FXZ197" s="52"/>
      <c r="FYA197" s="5"/>
      <c r="FYB197" s="11"/>
      <c r="FYC197" s="10"/>
      <c r="FYD197" s="10"/>
      <c r="FYE197" s="1"/>
      <c r="FYF197" s="5"/>
      <c r="FYG197" s="52"/>
      <c r="FYH197" s="5"/>
      <c r="FYI197" s="11"/>
      <c r="FYJ197" s="10"/>
      <c r="FYK197" s="10"/>
      <c r="FYL197" s="1"/>
      <c r="FYM197" s="5"/>
      <c r="FYN197" s="52"/>
      <c r="FYO197" s="5"/>
      <c r="FYP197" s="11"/>
      <c r="FYQ197" s="10"/>
      <c r="FYR197" s="10"/>
      <c r="FYS197" s="1"/>
      <c r="FYT197" s="5"/>
      <c r="FYU197" s="52"/>
      <c r="FYV197" s="5"/>
      <c r="FYW197" s="11"/>
      <c r="FYX197" s="10"/>
      <c r="FYY197" s="10"/>
      <c r="FYZ197" s="1"/>
      <c r="FZA197" s="5"/>
      <c r="FZB197" s="52"/>
      <c r="FZC197" s="5"/>
      <c r="FZD197" s="11"/>
      <c r="FZE197" s="10"/>
      <c r="FZF197" s="10"/>
      <c r="FZG197" s="1"/>
      <c r="FZH197" s="5"/>
      <c r="FZI197" s="52"/>
      <c r="FZJ197" s="5"/>
      <c r="FZK197" s="11"/>
      <c r="FZL197" s="10"/>
      <c r="FZM197" s="10"/>
      <c r="FZN197" s="1"/>
      <c r="FZO197" s="5"/>
      <c r="FZP197" s="52"/>
      <c r="FZQ197" s="5"/>
      <c r="FZR197" s="11"/>
      <c r="FZS197" s="10"/>
      <c r="FZT197" s="10"/>
      <c r="FZU197" s="1"/>
      <c r="FZV197" s="5"/>
      <c r="FZW197" s="52"/>
      <c r="FZX197" s="5"/>
      <c r="FZY197" s="11"/>
      <c r="FZZ197" s="10"/>
      <c r="GAA197" s="10"/>
      <c r="GAB197" s="1"/>
      <c r="GAC197" s="5"/>
      <c r="GAD197" s="52"/>
      <c r="GAE197" s="5"/>
      <c r="GAF197" s="11"/>
      <c r="GAG197" s="10"/>
      <c r="GAH197" s="10"/>
      <c r="GAI197" s="1"/>
      <c r="GAJ197" s="5"/>
      <c r="GAK197" s="52"/>
      <c r="GAL197" s="5"/>
      <c r="GAM197" s="11"/>
      <c r="GAN197" s="10"/>
      <c r="GAO197" s="10"/>
      <c r="GAP197" s="1"/>
      <c r="GAQ197" s="5"/>
      <c r="GAR197" s="52"/>
      <c r="GAS197" s="5"/>
      <c r="GAT197" s="11"/>
      <c r="GAU197" s="10"/>
      <c r="GAV197" s="10"/>
      <c r="GAW197" s="1"/>
      <c r="GAX197" s="5"/>
      <c r="GAY197" s="52"/>
      <c r="GAZ197" s="5"/>
      <c r="GBA197" s="11"/>
      <c r="GBB197" s="10"/>
      <c r="GBC197" s="10"/>
      <c r="GBD197" s="1"/>
      <c r="GBE197" s="5"/>
      <c r="GBF197" s="52"/>
      <c r="GBG197" s="5"/>
      <c r="GBH197" s="11"/>
      <c r="GBI197" s="10"/>
      <c r="GBJ197" s="10"/>
      <c r="GBK197" s="1"/>
      <c r="GBL197" s="5"/>
      <c r="GBM197" s="52"/>
      <c r="GBN197" s="5"/>
      <c r="GBO197" s="11"/>
      <c r="GBP197" s="10"/>
      <c r="GBQ197" s="10"/>
      <c r="GBR197" s="1"/>
      <c r="GBS197" s="5"/>
      <c r="GBT197" s="52"/>
      <c r="GBU197" s="5"/>
      <c r="GBV197" s="11"/>
      <c r="GBW197" s="10"/>
      <c r="GBX197" s="10"/>
      <c r="GBY197" s="1"/>
      <c r="GBZ197" s="5"/>
      <c r="GCA197" s="52"/>
      <c r="GCB197" s="5"/>
      <c r="GCC197" s="11"/>
      <c r="GCD197" s="10"/>
      <c r="GCE197" s="10"/>
      <c r="GCF197" s="1"/>
      <c r="GCG197" s="5"/>
      <c r="GCH197" s="52"/>
      <c r="GCI197" s="5"/>
      <c r="GCJ197" s="11"/>
      <c r="GCK197" s="10"/>
      <c r="GCL197" s="10"/>
      <c r="GCM197" s="1"/>
      <c r="GCN197" s="5"/>
      <c r="GCO197" s="52"/>
      <c r="GCP197" s="5"/>
      <c r="GCQ197" s="11"/>
      <c r="GCR197" s="10"/>
      <c r="GCS197" s="10"/>
      <c r="GCT197" s="1"/>
      <c r="GCU197" s="5"/>
      <c r="GCV197" s="52"/>
      <c r="GCW197" s="5"/>
      <c r="GCX197" s="11"/>
      <c r="GCY197" s="10"/>
      <c r="GCZ197" s="10"/>
      <c r="GDA197" s="1"/>
      <c r="GDB197" s="5"/>
      <c r="GDC197" s="52"/>
      <c r="GDD197" s="5"/>
      <c r="GDE197" s="11"/>
      <c r="GDF197" s="10"/>
      <c r="GDG197" s="10"/>
      <c r="GDH197" s="1"/>
      <c r="GDI197" s="5"/>
      <c r="GDJ197" s="52"/>
      <c r="GDK197" s="5"/>
      <c r="GDL197" s="11"/>
      <c r="GDM197" s="10"/>
      <c r="GDN197" s="10"/>
      <c r="GDO197" s="1"/>
      <c r="GDP197" s="5"/>
      <c r="GDQ197" s="52"/>
      <c r="GDR197" s="5"/>
      <c r="GDS197" s="11"/>
      <c r="GDT197" s="10"/>
      <c r="GDU197" s="10"/>
      <c r="GDV197" s="1"/>
      <c r="GDW197" s="5"/>
      <c r="GDX197" s="52"/>
      <c r="GDY197" s="5"/>
      <c r="GDZ197" s="11"/>
      <c r="GEA197" s="10"/>
      <c r="GEB197" s="10"/>
      <c r="GEC197" s="1"/>
      <c r="GED197" s="5"/>
      <c r="GEE197" s="52"/>
      <c r="GEF197" s="5"/>
      <c r="GEG197" s="11"/>
      <c r="GEH197" s="10"/>
      <c r="GEI197" s="10"/>
      <c r="GEJ197" s="1"/>
      <c r="GEK197" s="5"/>
      <c r="GEL197" s="52"/>
      <c r="GEM197" s="5"/>
      <c r="GEN197" s="11"/>
      <c r="GEO197" s="10"/>
      <c r="GEP197" s="10"/>
      <c r="GEQ197" s="1"/>
      <c r="GER197" s="5"/>
      <c r="GES197" s="52"/>
      <c r="GET197" s="5"/>
      <c r="GEU197" s="11"/>
      <c r="GEV197" s="10"/>
      <c r="GEW197" s="10"/>
      <c r="GEX197" s="1"/>
      <c r="GEY197" s="5"/>
      <c r="GEZ197" s="52"/>
      <c r="GFA197" s="5"/>
      <c r="GFB197" s="11"/>
      <c r="GFC197" s="10"/>
      <c r="GFD197" s="10"/>
      <c r="GFE197" s="1"/>
      <c r="GFF197" s="5"/>
      <c r="GFG197" s="52"/>
      <c r="GFH197" s="5"/>
      <c r="GFI197" s="11"/>
      <c r="GFJ197" s="10"/>
      <c r="GFK197" s="10"/>
      <c r="GFL197" s="1"/>
      <c r="GFM197" s="5"/>
      <c r="GFN197" s="52"/>
      <c r="GFO197" s="5"/>
      <c r="GFP197" s="11"/>
      <c r="GFQ197" s="10"/>
      <c r="GFR197" s="10"/>
      <c r="GFS197" s="1"/>
      <c r="GFT197" s="5"/>
      <c r="GFU197" s="52"/>
      <c r="GFV197" s="5"/>
      <c r="GFW197" s="11"/>
      <c r="GFX197" s="10"/>
      <c r="GFY197" s="10"/>
      <c r="GFZ197" s="1"/>
      <c r="GGA197" s="5"/>
      <c r="GGB197" s="52"/>
      <c r="GGC197" s="5"/>
      <c r="GGD197" s="11"/>
      <c r="GGE197" s="10"/>
      <c r="GGF197" s="10"/>
      <c r="GGG197" s="1"/>
      <c r="GGH197" s="5"/>
      <c r="GGI197" s="52"/>
      <c r="GGJ197" s="5"/>
      <c r="GGK197" s="11"/>
      <c r="GGL197" s="10"/>
      <c r="GGM197" s="10"/>
      <c r="GGN197" s="1"/>
      <c r="GGO197" s="5"/>
      <c r="GGP197" s="52"/>
      <c r="GGQ197" s="5"/>
      <c r="GGR197" s="11"/>
      <c r="GGS197" s="10"/>
      <c r="GGT197" s="10"/>
      <c r="GGU197" s="1"/>
      <c r="GGV197" s="5"/>
      <c r="GGW197" s="52"/>
      <c r="GGX197" s="5"/>
      <c r="GGY197" s="11"/>
      <c r="GGZ197" s="10"/>
      <c r="GHA197" s="10"/>
      <c r="GHB197" s="1"/>
      <c r="GHC197" s="5"/>
      <c r="GHD197" s="52"/>
      <c r="GHE197" s="5"/>
      <c r="GHF197" s="11"/>
      <c r="GHG197" s="10"/>
      <c r="GHH197" s="10"/>
      <c r="GHI197" s="1"/>
      <c r="GHJ197" s="5"/>
      <c r="GHK197" s="52"/>
      <c r="GHL197" s="5"/>
      <c r="GHM197" s="11"/>
      <c r="GHN197" s="10"/>
      <c r="GHO197" s="10"/>
      <c r="GHP197" s="1"/>
      <c r="GHQ197" s="5"/>
      <c r="GHR197" s="52"/>
      <c r="GHS197" s="5"/>
      <c r="GHT197" s="11"/>
      <c r="GHU197" s="10"/>
      <c r="GHV197" s="10"/>
      <c r="GHW197" s="1"/>
      <c r="GHX197" s="5"/>
      <c r="GHY197" s="52"/>
      <c r="GHZ197" s="5"/>
      <c r="GIA197" s="11"/>
      <c r="GIB197" s="10"/>
      <c r="GIC197" s="10"/>
      <c r="GID197" s="1"/>
      <c r="GIE197" s="5"/>
      <c r="GIF197" s="52"/>
      <c r="GIG197" s="5"/>
      <c r="GIH197" s="11"/>
      <c r="GII197" s="10"/>
      <c r="GIJ197" s="10"/>
      <c r="GIK197" s="1"/>
      <c r="GIL197" s="5"/>
      <c r="GIM197" s="52"/>
      <c r="GIN197" s="5"/>
      <c r="GIO197" s="11"/>
      <c r="GIP197" s="10"/>
      <c r="GIQ197" s="10"/>
      <c r="GIR197" s="1"/>
      <c r="GIS197" s="5"/>
      <c r="GIT197" s="52"/>
      <c r="GIU197" s="5"/>
      <c r="GIV197" s="11"/>
      <c r="GIW197" s="10"/>
      <c r="GIX197" s="10"/>
      <c r="GIY197" s="1"/>
      <c r="GIZ197" s="5"/>
      <c r="GJA197" s="52"/>
      <c r="GJB197" s="5"/>
      <c r="GJC197" s="11"/>
      <c r="GJD197" s="10"/>
      <c r="GJE197" s="10"/>
      <c r="GJF197" s="1"/>
      <c r="GJG197" s="5"/>
      <c r="GJH197" s="52"/>
      <c r="GJI197" s="5"/>
      <c r="GJJ197" s="11"/>
      <c r="GJK197" s="10"/>
      <c r="GJL197" s="10"/>
      <c r="GJM197" s="1"/>
      <c r="GJN197" s="5"/>
      <c r="GJO197" s="52"/>
      <c r="GJP197" s="5"/>
      <c r="GJQ197" s="11"/>
      <c r="GJR197" s="10"/>
      <c r="GJS197" s="10"/>
      <c r="GJT197" s="1"/>
      <c r="GJU197" s="5"/>
      <c r="GJV197" s="52"/>
      <c r="GJW197" s="5"/>
      <c r="GJX197" s="11"/>
      <c r="GJY197" s="10"/>
      <c r="GJZ197" s="10"/>
      <c r="GKA197" s="1"/>
      <c r="GKB197" s="5"/>
      <c r="GKC197" s="52"/>
      <c r="GKD197" s="5"/>
      <c r="GKE197" s="11"/>
      <c r="GKF197" s="10"/>
      <c r="GKG197" s="10"/>
      <c r="GKH197" s="1"/>
      <c r="GKI197" s="5"/>
      <c r="GKJ197" s="52"/>
      <c r="GKK197" s="5"/>
      <c r="GKL197" s="11"/>
      <c r="GKM197" s="10"/>
      <c r="GKN197" s="10"/>
      <c r="GKO197" s="1"/>
      <c r="GKP197" s="5"/>
      <c r="GKQ197" s="52"/>
      <c r="GKR197" s="5"/>
      <c r="GKS197" s="11"/>
      <c r="GKT197" s="10"/>
      <c r="GKU197" s="10"/>
      <c r="GKV197" s="1"/>
      <c r="GKW197" s="5"/>
      <c r="GKX197" s="52"/>
      <c r="GKY197" s="5"/>
      <c r="GKZ197" s="11"/>
      <c r="GLA197" s="10"/>
      <c r="GLB197" s="10"/>
      <c r="GLC197" s="1"/>
      <c r="GLD197" s="5"/>
      <c r="GLE197" s="52"/>
      <c r="GLF197" s="5"/>
      <c r="GLG197" s="11"/>
      <c r="GLH197" s="10"/>
      <c r="GLI197" s="10"/>
      <c r="GLJ197" s="1"/>
      <c r="GLK197" s="5"/>
      <c r="GLL197" s="52"/>
      <c r="GLM197" s="5"/>
      <c r="GLN197" s="11"/>
      <c r="GLO197" s="10"/>
      <c r="GLP197" s="10"/>
      <c r="GLQ197" s="1"/>
      <c r="GLR197" s="5"/>
      <c r="GLS197" s="52"/>
      <c r="GLT197" s="5"/>
      <c r="GLU197" s="11"/>
      <c r="GLV197" s="10"/>
      <c r="GLW197" s="10"/>
      <c r="GLX197" s="1"/>
      <c r="GLY197" s="5"/>
      <c r="GLZ197" s="52"/>
      <c r="GMA197" s="5"/>
      <c r="GMB197" s="11"/>
      <c r="GMC197" s="10"/>
      <c r="GMD197" s="10"/>
      <c r="GME197" s="1"/>
      <c r="GMF197" s="5"/>
      <c r="GMG197" s="52"/>
      <c r="GMH197" s="5"/>
      <c r="GMI197" s="11"/>
      <c r="GMJ197" s="10"/>
      <c r="GMK197" s="10"/>
      <c r="GML197" s="1"/>
      <c r="GMM197" s="5"/>
      <c r="GMN197" s="52"/>
      <c r="GMO197" s="5"/>
      <c r="GMP197" s="11"/>
      <c r="GMQ197" s="10"/>
      <c r="GMR197" s="10"/>
      <c r="GMS197" s="1"/>
      <c r="GMT197" s="5"/>
      <c r="GMU197" s="52"/>
      <c r="GMV197" s="5"/>
      <c r="GMW197" s="11"/>
      <c r="GMX197" s="10"/>
      <c r="GMY197" s="10"/>
      <c r="GMZ197" s="1"/>
      <c r="GNA197" s="5"/>
      <c r="GNB197" s="52"/>
      <c r="GNC197" s="5"/>
      <c r="GND197" s="11"/>
      <c r="GNE197" s="10"/>
      <c r="GNF197" s="10"/>
      <c r="GNG197" s="1"/>
      <c r="GNH197" s="5"/>
      <c r="GNI197" s="52"/>
      <c r="GNJ197" s="5"/>
      <c r="GNK197" s="11"/>
      <c r="GNL197" s="10"/>
      <c r="GNM197" s="10"/>
      <c r="GNN197" s="1"/>
      <c r="GNO197" s="5"/>
      <c r="GNP197" s="52"/>
      <c r="GNQ197" s="5"/>
      <c r="GNR197" s="11"/>
      <c r="GNS197" s="10"/>
      <c r="GNT197" s="10"/>
      <c r="GNU197" s="1"/>
      <c r="GNV197" s="5"/>
      <c r="GNW197" s="52"/>
      <c r="GNX197" s="5"/>
      <c r="GNY197" s="11"/>
      <c r="GNZ197" s="10"/>
      <c r="GOA197" s="10"/>
      <c r="GOB197" s="1"/>
      <c r="GOC197" s="5"/>
      <c r="GOD197" s="52"/>
      <c r="GOE197" s="5"/>
      <c r="GOF197" s="11"/>
      <c r="GOG197" s="10"/>
      <c r="GOH197" s="10"/>
      <c r="GOI197" s="1"/>
      <c r="GOJ197" s="5"/>
      <c r="GOK197" s="52"/>
      <c r="GOL197" s="5"/>
      <c r="GOM197" s="11"/>
      <c r="GON197" s="10"/>
      <c r="GOO197" s="10"/>
      <c r="GOP197" s="1"/>
      <c r="GOQ197" s="5"/>
      <c r="GOR197" s="52"/>
      <c r="GOS197" s="5"/>
      <c r="GOT197" s="11"/>
      <c r="GOU197" s="10"/>
      <c r="GOV197" s="10"/>
      <c r="GOW197" s="1"/>
      <c r="GOX197" s="5"/>
      <c r="GOY197" s="52"/>
      <c r="GOZ197" s="5"/>
      <c r="GPA197" s="11"/>
      <c r="GPB197" s="10"/>
      <c r="GPC197" s="10"/>
      <c r="GPD197" s="1"/>
      <c r="GPE197" s="5"/>
      <c r="GPF197" s="52"/>
      <c r="GPG197" s="5"/>
      <c r="GPH197" s="11"/>
      <c r="GPI197" s="10"/>
      <c r="GPJ197" s="10"/>
      <c r="GPK197" s="1"/>
      <c r="GPL197" s="5"/>
      <c r="GPM197" s="52"/>
      <c r="GPN197" s="5"/>
      <c r="GPO197" s="11"/>
      <c r="GPP197" s="10"/>
      <c r="GPQ197" s="10"/>
      <c r="GPR197" s="1"/>
      <c r="GPS197" s="5"/>
      <c r="GPT197" s="52"/>
      <c r="GPU197" s="5"/>
      <c r="GPV197" s="11"/>
      <c r="GPW197" s="10"/>
      <c r="GPX197" s="10"/>
      <c r="GPY197" s="1"/>
      <c r="GPZ197" s="5"/>
      <c r="GQA197" s="52"/>
      <c r="GQB197" s="5"/>
      <c r="GQC197" s="11"/>
      <c r="GQD197" s="10"/>
      <c r="GQE197" s="10"/>
      <c r="GQF197" s="1"/>
      <c r="GQG197" s="5"/>
      <c r="GQH197" s="52"/>
      <c r="GQI197" s="5"/>
      <c r="GQJ197" s="11"/>
      <c r="GQK197" s="10"/>
      <c r="GQL197" s="10"/>
      <c r="GQM197" s="1"/>
      <c r="GQN197" s="5"/>
      <c r="GQO197" s="52"/>
      <c r="GQP197" s="5"/>
      <c r="GQQ197" s="11"/>
      <c r="GQR197" s="10"/>
      <c r="GQS197" s="10"/>
      <c r="GQT197" s="1"/>
      <c r="GQU197" s="5"/>
      <c r="GQV197" s="52"/>
      <c r="GQW197" s="5"/>
      <c r="GQX197" s="11"/>
      <c r="GQY197" s="10"/>
      <c r="GQZ197" s="10"/>
      <c r="GRA197" s="1"/>
      <c r="GRB197" s="5"/>
      <c r="GRC197" s="52"/>
      <c r="GRD197" s="5"/>
      <c r="GRE197" s="11"/>
      <c r="GRF197" s="10"/>
      <c r="GRG197" s="10"/>
      <c r="GRH197" s="1"/>
      <c r="GRI197" s="5"/>
      <c r="GRJ197" s="52"/>
      <c r="GRK197" s="5"/>
      <c r="GRL197" s="11"/>
      <c r="GRM197" s="10"/>
      <c r="GRN197" s="10"/>
      <c r="GRO197" s="1"/>
      <c r="GRP197" s="5"/>
      <c r="GRQ197" s="52"/>
      <c r="GRR197" s="5"/>
      <c r="GRS197" s="11"/>
      <c r="GRT197" s="10"/>
      <c r="GRU197" s="10"/>
      <c r="GRV197" s="1"/>
      <c r="GRW197" s="5"/>
      <c r="GRX197" s="52"/>
      <c r="GRY197" s="5"/>
      <c r="GRZ197" s="11"/>
      <c r="GSA197" s="10"/>
      <c r="GSB197" s="10"/>
      <c r="GSC197" s="1"/>
      <c r="GSD197" s="5"/>
      <c r="GSE197" s="52"/>
      <c r="GSF197" s="5"/>
      <c r="GSG197" s="11"/>
      <c r="GSH197" s="10"/>
      <c r="GSI197" s="10"/>
      <c r="GSJ197" s="1"/>
      <c r="GSK197" s="5"/>
      <c r="GSL197" s="52"/>
      <c r="GSM197" s="5"/>
      <c r="GSN197" s="11"/>
      <c r="GSO197" s="10"/>
      <c r="GSP197" s="10"/>
      <c r="GSQ197" s="1"/>
      <c r="GSR197" s="5"/>
      <c r="GSS197" s="52"/>
      <c r="GST197" s="5"/>
      <c r="GSU197" s="11"/>
      <c r="GSV197" s="10"/>
      <c r="GSW197" s="10"/>
      <c r="GSX197" s="1"/>
      <c r="GSY197" s="5"/>
      <c r="GSZ197" s="52"/>
      <c r="GTA197" s="5"/>
      <c r="GTB197" s="11"/>
      <c r="GTC197" s="10"/>
      <c r="GTD197" s="10"/>
      <c r="GTE197" s="1"/>
      <c r="GTF197" s="5"/>
      <c r="GTG197" s="52"/>
      <c r="GTH197" s="5"/>
      <c r="GTI197" s="11"/>
      <c r="GTJ197" s="10"/>
      <c r="GTK197" s="10"/>
      <c r="GTL197" s="1"/>
      <c r="GTM197" s="5"/>
      <c r="GTN197" s="52"/>
      <c r="GTO197" s="5"/>
      <c r="GTP197" s="11"/>
      <c r="GTQ197" s="10"/>
      <c r="GTR197" s="10"/>
      <c r="GTS197" s="1"/>
      <c r="GTT197" s="5"/>
      <c r="GTU197" s="52"/>
      <c r="GTV197" s="5"/>
      <c r="GTW197" s="11"/>
      <c r="GTX197" s="10"/>
      <c r="GTY197" s="10"/>
      <c r="GTZ197" s="1"/>
      <c r="GUA197" s="5"/>
      <c r="GUB197" s="52"/>
      <c r="GUC197" s="5"/>
      <c r="GUD197" s="11"/>
      <c r="GUE197" s="10"/>
      <c r="GUF197" s="10"/>
      <c r="GUG197" s="1"/>
      <c r="GUH197" s="5"/>
      <c r="GUI197" s="52"/>
      <c r="GUJ197" s="5"/>
      <c r="GUK197" s="11"/>
      <c r="GUL197" s="10"/>
      <c r="GUM197" s="10"/>
      <c r="GUN197" s="1"/>
      <c r="GUO197" s="5"/>
      <c r="GUP197" s="52"/>
      <c r="GUQ197" s="5"/>
      <c r="GUR197" s="11"/>
      <c r="GUS197" s="10"/>
      <c r="GUT197" s="10"/>
      <c r="GUU197" s="1"/>
      <c r="GUV197" s="5"/>
      <c r="GUW197" s="52"/>
      <c r="GUX197" s="5"/>
      <c r="GUY197" s="11"/>
      <c r="GUZ197" s="10"/>
      <c r="GVA197" s="10"/>
      <c r="GVB197" s="1"/>
      <c r="GVC197" s="5"/>
      <c r="GVD197" s="52"/>
      <c r="GVE197" s="5"/>
      <c r="GVF197" s="11"/>
      <c r="GVG197" s="10"/>
      <c r="GVH197" s="10"/>
      <c r="GVI197" s="1"/>
      <c r="GVJ197" s="5"/>
      <c r="GVK197" s="52"/>
      <c r="GVL197" s="5"/>
      <c r="GVM197" s="11"/>
      <c r="GVN197" s="10"/>
      <c r="GVO197" s="10"/>
      <c r="GVP197" s="1"/>
      <c r="GVQ197" s="5"/>
      <c r="GVR197" s="52"/>
      <c r="GVS197" s="5"/>
      <c r="GVT197" s="11"/>
      <c r="GVU197" s="10"/>
      <c r="GVV197" s="10"/>
      <c r="GVW197" s="1"/>
      <c r="GVX197" s="5"/>
      <c r="GVY197" s="52"/>
      <c r="GVZ197" s="5"/>
      <c r="GWA197" s="11"/>
      <c r="GWB197" s="10"/>
      <c r="GWC197" s="10"/>
      <c r="GWD197" s="1"/>
      <c r="GWE197" s="5"/>
      <c r="GWF197" s="52"/>
      <c r="GWG197" s="5"/>
      <c r="GWH197" s="11"/>
      <c r="GWI197" s="10"/>
      <c r="GWJ197" s="10"/>
      <c r="GWK197" s="1"/>
      <c r="GWL197" s="5"/>
      <c r="GWM197" s="52"/>
      <c r="GWN197" s="5"/>
      <c r="GWO197" s="11"/>
      <c r="GWP197" s="10"/>
      <c r="GWQ197" s="10"/>
      <c r="GWR197" s="1"/>
      <c r="GWS197" s="5"/>
      <c r="GWT197" s="52"/>
      <c r="GWU197" s="5"/>
      <c r="GWV197" s="11"/>
      <c r="GWW197" s="10"/>
      <c r="GWX197" s="10"/>
      <c r="GWY197" s="1"/>
      <c r="GWZ197" s="5"/>
      <c r="GXA197" s="52"/>
      <c r="GXB197" s="5"/>
      <c r="GXC197" s="11"/>
      <c r="GXD197" s="10"/>
      <c r="GXE197" s="10"/>
      <c r="GXF197" s="1"/>
      <c r="GXG197" s="5"/>
      <c r="GXH197" s="52"/>
      <c r="GXI197" s="5"/>
      <c r="GXJ197" s="11"/>
      <c r="GXK197" s="10"/>
      <c r="GXL197" s="10"/>
      <c r="GXM197" s="1"/>
      <c r="GXN197" s="5"/>
      <c r="GXO197" s="52"/>
      <c r="GXP197" s="5"/>
      <c r="GXQ197" s="11"/>
      <c r="GXR197" s="10"/>
      <c r="GXS197" s="10"/>
      <c r="GXT197" s="1"/>
      <c r="GXU197" s="5"/>
      <c r="GXV197" s="52"/>
      <c r="GXW197" s="5"/>
      <c r="GXX197" s="11"/>
      <c r="GXY197" s="10"/>
      <c r="GXZ197" s="10"/>
      <c r="GYA197" s="1"/>
      <c r="GYB197" s="5"/>
      <c r="GYC197" s="52"/>
      <c r="GYD197" s="5"/>
      <c r="GYE197" s="11"/>
      <c r="GYF197" s="10"/>
      <c r="GYG197" s="10"/>
      <c r="GYH197" s="1"/>
      <c r="GYI197" s="5"/>
      <c r="GYJ197" s="52"/>
      <c r="GYK197" s="5"/>
      <c r="GYL197" s="11"/>
      <c r="GYM197" s="10"/>
      <c r="GYN197" s="10"/>
      <c r="GYO197" s="1"/>
      <c r="GYP197" s="5"/>
      <c r="GYQ197" s="52"/>
      <c r="GYR197" s="5"/>
      <c r="GYS197" s="11"/>
      <c r="GYT197" s="10"/>
      <c r="GYU197" s="10"/>
      <c r="GYV197" s="1"/>
      <c r="GYW197" s="5"/>
      <c r="GYX197" s="52"/>
      <c r="GYY197" s="5"/>
      <c r="GYZ197" s="11"/>
      <c r="GZA197" s="10"/>
      <c r="GZB197" s="10"/>
      <c r="GZC197" s="1"/>
      <c r="GZD197" s="5"/>
      <c r="GZE197" s="52"/>
      <c r="GZF197" s="5"/>
      <c r="GZG197" s="11"/>
      <c r="GZH197" s="10"/>
      <c r="GZI197" s="10"/>
      <c r="GZJ197" s="1"/>
      <c r="GZK197" s="5"/>
      <c r="GZL197" s="52"/>
      <c r="GZM197" s="5"/>
      <c r="GZN197" s="11"/>
      <c r="GZO197" s="10"/>
      <c r="GZP197" s="10"/>
      <c r="GZQ197" s="1"/>
      <c r="GZR197" s="5"/>
      <c r="GZS197" s="52"/>
      <c r="GZT197" s="5"/>
      <c r="GZU197" s="11"/>
      <c r="GZV197" s="10"/>
      <c r="GZW197" s="10"/>
      <c r="GZX197" s="1"/>
      <c r="GZY197" s="5"/>
      <c r="GZZ197" s="52"/>
      <c r="HAA197" s="5"/>
      <c r="HAB197" s="11"/>
      <c r="HAC197" s="10"/>
      <c r="HAD197" s="10"/>
      <c r="HAE197" s="1"/>
      <c r="HAF197" s="5"/>
      <c r="HAG197" s="52"/>
      <c r="HAH197" s="5"/>
      <c r="HAI197" s="11"/>
      <c r="HAJ197" s="10"/>
      <c r="HAK197" s="10"/>
      <c r="HAL197" s="1"/>
      <c r="HAM197" s="5"/>
      <c r="HAN197" s="52"/>
      <c r="HAO197" s="5"/>
      <c r="HAP197" s="11"/>
      <c r="HAQ197" s="10"/>
      <c r="HAR197" s="10"/>
      <c r="HAS197" s="1"/>
      <c r="HAT197" s="5"/>
      <c r="HAU197" s="52"/>
      <c r="HAV197" s="5"/>
      <c r="HAW197" s="11"/>
      <c r="HAX197" s="10"/>
      <c r="HAY197" s="10"/>
      <c r="HAZ197" s="1"/>
      <c r="HBA197" s="5"/>
      <c r="HBB197" s="52"/>
      <c r="HBC197" s="5"/>
      <c r="HBD197" s="11"/>
      <c r="HBE197" s="10"/>
      <c r="HBF197" s="10"/>
      <c r="HBG197" s="1"/>
      <c r="HBH197" s="5"/>
      <c r="HBI197" s="52"/>
      <c r="HBJ197" s="5"/>
      <c r="HBK197" s="11"/>
      <c r="HBL197" s="10"/>
      <c r="HBM197" s="10"/>
      <c r="HBN197" s="1"/>
      <c r="HBO197" s="5"/>
      <c r="HBP197" s="52"/>
      <c r="HBQ197" s="5"/>
      <c r="HBR197" s="11"/>
      <c r="HBS197" s="10"/>
      <c r="HBT197" s="10"/>
      <c r="HBU197" s="1"/>
      <c r="HBV197" s="5"/>
      <c r="HBW197" s="52"/>
      <c r="HBX197" s="5"/>
      <c r="HBY197" s="11"/>
      <c r="HBZ197" s="10"/>
      <c r="HCA197" s="10"/>
      <c r="HCB197" s="1"/>
      <c r="HCC197" s="5"/>
      <c r="HCD197" s="52"/>
      <c r="HCE197" s="5"/>
      <c r="HCF197" s="11"/>
      <c r="HCG197" s="10"/>
      <c r="HCH197" s="10"/>
      <c r="HCI197" s="1"/>
      <c r="HCJ197" s="5"/>
      <c r="HCK197" s="52"/>
      <c r="HCL197" s="5"/>
      <c r="HCM197" s="11"/>
      <c r="HCN197" s="10"/>
      <c r="HCO197" s="10"/>
      <c r="HCP197" s="1"/>
      <c r="HCQ197" s="5"/>
      <c r="HCR197" s="52"/>
      <c r="HCS197" s="5"/>
      <c r="HCT197" s="11"/>
      <c r="HCU197" s="10"/>
      <c r="HCV197" s="10"/>
      <c r="HCW197" s="1"/>
      <c r="HCX197" s="5"/>
      <c r="HCY197" s="52"/>
      <c r="HCZ197" s="5"/>
      <c r="HDA197" s="11"/>
      <c r="HDB197" s="10"/>
      <c r="HDC197" s="10"/>
      <c r="HDD197" s="1"/>
      <c r="HDE197" s="5"/>
      <c r="HDF197" s="52"/>
      <c r="HDG197" s="5"/>
      <c r="HDH197" s="11"/>
      <c r="HDI197" s="10"/>
      <c r="HDJ197" s="10"/>
      <c r="HDK197" s="1"/>
      <c r="HDL197" s="5"/>
      <c r="HDM197" s="52"/>
      <c r="HDN197" s="5"/>
      <c r="HDO197" s="11"/>
      <c r="HDP197" s="10"/>
      <c r="HDQ197" s="10"/>
      <c r="HDR197" s="1"/>
      <c r="HDS197" s="5"/>
      <c r="HDT197" s="52"/>
      <c r="HDU197" s="5"/>
      <c r="HDV197" s="11"/>
      <c r="HDW197" s="10"/>
      <c r="HDX197" s="10"/>
      <c r="HDY197" s="1"/>
      <c r="HDZ197" s="5"/>
      <c r="HEA197" s="52"/>
      <c r="HEB197" s="5"/>
      <c r="HEC197" s="11"/>
      <c r="HED197" s="10"/>
      <c r="HEE197" s="10"/>
      <c r="HEF197" s="1"/>
      <c r="HEG197" s="5"/>
      <c r="HEH197" s="52"/>
      <c r="HEI197" s="5"/>
      <c r="HEJ197" s="11"/>
      <c r="HEK197" s="10"/>
      <c r="HEL197" s="10"/>
      <c r="HEM197" s="1"/>
      <c r="HEN197" s="5"/>
      <c r="HEO197" s="52"/>
      <c r="HEP197" s="5"/>
      <c r="HEQ197" s="11"/>
      <c r="HER197" s="10"/>
      <c r="HES197" s="10"/>
      <c r="HET197" s="1"/>
      <c r="HEU197" s="5"/>
      <c r="HEV197" s="52"/>
      <c r="HEW197" s="5"/>
      <c r="HEX197" s="11"/>
      <c r="HEY197" s="10"/>
      <c r="HEZ197" s="10"/>
      <c r="HFA197" s="1"/>
      <c r="HFB197" s="5"/>
      <c r="HFC197" s="52"/>
      <c r="HFD197" s="5"/>
      <c r="HFE197" s="11"/>
      <c r="HFF197" s="10"/>
      <c r="HFG197" s="10"/>
      <c r="HFH197" s="1"/>
      <c r="HFI197" s="5"/>
      <c r="HFJ197" s="52"/>
      <c r="HFK197" s="5"/>
      <c r="HFL197" s="11"/>
      <c r="HFM197" s="10"/>
      <c r="HFN197" s="10"/>
      <c r="HFO197" s="1"/>
      <c r="HFP197" s="5"/>
      <c r="HFQ197" s="52"/>
      <c r="HFR197" s="5"/>
      <c r="HFS197" s="11"/>
      <c r="HFT197" s="10"/>
      <c r="HFU197" s="10"/>
      <c r="HFV197" s="1"/>
      <c r="HFW197" s="5"/>
      <c r="HFX197" s="52"/>
      <c r="HFY197" s="5"/>
      <c r="HFZ197" s="11"/>
      <c r="HGA197" s="10"/>
      <c r="HGB197" s="10"/>
      <c r="HGC197" s="1"/>
      <c r="HGD197" s="5"/>
      <c r="HGE197" s="52"/>
      <c r="HGF197" s="5"/>
      <c r="HGG197" s="11"/>
      <c r="HGH197" s="10"/>
      <c r="HGI197" s="10"/>
      <c r="HGJ197" s="1"/>
      <c r="HGK197" s="5"/>
      <c r="HGL197" s="52"/>
      <c r="HGM197" s="5"/>
      <c r="HGN197" s="11"/>
      <c r="HGO197" s="10"/>
      <c r="HGP197" s="10"/>
      <c r="HGQ197" s="1"/>
      <c r="HGR197" s="5"/>
      <c r="HGS197" s="52"/>
      <c r="HGT197" s="5"/>
      <c r="HGU197" s="11"/>
      <c r="HGV197" s="10"/>
      <c r="HGW197" s="10"/>
      <c r="HGX197" s="1"/>
      <c r="HGY197" s="5"/>
      <c r="HGZ197" s="52"/>
      <c r="HHA197" s="5"/>
      <c r="HHB197" s="11"/>
      <c r="HHC197" s="10"/>
      <c r="HHD197" s="10"/>
      <c r="HHE197" s="1"/>
      <c r="HHF197" s="5"/>
      <c r="HHG197" s="52"/>
      <c r="HHH197" s="5"/>
      <c r="HHI197" s="11"/>
      <c r="HHJ197" s="10"/>
      <c r="HHK197" s="10"/>
      <c r="HHL197" s="1"/>
      <c r="HHM197" s="5"/>
      <c r="HHN197" s="52"/>
      <c r="HHO197" s="5"/>
      <c r="HHP197" s="11"/>
      <c r="HHQ197" s="10"/>
      <c r="HHR197" s="10"/>
      <c r="HHS197" s="1"/>
      <c r="HHT197" s="5"/>
      <c r="HHU197" s="52"/>
      <c r="HHV197" s="5"/>
      <c r="HHW197" s="11"/>
      <c r="HHX197" s="10"/>
      <c r="HHY197" s="10"/>
      <c r="HHZ197" s="1"/>
      <c r="HIA197" s="5"/>
      <c r="HIB197" s="52"/>
      <c r="HIC197" s="5"/>
      <c r="HID197" s="11"/>
      <c r="HIE197" s="10"/>
      <c r="HIF197" s="10"/>
      <c r="HIG197" s="1"/>
      <c r="HIH197" s="5"/>
      <c r="HII197" s="52"/>
      <c r="HIJ197" s="5"/>
      <c r="HIK197" s="11"/>
      <c r="HIL197" s="10"/>
      <c r="HIM197" s="10"/>
      <c r="HIN197" s="1"/>
      <c r="HIO197" s="5"/>
      <c r="HIP197" s="52"/>
      <c r="HIQ197" s="5"/>
      <c r="HIR197" s="11"/>
      <c r="HIS197" s="10"/>
      <c r="HIT197" s="10"/>
      <c r="HIU197" s="1"/>
      <c r="HIV197" s="5"/>
      <c r="HIW197" s="52"/>
      <c r="HIX197" s="5"/>
      <c r="HIY197" s="11"/>
      <c r="HIZ197" s="10"/>
      <c r="HJA197" s="10"/>
      <c r="HJB197" s="1"/>
      <c r="HJC197" s="5"/>
      <c r="HJD197" s="52"/>
      <c r="HJE197" s="5"/>
      <c r="HJF197" s="11"/>
      <c r="HJG197" s="10"/>
      <c r="HJH197" s="10"/>
      <c r="HJI197" s="1"/>
      <c r="HJJ197" s="5"/>
      <c r="HJK197" s="52"/>
      <c r="HJL197" s="5"/>
      <c r="HJM197" s="11"/>
      <c r="HJN197" s="10"/>
      <c r="HJO197" s="10"/>
      <c r="HJP197" s="1"/>
      <c r="HJQ197" s="5"/>
      <c r="HJR197" s="52"/>
      <c r="HJS197" s="5"/>
      <c r="HJT197" s="11"/>
      <c r="HJU197" s="10"/>
      <c r="HJV197" s="10"/>
      <c r="HJW197" s="1"/>
      <c r="HJX197" s="5"/>
      <c r="HJY197" s="52"/>
      <c r="HJZ197" s="5"/>
      <c r="HKA197" s="11"/>
      <c r="HKB197" s="10"/>
      <c r="HKC197" s="10"/>
      <c r="HKD197" s="1"/>
      <c r="HKE197" s="5"/>
      <c r="HKF197" s="52"/>
      <c r="HKG197" s="5"/>
      <c r="HKH197" s="11"/>
      <c r="HKI197" s="10"/>
      <c r="HKJ197" s="10"/>
      <c r="HKK197" s="1"/>
      <c r="HKL197" s="5"/>
      <c r="HKM197" s="52"/>
      <c r="HKN197" s="5"/>
      <c r="HKO197" s="11"/>
      <c r="HKP197" s="10"/>
      <c r="HKQ197" s="10"/>
      <c r="HKR197" s="1"/>
      <c r="HKS197" s="5"/>
      <c r="HKT197" s="52"/>
      <c r="HKU197" s="5"/>
      <c r="HKV197" s="11"/>
      <c r="HKW197" s="10"/>
      <c r="HKX197" s="10"/>
      <c r="HKY197" s="1"/>
      <c r="HKZ197" s="5"/>
      <c r="HLA197" s="52"/>
      <c r="HLB197" s="5"/>
      <c r="HLC197" s="11"/>
      <c r="HLD197" s="10"/>
      <c r="HLE197" s="10"/>
      <c r="HLF197" s="1"/>
      <c r="HLG197" s="5"/>
      <c r="HLH197" s="52"/>
      <c r="HLI197" s="5"/>
      <c r="HLJ197" s="11"/>
      <c r="HLK197" s="10"/>
      <c r="HLL197" s="10"/>
      <c r="HLM197" s="1"/>
      <c r="HLN197" s="5"/>
      <c r="HLO197" s="52"/>
      <c r="HLP197" s="5"/>
      <c r="HLQ197" s="11"/>
      <c r="HLR197" s="10"/>
      <c r="HLS197" s="10"/>
      <c r="HLT197" s="1"/>
      <c r="HLU197" s="5"/>
      <c r="HLV197" s="52"/>
      <c r="HLW197" s="5"/>
      <c r="HLX197" s="11"/>
      <c r="HLY197" s="10"/>
      <c r="HLZ197" s="10"/>
      <c r="HMA197" s="1"/>
      <c r="HMB197" s="5"/>
      <c r="HMC197" s="52"/>
      <c r="HMD197" s="5"/>
      <c r="HME197" s="11"/>
      <c r="HMF197" s="10"/>
      <c r="HMG197" s="10"/>
      <c r="HMH197" s="1"/>
      <c r="HMI197" s="5"/>
      <c r="HMJ197" s="52"/>
      <c r="HMK197" s="5"/>
      <c r="HML197" s="11"/>
      <c r="HMM197" s="10"/>
      <c r="HMN197" s="10"/>
      <c r="HMO197" s="1"/>
      <c r="HMP197" s="5"/>
      <c r="HMQ197" s="52"/>
      <c r="HMR197" s="5"/>
      <c r="HMS197" s="11"/>
      <c r="HMT197" s="10"/>
      <c r="HMU197" s="10"/>
      <c r="HMV197" s="1"/>
      <c r="HMW197" s="5"/>
      <c r="HMX197" s="52"/>
      <c r="HMY197" s="5"/>
      <c r="HMZ197" s="11"/>
      <c r="HNA197" s="10"/>
      <c r="HNB197" s="10"/>
      <c r="HNC197" s="1"/>
      <c r="HND197" s="5"/>
      <c r="HNE197" s="52"/>
      <c r="HNF197" s="5"/>
      <c r="HNG197" s="11"/>
      <c r="HNH197" s="10"/>
      <c r="HNI197" s="10"/>
      <c r="HNJ197" s="1"/>
      <c r="HNK197" s="5"/>
      <c r="HNL197" s="52"/>
      <c r="HNM197" s="5"/>
      <c r="HNN197" s="11"/>
      <c r="HNO197" s="10"/>
      <c r="HNP197" s="10"/>
      <c r="HNQ197" s="1"/>
      <c r="HNR197" s="5"/>
      <c r="HNS197" s="52"/>
      <c r="HNT197" s="5"/>
      <c r="HNU197" s="11"/>
      <c r="HNV197" s="10"/>
      <c r="HNW197" s="10"/>
      <c r="HNX197" s="1"/>
      <c r="HNY197" s="5"/>
      <c r="HNZ197" s="52"/>
      <c r="HOA197" s="5"/>
      <c r="HOB197" s="11"/>
      <c r="HOC197" s="10"/>
      <c r="HOD197" s="10"/>
      <c r="HOE197" s="1"/>
      <c r="HOF197" s="5"/>
      <c r="HOG197" s="52"/>
      <c r="HOH197" s="5"/>
      <c r="HOI197" s="11"/>
      <c r="HOJ197" s="10"/>
      <c r="HOK197" s="10"/>
      <c r="HOL197" s="1"/>
      <c r="HOM197" s="5"/>
      <c r="HON197" s="52"/>
      <c r="HOO197" s="5"/>
      <c r="HOP197" s="11"/>
      <c r="HOQ197" s="10"/>
      <c r="HOR197" s="10"/>
      <c r="HOS197" s="1"/>
      <c r="HOT197" s="5"/>
      <c r="HOU197" s="52"/>
      <c r="HOV197" s="5"/>
      <c r="HOW197" s="11"/>
      <c r="HOX197" s="10"/>
      <c r="HOY197" s="10"/>
      <c r="HOZ197" s="1"/>
      <c r="HPA197" s="5"/>
      <c r="HPB197" s="52"/>
      <c r="HPC197" s="5"/>
      <c r="HPD197" s="11"/>
      <c r="HPE197" s="10"/>
      <c r="HPF197" s="10"/>
      <c r="HPG197" s="1"/>
      <c r="HPH197" s="5"/>
      <c r="HPI197" s="52"/>
      <c r="HPJ197" s="5"/>
      <c r="HPK197" s="11"/>
      <c r="HPL197" s="10"/>
      <c r="HPM197" s="10"/>
      <c r="HPN197" s="1"/>
      <c r="HPO197" s="5"/>
      <c r="HPP197" s="52"/>
      <c r="HPQ197" s="5"/>
      <c r="HPR197" s="11"/>
      <c r="HPS197" s="10"/>
      <c r="HPT197" s="10"/>
      <c r="HPU197" s="1"/>
      <c r="HPV197" s="5"/>
      <c r="HPW197" s="52"/>
      <c r="HPX197" s="5"/>
      <c r="HPY197" s="11"/>
      <c r="HPZ197" s="10"/>
      <c r="HQA197" s="10"/>
      <c r="HQB197" s="1"/>
      <c r="HQC197" s="5"/>
      <c r="HQD197" s="52"/>
      <c r="HQE197" s="5"/>
      <c r="HQF197" s="11"/>
      <c r="HQG197" s="10"/>
      <c r="HQH197" s="10"/>
      <c r="HQI197" s="1"/>
      <c r="HQJ197" s="5"/>
      <c r="HQK197" s="52"/>
      <c r="HQL197" s="5"/>
      <c r="HQM197" s="11"/>
      <c r="HQN197" s="10"/>
      <c r="HQO197" s="10"/>
      <c r="HQP197" s="1"/>
      <c r="HQQ197" s="5"/>
      <c r="HQR197" s="52"/>
      <c r="HQS197" s="5"/>
      <c r="HQT197" s="11"/>
      <c r="HQU197" s="10"/>
      <c r="HQV197" s="10"/>
      <c r="HQW197" s="1"/>
      <c r="HQX197" s="5"/>
      <c r="HQY197" s="52"/>
      <c r="HQZ197" s="5"/>
      <c r="HRA197" s="11"/>
      <c r="HRB197" s="10"/>
      <c r="HRC197" s="10"/>
      <c r="HRD197" s="1"/>
      <c r="HRE197" s="5"/>
      <c r="HRF197" s="52"/>
      <c r="HRG197" s="5"/>
      <c r="HRH197" s="11"/>
      <c r="HRI197" s="10"/>
      <c r="HRJ197" s="10"/>
      <c r="HRK197" s="1"/>
      <c r="HRL197" s="5"/>
      <c r="HRM197" s="52"/>
      <c r="HRN197" s="5"/>
      <c r="HRO197" s="11"/>
      <c r="HRP197" s="10"/>
      <c r="HRQ197" s="10"/>
      <c r="HRR197" s="1"/>
      <c r="HRS197" s="5"/>
      <c r="HRT197" s="52"/>
      <c r="HRU197" s="5"/>
      <c r="HRV197" s="11"/>
      <c r="HRW197" s="10"/>
      <c r="HRX197" s="10"/>
      <c r="HRY197" s="1"/>
      <c r="HRZ197" s="5"/>
      <c r="HSA197" s="52"/>
      <c r="HSB197" s="5"/>
      <c r="HSC197" s="11"/>
      <c r="HSD197" s="10"/>
      <c r="HSE197" s="10"/>
      <c r="HSF197" s="1"/>
      <c r="HSG197" s="5"/>
      <c r="HSH197" s="52"/>
      <c r="HSI197" s="5"/>
      <c r="HSJ197" s="11"/>
      <c r="HSK197" s="10"/>
      <c r="HSL197" s="10"/>
      <c r="HSM197" s="1"/>
      <c r="HSN197" s="5"/>
      <c r="HSO197" s="52"/>
      <c r="HSP197" s="5"/>
      <c r="HSQ197" s="11"/>
      <c r="HSR197" s="10"/>
      <c r="HSS197" s="10"/>
      <c r="HST197" s="1"/>
      <c r="HSU197" s="5"/>
      <c r="HSV197" s="52"/>
      <c r="HSW197" s="5"/>
      <c r="HSX197" s="11"/>
      <c r="HSY197" s="10"/>
      <c r="HSZ197" s="10"/>
      <c r="HTA197" s="1"/>
      <c r="HTB197" s="5"/>
      <c r="HTC197" s="52"/>
      <c r="HTD197" s="5"/>
      <c r="HTE197" s="11"/>
      <c r="HTF197" s="10"/>
      <c r="HTG197" s="10"/>
      <c r="HTH197" s="1"/>
      <c r="HTI197" s="5"/>
      <c r="HTJ197" s="52"/>
      <c r="HTK197" s="5"/>
      <c r="HTL197" s="11"/>
      <c r="HTM197" s="10"/>
      <c r="HTN197" s="10"/>
      <c r="HTO197" s="1"/>
      <c r="HTP197" s="5"/>
      <c r="HTQ197" s="52"/>
      <c r="HTR197" s="5"/>
      <c r="HTS197" s="11"/>
      <c r="HTT197" s="10"/>
      <c r="HTU197" s="10"/>
      <c r="HTV197" s="1"/>
      <c r="HTW197" s="5"/>
      <c r="HTX197" s="52"/>
      <c r="HTY197" s="5"/>
      <c r="HTZ197" s="11"/>
      <c r="HUA197" s="10"/>
      <c r="HUB197" s="10"/>
      <c r="HUC197" s="1"/>
      <c r="HUD197" s="5"/>
      <c r="HUE197" s="52"/>
      <c r="HUF197" s="5"/>
      <c r="HUG197" s="11"/>
      <c r="HUH197" s="10"/>
      <c r="HUI197" s="10"/>
      <c r="HUJ197" s="1"/>
      <c r="HUK197" s="5"/>
      <c r="HUL197" s="52"/>
      <c r="HUM197" s="5"/>
      <c r="HUN197" s="11"/>
      <c r="HUO197" s="10"/>
      <c r="HUP197" s="10"/>
      <c r="HUQ197" s="1"/>
      <c r="HUR197" s="5"/>
      <c r="HUS197" s="52"/>
      <c r="HUT197" s="5"/>
      <c r="HUU197" s="11"/>
      <c r="HUV197" s="10"/>
      <c r="HUW197" s="10"/>
      <c r="HUX197" s="1"/>
      <c r="HUY197" s="5"/>
      <c r="HUZ197" s="52"/>
      <c r="HVA197" s="5"/>
      <c r="HVB197" s="11"/>
      <c r="HVC197" s="10"/>
      <c r="HVD197" s="10"/>
      <c r="HVE197" s="1"/>
      <c r="HVF197" s="5"/>
      <c r="HVG197" s="52"/>
      <c r="HVH197" s="5"/>
      <c r="HVI197" s="11"/>
      <c r="HVJ197" s="10"/>
      <c r="HVK197" s="10"/>
      <c r="HVL197" s="1"/>
      <c r="HVM197" s="5"/>
      <c r="HVN197" s="52"/>
      <c r="HVO197" s="5"/>
      <c r="HVP197" s="11"/>
      <c r="HVQ197" s="10"/>
      <c r="HVR197" s="10"/>
      <c r="HVS197" s="1"/>
      <c r="HVT197" s="5"/>
      <c r="HVU197" s="52"/>
      <c r="HVV197" s="5"/>
      <c r="HVW197" s="11"/>
      <c r="HVX197" s="10"/>
      <c r="HVY197" s="10"/>
      <c r="HVZ197" s="1"/>
      <c r="HWA197" s="5"/>
      <c r="HWB197" s="52"/>
      <c r="HWC197" s="5"/>
      <c r="HWD197" s="11"/>
      <c r="HWE197" s="10"/>
      <c r="HWF197" s="10"/>
      <c r="HWG197" s="1"/>
      <c r="HWH197" s="5"/>
      <c r="HWI197" s="52"/>
      <c r="HWJ197" s="5"/>
      <c r="HWK197" s="11"/>
      <c r="HWL197" s="10"/>
      <c r="HWM197" s="10"/>
      <c r="HWN197" s="1"/>
      <c r="HWO197" s="5"/>
      <c r="HWP197" s="52"/>
      <c r="HWQ197" s="5"/>
      <c r="HWR197" s="11"/>
      <c r="HWS197" s="10"/>
      <c r="HWT197" s="10"/>
      <c r="HWU197" s="1"/>
      <c r="HWV197" s="5"/>
      <c r="HWW197" s="52"/>
      <c r="HWX197" s="5"/>
      <c r="HWY197" s="11"/>
      <c r="HWZ197" s="10"/>
      <c r="HXA197" s="10"/>
      <c r="HXB197" s="1"/>
      <c r="HXC197" s="5"/>
      <c r="HXD197" s="52"/>
      <c r="HXE197" s="5"/>
      <c r="HXF197" s="11"/>
      <c r="HXG197" s="10"/>
      <c r="HXH197" s="10"/>
      <c r="HXI197" s="1"/>
      <c r="HXJ197" s="5"/>
      <c r="HXK197" s="52"/>
      <c r="HXL197" s="5"/>
      <c r="HXM197" s="11"/>
      <c r="HXN197" s="10"/>
      <c r="HXO197" s="10"/>
      <c r="HXP197" s="1"/>
      <c r="HXQ197" s="5"/>
      <c r="HXR197" s="52"/>
      <c r="HXS197" s="5"/>
      <c r="HXT197" s="11"/>
      <c r="HXU197" s="10"/>
      <c r="HXV197" s="10"/>
      <c r="HXW197" s="1"/>
      <c r="HXX197" s="5"/>
      <c r="HXY197" s="52"/>
      <c r="HXZ197" s="5"/>
      <c r="HYA197" s="11"/>
      <c r="HYB197" s="10"/>
      <c r="HYC197" s="10"/>
      <c r="HYD197" s="1"/>
      <c r="HYE197" s="5"/>
      <c r="HYF197" s="52"/>
      <c r="HYG197" s="5"/>
      <c r="HYH197" s="11"/>
      <c r="HYI197" s="10"/>
      <c r="HYJ197" s="10"/>
      <c r="HYK197" s="1"/>
      <c r="HYL197" s="5"/>
      <c r="HYM197" s="52"/>
      <c r="HYN197" s="5"/>
      <c r="HYO197" s="11"/>
      <c r="HYP197" s="10"/>
      <c r="HYQ197" s="10"/>
      <c r="HYR197" s="1"/>
      <c r="HYS197" s="5"/>
      <c r="HYT197" s="52"/>
      <c r="HYU197" s="5"/>
      <c r="HYV197" s="11"/>
      <c r="HYW197" s="10"/>
      <c r="HYX197" s="10"/>
      <c r="HYY197" s="1"/>
      <c r="HYZ197" s="5"/>
      <c r="HZA197" s="52"/>
      <c r="HZB197" s="5"/>
      <c r="HZC197" s="11"/>
      <c r="HZD197" s="10"/>
      <c r="HZE197" s="10"/>
      <c r="HZF197" s="1"/>
      <c r="HZG197" s="5"/>
      <c r="HZH197" s="52"/>
      <c r="HZI197" s="5"/>
      <c r="HZJ197" s="11"/>
      <c r="HZK197" s="10"/>
      <c r="HZL197" s="10"/>
      <c r="HZM197" s="1"/>
      <c r="HZN197" s="5"/>
      <c r="HZO197" s="52"/>
      <c r="HZP197" s="5"/>
      <c r="HZQ197" s="11"/>
      <c r="HZR197" s="10"/>
      <c r="HZS197" s="10"/>
      <c r="HZT197" s="1"/>
      <c r="HZU197" s="5"/>
      <c r="HZV197" s="52"/>
      <c r="HZW197" s="5"/>
      <c r="HZX197" s="11"/>
      <c r="HZY197" s="10"/>
      <c r="HZZ197" s="10"/>
      <c r="IAA197" s="1"/>
      <c r="IAB197" s="5"/>
      <c r="IAC197" s="52"/>
      <c r="IAD197" s="5"/>
      <c r="IAE197" s="11"/>
      <c r="IAF197" s="10"/>
      <c r="IAG197" s="10"/>
      <c r="IAH197" s="1"/>
      <c r="IAI197" s="5"/>
      <c r="IAJ197" s="52"/>
      <c r="IAK197" s="5"/>
      <c r="IAL197" s="11"/>
      <c r="IAM197" s="10"/>
      <c r="IAN197" s="10"/>
      <c r="IAO197" s="1"/>
      <c r="IAP197" s="5"/>
      <c r="IAQ197" s="52"/>
      <c r="IAR197" s="5"/>
      <c r="IAS197" s="11"/>
      <c r="IAT197" s="10"/>
      <c r="IAU197" s="10"/>
      <c r="IAV197" s="1"/>
      <c r="IAW197" s="5"/>
      <c r="IAX197" s="52"/>
      <c r="IAY197" s="5"/>
      <c r="IAZ197" s="11"/>
      <c r="IBA197" s="10"/>
      <c r="IBB197" s="10"/>
      <c r="IBC197" s="1"/>
      <c r="IBD197" s="5"/>
      <c r="IBE197" s="52"/>
      <c r="IBF197" s="5"/>
      <c r="IBG197" s="11"/>
      <c r="IBH197" s="10"/>
      <c r="IBI197" s="10"/>
      <c r="IBJ197" s="1"/>
      <c r="IBK197" s="5"/>
      <c r="IBL197" s="52"/>
      <c r="IBM197" s="5"/>
      <c r="IBN197" s="11"/>
      <c r="IBO197" s="10"/>
      <c r="IBP197" s="10"/>
      <c r="IBQ197" s="1"/>
      <c r="IBR197" s="5"/>
      <c r="IBS197" s="52"/>
      <c r="IBT197" s="5"/>
      <c r="IBU197" s="11"/>
      <c r="IBV197" s="10"/>
      <c r="IBW197" s="10"/>
      <c r="IBX197" s="1"/>
      <c r="IBY197" s="5"/>
      <c r="IBZ197" s="52"/>
      <c r="ICA197" s="5"/>
      <c r="ICB197" s="11"/>
      <c r="ICC197" s="10"/>
      <c r="ICD197" s="10"/>
      <c r="ICE197" s="1"/>
      <c r="ICF197" s="5"/>
      <c r="ICG197" s="52"/>
      <c r="ICH197" s="5"/>
      <c r="ICI197" s="11"/>
      <c r="ICJ197" s="10"/>
      <c r="ICK197" s="10"/>
      <c r="ICL197" s="1"/>
      <c r="ICM197" s="5"/>
      <c r="ICN197" s="52"/>
      <c r="ICO197" s="5"/>
      <c r="ICP197" s="11"/>
      <c r="ICQ197" s="10"/>
      <c r="ICR197" s="10"/>
      <c r="ICS197" s="1"/>
      <c r="ICT197" s="5"/>
      <c r="ICU197" s="52"/>
      <c r="ICV197" s="5"/>
      <c r="ICW197" s="11"/>
      <c r="ICX197" s="10"/>
      <c r="ICY197" s="10"/>
      <c r="ICZ197" s="1"/>
      <c r="IDA197" s="5"/>
      <c r="IDB197" s="52"/>
      <c r="IDC197" s="5"/>
      <c r="IDD197" s="11"/>
      <c r="IDE197" s="10"/>
      <c r="IDF197" s="10"/>
      <c r="IDG197" s="1"/>
      <c r="IDH197" s="5"/>
      <c r="IDI197" s="52"/>
      <c r="IDJ197" s="5"/>
      <c r="IDK197" s="11"/>
      <c r="IDL197" s="10"/>
      <c r="IDM197" s="10"/>
      <c r="IDN197" s="1"/>
      <c r="IDO197" s="5"/>
      <c r="IDP197" s="52"/>
      <c r="IDQ197" s="5"/>
      <c r="IDR197" s="11"/>
      <c r="IDS197" s="10"/>
      <c r="IDT197" s="10"/>
      <c r="IDU197" s="1"/>
      <c r="IDV197" s="5"/>
      <c r="IDW197" s="52"/>
      <c r="IDX197" s="5"/>
      <c r="IDY197" s="11"/>
      <c r="IDZ197" s="10"/>
      <c r="IEA197" s="10"/>
      <c r="IEB197" s="1"/>
      <c r="IEC197" s="5"/>
      <c r="IED197" s="52"/>
      <c r="IEE197" s="5"/>
      <c r="IEF197" s="11"/>
      <c r="IEG197" s="10"/>
      <c r="IEH197" s="10"/>
      <c r="IEI197" s="1"/>
      <c r="IEJ197" s="5"/>
      <c r="IEK197" s="52"/>
      <c r="IEL197" s="5"/>
      <c r="IEM197" s="11"/>
      <c r="IEN197" s="10"/>
      <c r="IEO197" s="10"/>
      <c r="IEP197" s="1"/>
      <c r="IEQ197" s="5"/>
      <c r="IER197" s="52"/>
      <c r="IES197" s="5"/>
      <c r="IET197" s="11"/>
      <c r="IEU197" s="10"/>
      <c r="IEV197" s="10"/>
      <c r="IEW197" s="1"/>
      <c r="IEX197" s="5"/>
      <c r="IEY197" s="52"/>
      <c r="IEZ197" s="5"/>
      <c r="IFA197" s="11"/>
      <c r="IFB197" s="10"/>
      <c r="IFC197" s="10"/>
      <c r="IFD197" s="1"/>
      <c r="IFE197" s="5"/>
      <c r="IFF197" s="52"/>
      <c r="IFG197" s="5"/>
      <c r="IFH197" s="11"/>
      <c r="IFI197" s="10"/>
      <c r="IFJ197" s="10"/>
      <c r="IFK197" s="1"/>
      <c r="IFL197" s="5"/>
      <c r="IFM197" s="52"/>
      <c r="IFN197" s="5"/>
      <c r="IFO197" s="11"/>
      <c r="IFP197" s="10"/>
      <c r="IFQ197" s="10"/>
      <c r="IFR197" s="1"/>
      <c r="IFS197" s="5"/>
      <c r="IFT197" s="52"/>
      <c r="IFU197" s="5"/>
      <c r="IFV197" s="11"/>
      <c r="IFW197" s="10"/>
      <c r="IFX197" s="10"/>
      <c r="IFY197" s="1"/>
      <c r="IFZ197" s="5"/>
      <c r="IGA197" s="52"/>
      <c r="IGB197" s="5"/>
      <c r="IGC197" s="11"/>
      <c r="IGD197" s="10"/>
      <c r="IGE197" s="10"/>
      <c r="IGF197" s="1"/>
      <c r="IGG197" s="5"/>
      <c r="IGH197" s="52"/>
      <c r="IGI197" s="5"/>
      <c r="IGJ197" s="11"/>
      <c r="IGK197" s="10"/>
      <c r="IGL197" s="10"/>
      <c r="IGM197" s="1"/>
      <c r="IGN197" s="5"/>
      <c r="IGO197" s="52"/>
      <c r="IGP197" s="5"/>
      <c r="IGQ197" s="11"/>
      <c r="IGR197" s="10"/>
      <c r="IGS197" s="10"/>
      <c r="IGT197" s="1"/>
      <c r="IGU197" s="5"/>
      <c r="IGV197" s="52"/>
      <c r="IGW197" s="5"/>
      <c r="IGX197" s="11"/>
      <c r="IGY197" s="10"/>
      <c r="IGZ197" s="10"/>
      <c r="IHA197" s="1"/>
      <c r="IHB197" s="5"/>
      <c r="IHC197" s="52"/>
      <c r="IHD197" s="5"/>
      <c r="IHE197" s="11"/>
      <c r="IHF197" s="10"/>
      <c r="IHG197" s="10"/>
      <c r="IHH197" s="1"/>
      <c r="IHI197" s="5"/>
      <c r="IHJ197" s="52"/>
      <c r="IHK197" s="5"/>
      <c r="IHL197" s="11"/>
      <c r="IHM197" s="10"/>
      <c r="IHN197" s="10"/>
      <c r="IHO197" s="1"/>
      <c r="IHP197" s="5"/>
      <c r="IHQ197" s="52"/>
      <c r="IHR197" s="5"/>
      <c r="IHS197" s="11"/>
      <c r="IHT197" s="10"/>
      <c r="IHU197" s="10"/>
      <c r="IHV197" s="1"/>
      <c r="IHW197" s="5"/>
      <c r="IHX197" s="52"/>
      <c r="IHY197" s="5"/>
      <c r="IHZ197" s="11"/>
      <c r="IIA197" s="10"/>
      <c r="IIB197" s="10"/>
      <c r="IIC197" s="1"/>
      <c r="IID197" s="5"/>
      <c r="IIE197" s="52"/>
      <c r="IIF197" s="5"/>
      <c r="IIG197" s="11"/>
      <c r="IIH197" s="10"/>
      <c r="III197" s="10"/>
      <c r="IIJ197" s="1"/>
      <c r="IIK197" s="5"/>
      <c r="IIL197" s="52"/>
      <c r="IIM197" s="5"/>
      <c r="IIN197" s="11"/>
      <c r="IIO197" s="10"/>
      <c r="IIP197" s="10"/>
      <c r="IIQ197" s="1"/>
      <c r="IIR197" s="5"/>
      <c r="IIS197" s="52"/>
      <c r="IIT197" s="5"/>
      <c r="IIU197" s="11"/>
      <c r="IIV197" s="10"/>
      <c r="IIW197" s="10"/>
      <c r="IIX197" s="1"/>
      <c r="IIY197" s="5"/>
      <c r="IIZ197" s="52"/>
      <c r="IJA197" s="5"/>
      <c r="IJB197" s="11"/>
      <c r="IJC197" s="10"/>
      <c r="IJD197" s="10"/>
      <c r="IJE197" s="1"/>
      <c r="IJF197" s="5"/>
      <c r="IJG197" s="52"/>
      <c r="IJH197" s="5"/>
      <c r="IJI197" s="11"/>
      <c r="IJJ197" s="10"/>
      <c r="IJK197" s="10"/>
      <c r="IJL197" s="1"/>
      <c r="IJM197" s="5"/>
      <c r="IJN197" s="52"/>
      <c r="IJO197" s="5"/>
      <c r="IJP197" s="11"/>
      <c r="IJQ197" s="10"/>
      <c r="IJR197" s="10"/>
      <c r="IJS197" s="1"/>
      <c r="IJT197" s="5"/>
      <c r="IJU197" s="52"/>
      <c r="IJV197" s="5"/>
      <c r="IJW197" s="11"/>
      <c r="IJX197" s="10"/>
      <c r="IJY197" s="10"/>
      <c r="IJZ197" s="1"/>
      <c r="IKA197" s="5"/>
      <c r="IKB197" s="52"/>
      <c r="IKC197" s="5"/>
      <c r="IKD197" s="11"/>
      <c r="IKE197" s="10"/>
      <c r="IKF197" s="10"/>
      <c r="IKG197" s="1"/>
      <c r="IKH197" s="5"/>
      <c r="IKI197" s="52"/>
      <c r="IKJ197" s="5"/>
      <c r="IKK197" s="11"/>
      <c r="IKL197" s="10"/>
      <c r="IKM197" s="10"/>
      <c r="IKN197" s="1"/>
      <c r="IKO197" s="5"/>
      <c r="IKP197" s="52"/>
      <c r="IKQ197" s="5"/>
      <c r="IKR197" s="11"/>
      <c r="IKS197" s="10"/>
      <c r="IKT197" s="10"/>
      <c r="IKU197" s="1"/>
      <c r="IKV197" s="5"/>
      <c r="IKW197" s="52"/>
      <c r="IKX197" s="5"/>
      <c r="IKY197" s="11"/>
      <c r="IKZ197" s="10"/>
      <c r="ILA197" s="10"/>
      <c r="ILB197" s="1"/>
      <c r="ILC197" s="5"/>
      <c r="ILD197" s="52"/>
      <c r="ILE197" s="5"/>
      <c r="ILF197" s="11"/>
      <c r="ILG197" s="10"/>
      <c r="ILH197" s="10"/>
      <c r="ILI197" s="1"/>
      <c r="ILJ197" s="5"/>
      <c r="ILK197" s="52"/>
      <c r="ILL197" s="5"/>
      <c r="ILM197" s="11"/>
      <c r="ILN197" s="10"/>
      <c r="ILO197" s="10"/>
      <c r="ILP197" s="1"/>
      <c r="ILQ197" s="5"/>
      <c r="ILR197" s="52"/>
      <c r="ILS197" s="5"/>
      <c r="ILT197" s="11"/>
      <c r="ILU197" s="10"/>
      <c r="ILV197" s="10"/>
      <c r="ILW197" s="1"/>
      <c r="ILX197" s="5"/>
      <c r="ILY197" s="52"/>
      <c r="ILZ197" s="5"/>
      <c r="IMA197" s="11"/>
      <c r="IMB197" s="10"/>
      <c r="IMC197" s="10"/>
      <c r="IMD197" s="1"/>
      <c r="IME197" s="5"/>
      <c r="IMF197" s="52"/>
      <c r="IMG197" s="5"/>
      <c r="IMH197" s="11"/>
      <c r="IMI197" s="10"/>
      <c r="IMJ197" s="10"/>
      <c r="IMK197" s="1"/>
      <c r="IML197" s="5"/>
      <c r="IMM197" s="52"/>
      <c r="IMN197" s="5"/>
      <c r="IMO197" s="11"/>
      <c r="IMP197" s="10"/>
      <c r="IMQ197" s="10"/>
      <c r="IMR197" s="1"/>
      <c r="IMS197" s="5"/>
      <c r="IMT197" s="52"/>
      <c r="IMU197" s="5"/>
      <c r="IMV197" s="11"/>
      <c r="IMW197" s="10"/>
      <c r="IMX197" s="10"/>
      <c r="IMY197" s="1"/>
      <c r="IMZ197" s="5"/>
      <c r="INA197" s="52"/>
      <c r="INB197" s="5"/>
      <c r="INC197" s="11"/>
      <c r="IND197" s="10"/>
      <c r="INE197" s="10"/>
      <c r="INF197" s="1"/>
      <c r="ING197" s="5"/>
      <c r="INH197" s="52"/>
      <c r="INI197" s="5"/>
      <c r="INJ197" s="11"/>
      <c r="INK197" s="10"/>
      <c r="INL197" s="10"/>
      <c r="INM197" s="1"/>
      <c r="INN197" s="5"/>
      <c r="INO197" s="52"/>
      <c r="INP197" s="5"/>
      <c r="INQ197" s="11"/>
      <c r="INR197" s="10"/>
      <c r="INS197" s="10"/>
      <c r="INT197" s="1"/>
      <c r="INU197" s="5"/>
      <c r="INV197" s="52"/>
      <c r="INW197" s="5"/>
      <c r="INX197" s="11"/>
      <c r="INY197" s="10"/>
      <c r="INZ197" s="10"/>
      <c r="IOA197" s="1"/>
      <c r="IOB197" s="5"/>
      <c r="IOC197" s="52"/>
      <c r="IOD197" s="5"/>
      <c r="IOE197" s="11"/>
      <c r="IOF197" s="10"/>
      <c r="IOG197" s="10"/>
      <c r="IOH197" s="1"/>
      <c r="IOI197" s="5"/>
      <c r="IOJ197" s="52"/>
      <c r="IOK197" s="5"/>
      <c r="IOL197" s="11"/>
      <c r="IOM197" s="10"/>
      <c r="ION197" s="10"/>
      <c r="IOO197" s="1"/>
      <c r="IOP197" s="5"/>
      <c r="IOQ197" s="52"/>
      <c r="IOR197" s="5"/>
      <c r="IOS197" s="11"/>
      <c r="IOT197" s="10"/>
      <c r="IOU197" s="10"/>
      <c r="IOV197" s="1"/>
      <c r="IOW197" s="5"/>
      <c r="IOX197" s="52"/>
      <c r="IOY197" s="5"/>
      <c r="IOZ197" s="11"/>
      <c r="IPA197" s="10"/>
      <c r="IPB197" s="10"/>
      <c r="IPC197" s="1"/>
      <c r="IPD197" s="5"/>
      <c r="IPE197" s="52"/>
      <c r="IPF197" s="5"/>
      <c r="IPG197" s="11"/>
      <c r="IPH197" s="10"/>
      <c r="IPI197" s="10"/>
      <c r="IPJ197" s="1"/>
      <c r="IPK197" s="5"/>
      <c r="IPL197" s="52"/>
      <c r="IPM197" s="5"/>
      <c r="IPN197" s="11"/>
      <c r="IPO197" s="10"/>
      <c r="IPP197" s="10"/>
      <c r="IPQ197" s="1"/>
      <c r="IPR197" s="5"/>
      <c r="IPS197" s="52"/>
      <c r="IPT197" s="5"/>
      <c r="IPU197" s="11"/>
      <c r="IPV197" s="10"/>
      <c r="IPW197" s="10"/>
      <c r="IPX197" s="1"/>
      <c r="IPY197" s="5"/>
      <c r="IPZ197" s="52"/>
      <c r="IQA197" s="5"/>
      <c r="IQB197" s="11"/>
      <c r="IQC197" s="10"/>
      <c r="IQD197" s="10"/>
      <c r="IQE197" s="1"/>
      <c r="IQF197" s="5"/>
      <c r="IQG197" s="52"/>
      <c r="IQH197" s="5"/>
      <c r="IQI197" s="11"/>
      <c r="IQJ197" s="10"/>
      <c r="IQK197" s="10"/>
      <c r="IQL197" s="1"/>
      <c r="IQM197" s="5"/>
      <c r="IQN197" s="52"/>
      <c r="IQO197" s="5"/>
      <c r="IQP197" s="11"/>
      <c r="IQQ197" s="10"/>
      <c r="IQR197" s="10"/>
      <c r="IQS197" s="1"/>
      <c r="IQT197" s="5"/>
      <c r="IQU197" s="52"/>
      <c r="IQV197" s="5"/>
      <c r="IQW197" s="11"/>
      <c r="IQX197" s="10"/>
      <c r="IQY197" s="10"/>
      <c r="IQZ197" s="1"/>
      <c r="IRA197" s="5"/>
      <c r="IRB197" s="52"/>
      <c r="IRC197" s="5"/>
      <c r="IRD197" s="11"/>
      <c r="IRE197" s="10"/>
      <c r="IRF197" s="10"/>
      <c r="IRG197" s="1"/>
      <c r="IRH197" s="5"/>
      <c r="IRI197" s="52"/>
      <c r="IRJ197" s="5"/>
      <c r="IRK197" s="11"/>
      <c r="IRL197" s="10"/>
      <c r="IRM197" s="10"/>
      <c r="IRN197" s="1"/>
      <c r="IRO197" s="5"/>
      <c r="IRP197" s="52"/>
      <c r="IRQ197" s="5"/>
      <c r="IRR197" s="11"/>
      <c r="IRS197" s="10"/>
      <c r="IRT197" s="10"/>
      <c r="IRU197" s="1"/>
      <c r="IRV197" s="5"/>
      <c r="IRW197" s="52"/>
      <c r="IRX197" s="5"/>
      <c r="IRY197" s="11"/>
      <c r="IRZ197" s="10"/>
      <c r="ISA197" s="10"/>
      <c r="ISB197" s="1"/>
      <c r="ISC197" s="5"/>
      <c r="ISD197" s="52"/>
      <c r="ISE197" s="5"/>
      <c r="ISF197" s="11"/>
      <c r="ISG197" s="10"/>
      <c r="ISH197" s="10"/>
      <c r="ISI197" s="1"/>
      <c r="ISJ197" s="5"/>
      <c r="ISK197" s="52"/>
      <c r="ISL197" s="5"/>
      <c r="ISM197" s="11"/>
      <c r="ISN197" s="10"/>
      <c r="ISO197" s="10"/>
      <c r="ISP197" s="1"/>
      <c r="ISQ197" s="5"/>
      <c r="ISR197" s="52"/>
      <c r="ISS197" s="5"/>
      <c r="IST197" s="11"/>
      <c r="ISU197" s="10"/>
      <c r="ISV197" s="10"/>
      <c r="ISW197" s="1"/>
      <c r="ISX197" s="5"/>
      <c r="ISY197" s="52"/>
      <c r="ISZ197" s="5"/>
      <c r="ITA197" s="11"/>
      <c r="ITB197" s="10"/>
      <c r="ITC197" s="10"/>
      <c r="ITD197" s="1"/>
      <c r="ITE197" s="5"/>
      <c r="ITF197" s="52"/>
      <c r="ITG197" s="5"/>
      <c r="ITH197" s="11"/>
      <c r="ITI197" s="10"/>
      <c r="ITJ197" s="10"/>
      <c r="ITK197" s="1"/>
      <c r="ITL197" s="5"/>
      <c r="ITM197" s="52"/>
      <c r="ITN197" s="5"/>
      <c r="ITO197" s="11"/>
      <c r="ITP197" s="10"/>
      <c r="ITQ197" s="10"/>
      <c r="ITR197" s="1"/>
      <c r="ITS197" s="5"/>
      <c r="ITT197" s="52"/>
      <c r="ITU197" s="5"/>
      <c r="ITV197" s="11"/>
      <c r="ITW197" s="10"/>
      <c r="ITX197" s="10"/>
      <c r="ITY197" s="1"/>
      <c r="ITZ197" s="5"/>
      <c r="IUA197" s="52"/>
      <c r="IUB197" s="5"/>
      <c r="IUC197" s="11"/>
      <c r="IUD197" s="10"/>
      <c r="IUE197" s="10"/>
      <c r="IUF197" s="1"/>
      <c r="IUG197" s="5"/>
      <c r="IUH197" s="52"/>
      <c r="IUI197" s="5"/>
      <c r="IUJ197" s="11"/>
      <c r="IUK197" s="10"/>
      <c r="IUL197" s="10"/>
      <c r="IUM197" s="1"/>
      <c r="IUN197" s="5"/>
      <c r="IUO197" s="52"/>
      <c r="IUP197" s="5"/>
      <c r="IUQ197" s="11"/>
      <c r="IUR197" s="10"/>
      <c r="IUS197" s="10"/>
      <c r="IUT197" s="1"/>
      <c r="IUU197" s="5"/>
      <c r="IUV197" s="52"/>
      <c r="IUW197" s="5"/>
      <c r="IUX197" s="11"/>
      <c r="IUY197" s="10"/>
      <c r="IUZ197" s="10"/>
      <c r="IVA197" s="1"/>
      <c r="IVB197" s="5"/>
      <c r="IVC197" s="52"/>
      <c r="IVD197" s="5"/>
      <c r="IVE197" s="11"/>
      <c r="IVF197" s="10"/>
      <c r="IVG197" s="10"/>
      <c r="IVH197" s="1"/>
      <c r="IVI197" s="5"/>
      <c r="IVJ197" s="52"/>
      <c r="IVK197" s="5"/>
      <c r="IVL197" s="11"/>
      <c r="IVM197" s="10"/>
      <c r="IVN197" s="10"/>
      <c r="IVO197" s="1"/>
      <c r="IVP197" s="5"/>
      <c r="IVQ197" s="52"/>
      <c r="IVR197" s="5"/>
      <c r="IVS197" s="11"/>
      <c r="IVT197" s="10"/>
      <c r="IVU197" s="10"/>
      <c r="IVV197" s="1"/>
      <c r="IVW197" s="5"/>
      <c r="IVX197" s="52"/>
      <c r="IVY197" s="5"/>
      <c r="IVZ197" s="11"/>
      <c r="IWA197" s="10"/>
      <c r="IWB197" s="10"/>
      <c r="IWC197" s="1"/>
      <c r="IWD197" s="5"/>
      <c r="IWE197" s="52"/>
      <c r="IWF197" s="5"/>
      <c r="IWG197" s="11"/>
      <c r="IWH197" s="10"/>
      <c r="IWI197" s="10"/>
      <c r="IWJ197" s="1"/>
      <c r="IWK197" s="5"/>
      <c r="IWL197" s="52"/>
      <c r="IWM197" s="5"/>
      <c r="IWN197" s="11"/>
      <c r="IWO197" s="10"/>
      <c r="IWP197" s="10"/>
      <c r="IWQ197" s="1"/>
      <c r="IWR197" s="5"/>
      <c r="IWS197" s="52"/>
      <c r="IWT197" s="5"/>
      <c r="IWU197" s="11"/>
      <c r="IWV197" s="10"/>
      <c r="IWW197" s="10"/>
      <c r="IWX197" s="1"/>
      <c r="IWY197" s="5"/>
      <c r="IWZ197" s="52"/>
      <c r="IXA197" s="5"/>
      <c r="IXB197" s="11"/>
      <c r="IXC197" s="10"/>
      <c r="IXD197" s="10"/>
      <c r="IXE197" s="1"/>
      <c r="IXF197" s="5"/>
      <c r="IXG197" s="52"/>
      <c r="IXH197" s="5"/>
      <c r="IXI197" s="11"/>
      <c r="IXJ197" s="10"/>
      <c r="IXK197" s="10"/>
      <c r="IXL197" s="1"/>
      <c r="IXM197" s="5"/>
      <c r="IXN197" s="52"/>
      <c r="IXO197" s="5"/>
      <c r="IXP197" s="11"/>
      <c r="IXQ197" s="10"/>
      <c r="IXR197" s="10"/>
      <c r="IXS197" s="1"/>
      <c r="IXT197" s="5"/>
      <c r="IXU197" s="52"/>
      <c r="IXV197" s="5"/>
      <c r="IXW197" s="11"/>
      <c r="IXX197" s="10"/>
      <c r="IXY197" s="10"/>
      <c r="IXZ197" s="1"/>
      <c r="IYA197" s="5"/>
      <c r="IYB197" s="52"/>
      <c r="IYC197" s="5"/>
      <c r="IYD197" s="11"/>
      <c r="IYE197" s="10"/>
      <c r="IYF197" s="10"/>
      <c r="IYG197" s="1"/>
      <c r="IYH197" s="5"/>
      <c r="IYI197" s="52"/>
      <c r="IYJ197" s="5"/>
      <c r="IYK197" s="11"/>
      <c r="IYL197" s="10"/>
      <c r="IYM197" s="10"/>
      <c r="IYN197" s="1"/>
      <c r="IYO197" s="5"/>
      <c r="IYP197" s="52"/>
      <c r="IYQ197" s="5"/>
      <c r="IYR197" s="11"/>
      <c r="IYS197" s="10"/>
      <c r="IYT197" s="10"/>
      <c r="IYU197" s="1"/>
      <c r="IYV197" s="5"/>
      <c r="IYW197" s="52"/>
      <c r="IYX197" s="5"/>
      <c r="IYY197" s="11"/>
      <c r="IYZ197" s="10"/>
      <c r="IZA197" s="10"/>
      <c r="IZB197" s="1"/>
      <c r="IZC197" s="5"/>
      <c r="IZD197" s="52"/>
      <c r="IZE197" s="5"/>
      <c r="IZF197" s="11"/>
      <c r="IZG197" s="10"/>
      <c r="IZH197" s="10"/>
      <c r="IZI197" s="1"/>
      <c r="IZJ197" s="5"/>
      <c r="IZK197" s="52"/>
      <c r="IZL197" s="5"/>
      <c r="IZM197" s="11"/>
      <c r="IZN197" s="10"/>
      <c r="IZO197" s="10"/>
      <c r="IZP197" s="1"/>
      <c r="IZQ197" s="5"/>
      <c r="IZR197" s="52"/>
      <c r="IZS197" s="5"/>
      <c r="IZT197" s="11"/>
      <c r="IZU197" s="10"/>
      <c r="IZV197" s="10"/>
      <c r="IZW197" s="1"/>
      <c r="IZX197" s="5"/>
      <c r="IZY197" s="52"/>
      <c r="IZZ197" s="5"/>
      <c r="JAA197" s="11"/>
      <c r="JAB197" s="10"/>
      <c r="JAC197" s="10"/>
      <c r="JAD197" s="1"/>
      <c r="JAE197" s="5"/>
      <c r="JAF197" s="52"/>
      <c r="JAG197" s="5"/>
      <c r="JAH197" s="11"/>
      <c r="JAI197" s="10"/>
      <c r="JAJ197" s="10"/>
      <c r="JAK197" s="1"/>
      <c r="JAL197" s="5"/>
      <c r="JAM197" s="52"/>
      <c r="JAN197" s="5"/>
      <c r="JAO197" s="11"/>
      <c r="JAP197" s="10"/>
      <c r="JAQ197" s="10"/>
      <c r="JAR197" s="1"/>
      <c r="JAS197" s="5"/>
      <c r="JAT197" s="52"/>
      <c r="JAU197" s="5"/>
      <c r="JAV197" s="11"/>
      <c r="JAW197" s="10"/>
      <c r="JAX197" s="10"/>
      <c r="JAY197" s="1"/>
      <c r="JAZ197" s="5"/>
      <c r="JBA197" s="52"/>
      <c r="JBB197" s="5"/>
      <c r="JBC197" s="11"/>
      <c r="JBD197" s="10"/>
      <c r="JBE197" s="10"/>
      <c r="JBF197" s="1"/>
      <c r="JBG197" s="5"/>
      <c r="JBH197" s="52"/>
      <c r="JBI197" s="5"/>
      <c r="JBJ197" s="11"/>
      <c r="JBK197" s="10"/>
      <c r="JBL197" s="10"/>
      <c r="JBM197" s="1"/>
      <c r="JBN197" s="5"/>
      <c r="JBO197" s="52"/>
      <c r="JBP197" s="5"/>
      <c r="JBQ197" s="11"/>
      <c r="JBR197" s="10"/>
      <c r="JBS197" s="10"/>
      <c r="JBT197" s="1"/>
      <c r="JBU197" s="5"/>
      <c r="JBV197" s="52"/>
      <c r="JBW197" s="5"/>
      <c r="JBX197" s="11"/>
      <c r="JBY197" s="10"/>
      <c r="JBZ197" s="10"/>
      <c r="JCA197" s="1"/>
      <c r="JCB197" s="5"/>
      <c r="JCC197" s="52"/>
      <c r="JCD197" s="5"/>
      <c r="JCE197" s="11"/>
      <c r="JCF197" s="10"/>
      <c r="JCG197" s="10"/>
      <c r="JCH197" s="1"/>
      <c r="JCI197" s="5"/>
      <c r="JCJ197" s="52"/>
      <c r="JCK197" s="5"/>
      <c r="JCL197" s="11"/>
      <c r="JCM197" s="10"/>
      <c r="JCN197" s="10"/>
      <c r="JCO197" s="1"/>
      <c r="JCP197" s="5"/>
      <c r="JCQ197" s="52"/>
      <c r="JCR197" s="5"/>
      <c r="JCS197" s="11"/>
      <c r="JCT197" s="10"/>
      <c r="JCU197" s="10"/>
      <c r="JCV197" s="1"/>
      <c r="JCW197" s="5"/>
      <c r="JCX197" s="52"/>
      <c r="JCY197" s="5"/>
      <c r="JCZ197" s="11"/>
      <c r="JDA197" s="10"/>
      <c r="JDB197" s="10"/>
      <c r="JDC197" s="1"/>
      <c r="JDD197" s="5"/>
      <c r="JDE197" s="52"/>
      <c r="JDF197" s="5"/>
      <c r="JDG197" s="11"/>
      <c r="JDH197" s="10"/>
      <c r="JDI197" s="10"/>
      <c r="JDJ197" s="1"/>
      <c r="JDK197" s="5"/>
      <c r="JDL197" s="52"/>
      <c r="JDM197" s="5"/>
      <c r="JDN197" s="11"/>
      <c r="JDO197" s="10"/>
      <c r="JDP197" s="10"/>
      <c r="JDQ197" s="1"/>
      <c r="JDR197" s="5"/>
      <c r="JDS197" s="52"/>
      <c r="JDT197" s="5"/>
      <c r="JDU197" s="11"/>
      <c r="JDV197" s="10"/>
      <c r="JDW197" s="10"/>
      <c r="JDX197" s="1"/>
      <c r="JDY197" s="5"/>
      <c r="JDZ197" s="52"/>
      <c r="JEA197" s="5"/>
      <c r="JEB197" s="11"/>
      <c r="JEC197" s="10"/>
      <c r="JED197" s="10"/>
      <c r="JEE197" s="1"/>
      <c r="JEF197" s="5"/>
      <c r="JEG197" s="52"/>
      <c r="JEH197" s="5"/>
      <c r="JEI197" s="11"/>
      <c r="JEJ197" s="10"/>
      <c r="JEK197" s="10"/>
      <c r="JEL197" s="1"/>
      <c r="JEM197" s="5"/>
      <c r="JEN197" s="52"/>
      <c r="JEO197" s="5"/>
      <c r="JEP197" s="11"/>
      <c r="JEQ197" s="10"/>
      <c r="JER197" s="10"/>
      <c r="JES197" s="1"/>
      <c r="JET197" s="5"/>
      <c r="JEU197" s="52"/>
      <c r="JEV197" s="5"/>
      <c r="JEW197" s="11"/>
      <c r="JEX197" s="10"/>
      <c r="JEY197" s="10"/>
      <c r="JEZ197" s="1"/>
      <c r="JFA197" s="5"/>
      <c r="JFB197" s="52"/>
      <c r="JFC197" s="5"/>
      <c r="JFD197" s="11"/>
      <c r="JFE197" s="10"/>
      <c r="JFF197" s="10"/>
      <c r="JFG197" s="1"/>
      <c r="JFH197" s="5"/>
      <c r="JFI197" s="52"/>
      <c r="JFJ197" s="5"/>
      <c r="JFK197" s="11"/>
      <c r="JFL197" s="10"/>
      <c r="JFM197" s="10"/>
      <c r="JFN197" s="1"/>
      <c r="JFO197" s="5"/>
      <c r="JFP197" s="52"/>
      <c r="JFQ197" s="5"/>
      <c r="JFR197" s="11"/>
      <c r="JFS197" s="10"/>
      <c r="JFT197" s="10"/>
      <c r="JFU197" s="1"/>
      <c r="JFV197" s="5"/>
      <c r="JFW197" s="52"/>
      <c r="JFX197" s="5"/>
      <c r="JFY197" s="11"/>
      <c r="JFZ197" s="10"/>
      <c r="JGA197" s="10"/>
      <c r="JGB197" s="1"/>
      <c r="JGC197" s="5"/>
      <c r="JGD197" s="52"/>
      <c r="JGE197" s="5"/>
      <c r="JGF197" s="11"/>
      <c r="JGG197" s="10"/>
      <c r="JGH197" s="10"/>
      <c r="JGI197" s="1"/>
      <c r="JGJ197" s="5"/>
      <c r="JGK197" s="52"/>
      <c r="JGL197" s="5"/>
      <c r="JGM197" s="11"/>
      <c r="JGN197" s="10"/>
      <c r="JGO197" s="10"/>
      <c r="JGP197" s="1"/>
      <c r="JGQ197" s="5"/>
      <c r="JGR197" s="52"/>
      <c r="JGS197" s="5"/>
      <c r="JGT197" s="11"/>
      <c r="JGU197" s="10"/>
      <c r="JGV197" s="10"/>
      <c r="JGW197" s="1"/>
      <c r="JGX197" s="5"/>
      <c r="JGY197" s="52"/>
      <c r="JGZ197" s="5"/>
      <c r="JHA197" s="11"/>
      <c r="JHB197" s="10"/>
      <c r="JHC197" s="10"/>
      <c r="JHD197" s="1"/>
      <c r="JHE197" s="5"/>
      <c r="JHF197" s="52"/>
      <c r="JHG197" s="5"/>
      <c r="JHH197" s="11"/>
      <c r="JHI197" s="10"/>
      <c r="JHJ197" s="10"/>
      <c r="JHK197" s="1"/>
      <c r="JHL197" s="5"/>
      <c r="JHM197" s="52"/>
      <c r="JHN197" s="5"/>
      <c r="JHO197" s="11"/>
      <c r="JHP197" s="10"/>
      <c r="JHQ197" s="10"/>
      <c r="JHR197" s="1"/>
      <c r="JHS197" s="5"/>
      <c r="JHT197" s="52"/>
      <c r="JHU197" s="5"/>
      <c r="JHV197" s="11"/>
      <c r="JHW197" s="10"/>
      <c r="JHX197" s="10"/>
      <c r="JHY197" s="1"/>
      <c r="JHZ197" s="5"/>
      <c r="JIA197" s="52"/>
      <c r="JIB197" s="5"/>
      <c r="JIC197" s="11"/>
      <c r="JID197" s="10"/>
      <c r="JIE197" s="10"/>
      <c r="JIF197" s="1"/>
      <c r="JIG197" s="5"/>
      <c r="JIH197" s="52"/>
      <c r="JII197" s="5"/>
      <c r="JIJ197" s="11"/>
      <c r="JIK197" s="10"/>
      <c r="JIL197" s="10"/>
      <c r="JIM197" s="1"/>
      <c r="JIN197" s="5"/>
      <c r="JIO197" s="52"/>
      <c r="JIP197" s="5"/>
      <c r="JIQ197" s="11"/>
      <c r="JIR197" s="10"/>
      <c r="JIS197" s="10"/>
      <c r="JIT197" s="1"/>
      <c r="JIU197" s="5"/>
      <c r="JIV197" s="52"/>
      <c r="JIW197" s="5"/>
      <c r="JIX197" s="11"/>
      <c r="JIY197" s="10"/>
      <c r="JIZ197" s="10"/>
      <c r="JJA197" s="1"/>
      <c r="JJB197" s="5"/>
      <c r="JJC197" s="52"/>
      <c r="JJD197" s="5"/>
      <c r="JJE197" s="11"/>
      <c r="JJF197" s="10"/>
      <c r="JJG197" s="10"/>
      <c r="JJH197" s="1"/>
      <c r="JJI197" s="5"/>
      <c r="JJJ197" s="52"/>
      <c r="JJK197" s="5"/>
      <c r="JJL197" s="11"/>
      <c r="JJM197" s="10"/>
      <c r="JJN197" s="10"/>
      <c r="JJO197" s="1"/>
      <c r="JJP197" s="5"/>
      <c r="JJQ197" s="52"/>
      <c r="JJR197" s="5"/>
      <c r="JJS197" s="11"/>
      <c r="JJT197" s="10"/>
      <c r="JJU197" s="10"/>
      <c r="JJV197" s="1"/>
      <c r="JJW197" s="5"/>
      <c r="JJX197" s="52"/>
      <c r="JJY197" s="5"/>
      <c r="JJZ197" s="11"/>
      <c r="JKA197" s="10"/>
      <c r="JKB197" s="10"/>
      <c r="JKC197" s="1"/>
      <c r="JKD197" s="5"/>
      <c r="JKE197" s="52"/>
      <c r="JKF197" s="5"/>
      <c r="JKG197" s="11"/>
      <c r="JKH197" s="10"/>
      <c r="JKI197" s="10"/>
      <c r="JKJ197" s="1"/>
      <c r="JKK197" s="5"/>
      <c r="JKL197" s="52"/>
      <c r="JKM197" s="5"/>
      <c r="JKN197" s="11"/>
      <c r="JKO197" s="10"/>
      <c r="JKP197" s="10"/>
      <c r="JKQ197" s="1"/>
      <c r="JKR197" s="5"/>
      <c r="JKS197" s="52"/>
      <c r="JKT197" s="5"/>
      <c r="JKU197" s="11"/>
      <c r="JKV197" s="10"/>
      <c r="JKW197" s="10"/>
      <c r="JKX197" s="1"/>
      <c r="JKY197" s="5"/>
      <c r="JKZ197" s="52"/>
      <c r="JLA197" s="5"/>
      <c r="JLB197" s="11"/>
      <c r="JLC197" s="10"/>
      <c r="JLD197" s="10"/>
      <c r="JLE197" s="1"/>
      <c r="JLF197" s="5"/>
      <c r="JLG197" s="52"/>
      <c r="JLH197" s="5"/>
      <c r="JLI197" s="11"/>
      <c r="JLJ197" s="10"/>
      <c r="JLK197" s="10"/>
      <c r="JLL197" s="1"/>
      <c r="JLM197" s="5"/>
      <c r="JLN197" s="52"/>
      <c r="JLO197" s="5"/>
      <c r="JLP197" s="11"/>
      <c r="JLQ197" s="10"/>
      <c r="JLR197" s="10"/>
      <c r="JLS197" s="1"/>
      <c r="JLT197" s="5"/>
      <c r="JLU197" s="52"/>
      <c r="JLV197" s="5"/>
      <c r="JLW197" s="11"/>
      <c r="JLX197" s="10"/>
      <c r="JLY197" s="10"/>
      <c r="JLZ197" s="1"/>
      <c r="JMA197" s="5"/>
      <c r="JMB197" s="52"/>
      <c r="JMC197" s="5"/>
      <c r="JMD197" s="11"/>
      <c r="JME197" s="10"/>
      <c r="JMF197" s="10"/>
      <c r="JMG197" s="1"/>
      <c r="JMH197" s="5"/>
      <c r="JMI197" s="52"/>
      <c r="JMJ197" s="5"/>
      <c r="JMK197" s="11"/>
      <c r="JML197" s="10"/>
      <c r="JMM197" s="10"/>
      <c r="JMN197" s="1"/>
      <c r="JMO197" s="5"/>
      <c r="JMP197" s="52"/>
      <c r="JMQ197" s="5"/>
      <c r="JMR197" s="11"/>
      <c r="JMS197" s="10"/>
      <c r="JMT197" s="10"/>
      <c r="JMU197" s="1"/>
      <c r="JMV197" s="5"/>
      <c r="JMW197" s="52"/>
      <c r="JMX197" s="5"/>
      <c r="JMY197" s="11"/>
      <c r="JMZ197" s="10"/>
      <c r="JNA197" s="10"/>
      <c r="JNB197" s="1"/>
      <c r="JNC197" s="5"/>
      <c r="JND197" s="52"/>
      <c r="JNE197" s="5"/>
      <c r="JNF197" s="11"/>
      <c r="JNG197" s="10"/>
      <c r="JNH197" s="10"/>
      <c r="JNI197" s="1"/>
      <c r="JNJ197" s="5"/>
      <c r="JNK197" s="52"/>
      <c r="JNL197" s="5"/>
      <c r="JNM197" s="11"/>
      <c r="JNN197" s="10"/>
      <c r="JNO197" s="10"/>
      <c r="JNP197" s="1"/>
      <c r="JNQ197" s="5"/>
      <c r="JNR197" s="52"/>
      <c r="JNS197" s="5"/>
      <c r="JNT197" s="11"/>
      <c r="JNU197" s="10"/>
      <c r="JNV197" s="10"/>
      <c r="JNW197" s="1"/>
      <c r="JNX197" s="5"/>
      <c r="JNY197" s="52"/>
      <c r="JNZ197" s="5"/>
      <c r="JOA197" s="11"/>
      <c r="JOB197" s="10"/>
      <c r="JOC197" s="10"/>
      <c r="JOD197" s="1"/>
      <c r="JOE197" s="5"/>
      <c r="JOF197" s="52"/>
      <c r="JOG197" s="5"/>
      <c r="JOH197" s="11"/>
      <c r="JOI197" s="10"/>
      <c r="JOJ197" s="10"/>
      <c r="JOK197" s="1"/>
      <c r="JOL197" s="5"/>
      <c r="JOM197" s="52"/>
      <c r="JON197" s="5"/>
      <c r="JOO197" s="11"/>
      <c r="JOP197" s="10"/>
      <c r="JOQ197" s="10"/>
      <c r="JOR197" s="1"/>
      <c r="JOS197" s="5"/>
      <c r="JOT197" s="52"/>
      <c r="JOU197" s="5"/>
      <c r="JOV197" s="11"/>
      <c r="JOW197" s="10"/>
      <c r="JOX197" s="10"/>
      <c r="JOY197" s="1"/>
      <c r="JOZ197" s="5"/>
      <c r="JPA197" s="52"/>
      <c r="JPB197" s="5"/>
      <c r="JPC197" s="11"/>
      <c r="JPD197" s="10"/>
      <c r="JPE197" s="10"/>
      <c r="JPF197" s="1"/>
      <c r="JPG197" s="5"/>
      <c r="JPH197" s="52"/>
      <c r="JPI197" s="5"/>
      <c r="JPJ197" s="11"/>
      <c r="JPK197" s="10"/>
      <c r="JPL197" s="10"/>
      <c r="JPM197" s="1"/>
      <c r="JPN197" s="5"/>
      <c r="JPO197" s="52"/>
      <c r="JPP197" s="5"/>
      <c r="JPQ197" s="11"/>
      <c r="JPR197" s="10"/>
      <c r="JPS197" s="10"/>
      <c r="JPT197" s="1"/>
      <c r="JPU197" s="5"/>
      <c r="JPV197" s="52"/>
      <c r="JPW197" s="5"/>
      <c r="JPX197" s="11"/>
      <c r="JPY197" s="10"/>
      <c r="JPZ197" s="10"/>
      <c r="JQA197" s="1"/>
      <c r="JQB197" s="5"/>
      <c r="JQC197" s="52"/>
      <c r="JQD197" s="5"/>
      <c r="JQE197" s="11"/>
      <c r="JQF197" s="10"/>
      <c r="JQG197" s="10"/>
      <c r="JQH197" s="1"/>
      <c r="JQI197" s="5"/>
      <c r="JQJ197" s="52"/>
      <c r="JQK197" s="5"/>
      <c r="JQL197" s="11"/>
      <c r="JQM197" s="10"/>
      <c r="JQN197" s="10"/>
      <c r="JQO197" s="1"/>
      <c r="JQP197" s="5"/>
      <c r="JQQ197" s="52"/>
      <c r="JQR197" s="5"/>
      <c r="JQS197" s="11"/>
      <c r="JQT197" s="10"/>
      <c r="JQU197" s="10"/>
      <c r="JQV197" s="1"/>
      <c r="JQW197" s="5"/>
      <c r="JQX197" s="52"/>
      <c r="JQY197" s="5"/>
      <c r="JQZ197" s="11"/>
      <c r="JRA197" s="10"/>
      <c r="JRB197" s="10"/>
      <c r="JRC197" s="1"/>
      <c r="JRD197" s="5"/>
      <c r="JRE197" s="52"/>
      <c r="JRF197" s="5"/>
      <c r="JRG197" s="11"/>
      <c r="JRH197" s="10"/>
      <c r="JRI197" s="10"/>
      <c r="JRJ197" s="1"/>
      <c r="JRK197" s="5"/>
      <c r="JRL197" s="52"/>
      <c r="JRM197" s="5"/>
      <c r="JRN197" s="11"/>
      <c r="JRO197" s="10"/>
      <c r="JRP197" s="10"/>
      <c r="JRQ197" s="1"/>
      <c r="JRR197" s="5"/>
      <c r="JRS197" s="52"/>
      <c r="JRT197" s="5"/>
      <c r="JRU197" s="11"/>
      <c r="JRV197" s="10"/>
      <c r="JRW197" s="10"/>
      <c r="JRX197" s="1"/>
      <c r="JRY197" s="5"/>
      <c r="JRZ197" s="52"/>
      <c r="JSA197" s="5"/>
      <c r="JSB197" s="11"/>
      <c r="JSC197" s="10"/>
      <c r="JSD197" s="10"/>
      <c r="JSE197" s="1"/>
      <c r="JSF197" s="5"/>
      <c r="JSG197" s="52"/>
      <c r="JSH197" s="5"/>
      <c r="JSI197" s="11"/>
      <c r="JSJ197" s="10"/>
      <c r="JSK197" s="10"/>
      <c r="JSL197" s="1"/>
      <c r="JSM197" s="5"/>
      <c r="JSN197" s="52"/>
      <c r="JSO197" s="5"/>
      <c r="JSP197" s="11"/>
      <c r="JSQ197" s="10"/>
      <c r="JSR197" s="10"/>
      <c r="JSS197" s="1"/>
      <c r="JST197" s="5"/>
      <c r="JSU197" s="52"/>
      <c r="JSV197" s="5"/>
      <c r="JSW197" s="11"/>
      <c r="JSX197" s="10"/>
      <c r="JSY197" s="10"/>
      <c r="JSZ197" s="1"/>
      <c r="JTA197" s="5"/>
      <c r="JTB197" s="52"/>
      <c r="JTC197" s="5"/>
      <c r="JTD197" s="11"/>
      <c r="JTE197" s="10"/>
      <c r="JTF197" s="10"/>
      <c r="JTG197" s="1"/>
      <c r="JTH197" s="5"/>
      <c r="JTI197" s="52"/>
      <c r="JTJ197" s="5"/>
      <c r="JTK197" s="11"/>
      <c r="JTL197" s="10"/>
      <c r="JTM197" s="10"/>
      <c r="JTN197" s="1"/>
      <c r="JTO197" s="5"/>
      <c r="JTP197" s="52"/>
      <c r="JTQ197" s="5"/>
      <c r="JTR197" s="11"/>
      <c r="JTS197" s="10"/>
      <c r="JTT197" s="10"/>
      <c r="JTU197" s="1"/>
      <c r="JTV197" s="5"/>
      <c r="JTW197" s="52"/>
      <c r="JTX197" s="5"/>
      <c r="JTY197" s="11"/>
      <c r="JTZ197" s="10"/>
      <c r="JUA197" s="10"/>
      <c r="JUB197" s="1"/>
      <c r="JUC197" s="5"/>
      <c r="JUD197" s="52"/>
      <c r="JUE197" s="5"/>
      <c r="JUF197" s="11"/>
      <c r="JUG197" s="10"/>
      <c r="JUH197" s="10"/>
      <c r="JUI197" s="1"/>
      <c r="JUJ197" s="5"/>
      <c r="JUK197" s="52"/>
      <c r="JUL197" s="5"/>
      <c r="JUM197" s="11"/>
      <c r="JUN197" s="10"/>
      <c r="JUO197" s="10"/>
      <c r="JUP197" s="1"/>
      <c r="JUQ197" s="5"/>
      <c r="JUR197" s="52"/>
      <c r="JUS197" s="5"/>
      <c r="JUT197" s="11"/>
      <c r="JUU197" s="10"/>
      <c r="JUV197" s="10"/>
      <c r="JUW197" s="1"/>
      <c r="JUX197" s="5"/>
      <c r="JUY197" s="52"/>
      <c r="JUZ197" s="5"/>
      <c r="JVA197" s="11"/>
      <c r="JVB197" s="10"/>
      <c r="JVC197" s="10"/>
      <c r="JVD197" s="1"/>
      <c r="JVE197" s="5"/>
      <c r="JVF197" s="52"/>
      <c r="JVG197" s="5"/>
      <c r="JVH197" s="11"/>
      <c r="JVI197" s="10"/>
      <c r="JVJ197" s="10"/>
      <c r="JVK197" s="1"/>
      <c r="JVL197" s="5"/>
      <c r="JVM197" s="52"/>
      <c r="JVN197" s="5"/>
      <c r="JVO197" s="11"/>
      <c r="JVP197" s="10"/>
      <c r="JVQ197" s="10"/>
      <c r="JVR197" s="1"/>
      <c r="JVS197" s="5"/>
      <c r="JVT197" s="52"/>
      <c r="JVU197" s="5"/>
      <c r="JVV197" s="11"/>
      <c r="JVW197" s="10"/>
      <c r="JVX197" s="10"/>
      <c r="JVY197" s="1"/>
      <c r="JVZ197" s="5"/>
      <c r="JWA197" s="52"/>
      <c r="JWB197" s="5"/>
      <c r="JWC197" s="11"/>
      <c r="JWD197" s="10"/>
      <c r="JWE197" s="10"/>
      <c r="JWF197" s="1"/>
      <c r="JWG197" s="5"/>
      <c r="JWH197" s="52"/>
      <c r="JWI197" s="5"/>
      <c r="JWJ197" s="11"/>
      <c r="JWK197" s="10"/>
      <c r="JWL197" s="10"/>
      <c r="JWM197" s="1"/>
      <c r="JWN197" s="5"/>
      <c r="JWO197" s="52"/>
      <c r="JWP197" s="5"/>
      <c r="JWQ197" s="11"/>
      <c r="JWR197" s="10"/>
      <c r="JWS197" s="10"/>
      <c r="JWT197" s="1"/>
      <c r="JWU197" s="5"/>
      <c r="JWV197" s="52"/>
      <c r="JWW197" s="5"/>
      <c r="JWX197" s="11"/>
      <c r="JWY197" s="10"/>
      <c r="JWZ197" s="10"/>
      <c r="JXA197" s="1"/>
      <c r="JXB197" s="5"/>
      <c r="JXC197" s="52"/>
      <c r="JXD197" s="5"/>
      <c r="JXE197" s="11"/>
      <c r="JXF197" s="10"/>
      <c r="JXG197" s="10"/>
      <c r="JXH197" s="1"/>
      <c r="JXI197" s="5"/>
      <c r="JXJ197" s="52"/>
      <c r="JXK197" s="5"/>
      <c r="JXL197" s="11"/>
      <c r="JXM197" s="10"/>
      <c r="JXN197" s="10"/>
      <c r="JXO197" s="1"/>
      <c r="JXP197" s="5"/>
      <c r="JXQ197" s="52"/>
      <c r="JXR197" s="5"/>
      <c r="JXS197" s="11"/>
      <c r="JXT197" s="10"/>
      <c r="JXU197" s="10"/>
      <c r="JXV197" s="1"/>
      <c r="JXW197" s="5"/>
      <c r="JXX197" s="52"/>
      <c r="JXY197" s="5"/>
      <c r="JXZ197" s="11"/>
      <c r="JYA197" s="10"/>
      <c r="JYB197" s="10"/>
      <c r="JYC197" s="1"/>
      <c r="JYD197" s="5"/>
      <c r="JYE197" s="52"/>
      <c r="JYF197" s="5"/>
      <c r="JYG197" s="11"/>
      <c r="JYH197" s="10"/>
      <c r="JYI197" s="10"/>
      <c r="JYJ197" s="1"/>
      <c r="JYK197" s="5"/>
      <c r="JYL197" s="52"/>
      <c r="JYM197" s="5"/>
      <c r="JYN197" s="11"/>
      <c r="JYO197" s="10"/>
      <c r="JYP197" s="10"/>
      <c r="JYQ197" s="1"/>
      <c r="JYR197" s="5"/>
      <c r="JYS197" s="52"/>
      <c r="JYT197" s="5"/>
      <c r="JYU197" s="11"/>
      <c r="JYV197" s="10"/>
      <c r="JYW197" s="10"/>
      <c r="JYX197" s="1"/>
      <c r="JYY197" s="5"/>
      <c r="JYZ197" s="52"/>
      <c r="JZA197" s="5"/>
      <c r="JZB197" s="11"/>
      <c r="JZC197" s="10"/>
      <c r="JZD197" s="10"/>
      <c r="JZE197" s="1"/>
      <c r="JZF197" s="5"/>
      <c r="JZG197" s="52"/>
      <c r="JZH197" s="5"/>
      <c r="JZI197" s="11"/>
      <c r="JZJ197" s="10"/>
      <c r="JZK197" s="10"/>
      <c r="JZL197" s="1"/>
      <c r="JZM197" s="5"/>
      <c r="JZN197" s="52"/>
      <c r="JZO197" s="5"/>
      <c r="JZP197" s="11"/>
      <c r="JZQ197" s="10"/>
      <c r="JZR197" s="10"/>
      <c r="JZS197" s="1"/>
      <c r="JZT197" s="5"/>
      <c r="JZU197" s="52"/>
      <c r="JZV197" s="5"/>
      <c r="JZW197" s="11"/>
      <c r="JZX197" s="10"/>
      <c r="JZY197" s="10"/>
      <c r="JZZ197" s="1"/>
      <c r="KAA197" s="5"/>
      <c r="KAB197" s="52"/>
      <c r="KAC197" s="5"/>
      <c r="KAD197" s="11"/>
      <c r="KAE197" s="10"/>
      <c r="KAF197" s="10"/>
      <c r="KAG197" s="1"/>
      <c r="KAH197" s="5"/>
      <c r="KAI197" s="52"/>
      <c r="KAJ197" s="5"/>
      <c r="KAK197" s="11"/>
      <c r="KAL197" s="10"/>
      <c r="KAM197" s="10"/>
      <c r="KAN197" s="1"/>
      <c r="KAO197" s="5"/>
      <c r="KAP197" s="52"/>
      <c r="KAQ197" s="5"/>
      <c r="KAR197" s="11"/>
      <c r="KAS197" s="10"/>
      <c r="KAT197" s="10"/>
      <c r="KAU197" s="1"/>
      <c r="KAV197" s="5"/>
      <c r="KAW197" s="52"/>
      <c r="KAX197" s="5"/>
      <c r="KAY197" s="11"/>
      <c r="KAZ197" s="10"/>
      <c r="KBA197" s="10"/>
      <c r="KBB197" s="1"/>
      <c r="KBC197" s="5"/>
      <c r="KBD197" s="52"/>
      <c r="KBE197" s="5"/>
      <c r="KBF197" s="11"/>
      <c r="KBG197" s="10"/>
      <c r="KBH197" s="10"/>
      <c r="KBI197" s="1"/>
      <c r="KBJ197" s="5"/>
      <c r="KBK197" s="52"/>
      <c r="KBL197" s="5"/>
      <c r="KBM197" s="11"/>
      <c r="KBN197" s="10"/>
      <c r="KBO197" s="10"/>
      <c r="KBP197" s="1"/>
      <c r="KBQ197" s="5"/>
      <c r="KBR197" s="52"/>
      <c r="KBS197" s="5"/>
      <c r="KBT197" s="11"/>
      <c r="KBU197" s="10"/>
      <c r="KBV197" s="10"/>
      <c r="KBW197" s="1"/>
      <c r="KBX197" s="5"/>
      <c r="KBY197" s="52"/>
      <c r="KBZ197" s="5"/>
      <c r="KCA197" s="11"/>
      <c r="KCB197" s="10"/>
      <c r="KCC197" s="10"/>
      <c r="KCD197" s="1"/>
      <c r="KCE197" s="5"/>
      <c r="KCF197" s="52"/>
      <c r="KCG197" s="5"/>
      <c r="KCH197" s="11"/>
      <c r="KCI197" s="10"/>
      <c r="KCJ197" s="10"/>
      <c r="KCK197" s="1"/>
      <c r="KCL197" s="5"/>
      <c r="KCM197" s="52"/>
      <c r="KCN197" s="5"/>
      <c r="KCO197" s="11"/>
      <c r="KCP197" s="10"/>
      <c r="KCQ197" s="10"/>
      <c r="KCR197" s="1"/>
      <c r="KCS197" s="5"/>
      <c r="KCT197" s="52"/>
      <c r="KCU197" s="5"/>
      <c r="KCV197" s="11"/>
      <c r="KCW197" s="10"/>
      <c r="KCX197" s="10"/>
      <c r="KCY197" s="1"/>
      <c r="KCZ197" s="5"/>
      <c r="KDA197" s="52"/>
      <c r="KDB197" s="5"/>
      <c r="KDC197" s="11"/>
      <c r="KDD197" s="10"/>
      <c r="KDE197" s="10"/>
      <c r="KDF197" s="1"/>
      <c r="KDG197" s="5"/>
      <c r="KDH197" s="52"/>
      <c r="KDI197" s="5"/>
      <c r="KDJ197" s="11"/>
      <c r="KDK197" s="10"/>
      <c r="KDL197" s="10"/>
      <c r="KDM197" s="1"/>
      <c r="KDN197" s="5"/>
      <c r="KDO197" s="52"/>
      <c r="KDP197" s="5"/>
      <c r="KDQ197" s="11"/>
      <c r="KDR197" s="10"/>
      <c r="KDS197" s="10"/>
      <c r="KDT197" s="1"/>
      <c r="KDU197" s="5"/>
      <c r="KDV197" s="52"/>
      <c r="KDW197" s="5"/>
      <c r="KDX197" s="11"/>
      <c r="KDY197" s="10"/>
      <c r="KDZ197" s="10"/>
      <c r="KEA197" s="1"/>
      <c r="KEB197" s="5"/>
      <c r="KEC197" s="52"/>
      <c r="KED197" s="5"/>
      <c r="KEE197" s="11"/>
      <c r="KEF197" s="10"/>
      <c r="KEG197" s="10"/>
      <c r="KEH197" s="1"/>
      <c r="KEI197" s="5"/>
      <c r="KEJ197" s="52"/>
      <c r="KEK197" s="5"/>
      <c r="KEL197" s="11"/>
      <c r="KEM197" s="10"/>
      <c r="KEN197" s="10"/>
      <c r="KEO197" s="1"/>
      <c r="KEP197" s="5"/>
      <c r="KEQ197" s="52"/>
      <c r="KER197" s="5"/>
      <c r="KES197" s="11"/>
      <c r="KET197" s="10"/>
      <c r="KEU197" s="10"/>
      <c r="KEV197" s="1"/>
      <c r="KEW197" s="5"/>
      <c r="KEX197" s="52"/>
      <c r="KEY197" s="5"/>
      <c r="KEZ197" s="11"/>
      <c r="KFA197" s="10"/>
      <c r="KFB197" s="10"/>
      <c r="KFC197" s="1"/>
      <c r="KFD197" s="5"/>
      <c r="KFE197" s="52"/>
      <c r="KFF197" s="5"/>
      <c r="KFG197" s="11"/>
      <c r="KFH197" s="10"/>
      <c r="KFI197" s="10"/>
      <c r="KFJ197" s="1"/>
      <c r="KFK197" s="5"/>
      <c r="KFL197" s="52"/>
      <c r="KFM197" s="5"/>
      <c r="KFN197" s="11"/>
      <c r="KFO197" s="10"/>
      <c r="KFP197" s="10"/>
      <c r="KFQ197" s="1"/>
      <c r="KFR197" s="5"/>
      <c r="KFS197" s="52"/>
      <c r="KFT197" s="5"/>
      <c r="KFU197" s="11"/>
      <c r="KFV197" s="10"/>
      <c r="KFW197" s="10"/>
      <c r="KFX197" s="1"/>
      <c r="KFY197" s="5"/>
      <c r="KFZ197" s="52"/>
      <c r="KGA197" s="5"/>
      <c r="KGB197" s="11"/>
      <c r="KGC197" s="10"/>
      <c r="KGD197" s="10"/>
      <c r="KGE197" s="1"/>
      <c r="KGF197" s="5"/>
      <c r="KGG197" s="52"/>
      <c r="KGH197" s="5"/>
      <c r="KGI197" s="11"/>
      <c r="KGJ197" s="10"/>
      <c r="KGK197" s="10"/>
      <c r="KGL197" s="1"/>
      <c r="KGM197" s="5"/>
      <c r="KGN197" s="52"/>
      <c r="KGO197" s="5"/>
      <c r="KGP197" s="11"/>
      <c r="KGQ197" s="10"/>
      <c r="KGR197" s="10"/>
      <c r="KGS197" s="1"/>
      <c r="KGT197" s="5"/>
      <c r="KGU197" s="52"/>
      <c r="KGV197" s="5"/>
      <c r="KGW197" s="11"/>
      <c r="KGX197" s="10"/>
      <c r="KGY197" s="10"/>
      <c r="KGZ197" s="1"/>
      <c r="KHA197" s="5"/>
      <c r="KHB197" s="52"/>
      <c r="KHC197" s="5"/>
      <c r="KHD197" s="11"/>
      <c r="KHE197" s="10"/>
      <c r="KHF197" s="10"/>
      <c r="KHG197" s="1"/>
      <c r="KHH197" s="5"/>
      <c r="KHI197" s="52"/>
      <c r="KHJ197" s="5"/>
      <c r="KHK197" s="11"/>
      <c r="KHL197" s="10"/>
      <c r="KHM197" s="10"/>
      <c r="KHN197" s="1"/>
      <c r="KHO197" s="5"/>
      <c r="KHP197" s="52"/>
      <c r="KHQ197" s="5"/>
      <c r="KHR197" s="11"/>
      <c r="KHS197" s="10"/>
      <c r="KHT197" s="10"/>
      <c r="KHU197" s="1"/>
      <c r="KHV197" s="5"/>
      <c r="KHW197" s="52"/>
      <c r="KHX197" s="5"/>
      <c r="KHY197" s="11"/>
      <c r="KHZ197" s="10"/>
      <c r="KIA197" s="10"/>
      <c r="KIB197" s="1"/>
      <c r="KIC197" s="5"/>
      <c r="KID197" s="52"/>
      <c r="KIE197" s="5"/>
      <c r="KIF197" s="11"/>
      <c r="KIG197" s="10"/>
      <c r="KIH197" s="10"/>
      <c r="KII197" s="1"/>
      <c r="KIJ197" s="5"/>
      <c r="KIK197" s="52"/>
      <c r="KIL197" s="5"/>
      <c r="KIM197" s="11"/>
      <c r="KIN197" s="10"/>
      <c r="KIO197" s="10"/>
      <c r="KIP197" s="1"/>
      <c r="KIQ197" s="5"/>
      <c r="KIR197" s="52"/>
      <c r="KIS197" s="5"/>
      <c r="KIT197" s="11"/>
      <c r="KIU197" s="10"/>
      <c r="KIV197" s="10"/>
      <c r="KIW197" s="1"/>
      <c r="KIX197" s="5"/>
      <c r="KIY197" s="52"/>
      <c r="KIZ197" s="5"/>
      <c r="KJA197" s="11"/>
      <c r="KJB197" s="10"/>
      <c r="KJC197" s="10"/>
      <c r="KJD197" s="1"/>
      <c r="KJE197" s="5"/>
      <c r="KJF197" s="52"/>
      <c r="KJG197" s="5"/>
      <c r="KJH197" s="11"/>
      <c r="KJI197" s="10"/>
      <c r="KJJ197" s="10"/>
      <c r="KJK197" s="1"/>
      <c r="KJL197" s="5"/>
      <c r="KJM197" s="52"/>
      <c r="KJN197" s="5"/>
      <c r="KJO197" s="11"/>
      <c r="KJP197" s="10"/>
      <c r="KJQ197" s="10"/>
      <c r="KJR197" s="1"/>
      <c r="KJS197" s="5"/>
      <c r="KJT197" s="52"/>
      <c r="KJU197" s="5"/>
      <c r="KJV197" s="11"/>
      <c r="KJW197" s="10"/>
      <c r="KJX197" s="10"/>
      <c r="KJY197" s="1"/>
      <c r="KJZ197" s="5"/>
      <c r="KKA197" s="52"/>
      <c r="KKB197" s="5"/>
      <c r="KKC197" s="11"/>
      <c r="KKD197" s="10"/>
      <c r="KKE197" s="10"/>
      <c r="KKF197" s="1"/>
      <c r="KKG197" s="5"/>
      <c r="KKH197" s="52"/>
      <c r="KKI197" s="5"/>
      <c r="KKJ197" s="11"/>
      <c r="KKK197" s="10"/>
      <c r="KKL197" s="10"/>
      <c r="KKM197" s="1"/>
      <c r="KKN197" s="5"/>
      <c r="KKO197" s="52"/>
      <c r="KKP197" s="5"/>
      <c r="KKQ197" s="11"/>
      <c r="KKR197" s="10"/>
      <c r="KKS197" s="10"/>
      <c r="KKT197" s="1"/>
      <c r="KKU197" s="5"/>
      <c r="KKV197" s="52"/>
      <c r="KKW197" s="5"/>
      <c r="KKX197" s="11"/>
      <c r="KKY197" s="10"/>
      <c r="KKZ197" s="10"/>
      <c r="KLA197" s="1"/>
      <c r="KLB197" s="5"/>
      <c r="KLC197" s="52"/>
      <c r="KLD197" s="5"/>
      <c r="KLE197" s="11"/>
      <c r="KLF197" s="10"/>
      <c r="KLG197" s="10"/>
      <c r="KLH197" s="1"/>
      <c r="KLI197" s="5"/>
      <c r="KLJ197" s="52"/>
      <c r="KLK197" s="5"/>
      <c r="KLL197" s="11"/>
      <c r="KLM197" s="10"/>
      <c r="KLN197" s="10"/>
      <c r="KLO197" s="1"/>
      <c r="KLP197" s="5"/>
      <c r="KLQ197" s="52"/>
      <c r="KLR197" s="5"/>
      <c r="KLS197" s="11"/>
      <c r="KLT197" s="10"/>
      <c r="KLU197" s="10"/>
      <c r="KLV197" s="1"/>
      <c r="KLW197" s="5"/>
      <c r="KLX197" s="52"/>
      <c r="KLY197" s="5"/>
      <c r="KLZ197" s="11"/>
      <c r="KMA197" s="10"/>
      <c r="KMB197" s="10"/>
      <c r="KMC197" s="1"/>
      <c r="KMD197" s="5"/>
      <c r="KME197" s="52"/>
      <c r="KMF197" s="5"/>
      <c r="KMG197" s="11"/>
      <c r="KMH197" s="10"/>
      <c r="KMI197" s="10"/>
      <c r="KMJ197" s="1"/>
      <c r="KMK197" s="5"/>
      <c r="KML197" s="52"/>
      <c r="KMM197" s="5"/>
      <c r="KMN197" s="11"/>
      <c r="KMO197" s="10"/>
      <c r="KMP197" s="10"/>
      <c r="KMQ197" s="1"/>
      <c r="KMR197" s="5"/>
      <c r="KMS197" s="52"/>
      <c r="KMT197" s="5"/>
      <c r="KMU197" s="11"/>
      <c r="KMV197" s="10"/>
      <c r="KMW197" s="10"/>
      <c r="KMX197" s="1"/>
      <c r="KMY197" s="5"/>
      <c r="KMZ197" s="52"/>
      <c r="KNA197" s="5"/>
      <c r="KNB197" s="11"/>
      <c r="KNC197" s="10"/>
      <c r="KND197" s="10"/>
      <c r="KNE197" s="1"/>
      <c r="KNF197" s="5"/>
      <c r="KNG197" s="52"/>
      <c r="KNH197" s="5"/>
      <c r="KNI197" s="11"/>
      <c r="KNJ197" s="10"/>
      <c r="KNK197" s="10"/>
      <c r="KNL197" s="1"/>
      <c r="KNM197" s="5"/>
      <c r="KNN197" s="52"/>
      <c r="KNO197" s="5"/>
      <c r="KNP197" s="11"/>
      <c r="KNQ197" s="10"/>
      <c r="KNR197" s="10"/>
      <c r="KNS197" s="1"/>
      <c r="KNT197" s="5"/>
      <c r="KNU197" s="52"/>
      <c r="KNV197" s="5"/>
      <c r="KNW197" s="11"/>
      <c r="KNX197" s="10"/>
      <c r="KNY197" s="10"/>
      <c r="KNZ197" s="1"/>
      <c r="KOA197" s="5"/>
      <c r="KOB197" s="52"/>
      <c r="KOC197" s="5"/>
      <c r="KOD197" s="11"/>
      <c r="KOE197" s="10"/>
      <c r="KOF197" s="10"/>
      <c r="KOG197" s="1"/>
      <c r="KOH197" s="5"/>
      <c r="KOI197" s="52"/>
      <c r="KOJ197" s="5"/>
      <c r="KOK197" s="11"/>
      <c r="KOL197" s="10"/>
      <c r="KOM197" s="10"/>
      <c r="KON197" s="1"/>
      <c r="KOO197" s="5"/>
      <c r="KOP197" s="52"/>
      <c r="KOQ197" s="5"/>
      <c r="KOR197" s="11"/>
      <c r="KOS197" s="10"/>
      <c r="KOT197" s="10"/>
      <c r="KOU197" s="1"/>
      <c r="KOV197" s="5"/>
      <c r="KOW197" s="52"/>
      <c r="KOX197" s="5"/>
      <c r="KOY197" s="11"/>
      <c r="KOZ197" s="10"/>
      <c r="KPA197" s="10"/>
      <c r="KPB197" s="1"/>
      <c r="KPC197" s="5"/>
      <c r="KPD197" s="52"/>
      <c r="KPE197" s="5"/>
      <c r="KPF197" s="11"/>
      <c r="KPG197" s="10"/>
      <c r="KPH197" s="10"/>
      <c r="KPI197" s="1"/>
      <c r="KPJ197" s="5"/>
      <c r="KPK197" s="52"/>
      <c r="KPL197" s="5"/>
      <c r="KPM197" s="11"/>
      <c r="KPN197" s="10"/>
      <c r="KPO197" s="10"/>
      <c r="KPP197" s="1"/>
      <c r="KPQ197" s="5"/>
      <c r="KPR197" s="52"/>
      <c r="KPS197" s="5"/>
      <c r="KPT197" s="11"/>
      <c r="KPU197" s="10"/>
      <c r="KPV197" s="10"/>
      <c r="KPW197" s="1"/>
      <c r="KPX197" s="5"/>
      <c r="KPY197" s="52"/>
      <c r="KPZ197" s="5"/>
      <c r="KQA197" s="11"/>
      <c r="KQB197" s="10"/>
      <c r="KQC197" s="10"/>
      <c r="KQD197" s="1"/>
      <c r="KQE197" s="5"/>
      <c r="KQF197" s="52"/>
      <c r="KQG197" s="5"/>
      <c r="KQH197" s="11"/>
      <c r="KQI197" s="10"/>
      <c r="KQJ197" s="10"/>
      <c r="KQK197" s="1"/>
      <c r="KQL197" s="5"/>
      <c r="KQM197" s="52"/>
      <c r="KQN197" s="5"/>
      <c r="KQO197" s="11"/>
      <c r="KQP197" s="10"/>
      <c r="KQQ197" s="10"/>
      <c r="KQR197" s="1"/>
      <c r="KQS197" s="5"/>
      <c r="KQT197" s="52"/>
      <c r="KQU197" s="5"/>
      <c r="KQV197" s="11"/>
      <c r="KQW197" s="10"/>
      <c r="KQX197" s="10"/>
      <c r="KQY197" s="1"/>
      <c r="KQZ197" s="5"/>
      <c r="KRA197" s="52"/>
      <c r="KRB197" s="5"/>
      <c r="KRC197" s="11"/>
      <c r="KRD197" s="10"/>
      <c r="KRE197" s="10"/>
      <c r="KRF197" s="1"/>
      <c r="KRG197" s="5"/>
      <c r="KRH197" s="52"/>
      <c r="KRI197" s="5"/>
      <c r="KRJ197" s="11"/>
      <c r="KRK197" s="10"/>
      <c r="KRL197" s="10"/>
      <c r="KRM197" s="1"/>
      <c r="KRN197" s="5"/>
      <c r="KRO197" s="52"/>
      <c r="KRP197" s="5"/>
      <c r="KRQ197" s="11"/>
      <c r="KRR197" s="10"/>
      <c r="KRS197" s="10"/>
      <c r="KRT197" s="1"/>
      <c r="KRU197" s="5"/>
      <c r="KRV197" s="52"/>
      <c r="KRW197" s="5"/>
      <c r="KRX197" s="11"/>
      <c r="KRY197" s="10"/>
      <c r="KRZ197" s="10"/>
      <c r="KSA197" s="1"/>
      <c r="KSB197" s="5"/>
      <c r="KSC197" s="52"/>
      <c r="KSD197" s="5"/>
      <c r="KSE197" s="11"/>
      <c r="KSF197" s="10"/>
      <c r="KSG197" s="10"/>
      <c r="KSH197" s="1"/>
      <c r="KSI197" s="5"/>
      <c r="KSJ197" s="52"/>
      <c r="KSK197" s="5"/>
      <c r="KSL197" s="11"/>
      <c r="KSM197" s="10"/>
      <c r="KSN197" s="10"/>
      <c r="KSO197" s="1"/>
      <c r="KSP197" s="5"/>
      <c r="KSQ197" s="52"/>
      <c r="KSR197" s="5"/>
      <c r="KSS197" s="11"/>
      <c r="KST197" s="10"/>
      <c r="KSU197" s="10"/>
      <c r="KSV197" s="1"/>
      <c r="KSW197" s="5"/>
      <c r="KSX197" s="52"/>
      <c r="KSY197" s="5"/>
      <c r="KSZ197" s="11"/>
      <c r="KTA197" s="10"/>
      <c r="KTB197" s="10"/>
      <c r="KTC197" s="1"/>
      <c r="KTD197" s="5"/>
      <c r="KTE197" s="52"/>
      <c r="KTF197" s="5"/>
      <c r="KTG197" s="11"/>
      <c r="KTH197" s="10"/>
      <c r="KTI197" s="10"/>
      <c r="KTJ197" s="1"/>
      <c r="KTK197" s="5"/>
      <c r="KTL197" s="52"/>
      <c r="KTM197" s="5"/>
      <c r="KTN197" s="11"/>
      <c r="KTO197" s="10"/>
      <c r="KTP197" s="10"/>
      <c r="KTQ197" s="1"/>
      <c r="KTR197" s="5"/>
      <c r="KTS197" s="52"/>
      <c r="KTT197" s="5"/>
      <c r="KTU197" s="11"/>
      <c r="KTV197" s="10"/>
      <c r="KTW197" s="10"/>
      <c r="KTX197" s="1"/>
      <c r="KTY197" s="5"/>
      <c r="KTZ197" s="52"/>
      <c r="KUA197" s="5"/>
      <c r="KUB197" s="11"/>
      <c r="KUC197" s="10"/>
      <c r="KUD197" s="10"/>
      <c r="KUE197" s="1"/>
      <c r="KUF197" s="5"/>
      <c r="KUG197" s="52"/>
      <c r="KUH197" s="5"/>
      <c r="KUI197" s="11"/>
      <c r="KUJ197" s="10"/>
      <c r="KUK197" s="10"/>
      <c r="KUL197" s="1"/>
      <c r="KUM197" s="5"/>
      <c r="KUN197" s="52"/>
      <c r="KUO197" s="5"/>
      <c r="KUP197" s="11"/>
      <c r="KUQ197" s="10"/>
      <c r="KUR197" s="10"/>
      <c r="KUS197" s="1"/>
      <c r="KUT197" s="5"/>
      <c r="KUU197" s="52"/>
      <c r="KUV197" s="5"/>
      <c r="KUW197" s="11"/>
      <c r="KUX197" s="10"/>
      <c r="KUY197" s="10"/>
      <c r="KUZ197" s="1"/>
      <c r="KVA197" s="5"/>
      <c r="KVB197" s="52"/>
      <c r="KVC197" s="5"/>
      <c r="KVD197" s="11"/>
      <c r="KVE197" s="10"/>
      <c r="KVF197" s="10"/>
      <c r="KVG197" s="1"/>
      <c r="KVH197" s="5"/>
      <c r="KVI197" s="52"/>
      <c r="KVJ197" s="5"/>
      <c r="KVK197" s="11"/>
      <c r="KVL197" s="10"/>
      <c r="KVM197" s="10"/>
      <c r="KVN197" s="1"/>
      <c r="KVO197" s="5"/>
      <c r="KVP197" s="52"/>
      <c r="KVQ197" s="5"/>
      <c r="KVR197" s="11"/>
      <c r="KVS197" s="10"/>
      <c r="KVT197" s="10"/>
      <c r="KVU197" s="1"/>
      <c r="KVV197" s="5"/>
      <c r="KVW197" s="52"/>
      <c r="KVX197" s="5"/>
      <c r="KVY197" s="11"/>
      <c r="KVZ197" s="10"/>
      <c r="KWA197" s="10"/>
      <c r="KWB197" s="1"/>
      <c r="KWC197" s="5"/>
      <c r="KWD197" s="52"/>
      <c r="KWE197" s="5"/>
      <c r="KWF197" s="11"/>
      <c r="KWG197" s="10"/>
      <c r="KWH197" s="10"/>
      <c r="KWI197" s="1"/>
      <c r="KWJ197" s="5"/>
      <c r="KWK197" s="52"/>
      <c r="KWL197" s="5"/>
      <c r="KWM197" s="11"/>
      <c r="KWN197" s="10"/>
      <c r="KWO197" s="10"/>
      <c r="KWP197" s="1"/>
      <c r="KWQ197" s="5"/>
      <c r="KWR197" s="52"/>
      <c r="KWS197" s="5"/>
      <c r="KWT197" s="11"/>
      <c r="KWU197" s="10"/>
      <c r="KWV197" s="10"/>
      <c r="KWW197" s="1"/>
      <c r="KWX197" s="5"/>
      <c r="KWY197" s="52"/>
      <c r="KWZ197" s="5"/>
      <c r="KXA197" s="11"/>
      <c r="KXB197" s="10"/>
      <c r="KXC197" s="10"/>
      <c r="KXD197" s="1"/>
      <c r="KXE197" s="5"/>
      <c r="KXF197" s="52"/>
      <c r="KXG197" s="5"/>
      <c r="KXH197" s="11"/>
      <c r="KXI197" s="10"/>
      <c r="KXJ197" s="10"/>
      <c r="KXK197" s="1"/>
      <c r="KXL197" s="5"/>
      <c r="KXM197" s="52"/>
      <c r="KXN197" s="5"/>
      <c r="KXO197" s="11"/>
      <c r="KXP197" s="10"/>
      <c r="KXQ197" s="10"/>
      <c r="KXR197" s="1"/>
      <c r="KXS197" s="5"/>
      <c r="KXT197" s="52"/>
      <c r="KXU197" s="5"/>
      <c r="KXV197" s="11"/>
      <c r="KXW197" s="10"/>
      <c r="KXX197" s="10"/>
      <c r="KXY197" s="1"/>
      <c r="KXZ197" s="5"/>
      <c r="KYA197" s="52"/>
      <c r="KYB197" s="5"/>
      <c r="KYC197" s="11"/>
      <c r="KYD197" s="10"/>
      <c r="KYE197" s="10"/>
      <c r="KYF197" s="1"/>
      <c r="KYG197" s="5"/>
      <c r="KYH197" s="52"/>
      <c r="KYI197" s="5"/>
      <c r="KYJ197" s="11"/>
      <c r="KYK197" s="10"/>
      <c r="KYL197" s="10"/>
      <c r="KYM197" s="1"/>
      <c r="KYN197" s="5"/>
      <c r="KYO197" s="52"/>
      <c r="KYP197" s="5"/>
      <c r="KYQ197" s="11"/>
      <c r="KYR197" s="10"/>
      <c r="KYS197" s="10"/>
      <c r="KYT197" s="1"/>
      <c r="KYU197" s="5"/>
      <c r="KYV197" s="52"/>
      <c r="KYW197" s="5"/>
      <c r="KYX197" s="11"/>
      <c r="KYY197" s="10"/>
      <c r="KYZ197" s="10"/>
      <c r="KZA197" s="1"/>
      <c r="KZB197" s="5"/>
      <c r="KZC197" s="52"/>
      <c r="KZD197" s="5"/>
      <c r="KZE197" s="11"/>
      <c r="KZF197" s="10"/>
      <c r="KZG197" s="10"/>
      <c r="KZH197" s="1"/>
      <c r="KZI197" s="5"/>
      <c r="KZJ197" s="52"/>
      <c r="KZK197" s="5"/>
      <c r="KZL197" s="11"/>
      <c r="KZM197" s="10"/>
      <c r="KZN197" s="10"/>
      <c r="KZO197" s="1"/>
      <c r="KZP197" s="5"/>
      <c r="KZQ197" s="52"/>
      <c r="KZR197" s="5"/>
      <c r="KZS197" s="11"/>
      <c r="KZT197" s="10"/>
      <c r="KZU197" s="10"/>
      <c r="KZV197" s="1"/>
      <c r="KZW197" s="5"/>
      <c r="KZX197" s="52"/>
      <c r="KZY197" s="5"/>
      <c r="KZZ197" s="11"/>
      <c r="LAA197" s="10"/>
      <c r="LAB197" s="10"/>
      <c r="LAC197" s="1"/>
      <c r="LAD197" s="5"/>
      <c r="LAE197" s="52"/>
      <c r="LAF197" s="5"/>
      <c r="LAG197" s="11"/>
      <c r="LAH197" s="10"/>
      <c r="LAI197" s="10"/>
      <c r="LAJ197" s="1"/>
      <c r="LAK197" s="5"/>
      <c r="LAL197" s="52"/>
      <c r="LAM197" s="5"/>
      <c r="LAN197" s="11"/>
      <c r="LAO197" s="10"/>
      <c r="LAP197" s="10"/>
      <c r="LAQ197" s="1"/>
      <c r="LAR197" s="5"/>
      <c r="LAS197" s="52"/>
      <c r="LAT197" s="5"/>
      <c r="LAU197" s="11"/>
      <c r="LAV197" s="10"/>
      <c r="LAW197" s="10"/>
      <c r="LAX197" s="1"/>
      <c r="LAY197" s="5"/>
      <c r="LAZ197" s="52"/>
      <c r="LBA197" s="5"/>
      <c r="LBB197" s="11"/>
      <c r="LBC197" s="10"/>
      <c r="LBD197" s="10"/>
      <c r="LBE197" s="1"/>
      <c r="LBF197" s="5"/>
      <c r="LBG197" s="52"/>
      <c r="LBH197" s="5"/>
      <c r="LBI197" s="11"/>
      <c r="LBJ197" s="10"/>
      <c r="LBK197" s="10"/>
      <c r="LBL197" s="1"/>
      <c r="LBM197" s="5"/>
      <c r="LBN197" s="52"/>
      <c r="LBO197" s="5"/>
      <c r="LBP197" s="11"/>
      <c r="LBQ197" s="10"/>
      <c r="LBR197" s="10"/>
      <c r="LBS197" s="1"/>
      <c r="LBT197" s="5"/>
      <c r="LBU197" s="52"/>
      <c r="LBV197" s="5"/>
      <c r="LBW197" s="11"/>
      <c r="LBX197" s="10"/>
      <c r="LBY197" s="10"/>
      <c r="LBZ197" s="1"/>
      <c r="LCA197" s="5"/>
      <c r="LCB197" s="52"/>
      <c r="LCC197" s="5"/>
      <c r="LCD197" s="11"/>
      <c r="LCE197" s="10"/>
      <c r="LCF197" s="10"/>
      <c r="LCG197" s="1"/>
      <c r="LCH197" s="5"/>
      <c r="LCI197" s="52"/>
      <c r="LCJ197" s="5"/>
      <c r="LCK197" s="11"/>
      <c r="LCL197" s="10"/>
      <c r="LCM197" s="10"/>
      <c r="LCN197" s="1"/>
      <c r="LCO197" s="5"/>
      <c r="LCP197" s="52"/>
      <c r="LCQ197" s="5"/>
      <c r="LCR197" s="11"/>
      <c r="LCS197" s="10"/>
      <c r="LCT197" s="10"/>
      <c r="LCU197" s="1"/>
      <c r="LCV197" s="5"/>
      <c r="LCW197" s="52"/>
      <c r="LCX197" s="5"/>
      <c r="LCY197" s="11"/>
      <c r="LCZ197" s="10"/>
      <c r="LDA197" s="10"/>
      <c r="LDB197" s="1"/>
      <c r="LDC197" s="5"/>
      <c r="LDD197" s="52"/>
      <c r="LDE197" s="5"/>
      <c r="LDF197" s="11"/>
      <c r="LDG197" s="10"/>
      <c r="LDH197" s="10"/>
      <c r="LDI197" s="1"/>
      <c r="LDJ197" s="5"/>
      <c r="LDK197" s="52"/>
      <c r="LDL197" s="5"/>
      <c r="LDM197" s="11"/>
      <c r="LDN197" s="10"/>
      <c r="LDO197" s="10"/>
      <c r="LDP197" s="1"/>
      <c r="LDQ197" s="5"/>
      <c r="LDR197" s="52"/>
      <c r="LDS197" s="5"/>
      <c r="LDT197" s="11"/>
      <c r="LDU197" s="10"/>
      <c r="LDV197" s="10"/>
      <c r="LDW197" s="1"/>
      <c r="LDX197" s="5"/>
      <c r="LDY197" s="52"/>
      <c r="LDZ197" s="5"/>
      <c r="LEA197" s="11"/>
      <c r="LEB197" s="10"/>
      <c r="LEC197" s="10"/>
      <c r="LED197" s="1"/>
      <c r="LEE197" s="5"/>
      <c r="LEF197" s="52"/>
      <c r="LEG197" s="5"/>
      <c r="LEH197" s="11"/>
      <c r="LEI197" s="10"/>
      <c r="LEJ197" s="10"/>
      <c r="LEK197" s="1"/>
      <c r="LEL197" s="5"/>
      <c r="LEM197" s="52"/>
      <c r="LEN197" s="5"/>
      <c r="LEO197" s="11"/>
      <c r="LEP197" s="10"/>
      <c r="LEQ197" s="10"/>
      <c r="LER197" s="1"/>
      <c r="LES197" s="5"/>
      <c r="LET197" s="52"/>
      <c r="LEU197" s="5"/>
      <c r="LEV197" s="11"/>
      <c r="LEW197" s="10"/>
      <c r="LEX197" s="10"/>
      <c r="LEY197" s="1"/>
      <c r="LEZ197" s="5"/>
      <c r="LFA197" s="52"/>
      <c r="LFB197" s="5"/>
      <c r="LFC197" s="11"/>
      <c r="LFD197" s="10"/>
      <c r="LFE197" s="10"/>
      <c r="LFF197" s="1"/>
      <c r="LFG197" s="5"/>
      <c r="LFH197" s="52"/>
      <c r="LFI197" s="5"/>
      <c r="LFJ197" s="11"/>
      <c r="LFK197" s="10"/>
      <c r="LFL197" s="10"/>
      <c r="LFM197" s="1"/>
      <c r="LFN197" s="5"/>
      <c r="LFO197" s="52"/>
      <c r="LFP197" s="5"/>
      <c r="LFQ197" s="11"/>
      <c r="LFR197" s="10"/>
      <c r="LFS197" s="10"/>
      <c r="LFT197" s="1"/>
      <c r="LFU197" s="5"/>
      <c r="LFV197" s="52"/>
      <c r="LFW197" s="5"/>
      <c r="LFX197" s="11"/>
      <c r="LFY197" s="10"/>
      <c r="LFZ197" s="10"/>
      <c r="LGA197" s="1"/>
      <c r="LGB197" s="5"/>
      <c r="LGC197" s="52"/>
      <c r="LGD197" s="5"/>
      <c r="LGE197" s="11"/>
      <c r="LGF197" s="10"/>
      <c r="LGG197" s="10"/>
      <c r="LGH197" s="1"/>
      <c r="LGI197" s="5"/>
      <c r="LGJ197" s="52"/>
      <c r="LGK197" s="5"/>
      <c r="LGL197" s="11"/>
      <c r="LGM197" s="10"/>
      <c r="LGN197" s="10"/>
      <c r="LGO197" s="1"/>
      <c r="LGP197" s="5"/>
      <c r="LGQ197" s="52"/>
      <c r="LGR197" s="5"/>
      <c r="LGS197" s="11"/>
      <c r="LGT197" s="10"/>
      <c r="LGU197" s="10"/>
      <c r="LGV197" s="1"/>
      <c r="LGW197" s="5"/>
      <c r="LGX197" s="52"/>
      <c r="LGY197" s="5"/>
      <c r="LGZ197" s="11"/>
      <c r="LHA197" s="10"/>
      <c r="LHB197" s="10"/>
      <c r="LHC197" s="1"/>
      <c r="LHD197" s="5"/>
      <c r="LHE197" s="52"/>
      <c r="LHF197" s="5"/>
      <c r="LHG197" s="11"/>
      <c r="LHH197" s="10"/>
      <c r="LHI197" s="10"/>
      <c r="LHJ197" s="1"/>
      <c r="LHK197" s="5"/>
      <c r="LHL197" s="52"/>
      <c r="LHM197" s="5"/>
      <c r="LHN197" s="11"/>
      <c r="LHO197" s="10"/>
      <c r="LHP197" s="10"/>
      <c r="LHQ197" s="1"/>
      <c r="LHR197" s="5"/>
      <c r="LHS197" s="52"/>
      <c r="LHT197" s="5"/>
      <c r="LHU197" s="11"/>
      <c r="LHV197" s="10"/>
      <c r="LHW197" s="10"/>
      <c r="LHX197" s="1"/>
      <c r="LHY197" s="5"/>
      <c r="LHZ197" s="52"/>
      <c r="LIA197" s="5"/>
      <c r="LIB197" s="11"/>
      <c r="LIC197" s="10"/>
      <c r="LID197" s="10"/>
      <c r="LIE197" s="1"/>
      <c r="LIF197" s="5"/>
      <c r="LIG197" s="52"/>
      <c r="LIH197" s="5"/>
      <c r="LII197" s="11"/>
      <c r="LIJ197" s="10"/>
      <c r="LIK197" s="10"/>
      <c r="LIL197" s="1"/>
      <c r="LIM197" s="5"/>
      <c r="LIN197" s="52"/>
      <c r="LIO197" s="5"/>
      <c r="LIP197" s="11"/>
      <c r="LIQ197" s="10"/>
      <c r="LIR197" s="10"/>
      <c r="LIS197" s="1"/>
      <c r="LIT197" s="5"/>
      <c r="LIU197" s="52"/>
      <c r="LIV197" s="5"/>
      <c r="LIW197" s="11"/>
      <c r="LIX197" s="10"/>
      <c r="LIY197" s="10"/>
      <c r="LIZ197" s="1"/>
      <c r="LJA197" s="5"/>
      <c r="LJB197" s="52"/>
      <c r="LJC197" s="5"/>
      <c r="LJD197" s="11"/>
      <c r="LJE197" s="10"/>
      <c r="LJF197" s="10"/>
      <c r="LJG197" s="1"/>
      <c r="LJH197" s="5"/>
      <c r="LJI197" s="52"/>
      <c r="LJJ197" s="5"/>
      <c r="LJK197" s="11"/>
      <c r="LJL197" s="10"/>
      <c r="LJM197" s="10"/>
      <c r="LJN197" s="1"/>
      <c r="LJO197" s="5"/>
      <c r="LJP197" s="52"/>
      <c r="LJQ197" s="5"/>
      <c r="LJR197" s="11"/>
      <c r="LJS197" s="10"/>
      <c r="LJT197" s="10"/>
      <c r="LJU197" s="1"/>
      <c r="LJV197" s="5"/>
      <c r="LJW197" s="52"/>
      <c r="LJX197" s="5"/>
      <c r="LJY197" s="11"/>
      <c r="LJZ197" s="10"/>
      <c r="LKA197" s="10"/>
      <c r="LKB197" s="1"/>
      <c r="LKC197" s="5"/>
      <c r="LKD197" s="52"/>
      <c r="LKE197" s="5"/>
      <c r="LKF197" s="11"/>
      <c r="LKG197" s="10"/>
      <c r="LKH197" s="10"/>
      <c r="LKI197" s="1"/>
      <c r="LKJ197" s="5"/>
      <c r="LKK197" s="52"/>
      <c r="LKL197" s="5"/>
      <c r="LKM197" s="11"/>
      <c r="LKN197" s="10"/>
      <c r="LKO197" s="10"/>
      <c r="LKP197" s="1"/>
      <c r="LKQ197" s="5"/>
      <c r="LKR197" s="52"/>
      <c r="LKS197" s="5"/>
      <c r="LKT197" s="11"/>
      <c r="LKU197" s="10"/>
      <c r="LKV197" s="10"/>
      <c r="LKW197" s="1"/>
      <c r="LKX197" s="5"/>
      <c r="LKY197" s="52"/>
      <c r="LKZ197" s="5"/>
      <c r="LLA197" s="11"/>
      <c r="LLB197" s="10"/>
      <c r="LLC197" s="10"/>
      <c r="LLD197" s="1"/>
      <c r="LLE197" s="5"/>
      <c r="LLF197" s="52"/>
      <c r="LLG197" s="5"/>
      <c r="LLH197" s="11"/>
      <c r="LLI197" s="10"/>
      <c r="LLJ197" s="10"/>
      <c r="LLK197" s="1"/>
      <c r="LLL197" s="5"/>
      <c r="LLM197" s="52"/>
      <c r="LLN197" s="5"/>
      <c r="LLO197" s="11"/>
      <c r="LLP197" s="10"/>
      <c r="LLQ197" s="10"/>
      <c r="LLR197" s="1"/>
      <c r="LLS197" s="5"/>
      <c r="LLT197" s="52"/>
      <c r="LLU197" s="5"/>
      <c r="LLV197" s="11"/>
      <c r="LLW197" s="10"/>
      <c r="LLX197" s="10"/>
      <c r="LLY197" s="1"/>
      <c r="LLZ197" s="5"/>
      <c r="LMA197" s="52"/>
      <c r="LMB197" s="5"/>
      <c r="LMC197" s="11"/>
      <c r="LMD197" s="10"/>
      <c r="LME197" s="10"/>
      <c r="LMF197" s="1"/>
      <c r="LMG197" s="5"/>
      <c r="LMH197" s="52"/>
      <c r="LMI197" s="5"/>
      <c r="LMJ197" s="11"/>
      <c r="LMK197" s="10"/>
      <c r="LML197" s="10"/>
      <c r="LMM197" s="1"/>
      <c r="LMN197" s="5"/>
      <c r="LMO197" s="52"/>
      <c r="LMP197" s="5"/>
      <c r="LMQ197" s="11"/>
      <c r="LMR197" s="10"/>
      <c r="LMS197" s="10"/>
      <c r="LMT197" s="1"/>
      <c r="LMU197" s="5"/>
      <c r="LMV197" s="52"/>
      <c r="LMW197" s="5"/>
      <c r="LMX197" s="11"/>
      <c r="LMY197" s="10"/>
      <c r="LMZ197" s="10"/>
      <c r="LNA197" s="1"/>
      <c r="LNB197" s="5"/>
      <c r="LNC197" s="52"/>
      <c r="LND197" s="5"/>
      <c r="LNE197" s="11"/>
      <c r="LNF197" s="10"/>
      <c r="LNG197" s="10"/>
      <c r="LNH197" s="1"/>
      <c r="LNI197" s="5"/>
      <c r="LNJ197" s="52"/>
      <c r="LNK197" s="5"/>
      <c r="LNL197" s="11"/>
      <c r="LNM197" s="10"/>
      <c r="LNN197" s="10"/>
      <c r="LNO197" s="1"/>
      <c r="LNP197" s="5"/>
      <c r="LNQ197" s="52"/>
      <c r="LNR197" s="5"/>
      <c r="LNS197" s="11"/>
      <c r="LNT197" s="10"/>
      <c r="LNU197" s="10"/>
      <c r="LNV197" s="1"/>
      <c r="LNW197" s="5"/>
      <c r="LNX197" s="52"/>
      <c r="LNY197" s="5"/>
      <c r="LNZ197" s="11"/>
      <c r="LOA197" s="10"/>
      <c r="LOB197" s="10"/>
      <c r="LOC197" s="1"/>
      <c r="LOD197" s="5"/>
      <c r="LOE197" s="52"/>
      <c r="LOF197" s="5"/>
      <c r="LOG197" s="11"/>
      <c r="LOH197" s="10"/>
      <c r="LOI197" s="10"/>
      <c r="LOJ197" s="1"/>
      <c r="LOK197" s="5"/>
      <c r="LOL197" s="52"/>
      <c r="LOM197" s="5"/>
      <c r="LON197" s="11"/>
      <c r="LOO197" s="10"/>
      <c r="LOP197" s="10"/>
      <c r="LOQ197" s="1"/>
      <c r="LOR197" s="5"/>
      <c r="LOS197" s="52"/>
      <c r="LOT197" s="5"/>
      <c r="LOU197" s="11"/>
      <c r="LOV197" s="10"/>
      <c r="LOW197" s="10"/>
      <c r="LOX197" s="1"/>
      <c r="LOY197" s="5"/>
      <c r="LOZ197" s="52"/>
      <c r="LPA197" s="5"/>
      <c r="LPB197" s="11"/>
      <c r="LPC197" s="10"/>
      <c r="LPD197" s="10"/>
      <c r="LPE197" s="1"/>
      <c r="LPF197" s="5"/>
      <c r="LPG197" s="52"/>
      <c r="LPH197" s="5"/>
      <c r="LPI197" s="11"/>
      <c r="LPJ197" s="10"/>
      <c r="LPK197" s="10"/>
      <c r="LPL197" s="1"/>
      <c r="LPM197" s="5"/>
      <c r="LPN197" s="52"/>
      <c r="LPO197" s="5"/>
      <c r="LPP197" s="11"/>
      <c r="LPQ197" s="10"/>
      <c r="LPR197" s="10"/>
      <c r="LPS197" s="1"/>
      <c r="LPT197" s="5"/>
      <c r="LPU197" s="52"/>
      <c r="LPV197" s="5"/>
      <c r="LPW197" s="11"/>
      <c r="LPX197" s="10"/>
      <c r="LPY197" s="10"/>
      <c r="LPZ197" s="1"/>
      <c r="LQA197" s="5"/>
      <c r="LQB197" s="52"/>
      <c r="LQC197" s="5"/>
      <c r="LQD197" s="11"/>
      <c r="LQE197" s="10"/>
      <c r="LQF197" s="10"/>
      <c r="LQG197" s="1"/>
      <c r="LQH197" s="5"/>
      <c r="LQI197" s="52"/>
      <c r="LQJ197" s="5"/>
      <c r="LQK197" s="11"/>
      <c r="LQL197" s="10"/>
      <c r="LQM197" s="10"/>
      <c r="LQN197" s="1"/>
      <c r="LQO197" s="5"/>
      <c r="LQP197" s="52"/>
      <c r="LQQ197" s="5"/>
      <c r="LQR197" s="11"/>
      <c r="LQS197" s="10"/>
      <c r="LQT197" s="10"/>
      <c r="LQU197" s="1"/>
      <c r="LQV197" s="5"/>
      <c r="LQW197" s="52"/>
      <c r="LQX197" s="5"/>
      <c r="LQY197" s="11"/>
      <c r="LQZ197" s="10"/>
      <c r="LRA197" s="10"/>
      <c r="LRB197" s="1"/>
      <c r="LRC197" s="5"/>
      <c r="LRD197" s="52"/>
      <c r="LRE197" s="5"/>
      <c r="LRF197" s="11"/>
      <c r="LRG197" s="10"/>
      <c r="LRH197" s="10"/>
      <c r="LRI197" s="1"/>
      <c r="LRJ197" s="5"/>
      <c r="LRK197" s="52"/>
      <c r="LRL197" s="5"/>
      <c r="LRM197" s="11"/>
      <c r="LRN197" s="10"/>
      <c r="LRO197" s="10"/>
      <c r="LRP197" s="1"/>
      <c r="LRQ197" s="5"/>
      <c r="LRR197" s="52"/>
      <c r="LRS197" s="5"/>
      <c r="LRT197" s="11"/>
      <c r="LRU197" s="10"/>
      <c r="LRV197" s="10"/>
      <c r="LRW197" s="1"/>
      <c r="LRX197" s="5"/>
      <c r="LRY197" s="52"/>
      <c r="LRZ197" s="5"/>
      <c r="LSA197" s="11"/>
      <c r="LSB197" s="10"/>
      <c r="LSC197" s="10"/>
      <c r="LSD197" s="1"/>
      <c r="LSE197" s="5"/>
      <c r="LSF197" s="52"/>
      <c r="LSG197" s="5"/>
      <c r="LSH197" s="11"/>
      <c r="LSI197" s="10"/>
      <c r="LSJ197" s="10"/>
      <c r="LSK197" s="1"/>
      <c r="LSL197" s="5"/>
      <c r="LSM197" s="52"/>
      <c r="LSN197" s="5"/>
      <c r="LSO197" s="11"/>
      <c r="LSP197" s="10"/>
      <c r="LSQ197" s="10"/>
      <c r="LSR197" s="1"/>
      <c r="LSS197" s="5"/>
      <c r="LST197" s="52"/>
      <c r="LSU197" s="5"/>
      <c r="LSV197" s="11"/>
      <c r="LSW197" s="10"/>
      <c r="LSX197" s="10"/>
      <c r="LSY197" s="1"/>
      <c r="LSZ197" s="5"/>
      <c r="LTA197" s="52"/>
      <c r="LTB197" s="5"/>
      <c r="LTC197" s="11"/>
      <c r="LTD197" s="10"/>
      <c r="LTE197" s="10"/>
      <c r="LTF197" s="1"/>
      <c r="LTG197" s="5"/>
      <c r="LTH197" s="52"/>
      <c r="LTI197" s="5"/>
      <c r="LTJ197" s="11"/>
      <c r="LTK197" s="10"/>
      <c r="LTL197" s="10"/>
      <c r="LTM197" s="1"/>
      <c r="LTN197" s="5"/>
      <c r="LTO197" s="52"/>
      <c r="LTP197" s="5"/>
      <c r="LTQ197" s="11"/>
      <c r="LTR197" s="10"/>
      <c r="LTS197" s="10"/>
      <c r="LTT197" s="1"/>
      <c r="LTU197" s="5"/>
      <c r="LTV197" s="52"/>
      <c r="LTW197" s="5"/>
      <c r="LTX197" s="11"/>
      <c r="LTY197" s="10"/>
      <c r="LTZ197" s="10"/>
      <c r="LUA197" s="1"/>
      <c r="LUB197" s="5"/>
      <c r="LUC197" s="52"/>
      <c r="LUD197" s="5"/>
      <c r="LUE197" s="11"/>
      <c r="LUF197" s="10"/>
      <c r="LUG197" s="10"/>
      <c r="LUH197" s="1"/>
      <c r="LUI197" s="5"/>
      <c r="LUJ197" s="52"/>
      <c r="LUK197" s="5"/>
      <c r="LUL197" s="11"/>
      <c r="LUM197" s="10"/>
      <c r="LUN197" s="10"/>
      <c r="LUO197" s="1"/>
      <c r="LUP197" s="5"/>
      <c r="LUQ197" s="52"/>
      <c r="LUR197" s="5"/>
      <c r="LUS197" s="11"/>
      <c r="LUT197" s="10"/>
      <c r="LUU197" s="10"/>
      <c r="LUV197" s="1"/>
      <c r="LUW197" s="5"/>
      <c r="LUX197" s="52"/>
      <c r="LUY197" s="5"/>
      <c r="LUZ197" s="11"/>
      <c r="LVA197" s="10"/>
      <c r="LVB197" s="10"/>
      <c r="LVC197" s="1"/>
      <c r="LVD197" s="5"/>
      <c r="LVE197" s="52"/>
      <c r="LVF197" s="5"/>
      <c r="LVG197" s="11"/>
      <c r="LVH197" s="10"/>
      <c r="LVI197" s="10"/>
      <c r="LVJ197" s="1"/>
      <c r="LVK197" s="5"/>
      <c r="LVL197" s="52"/>
      <c r="LVM197" s="5"/>
      <c r="LVN197" s="11"/>
      <c r="LVO197" s="10"/>
      <c r="LVP197" s="10"/>
      <c r="LVQ197" s="1"/>
      <c r="LVR197" s="5"/>
      <c r="LVS197" s="52"/>
      <c r="LVT197" s="5"/>
      <c r="LVU197" s="11"/>
      <c r="LVV197" s="10"/>
      <c r="LVW197" s="10"/>
      <c r="LVX197" s="1"/>
      <c r="LVY197" s="5"/>
      <c r="LVZ197" s="52"/>
      <c r="LWA197" s="5"/>
      <c r="LWB197" s="11"/>
      <c r="LWC197" s="10"/>
      <c r="LWD197" s="10"/>
      <c r="LWE197" s="1"/>
      <c r="LWF197" s="5"/>
      <c r="LWG197" s="52"/>
      <c r="LWH197" s="5"/>
      <c r="LWI197" s="11"/>
      <c r="LWJ197" s="10"/>
      <c r="LWK197" s="10"/>
      <c r="LWL197" s="1"/>
      <c r="LWM197" s="5"/>
      <c r="LWN197" s="52"/>
      <c r="LWO197" s="5"/>
      <c r="LWP197" s="11"/>
      <c r="LWQ197" s="10"/>
      <c r="LWR197" s="10"/>
      <c r="LWS197" s="1"/>
      <c r="LWT197" s="5"/>
      <c r="LWU197" s="52"/>
      <c r="LWV197" s="5"/>
      <c r="LWW197" s="11"/>
      <c r="LWX197" s="10"/>
      <c r="LWY197" s="10"/>
      <c r="LWZ197" s="1"/>
      <c r="LXA197" s="5"/>
      <c r="LXB197" s="52"/>
      <c r="LXC197" s="5"/>
      <c r="LXD197" s="11"/>
      <c r="LXE197" s="10"/>
      <c r="LXF197" s="10"/>
      <c r="LXG197" s="1"/>
      <c r="LXH197" s="5"/>
      <c r="LXI197" s="52"/>
      <c r="LXJ197" s="5"/>
      <c r="LXK197" s="11"/>
      <c r="LXL197" s="10"/>
      <c r="LXM197" s="10"/>
      <c r="LXN197" s="1"/>
      <c r="LXO197" s="5"/>
      <c r="LXP197" s="52"/>
      <c r="LXQ197" s="5"/>
      <c r="LXR197" s="11"/>
      <c r="LXS197" s="10"/>
      <c r="LXT197" s="10"/>
      <c r="LXU197" s="1"/>
      <c r="LXV197" s="5"/>
      <c r="LXW197" s="52"/>
      <c r="LXX197" s="5"/>
      <c r="LXY197" s="11"/>
      <c r="LXZ197" s="10"/>
      <c r="LYA197" s="10"/>
      <c r="LYB197" s="1"/>
      <c r="LYC197" s="5"/>
      <c r="LYD197" s="52"/>
      <c r="LYE197" s="5"/>
      <c r="LYF197" s="11"/>
      <c r="LYG197" s="10"/>
      <c r="LYH197" s="10"/>
      <c r="LYI197" s="1"/>
      <c r="LYJ197" s="5"/>
      <c r="LYK197" s="52"/>
      <c r="LYL197" s="5"/>
      <c r="LYM197" s="11"/>
      <c r="LYN197" s="10"/>
      <c r="LYO197" s="10"/>
      <c r="LYP197" s="1"/>
      <c r="LYQ197" s="5"/>
      <c r="LYR197" s="52"/>
      <c r="LYS197" s="5"/>
      <c r="LYT197" s="11"/>
      <c r="LYU197" s="10"/>
      <c r="LYV197" s="10"/>
      <c r="LYW197" s="1"/>
      <c r="LYX197" s="5"/>
      <c r="LYY197" s="52"/>
      <c r="LYZ197" s="5"/>
      <c r="LZA197" s="11"/>
      <c r="LZB197" s="10"/>
      <c r="LZC197" s="10"/>
      <c r="LZD197" s="1"/>
      <c r="LZE197" s="5"/>
      <c r="LZF197" s="52"/>
      <c r="LZG197" s="5"/>
      <c r="LZH197" s="11"/>
      <c r="LZI197" s="10"/>
      <c r="LZJ197" s="10"/>
      <c r="LZK197" s="1"/>
      <c r="LZL197" s="5"/>
      <c r="LZM197" s="52"/>
      <c r="LZN197" s="5"/>
      <c r="LZO197" s="11"/>
      <c r="LZP197" s="10"/>
      <c r="LZQ197" s="10"/>
      <c r="LZR197" s="1"/>
      <c r="LZS197" s="5"/>
      <c r="LZT197" s="52"/>
      <c r="LZU197" s="5"/>
      <c r="LZV197" s="11"/>
      <c r="LZW197" s="10"/>
      <c r="LZX197" s="10"/>
      <c r="LZY197" s="1"/>
      <c r="LZZ197" s="5"/>
      <c r="MAA197" s="52"/>
      <c r="MAB197" s="5"/>
      <c r="MAC197" s="11"/>
      <c r="MAD197" s="10"/>
      <c r="MAE197" s="10"/>
      <c r="MAF197" s="1"/>
      <c r="MAG197" s="5"/>
      <c r="MAH197" s="52"/>
      <c r="MAI197" s="5"/>
      <c r="MAJ197" s="11"/>
      <c r="MAK197" s="10"/>
      <c r="MAL197" s="10"/>
      <c r="MAM197" s="1"/>
      <c r="MAN197" s="5"/>
      <c r="MAO197" s="52"/>
      <c r="MAP197" s="5"/>
      <c r="MAQ197" s="11"/>
      <c r="MAR197" s="10"/>
      <c r="MAS197" s="10"/>
      <c r="MAT197" s="1"/>
      <c r="MAU197" s="5"/>
      <c r="MAV197" s="52"/>
      <c r="MAW197" s="5"/>
      <c r="MAX197" s="11"/>
      <c r="MAY197" s="10"/>
      <c r="MAZ197" s="10"/>
      <c r="MBA197" s="1"/>
      <c r="MBB197" s="5"/>
      <c r="MBC197" s="52"/>
      <c r="MBD197" s="5"/>
      <c r="MBE197" s="11"/>
      <c r="MBF197" s="10"/>
      <c r="MBG197" s="10"/>
      <c r="MBH197" s="1"/>
      <c r="MBI197" s="5"/>
      <c r="MBJ197" s="52"/>
      <c r="MBK197" s="5"/>
      <c r="MBL197" s="11"/>
      <c r="MBM197" s="10"/>
      <c r="MBN197" s="10"/>
      <c r="MBO197" s="1"/>
      <c r="MBP197" s="5"/>
      <c r="MBQ197" s="52"/>
      <c r="MBR197" s="5"/>
      <c r="MBS197" s="11"/>
      <c r="MBT197" s="10"/>
      <c r="MBU197" s="10"/>
      <c r="MBV197" s="1"/>
      <c r="MBW197" s="5"/>
      <c r="MBX197" s="52"/>
      <c r="MBY197" s="5"/>
      <c r="MBZ197" s="11"/>
      <c r="MCA197" s="10"/>
      <c r="MCB197" s="10"/>
      <c r="MCC197" s="1"/>
      <c r="MCD197" s="5"/>
      <c r="MCE197" s="52"/>
      <c r="MCF197" s="5"/>
      <c r="MCG197" s="11"/>
      <c r="MCH197" s="10"/>
      <c r="MCI197" s="10"/>
      <c r="MCJ197" s="1"/>
      <c r="MCK197" s="5"/>
      <c r="MCL197" s="52"/>
      <c r="MCM197" s="5"/>
      <c r="MCN197" s="11"/>
      <c r="MCO197" s="10"/>
      <c r="MCP197" s="10"/>
      <c r="MCQ197" s="1"/>
      <c r="MCR197" s="5"/>
      <c r="MCS197" s="52"/>
      <c r="MCT197" s="5"/>
      <c r="MCU197" s="11"/>
      <c r="MCV197" s="10"/>
      <c r="MCW197" s="10"/>
      <c r="MCX197" s="1"/>
      <c r="MCY197" s="5"/>
      <c r="MCZ197" s="52"/>
      <c r="MDA197" s="5"/>
      <c r="MDB197" s="11"/>
      <c r="MDC197" s="10"/>
      <c r="MDD197" s="10"/>
      <c r="MDE197" s="1"/>
      <c r="MDF197" s="5"/>
      <c r="MDG197" s="52"/>
      <c r="MDH197" s="5"/>
      <c r="MDI197" s="11"/>
      <c r="MDJ197" s="10"/>
      <c r="MDK197" s="10"/>
      <c r="MDL197" s="1"/>
      <c r="MDM197" s="5"/>
      <c r="MDN197" s="52"/>
      <c r="MDO197" s="5"/>
      <c r="MDP197" s="11"/>
      <c r="MDQ197" s="10"/>
      <c r="MDR197" s="10"/>
      <c r="MDS197" s="1"/>
      <c r="MDT197" s="5"/>
      <c r="MDU197" s="52"/>
      <c r="MDV197" s="5"/>
      <c r="MDW197" s="11"/>
      <c r="MDX197" s="10"/>
      <c r="MDY197" s="10"/>
      <c r="MDZ197" s="1"/>
      <c r="MEA197" s="5"/>
      <c r="MEB197" s="52"/>
      <c r="MEC197" s="5"/>
      <c r="MED197" s="11"/>
      <c r="MEE197" s="10"/>
      <c r="MEF197" s="10"/>
      <c r="MEG197" s="1"/>
      <c r="MEH197" s="5"/>
      <c r="MEI197" s="52"/>
      <c r="MEJ197" s="5"/>
      <c r="MEK197" s="11"/>
      <c r="MEL197" s="10"/>
      <c r="MEM197" s="10"/>
      <c r="MEN197" s="1"/>
      <c r="MEO197" s="5"/>
      <c r="MEP197" s="52"/>
      <c r="MEQ197" s="5"/>
      <c r="MER197" s="11"/>
      <c r="MES197" s="10"/>
      <c r="MET197" s="10"/>
      <c r="MEU197" s="1"/>
      <c r="MEV197" s="5"/>
      <c r="MEW197" s="52"/>
      <c r="MEX197" s="5"/>
      <c r="MEY197" s="11"/>
      <c r="MEZ197" s="10"/>
      <c r="MFA197" s="10"/>
      <c r="MFB197" s="1"/>
      <c r="MFC197" s="5"/>
      <c r="MFD197" s="52"/>
      <c r="MFE197" s="5"/>
      <c r="MFF197" s="11"/>
      <c r="MFG197" s="10"/>
      <c r="MFH197" s="10"/>
      <c r="MFI197" s="1"/>
      <c r="MFJ197" s="5"/>
      <c r="MFK197" s="52"/>
      <c r="MFL197" s="5"/>
      <c r="MFM197" s="11"/>
      <c r="MFN197" s="10"/>
      <c r="MFO197" s="10"/>
      <c r="MFP197" s="1"/>
      <c r="MFQ197" s="5"/>
      <c r="MFR197" s="52"/>
      <c r="MFS197" s="5"/>
      <c r="MFT197" s="11"/>
      <c r="MFU197" s="10"/>
      <c r="MFV197" s="10"/>
      <c r="MFW197" s="1"/>
      <c r="MFX197" s="5"/>
      <c r="MFY197" s="52"/>
      <c r="MFZ197" s="5"/>
      <c r="MGA197" s="11"/>
      <c r="MGB197" s="10"/>
      <c r="MGC197" s="10"/>
      <c r="MGD197" s="1"/>
      <c r="MGE197" s="5"/>
      <c r="MGF197" s="52"/>
      <c r="MGG197" s="5"/>
      <c r="MGH197" s="11"/>
      <c r="MGI197" s="10"/>
      <c r="MGJ197" s="10"/>
      <c r="MGK197" s="1"/>
      <c r="MGL197" s="5"/>
      <c r="MGM197" s="52"/>
      <c r="MGN197" s="5"/>
      <c r="MGO197" s="11"/>
      <c r="MGP197" s="10"/>
      <c r="MGQ197" s="10"/>
      <c r="MGR197" s="1"/>
      <c r="MGS197" s="5"/>
      <c r="MGT197" s="52"/>
      <c r="MGU197" s="5"/>
      <c r="MGV197" s="11"/>
      <c r="MGW197" s="10"/>
      <c r="MGX197" s="10"/>
      <c r="MGY197" s="1"/>
      <c r="MGZ197" s="5"/>
      <c r="MHA197" s="52"/>
      <c r="MHB197" s="5"/>
      <c r="MHC197" s="11"/>
      <c r="MHD197" s="10"/>
      <c r="MHE197" s="10"/>
      <c r="MHF197" s="1"/>
      <c r="MHG197" s="5"/>
      <c r="MHH197" s="52"/>
      <c r="MHI197" s="5"/>
      <c r="MHJ197" s="11"/>
      <c r="MHK197" s="10"/>
      <c r="MHL197" s="10"/>
      <c r="MHM197" s="1"/>
      <c r="MHN197" s="5"/>
      <c r="MHO197" s="52"/>
      <c r="MHP197" s="5"/>
      <c r="MHQ197" s="11"/>
      <c r="MHR197" s="10"/>
      <c r="MHS197" s="10"/>
      <c r="MHT197" s="1"/>
      <c r="MHU197" s="5"/>
      <c r="MHV197" s="52"/>
      <c r="MHW197" s="5"/>
      <c r="MHX197" s="11"/>
      <c r="MHY197" s="10"/>
      <c r="MHZ197" s="10"/>
      <c r="MIA197" s="1"/>
      <c r="MIB197" s="5"/>
      <c r="MIC197" s="52"/>
      <c r="MID197" s="5"/>
      <c r="MIE197" s="11"/>
      <c r="MIF197" s="10"/>
      <c r="MIG197" s="10"/>
      <c r="MIH197" s="1"/>
      <c r="MII197" s="5"/>
      <c r="MIJ197" s="52"/>
      <c r="MIK197" s="5"/>
      <c r="MIL197" s="11"/>
      <c r="MIM197" s="10"/>
      <c r="MIN197" s="10"/>
      <c r="MIO197" s="1"/>
      <c r="MIP197" s="5"/>
      <c r="MIQ197" s="52"/>
      <c r="MIR197" s="5"/>
      <c r="MIS197" s="11"/>
      <c r="MIT197" s="10"/>
      <c r="MIU197" s="10"/>
      <c r="MIV197" s="1"/>
      <c r="MIW197" s="5"/>
      <c r="MIX197" s="52"/>
      <c r="MIY197" s="5"/>
      <c r="MIZ197" s="11"/>
      <c r="MJA197" s="10"/>
      <c r="MJB197" s="10"/>
      <c r="MJC197" s="1"/>
      <c r="MJD197" s="5"/>
      <c r="MJE197" s="52"/>
      <c r="MJF197" s="5"/>
      <c r="MJG197" s="11"/>
      <c r="MJH197" s="10"/>
      <c r="MJI197" s="10"/>
      <c r="MJJ197" s="1"/>
      <c r="MJK197" s="5"/>
      <c r="MJL197" s="52"/>
      <c r="MJM197" s="5"/>
      <c r="MJN197" s="11"/>
      <c r="MJO197" s="10"/>
      <c r="MJP197" s="10"/>
      <c r="MJQ197" s="1"/>
      <c r="MJR197" s="5"/>
      <c r="MJS197" s="52"/>
      <c r="MJT197" s="5"/>
      <c r="MJU197" s="11"/>
      <c r="MJV197" s="10"/>
      <c r="MJW197" s="10"/>
      <c r="MJX197" s="1"/>
      <c r="MJY197" s="5"/>
      <c r="MJZ197" s="52"/>
      <c r="MKA197" s="5"/>
      <c r="MKB197" s="11"/>
      <c r="MKC197" s="10"/>
      <c r="MKD197" s="10"/>
      <c r="MKE197" s="1"/>
      <c r="MKF197" s="5"/>
      <c r="MKG197" s="52"/>
      <c r="MKH197" s="5"/>
      <c r="MKI197" s="11"/>
      <c r="MKJ197" s="10"/>
      <c r="MKK197" s="10"/>
      <c r="MKL197" s="1"/>
      <c r="MKM197" s="5"/>
      <c r="MKN197" s="52"/>
      <c r="MKO197" s="5"/>
      <c r="MKP197" s="11"/>
      <c r="MKQ197" s="10"/>
      <c r="MKR197" s="10"/>
      <c r="MKS197" s="1"/>
      <c r="MKT197" s="5"/>
      <c r="MKU197" s="52"/>
      <c r="MKV197" s="5"/>
      <c r="MKW197" s="11"/>
      <c r="MKX197" s="10"/>
      <c r="MKY197" s="10"/>
      <c r="MKZ197" s="1"/>
      <c r="MLA197" s="5"/>
      <c r="MLB197" s="52"/>
      <c r="MLC197" s="5"/>
      <c r="MLD197" s="11"/>
      <c r="MLE197" s="10"/>
      <c r="MLF197" s="10"/>
      <c r="MLG197" s="1"/>
      <c r="MLH197" s="5"/>
      <c r="MLI197" s="52"/>
      <c r="MLJ197" s="5"/>
      <c r="MLK197" s="11"/>
      <c r="MLL197" s="10"/>
      <c r="MLM197" s="10"/>
      <c r="MLN197" s="1"/>
      <c r="MLO197" s="5"/>
      <c r="MLP197" s="52"/>
      <c r="MLQ197" s="5"/>
      <c r="MLR197" s="11"/>
      <c r="MLS197" s="10"/>
      <c r="MLT197" s="10"/>
      <c r="MLU197" s="1"/>
      <c r="MLV197" s="5"/>
      <c r="MLW197" s="52"/>
      <c r="MLX197" s="5"/>
      <c r="MLY197" s="11"/>
      <c r="MLZ197" s="10"/>
      <c r="MMA197" s="10"/>
      <c r="MMB197" s="1"/>
      <c r="MMC197" s="5"/>
      <c r="MMD197" s="52"/>
      <c r="MME197" s="5"/>
      <c r="MMF197" s="11"/>
      <c r="MMG197" s="10"/>
      <c r="MMH197" s="10"/>
      <c r="MMI197" s="1"/>
      <c r="MMJ197" s="5"/>
      <c r="MMK197" s="52"/>
      <c r="MML197" s="5"/>
      <c r="MMM197" s="11"/>
      <c r="MMN197" s="10"/>
      <c r="MMO197" s="10"/>
      <c r="MMP197" s="1"/>
      <c r="MMQ197" s="5"/>
      <c r="MMR197" s="52"/>
      <c r="MMS197" s="5"/>
      <c r="MMT197" s="11"/>
      <c r="MMU197" s="10"/>
      <c r="MMV197" s="10"/>
      <c r="MMW197" s="1"/>
      <c r="MMX197" s="5"/>
      <c r="MMY197" s="52"/>
      <c r="MMZ197" s="5"/>
      <c r="MNA197" s="11"/>
      <c r="MNB197" s="10"/>
      <c r="MNC197" s="10"/>
      <c r="MND197" s="1"/>
      <c r="MNE197" s="5"/>
      <c r="MNF197" s="52"/>
      <c r="MNG197" s="5"/>
      <c r="MNH197" s="11"/>
      <c r="MNI197" s="10"/>
      <c r="MNJ197" s="10"/>
      <c r="MNK197" s="1"/>
      <c r="MNL197" s="5"/>
      <c r="MNM197" s="52"/>
      <c r="MNN197" s="5"/>
      <c r="MNO197" s="11"/>
      <c r="MNP197" s="10"/>
      <c r="MNQ197" s="10"/>
      <c r="MNR197" s="1"/>
      <c r="MNS197" s="5"/>
      <c r="MNT197" s="52"/>
      <c r="MNU197" s="5"/>
      <c r="MNV197" s="11"/>
      <c r="MNW197" s="10"/>
      <c r="MNX197" s="10"/>
      <c r="MNY197" s="1"/>
      <c r="MNZ197" s="5"/>
      <c r="MOA197" s="52"/>
      <c r="MOB197" s="5"/>
      <c r="MOC197" s="11"/>
      <c r="MOD197" s="10"/>
      <c r="MOE197" s="10"/>
      <c r="MOF197" s="1"/>
      <c r="MOG197" s="5"/>
      <c r="MOH197" s="52"/>
      <c r="MOI197" s="5"/>
      <c r="MOJ197" s="11"/>
      <c r="MOK197" s="10"/>
      <c r="MOL197" s="10"/>
      <c r="MOM197" s="1"/>
      <c r="MON197" s="5"/>
      <c r="MOO197" s="52"/>
      <c r="MOP197" s="5"/>
      <c r="MOQ197" s="11"/>
      <c r="MOR197" s="10"/>
      <c r="MOS197" s="10"/>
      <c r="MOT197" s="1"/>
      <c r="MOU197" s="5"/>
      <c r="MOV197" s="52"/>
      <c r="MOW197" s="5"/>
      <c r="MOX197" s="11"/>
      <c r="MOY197" s="10"/>
      <c r="MOZ197" s="10"/>
      <c r="MPA197" s="1"/>
      <c r="MPB197" s="5"/>
      <c r="MPC197" s="52"/>
      <c r="MPD197" s="5"/>
      <c r="MPE197" s="11"/>
      <c r="MPF197" s="10"/>
      <c r="MPG197" s="10"/>
      <c r="MPH197" s="1"/>
      <c r="MPI197" s="5"/>
      <c r="MPJ197" s="52"/>
      <c r="MPK197" s="5"/>
      <c r="MPL197" s="11"/>
      <c r="MPM197" s="10"/>
      <c r="MPN197" s="10"/>
      <c r="MPO197" s="1"/>
      <c r="MPP197" s="5"/>
      <c r="MPQ197" s="52"/>
      <c r="MPR197" s="5"/>
      <c r="MPS197" s="11"/>
      <c r="MPT197" s="10"/>
      <c r="MPU197" s="10"/>
      <c r="MPV197" s="1"/>
      <c r="MPW197" s="5"/>
      <c r="MPX197" s="52"/>
      <c r="MPY197" s="5"/>
      <c r="MPZ197" s="11"/>
      <c r="MQA197" s="10"/>
      <c r="MQB197" s="10"/>
      <c r="MQC197" s="1"/>
      <c r="MQD197" s="5"/>
      <c r="MQE197" s="52"/>
      <c r="MQF197" s="5"/>
      <c r="MQG197" s="11"/>
      <c r="MQH197" s="10"/>
      <c r="MQI197" s="10"/>
      <c r="MQJ197" s="1"/>
      <c r="MQK197" s="5"/>
      <c r="MQL197" s="52"/>
      <c r="MQM197" s="5"/>
      <c r="MQN197" s="11"/>
      <c r="MQO197" s="10"/>
      <c r="MQP197" s="10"/>
      <c r="MQQ197" s="1"/>
      <c r="MQR197" s="5"/>
      <c r="MQS197" s="52"/>
      <c r="MQT197" s="5"/>
      <c r="MQU197" s="11"/>
      <c r="MQV197" s="10"/>
      <c r="MQW197" s="10"/>
      <c r="MQX197" s="1"/>
      <c r="MQY197" s="5"/>
      <c r="MQZ197" s="52"/>
      <c r="MRA197" s="5"/>
      <c r="MRB197" s="11"/>
      <c r="MRC197" s="10"/>
      <c r="MRD197" s="10"/>
      <c r="MRE197" s="1"/>
      <c r="MRF197" s="5"/>
      <c r="MRG197" s="52"/>
      <c r="MRH197" s="5"/>
      <c r="MRI197" s="11"/>
      <c r="MRJ197" s="10"/>
      <c r="MRK197" s="10"/>
      <c r="MRL197" s="1"/>
      <c r="MRM197" s="5"/>
      <c r="MRN197" s="52"/>
      <c r="MRO197" s="5"/>
      <c r="MRP197" s="11"/>
      <c r="MRQ197" s="10"/>
      <c r="MRR197" s="10"/>
      <c r="MRS197" s="1"/>
      <c r="MRT197" s="5"/>
      <c r="MRU197" s="52"/>
      <c r="MRV197" s="5"/>
      <c r="MRW197" s="11"/>
      <c r="MRX197" s="10"/>
      <c r="MRY197" s="10"/>
      <c r="MRZ197" s="1"/>
      <c r="MSA197" s="5"/>
      <c r="MSB197" s="52"/>
      <c r="MSC197" s="5"/>
      <c r="MSD197" s="11"/>
      <c r="MSE197" s="10"/>
      <c r="MSF197" s="10"/>
      <c r="MSG197" s="1"/>
      <c r="MSH197" s="5"/>
      <c r="MSI197" s="52"/>
      <c r="MSJ197" s="5"/>
      <c r="MSK197" s="11"/>
      <c r="MSL197" s="10"/>
      <c r="MSM197" s="10"/>
      <c r="MSN197" s="1"/>
      <c r="MSO197" s="5"/>
      <c r="MSP197" s="52"/>
      <c r="MSQ197" s="5"/>
      <c r="MSR197" s="11"/>
      <c r="MSS197" s="10"/>
      <c r="MST197" s="10"/>
      <c r="MSU197" s="1"/>
      <c r="MSV197" s="5"/>
      <c r="MSW197" s="52"/>
      <c r="MSX197" s="5"/>
      <c r="MSY197" s="11"/>
      <c r="MSZ197" s="10"/>
      <c r="MTA197" s="10"/>
      <c r="MTB197" s="1"/>
      <c r="MTC197" s="5"/>
      <c r="MTD197" s="52"/>
      <c r="MTE197" s="5"/>
      <c r="MTF197" s="11"/>
      <c r="MTG197" s="10"/>
      <c r="MTH197" s="10"/>
      <c r="MTI197" s="1"/>
      <c r="MTJ197" s="5"/>
      <c r="MTK197" s="52"/>
      <c r="MTL197" s="5"/>
      <c r="MTM197" s="11"/>
      <c r="MTN197" s="10"/>
      <c r="MTO197" s="10"/>
      <c r="MTP197" s="1"/>
      <c r="MTQ197" s="5"/>
      <c r="MTR197" s="52"/>
      <c r="MTS197" s="5"/>
      <c r="MTT197" s="11"/>
      <c r="MTU197" s="10"/>
      <c r="MTV197" s="10"/>
      <c r="MTW197" s="1"/>
      <c r="MTX197" s="5"/>
      <c r="MTY197" s="52"/>
      <c r="MTZ197" s="5"/>
      <c r="MUA197" s="11"/>
      <c r="MUB197" s="10"/>
      <c r="MUC197" s="10"/>
      <c r="MUD197" s="1"/>
      <c r="MUE197" s="5"/>
      <c r="MUF197" s="52"/>
      <c r="MUG197" s="5"/>
      <c r="MUH197" s="11"/>
      <c r="MUI197" s="10"/>
      <c r="MUJ197" s="10"/>
      <c r="MUK197" s="1"/>
      <c r="MUL197" s="5"/>
      <c r="MUM197" s="52"/>
      <c r="MUN197" s="5"/>
      <c r="MUO197" s="11"/>
      <c r="MUP197" s="10"/>
      <c r="MUQ197" s="10"/>
      <c r="MUR197" s="1"/>
      <c r="MUS197" s="5"/>
      <c r="MUT197" s="52"/>
      <c r="MUU197" s="5"/>
      <c r="MUV197" s="11"/>
      <c r="MUW197" s="10"/>
      <c r="MUX197" s="10"/>
      <c r="MUY197" s="1"/>
      <c r="MUZ197" s="5"/>
      <c r="MVA197" s="52"/>
      <c r="MVB197" s="5"/>
      <c r="MVC197" s="11"/>
      <c r="MVD197" s="10"/>
      <c r="MVE197" s="10"/>
      <c r="MVF197" s="1"/>
      <c r="MVG197" s="5"/>
      <c r="MVH197" s="52"/>
      <c r="MVI197" s="5"/>
      <c r="MVJ197" s="11"/>
      <c r="MVK197" s="10"/>
      <c r="MVL197" s="10"/>
      <c r="MVM197" s="1"/>
      <c r="MVN197" s="5"/>
      <c r="MVO197" s="52"/>
      <c r="MVP197" s="5"/>
      <c r="MVQ197" s="11"/>
      <c r="MVR197" s="10"/>
      <c r="MVS197" s="10"/>
      <c r="MVT197" s="1"/>
      <c r="MVU197" s="5"/>
      <c r="MVV197" s="52"/>
      <c r="MVW197" s="5"/>
      <c r="MVX197" s="11"/>
      <c r="MVY197" s="10"/>
      <c r="MVZ197" s="10"/>
      <c r="MWA197" s="1"/>
      <c r="MWB197" s="5"/>
      <c r="MWC197" s="52"/>
      <c r="MWD197" s="5"/>
      <c r="MWE197" s="11"/>
      <c r="MWF197" s="10"/>
      <c r="MWG197" s="10"/>
      <c r="MWH197" s="1"/>
      <c r="MWI197" s="5"/>
      <c r="MWJ197" s="52"/>
      <c r="MWK197" s="5"/>
      <c r="MWL197" s="11"/>
      <c r="MWM197" s="10"/>
      <c r="MWN197" s="10"/>
      <c r="MWO197" s="1"/>
      <c r="MWP197" s="5"/>
      <c r="MWQ197" s="52"/>
      <c r="MWR197" s="5"/>
      <c r="MWS197" s="11"/>
      <c r="MWT197" s="10"/>
      <c r="MWU197" s="10"/>
      <c r="MWV197" s="1"/>
      <c r="MWW197" s="5"/>
      <c r="MWX197" s="52"/>
      <c r="MWY197" s="5"/>
      <c r="MWZ197" s="11"/>
      <c r="MXA197" s="10"/>
      <c r="MXB197" s="10"/>
      <c r="MXC197" s="1"/>
      <c r="MXD197" s="5"/>
      <c r="MXE197" s="52"/>
      <c r="MXF197" s="5"/>
      <c r="MXG197" s="11"/>
      <c r="MXH197" s="10"/>
      <c r="MXI197" s="10"/>
      <c r="MXJ197" s="1"/>
      <c r="MXK197" s="5"/>
      <c r="MXL197" s="52"/>
      <c r="MXM197" s="5"/>
      <c r="MXN197" s="11"/>
      <c r="MXO197" s="10"/>
      <c r="MXP197" s="10"/>
      <c r="MXQ197" s="1"/>
      <c r="MXR197" s="5"/>
      <c r="MXS197" s="52"/>
      <c r="MXT197" s="5"/>
      <c r="MXU197" s="11"/>
      <c r="MXV197" s="10"/>
      <c r="MXW197" s="10"/>
      <c r="MXX197" s="1"/>
      <c r="MXY197" s="5"/>
      <c r="MXZ197" s="52"/>
      <c r="MYA197" s="5"/>
      <c r="MYB197" s="11"/>
      <c r="MYC197" s="10"/>
      <c r="MYD197" s="10"/>
      <c r="MYE197" s="1"/>
      <c r="MYF197" s="5"/>
      <c r="MYG197" s="52"/>
      <c r="MYH197" s="5"/>
      <c r="MYI197" s="11"/>
      <c r="MYJ197" s="10"/>
      <c r="MYK197" s="10"/>
      <c r="MYL197" s="1"/>
      <c r="MYM197" s="5"/>
      <c r="MYN197" s="52"/>
      <c r="MYO197" s="5"/>
      <c r="MYP197" s="11"/>
      <c r="MYQ197" s="10"/>
      <c r="MYR197" s="10"/>
      <c r="MYS197" s="1"/>
      <c r="MYT197" s="5"/>
      <c r="MYU197" s="52"/>
      <c r="MYV197" s="5"/>
      <c r="MYW197" s="11"/>
      <c r="MYX197" s="10"/>
      <c r="MYY197" s="10"/>
      <c r="MYZ197" s="1"/>
      <c r="MZA197" s="5"/>
      <c r="MZB197" s="52"/>
      <c r="MZC197" s="5"/>
      <c r="MZD197" s="11"/>
      <c r="MZE197" s="10"/>
      <c r="MZF197" s="10"/>
      <c r="MZG197" s="1"/>
      <c r="MZH197" s="5"/>
      <c r="MZI197" s="52"/>
      <c r="MZJ197" s="5"/>
      <c r="MZK197" s="11"/>
      <c r="MZL197" s="10"/>
      <c r="MZM197" s="10"/>
      <c r="MZN197" s="1"/>
      <c r="MZO197" s="5"/>
      <c r="MZP197" s="52"/>
      <c r="MZQ197" s="5"/>
      <c r="MZR197" s="11"/>
      <c r="MZS197" s="10"/>
      <c r="MZT197" s="10"/>
      <c r="MZU197" s="1"/>
      <c r="MZV197" s="5"/>
      <c r="MZW197" s="52"/>
      <c r="MZX197" s="5"/>
      <c r="MZY197" s="11"/>
      <c r="MZZ197" s="10"/>
      <c r="NAA197" s="10"/>
      <c r="NAB197" s="1"/>
      <c r="NAC197" s="5"/>
      <c r="NAD197" s="52"/>
      <c r="NAE197" s="5"/>
      <c r="NAF197" s="11"/>
      <c r="NAG197" s="10"/>
      <c r="NAH197" s="10"/>
      <c r="NAI197" s="1"/>
      <c r="NAJ197" s="5"/>
      <c r="NAK197" s="52"/>
      <c r="NAL197" s="5"/>
      <c r="NAM197" s="11"/>
      <c r="NAN197" s="10"/>
      <c r="NAO197" s="10"/>
      <c r="NAP197" s="1"/>
      <c r="NAQ197" s="5"/>
      <c r="NAR197" s="52"/>
      <c r="NAS197" s="5"/>
      <c r="NAT197" s="11"/>
      <c r="NAU197" s="10"/>
      <c r="NAV197" s="10"/>
      <c r="NAW197" s="1"/>
      <c r="NAX197" s="5"/>
      <c r="NAY197" s="52"/>
      <c r="NAZ197" s="5"/>
      <c r="NBA197" s="11"/>
      <c r="NBB197" s="10"/>
      <c r="NBC197" s="10"/>
      <c r="NBD197" s="1"/>
      <c r="NBE197" s="5"/>
      <c r="NBF197" s="52"/>
      <c r="NBG197" s="5"/>
      <c r="NBH197" s="11"/>
      <c r="NBI197" s="10"/>
      <c r="NBJ197" s="10"/>
      <c r="NBK197" s="1"/>
      <c r="NBL197" s="5"/>
      <c r="NBM197" s="52"/>
      <c r="NBN197" s="5"/>
      <c r="NBO197" s="11"/>
      <c r="NBP197" s="10"/>
      <c r="NBQ197" s="10"/>
      <c r="NBR197" s="1"/>
      <c r="NBS197" s="5"/>
      <c r="NBT197" s="52"/>
      <c r="NBU197" s="5"/>
      <c r="NBV197" s="11"/>
      <c r="NBW197" s="10"/>
      <c r="NBX197" s="10"/>
      <c r="NBY197" s="1"/>
      <c r="NBZ197" s="5"/>
      <c r="NCA197" s="52"/>
      <c r="NCB197" s="5"/>
      <c r="NCC197" s="11"/>
      <c r="NCD197" s="10"/>
      <c r="NCE197" s="10"/>
      <c r="NCF197" s="1"/>
      <c r="NCG197" s="5"/>
      <c r="NCH197" s="52"/>
      <c r="NCI197" s="5"/>
      <c r="NCJ197" s="11"/>
      <c r="NCK197" s="10"/>
      <c r="NCL197" s="10"/>
      <c r="NCM197" s="1"/>
      <c r="NCN197" s="5"/>
      <c r="NCO197" s="52"/>
      <c r="NCP197" s="5"/>
      <c r="NCQ197" s="11"/>
      <c r="NCR197" s="10"/>
      <c r="NCS197" s="10"/>
      <c r="NCT197" s="1"/>
      <c r="NCU197" s="5"/>
      <c r="NCV197" s="52"/>
      <c r="NCW197" s="5"/>
      <c r="NCX197" s="11"/>
      <c r="NCY197" s="10"/>
      <c r="NCZ197" s="10"/>
      <c r="NDA197" s="1"/>
      <c r="NDB197" s="5"/>
      <c r="NDC197" s="52"/>
      <c r="NDD197" s="5"/>
      <c r="NDE197" s="11"/>
      <c r="NDF197" s="10"/>
      <c r="NDG197" s="10"/>
      <c r="NDH197" s="1"/>
      <c r="NDI197" s="5"/>
      <c r="NDJ197" s="52"/>
      <c r="NDK197" s="5"/>
      <c r="NDL197" s="11"/>
      <c r="NDM197" s="10"/>
      <c r="NDN197" s="10"/>
      <c r="NDO197" s="1"/>
      <c r="NDP197" s="5"/>
      <c r="NDQ197" s="52"/>
      <c r="NDR197" s="5"/>
      <c r="NDS197" s="11"/>
      <c r="NDT197" s="10"/>
      <c r="NDU197" s="10"/>
      <c r="NDV197" s="1"/>
      <c r="NDW197" s="5"/>
      <c r="NDX197" s="52"/>
      <c r="NDY197" s="5"/>
      <c r="NDZ197" s="11"/>
      <c r="NEA197" s="10"/>
      <c r="NEB197" s="10"/>
      <c r="NEC197" s="1"/>
      <c r="NED197" s="5"/>
      <c r="NEE197" s="52"/>
      <c r="NEF197" s="5"/>
      <c r="NEG197" s="11"/>
      <c r="NEH197" s="10"/>
      <c r="NEI197" s="10"/>
      <c r="NEJ197" s="1"/>
      <c r="NEK197" s="5"/>
      <c r="NEL197" s="52"/>
      <c r="NEM197" s="5"/>
      <c r="NEN197" s="11"/>
      <c r="NEO197" s="10"/>
      <c r="NEP197" s="10"/>
      <c r="NEQ197" s="1"/>
      <c r="NER197" s="5"/>
      <c r="NES197" s="52"/>
      <c r="NET197" s="5"/>
      <c r="NEU197" s="11"/>
      <c r="NEV197" s="10"/>
      <c r="NEW197" s="10"/>
      <c r="NEX197" s="1"/>
      <c r="NEY197" s="5"/>
      <c r="NEZ197" s="52"/>
      <c r="NFA197" s="5"/>
      <c r="NFB197" s="11"/>
      <c r="NFC197" s="10"/>
      <c r="NFD197" s="10"/>
      <c r="NFE197" s="1"/>
      <c r="NFF197" s="5"/>
      <c r="NFG197" s="52"/>
      <c r="NFH197" s="5"/>
      <c r="NFI197" s="11"/>
      <c r="NFJ197" s="10"/>
      <c r="NFK197" s="10"/>
      <c r="NFL197" s="1"/>
      <c r="NFM197" s="5"/>
      <c r="NFN197" s="52"/>
      <c r="NFO197" s="5"/>
      <c r="NFP197" s="11"/>
      <c r="NFQ197" s="10"/>
      <c r="NFR197" s="10"/>
      <c r="NFS197" s="1"/>
      <c r="NFT197" s="5"/>
      <c r="NFU197" s="52"/>
      <c r="NFV197" s="5"/>
      <c r="NFW197" s="11"/>
      <c r="NFX197" s="10"/>
      <c r="NFY197" s="10"/>
      <c r="NFZ197" s="1"/>
      <c r="NGA197" s="5"/>
      <c r="NGB197" s="52"/>
      <c r="NGC197" s="5"/>
      <c r="NGD197" s="11"/>
      <c r="NGE197" s="10"/>
      <c r="NGF197" s="10"/>
      <c r="NGG197" s="1"/>
      <c r="NGH197" s="5"/>
      <c r="NGI197" s="52"/>
      <c r="NGJ197" s="5"/>
      <c r="NGK197" s="11"/>
      <c r="NGL197" s="10"/>
      <c r="NGM197" s="10"/>
      <c r="NGN197" s="1"/>
      <c r="NGO197" s="5"/>
      <c r="NGP197" s="52"/>
      <c r="NGQ197" s="5"/>
      <c r="NGR197" s="11"/>
      <c r="NGS197" s="10"/>
      <c r="NGT197" s="10"/>
      <c r="NGU197" s="1"/>
      <c r="NGV197" s="5"/>
      <c r="NGW197" s="52"/>
      <c r="NGX197" s="5"/>
      <c r="NGY197" s="11"/>
      <c r="NGZ197" s="10"/>
      <c r="NHA197" s="10"/>
      <c r="NHB197" s="1"/>
      <c r="NHC197" s="5"/>
      <c r="NHD197" s="52"/>
      <c r="NHE197" s="5"/>
      <c r="NHF197" s="11"/>
      <c r="NHG197" s="10"/>
      <c r="NHH197" s="10"/>
      <c r="NHI197" s="1"/>
      <c r="NHJ197" s="5"/>
      <c r="NHK197" s="52"/>
      <c r="NHL197" s="5"/>
      <c r="NHM197" s="11"/>
      <c r="NHN197" s="10"/>
      <c r="NHO197" s="10"/>
      <c r="NHP197" s="1"/>
      <c r="NHQ197" s="5"/>
      <c r="NHR197" s="52"/>
      <c r="NHS197" s="5"/>
      <c r="NHT197" s="11"/>
      <c r="NHU197" s="10"/>
      <c r="NHV197" s="10"/>
      <c r="NHW197" s="1"/>
      <c r="NHX197" s="5"/>
      <c r="NHY197" s="52"/>
      <c r="NHZ197" s="5"/>
      <c r="NIA197" s="11"/>
      <c r="NIB197" s="10"/>
      <c r="NIC197" s="10"/>
      <c r="NID197" s="1"/>
      <c r="NIE197" s="5"/>
      <c r="NIF197" s="52"/>
      <c r="NIG197" s="5"/>
      <c r="NIH197" s="11"/>
      <c r="NII197" s="10"/>
      <c r="NIJ197" s="10"/>
      <c r="NIK197" s="1"/>
      <c r="NIL197" s="5"/>
      <c r="NIM197" s="52"/>
      <c r="NIN197" s="5"/>
      <c r="NIO197" s="11"/>
      <c r="NIP197" s="10"/>
      <c r="NIQ197" s="10"/>
      <c r="NIR197" s="1"/>
      <c r="NIS197" s="5"/>
      <c r="NIT197" s="52"/>
      <c r="NIU197" s="5"/>
      <c r="NIV197" s="11"/>
      <c r="NIW197" s="10"/>
      <c r="NIX197" s="10"/>
      <c r="NIY197" s="1"/>
      <c r="NIZ197" s="5"/>
      <c r="NJA197" s="52"/>
      <c r="NJB197" s="5"/>
      <c r="NJC197" s="11"/>
      <c r="NJD197" s="10"/>
      <c r="NJE197" s="10"/>
      <c r="NJF197" s="1"/>
      <c r="NJG197" s="5"/>
      <c r="NJH197" s="52"/>
      <c r="NJI197" s="5"/>
      <c r="NJJ197" s="11"/>
      <c r="NJK197" s="10"/>
      <c r="NJL197" s="10"/>
      <c r="NJM197" s="1"/>
      <c r="NJN197" s="5"/>
      <c r="NJO197" s="52"/>
      <c r="NJP197" s="5"/>
      <c r="NJQ197" s="11"/>
      <c r="NJR197" s="10"/>
      <c r="NJS197" s="10"/>
      <c r="NJT197" s="1"/>
      <c r="NJU197" s="5"/>
      <c r="NJV197" s="52"/>
      <c r="NJW197" s="5"/>
      <c r="NJX197" s="11"/>
      <c r="NJY197" s="10"/>
      <c r="NJZ197" s="10"/>
      <c r="NKA197" s="1"/>
      <c r="NKB197" s="5"/>
      <c r="NKC197" s="52"/>
      <c r="NKD197" s="5"/>
      <c r="NKE197" s="11"/>
      <c r="NKF197" s="10"/>
      <c r="NKG197" s="10"/>
      <c r="NKH197" s="1"/>
      <c r="NKI197" s="5"/>
      <c r="NKJ197" s="52"/>
      <c r="NKK197" s="5"/>
      <c r="NKL197" s="11"/>
      <c r="NKM197" s="10"/>
      <c r="NKN197" s="10"/>
      <c r="NKO197" s="1"/>
      <c r="NKP197" s="5"/>
      <c r="NKQ197" s="52"/>
      <c r="NKR197" s="5"/>
      <c r="NKS197" s="11"/>
      <c r="NKT197" s="10"/>
      <c r="NKU197" s="10"/>
      <c r="NKV197" s="1"/>
      <c r="NKW197" s="5"/>
      <c r="NKX197" s="52"/>
      <c r="NKY197" s="5"/>
      <c r="NKZ197" s="11"/>
      <c r="NLA197" s="10"/>
      <c r="NLB197" s="10"/>
      <c r="NLC197" s="1"/>
      <c r="NLD197" s="5"/>
      <c r="NLE197" s="52"/>
      <c r="NLF197" s="5"/>
      <c r="NLG197" s="11"/>
      <c r="NLH197" s="10"/>
      <c r="NLI197" s="10"/>
      <c r="NLJ197" s="1"/>
      <c r="NLK197" s="5"/>
      <c r="NLL197" s="52"/>
      <c r="NLM197" s="5"/>
      <c r="NLN197" s="11"/>
      <c r="NLO197" s="10"/>
      <c r="NLP197" s="10"/>
      <c r="NLQ197" s="1"/>
      <c r="NLR197" s="5"/>
      <c r="NLS197" s="52"/>
      <c r="NLT197" s="5"/>
      <c r="NLU197" s="11"/>
      <c r="NLV197" s="10"/>
      <c r="NLW197" s="10"/>
      <c r="NLX197" s="1"/>
      <c r="NLY197" s="5"/>
      <c r="NLZ197" s="52"/>
      <c r="NMA197" s="5"/>
      <c r="NMB197" s="11"/>
      <c r="NMC197" s="10"/>
      <c r="NMD197" s="10"/>
      <c r="NME197" s="1"/>
      <c r="NMF197" s="5"/>
      <c r="NMG197" s="52"/>
      <c r="NMH197" s="5"/>
      <c r="NMI197" s="11"/>
      <c r="NMJ197" s="10"/>
      <c r="NMK197" s="10"/>
      <c r="NML197" s="1"/>
      <c r="NMM197" s="5"/>
      <c r="NMN197" s="52"/>
      <c r="NMO197" s="5"/>
      <c r="NMP197" s="11"/>
      <c r="NMQ197" s="10"/>
      <c r="NMR197" s="10"/>
      <c r="NMS197" s="1"/>
      <c r="NMT197" s="5"/>
      <c r="NMU197" s="52"/>
      <c r="NMV197" s="5"/>
      <c r="NMW197" s="11"/>
      <c r="NMX197" s="10"/>
      <c r="NMY197" s="10"/>
      <c r="NMZ197" s="1"/>
      <c r="NNA197" s="5"/>
      <c r="NNB197" s="52"/>
      <c r="NNC197" s="5"/>
      <c r="NND197" s="11"/>
      <c r="NNE197" s="10"/>
      <c r="NNF197" s="10"/>
      <c r="NNG197" s="1"/>
      <c r="NNH197" s="5"/>
      <c r="NNI197" s="52"/>
      <c r="NNJ197" s="5"/>
      <c r="NNK197" s="11"/>
      <c r="NNL197" s="10"/>
      <c r="NNM197" s="10"/>
      <c r="NNN197" s="1"/>
      <c r="NNO197" s="5"/>
      <c r="NNP197" s="52"/>
      <c r="NNQ197" s="5"/>
      <c r="NNR197" s="11"/>
      <c r="NNS197" s="10"/>
      <c r="NNT197" s="10"/>
      <c r="NNU197" s="1"/>
      <c r="NNV197" s="5"/>
      <c r="NNW197" s="52"/>
      <c r="NNX197" s="5"/>
      <c r="NNY197" s="11"/>
      <c r="NNZ197" s="10"/>
      <c r="NOA197" s="10"/>
      <c r="NOB197" s="1"/>
      <c r="NOC197" s="5"/>
      <c r="NOD197" s="52"/>
      <c r="NOE197" s="5"/>
      <c r="NOF197" s="11"/>
      <c r="NOG197" s="10"/>
      <c r="NOH197" s="10"/>
      <c r="NOI197" s="1"/>
      <c r="NOJ197" s="5"/>
      <c r="NOK197" s="52"/>
      <c r="NOL197" s="5"/>
      <c r="NOM197" s="11"/>
      <c r="NON197" s="10"/>
      <c r="NOO197" s="10"/>
      <c r="NOP197" s="1"/>
      <c r="NOQ197" s="5"/>
      <c r="NOR197" s="52"/>
      <c r="NOS197" s="5"/>
      <c r="NOT197" s="11"/>
      <c r="NOU197" s="10"/>
      <c r="NOV197" s="10"/>
      <c r="NOW197" s="1"/>
      <c r="NOX197" s="5"/>
      <c r="NOY197" s="52"/>
      <c r="NOZ197" s="5"/>
      <c r="NPA197" s="11"/>
      <c r="NPB197" s="10"/>
      <c r="NPC197" s="10"/>
      <c r="NPD197" s="1"/>
      <c r="NPE197" s="5"/>
      <c r="NPF197" s="52"/>
      <c r="NPG197" s="5"/>
      <c r="NPH197" s="11"/>
      <c r="NPI197" s="10"/>
      <c r="NPJ197" s="10"/>
      <c r="NPK197" s="1"/>
      <c r="NPL197" s="5"/>
      <c r="NPM197" s="52"/>
      <c r="NPN197" s="5"/>
      <c r="NPO197" s="11"/>
      <c r="NPP197" s="10"/>
      <c r="NPQ197" s="10"/>
      <c r="NPR197" s="1"/>
      <c r="NPS197" s="5"/>
      <c r="NPT197" s="52"/>
      <c r="NPU197" s="5"/>
      <c r="NPV197" s="11"/>
      <c r="NPW197" s="10"/>
      <c r="NPX197" s="10"/>
      <c r="NPY197" s="1"/>
      <c r="NPZ197" s="5"/>
      <c r="NQA197" s="52"/>
      <c r="NQB197" s="5"/>
      <c r="NQC197" s="11"/>
      <c r="NQD197" s="10"/>
      <c r="NQE197" s="10"/>
      <c r="NQF197" s="1"/>
      <c r="NQG197" s="5"/>
      <c r="NQH197" s="52"/>
      <c r="NQI197" s="5"/>
      <c r="NQJ197" s="11"/>
      <c r="NQK197" s="10"/>
      <c r="NQL197" s="10"/>
      <c r="NQM197" s="1"/>
      <c r="NQN197" s="5"/>
      <c r="NQO197" s="52"/>
      <c r="NQP197" s="5"/>
      <c r="NQQ197" s="11"/>
      <c r="NQR197" s="10"/>
      <c r="NQS197" s="10"/>
      <c r="NQT197" s="1"/>
      <c r="NQU197" s="5"/>
      <c r="NQV197" s="52"/>
      <c r="NQW197" s="5"/>
      <c r="NQX197" s="11"/>
      <c r="NQY197" s="10"/>
      <c r="NQZ197" s="10"/>
      <c r="NRA197" s="1"/>
      <c r="NRB197" s="5"/>
      <c r="NRC197" s="52"/>
      <c r="NRD197" s="5"/>
      <c r="NRE197" s="11"/>
      <c r="NRF197" s="10"/>
      <c r="NRG197" s="10"/>
      <c r="NRH197" s="1"/>
      <c r="NRI197" s="5"/>
      <c r="NRJ197" s="52"/>
      <c r="NRK197" s="5"/>
      <c r="NRL197" s="11"/>
      <c r="NRM197" s="10"/>
      <c r="NRN197" s="10"/>
      <c r="NRO197" s="1"/>
      <c r="NRP197" s="5"/>
      <c r="NRQ197" s="52"/>
      <c r="NRR197" s="5"/>
      <c r="NRS197" s="11"/>
      <c r="NRT197" s="10"/>
      <c r="NRU197" s="10"/>
      <c r="NRV197" s="1"/>
      <c r="NRW197" s="5"/>
      <c r="NRX197" s="52"/>
      <c r="NRY197" s="5"/>
      <c r="NRZ197" s="11"/>
      <c r="NSA197" s="10"/>
      <c r="NSB197" s="10"/>
      <c r="NSC197" s="1"/>
      <c r="NSD197" s="5"/>
      <c r="NSE197" s="52"/>
      <c r="NSF197" s="5"/>
      <c r="NSG197" s="11"/>
      <c r="NSH197" s="10"/>
      <c r="NSI197" s="10"/>
      <c r="NSJ197" s="1"/>
      <c r="NSK197" s="5"/>
      <c r="NSL197" s="52"/>
      <c r="NSM197" s="5"/>
      <c r="NSN197" s="11"/>
      <c r="NSO197" s="10"/>
      <c r="NSP197" s="10"/>
      <c r="NSQ197" s="1"/>
      <c r="NSR197" s="5"/>
      <c r="NSS197" s="52"/>
      <c r="NST197" s="5"/>
      <c r="NSU197" s="11"/>
      <c r="NSV197" s="10"/>
      <c r="NSW197" s="10"/>
      <c r="NSX197" s="1"/>
      <c r="NSY197" s="5"/>
      <c r="NSZ197" s="52"/>
      <c r="NTA197" s="5"/>
      <c r="NTB197" s="11"/>
      <c r="NTC197" s="10"/>
      <c r="NTD197" s="10"/>
      <c r="NTE197" s="1"/>
      <c r="NTF197" s="5"/>
      <c r="NTG197" s="52"/>
      <c r="NTH197" s="5"/>
      <c r="NTI197" s="11"/>
      <c r="NTJ197" s="10"/>
      <c r="NTK197" s="10"/>
      <c r="NTL197" s="1"/>
      <c r="NTM197" s="5"/>
      <c r="NTN197" s="52"/>
      <c r="NTO197" s="5"/>
      <c r="NTP197" s="11"/>
      <c r="NTQ197" s="10"/>
      <c r="NTR197" s="10"/>
      <c r="NTS197" s="1"/>
      <c r="NTT197" s="5"/>
      <c r="NTU197" s="52"/>
      <c r="NTV197" s="5"/>
      <c r="NTW197" s="11"/>
      <c r="NTX197" s="10"/>
      <c r="NTY197" s="10"/>
      <c r="NTZ197" s="1"/>
      <c r="NUA197" s="5"/>
      <c r="NUB197" s="52"/>
      <c r="NUC197" s="5"/>
      <c r="NUD197" s="11"/>
      <c r="NUE197" s="10"/>
      <c r="NUF197" s="10"/>
      <c r="NUG197" s="1"/>
      <c r="NUH197" s="5"/>
      <c r="NUI197" s="52"/>
      <c r="NUJ197" s="5"/>
      <c r="NUK197" s="11"/>
      <c r="NUL197" s="10"/>
      <c r="NUM197" s="10"/>
      <c r="NUN197" s="1"/>
      <c r="NUO197" s="5"/>
      <c r="NUP197" s="52"/>
      <c r="NUQ197" s="5"/>
      <c r="NUR197" s="11"/>
      <c r="NUS197" s="10"/>
      <c r="NUT197" s="10"/>
      <c r="NUU197" s="1"/>
      <c r="NUV197" s="5"/>
      <c r="NUW197" s="52"/>
      <c r="NUX197" s="5"/>
      <c r="NUY197" s="11"/>
      <c r="NUZ197" s="10"/>
      <c r="NVA197" s="10"/>
      <c r="NVB197" s="1"/>
      <c r="NVC197" s="5"/>
      <c r="NVD197" s="52"/>
      <c r="NVE197" s="5"/>
      <c r="NVF197" s="11"/>
      <c r="NVG197" s="10"/>
      <c r="NVH197" s="10"/>
      <c r="NVI197" s="1"/>
      <c r="NVJ197" s="5"/>
      <c r="NVK197" s="52"/>
      <c r="NVL197" s="5"/>
      <c r="NVM197" s="11"/>
      <c r="NVN197" s="10"/>
      <c r="NVO197" s="10"/>
      <c r="NVP197" s="1"/>
      <c r="NVQ197" s="5"/>
      <c r="NVR197" s="52"/>
      <c r="NVS197" s="5"/>
      <c r="NVT197" s="11"/>
      <c r="NVU197" s="10"/>
      <c r="NVV197" s="10"/>
      <c r="NVW197" s="1"/>
      <c r="NVX197" s="5"/>
      <c r="NVY197" s="52"/>
      <c r="NVZ197" s="5"/>
      <c r="NWA197" s="11"/>
      <c r="NWB197" s="10"/>
      <c r="NWC197" s="10"/>
      <c r="NWD197" s="1"/>
      <c r="NWE197" s="5"/>
      <c r="NWF197" s="52"/>
      <c r="NWG197" s="5"/>
      <c r="NWH197" s="11"/>
      <c r="NWI197" s="10"/>
      <c r="NWJ197" s="10"/>
      <c r="NWK197" s="1"/>
      <c r="NWL197" s="5"/>
      <c r="NWM197" s="52"/>
      <c r="NWN197" s="5"/>
      <c r="NWO197" s="11"/>
      <c r="NWP197" s="10"/>
      <c r="NWQ197" s="10"/>
      <c r="NWR197" s="1"/>
      <c r="NWS197" s="5"/>
      <c r="NWT197" s="52"/>
      <c r="NWU197" s="5"/>
      <c r="NWV197" s="11"/>
      <c r="NWW197" s="10"/>
      <c r="NWX197" s="10"/>
      <c r="NWY197" s="1"/>
      <c r="NWZ197" s="5"/>
      <c r="NXA197" s="52"/>
      <c r="NXB197" s="5"/>
      <c r="NXC197" s="11"/>
      <c r="NXD197" s="10"/>
      <c r="NXE197" s="10"/>
      <c r="NXF197" s="1"/>
      <c r="NXG197" s="5"/>
      <c r="NXH197" s="52"/>
      <c r="NXI197" s="5"/>
      <c r="NXJ197" s="11"/>
      <c r="NXK197" s="10"/>
      <c r="NXL197" s="10"/>
      <c r="NXM197" s="1"/>
      <c r="NXN197" s="5"/>
      <c r="NXO197" s="52"/>
      <c r="NXP197" s="5"/>
      <c r="NXQ197" s="11"/>
      <c r="NXR197" s="10"/>
      <c r="NXS197" s="10"/>
      <c r="NXT197" s="1"/>
      <c r="NXU197" s="5"/>
      <c r="NXV197" s="52"/>
      <c r="NXW197" s="5"/>
      <c r="NXX197" s="11"/>
      <c r="NXY197" s="10"/>
      <c r="NXZ197" s="10"/>
      <c r="NYA197" s="1"/>
      <c r="NYB197" s="5"/>
      <c r="NYC197" s="52"/>
      <c r="NYD197" s="5"/>
      <c r="NYE197" s="11"/>
      <c r="NYF197" s="10"/>
      <c r="NYG197" s="10"/>
      <c r="NYH197" s="1"/>
      <c r="NYI197" s="5"/>
      <c r="NYJ197" s="52"/>
      <c r="NYK197" s="5"/>
      <c r="NYL197" s="11"/>
      <c r="NYM197" s="10"/>
      <c r="NYN197" s="10"/>
      <c r="NYO197" s="1"/>
      <c r="NYP197" s="5"/>
      <c r="NYQ197" s="52"/>
      <c r="NYR197" s="5"/>
      <c r="NYS197" s="11"/>
      <c r="NYT197" s="10"/>
      <c r="NYU197" s="10"/>
      <c r="NYV197" s="1"/>
      <c r="NYW197" s="5"/>
      <c r="NYX197" s="52"/>
      <c r="NYY197" s="5"/>
      <c r="NYZ197" s="11"/>
      <c r="NZA197" s="10"/>
      <c r="NZB197" s="10"/>
      <c r="NZC197" s="1"/>
      <c r="NZD197" s="5"/>
      <c r="NZE197" s="52"/>
      <c r="NZF197" s="5"/>
      <c r="NZG197" s="11"/>
      <c r="NZH197" s="10"/>
      <c r="NZI197" s="10"/>
      <c r="NZJ197" s="1"/>
      <c r="NZK197" s="5"/>
      <c r="NZL197" s="52"/>
      <c r="NZM197" s="5"/>
      <c r="NZN197" s="11"/>
      <c r="NZO197" s="10"/>
      <c r="NZP197" s="10"/>
      <c r="NZQ197" s="1"/>
      <c r="NZR197" s="5"/>
      <c r="NZS197" s="52"/>
      <c r="NZT197" s="5"/>
      <c r="NZU197" s="11"/>
      <c r="NZV197" s="10"/>
      <c r="NZW197" s="10"/>
      <c r="NZX197" s="1"/>
      <c r="NZY197" s="5"/>
      <c r="NZZ197" s="52"/>
      <c r="OAA197" s="5"/>
      <c r="OAB197" s="11"/>
      <c r="OAC197" s="10"/>
      <c r="OAD197" s="10"/>
      <c r="OAE197" s="1"/>
      <c r="OAF197" s="5"/>
      <c r="OAG197" s="52"/>
      <c r="OAH197" s="5"/>
      <c r="OAI197" s="11"/>
      <c r="OAJ197" s="10"/>
      <c r="OAK197" s="10"/>
      <c r="OAL197" s="1"/>
      <c r="OAM197" s="5"/>
      <c r="OAN197" s="52"/>
      <c r="OAO197" s="5"/>
      <c r="OAP197" s="11"/>
      <c r="OAQ197" s="10"/>
      <c r="OAR197" s="10"/>
      <c r="OAS197" s="1"/>
      <c r="OAT197" s="5"/>
      <c r="OAU197" s="52"/>
      <c r="OAV197" s="5"/>
      <c r="OAW197" s="11"/>
      <c r="OAX197" s="10"/>
      <c r="OAY197" s="10"/>
      <c r="OAZ197" s="1"/>
      <c r="OBA197" s="5"/>
      <c r="OBB197" s="52"/>
      <c r="OBC197" s="5"/>
      <c r="OBD197" s="11"/>
      <c r="OBE197" s="10"/>
      <c r="OBF197" s="10"/>
      <c r="OBG197" s="1"/>
      <c r="OBH197" s="5"/>
      <c r="OBI197" s="52"/>
      <c r="OBJ197" s="5"/>
      <c r="OBK197" s="11"/>
      <c r="OBL197" s="10"/>
      <c r="OBM197" s="10"/>
      <c r="OBN197" s="1"/>
      <c r="OBO197" s="5"/>
      <c r="OBP197" s="52"/>
      <c r="OBQ197" s="5"/>
      <c r="OBR197" s="11"/>
      <c r="OBS197" s="10"/>
      <c r="OBT197" s="10"/>
      <c r="OBU197" s="1"/>
      <c r="OBV197" s="5"/>
      <c r="OBW197" s="52"/>
      <c r="OBX197" s="5"/>
      <c r="OBY197" s="11"/>
      <c r="OBZ197" s="10"/>
      <c r="OCA197" s="10"/>
      <c r="OCB197" s="1"/>
      <c r="OCC197" s="5"/>
      <c r="OCD197" s="52"/>
      <c r="OCE197" s="5"/>
      <c r="OCF197" s="11"/>
      <c r="OCG197" s="10"/>
      <c r="OCH197" s="10"/>
      <c r="OCI197" s="1"/>
      <c r="OCJ197" s="5"/>
      <c r="OCK197" s="52"/>
      <c r="OCL197" s="5"/>
      <c r="OCM197" s="11"/>
      <c r="OCN197" s="10"/>
      <c r="OCO197" s="10"/>
      <c r="OCP197" s="1"/>
      <c r="OCQ197" s="5"/>
      <c r="OCR197" s="52"/>
      <c r="OCS197" s="5"/>
      <c r="OCT197" s="11"/>
      <c r="OCU197" s="10"/>
      <c r="OCV197" s="10"/>
      <c r="OCW197" s="1"/>
      <c r="OCX197" s="5"/>
      <c r="OCY197" s="52"/>
      <c r="OCZ197" s="5"/>
      <c r="ODA197" s="11"/>
      <c r="ODB197" s="10"/>
      <c r="ODC197" s="10"/>
      <c r="ODD197" s="1"/>
      <c r="ODE197" s="5"/>
      <c r="ODF197" s="52"/>
      <c r="ODG197" s="5"/>
      <c r="ODH197" s="11"/>
      <c r="ODI197" s="10"/>
      <c r="ODJ197" s="10"/>
      <c r="ODK197" s="1"/>
      <c r="ODL197" s="5"/>
      <c r="ODM197" s="52"/>
      <c r="ODN197" s="5"/>
      <c r="ODO197" s="11"/>
      <c r="ODP197" s="10"/>
      <c r="ODQ197" s="10"/>
      <c r="ODR197" s="1"/>
      <c r="ODS197" s="5"/>
      <c r="ODT197" s="52"/>
      <c r="ODU197" s="5"/>
      <c r="ODV197" s="11"/>
      <c r="ODW197" s="10"/>
      <c r="ODX197" s="10"/>
      <c r="ODY197" s="1"/>
      <c r="ODZ197" s="5"/>
      <c r="OEA197" s="52"/>
      <c r="OEB197" s="5"/>
      <c r="OEC197" s="11"/>
      <c r="OED197" s="10"/>
      <c r="OEE197" s="10"/>
      <c r="OEF197" s="1"/>
      <c r="OEG197" s="5"/>
      <c r="OEH197" s="52"/>
      <c r="OEI197" s="5"/>
      <c r="OEJ197" s="11"/>
      <c r="OEK197" s="10"/>
      <c r="OEL197" s="10"/>
      <c r="OEM197" s="1"/>
      <c r="OEN197" s="5"/>
      <c r="OEO197" s="52"/>
      <c r="OEP197" s="5"/>
      <c r="OEQ197" s="11"/>
      <c r="OER197" s="10"/>
      <c r="OES197" s="10"/>
      <c r="OET197" s="1"/>
      <c r="OEU197" s="5"/>
      <c r="OEV197" s="52"/>
      <c r="OEW197" s="5"/>
      <c r="OEX197" s="11"/>
      <c r="OEY197" s="10"/>
      <c r="OEZ197" s="10"/>
      <c r="OFA197" s="1"/>
      <c r="OFB197" s="5"/>
      <c r="OFC197" s="52"/>
      <c r="OFD197" s="5"/>
      <c r="OFE197" s="11"/>
      <c r="OFF197" s="10"/>
      <c r="OFG197" s="10"/>
      <c r="OFH197" s="1"/>
      <c r="OFI197" s="5"/>
      <c r="OFJ197" s="52"/>
      <c r="OFK197" s="5"/>
      <c r="OFL197" s="11"/>
      <c r="OFM197" s="10"/>
      <c r="OFN197" s="10"/>
      <c r="OFO197" s="1"/>
      <c r="OFP197" s="5"/>
      <c r="OFQ197" s="52"/>
      <c r="OFR197" s="5"/>
      <c r="OFS197" s="11"/>
      <c r="OFT197" s="10"/>
      <c r="OFU197" s="10"/>
      <c r="OFV197" s="1"/>
      <c r="OFW197" s="5"/>
      <c r="OFX197" s="52"/>
      <c r="OFY197" s="5"/>
      <c r="OFZ197" s="11"/>
      <c r="OGA197" s="10"/>
      <c r="OGB197" s="10"/>
      <c r="OGC197" s="1"/>
      <c r="OGD197" s="5"/>
      <c r="OGE197" s="52"/>
      <c r="OGF197" s="5"/>
      <c r="OGG197" s="11"/>
      <c r="OGH197" s="10"/>
      <c r="OGI197" s="10"/>
      <c r="OGJ197" s="1"/>
      <c r="OGK197" s="5"/>
      <c r="OGL197" s="52"/>
      <c r="OGM197" s="5"/>
      <c r="OGN197" s="11"/>
      <c r="OGO197" s="10"/>
      <c r="OGP197" s="10"/>
      <c r="OGQ197" s="1"/>
      <c r="OGR197" s="5"/>
      <c r="OGS197" s="52"/>
      <c r="OGT197" s="5"/>
      <c r="OGU197" s="11"/>
      <c r="OGV197" s="10"/>
      <c r="OGW197" s="10"/>
      <c r="OGX197" s="1"/>
      <c r="OGY197" s="5"/>
      <c r="OGZ197" s="52"/>
      <c r="OHA197" s="5"/>
      <c r="OHB197" s="11"/>
      <c r="OHC197" s="10"/>
      <c r="OHD197" s="10"/>
      <c r="OHE197" s="1"/>
      <c r="OHF197" s="5"/>
      <c r="OHG197" s="52"/>
      <c r="OHH197" s="5"/>
      <c r="OHI197" s="11"/>
      <c r="OHJ197" s="10"/>
      <c r="OHK197" s="10"/>
      <c r="OHL197" s="1"/>
      <c r="OHM197" s="5"/>
      <c r="OHN197" s="52"/>
      <c r="OHO197" s="5"/>
      <c r="OHP197" s="11"/>
      <c r="OHQ197" s="10"/>
      <c r="OHR197" s="10"/>
      <c r="OHS197" s="1"/>
      <c r="OHT197" s="5"/>
      <c r="OHU197" s="52"/>
      <c r="OHV197" s="5"/>
      <c r="OHW197" s="11"/>
      <c r="OHX197" s="10"/>
      <c r="OHY197" s="10"/>
      <c r="OHZ197" s="1"/>
      <c r="OIA197" s="5"/>
      <c r="OIB197" s="52"/>
      <c r="OIC197" s="5"/>
      <c r="OID197" s="11"/>
      <c r="OIE197" s="10"/>
      <c r="OIF197" s="10"/>
      <c r="OIG197" s="1"/>
      <c r="OIH197" s="5"/>
      <c r="OII197" s="52"/>
      <c r="OIJ197" s="5"/>
      <c r="OIK197" s="11"/>
      <c r="OIL197" s="10"/>
      <c r="OIM197" s="10"/>
      <c r="OIN197" s="1"/>
      <c r="OIO197" s="5"/>
      <c r="OIP197" s="52"/>
      <c r="OIQ197" s="5"/>
      <c r="OIR197" s="11"/>
      <c r="OIS197" s="10"/>
      <c r="OIT197" s="10"/>
      <c r="OIU197" s="1"/>
      <c r="OIV197" s="5"/>
      <c r="OIW197" s="52"/>
      <c r="OIX197" s="5"/>
      <c r="OIY197" s="11"/>
      <c r="OIZ197" s="10"/>
      <c r="OJA197" s="10"/>
      <c r="OJB197" s="1"/>
      <c r="OJC197" s="5"/>
      <c r="OJD197" s="52"/>
      <c r="OJE197" s="5"/>
      <c r="OJF197" s="11"/>
      <c r="OJG197" s="10"/>
      <c r="OJH197" s="10"/>
      <c r="OJI197" s="1"/>
      <c r="OJJ197" s="5"/>
      <c r="OJK197" s="52"/>
      <c r="OJL197" s="5"/>
      <c r="OJM197" s="11"/>
      <c r="OJN197" s="10"/>
      <c r="OJO197" s="10"/>
      <c r="OJP197" s="1"/>
      <c r="OJQ197" s="5"/>
      <c r="OJR197" s="52"/>
      <c r="OJS197" s="5"/>
      <c r="OJT197" s="11"/>
      <c r="OJU197" s="10"/>
      <c r="OJV197" s="10"/>
      <c r="OJW197" s="1"/>
      <c r="OJX197" s="5"/>
      <c r="OJY197" s="52"/>
      <c r="OJZ197" s="5"/>
      <c r="OKA197" s="11"/>
      <c r="OKB197" s="10"/>
      <c r="OKC197" s="10"/>
      <c r="OKD197" s="1"/>
      <c r="OKE197" s="5"/>
      <c r="OKF197" s="52"/>
      <c r="OKG197" s="5"/>
      <c r="OKH197" s="11"/>
      <c r="OKI197" s="10"/>
      <c r="OKJ197" s="10"/>
      <c r="OKK197" s="1"/>
      <c r="OKL197" s="5"/>
      <c r="OKM197" s="52"/>
      <c r="OKN197" s="5"/>
      <c r="OKO197" s="11"/>
      <c r="OKP197" s="10"/>
      <c r="OKQ197" s="10"/>
      <c r="OKR197" s="1"/>
      <c r="OKS197" s="5"/>
      <c r="OKT197" s="52"/>
      <c r="OKU197" s="5"/>
      <c r="OKV197" s="11"/>
      <c r="OKW197" s="10"/>
      <c r="OKX197" s="10"/>
      <c r="OKY197" s="1"/>
      <c r="OKZ197" s="5"/>
      <c r="OLA197" s="52"/>
      <c r="OLB197" s="5"/>
      <c r="OLC197" s="11"/>
      <c r="OLD197" s="10"/>
      <c r="OLE197" s="10"/>
      <c r="OLF197" s="1"/>
      <c r="OLG197" s="5"/>
      <c r="OLH197" s="52"/>
      <c r="OLI197" s="5"/>
      <c r="OLJ197" s="11"/>
      <c r="OLK197" s="10"/>
      <c r="OLL197" s="10"/>
      <c r="OLM197" s="1"/>
      <c r="OLN197" s="5"/>
      <c r="OLO197" s="52"/>
      <c r="OLP197" s="5"/>
      <c r="OLQ197" s="11"/>
      <c r="OLR197" s="10"/>
      <c r="OLS197" s="10"/>
      <c r="OLT197" s="1"/>
      <c r="OLU197" s="5"/>
      <c r="OLV197" s="52"/>
      <c r="OLW197" s="5"/>
      <c r="OLX197" s="11"/>
      <c r="OLY197" s="10"/>
      <c r="OLZ197" s="10"/>
      <c r="OMA197" s="1"/>
      <c r="OMB197" s="5"/>
      <c r="OMC197" s="52"/>
      <c r="OMD197" s="5"/>
      <c r="OME197" s="11"/>
      <c r="OMF197" s="10"/>
      <c r="OMG197" s="10"/>
      <c r="OMH197" s="1"/>
      <c r="OMI197" s="5"/>
      <c r="OMJ197" s="52"/>
      <c r="OMK197" s="5"/>
      <c r="OML197" s="11"/>
      <c r="OMM197" s="10"/>
      <c r="OMN197" s="10"/>
      <c r="OMO197" s="1"/>
      <c r="OMP197" s="5"/>
      <c r="OMQ197" s="52"/>
      <c r="OMR197" s="5"/>
      <c r="OMS197" s="11"/>
      <c r="OMT197" s="10"/>
      <c r="OMU197" s="10"/>
      <c r="OMV197" s="1"/>
      <c r="OMW197" s="5"/>
      <c r="OMX197" s="52"/>
      <c r="OMY197" s="5"/>
      <c r="OMZ197" s="11"/>
      <c r="ONA197" s="10"/>
      <c r="ONB197" s="10"/>
      <c r="ONC197" s="1"/>
      <c r="OND197" s="5"/>
      <c r="ONE197" s="52"/>
      <c r="ONF197" s="5"/>
      <c r="ONG197" s="11"/>
      <c r="ONH197" s="10"/>
      <c r="ONI197" s="10"/>
      <c r="ONJ197" s="1"/>
      <c r="ONK197" s="5"/>
      <c r="ONL197" s="52"/>
      <c r="ONM197" s="5"/>
      <c r="ONN197" s="11"/>
      <c r="ONO197" s="10"/>
      <c r="ONP197" s="10"/>
      <c r="ONQ197" s="1"/>
      <c r="ONR197" s="5"/>
      <c r="ONS197" s="52"/>
      <c r="ONT197" s="5"/>
      <c r="ONU197" s="11"/>
      <c r="ONV197" s="10"/>
      <c r="ONW197" s="10"/>
      <c r="ONX197" s="1"/>
      <c r="ONY197" s="5"/>
      <c r="ONZ197" s="52"/>
      <c r="OOA197" s="5"/>
      <c r="OOB197" s="11"/>
      <c r="OOC197" s="10"/>
      <c r="OOD197" s="10"/>
      <c r="OOE197" s="1"/>
      <c r="OOF197" s="5"/>
      <c r="OOG197" s="52"/>
      <c r="OOH197" s="5"/>
      <c r="OOI197" s="11"/>
      <c r="OOJ197" s="10"/>
      <c r="OOK197" s="10"/>
      <c r="OOL197" s="1"/>
      <c r="OOM197" s="5"/>
      <c r="OON197" s="52"/>
      <c r="OOO197" s="5"/>
      <c r="OOP197" s="11"/>
      <c r="OOQ197" s="10"/>
      <c r="OOR197" s="10"/>
      <c r="OOS197" s="1"/>
      <c r="OOT197" s="5"/>
      <c r="OOU197" s="52"/>
      <c r="OOV197" s="5"/>
      <c r="OOW197" s="11"/>
      <c r="OOX197" s="10"/>
      <c r="OOY197" s="10"/>
      <c r="OOZ197" s="1"/>
      <c r="OPA197" s="5"/>
      <c r="OPB197" s="52"/>
      <c r="OPC197" s="5"/>
      <c r="OPD197" s="11"/>
      <c r="OPE197" s="10"/>
      <c r="OPF197" s="10"/>
      <c r="OPG197" s="1"/>
      <c r="OPH197" s="5"/>
      <c r="OPI197" s="52"/>
      <c r="OPJ197" s="5"/>
      <c r="OPK197" s="11"/>
      <c r="OPL197" s="10"/>
      <c r="OPM197" s="10"/>
      <c r="OPN197" s="1"/>
      <c r="OPO197" s="5"/>
      <c r="OPP197" s="52"/>
      <c r="OPQ197" s="5"/>
      <c r="OPR197" s="11"/>
      <c r="OPS197" s="10"/>
      <c r="OPT197" s="10"/>
      <c r="OPU197" s="1"/>
      <c r="OPV197" s="5"/>
      <c r="OPW197" s="52"/>
      <c r="OPX197" s="5"/>
      <c r="OPY197" s="11"/>
      <c r="OPZ197" s="10"/>
      <c r="OQA197" s="10"/>
      <c r="OQB197" s="1"/>
      <c r="OQC197" s="5"/>
      <c r="OQD197" s="52"/>
      <c r="OQE197" s="5"/>
      <c r="OQF197" s="11"/>
      <c r="OQG197" s="10"/>
      <c r="OQH197" s="10"/>
      <c r="OQI197" s="1"/>
      <c r="OQJ197" s="5"/>
      <c r="OQK197" s="52"/>
      <c r="OQL197" s="5"/>
      <c r="OQM197" s="11"/>
      <c r="OQN197" s="10"/>
      <c r="OQO197" s="10"/>
      <c r="OQP197" s="1"/>
      <c r="OQQ197" s="5"/>
      <c r="OQR197" s="52"/>
      <c r="OQS197" s="5"/>
      <c r="OQT197" s="11"/>
      <c r="OQU197" s="10"/>
      <c r="OQV197" s="10"/>
      <c r="OQW197" s="1"/>
      <c r="OQX197" s="5"/>
      <c r="OQY197" s="52"/>
      <c r="OQZ197" s="5"/>
      <c r="ORA197" s="11"/>
      <c r="ORB197" s="10"/>
      <c r="ORC197" s="10"/>
      <c r="ORD197" s="1"/>
      <c r="ORE197" s="5"/>
      <c r="ORF197" s="52"/>
      <c r="ORG197" s="5"/>
      <c r="ORH197" s="11"/>
      <c r="ORI197" s="10"/>
      <c r="ORJ197" s="10"/>
      <c r="ORK197" s="1"/>
      <c r="ORL197" s="5"/>
      <c r="ORM197" s="52"/>
      <c r="ORN197" s="5"/>
      <c r="ORO197" s="11"/>
      <c r="ORP197" s="10"/>
      <c r="ORQ197" s="10"/>
      <c r="ORR197" s="1"/>
      <c r="ORS197" s="5"/>
      <c r="ORT197" s="52"/>
      <c r="ORU197" s="5"/>
      <c r="ORV197" s="11"/>
      <c r="ORW197" s="10"/>
      <c r="ORX197" s="10"/>
      <c r="ORY197" s="1"/>
      <c r="ORZ197" s="5"/>
      <c r="OSA197" s="52"/>
      <c r="OSB197" s="5"/>
      <c r="OSC197" s="11"/>
      <c r="OSD197" s="10"/>
      <c r="OSE197" s="10"/>
      <c r="OSF197" s="1"/>
      <c r="OSG197" s="5"/>
      <c r="OSH197" s="52"/>
      <c r="OSI197" s="5"/>
      <c r="OSJ197" s="11"/>
      <c r="OSK197" s="10"/>
      <c r="OSL197" s="10"/>
      <c r="OSM197" s="1"/>
      <c r="OSN197" s="5"/>
      <c r="OSO197" s="52"/>
      <c r="OSP197" s="5"/>
      <c r="OSQ197" s="11"/>
      <c r="OSR197" s="10"/>
      <c r="OSS197" s="10"/>
      <c r="OST197" s="1"/>
      <c r="OSU197" s="5"/>
      <c r="OSV197" s="52"/>
      <c r="OSW197" s="5"/>
      <c r="OSX197" s="11"/>
      <c r="OSY197" s="10"/>
      <c r="OSZ197" s="10"/>
      <c r="OTA197" s="1"/>
      <c r="OTB197" s="5"/>
      <c r="OTC197" s="52"/>
      <c r="OTD197" s="5"/>
      <c r="OTE197" s="11"/>
      <c r="OTF197" s="10"/>
      <c r="OTG197" s="10"/>
      <c r="OTH197" s="1"/>
      <c r="OTI197" s="5"/>
      <c r="OTJ197" s="52"/>
      <c r="OTK197" s="5"/>
      <c r="OTL197" s="11"/>
      <c r="OTM197" s="10"/>
      <c r="OTN197" s="10"/>
      <c r="OTO197" s="1"/>
      <c r="OTP197" s="5"/>
      <c r="OTQ197" s="52"/>
      <c r="OTR197" s="5"/>
      <c r="OTS197" s="11"/>
      <c r="OTT197" s="10"/>
      <c r="OTU197" s="10"/>
      <c r="OTV197" s="1"/>
      <c r="OTW197" s="5"/>
      <c r="OTX197" s="52"/>
      <c r="OTY197" s="5"/>
      <c r="OTZ197" s="11"/>
      <c r="OUA197" s="10"/>
      <c r="OUB197" s="10"/>
      <c r="OUC197" s="1"/>
      <c r="OUD197" s="5"/>
      <c r="OUE197" s="52"/>
      <c r="OUF197" s="5"/>
      <c r="OUG197" s="11"/>
      <c r="OUH197" s="10"/>
      <c r="OUI197" s="10"/>
      <c r="OUJ197" s="1"/>
      <c r="OUK197" s="5"/>
      <c r="OUL197" s="52"/>
      <c r="OUM197" s="5"/>
      <c r="OUN197" s="11"/>
      <c r="OUO197" s="10"/>
      <c r="OUP197" s="10"/>
      <c r="OUQ197" s="1"/>
      <c r="OUR197" s="5"/>
      <c r="OUS197" s="52"/>
      <c r="OUT197" s="5"/>
      <c r="OUU197" s="11"/>
      <c r="OUV197" s="10"/>
      <c r="OUW197" s="10"/>
      <c r="OUX197" s="1"/>
      <c r="OUY197" s="5"/>
      <c r="OUZ197" s="52"/>
      <c r="OVA197" s="5"/>
      <c r="OVB197" s="11"/>
      <c r="OVC197" s="10"/>
      <c r="OVD197" s="10"/>
      <c r="OVE197" s="1"/>
      <c r="OVF197" s="5"/>
      <c r="OVG197" s="52"/>
      <c r="OVH197" s="5"/>
      <c r="OVI197" s="11"/>
      <c r="OVJ197" s="10"/>
      <c r="OVK197" s="10"/>
      <c r="OVL197" s="1"/>
      <c r="OVM197" s="5"/>
      <c r="OVN197" s="52"/>
      <c r="OVO197" s="5"/>
      <c r="OVP197" s="11"/>
      <c r="OVQ197" s="10"/>
      <c r="OVR197" s="10"/>
      <c r="OVS197" s="1"/>
      <c r="OVT197" s="5"/>
      <c r="OVU197" s="52"/>
      <c r="OVV197" s="5"/>
      <c r="OVW197" s="11"/>
      <c r="OVX197" s="10"/>
      <c r="OVY197" s="10"/>
      <c r="OVZ197" s="1"/>
      <c r="OWA197" s="5"/>
      <c r="OWB197" s="52"/>
      <c r="OWC197" s="5"/>
      <c r="OWD197" s="11"/>
      <c r="OWE197" s="10"/>
      <c r="OWF197" s="10"/>
      <c r="OWG197" s="1"/>
      <c r="OWH197" s="5"/>
      <c r="OWI197" s="52"/>
      <c r="OWJ197" s="5"/>
      <c r="OWK197" s="11"/>
      <c r="OWL197" s="10"/>
      <c r="OWM197" s="10"/>
      <c r="OWN197" s="1"/>
      <c r="OWO197" s="5"/>
      <c r="OWP197" s="52"/>
      <c r="OWQ197" s="5"/>
      <c r="OWR197" s="11"/>
      <c r="OWS197" s="10"/>
      <c r="OWT197" s="10"/>
      <c r="OWU197" s="1"/>
      <c r="OWV197" s="5"/>
      <c r="OWW197" s="52"/>
      <c r="OWX197" s="5"/>
      <c r="OWY197" s="11"/>
      <c r="OWZ197" s="10"/>
      <c r="OXA197" s="10"/>
      <c r="OXB197" s="1"/>
      <c r="OXC197" s="5"/>
      <c r="OXD197" s="52"/>
      <c r="OXE197" s="5"/>
      <c r="OXF197" s="11"/>
      <c r="OXG197" s="10"/>
      <c r="OXH197" s="10"/>
      <c r="OXI197" s="1"/>
      <c r="OXJ197" s="5"/>
      <c r="OXK197" s="52"/>
      <c r="OXL197" s="5"/>
      <c r="OXM197" s="11"/>
      <c r="OXN197" s="10"/>
      <c r="OXO197" s="10"/>
      <c r="OXP197" s="1"/>
      <c r="OXQ197" s="5"/>
      <c r="OXR197" s="52"/>
      <c r="OXS197" s="5"/>
      <c r="OXT197" s="11"/>
      <c r="OXU197" s="10"/>
      <c r="OXV197" s="10"/>
      <c r="OXW197" s="1"/>
      <c r="OXX197" s="5"/>
      <c r="OXY197" s="52"/>
      <c r="OXZ197" s="5"/>
      <c r="OYA197" s="11"/>
      <c r="OYB197" s="10"/>
      <c r="OYC197" s="10"/>
      <c r="OYD197" s="1"/>
      <c r="OYE197" s="5"/>
      <c r="OYF197" s="52"/>
      <c r="OYG197" s="5"/>
      <c r="OYH197" s="11"/>
      <c r="OYI197" s="10"/>
      <c r="OYJ197" s="10"/>
      <c r="OYK197" s="1"/>
      <c r="OYL197" s="5"/>
      <c r="OYM197" s="52"/>
      <c r="OYN197" s="5"/>
      <c r="OYO197" s="11"/>
      <c r="OYP197" s="10"/>
      <c r="OYQ197" s="10"/>
      <c r="OYR197" s="1"/>
      <c r="OYS197" s="5"/>
      <c r="OYT197" s="52"/>
      <c r="OYU197" s="5"/>
      <c r="OYV197" s="11"/>
      <c r="OYW197" s="10"/>
      <c r="OYX197" s="10"/>
      <c r="OYY197" s="1"/>
      <c r="OYZ197" s="5"/>
      <c r="OZA197" s="52"/>
      <c r="OZB197" s="5"/>
      <c r="OZC197" s="11"/>
      <c r="OZD197" s="10"/>
      <c r="OZE197" s="10"/>
      <c r="OZF197" s="1"/>
      <c r="OZG197" s="5"/>
      <c r="OZH197" s="52"/>
      <c r="OZI197" s="5"/>
      <c r="OZJ197" s="11"/>
      <c r="OZK197" s="10"/>
      <c r="OZL197" s="10"/>
      <c r="OZM197" s="1"/>
      <c r="OZN197" s="5"/>
      <c r="OZO197" s="52"/>
      <c r="OZP197" s="5"/>
      <c r="OZQ197" s="11"/>
      <c r="OZR197" s="10"/>
      <c r="OZS197" s="10"/>
      <c r="OZT197" s="1"/>
      <c r="OZU197" s="5"/>
      <c r="OZV197" s="52"/>
      <c r="OZW197" s="5"/>
      <c r="OZX197" s="11"/>
      <c r="OZY197" s="10"/>
      <c r="OZZ197" s="10"/>
      <c r="PAA197" s="1"/>
      <c r="PAB197" s="5"/>
      <c r="PAC197" s="52"/>
      <c r="PAD197" s="5"/>
      <c r="PAE197" s="11"/>
      <c r="PAF197" s="10"/>
      <c r="PAG197" s="10"/>
      <c r="PAH197" s="1"/>
      <c r="PAI197" s="5"/>
      <c r="PAJ197" s="52"/>
      <c r="PAK197" s="5"/>
      <c r="PAL197" s="11"/>
      <c r="PAM197" s="10"/>
      <c r="PAN197" s="10"/>
      <c r="PAO197" s="1"/>
      <c r="PAP197" s="5"/>
      <c r="PAQ197" s="52"/>
      <c r="PAR197" s="5"/>
      <c r="PAS197" s="11"/>
      <c r="PAT197" s="10"/>
      <c r="PAU197" s="10"/>
      <c r="PAV197" s="1"/>
      <c r="PAW197" s="5"/>
      <c r="PAX197" s="52"/>
      <c r="PAY197" s="5"/>
      <c r="PAZ197" s="11"/>
      <c r="PBA197" s="10"/>
      <c r="PBB197" s="10"/>
      <c r="PBC197" s="1"/>
      <c r="PBD197" s="5"/>
      <c r="PBE197" s="52"/>
      <c r="PBF197" s="5"/>
      <c r="PBG197" s="11"/>
      <c r="PBH197" s="10"/>
      <c r="PBI197" s="10"/>
      <c r="PBJ197" s="1"/>
      <c r="PBK197" s="5"/>
      <c r="PBL197" s="52"/>
      <c r="PBM197" s="5"/>
      <c r="PBN197" s="11"/>
      <c r="PBO197" s="10"/>
      <c r="PBP197" s="10"/>
      <c r="PBQ197" s="1"/>
      <c r="PBR197" s="5"/>
      <c r="PBS197" s="52"/>
      <c r="PBT197" s="5"/>
      <c r="PBU197" s="11"/>
      <c r="PBV197" s="10"/>
      <c r="PBW197" s="10"/>
      <c r="PBX197" s="1"/>
      <c r="PBY197" s="5"/>
      <c r="PBZ197" s="52"/>
      <c r="PCA197" s="5"/>
      <c r="PCB197" s="11"/>
      <c r="PCC197" s="10"/>
      <c r="PCD197" s="10"/>
      <c r="PCE197" s="1"/>
      <c r="PCF197" s="5"/>
      <c r="PCG197" s="52"/>
      <c r="PCH197" s="5"/>
      <c r="PCI197" s="11"/>
      <c r="PCJ197" s="10"/>
      <c r="PCK197" s="10"/>
      <c r="PCL197" s="1"/>
      <c r="PCM197" s="5"/>
      <c r="PCN197" s="52"/>
      <c r="PCO197" s="5"/>
      <c r="PCP197" s="11"/>
      <c r="PCQ197" s="10"/>
      <c r="PCR197" s="10"/>
      <c r="PCS197" s="1"/>
      <c r="PCT197" s="5"/>
      <c r="PCU197" s="52"/>
      <c r="PCV197" s="5"/>
      <c r="PCW197" s="11"/>
      <c r="PCX197" s="10"/>
      <c r="PCY197" s="10"/>
      <c r="PCZ197" s="1"/>
      <c r="PDA197" s="5"/>
      <c r="PDB197" s="52"/>
      <c r="PDC197" s="5"/>
      <c r="PDD197" s="11"/>
      <c r="PDE197" s="10"/>
      <c r="PDF197" s="10"/>
      <c r="PDG197" s="1"/>
      <c r="PDH197" s="5"/>
      <c r="PDI197" s="52"/>
      <c r="PDJ197" s="5"/>
      <c r="PDK197" s="11"/>
      <c r="PDL197" s="10"/>
      <c r="PDM197" s="10"/>
      <c r="PDN197" s="1"/>
      <c r="PDO197" s="5"/>
      <c r="PDP197" s="52"/>
      <c r="PDQ197" s="5"/>
      <c r="PDR197" s="11"/>
      <c r="PDS197" s="10"/>
      <c r="PDT197" s="10"/>
      <c r="PDU197" s="1"/>
      <c r="PDV197" s="5"/>
      <c r="PDW197" s="52"/>
      <c r="PDX197" s="5"/>
      <c r="PDY197" s="11"/>
      <c r="PDZ197" s="10"/>
      <c r="PEA197" s="10"/>
      <c r="PEB197" s="1"/>
      <c r="PEC197" s="5"/>
      <c r="PED197" s="52"/>
      <c r="PEE197" s="5"/>
      <c r="PEF197" s="11"/>
      <c r="PEG197" s="10"/>
      <c r="PEH197" s="10"/>
      <c r="PEI197" s="1"/>
      <c r="PEJ197" s="5"/>
      <c r="PEK197" s="52"/>
      <c r="PEL197" s="5"/>
      <c r="PEM197" s="11"/>
      <c r="PEN197" s="10"/>
      <c r="PEO197" s="10"/>
      <c r="PEP197" s="1"/>
      <c r="PEQ197" s="5"/>
      <c r="PER197" s="52"/>
      <c r="PES197" s="5"/>
      <c r="PET197" s="11"/>
      <c r="PEU197" s="10"/>
      <c r="PEV197" s="10"/>
      <c r="PEW197" s="1"/>
      <c r="PEX197" s="5"/>
      <c r="PEY197" s="52"/>
      <c r="PEZ197" s="5"/>
      <c r="PFA197" s="11"/>
      <c r="PFB197" s="10"/>
      <c r="PFC197" s="10"/>
      <c r="PFD197" s="1"/>
      <c r="PFE197" s="5"/>
      <c r="PFF197" s="52"/>
      <c r="PFG197" s="5"/>
      <c r="PFH197" s="11"/>
      <c r="PFI197" s="10"/>
      <c r="PFJ197" s="10"/>
      <c r="PFK197" s="1"/>
      <c r="PFL197" s="5"/>
      <c r="PFM197" s="52"/>
      <c r="PFN197" s="5"/>
      <c r="PFO197" s="11"/>
      <c r="PFP197" s="10"/>
      <c r="PFQ197" s="10"/>
      <c r="PFR197" s="1"/>
      <c r="PFS197" s="5"/>
      <c r="PFT197" s="52"/>
      <c r="PFU197" s="5"/>
      <c r="PFV197" s="11"/>
      <c r="PFW197" s="10"/>
      <c r="PFX197" s="10"/>
      <c r="PFY197" s="1"/>
      <c r="PFZ197" s="5"/>
      <c r="PGA197" s="52"/>
      <c r="PGB197" s="5"/>
      <c r="PGC197" s="11"/>
      <c r="PGD197" s="10"/>
      <c r="PGE197" s="10"/>
      <c r="PGF197" s="1"/>
      <c r="PGG197" s="5"/>
      <c r="PGH197" s="52"/>
      <c r="PGI197" s="5"/>
      <c r="PGJ197" s="11"/>
      <c r="PGK197" s="10"/>
      <c r="PGL197" s="10"/>
      <c r="PGM197" s="1"/>
      <c r="PGN197" s="5"/>
      <c r="PGO197" s="52"/>
      <c r="PGP197" s="5"/>
      <c r="PGQ197" s="11"/>
      <c r="PGR197" s="10"/>
      <c r="PGS197" s="10"/>
      <c r="PGT197" s="1"/>
      <c r="PGU197" s="5"/>
      <c r="PGV197" s="52"/>
      <c r="PGW197" s="5"/>
      <c r="PGX197" s="11"/>
      <c r="PGY197" s="10"/>
      <c r="PGZ197" s="10"/>
      <c r="PHA197" s="1"/>
      <c r="PHB197" s="5"/>
      <c r="PHC197" s="52"/>
      <c r="PHD197" s="5"/>
      <c r="PHE197" s="11"/>
      <c r="PHF197" s="10"/>
      <c r="PHG197" s="10"/>
      <c r="PHH197" s="1"/>
      <c r="PHI197" s="5"/>
      <c r="PHJ197" s="52"/>
      <c r="PHK197" s="5"/>
      <c r="PHL197" s="11"/>
      <c r="PHM197" s="10"/>
      <c r="PHN197" s="10"/>
      <c r="PHO197" s="1"/>
      <c r="PHP197" s="5"/>
      <c r="PHQ197" s="52"/>
      <c r="PHR197" s="5"/>
      <c r="PHS197" s="11"/>
      <c r="PHT197" s="10"/>
      <c r="PHU197" s="10"/>
      <c r="PHV197" s="1"/>
      <c r="PHW197" s="5"/>
      <c r="PHX197" s="52"/>
      <c r="PHY197" s="5"/>
      <c r="PHZ197" s="11"/>
      <c r="PIA197" s="10"/>
      <c r="PIB197" s="10"/>
      <c r="PIC197" s="1"/>
      <c r="PID197" s="5"/>
      <c r="PIE197" s="52"/>
      <c r="PIF197" s="5"/>
      <c r="PIG197" s="11"/>
      <c r="PIH197" s="10"/>
      <c r="PII197" s="10"/>
      <c r="PIJ197" s="1"/>
      <c r="PIK197" s="5"/>
      <c r="PIL197" s="52"/>
      <c r="PIM197" s="5"/>
      <c r="PIN197" s="11"/>
      <c r="PIO197" s="10"/>
      <c r="PIP197" s="10"/>
      <c r="PIQ197" s="1"/>
      <c r="PIR197" s="5"/>
      <c r="PIS197" s="52"/>
      <c r="PIT197" s="5"/>
      <c r="PIU197" s="11"/>
      <c r="PIV197" s="10"/>
      <c r="PIW197" s="10"/>
      <c r="PIX197" s="1"/>
      <c r="PIY197" s="5"/>
      <c r="PIZ197" s="52"/>
      <c r="PJA197" s="5"/>
      <c r="PJB197" s="11"/>
      <c r="PJC197" s="10"/>
      <c r="PJD197" s="10"/>
      <c r="PJE197" s="1"/>
      <c r="PJF197" s="5"/>
      <c r="PJG197" s="52"/>
      <c r="PJH197" s="5"/>
      <c r="PJI197" s="11"/>
      <c r="PJJ197" s="10"/>
      <c r="PJK197" s="10"/>
      <c r="PJL197" s="1"/>
      <c r="PJM197" s="5"/>
      <c r="PJN197" s="52"/>
      <c r="PJO197" s="5"/>
      <c r="PJP197" s="11"/>
      <c r="PJQ197" s="10"/>
      <c r="PJR197" s="10"/>
      <c r="PJS197" s="1"/>
      <c r="PJT197" s="5"/>
      <c r="PJU197" s="52"/>
      <c r="PJV197" s="5"/>
      <c r="PJW197" s="11"/>
      <c r="PJX197" s="10"/>
      <c r="PJY197" s="10"/>
      <c r="PJZ197" s="1"/>
      <c r="PKA197" s="5"/>
      <c r="PKB197" s="52"/>
      <c r="PKC197" s="5"/>
      <c r="PKD197" s="11"/>
      <c r="PKE197" s="10"/>
      <c r="PKF197" s="10"/>
      <c r="PKG197" s="1"/>
      <c r="PKH197" s="5"/>
      <c r="PKI197" s="52"/>
      <c r="PKJ197" s="5"/>
      <c r="PKK197" s="11"/>
      <c r="PKL197" s="10"/>
      <c r="PKM197" s="10"/>
      <c r="PKN197" s="1"/>
      <c r="PKO197" s="5"/>
      <c r="PKP197" s="52"/>
      <c r="PKQ197" s="5"/>
      <c r="PKR197" s="11"/>
      <c r="PKS197" s="10"/>
      <c r="PKT197" s="10"/>
      <c r="PKU197" s="1"/>
      <c r="PKV197" s="5"/>
      <c r="PKW197" s="52"/>
      <c r="PKX197" s="5"/>
      <c r="PKY197" s="11"/>
      <c r="PKZ197" s="10"/>
      <c r="PLA197" s="10"/>
      <c r="PLB197" s="1"/>
      <c r="PLC197" s="5"/>
      <c r="PLD197" s="52"/>
      <c r="PLE197" s="5"/>
      <c r="PLF197" s="11"/>
      <c r="PLG197" s="10"/>
      <c r="PLH197" s="10"/>
      <c r="PLI197" s="1"/>
      <c r="PLJ197" s="5"/>
      <c r="PLK197" s="52"/>
      <c r="PLL197" s="5"/>
      <c r="PLM197" s="11"/>
      <c r="PLN197" s="10"/>
      <c r="PLO197" s="10"/>
      <c r="PLP197" s="1"/>
      <c r="PLQ197" s="5"/>
      <c r="PLR197" s="52"/>
      <c r="PLS197" s="5"/>
      <c r="PLT197" s="11"/>
      <c r="PLU197" s="10"/>
      <c r="PLV197" s="10"/>
      <c r="PLW197" s="1"/>
      <c r="PLX197" s="5"/>
      <c r="PLY197" s="52"/>
      <c r="PLZ197" s="5"/>
      <c r="PMA197" s="11"/>
      <c r="PMB197" s="10"/>
      <c r="PMC197" s="10"/>
      <c r="PMD197" s="1"/>
      <c r="PME197" s="5"/>
      <c r="PMF197" s="52"/>
      <c r="PMG197" s="5"/>
      <c r="PMH197" s="11"/>
      <c r="PMI197" s="10"/>
      <c r="PMJ197" s="10"/>
      <c r="PMK197" s="1"/>
      <c r="PML197" s="5"/>
      <c r="PMM197" s="52"/>
      <c r="PMN197" s="5"/>
      <c r="PMO197" s="11"/>
      <c r="PMP197" s="10"/>
      <c r="PMQ197" s="10"/>
      <c r="PMR197" s="1"/>
      <c r="PMS197" s="5"/>
      <c r="PMT197" s="52"/>
      <c r="PMU197" s="5"/>
      <c r="PMV197" s="11"/>
      <c r="PMW197" s="10"/>
      <c r="PMX197" s="10"/>
      <c r="PMY197" s="1"/>
      <c r="PMZ197" s="5"/>
      <c r="PNA197" s="52"/>
      <c r="PNB197" s="5"/>
      <c r="PNC197" s="11"/>
      <c r="PND197" s="10"/>
      <c r="PNE197" s="10"/>
      <c r="PNF197" s="1"/>
      <c r="PNG197" s="5"/>
      <c r="PNH197" s="52"/>
      <c r="PNI197" s="5"/>
      <c r="PNJ197" s="11"/>
      <c r="PNK197" s="10"/>
      <c r="PNL197" s="10"/>
      <c r="PNM197" s="1"/>
      <c r="PNN197" s="5"/>
      <c r="PNO197" s="52"/>
      <c r="PNP197" s="5"/>
      <c r="PNQ197" s="11"/>
      <c r="PNR197" s="10"/>
      <c r="PNS197" s="10"/>
      <c r="PNT197" s="1"/>
      <c r="PNU197" s="5"/>
      <c r="PNV197" s="52"/>
      <c r="PNW197" s="5"/>
      <c r="PNX197" s="11"/>
      <c r="PNY197" s="10"/>
      <c r="PNZ197" s="10"/>
      <c r="POA197" s="1"/>
      <c r="POB197" s="5"/>
      <c r="POC197" s="52"/>
      <c r="POD197" s="5"/>
      <c r="POE197" s="11"/>
      <c r="POF197" s="10"/>
      <c r="POG197" s="10"/>
      <c r="POH197" s="1"/>
      <c r="POI197" s="5"/>
      <c r="POJ197" s="52"/>
      <c r="POK197" s="5"/>
      <c r="POL197" s="11"/>
      <c r="POM197" s="10"/>
      <c r="PON197" s="10"/>
      <c r="POO197" s="1"/>
      <c r="POP197" s="5"/>
      <c r="POQ197" s="52"/>
      <c r="POR197" s="5"/>
      <c r="POS197" s="11"/>
      <c r="POT197" s="10"/>
      <c r="POU197" s="10"/>
      <c r="POV197" s="1"/>
      <c r="POW197" s="5"/>
      <c r="POX197" s="52"/>
      <c r="POY197" s="5"/>
      <c r="POZ197" s="11"/>
      <c r="PPA197" s="10"/>
      <c r="PPB197" s="10"/>
      <c r="PPC197" s="1"/>
      <c r="PPD197" s="5"/>
      <c r="PPE197" s="52"/>
      <c r="PPF197" s="5"/>
      <c r="PPG197" s="11"/>
      <c r="PPH197" s="10"/>
      <c r="PPI197" s="10"/>
      <c r="PPJ197" s="1"/>
      <c r="PPK197" s="5"/>
      <c r="PPL197" s="52"/>
      <c r="PPM197" s="5"/>
      <c r="PPN197" s="11"/>
      <c r="PPO197" s="10"/>
      <c r="PPP197" s="10"/>
      <c r="PPQ197" s="1"/>
      <c r="PPR197" s="5"/>
      <c r="PPS197" s="52"/>
      <c r="PPT197" s="5"/>
      <c r="PPU197" s="11"/>
      <c r="PPV197" s="10"/>
      <c r="PPW197" s="10"/>
      <c r="PPX197" s="1"/>
      <c r="PPY197" s="5"/>
      <c r="PPZ197" s="52"/>
      <c r="PQA197" s="5"/>
      <c r="PQB197" s="11"/>
      <c r="PQC197" s="10"/>
      <c r="PQD197" s="10"/>
      <c r="PQE197" s="1"/>
      <c r="PQF197" s="5"/>
      <c r="PQG197" s="52"/>
      <c r="PQH197" s="5"/>
      <c r="PQI197" s="11"/>
      <c r="PQJ197" s="10"/>
      <c r="PQK197" s="10"/>
      <c r="PQL197" s="1"/>
      <c r="PQM197" s="5"/>
      <c r="PQN197" s="52"/>
      <c r="PQO197" s="5"/>
      <c r="PQP197" s="11"/>
      <c r="PQQ197" s="10"/>
      <c r="PQR197" s="10"/>
      <c r="PQS197" s="1"/>
      <c r="PQT197" s="5"/>
      <c r="PQU197" s="52"/>
      <c r="PQV197" s="5"/>
      <c r="PQW197" s="11"/>
      <c r="PQX197" s="10"/>
      <c r="PQY197" s="10"/>
      <c r="PQZ197" s="1"/>
      <c r="PRA197" s="5"/>
      <c r="PRB197" s="52"/>
      <c r="PRC197" s="5"/>
      <c r="PRD197" s="11"/>
      <c r="PRE197" s="10"/>
      <c r="PRF197" s="10"/>
      <c r="PRG197" s="1"/>
      <c r="PRH197" s="5"/>
      <c r="PRI197" s="52"/>
      <c r="PRJ197" s="5"/>
      <c r="PRK197" s="11"/>
      <c r="PRL197" s="10"/>
      <c r="PRM197" s="10"/>
      <c r="PRN197" s="1"/>
      <c r="PRO197" s="5"/>
      <c r="PRP197" s="52"/>
      <c r="PRQ197" s="5"/>
      <c r="PRR197" s="11"/>
      <c r="PRS197" s="10"/>
      <c r="PRT197" s="10"/>
      <c r="PRU197" s="1"/>
      <c r="PRV197" s="5"/>
      <c r="PRW197" s="52"/>
      <c r="PRX197" s="5"/>
      <c r="PRY197" s="11"/>
      <c r="PRZ197" s="10"/>
      <c r="PSA197" s="10"/>
      <c r="PSB197" s="1"/>
      <c r="PSC197" s="5"/>
      <c r="PSD197" s="52"/>
      <c r="PSE197" s="5"/>
      <c r="PSF197" s="11"/>
      <c r="PSG197" s="10"/>
      <c r="PSH197" s="10"/>
      <c r="PSI197" s="1"/>
      <c r="PSJ197" s="5"/>
      <c r="PSK197" s="52"/>
      <c r="PSL197" s="5"/>
      <c r="PSM197" s="11"/>
      <c r="PSN197" s="10"/>
      <c r="PSO197" s="10"/>
      <c r="PSP197" s="1"/>
      <c r="PSQ197" s="5"/>
      <c r="PSR197" s="52"/>
      <c r="PSS197" s="5"/>
      <c r="PST197" s="11"/>
      <c r="PSU197" s="10"/>
      <c r="PSV197" s="10"/>
      <c r="PSW197" s="1"/>
      <c r="PSX197" s="5"/>
      <c r="PSY197" s="52"/>
      <c r="PSZ197" s="5"/>
      <c r="PTA197" s="11"/>
      <c r="PTB197" s="10"/>
      <c r="PTC197" s="10"/>
      <c r="PTD197" s="1"/>
      <c r="PTE197" s="5"/>
      <c r="PTF197" s="52"/>
      <c r="PTG197" s="5"/>
      <c r="PTH197" s="11"/>
      <c r="PTI197" s="10"/>
      <c r="PTJ197" s="10"/>
      <c r="PTK197" s="1"/>
      <c r="PTL197" s="5"/>
      <c r="PTM197" s="52"/>
      <c r="PTN197" s="5"/>
      <c r="PTO197" s="11"/>
      <c r="PTP197" s="10"/>
      <c r="PTQ197" s="10"/>
      <c r="PTR197" s="1"/>
      <c r="PTS197" s="5"/>
      <c r="PTT197" s="52"/>
      <c r="PTU197" s="5"/>
      <c r="PTV197" s="11"/>
      <c r="PTW197" s="10"/>
      <c r="PTX197" s="10"/>
      <c r="PTY197" s="1"/>
      <c r="PTZ197" s="5"/>
      <c r="PUA197" s="52"/>
      <c r="PUB197" s="5"/>
      <c r="PUC197" s="11"/>
      <c r="PUD197" s="10"/>
      <c r="PUE197" s="10"/>
      <c r="PUF197" s="1"/>
      <c r="PUG197" s="5"/>
      <c r="PUH197" s="52"/>
      <c r="PUI197" s="5"/>
      <c r="PUJ197" s="11"/>
      <c r="PUK197" s="10"/>
      <c r="PUL197" s="10"/>
      <c r="PUM197" s="1"/>
      <c r="PUN197" s="5"/>
      <c r="PUO197" s="52"/>
      <c r="PUP197" s="5"/>
      <c r="PUQ197" s="11"/>
      <c r="PUR197" s="10"/>
      <c r="PUS197" s="10"/>
      <c r="PUT197" s="1"/>
      <c r="PUU197" s="5"/>
      <c r="PUV197" s="52"/>
      <c r="PUW197" s="5"/>
      <c r="PUX197" s="11"/>
      <c r="PUY197" s="10"/>
      <c r="PUZ197" s="10"/>
      <c r="PVA197" s="1"/>
      <c r="PVB197" s="5"/>
      <c r="PVC197" s="52"/>
      <c r="PVD197" s="5"/>
      <c r="PVE197" s="11"/>
      <c r="PVF197" s="10"/>
      <c r="PVG197" s="10"/>
      <c r="PVH197" s="1"/>
      <c r="PVI197" s="5"/>
      <c r="PVJ197" s="52"/>
      <c r="PVK197" s="5"/>
      <c r="PVL197" s="11"/>
      <c r="PVM197" s="10"/>
      <c r="PVN197" s="10"/>
      <c r="PVO197" s="1"/>
      <c r="PVP197" s="5"/>
      <c r="PVQ197" s="52"/>
      <c r="PVR197" s="5"/>
      <c r="PVS197" s="11"/>
      <c r="PVT197" s="10"/>
      <c r="PVU197" s="10"/>
      <c r="PVV197" s="1"/>
      <c r="PVW197" s="5"/>
      <c r="PVX197" s="52"/>
      <c r="PVY197" s="5"/>
      <c r="PVZ197" s="11"/>
      <c r="PWA197" s="10"/>
      <c r="PWB197" s="10"/>
      <c r="PWC197" s="1"/>
      <c r="PWD197" s="5"/>
      <c r="PWE197" s="52"/>
      <c r="PWF197" s="5"/>
      <c r="PWG197" s="11"/>
      <c r="PWH197" s="10"/>
      <c r="PWI197" s="10"/>
      <c r="PWJ197" s="1"/>
      <c r="PWK197" s="5"/>
      <c r="PWL197" s="52"/>
      <c r="PWM197" s="5"/>
      <c r="PWN197" s="11"/>
      <c r="PWO197" s="10"/>
      <c r="PWP197" s="10"/>
      <c r="PWQ197" s="1"/>
      <c r="PWR197" s="5"/>
      <c r="PWS197" s="52"/>
      <c r="PWT197" s="5"/>
      <c r="PWU197" s="11"/>
      <c r="PWV197" s="10"/>
      <c r="PWW197" s="10"/>
      <c r="PWX197" s="1"/>
      <c r="PWY197" s="5"/>
      <c r="PWZ197" s="52"/>
      <c r="PXA197" s="5"/>
      <c r="PXB197" s="11"/>
      <c r="PXC197" s="10"/>
      <c r="PXD197" s="10"/>
      <c r="PXE197" s="1"/>
      <c r="PXF197" s="5"/>
      <c r="PXG197" s="52"/>
      <c r="PXH197" s="5"/>
      <c r="PXI197" s="11"/>
      <c r="PXJ197" s="10"/>
      <c r="PXK197" s="10"/>
      <c r="PXL197" s="1"/>
      <c r="PXM197" s="5"/>
      <c r="PXN197" s="52"/>
      <c r="PXO197" s="5"/>
      <c r="PXP197" s="11"/>
      <c r="PXQ197" s="10"/>
      <c r="PXR197" s="10"/>
      <c r="PXS197" s="1"/>
      <c r="PXT197" s="5"/>
      <c r="PXU197" s="52"/>
      <c r="PXV197" s="5"/>
      <c r="PXW197" s="11"/>
      <c r="PXX197" s="10"/>
      <c r="PXY197" s="10"/>
      <c r="PXZ197" s="1"/>
      <c r="PYA197" s="5"/>
      <c r="PYB197" s="52"/>
      <c r="PYC197" s="5"/>
      <c r="PYD197" s="11"/>
      <c r="PYE197" s="10"/>
      <c r="PYF197" s="10"/>
      <c r="PYG197" s="1"/>
      <c r="PYH197" s="5"/>
      <c r="PYI197" s="52"/>
      <c r="PYJ197" s="5"/>
      <c r="PYK197" s="11"/>
      <c r="PYL197" s="10"/>
      <c r="PYM197" s="10"/>
      <c r="PYN197" s="1"/>
      <c r="PYO197" s="5"/>
      <c r="PYP197" s="52"/>
      <c r="PYQ197" s="5"/>
      <c r="PYR197" s="11"/>
      <c r="PYS197" s="10"/>
      <c r="PYT197" s="10"/>
      <c r="PYU197" s="1"/>
      <c r="PYV197" s="5"/>
      <c r="PYW197" s="52"/>
      <c r="PYX197" s="5"/>
      <c r="PYY197" s="11"/>
      <c r="PYZ197" s="10"/>
      <c r="PZA197" s="10"/>
      <c r="PZB197" s="1"/>
      <c r="PZC197" s="5"/>
      <c r="PZD197" s="52"/>
      <c r="PZE197" s="5"/>
      <c r="PZF197" s="11"/>
      <c r="PZG197" s="10"/>
      <c r="PZH197" s="10"/>
      <c r="PZI197" s="1"/>
      <c r="PZJ197" s="5"/>
      <c r="PZK197" s="52"/>
      <c r="PZL197" s="5"/>
      <c r="PZM197" s="11"/>
      <c r="PZN197" s="10"/>
      <c r="PZO197" s="10"/>
      <c r="PZP197" s="1"/>
      <c r="PZQ197" s="5"/>
      <c r="PZR197" s="52"/>
      <c r="PZS197" s="5"/>
      <c r="PZT197" s="11"/>
      <c r="PZU197" s="10"/>
      <c r="PZV197" s="10"/>
      <c r="PZW197" s="1"/>
      <c r="PZX197" s="5"/>
      <c r="PZY197" s="52"/>
      <c r="PZZ197" s="5"/>
      <c r="QAA197" s="11"/>
      <c r="QAB197" s="10"/>
      <c r="QAC197" s="10"/>
      <c r="QAD197" s="1"/>
      <c r="QAE197" s="5"/>
      <c r="QAF197" s="52"/>
      <c r="QAG197" s="5"/>
      <c r="QAH197" s="11"/>
      <c r="QAI197" s="10"/>
      <c r="QAJ197" s="10"/>
      <c r="QAK197" s="1"/>
      <c r="QAL197" s="5"/>
      <c r="QAM197" s="52"/>
      <c r="QAN197" s="5"/>
      <c r="QAO197" s="11"/>
      <c r="QAP197" s="10"/>
      <c r="QAQ197" s="10"/>
      <c r="QAR197" s="1"/>
      <c r="QAS197" s="5"/>
      <c r="QAT197" s="52"/>
      <c r="QAU197" s="5"/>
      <c r="QAV197" s="11"/>
      <c r="QAW197" s="10"/>
      <c r="QAX197" s="10"/>
      <c r="QAY197" s="1"/>
      <c r="QAZ197" s="5"/>
      <c r="QBA197" s="52"/>
      <c r="QBB197" s="5"/>
      <c r="QBC197" s="11"/>
      <c r="QBD197" s="10"/>
      <c r="QBE197" s="10"/>
      <c r="QBF197" s="1"/>
      <c r="QBG197" s="5"/>
      <c r="QBH197" s="52"/>
      <c r="QBI197" s="5"/>
      <c r="QBJ197" s="11"/>
      <c r="QBK197" s="10"/>
      <c r="QBL197" s="10"/>
      <c r="QBM197" s="1"/>
      <c r="QBN197" s="5"/>
      <c r="QBO197" s="52"/>
      <c r="QBP197" s="5"/>
      <c r="QBQ197" s="11"/>
      <c r="QBR197" s="10"/>
      <c r="QBS197" s="10"/>
      <c r="QBT197" s="1"/>
      <c r="QBU197" s="5"/>
      <c r="QBV197" s="52"/>
      <c r="QBW197" s="5"/>
      <c r="QBX197" s="11"/>
      <c r="QBY197" s="10"/>
      <c r="QBZ197" s="10"/>
      <c r="QCA197" s="1"/>
      <c r="QCB197" s="5"/>
      <c r="QCC197" s="52"/>
      <c r="QCD197" s="5"/>
      <c r="QCE197" s="11"/>
      <c r="QCF197" s="10"/>
      <c r="QCG197" s="10"/>
      <c r="QCH197" s="1"/>
      <c r="QCI197" s="5"/>
      <c r="QCJ197" s="52"/>
      <c r="QCK197" s="5"/>
      <c r="QCL197" s="11"/>
      <c r="QCM197" s="10"/>
      <c r="QCN197" s="10"/>
      <c r="QCO197" s="1"/>
      <c r="QCP197" s="5"/>
      <c r="QCQ197" s="52"/>
      <c r="QCR197" s="5"/>
      <c r="QCS197" s="11"/>
      <c r="QCT197" s="10"/>
      <c r="QCU197" s="10"/>
      <c r="QCV197" s="1"/>
      <c r="QCW197" s="5"/>
      <c r="QCX197" s="52"/>
      <c r="QCY197" s="5"/>
      <c r="QCZ197" s="11"/>
      <c r="QDA197" s="10"/>
      <c r="QDB197" s="10"/>
      <c r="QDC197" s="1"/>
      <c r="QDD197" s="5"/>
      <c r="QDE197" s="52"/>
      <c r="QDF197" s="5"/>
      <c r="QDG197" s="11"/>
      <c r="QDH197" s="10"/>
      <c r="QDI197" s="10"/>
      <c r="QDJ197" s="1"/>
      <c r="QDK197" s="5"/>
      <c r="QDL197" s="52"/>
      <c r="QDM197" s="5"/>
      <c r="QDN197" s="11"/>
      <c r="QDO197" s="10"/>
      <c r="QDP197" s="10"/>
      <c r="QDQ197" s="1"/>
      <c r="QDR197" s="5"/>
      <c r="QDS197" s="52"/>
      <c r="QDT197" s="5"/>
      <c r="QDU197" s="11"/>
      <c r="QDV197" s="10"/>
      <c r="QDW197" s="10"/>
      <c r="QDX197" s="1"/>
      <c r="QDY197" s="5"/>
      <c r="QDZ197" s="52"/>
      <c r="QEA197" s="5"/>
      <c r="QEB197" s="11"/>
      <c r="QEC197" s="10"/>
      <c r="QED197" s="10"/>
      <c r="QEE197" s="1"/>
      <c r="QEF197" s="5"/>
      <c r="QEG197" s="52"/>
      <c r="QEH197" s="5"/>
      <c r="QEI197" s="11"/>
      <c r="QEJ197" s="10"/>
      <c r="QEK197" s="10"/>
      <c r="QEL197" s="1"/>
      <c r="QEM197" s="5"/>
      <c r="QEN197" s="52"/>
      <c r="QEO197" s="5"/>
      <c r="QEP197" s="11"/>
      <c r="QEQ197" s="10"/>
      <c r="QER197" s="10"/>
      <c r="QES197" s="1"/>
      <c r="QET197" s="5"/>
      <c r="QEU197" s="52"/>
      <c r="QEV197" s="5"/>
      <c r="QEW197" s="11"/>
      <c r="QEX197" s="10"/>
      <c r="QEY197" s="10"/>
      <c r="QEZ197" s="1"/>
      <c r="QFA197" s="5"/>
      <c r="QFB197" s="52"/>
      <c r="QFC197" s="5"/>
      <c r="QFD197" s="11"/>
      <c r="QFE197" s="10"/>
      <c r="QFF197" s="10"/>
      <c r="QFG197" s="1"/>
      <c r="QFH197" s="5"/>
      <c r="QFI197" s="52"/>
      <c r="QFJ197" s="5"/>
      <c r="QFK197" s="11"/>
      <c r="QFL197" s="10"/>
      <c r="QFM197" s="10"/>
      <c r="QFN197" s="1"/>
      <c r="QFO197" s="5"/>
      <c r="QFP197" s="52"/>
      <c r="QFQ197" s="5"/>
      <c r="QFR197" s="11"/>
      <c r="QFS197" s="10"/>
      <c r="QFT197" s="10"/>
      <c r="QFU197" s="1"/>
      <c r="QFV197" s="5"/>
      <c r="QFW197" s="52"/>
      <c r="QFX197" s="5"/>
      <c r="QFY197" s="11"/>
      <c r="QFZ197" s="10"/>
      <c r="QGA197" s="10"/>
      <c r="QGB197" s="1"/>
      <c r="QGC197" s="5"/>
      <c r="QGD197" s="52"/>
      <c r="QGE197" s="5"/>
      <c r="QGF197" s="11"/>
      <c r="QGG197" s="10"/>
      <c r="QGH197" s="10"/>
      <c r="QGI197" s="1"/>
      <c r="QGJ197" s="5"/>
      <c r="QGK197" s="52"/>
      <c r="QGL197" s="5"/>
      <c r="QGM197" s="11"/>
      <c r="QGN197" s="10"/>
      <c r="QGO197" s="10"/>
      <c r="QGP197" s="1"/>
      <c r="QGQ197" s="5"/>
      <c r="QGR197" s="52"/>
      <c r="QGS197" s="5"/>
      <c r="QGT197" s="11"/>
      <c r="QGU197" s="10"/>
      <c r="QGV197" s="10"/>
      <c r="QGW197" s="1"/>
      <c r="QGX197" s="5"/>
      <c r="QGY197" s="52"/>
      <c r="QGZ197" s="5"/>
      <c r="QHA197" s="11"/>
      <c r="QHB197" s="10"/>
      <c r="QHC197" s="10"/>
      <c r="QHD197" s="1"/>
      <c r="QHE197" s="5"/>
      <c r="QHF197" s="52"/>
      <c r="QHG197" s="5"/>
      <c r="QHH197" s="11"/>
      <c r="QHI197" s="10"/>
      <c r="QHJ197" s="10"/>
      <c r="QHK197" s="1"/>
      <c r="QHL197" s="5"/>
      <c r="QHM197" s="52"/>
      <c r="QHN197" s="5"/>
      <c r="QHO197" s="11"/>
      <c r="QHP197" s="10"/>
      <c r="QHQ197" s="10"/>
      <c r="QHR197" s="1"/>
      <c r="QHS197" s="5"/>
      <c r="QHT197" s="52"/>
      <c r="QHU197" s="5"/>
      <c r="QHV197" s="11"/>
      <c r="QHW197" s="10"/>
      <c r="QHX197" s="10"/>
      <c r="QHY197" s="1"/>
      <c r="QHZ197" s="5"/>
      <c r="QIA197" s="52"/>
      <c r="QIB197" s="5"/>
      <c r="QIC197" s="11"/>
      <c r="QID197" s="10"/>
      <c r="QIE197" s="10"/>
      <c r="QIF197" s="1"/>
      <c r="QIG197" s="5"/>
      <c r="QIH197" s="52"/>
      <c r="QII197" s="5"/>
      <c r="QIJ197" s="11"/>
      <c r="QIK197" s="10"/>
      <c r="QIL197" s="10"/>
      <c r="QIM197" s="1"/>
      <c r="QIN197" s="5"/>
      <c r="QIO197" s="52"/>
      <c r="QIP197" s="5"/>
      <c r="QIQ197" s="11"/>
      <c r="QIR197" s="10"/>
      <c r="QIS197" s="10"/>
      <c r="QIT197" s="1"/>
      <c r="QIU197" s="5"/>
      <c r="QIV197" s="52"/>
      <c r="QIW197" s="5"/>
      <c r="QIX197" s="11"/>
      <c r="QIY197" s="10"/>
      <c r="QIZ197" s="10"/>
      <c r="QJA197" s="1"/>
      <c r="QJB197" s="5"/>
      <c r="QJC197" s="52"/>
      <c r="QJD197" s="5"/>
      <c r="QJE197" s="11"/>
      <c r="QJF197" s="10"/>
      <c r="QJG197" s="10"/>
      <c r="QJH197" s="1"/>
      <c r="QJI197" s="5"/>
      <c r="QJJ197" s="52"/>
      <c r="QJK197" s="5"/>
      <c r="QJL197" s="11"/>
      <c r="QJM197" s="10"/>
      <c r="QJN197" s="10"/>
      <c r="QJO197" s="1"/>
      <c r="QJP197" s="5"/>
      <c r="QJQ197" s="52"/>
      <c r="QJR197" s="5"/>
      <c r="QJS197" s="11"/>
      <c r="QJT197" s="10"/>
      <c r="QJU197" s="10"/>
      <c r="QJV197" s="1"/>
      <c r="QJW197" s="5"/>
      <c r="QJX197" s="52"/>
      <c r="QJY197" s="5"/>
      <c r="QJZ197" s="11"/>
      <c r="QKA197" s="10"/>
      <c r="QKB197" s="10"/>
      <c r="QKC197" s="1"/>
      <c r="QKD197" s="5"/>
      <c r="QKE197" s="52"/>
      <c r="QKF197" s="5"/>
      <c r="QKG197" s="11"/>
      <c r="QKH197" s="10"/>
      <c r="QKI197" s="10"/>
      <c r="QKJ197" s="1"/>
      <c r="QKK197" s="5"/>
      <c r="QKL197" s="52"/>
      <c r="QKM197" s="5"/>
      <c r="QKN197" s="11"/>
      <c r="QKO197" s="10"/>
      <c r="QKP197" s="10"/>
      <c r="QKQ197" s="1"/>
      <c r="QKR197" s="5"/>
      <c r="QKS197" s="52"/>
      <c r="QKT197" s="5"/>
      <c r="QKU197" s="11"/>
      <c r="QKV197" s="10"/>
      <c r="QKW197" s="10"/>
      <c r="QKX197" s="1"/>
      <c r="QKY197" s="5"/>
      <c r="QKZ197" s="52"/>
      <c r="QLA197" s="5"/>
      <c r="QLB197" s="11"/>
      <c r="QLC197" s="10"/>
      <c r="QLD197" s="10"/>
      <c r="QLE197" s="1"/>
      <c r="QLF197" s="5"/>
      <c r="QLG197" s="52"/>
      <c r="QLH197" s="5"/>
      <c r="QLI197" s="11"/>
      <c r="QLJ197" s="10"/>
      <c r="QLK197" s="10"/>
      <c r="QLL197" s="1"/>
      <c r="QLM197" s="5"/>
      <c r="QLN197" s="52"/>
      <c r="QLO197" s="5"/>
      <c r="QLP197" s="11"/>
      <c r="QLQ197" s="10"/>
      <c r="QLR197" s="10"/>
      <c r="QLS197" s="1"/>
      <c r="QLT197" s="5"/>
      <c r="QLU197" s="52"/>
      <c r="QLV197" s="5"/>
      <c r="QLW197" s="11"/>
      <c r="QLX197" s="10"/>
      <c r="QLY197" s="10"/>
      <c r="QLZ197" s="1"/>
      <c r="QMA197" s="5"/>
      <c r="QMB197" s="52"/>
      <c r="QMC197" s="5"/>
      <c r="QMD197" s="11"/>
      <c r="QME197" s="10"/>
      <c r="QMF197" s="10"/>
      <c r="QMG197" s="1"/>
      <c r="QMH197" s="5"/>
      <c r="QMI197" s="52"/>
      <c r="QMJ197" s="5"/>
      <c r="QMK197" s="11"/>
      <c r="QML197" s="10"/>
      <c r="QMM197" s="10"/>
      <c r="QMN197" s="1"/>
      <c r="QMO197" s="5"/>
      <c r="QMP197" s="52"/>
      <c r="QMQ197" s="5"/>
      <c r="QMR197" s="11"/>
      <c r="QMS197" s="10"/>
      <c r="QMT197" s="10"/>
      <c r="QMU197" s="1"/>
      <c r="QMV197" s="5"/>
      <c r="QMW197" s="52"/>
      <c r="QMX197" s="5"/>
      <c r="QMY197" s="11"/>
      <c r="QMZ197" s="10"/>
      <c r="QNA197" s="10"/>
      <c r="QNB197" s="1"/>
      <c r="QNC197" s="5"/>
      <c r="QND197" s="52"/>
      <c r="QNE197" s="5"/>
      <c r="QNF197" s="11"/>
      <c r="QNG197" s="10"/>
      <c r="QNH197" s="10"/>
      <c r="QNI197" s="1"/>
      <c r="QNJ197" s="5"/>
      <c r="QNK197" s="52"/>
      <c r="QNL197" s="5"/>
      <c r="QNM197" s="11"/>
      <c r="QNN197" s="10"/>
      <c r="QNO197" s="10"/>
      <c r="QNP197" s="1"/>
      <c r="QNQ197" s="5"/>
      <c r="QNR197" s="52"/>
      <c r="QNS197" s="5"/>
      <c r="QNT197" s="11"/>
      <c r="QNU197" s="10"/>
      <c r="QNV197" s="10"/>
      <c r="QNW197" s="1"/>
      <c r="QNX197" s="5"/>
      <c r="QNY197" s="52"/>
      <c r="QNZ197" s="5"/>
      <c r="QOA197" s="11"/>
      <c r="QOB197" s="10"/>
      <c r="QOC197" s="10"/>
      <c r="QOD197" s="1"/>
      <c r="QOE197" s="5"/>
      <c r="QOF197" s="52"/>
      <c r="QOG197" s="5"/>
      <c r="QOH197" s="11"/>
      <c r="QOI197" s="10"/>
      <c r="QOJ197" s="10"/>
      <c r="QOK197" s="1"/>
      <c r="QOL197" s="5"/>
      <c r="QOM197" s="52"/>
      <c r="QON197" s="5"/>
      <c r="QOO197" s="11"/>
      <c r="QOP197" s="10"/>
      <c r="QOQ197" s="10"/>
      <c r="QOR197" s="1"/>
      <c r="QOS197" s="5"/>
      <c r="QOT197" s="52"/>
      <c r="QOU197" s="5"/>
      <c r="QOV197" s="11"/>
      <c r="QOW197" s="10"/>
      <c r="QOX197" s="10"/>
      <c r="QOY197" s="1"/>
      <c r="QOZ197" s="5"/>
      <c r="QPA197" s="52"/>
      <c r="QPB197" s="5"/>
      <c r="QPC197" s="11"/>
      <c r="QPD197" s="10"/>
      <c r="QPE197" s="10"/>
      <c r="QPF197" s="1"/>
      <c r="QPG197" s="5"/>
      <c r="QPH197" s="52"/>
      <c r="QPI197" s="5"/>
      <c r="QPJ197" s="11"/>
      <c r="QPK197" s="10"/>
      <c r="QPL197" s="10"/>
      <c r="QPM197" s="1"/>
      <c r="QPN197" s="5"/>
      <c r="QPO197" s="52"/>
      <c r="QPP197" s="5"/>
      <c r="QPQ197" s="11"/>
      <c r="QPR197" s="10"/>
      <c r="QPS197" s="10"/>
      <c r="QPT197" s="1"/>
      <c r="QPU197" s="5"/>
      <c r="QPV197" s="52"/>
      <c r="QPW197" s="5"/>
      <c r="QPX197" s="11"/>
      <c r="QPY197" s="10"/>
      <c r="QPZ197" s="10"/>
      <c r="QQA197" s="1"/>
      <c r="QQB197" s="5"/>
      <c r="QQC197" s="52"/>
      <c r="QQD197" s="5"/>
      <c r="QQE197" s="11"/>
      <c r="QQF197" s="10"/>
      <c r="QQG197" s="10"/>
      <c r="QQH197" s="1"/>
      <c r="QQI197" s="5"/>
      <c r="QQJ197" s="52"/>
      <c r="QQK197" s="5"/>
      <c r="QQL197" s="11"/>
      <c r="QQM197" s="10"/>
      <c r="QQN197" s="10"/>
      <c r="QQO197" s="1"/>
      <c r="QQP197" s="5"/>
      <c r="QQQ197" s="52"/>
      <c r="QQR197" s="5"/>
      <c r="QQS197" s="11"/>
      <c r="QQT197" s="10"/>
      <c r="QQU197" s="10"/>
      <c r="QQV197" s="1"/>
      <c r="QQW197" s="5"/>
      <c r="QQX197" s="52"/>
      <c r="QQY197" s="5"/>
      <c r="QQZ197" s="11"/>
      <c r="QRA197" s="10"/>
      <c r="QRB197" s="10"/>
      <c r="QRC197" s="1"/>
      <c r="QRD197" s="5"/>
      <c r="QRE197" s="52"/>
      <c r="QRF197" s="5"/>
      <c r="QRG197" s="11"/>
      <c r="QRH197" s="10"/>
      <c r="QRI197" s="10"/>
      <c r="QRJ197" s="1"/>
      <c r="QRK197" s="5"/>
      <c r="QRL197" s="52"/>
      <c r="QRM197" s="5"/>
      <c r="QRN197" s="11"/>
      <c r="QRO197" s="10"/>
      <c r="QRP197" s="10"/>
      <c r="QRQ197" s="1"/>
      <c r="QRR197" s="5"/>
      <c r="QRS197" s="52"/>
      <c r="QRT197" s="5"/>
      <c r="QRU197" s="11"/>
      <c r="QRV197" s="10"/>
      <c r="QRW197" s="10"/>
      <c r="QRX197" s="1"/>
      <c r="QRY197" s="5"/>
      <c r="QRZ197" s="52"/>
      <c r="QSA197" s="5"/>
      <c r="QSB197" s="11"/>
      <c r="QSC197" s="10"/>
      <c r="QSD197" s="10"/>
      <c r="QSE197" s="1"/>
      <c r="QSF197" s="5"/>
      <c r="QSG197" s="52"/>
      <c r="QSH197" s="5"/>
      <c r="QSI197" s="11"/>
      <c r="QSJ197" s="10"/>
      <c r="QSK197" s="10"/>
      <c r="QSL197" s="1"/>
      <c r="QSM197" s="5"/>
      <c r="QSN197" s="52"/>
      <c r="QSO197" s="5"/>
      <c r="QSP197" s="11"/>
      <c r="QSQ197" s="10"/>
      <c r="QSR197" s="10"/>
      <c r="QSS197" s="1"/>
      <c r="QST197" s="5"/>
      <c r="QSU197" s="52"/>
      <c r="QSV197" s="5"/>
      <c r="QSW197" s="11"/>
      <c r="QSX197" s="10"/>
      <c r="QSY197" s="10"/>
      <c r="QSZ197" s="1"/>
      <c r="QTA197" s="5"/>
      <c r="QTB197" s="52"/>
      <c r="QTC197" s="5"/>
      <c r="QTD197" s="11"/>
      <c r="QTE197" s="10"/>
      <c r="QTF197" s="10"/>
      <c r="QTG197" s="1"/>
      <c r="QTH197" s="5"/>
      <c r="QTI197" s="52"/>
      <c r="QTJ197" s="5"/>
      <c r="QTK197" s="11"/>
      <c r="QTL197" s="10"/>
      <c r="QTM197" s="10"/>
      <c r="QTN197" s="1"/>
      <c r="QTO197" s="5"/>
      <c r="QTP197" s="52"/>
      <c r="QTQ197" s="5"/>
      <c r="QTR197" s="11"/>
      <c r="QTS197" s="10"/>
      <c r="QTT197" s="10"/>
      <c r="QTU197" s="1"/>
      <c r="QTV197" s="5"/>
      <c r="QTW197" s="52"/>
      <c r="QTX197" s="5"/>
      <c r="QTY197" s="11"/>
      <c r="QTZ197" s="10"/>
      <c r="QUA197" s="10"/>
      <c r="QUB197" s="1"/>
      <c r="QUC197" s="5"/>
      <c r="QUD197" s="52"/>
      <c r="QUE197" s="5"/>
      <c r="QUF197" s="11"/>
      <c r="QUG197" s="10"/>
      <c r="QUH197" s="10"/>
      <c r="QUI197" s="1"/>
      <c r="QUJ197" s="5"/>
      <c r="QUK197" s="52"/>
      <c r="QUL197" s="5"/>
      <c r="QUM197" s="11"/>
      <c r="QUN197" s="10"/>
      <c r="QUO197" s="10"/>
      <c r="QUP197" s="1"/>
      <c r="QUQ197" s="5"/>
      <c r="QUR197" s="52"/>
      <c r="QUS197" s="5"/>
      <c r="QUT197" s="11"/>
      <c r="QUU197" s="10"/>
      <c r="QUV197" s="10"/>
      <c r="QUW197" s="1"/>
      <c r="QUX197" s="5"/>
      <c r="QUY197" s="52"/>
      <c r="QUZ197" s="5"/>
      <c r="QVA197" s="11"/>
      <c r="QVB197" s="10"/>
      <c r="QVC197" s="10"/>
      <c r="QVD197" s="1"/>
      <c r="QVE197" s="5"/>
      <c r="QVF197" s="52"/>
      <c r="QVG197" s="5"/>
      <c r="QVH197" s="11"/>
      <c r="QVI197" s="10"/>
      <c r="QVJ197" s="10"/>
      <c r="QVK197" s="1"/>
      <c r="QVL197" s="5"/>
      <c r="QVM197" s="52"/>
      <c r="QVN197" s="5"/>
      <c r="QVO197" s="11"/>
      <c r="QVP197" s="10"/>
      <c r="QVQ197" s="10"/>
      <c r="QVR197" s="1"/>
      <c r="QVS197" s="5"/>
      <c r="QVT197" s="52"/>
      <c r="QVU197" s="5"/>
      <c r="QVV197" s="11"/>
      <c r="QVW197" s="10"/>
      <c r="QVX197" s="10"/>
      <c r="QVY197" s="1"/>
      <c r="QVZ197" s="5"/>
      <c r="QWA197" s="52"/>
      <c r="QWB197" s="5"/>
      <c r="QWC197" s="11"/>
      <c r="QWD197" s="10"/>
      <c r="QWE197" s="10"/>
      <c r="QWF197" s="1"/>
      <c r="QWG197" s="5"/>
      <c r="QWH197" s="52"/>
      <c r="QWI197" s="5"/>
      <c r="QWJ197" s="11"/>
      <c r="QWK197" s="10"/>
      <c r="QWL197" s="10"/>
      <c r="QWM197" s="1"/>
      <c r="QWN197" s="5"/>
      <c r="QWO197" s="52"/>
      <c r="QWP197" s="5"/>
      <c r="QWQ197" s="11"/>
      <c r="QWR197" s="10"/>
      <c r="QWS197" s="10"/>
      <c r="QWT197" s="1"/>
      <c r="QWU197" s="5"/>
      <c r="QWV197" s="52"/>
      <c r="QWW197" s="5"/>
      <c r="QWX197" s="11"/>
      <c r="QWY197" s="10"/>
      <c r="QWZ197" s="10"/>
      <c r="QXA197" s="1"/>
      <c r="QXB197" s="5"/>
      <c r="QXC197" s="52"/>
      <c r="QXD197" s="5"/>
      <c r="QXE197" s="11"/>
      <c r="QXF197" s="10"/>
      <c r="QXG197" s="10"/>
      <c r="QXH197" s="1"/>
      <c r="QXI197" s="5"/>
      <c r="QXJ197" s="52"/>
      <c r="QXK197" s="5"/>
      <c r="QXL197" s="11"/>
      <c r="QXM197" s="10"/>
      <c r="QXN197" s="10"/>
      <c r="QXO197" s="1"/>
      <c r="QXP197" s="5"/>
      <c r="QXQ197" s="52"/>
      <c r="QXR197" s="5"/>
      <c r="QXS197" s="11"/>
      <c r="QXT197" s="10"/>
      <c r="QXU197" s="10"/>
      <c r="QXV197" s="1"/>
      <c r="QXW197" s="5"/>
      <c r="QXX197" s="52"/>
      <c r="QXY197" s="5"/>
      <c r="QXZ197" s="11"/>
      <c r="QYA197" s="10"/>
      <c r="QYB197" s="10"/>
      <c r="QYC197" s="1"/>
      <c r="QYD197" s="5"/>
      <c r="QYE197" s="52"/>
      <c r="QYF197" s="5"/>
      <c r="QYG197" s="11"/>
      <c r="QYH197" s="10"/>
      <c r="QYI197" s="10"/>
      <c r="QYJ197" s="1"/>
      <c r="QYK197" s="5"/>
      <c r="QYL197" s="52"/>
      <c r="QYM197" s="5"/>
      <c r="QYN197" s="11"/>
      <c r="QYO197" s="10"/>
      <c r="QYP197" s="10"/>
      <c r="QYQ197" s="1"/>
      <c r="QYR197" s="5"/>
      <c r="QYS197" s="52"/>
      <c r="QYT197" s="5"/>
      <c r="QYU197" s="11"/>
      <c r="QYV197" s="10"/>
      <c r="QYW197" s="10"/>
      <c r="QYX197" s="1"/>
      <c r="QYY197" s="5"/>
      <c r="QYZ197" s="52"/>
      <c r="QZA197" s="5"/>
      <c r="QZB197" s="11"/>
      <c r="QZC197" s="10"/>
      <c r="QZD197" s="10"/>
      <c r="QZE197" s="1"/>
      <c r="QZF197" s="5"/>
      <c r="QZG197" s="52"/>
      <c r="QZH197" s="5"/>
      <c r="QZI197" s="11"/>
      <c r="QZJ197" s="10"/>
      <c r="QZK197" s="10"/>
      <c r="QZL197" s="1"/>
      <c r="QZM197" s="5"/>
      <c r="QZN197" s="52"/>
      <c r="QZO197" s="5"/>
      <c r="QZP197" s="11"/>
      <c r="QZQ197" s="10"/>
      <c r="QZR197" s="10"/>
      <c r="QZS197" s="1"/>
      <c r="QZT197" s="5"/>
      <c r="QZU197" s="52"/>
      <c r="QZV197" s="5"/>
      <c r="QZW197" s="11"/>
      <c r="QZX197" s="10"/>
      <c r="QZY197" s="10"/>
      <c r="QZZ197" s="1"/>
      <c r="RAA197" s="5"/>
      <c r="RAB197" s="52"/>
      <c r="RAC197" s="5"/>
      <c r="RAD197" s="11"/>
      <c r="RAE197" s="10"/>
      <c r="RAF197" s="10"/>
      <c r="RAG197" s="1"/>
      <c r="RAH197" s="5"/>
      <c r="RAI197" s="52"/>
      <c r="RAJ197" s="5"/>
      <c r="RAK197" s="11"/>
      <c r="RAL197" s="10"/>
      <c r="RAM197" s="10"/>
      <c r="RAN197" s="1"/>
      <c r="RAO197" s="5"/>
      <c r="RAP197" s="52"/>
      <c r="RAQ197" s="5"/>
      <c r="RAR197" s="11"/>
      <c r="RAS197" s="10"/>
      <c r="RAT197" s="10"/>
      <c r="RAU197" s="1"/>
      <c r="RAV197" s="5"/>
      <c r="RAW197" s="52"/>
      <c r="RAX197" s="5"/>
      <c r="RAY197" s="11"/>
      <c r="RAZ197" s="10"/>
      <c r="RBA197" s="10"/>
      <c r="RBB197" s="1"/>
      <c r="RBC197" s="5"/>
      <c r="RBD197" s="52"/>
      <c r="RBE197" s="5"/>
      <c r="RBF197" s="11"/>
      <c r="RBG197" s="10"/>
      <c r="RBH197" s="10"/>
      <c r="RBI197" s="1"/>
      <c r="RBJ197" s="5"/>
      <c r="RBK197" s="52"/>
      <c r="RBL197" s="5"/>
      <c r="RBM197" s="11"/>
      <c r="RBN197" s="10"/>
      <c r="RBO197" s="10"/>
      <c r="RBP197" s="1"/>
      <c r="RBQ197" s="5"/>
      <c r="RBR197" s="52"/>
      <c r="RBS197" s="5"/>
      <c r="RBT197" s="11"/>
      <c r="RBU197" s="10"/>
      <c r="RBV197" s="10"/>
      <c r="RBW197" s="1"/>
      <c r="RBX197" s="5"/>
      <c r="RBY197" s="52"/>
      <c r="RBZ197" s="5"/>
      <c r="RCA197" s="11"/>
      <c r="RCB197" s="10"/>
      <c r="RCC197" s="10"/>
      <c r="RCD197" s="1"/>
      <c r="RCE197" s="5"/>
      <c r="RCF197" s="52"/>
      <c r="RCG197" s="5"/>
      <c r="RCH197" s="11"/>
      <c r="RCI197" s="10"/>
      <c r="RCJ197" s="10"/>
      <c r="RCK197" s="1"/>
      <c r="RCL197" s="5"/>
      <c r="RCM197" s="52"/>
      <c r="RCN197" s="5"/>
      <c r="RCO197" s="11"/>
      <c r="RCP197" s="10"/>
      <c r="RCQ197" s="10"/>
      <c r="RCR197" s="1"/>
      <c r="RCS197" s="5"/>
      <c r="RCT197" s="52"/>
      <c r="RCU197" s="5"/>
      <c r="RCV197" s="11"/>
      <c r="RCW197" s="10"/>
      <c r="RCX197" s="10"/>
      <c r="RCY197" s="1"/>
      <c r="RCZ197" s="5"/>
      <c r="RDA197" s="52"/>
      <c r="RDB197" s="5"/>
      <c r="RDC197" s="11"/>
      <c r="RDD197" s="10"/>
      <c r="RDE197" s="10"/>
      <c r="RDF197" s="1"/>
      <c r="RDG197" s="5"/>
      <c r="RDH197" s="52"/>
      <c r="RDI197" s="5"/>
      <c r="RDJ197" s="11"/>
      <c r="RDK197" s="10"/>
      <c r="RDL197" s="10"/>
      <c r="RDM197" s="1"/>
      <c r="RDN197" s="5"/>
      <c r="RDO197" s="52"/>
      <c r="RDP197" s="5"/>
      <c r="RDQ197" s="11"/>
      <c r="RDR197" s="10"/>
      <c r="RDS197" s="10"/>
      <c r="RDT197" s="1"/>
      <c r="RDU197" s="5"/>
      <c r="RDV197" s="52"/>
      <c r="RDW197" s="5"/>
      <c r="RDX197" s="11"/>
      <c r="RDY197" s="10"/>
      <c r="RDZ197" s="10"/>
      <c r="REA197" s="1"/>
      <c r="REB197" s="5"/>
      <c r="REC197" s="52"/>
      <c r="RED197" s="5"/>
      <c r="REE197" s="11"/>
      <c r="REF197" s="10"/>
      <c r="REG197" s="10"/>
      <c r="REH197" s="1"/>
      <c r="REI197" s="5"/>
      <c r="REJ197" s="52"/>
      <c r="REK197" s="5"/>
      <c r="REL197" s="11"/>
      <c r="REM197" s="10"/>
      <c r="REN197" s="10"/>
      <c r="REO197" s="1"/>
      <c r="REP197" s="5"/>
      <c r="REQ197" s="52"/>
      <c r="RER197" s="5"/>
      <c r="RES197" s="11"/>
      <c r="RET197" s="10"/>
      <c r="REU197" s="10"/>
      <c r="REV197" s="1"/>
      <c r="REW197" s="5"/>
      <c r="REX197" s="52"/>
      <c r="REY197" s="5"/>
      <c r="REZ197" s="11"/>
      <c r="RFA197" s="10"/>
      <c r="RFB197" s="10"/>
      <c r="RFC197" s="1"/>
      <c r="RFD197" s="5"/>
      <c r="RFE197" s="52"/>
      <c r="RFF197" s="5"/>
      <c r="RFG197" s="11"/>
      <c r="RFH197" s="10"/>
      <c r="RFI197" s="10"/>
      <c r="RFJ197" s="1"/>
      <c r="RFK197" s="5"/>
      <c r="RFL197" s="52"/>
      <c r="RFM197" s="5"/>
      <c r="RFN197" s="11"/>
      <c r="RFO197" s="10"/>
      <c r="RFP197" s="10"/>
      <c r="RFQ197" s="1"/>
      <c r="RFR197" s="5"/>
      <c r="RFS197" s="52"/>
      <c r="RFT197" s="5"/>
      <c r="RFU197" s="11"/>
      <c r="RFV197" s="10"/>
      <c r="RFW197" s="10"/>
      <c r="RFX197" s="1"/>
      <c r="RFY197" s="5"/>
      <c r="RFZ197" s="52"/>
      <c r="RGA197" s="5"/>
      <c r="RGB197" s="11"/>
      <c r="RGC197" s="10"/>
      <c r="RGD197" s="10"/>
      <c r="RGE197" s="1"/>
      <c r="RGF197" s="5"/>
      <c r="RGG197" s="52"/>
      <c r="RGH197" s="5"/>
      <c r="RGI197" s="11"/>
      <c r="RGJ197" s="10"/>
      <c r="RGK197" s="10"/>
      <c r="RGL197" s="1"/>
      <c r="RGM197" s="5"/>
      <c r="RGN197" s="52"/>
      <c r="RGO197" s="5"/>
      <c r="RGP197" s="11"/>
      <c r="RGQ197" s="10"/>
      <c r="RGR197" s="10"/>
      <c r="RGS197" s="1"/>
      <c r="RGT197" s="5"/>
      <c r="RGU197" s="52"/>
      <c r="RGV197" s="5"/>
      <c r="RGW197" s="11"/>
      <c r="RGX197" s="10"/>
      <c r="RGY197" s="10"/>
      <c r="RGZ197" s="1"/>
      <c r="RHA197" s="5"/>
      <c r="RHB197" s="52"/>
      <c r="RHC197" s="5"/>
      <c r="RHD197" s="11"/>
      <c r="RHE197" s="10"/>
      <c r="RHF197" s="10"/>
      <c r="RHG197" s="1"/>
      <c r="RHH197" s="5"/>
      <c r="RHI197" s="52"/>
      <c r="RHJ197" s="5"/>
      <c r="RHK197" s="11"/>
      <c r="RHL197" s="10"/>
      <c r="RHM197" s="10"/>
      <c r="RHN197" s="1"/>
      <c r="RHO197" s="5"/>
      <c r="RHP197" s="52"/>
      <c r="RHQ197" s="5"/>
      <c r="RHR197" s="11"/>
      <c r="RHS197" s="10"/>
      <c r="RHT197" s="10"/>
      <c r="RHU197" s="1"/>
      <c r="RHV197" s="5"/>
      <c r="RHW197" s="52"/>
      <c r="RHX197" s="5"/>
      <c r="RHY197" s="11"/>
      <c r="RHZ197" s="10"/>
      <c r="RIA197" s="10"/>
      <c r="RIB197" s="1"/>
      <c r="RIC197" s="5"/>
      <c r="RID197" s="52"/>
      <c r="RIE197" s="5"/>
      <c r="RIF197" s="11"/>
      <c r="RIG197" s="10"/>
      <c r="RIH197" s="10"/>
      <c r="RII197" s="1"/>
      <c r="RIJ197" s="5"/>
      <c r="RIK197" s="52"/>
      <c r="RIL197" s="5"/>
      <c r="RIM197" s="11"/>
      <c r="RIN197" s="10"/>
      <c r="RIO197" s="10"/>
      <c r="RIP197" s="1"/>
      <c r="RIQ197" s="5"/>
      <c r="RIR197" s="52"/>
      <c r="RIS197" s="5"/>
      <c r="RIT197" s="11"/>
      <c r="RIU197" s="10"/>
      <c r="RIV197" s="10"/>
      <c r="RIW197" s="1"/>
      <c r="RIX197" s="5"/>
      <c r="RIY197" s="52"/>
      <c r="RIZ197" s="5"/>
      <c r="RJA197" s="11"/>
      <c r="RJB197" s="10"/>
      <c r="RJC197" s="10"/>
      <c r="RJD197" s="1"/>
      <c r="RJE197" s="5"/>
      <c r="RJF197" s="52"/>
      <c r="RJG197" s="5"/>
      <c r="RJH197" s="11"/>
      <c r="RJI197" s="10"/>
      <c r="RJJ197" s="10"/>
      <c r="RJK197" s="1"/>
      <c r="RJL197" s="5"/>
      <c r="RJM197" s="52"/>
      <c r="RJN197" s="5"/>
      <c r="RJO197" s="11"/>
      <c r="RJP197" s="10"/>
      <c r="RJQ197" s="10"/>
      <c r="RJR197" s="1"/>
      <c r="RJS197" s="5"/>
      <c r="RJT197" s="52"/>
      <c r="RJU197" s="5"/>
      <c r="RJV197" s="11"/>
      <c r="RJW197" s="10"/>
      <c r="RJX197" s="10"/>
      <c r="RJY197" s="1"/>
      <c r="RJZ197" s="5"/>
      <c r="RKA197" s="52"/>
      <c r="RKB197" s="5"/>
      <c r="RKC197" s="11"/>
      <c r="RKD197" s="10"/>
      <c r="RKE197" s="10"/>
      <c r="RKF197" s="1"/>
      <c r="RKG197" s="5"/>
      <c r="RKH197" s="52"/>
      <c r="RKI197" s="5"/>
      <c r="RKJ197" s="11"/>
      <c r="RKK197" s="10"/>
      <c r="RKL197" s="10"/>
      <c r="RKM197" s="1"/>
      <c r="RKN197" s="5"/>
      <c r="RKO197" s="52"/>
      <c r="RKP197" s="5"/>
      <c r="RKQ197" s="11"/>
      <c r="RKR197" s="10"/>
      <c r="RKS197" s="10"/>
      <c r="RKT197" s="1"/>
      <c r="RKU197" s="5"/>
      <c r="RKV197" s="52"/>
      <c r="RKW197" s="5"/>
      <c r="RKX197" s="11"/>
      <c r="RKY197" s="10"/>
      <c r="RKZ197" s="10"/>
      <c r="RLA197" s="1"/>
      <c r="RLB197" s="5"/>
      <c r="RLC197" s="52"/>
      <c r="RLD197" s="5"/>
      <c r="RLE197" s="11"/>
      <c r="RLF197" s="10"/>
      <c r="RLG197" s="10"/>
      <c r="RLH197" s="1"/>
      <c r="RLI197" s="5"/>
      <c r="RLJ197" s="52"/>
      <c r="RLK197" s="5"/>
      <c r="RLL197" s="11"/>
      <c r="RLM197" s="10"/>
      <c r="RLN197" s="10"/>
      <c r="RLO197" s="1"/>
      <c r="RLP197" s="5"/>
      <c r="RLQ197" s="52"/>
      <c r="RLR197" s="5"/>
      <c r="RLS197" s="11"/>
      <c r="RLT197" s="10"/>
      <c r="RLU197" s="10"/>
      <c r="RLV197" s="1"/>
      <c r="RLW197" s="5"/>
      <c r="RLX197" s="52"/>
      <c r="RLY197" s="5"/>
      <c r="RLZ197" s="11"/>
      <c r="RMA197" s="10"/>
      <c r="RMB197" s="10"/>
      <c r="RMC197" s="1"/>
      <c r="RMD197" s="5"/>
      <c r="RME197" s="52"/>
      <c r="RMF197" s="5"/>
      <c r="RMG197" s="11"/>
      <c r="RMH197" s="10"/>
      <c r="RMI197" s="10"/>
      <c r="RMJ197" s="1"/>
      <c r="RMK197" s="5"/>
      <c r="RML197" s="52"/>
      <c r="RMM197" s="5"/>
      <c r="RMN197" s="11"/>
      <c r="RMO197" s="10"/>
      <c r="RMP197" s="10"/>
      <c r="RMQ197" s="1"/>
      <c r="RMR197" s="5"/>
      <c r="RMS197" s="52"/>
      <c r="RMT197" s="5"/>
      <c r="RMU197" s="11"/>
      <c r="RMV197" s="10"/>
      <c r="RMW197" s="10"/>
      <c r="RMX197" s="1"/>
      <c r="RMY197" s="5"/>
      <c r="RMZ197" s="52"/>
      <c r="RNA197" s="5"/>
      <c r="RNB197" s="11"/>
      <c r="RNC197" s="10"/>
      <c r="RND197" s="10"/>
      <c r="RNE197" s="1"/>
      <c r="RNF197" s="5"/>
      <c r="RNG197" s="52"/>
      <c r="RNH197" s="5"/>
      <c r="RNI197" s="11"/>
      <c r="RNJ197" s="10"/>
      <c r="RNK197" s="10"/>
      <c r="RNL197" s="1"/>
      <c r="RNM197" s="5"/>
      <c r="RNN197" s="52"/>
      <c r="RNO197" s="5"/>
      <c r="RNP197" s="11"/>
      <c r="RNQ197" s="10"/>
      <c r="RNR197" s="10"/>
      <c r="RNS197" s="1"/>
      <c r="RNT197" s="5"/>
      <c r="RNU197" s="52"/>
      <c r="RNV197" s="5"/>
      <c r="RNW197" s="11"/>
      <c r="RNX197" s="10"/>
      <c r="RNY197" s="10"/>
      <c r="RNZ197" s="1"/>
      <c r="ROA197" s="5"/>
      <c r="ROB197" s="52"/>
      <c r="ROC197" s="5"/>
      <c r="ROD197" s="11"/>
      <c r="ROE197" s="10"/>
      <c r="ROF197" s="10"/>
      <c r="ROG197" s="1"/>
      <c r="ROH197" s="5"/>
      <c r="ROI197" s="52"/>
      <c r="ROJ197" s="5"/>
      <c r="ROK197" s="11"/>
      <c r="ROL197" s="10"/>
      <c r="ROM197" s="10"/>
      <c r="RON197" s="1"/>
      <c r="ROO197" s="5"/>
      <c r="ROP197" s="52"/>
      <c r="ROQ197" s="5"/>
      <c r="ROR197" s="11"/>
      <c r="ROS197" s="10"/>
      <c r="ROT197" s="10"/>
      <c r="ROU197" s="1"/>
      <c r="ROV197" s="5"/>
      <c r="ROW197" s="52"/>
      <c r="ROX197" s="5"/>
      <c r="ROY197" s="11"/>
      <c r="ROZ197" s="10"/>
      <c r="RPA197" s="10"/>
      <c r="RPB197" s="1"/>
      <c r="RPC197" s="5"/>
      <c r="RPD197" s="52"/>
      <c r="RPE197" s="5"/>
      <c r="RPF197" s="11"/>
      <c r="RPG197" s="10"/>
      <c r="RPH197" s="10"/>
      <c r="RPI197" s="1"/>
      <c r="RPJ197" s="5"/>
      <c r="RPK197" s="52"/>
      <c r="RPL197" s="5"/>
      <c r="RPM197" s="11"/>
      <c r="RPN197" s="10"/>
      <c r="RPO197" s="10"/>
      <c r="RPP197" s="1"/>
      <c r="RPQ197" s="5"/>
      <c r="RPR197" s="52"/>
      <c r="RPS197" s="5"/>
      <c r="RPT197" s="11"/>
      <c r="RPU197" s="10"/>
      <c r="RPV197" s="10"/>
      <c r="RPW197" s="1"/>
      <c r="RPX197" s="5"/>
      <c r="RPY197" s="52"/>
      <c r="RPZ197" s="5"/>
      <c r="RQA197" s="11"/>
      <c r="RQB197" s="10"/>
      <c r="RQC197" s="10"/>
      <c r="RQD197" s="1"/>
      <c r="RQE197" s="5"/>
      <c r="RQF197" s="52"/>
      <c r="RQG197" s="5"/>
      <c r="RQH197" s="11"/>
      <c r="RQI197" s="10"/>
      <c r="RQJ197" s="10"/>
      <c r="RQK197" s="1"/>
      <c r="RQL197" s="5"/>
      <c r="RQM197" s="52"/>
      <c r="RQN197" s="5"/>
      <c r="RQO197" s="11"/>
      <c r="RQP197" s="10"/>
      <c r="RQQ197" s="10"/>
      <c r="RQR197" s="1"/>
      <c r="RQS197" s="5"/>
      <c r="RQT197" s="52"/>
      <c r="RQU197" s="5"/>
      <c r="RQV197" s="11"/>
      <c r="RQW197" s="10"/>
      <c r="RQX197" s="10"/>
      <c r="RQY197" s="1"/>
      <c r="RQZ197" s="5"/>
      <c r="RRA197" s="52"/>
      <c r="RRB197" s="5"/>
      <c r="RRC197" s="11"/>
      <c r="RRD197" s="10"/>
      <c r="RRE197" s="10"/>
      <c r="RRF197" s="1"/>
      <c r="RRG197" s="5"/>
      <c r="RRH197" s="52"/>
      <c r="RRI197" s="5"/>
      <c r="RRJ197" s="11"/>
      <c r="RRK197" s="10"/>
      <c r="RRL197" s="10"/>
      <c r="RRM197" s="1"/>
      <c r="RRN197" s="5"/>
      <c r="RRO197" s="52"/>
      <c r="RRP197" s="5"/>
      <c r="RRQ197" s="11"/>
      <c r="RRR197" s="10"/>
      <c r="RRS197" s="10"/>
      <c r="RRT197" s="1"/>
      <c r="RRU197" s="5"/>
      <c r="RRV197" s="52"/>
      <c r="RRW197" s="5"/>
      <c r="RRX197" s="11"/>
      <c r="RRY197" s="10"/>
      <c r="RRZ197" s="10"/>
      <c r="RSA197" s="1"/>
      <c r="RSB197" s="5"/>
      <c r="RSC197" s="52"/>
      <c r="RSD197" s="5"/>
      <c r="RSE197" s="11"/>
      <c r="RSF197" s="10"/>
      <c r="RSG197" s="10"/>
      <c r="RSH197" s="1"/>
      <c r="RSI197" s="5"/>
      <c r="RSJ197" s="52"/>
      <c r="RSK197" s="5"/>
      <c r="RSL197" s="11"/>
      <c r="RSM197" s="10"/>
      <c r="RSN197" s="10"/>
      <c r="RSO197" s="1"/>
      <c r="RSP197" s="5"/>
      <c r="RSQ197" s="52"/>
      <c r="RSR197" s="5"/>
      <c r="RSS197" s="11"/>
      <c r="RST197" s="10"/>
      <c r="RSU197" s="10"/>
      <c r="RSV197" s="1"/>
      <c r="RSW197" s="5"/>
      <c r="RSX197" s="52"/>
      <c r="RSY197" s="5"/>
      <c r="RSZ197" s="11"/>
      <c r="RTA197" s="10"/>
      <c r="RTB197" s="10"/>
      <c r="RTC197" s="1"/>
      <c r="RTD197" s="5"/>
      <c r="RTE197" s="52"/>
      <c r="RTF197" s="5"/>
      <c r="RTG197" s="11"/>
      <c r="RTH197" s="10"/>
      <c r="RTI197" s="10"/>
      <c r="RTJ197" s="1"/>
      <c r="RTK197" s="5"/>
      <c r="RTL197" s="52"/>
      <c r="RTM197" s="5"/>
      <c r="RTN197" s="11"/>
      <c r="RTO197" s="10"/>
      <c r="RTP197" s="10"/>
      <c r="RTQ197" s="1"/>
      <c r="RTR197" s="5"/>
      <c r="RTS197" s="52"/>
      <c r="RTT197" s="5"/>
      <c r="RTU197" s="11"/>
      <c r="RTV197" s="10"/>
      <c r="RTW197" s="10"/>
      <c r="RTX197" s="1"/>
      <c r="RTY197" s="5"/>
      <c r="RTZ197" s="52"/>
      <c r="RUA197" s="5"/>
      <c r="RUB197" s="11"/>
      <c r="RUC197" s="10"/>
      <c r="RUD197" s="10"/>
      <c r="RUE197" s="1"/>
      <c r="RUF197" s="5"/>
      <c r="RUG197" s="52"/>
      <c r="RUH197" s="5"/>
      <c r="RUI197" s="11"/>
      <c r="RUJ197" s="10"/>
      <c r="RUK197" s="10"/>
      <c r="RUL197" s="1"/>
      <c r="RUM197" s="5"/>
      <c r="RUN197" s="52"/>
      <c r="RUO197" s="5"/>
      <c r="RUP197" s="11"/>
      <c r="RUQ197" s="10"/>
      <c r="RUR197" s="10"/>
      <c r="RUS197" s="1"/>
      <c r="RUT197" s="5"/>
      <c r="RUU197" s="52"/>
      <c r="RUV197" s="5"/>
      <c r="RUW197" s="11"/>
      <c r="RUX197" s="10"/>
      <c r="RUY197" s="10"/>
      <c r="RUZ197" s="1"/>
      <c r="RVA197" s="5"/>
      <c r="RVB197" s="52"/>
      <c r="RVC197" s="5"/>
      <c r="RVD197" s="11"/>
      <c r="RVE197" s="10"/>
      <c r="RVF197" s="10"/>
      <c r="RVG197" s="1"/>
      <c r="RVH197" s="5"/>
      <c r="RVI197" s="52"/>
      <c r="RVJ197" s="5"/>
      <c r="RVK197" s="11"/>
      <c r="RVL197" s="10"/>
      <c r="RVM197" s="10"/>
      <c r="RVN197" s="1"/>
      <c r="RVO197" s="5"/>
      <c r="RVP197" s="52"/>
      <c r="RVQ197" s="5"/>
      <c r="RVR197" s="11"/>
      <c r="RVS197" s="10"/>
      <c r="RVT197" s="10"/>
      <c r="RVU197" s="1"/>
      <c r="RVV197" s="5"/>
      <c r="RVW197" s="52"/>
      <c r="RVX197" s="5"/>
      <c r="RVY197" s="11"/>
      <c r="RVZ197" s="10"/>
      <c r="RWA197" s="10"/>
      <c r="RWB197" s="1"/>
      <c r="RWC197" s="5"/>
      <c r="RWD197" s="52"/>
      <c r="RWE197" s="5"/>
      <c r="RWF197" s="11"/>
      <c r="RWG197" s="10"/>
      <c r="RWH197" s="10"/>
      <c r="RWI197" s="1"/>
      <c r="RWJ197" s="5"/>
      <c r="RWK197" s="52"/>
      <c r="RWL197" s="5"/>
      <c r="RWM197" s="11"/>
      <c r="RWN197" s="10"/>
      <c r="RWO197" s="10"/>
      <c r="RWP197" s="1"/>
      <c r="RWQ197" s="5"/>
      <c r="RWR197" s="52"/>
      <c r="RWS197" s="5"/>
      <c r="RWT197" s="11"/>
      <c r="RWU197" s="10"/>
      <c r="RWV197" s="10"/>
      <c r="RWW197" s="1"/>
      <c r="RWX197" s="5"/>
      <c r="RWY197" s="52"/>
      <c r="RWZ197" s="5"/>
      <c r="RXA197" s="11"/>
      <c r="RXB197" s="10"/>
      <c r="RXC197" s="10"/>
      <c r="RXD197" s="1"/>
      <c r="RXE197" s="5"/>
      <c r="RXF197" s="52"/>
      <c r="RXG197" s="5"/>
      <c r="RXH197" s="11"/>
      <c r="RXI197" s="10"/>
      <c r="RXJ197" s="10"/>
      <c r="RXK197" s="1"/>
      <c r="RXL197" s="5"/>
      <c r="RXM197" s="52"/>
      <c r="RXN197" s="5"/>
      <c r="RXO197" s="11"/>
      <c r="RXP197" s="10"/>
      <c r="RXQ197" s="10"/>
      <c r="RXR197" s="1"/>
      <c r="RXS197" s="5"/>
      <c r="RXT197" s="52"/>
      <c r="RXU197" s="5"/>
      <c r="RXV197" s="11"/>
      <c r="RXW197" s="10"/>
      <c r="RXX197" s="10"/>
      <c r="RXY197" s="1"/>
      <c r="RXZ197" s="5"/>
      <c r="RYA197" s="52"/>
      <c r="RYB197" s="5"/>
      <c r="RYC197" s="11"/>
      <c r="RYD197" s="10"/>
      <c r="RYE197" s="10"/>
      <c r="RYF197" s="1"/>
      <c r="RYG197" s="5"/>
      <c r="RYH197" s="52"/>
      <c r="RYI197" s="5"/>
      <c r="RYJ197" s="11"/>
      <c r="RYK197" s="10"/>
      <c r="RYL197" s="10"/>
      <c r="RYM197" s="1"/>
      <c r="RYN197" s="5"/>
      <c r="RYO197" s="52"/>
      <c r="RYP197" s="5"/>
      <c r="RYQ197" s="11"/>
      <c r="RYR197" s="10"/>
      <c r="RYS197" s="10"/>
      <c r="RYT197" s="1"/>
      <c r="RYU197" s="5"/>
      <c r="RYV197" s="52"/>
      <c r="RYW197" s="5"/>
      <c r="RYX197" s="11"/>
      <c r="RYY197" s="10"/>
      <c r="RYZ197" s="10"/>
      <c r="RZA197" s="1"/>
      <c r="RZB197" s="5"/>
      <c r="RZC197" s="52"/>
      <c r="RZD197" s="5"/>
      <c r="RZE197" s="11"/>
      <c r="RZF197" s="10"/>
      <c r="RZG197" s="10"/>
      <c r="RZH197" s="1"/>
      <c r="RZI197" s="5"/>
      <c r="RZJ197" s="52"/>
      <c r="RZK197" s="5"/>
      <c r="RZL197" s="11"/>
      <c r="RZM197" s="10"/>
      <c r="RZN197" s="10"/>
      <c r="RZO197" s="1"/>
      <c r="RZP197" s="5"/>
      <c r="RZQ197" s="52"/>
      <c r="RZR197" s="5"/>
      <c r="RZS197" s="11"/>
      <c r="RZT197" s="10"/>
      <c r="RZU197" s="10"/>
      <c r="RZV197" s="1"/>
      <c r="RZW197" s="5"/>
      <c r="RZX197" s="52"/>
      <c r="RZY197" s="5"/>
      <c r="RZZ197" s="11"/>
      <c r="SAA197" s="10"/>
      <c r="SAB197" s="10"/>
      <c r="SAC197" s="1"/>
      <c r="SAD197" s="5"/>
      <c r="SAE197" s="52"/>
      <c r="SAF197" s="5"/>
      <c r="SAG197" s="11"/>
      <c r="SAH197" s="10"/>
      <c r="SAI197" s="10"/>
      <c r="SAJ197" s="1"/>
      <c r="SAK197" s="5"/>
      <c r="SAL197" s="52"/>
      <c r="SAM197" s="5"/>
      <c r="SAN197" s="11"/>
      <c r="SAO197" s="10"/>
      <c r="SAP197" s="10"/>
      <c r="SAQ197" s="1"/>
      <c r="SAR197" s="5"/>
      <c r="SAS197" s="52"/>
      <c r="SAT197" s="5"/>
      <c r="SAU197" s="11"/>
      <c r="SAV197" s="10"/>
      <c r="SAW197" s="10"/>
      <c r="SAX197" s="1"/>
      <c r="SAY197" s="5"/>
      <c r="SAZ197" s="52"/>
      <c r="SBA197" s="5"/>
      <c r="SBB197" s="11"/>
      <c r="SBC197" s="10"/>
      <c r="SBD197" s="10"/>
      <c r="SBE197" s="1"/>
      <c r="SBF197" s="5"/>
      <c r="SBG197" s="52"/>
      <c r="SBH197" s="5"/>
      <c r="SBI197" s="11"/>
      <c r="SBJ197" s="10"/>
      <c r="SBK197" s="10"/>
      <c r="SBL197" s="1"/>
      <c r="SBM197" s="5"/>
      <c r="SBN197" s="52"/>
      <c r="SBO197" s="5"/>
      <c r="SBP197" s="11"/>
      <c r="SBQ197" s="10"/>
      <c r="SBR197" s="10"/>
      <c r="SBS197" s="1"/>
      <c r="SBT197" s="5"/>
      <c r="SBU197" s="52"/>
      <c r="SBV197" s="5"/>
      <c r="SBW197" s="11"/>
      <c r="SBX197" s="10"/>
      <c r="SBY197" s="10"/>
      <c r="SBZ197" s="1"/>
      <c r="SCA197" s="5"/>
      <c r="SCB197" s="52"/>
      <c r="SCC197" s="5"/>
      <c r="SCD197" s="11"/>
      <c r="SCE197" s="10"/>
      <c r="SCF197" s="10"/>
      <c r="SCG197" s="1"/>
      <c r="SCH197" s="5"/>
      <c r="SCI197" s="52"/>
      <c r="SCJ197" s="5"/>
      <c r="SCK197" s="11"/>
      <c r="SCL197" s="10"/>
      <c r="SCM197" s="10"/>
      <c r="SCN197" s="1"/>
      <c r="SCO197" s="5"/>
      <c r="SCP197" s="52"/>
      <c r="SCQ197" s="5"/>
      <c r="SCR197" s="11"/>
      <c r="SCS197" s="10"/>
      <c r="SCT197" s="10"/>
      <c r="SCU197" s="1"/>
      <c r="SCV197" s="5"/>
      <c r="SCW197" s="52"/>
      <c r="SCX197" s="5"/>
      <c r="SCY197" s="11"/>
      <c r="SCZ197" s="10"/>
      <c r="SDA197" s="10"/>
      <c r="SDB197" s="1"/>
      <c r="SDC197" s="5"/>
      <c r="SDD197" s="52"/>
      <c r="SDE197" s="5"/>
      <c r="SDF197" s="11"/>
      <c r="SDG197" s="10"/>
      <c r="SDH197" s="10"/>
      <c r="SDI197" s="1"/>
      <c r="SDJ197" s="5"/>
      <c r="SDK197" s="52"/>
      <c r="SDL197" s="5"/>
      <c r="SDM197" s="11"/>
      <c r="SDN197" s="10"/>
      <c r="SDO197" s="10"/>
      <c r="SDP197" s="1"/>
      <c r="SDQ197" s="5"/>
      <c r="SDR197" s="52"/>
      <c r="SDS197" s="5"/>
      <c r="SDT197" s="11"/>
      <c r="SDU197" s="10"/>
      <c r="SDV197" s="10"/>
      <c r="SDW197" s="1"/>
      <c r="SDX197" s="5"/>
      <c r="SDY197" s="52"/>
      <c r="SDZ197" s="5"/>
      <c r="SEA197" s="11"/>
      <c r="SEB197" s="10"/>
      <c r="SEC197" s="10"/>
      <c r="SED197" s="1"/>
      <c r="SEE197" s="5"/>
      <c r="SEF197" s="52"/>
      <c r="SEG197" s="5"/>
      <c r="SEH197" s="11"/>
      <c r="SEI197" s="10"/>
      <c r="SEJ197" s="10"/>
      <c r="SEK197" s="1"/>
      <c r="SEL197" s="5"/>
      <c r="SEM197" s="52"/>
      <c r="SEN197" s="5"/>
      <c r="SEO197" s="11"/>
      <c r="SEP197" s="10"/>
      <c r="SEQ197" s="10"/>
      <c r="SER197" s="1"/>
      <c r="SES197" s="5"/>
      <c r="SET197" s="52"/>
      <c r="SEU197" s="5"/>
      <c r="SEV197" s="11"/>
      <c r="SEW197" s="10"/>
      <c r="SEX197" s="10"/>
      <c r="SEY197" s="1"/>
      <c r="SEZ197" s="5"/>
      <c r="SFA197" s="52"/>
      <c r="SFB197" s="5"/>
      <c r="SFC197" s="11"/>
      <c r="SFD197" s="10"/>
      <c r="SFE197" s="10"/>
      <c r="SFF197" s="1"/>
      <c r="SFG197" s="5"/>
      <c r="SFH197" s="52"/>
      <c r="SFI197" s="5"/>
      <c r="SFJ197" s="11"/>
      <c r="SFK197" s="10"/>
      <c r="SFL197" s="10"/>
      <c r="SFM197" s="1"/>
      <c r="SFN197" s="5"/>
      <c r="SFO197" s="52"/>
      <c r="SFP197" s="5"/>
      <c r="SFQ197" s="11"/>
      <c r="SFR197" s="10"/>
      <c r="SFS197" s="10"/>
      <c r="SFT197" s="1"/>
      <c r="SFU197" s="5"/>
      <c r="SFV197" s="52"/>
      <c r="SFW197" s="5"/>
      <c r="SFX197" s="11"/>
      <c r="SFY197" s="10"/>
      <c r="SFZ197" s="10"/>
      <c r="SGA197" s="1"/>
      <c r="SGB197" s="5"/>
      <c r="SGC197" s="52"/>
      <c r="SGD197" s="5"/>
      <c r="SGE197" s="11"/>
      <c r="SGF197" s="10"/>
      <c r="SGG197" s="10"/>
      <c r="SGH197" s="1"/>
      <c r="SGI197" s="5"/>
      <c r="SGJ197" s="52"/>
      <c r="SGK197" s="5"/>
      <c r="SGL197" s="11"/>
      <c r="SGM197" s="10"/>
      <c r="SGN197" s="10"/>
      <c r="SGO197" s="1"/>
      <c r="SGP197" s="5"/>
      <c r="SGQ197" s="52"/>
      <c r="SGR197" s="5"/>
      <c r="SGS197" s="11"/>
      <c r="SGT197" s="10"/>
      <c r="SGU197" s="10"/>
      <c r="SGV197" s="1"/>
      <c r="SGW197" s="5"/>
      <c r="SGX197" s="52"/>
      <c r="SGY197" s="5"/>
      <c r="SGZ197" s="11"/>
      <c r="SHA197" s="10"/>
      <c r="SHB197" s="10"/>
      <c r="SHC197" s="1"/>
      <c r="SHD197" s="5"/>
      <c r="SHE197" s="52"/>
      <c r="SHF197" s="5"/>
      <c r="SHG197" s="11"/>
      <c r="SHH197" s="10"/>
      <c r="SHI197" s="10"/>
      <c r="SHJ197" s="1"/>
      <c r="SHK197" s="5"/>
      <c r="SHL197" s="52"/>
      <c r="SHM197" s="5"/>
      <c r="SHN197" s="11"/>
      <c r="SHO197" s="10"/>
      <c r="SHP197" s="10"/>
      <c r="SHQ197" s="1"/>
      <c r="SHR197" s="5"/>
      <c r="SHS197" s="52"/>
      <c r="SHT197" s="5"/>
      <c r="SHU197" s="11"/>
      <c r="SHV197" s="10"/>
      <c r="SHW197" s="10"/>
      <c r="SHX197" s="1"/>
      <c r="SHY197" s="5"/>
      <c r="SHZ197" s="52"/>
      <c r="SIA197" s="5"/>
      <c r="SIB197" s="11"/>
      <c r="SIC197" s="10"/>
      <c r="SID197" s="10"/>
      <c r="SIE197" s="1"/>
      <c r="SIF197" s="5"/>
      <c r="SIG197" s="52"/>
      <c r="SIH197" s="5"/>
      <c r="SII197" s="11"/>
      <c r="SIJ197" s="10"/>
      <c r="SIK197" s="10"/>
      <c r="SIL197" s="1"/>
      <c r="SIM197" s="5"/>
      <c r="SIN197" s="52"/>
      <c r="SIO197" s="5"/>
      <c r="SIP197" s="11"/>
      <c r="SIQ197" s="10"/>
      <c r="SIR197" s="10"/>
      <c r="SIS197" s="1"/>
      <c r="SIT197" s="5"/>
      <c r="SIU197" s="52"/>
      <c r="SIV197" s="5"/>
      <c r="SIW197" s="11"/>
      <c r="SIX197" s="10"/>
      <c r="SIY197" s="10"/>
      <c r="SIZ197" s="1"/>
      <c r="SJA197" s="5"/>
      <c r="SJB197" s="52"/>
      <c r="SJC197" s="5"/>
      <c r="SJD197" s="11"/>
      <c r="SJE197" s="10"/>
      <c r="SJF197" s="10"/>
      <c r="SJG197" s="1"/>
      <c r="SJH197" s="5"/>
      <c r="SJI197" s="52"/>
      <c r="SJJ197" s="5"/>
      <c r="SJK197" s="11"/>
      <c r="SJL197" s="10"/>
      <c r="SJM197" s="10"/>
      <c r="SJN197" s="1"/>
      <c r="SJO197" s="5"/>
      <c r="SJP197" s="52"/>
      <c r="SJQ197" s="5"/>
      <c r="SJR197" s="11"/>
      <c r="SJS197" s="10"/>
      <c r="SJT197" s="10"/>
      <c r="SJU197" s="1"/>
      <c r="SJV197" s="5"/>
      <c r="SJW197" s="52"/>
      <c r="SJX197" s="5"/>
      <c r="SJY197" s="11"/>
      <c r="SJZ197" s="10"/>
      <c r="SKA197" s="10"/>
      <c r="SKB197" s="1"/>
      <c r="SKC197" s="5"/>
      <c r="SKD197" s="52"/>
      <c r="SKE197" s="5"/>
      <c r="SKF197" s="11"/>
      <c r="SKG197" s="10"/>
      <c r="SKH197" s="10"/>
      <c r="SKI197" s="1"/>
      <c r="SKJ197" s="5"/>
      <c r="SKK197" s="52"/>
      <c r="SKL197" s="5"/>
      <c r="SKM197" s="11"/>
      <c r="SKN197" s="10"/>
      <c r="SKO197" s="10"/>
      <c r="SKP197" s="1"/>
      <c r="SKQ197" s="5"/>
      <c r="SKR197" s="52"/>
      <c r="SKS197" s="5"/>
      <c r="SKT197" s="11"/>
      <c r="SKU197" s="10"/>
      <c r="SKV197" s="10"/>
      <c r="SKW197" s="1"/>
      <c r="SKX197" s="5"/>
      <c r="SKY197" s="52"/>
      <c r="SKZ197" s="5"/>
      <c r="SLA197" s="11"/>
      <c r="SLB197" s="10"/>
      <c r="SLC197" s="10"/>
      <c r="SLD197" s="1"/>
      <c r="SLE197" s="5"/>
      <c r="SLF197" s="52"/>
      <c r="SLG197" s="5"/>
      <c r="SLH197" s="11"/>
      <c r="SLI197" s="10"/>
      <c r="SLJ197" s="10"/>
      <c r="SLK197" s="1"/>
      <c r="SLL197" s="5"/>
      <c r="SLM197" s="52"/>
      <c r="SLN197" s="5"/>
      <c r="SLO197" s="11"/>
      <c r="SLP197" s="10"/>
      <c r="SLQ197" s="10"/>
      <c r="SLR197" s="1"/>
      <c r="SLS197" s="5"/>
      <c r="SLT197" s="52"/>
      <c r="SLU197" s="5"/>
      <c r="SLV197" s="11"/>
      <c r="SLW197" s="10"/>
      <c r="SLX197" s="10"/>
      <c r="SLY197" s="1"/>
      <c r="SLZ197" s="5"/>
      <c r="SMA197" s="52"/>
      <c r="SMB197" s="5"/>
      <c r="SMC197" s="11"/>
      <c r="SMD197" s="10"/>
      <c r="SME197" s="10"/>
      <c r="SMF197" s="1"/>
      <c r="SMG197" s="5"/>
      <c r="SMH197" s="52"/>
      <c r="SMI197" s="5"/>
      <c r="SMJ197" s="11"/>
      <c r="SMK197" s="10"/>
      <c r="SML197" s="10"/>
      <c r="SMM197" s="1"/>
      <c r="SMN197" s="5"/>
      <c r="SMO197" s="52"/>
      <c r="SMP197" s="5"/>
      <c r="SMQ197" s="11"/>
      <c r="SMR197" s="10"/>
      <c r="SMS197" s="10"/>
      <c r="SMT197" s="1"/>
      <c r="SMU197" s="5"/>
      <c r="SMV197" s="52"/>
      <c r="SMW197" s="5"/>
      <c r="SMX197" s="11"/>
      <c r="SMY197" s="10"/>
      <c r="SMZ197" s="10"/>
      <c r="SNA197" s="1"/>
      <c r="SNB197" s="5"/>
      <c r="SNC197" s="52"/>
      <c r="SND197" s="5"/>
      <c r="SNE197" s="11"/>
      <c r="SNF197" s="10"/>
      <c r="SNG197" s="10"/>
      <c r="SNH197" s="1"/>
      <c r="SNI197" s="5"/>
      <c r="SNJ197" s="52"/>
      <c r="SNK197" s="5"/>
      <c r="SNL197" s="11"/>
      <c r="SNM197" s="10"/>
      <c r="SNN197" s="10"/>
      <c r="SNO197" s="1"/>
      <c r="SNP197" s="5"/>
      <c r="SNQ197" s="52"/>
      <c r="SNR197" s="5"/>
      <c r="SNS197" s="11"/>
      <c r="SNT197" s="10"/>
      <c r="SNU197" s="10"/>
      <c r="SNV197" s="1"/>
      <c r="SNW197" s="5"/>
      <c r="SNX197" s="52"/>
      <c r="SNY197" s="5"/>
      <c r="SNZ197" s="11"/>
      <c r="SOA197" s="10"/>
      <c r="SOB197" s="10"/>
      <c r="SOC197" s="1"/>
      <c r="SOD197" s="5"/>
      <c r="SOE197" s="52"/>
      <c r="SOF197" s="5"/>
      <c r="SOG197" s="11"/>
      <c r="SOH197" s="10"/>
      <c r="SOI197" s="10"/>
      <c r="SOJ197" s="1"/>
      <c r="SOK197" s="5"/>
      <c r="SOL197" s="52"/>
      <c r="SOM197" s="5"/>
      <c r="SON197" s="11"/>
      <c r="SOO197" s="10"/>
      <c r="SOP197" s="10"/>
      <c r="SOQ197" s="1"/>
      <c r="SOR197" s="5"/>
      <c r="SOS197" s="52"/>
      <c r="SOT197" s="5"/>
      <c r="SOU197" s="11"/>
      <c r="SOV197" s="10"/>
      <c r="SOW197" s="10"/>
      <c r="SOX197" s="1"/>
      <c r="SOY197" s="5"/>
      <c r="SOZ197" s="52"/>
      <c r="SPA197" s="5"/>
      <c r="SPB197" s="11"/>
      <c r="SPC197" s="10"/>
      <c r="SPD197" s="10"/>
      <c r="SPE197" s="1"/>
      <c r="SPF197" s="5"/>
      <c r="SPG197" s="52"/>
      <c r="SPH197" s="5"/>
      <c r="SPI197" s="11"/>
      <c r="SPJ197" s="10"/>
      <c r="SPK197" s="10"/>
      <c r="SPL197" s="1"/>
      <c r="SPM197" s="5"/>
      <c r="SPN197" s="52"/>
      <c r="SPO197" s="5"/>
      <c r="SPP197" s="11"/>
      <c r="SPQ197" s="10"/>
      <c r="SPR197" s="10"/>
      <c r="SPS197" s="1"/>
      <c r="SPT197" s="5"/>
      <c r="SPU197" s="52"/>
      <c r="SPV197" s="5"/>
      <c r="SPW197" s="11"/>
      <c r="SPX197" s="10"/>
      <c r="SPY197" s="10"/>
      <c r="SPZ197" s="1"/>
      <c r="SQA197" s="5"/>
      <c r="SQB197" s="52"/>
      <c r="SQC197" s="5"/>
      <c r="SQD197" s="11"/>
      <c r="SQE197" s="10"/>
      <c r="SQF197" s="10"/>
      <c r="SQG197" s="1"/>
      <c r="SQH197" s="5"/>
      <c r="SQI197" s="52"/>
      <c r="SQJ197" s="5"/>
      <c r="SQK197" s="11"/>
      <c r="SQL197" s="10"/>
      <c r="SQM197" s="10"/>
      <c r="SQN197" s="1"/>
      <c r="SQO197" s="5"/>
      <c r="SQP197" s="52"/>
      <c r="SQQ197" s="5"/>
      <c r="SQR197" s="11"/>
      <c r="SQS197" s="10"/>
      <c r="SQT197" s="10"/>
      <c r="SQU197" s="1"/>
      <c r="SQV197" s="5"/>
      <c r="SQW197" s="52"/>
      <c r="SQX197" s="5"/>
      <c r="SQY197" s="11"/>
      <c r="SQZ197" s="10"/>
      <c r="SRA197" s="10"/>
      <c r="SRB197" s="1"/>
      <c r="SRC197" s="5"/>
      <c r="SRD197" s="52"/>
      <c r="SRE197" s="5"/>
      <c r="SRF197" s="11"/>
      <c r="SRG197" s="10"/>
      <c r="SRH197" s="10"/>
      <c r="SRI197" s="1"/>
      <c r="SRJ197" s="5"/>
      <c r="SRK197" s="52"/>
      <c r="SRL197" s="5"/>
      <c r="SRM197" s="11"/>
      <c r="SRN197" s="10"/>
      <c r="SRO197" s="10"/>
      <c r="SRP197" s="1"/>
      <c r="SRQ197" s="5"/>
      <c r="SRR197" s="52"/>
      <c r="SRS197" s="5"/>
      <c r="SRT197" s="11"/>
      <c r="SRU197" s="10"/>
      <c r="SRV197" s="10"/>
      <c r="SRW197" s="1"/>
      <c r="SRX197" s="5"/>
      <c r="SRY197" s="52"/>
      <c r="SRZ197" s="5"/>
      <c r="SSA197" s="11"/>
      <c r="SSB197" s="10"/>
      <c r="SSC197" s="10"/>
      <c r="SSD197" s="1"/>
      <c r="SSE197" s="5"/>
      <c r="SSF197" s="52"/>
      <c r="SSG197" s="5"/>
      <c r="SSH197" s="11"/>
      <c r="SSI197" s="10"/>
      <c r="SSJ197" s="10"/>
      <c r="SSK197" s="1"/>
      <c r="SSL197" s="5"/>
      <c r="SSM197" s="52"/>
      <c r="SSN197" s="5"/>
      <c r="SSO197" s="11"/>
      <c r="SSP197" s="10"/>
      <c r="SSQ197" s="10"/>
      <c r="SSR197" s="1"/>
      <c r="SSS197" s="5"/>
      <c r="SST197" s="52"/>
      <c r="SSU197" s="5"/>
      <c r="SSV197" s="11"/>
      <c r="SSW197" s="10"/>
      <c r="SSX197" s="10"/>
      <c r="SSY197" s="1"/>
      <c r="SSZ197" s="5"/>
      <c r="STA197" s="52"/>
      <c r="STB197" s="5"/>
      <c r="STC197" s="11"/>
      <c r="STD197" s="10"/>
      <c r="STE197" s="10"/>
      <c r="STF197" s="1"/>
      <c r="STG197" s="5"/>
      <c r="STH197" s="52"/>
      <c r="STI197" s="5"/>
      <c r="STJ197" s="11"/>
      <c r="STK197" s="10"/>
      <c r="STL197" s="10"/>
      <c r="STM197" s="1"/>
      <c r="STN197" s="5"/>
      <c r="STO197" s="52"/>
      <c r="STP197" s="5"/>
      <c r="STQ197" s="11"/>
      <c r="STR197" s="10"/>
      <c r="STS197" s="10"/>
      <c r="STT197" s="1"/>
      <c r="STU197" s="5"/>
      <c r="STV197" s="52"/>
      <c r="STW197" s="5"/>
      <c r="STX197" s="11"/>
      <c r="STY197" s="10"/>
      <c r="STZ197" s="10"/>
      <c r="SUA197" s="1"/>
      <c r="SUB197" s="5"/>
      <c r="SUC197" s="52"/>
      <c r="SUD197" s="5"/>
      <c r="SUE197" s="11"/>
      <c r="SUF197" s="10"/>
      <c r="SUG197" s="10"/>
      <c r="SUH197" s="1"/>
      <c r="SUI197" s="5"/>
      <c r="SUJ197" s="52"/>
      <c r="SUK197" s="5"/>
      <c r="SUL197" s="11"/>
      <c r="SUM197" s="10"/>
      <c r="SUN197" s="10"/>
      <c r="SUO197" s="1"/>
      <c r="SUP197" s="5"/>
      <c r="SUQ197" s="52"/>
      <c r="SUR197" s="5"/>
      <c r="SUS197" s="11"/>
      <c r="SUT197" s="10"/>
      <c r="SUU197" s="10"/>
      <c r="SUV197" s="1"/>
      <c r="SUW197" s="5"/>
      <c r="SUX197" s="52"/>
      <c r="SUY197" s="5"/>
      <c r="SUZ197" s="11"/>
      <c r="SVA197" s="10"/>
      <c r="SVB197" s="10"/>
      <c r="SVC197" s="1"/>
      <c r="SVD197" s="5"/>
      <c r="SVE197" s="52"/>
      <c r="SVF197" s="5"/>
      <c r="SVG197" s="11"/>
      <c r="SVH197" s="10"/>
      <c r="SVI197" s="10"/>
      <c r="SVJ197" s="1"/>
      <c r="SVK197" s="5"/>
      <c r="SVL197" s="52"/>
      <c r="SVM197" s="5"/>
      <c r="SVN197" s="11"/>
      <c r="SVO197" s="10"/>
      <c r="SVP197" s="10"/>
      <c r="SVQ197" s="1"/>
      <c r="SVR197" s="5"/>
      <c r="SVS197" s="52"/>
      <c r="SVT197" s="5"/>
      <c r="SVU197" s="11"/>
      <c r="SVV197" s="10"/>
      <c r="SVW197" s="10"/>
      <c r="SVX197" s="1"/>
      <c r="SVY197" s="5"/>
      <c r="SVZ197" s="52"/>
      <c r="SWA197" s="5"/>
      <c r="SWB197" s="11"/>
      <c r="SWC197" s="10"/>
      <c r="SWD197" s="10"/>
      <c r="SWE197" s="1"/>
      <c r="SWF197" s="5"/>
      <c r="SWG197" s="52"/>
      <c r="SWH197" s="5"/>
      <c r="SWI197" s="11"/>
      <c r="SWJ197" s="10"/>
      <c r="SWK197" s="10"/>
      <c r="SWL197" s="1"/>
      <c r="SWM197" s="5"/>
      <c r="SWN197" s="52"/>
      <c r="SWO197" s="5"/>
      <c r="SWP197" s="11"/>
      <c r="SWQ197" s="10"/>
      <c r="SWR197" s="10"/>
      <c r="SWS197" s="1"/>
      <c r="SWT197" s="5"/>
      <c r="SWU197" s="52"/>
      <c r="SWV197" s="5"/>
      <c r="SWW197" s="11"/>
      <c r="SWX197" s="10"/>
      <c r="SWY197" s="10"/>
      <c r="SWZ197" s="1"/>
      <c r="SXA197" s="5"/>
      <c r="SXB197" s="52"/>
      <c r="SXC197" s="5"/>
      <c r="SXD197" s="11"/>
      <c r="SXE197" s="10"/>
      <c r="SXF197" s="10"/>
      <c r="SXG197" s="1"/>
      <c r="SXH197" s="5"/>
      <c r="SXI197" s="52"/>
      <c r="SXJ197" s="5"/>
      <c r="SXK197" s="11"/>
      <c r="SXL197" s="10"/>
      <c r="SXM197" s="10"/>
      <c r="SXN197" s="1"/>
      <c r="SXO197" s="5"/>
      <c r="SXP197" s="52"/>
      <c r="SXQ197" s="5"/>
      <c r="SXR197" s="11"/>
      <c r="SXS197" s="10"/>
      <c r="SXT197" s="10"/>
      <c r="SXU197" s="1"/>
      <c r="SXV197" s="5"/>
      <c r="SXW197" s="52"/>
      <c r="SXX197" s="5"/>
      <c r="SXY197" s="11"/>
      <c r="SXZ197" s="10"/>
      <c r="SYA197" s="10"/>
      <c r="SYB197" s="1"/>
      <c r="SYC197" s="5"/>
      <c r="SYD197" s="52"/>
      <c r="SYE197" s="5"/>
      <c r="SYF197" s="11"/>
      <c r="SYG197" s="10"/>
      <c r="SYH197" s="10"/>
      <c r="SYI197" s="1"/>
      <c r="SYJ197" s="5"/>
      <c r="SYK197" s="52"/>
      <c r="SYL197" s="5"/>
      <c r="SYM197" s="11"/>
      <c r="SYN197" s="10"/>
      <c r="SYO197" s="10"/>
      <c r="SYP197" s="1"/>
      <c r="SYQ197" s="5"/>
      <c r="SYR197" s="52"/>
      <c r="SYS197" s="5"/>
      <c r="SYT197" s="11"/>
      <c r="SYU197" s="10"/>
      <c r="SYV197" s="10"/>
      <c r="SYW197" s="1"/>
      <c r="SYX197" s="5"/>
      <c r="SYY197" s="52"/>
      <c r="SYZ197" s="5"/>
      <c r="SZA197" s="11"/>
      <c r="SZB197" s="10"/>
      <c r="SZC197" s="10"/>
      <c r="SZD197" s="1"/>
      <c r="SZE197" s="5"/>
      <c r="SZF197" s="52"/>
      <c r="SZG197" s="5"/>
      <c r="SZH197" s="11"/>
      <c r="SZI197" s="10"/>
      <c r="SZJ197" s="10"/>
      <c r="SZK197" s="1"/>
      <c r="SZL197" s="5"/>
      <c r="SZM197" s="52"/>
      <c r="SZN197" s="5"/>
      <c r="SZO197" s="11"/>
      <c r="SZP197" s="10"/>
      <c r="SZQ197" s="10"/>
      <c r="SZR197" s="1"/>
      <c r="SZS197" s="5"/>
      <c r="SZT197" s="52"/>
      <c r="SZU197" s="5"/>
      <c r="SZV197" s="11"/>
      <c r="SZW197" s="10"/>
      <c r="SZX197" s="10"/>
      <c r="SZY197" s="1"/>
      <c r="SZZ197" s="5"/>
      <c r="TAA197" s="52"/>
      <c r="TAB197" s="5"/>
      <c r="TAC197" s="11"/>
      <c r="TAD197" s="10"/>
      <c r="TAE197" s="10"/>
      <c r="TAF197" s="1"/>
      <c r="TAG197" s="5"/>
      <c r="TAH197" s="52"/>
      <c r="TAI197" s="5"/>
      <c r="TAJ197" s="11"/>
      <c r="TAK197" s="10"/>
      <c r="TAL197" s="10"/>
      <c r="TAM197" s="1"/>
      <c r="TAN197" s="5"/>
      <c r="TAO197" s="52"/>
      <c r="TAP197" s="5"/>
      <c r="TAQ197" s="11"/>
      <c r="TAR197" s="10"/>
      <c r="TAS197" s="10"/>
      <c r="TAT197" s="1"/>
      <c r="TAU197" s="5"/>
      <c r="TAV197" s="52"/>
      <c r="TAW197" s="5"/>
      <c r="TAX197" s="11"/>
      <c r="TAY197" s="10"/>
      <c r="TAZ197" s="10"/>
      <c r="TBA197" s="1"/>
      <c r="TBB197" s="5"/>
      <c r="TBC197" s="52"/>
      <c r="TBD197" s="5"/>
      <c r="TBE197" s="11"/>
      <c r="TBF197" s="10"/>
      <c r="TBG197" s="10"/>
      <c r="TBH197" s="1"/>
      <c r="TBI197" s="5"/>
      <c r="TBJ197" s="52"/>
      <c r="TBK197" s="5"/>
      <c r="TBL197" s="11"/>
      <c r="TBM197" s="10"/>
      <c r="TBN197" s="10"/>
      <c r="TBO197" s="1"/>
      <c r="TBP197" s="5"/>
      <c r="TBQ197" s="52"/>
      <c r="TBR197" s="5"/>
      <c r="TBS197" s="11"/>
      <c r="TBT197" s="10"/>
      <c r="TBU197" s="10"/>
      <c r="TBV197" s="1"/>
      <c r="TBW197" s="5"/>
      <c r="TBX197" s="52"/>
      <c r="TBY197" s="5"/>
      <c r="TBZ197" s="11"/>
      <c r="TCA197" s="10"/>
      <c r="TCB197" s="10"/>
      <c r="TCC197" s="1"/>
      <c r="TCD197" s="5"/>
      <c r="TCE197" s="52"/>
      <c r="TCF197" s="5"/>
      <c r="TCG197" s="11"/>
      <c r="TCH197" s="10"/>
      <c r="TCI197" s="10"/>
      <c r="TCJ197" s="1"/>
      <c r="TCK197" s="5"/>
      <c r="TCL197" s="52"/>
      <c r="TCM197" s="5"/>
      <c r="TCN197" s="11"/>
      <c r="TCO197" s="10"/>
      <c r="TCP197" s="10"/>
      <c r="TCQ197" s="1"/>
      <c r="TCR197" s="5"/>
      <c r="TCS197" s="52"/>
      <c r="TCT197" s="5"/>
      <c r="TCU197" s="11"/>
      <c r="TCV197" s="10"/>
      <c r="TCW197" s="10"/>
      <c r="TCX197" s="1"/>
      <c r="TCY197" s="5"/>
      <c r="TCZ197" s="52"/>
      <c r="TDA197" s="5"/>
      <c r="TDB197" s="11"/>
      <c r="TDC197" s="10"/>
      <c r="TDD197" s="10"/>
      <c r="TDE197" s="1"/>
      <c r="TDF197" s="5"/>
      <c r="TDG197" s="52"/>
      <c r="TDH197" s="5"/>
      <c r="TDI197" s="11"/>
      <c r="TDJ197" s="10"/>
      <c r="TDK197" s="10"/>
      <c r="TDL197" s="1"/>
      <c r="TDM197" s="5"/>
      <c r="TDN197" s="52"/>
      <c r="TDO197" s="5"/>
      <c r="TDP197" s="11"/>
      <c r="TDQ197" s="10"/>
      <c r="TDR197" s="10"/>
      <c r="TDS197" s="1"/>
      <c r="TDT197" s="5"/>
      <c r="TDU197" s="52"/>
      <c r="TDV197" s="5"/>
      <c r="TDW197" s="11"/>
      <c r="TDX197" s="10"/>
      <c r="TDY197" s="10"/>
      <c r="TDZ197" s="1"/>
      <c r="TEA197" s="5"/>
      <c r="TEB197" s="52"/>
      <c r="TEC197" s="5"/>
      <c r="TED197" s="11"/>
      <c r="TEE197" s="10"/>
      <c r="TEF197" s="10"/>
      <c r="TEG197" s="1"/>
      <c r="TEH197" s="5"/>
      <c r="TEI197" s="52"/>
      <c r="TEJ197" s="5"/>
      <c r="TEK197" s="11"/>
      <c r="TEL197" s="10"/>
      <c r="TEM197" s="10"/>
      <c r="TEN197" s="1"/>
      <c r="TEO197" s="5"/>
      <c r="TEP197" s="52"/>
      <c r="TEQ197" s="5"/>
      <c r="TER197" s="11"/>
      <c r="TES197" s="10"/>
      <c r="TET197" s="10"/>
      <c r="TEU197" s="1"/>
      <c r="TEV197" s="5"/>
      <c r="TEW197" s="52"/>
      <c r="TEX197" s="5"/>
      <c r="TEY197" s="11"/>
      <c r="TEZ197" s="10"/>
      <c r="TFA197" s="10"/>
      <c r="TFB197" s="1"/>
      <c r="TFC197" s="5"/>
      <c r="TFD197" s="52"/>
      <c r="TFE197" s="5"/>
      <c r="TFF197" s="11"/>
      <c r="TFG197" s="10"/>
      <c r="TFH197" s="10"/>
      <c r="TFI197" s="1"/>
      <c r="TFJ197" s="5"/>
      <c r="TFK197" s="52"/>
      <c r="TFL197" s="5"/>
      <c r="TFM197" s="11"/>
      <c r="TFN197" s="10"/>
      <c r="TFO197" s="10"/>
      <c r="TFP197" s="1"/>
      <c r="TFQ197" s="5"/>
      <c r="TFR197" s="52"/>
      <c r="TFS197" s="5"/>
      <c r="TFT197" s="11"/>
      <c r="TFU197" s="10"/>
      <c r="TFV197" s="10"/>
      <c r="TFW197" s="1"/>
      <c r="TFX197" s="5"/>
      <c r="TFY197" s="52"/>
      <c r="TFZ197" s="5"/>
      <c r="TGA197" s="11"/>
      <c r="TGB197" s="10"/>
      <c r="TGC197" s="10"/>
      <c r="TGD197" s="1"/>
      <c r="TGE197" s="5"/>
      <c r="TGF197" s="52"/>
      <c r="TGG197" s="5"/>
      <c r="TGH197" s="11"/>
      <c r="TGI197" s="10"/>
      <c r="TGJ197" s="10"/>
      <c r="TGK197" s="1"/>
      <c r="TGL197" s="5"/>
      <c r="TGM197" s="52"/>
      <c r="TGN197" s="5"/>
      <c r="TGO197" s="11"/>
      <c r="TGP197" s="10"/>
      <c r="TGQ197" s="10"/>
      <c r="TGR197" s="1"/>
      <c r="TGS197" s="5"/>
      <c r="TGT197" s="52"/>
      <c r="TGU197" s="5"/>
      <c r="TGV197" s="11"/>
      <c r="TGW197" s="10"/>
      <c r="TGX197" s="10"/>
      <c r="TGY197" s="1"/>
      <c r="TGZ197" s="5"/>
      <c r="THA197" s="52"/>
      <c r="THB197" s="5"/>
      <c r="THC197" s="11"/>
      <c r="THD197" s="10"/>
      <c r="THE197" s="10"/>
      <c r="THF197" s="1"/>
      <c r="THG197" s="5"/>
      <c r="THH197" s="52"/>
      <c r="THI197" s="5"/>
      <c r="THJ197" s="11"/>
      <c r="THK197" s="10"/>
      <c r="THL197" s="10"/>
      <c r="THM197" s="1"/>
      <c r="THN197" s="5"/>
      <c r="THO197" s="52"/>
      <c r="THP197" s="5"/>
      <c r="THQ197" s="11"/>
      <c r="THR197" s="10"/>
      <c r="THS197" s="10"/>
      <c r="THT197" s="1"/>
      <c r="THU197" s="5"/>
      <c r="THV197" s="52"/>
      <c r="THW197" s="5"/>
      <c r="THX197" s="11"/>
      <c r="THY197" s="10"/>
      <c r="THZ197" s="10"/>
      <c r="TIA197" s="1"/>
      <c r="TIB197" s="5"/>
      <c r="TIC197" s="52"/>
      <c r="TID197" s="5"/>
      <c r="TIE197" s="11"/>
      <c r="TIF197" s="10"/>
      <c r="TIG197" s="10"/>
      <c r="TIH197" s="1"/>
      <c r="TII197" s="5"/>
      <c r="TIJ197" s="52"/>
      <c r="TIK197" s="5"/>
      <c r="TIL197" s="11"/>
      <c r="TIM197" s="10"/>
      <c r="TIN197" s="10"/>
      <c r="TIO197" s="1"/>
      <c r="TIP197" s="5"/>
      <c r="TIQ197" s="52"/>
      <c r="TIR197" s="5"/>
      <c r="TIS197" s="11"/>
      <c r="TIT197" s="10"/>
      <c r="TIU197" s="10"/>
      <c r="TIV197" s="1"/>
      <c r="TIW197" s="5"/>
      <c r="TIX197" s="52"/>
      <c r="TIY197" s="5"/>
      <c r="TIZ197" s="11"/>
      <c r="TJA197" s="10"/>
      <c r="TJB197" s="10"/>
      <c r="TJC197" s="1"/>
      <c r="TJD197" s="5"/>
      <c r="TJE197" s="52"/>
      <c r="TJF197" s="5"/>
      <c r="TJG197" s="11"/>
      <c r="TJH197" s="10"/>
      <c r="TJI197" s="10"/>
      <c r="TJJ197" s="1"/>
      <c r="TJK197" s="5"/>
      <c r="TJL197" s="52"/>
      <c r="TJM197" s="5"/>
      <c r="TJN197" s="11"/>
      <c r="TJO197" s="10"/>
      <c r="TJP197" s="10"/>
      <c r="TJQ197" s="1"/>
      <c r="TJR197" s="5"/>
      <c r="TJS197" s="52"/>
      <c r="TJT197" s="5"/>
      <c r="TJU197" s="11"/>
      <c r="TJV197" s="10"/>
      <c r="TJW197" s="10"/>
      <c r="TJX197" s="1"/>
      <c r="TJY197" s="5"/>
      <c r="TJZ197" s="52"/>
      <c r="TKA197" s="5"/>
      <c r="TKB197" s="11"/>
      <c r="TKC197" s="10"/>
      <c r="TKD197" s="10"/>
      <c r="TKE197" s="1"/>
      <c r="TKF197" s="5"/>
      <c r="TKG197" s="52"/>
      <c r="TKH197" s="5"/>
      <c r="TKI197" s="11"/>
      <c r="TKJ197" s="10"/>
      <c r="TKK197" s="10"/>
      <c r="TKL197" s="1"/>
      <c r="TKM197" s="5"/>
      <c r="TKN197" s="52"/>
      <c r="TKO197" s="5"/>
      <c r="TKP197" s="11"/>
      <c r="TKQ197" s="10"/>
      <c r="TKR197" s="10"/>
      <c r="TKS197" s="1"/>
      <c r="TKT197" s="5"/>
      <c r="TKU197" s="52"/>
      <c r="TKV197" s="5"/>
      <c r="TKW197" s="11"/>
      <c r="TKX197" s="10"/>
      <c r="TKY197" s="10"/>
      <c r="TKZ197" s="1"/>
      <c r="TLA197" s="5"/>
      <c r="TLB197" s="52"/>
      <c r="TLC197" s="5"/>
      <c r="TLD197" s="11"/>
      <c r="TLE197" s="10"/>
      <c r="TLF197" s="10"/>
      <c r="TLG197" s="1"/>
      <c r="TLH197" s="5"/>
      <c r="TLI197" s="52"/>
      <c r="TLJ197" s="5"/>
      <c r="TLK197" s="11"/>
      <c r="TLL197" s="10"/>
      <c r="TLM197" s="10"/>
      <c r="TLN197" s="1"/>
      <c r="TLO197" s="5"/>
      <c r="TLP197" s="52"/>
      <c r="TLQ197" s="5"/>
      <c r="TLR197" s="11"/>
      <c r="TLS197" s="10"/>
      <c r="TLT197" s="10"/>
      <c r="TLU197" s="1"/>
      <c r="TLV197" s="5"/>
      <c r="TLW197" s="52"/>
      <c r="TLX197" s="5"/>
      <c r="TLY197" s="11"/>
      <c r="TLZ197" s="10"/>
      <c r="TMA197" s="10"/>
      <c r="TMB197" s="1"/>
      <c r="TMC197" s="5"/>
      <c r="TMD197" s="52"/>
      <c r="TME197" s="5"/>
      <c r="TMF197" s="11"/>
      <c r="TMG197" s="10"/>
      <c r="TMH197" s="10"/>
      <c r="TMI197" s="1"/>
      <c r="TMJ197" s="5"/>
      <c r="TMK197" s="52"/>
      <c r="TML197" s="5"/>
      <c r="TMM197" s="11"/>
      <c r="TMN197" s="10"/>
      <c r="TMO197" s="10"/>
      <c r="TMP197" s="1"/>
      <c r="TMQ197" s="5"/>
      <c r="TMR197" s="52"/>
      <c r="TMS197" s="5"/>
      <c r="TMT197" s="11"/>
      <c r="TMU197" s="10"/>
      <c r="TMV197" s="10"/>
      <c r="TMW197" s="1"/>
      <c r="TMX197" s="5"/>
      <c r="TMY197" s="52"/>
      <c r="TMZ197" s="5"/>
      <c r="TNA197" s="11"/>
      <c r="TNB197" s="10"/>
      <c r="TNC197" s="10"/>
      <c r="TND197" s="1"/>
      <c r="TNE197" s="5"/>
      <c r="TNF197" s="52"/>
      <c r="TNG197" s="5"/>
      <c r="TNH197" s="11"/>
      <c r="TNI197" s="10"/>
      <c r="TNJ197" s="10"/>
      <c r="TNK197" s="1"/>
      <c r="TNL197" s="5"/>
      <c r="TNM197" s="52"/>
      <c r="TNN197" s="5"/>
      <c r="TNO197" s="11"/>
      <c r="TNP197" s="10"/>
      <c r="TNQ197" s="10"/>
      <c r="TNR197" s="1"/>
      <c r="TNS197" s="5"/>
      <c r="TNT197" s="52"/>
      <c r="TNU197" s="5"/>
      <c r="TNV197" s="11"/>
      <c r="TNW197" s="10"/>
      <c r="TNX197" s="10"/>
      <c r="TNY197" s="1"/>
      <c r="TNZ197" s="5"/>
      <c r="TOA197" s="52"/>
      <c r="TOB197" s="5"/>
      <c r="TOC197" s="11"/>
      <c r="TOD197" s="10"/>
      <c r="TOE197" s="10"/>
      <c r="TOF197" s="1"/>
      <c r="TOG197" s="5"/>
      <c r="TOH197" s="52"/>
      <c r="TOI197" s="5"/>
      <c r="TOJ197" s="11"/>
      <c r="TOK197" s="10"/>
      <c r="TOL197" s="10"/>
      <c r="TOM197" s="1"/>
      <c r="TON197" s="5"/>
      <c r="TOO197" s="52"/>
      <c r="TOP197" s="5"/>
      <c r="TOQ197" s="11"/>
      <c r="TOR197" s="10"/>
      <c r="TOS197" s="10"/>
      <c r="TOT197" s="1"/>
      <c r="TOU197" s="5"/>
      <c r="TOV197" s="52"/>
      <c r="TOW197" s="5"/>
      <c r="TOX197" s="11"/>
      <c r="TOY197" s="10"/>
      <c r="TOZ197" s="10"/>
      <c r="TPA197" s="1"/>
      <c r="TPB197" s="5"/>
      <c r="TPC197" s="52"/>
      <c r="TPD197" s="5"/>
      <c r="TPE197" s="11"/>
      <c r="TPF197" s="10"/>
      <c r="TPG197" s="10"/>
      <c r="TPH197" s="1"/>
      <c r="TPI197" s="5"/>
      <c r="TPJ197" s="52"/>
      <c r="TPK197" s="5"/>
      <c r="TPL197" s="11"/>
      <c r="TPM197" s="10"/>
      <c r="TPN197" s="10"/>
      <c r="TPO197" s="1"/>
      <c r="TPP197" s="5"/>
      <c r="TPQ197" s="52"/>
      <c r="TPR197" s="5"/>
      <c r="TPS197" s="11"/>
      <c r="TPT197" s="10"/>
      <c r="TPU197" s="10"/>
      <c r="TPV197" s="1"/>
      <c r="TPW197" s="5"/>
      <c r="TPX197" s="52"/>
      <c r="TPY197" s="5"/>
      <c r="TPZ197" s="11"/>
      <c r="TQA197" s="10"/>
      <c r="TQB197" s="10"/>
      <c r="TQC197" s="1"/>
      <c r="TQD197" s="5"/>
      <c r="TQE197" s="52"/>
      <c r="TQF197" s="5"/>
      <c r="TQG197" s="11"/>
      <c r="TQH197" s="10"/>
      <c r="TQI197" s="10"/>
      <c r="TQJ197" s="1"/>
      <c r="TQK197" s="5"/>
      <c r="TQL197" s="52"/>
      <c r="TQM197" s="5"/>
      <c r="TQN197" s="11"/>
      <c r="TQO197" s="10"/>
      <c r="TQP197" s="10"/>
      <c r="TQQ197" s="1"/>
      <c r="TQR197" s="5"/>
      <c r="TQS197" s="52"/>
      <c r="TQT197" s="5"/>
      <c r="TQU197" s="11"/>
      <c r="TQV197" s="10"/>
      <c r="TQW197" s="10"/>
      <c r="TQX197" s="1"/>
      <c r="TQY197" s="5"/>
      <c r="TQZ197" s="52"/>
      <c r="TRA197" s="5"/>
      <c r="TRB197" s="11"/>
      <c r="TRC197" s="10"/>
      <c r="TRD197" s="10"/>
      <c r="TRE197" s="1"/>
      <c r="TRF197" s="5"/>
      <c r="TRG197" s="52"/>
      <c r="TRH197" s="5"/>
      <c r="TRI197" s="11"/>
      <c r="TRJ197" s="10"/>
      <c r="TRK197" s="10"/>
      <c r="TRL197" s="1"/>
      <c r="TRM197" s="5"/>
      <c r="TRN197" s="52"/>
      <c r="TRO197" s="5"/>
      <c r="TRP197" s="11"/>
      <c r="TRQ197" s="10"/>
      <c r="TRR197" s="10"/>
      <c r="TRS197" s="1"/>
      <c r="TRT197" s="5"/>
      <c r="TRU197" s="52"/>
      <c r="TRV197" s="5"/>
      <c r="TRW197" s="11"/>
      <c r="TRX197" s="10"/>
      <c r="TRY197" s="10"/>
      <c r="TRZ197" s="1"/>
      <c r="TSA197" s="5"/>
      <c r="TSB197" s="52"/>
      <c r="TSC197" s="5"/>
      <c r="TSD197" s="11"/>
      <c r="TSE197" s="10"/>
      <c r="TSF197" s="10"/>
      <c r="TSG197" s="1"/>
      <c r="TSH197" s="5"/>
      <c r="TSI197" s="52"/>
      <c r="TSJ197" s="5"/>
      <c r="TSK197" s="11"/>
      <c r="TSL197" s="10"/>
      <c r="TSM197" s="10"/>
      <c r="TSN197" s="1"/>
      <c r="TSO197" s="5"/>
      <c r="TSP197" s="52"/>
      <c r="TSQ197" s="5"/>
      <c r="TSR197" s="11"/>
      <c r="TSS197" s="10"/>
      <c r="TST197" s="10"/>
      <c r="TSU197" s="1"/>
      <c r="TSV197" s="5"/>
      <c r="TSW197" s="52"/>
      <c r="TSX197" s="5"/>
      <c r="TSY197" s="11"/>
      <c r="TSZ197" s="10"/>
      <c r="TTA197" s="10"/>
      <c r="TTB197" s="1"/>
      <c r="TTC197" s="5"/>
      <c r="TTD197" s="52"/>
      <c r="TTE197" s="5"/>
      <c r="TTF197" s="11"/>
      <c r="TTG197" s="10"/>
      <c r="TTH197" s="10"/>
      <c r="TTI197" s="1"/>
      <c r="TTJ197" s="5"/>
      <c r="TTK197" s="52"/>
      <c r="TTL197" s="5"/>
      <c r="TTM197" s="11"/>
      <c r="TTN197" s="10"/>
      <c r="TTO197" s="10"/>
      <c r="TTP197" s="1"/>
      <c r="TTQ197" s="5"/>
      <c r="TTR197" s="52"/>
      <c r="TTS197" s="5"/>
      <c r="TTT197" s="11"/>
      <c r="TTU197" s="10"/>
      <c r="TTV197" s="10"/>
      <c r="TTW197" s="1"/>
      <c r="TTX197" s="5"/>
      <c r="TTY197" s="52"/>
      <c r="TTZ197" s="5"/>
      <c r="TUA197" s="11"/>
      <c r="TUB197" s="10"/>
      <c r="TUC197" s="10"/>
      <c r="TUD197" s="1"/>
      <c r="TUE197" s="5"/>
      <c r="TUF197" s="52"/>
      <c r="TUG197" s="5"/>
      <c r="TUH197" s="11"/>
      <c r="TUI197" s="10"/>
      <c r="TUJ197" s="10"/>
      <c r="TUK197" s="1"/>
      <c r="TUL197" s="5"/>
      <c r="TUM197" s="52"/>
      <c r="TUN197" s="5"/>
      <c r="TUO197" s="11"/>
      <c r="TUP197" s="10"/>
      <c r="TUQ197" s="10"/>
      <c r="TUR197" s="1"/>
      <c r="TUS197" s="5"/>
      <c r="TUT197" s="52"/>
      <c r="TUU197" s="5"/>
      <c r="TUV197" s="11"/>
      <c r="TUW197" s="10"/>
      <c r="TUX197" s="10"/>
      <c r="TUY197" s="1"/>
      <c r="TUZ197" s="5"/>
      <c r="TVA197" s="52"/>
      <c r="TVB197" s="5"/>
      <c r="TVC197" s="11"/>
      <c r="TVD197" s="10"/>
      <c r="TVE197" s="10"/>
      <c r="TVF197" s="1"/>
      <c r="TVG197" s="5"/>
      <c r="TVH197" s="52"/>
      <c r="TVI197" s="5"/>
      <c r="TVJ197" s="11"/>
      <c r="TVK197" s="10"/>
      <c r="TVL197" s="10"/>
      <c r="TVM197" s="1"/>
      <c r="TVN197" s="5"/>
      <c r="TVO197" s="52"/>
      <c r="TVP197" s="5"/>
      <c r="TVQ197" s="11"/>
      <c r="TVR197" s="10"/>
      <c r="TVS197" s="10"/>
      <c r="TVT197" s="1"/>
      <c r="TVU197" s="5"/>
      <c r="TVV197" s="52"/>
      <c r="TVW197" s="5"/>
      <c r="TVX197" s="11"/>
      <c r="TVY197" s="10"/>
      <c r="TVZ197" s="10"/>
      <c r="TWA197" s="1"/>
      <c r="TWB197" s="5"/>
      <c r="TWC197" s="52"/>
      <c r="TWD197" s="5"/>
      <c r="TWE197" s="11"/>
      <c r="TWF197" s="10"/>
      <c r="TWG197" s="10"/>
      <c r="TWH197" s="1"/>
      <c r="TWI197" s="5"/>
      <c r="TWJ197" s="52"/>
      <c r="TWK197" s="5"/>
      <c r="TWL197" s="11"/>
      <c r="TWM197" s="10"/>
      <c r="TWN197" s="10"/>
      <c r="TWO197" s="1"/>
      <c r="TWP197" s="5"/>
      <c r="TWQ197" s="52"/>
      <c r="TWR197" s="5"/>
      <c r="TWS197" s="11"/>
      <c r="TWT197" s="10"/>
      <c r="TWU197" s="10"/>
      <c r="TWV197" s="1"/>
      <c r="TWW197" s="5"/>
      <c r="TWX197" s="52"/>
      <c r="TWY197" s="5"/>
      <c r="TWZ197" s="11"/>
      <c r="TXA197" s="10"/>
      <c r="TXB197" s="10"/>
      <c r="TXC197" s="1"/>
      <c r="TXD197" s="5"/>
      <c r="TXE197" s="52"/>
      <c r="TXF197" s="5"/>
      <c r="TXG197" s="11"/>
      <c r="TXH197" s="10"/>
      <c r="TXI197" s="10"/>
      <c r="TXJ197" s="1"/>
      <c r="TXK197" s="5"/>
      <c r="TXL197" s="52"/>
      <c r="TXM197" s="5"/>
      <c r="TXN197" s="11"/>
      <c r="TXO197" s="10"/>
      <c r="TXP197" s="10"/>
      <c r="TXQ197" s="1"/>
      <c r="TXR197" s="5"/>
      <c r="TXS197" s="52"/>
      <c r="TXT197" s="5"/>
      <c r="TXU197" s="11"/>
      <c r="TXV197" s="10"/>
      <c r="TXW197" s="10"/>
      <c r="TXX197" s="1"/>
      <c r="TXY197" s="5"/>
      <c r="TXZ197" s="52"/>
      <c r="TYA197" s="5"/>
      <c r="TYB197" s="11"/>
      <c r="TYC197" s="10"/>
      <c r="TYD197" s="10"/>
      <c r="TYE197" s="1"/>
      <c r="TYF197" s="5"/>
      <c r="TYG197" s="52"/>
      <c r="TYH197" s="5"/>
      <c r="TYI197" s="11"/>
      <c r="TYJ197" s="10"/>
      <c r="TYK197" s="10"/>
      <c r="TYL197" s="1"/>
      <c r="TYM197" s="5"/>
      <c r="TYN197" s="52"/>
      <c r="TYO197" s="5"/>
      <c r="TYP197" s="11"/>
      <c r="TYQ197" s="10"/>
      <c r="TYR197" s="10"/>
      <c r="TYS197" s="1"/>
      <c r="TYT197" s="5"/>
      <c r="TYU197" s="52"/>
      <c r="TYV197" s="5"/>
      <c r="TYW197" s="11"/>
      <c r="TYX197" s="10"/>
      <c r="TYY197" s="10"/>
      <c r="TYZ197" s="1"/>
      <c r="TZA197" s="5"/>
      <c r="TZB197" s="52"/>
      <c r="TZC197" s="5"/>
      <c r="TZD197" s="11"/>
      <c r="TZE197" s="10"/>
      <c r="TZF197" s="10"/>
      <c r="TZG197" s="1"/>
      <c r="TZH197" s="5"/>
      <c r="TZI197" s="52"/>
      <c r="TZJ197" s="5"/>
      <c r="TZK197" s="11"/>
      <c r="TZL197" s="10"/>
      <c r="TZM197" s="10"/>
      <c r="TZN197" s="1"/>
      <c r="TZO197" s="5"/>
      <c r="TZP197" s="52"/>
      <c r="TZQ197" s="5"/>
      <c r="TZR197" s="11"/>
      <c r="TZS197" s="10"/>
      <c r="TZT197" s="10"/>
      <c r="TZU197" s="1"/>
      <c r="TZV197" s="5"/>
      <c r="TZW197" s="52"/>
      <c r="TZX197" s="5"/>
      <c r="TZY197" s="11"/>
      <c r="TZZ197" s="10"/>
      <c r="UAA197" s="10"/>
      <c r="UAB197" s="1"/>
      <c r="UAC197" s="5"/>
      <c r="UAD197" s="52"/>
      <c r="UAE197" s="5"/>
      <c r="UAF197" s="11"/>
      <c r="UAG197" s="10"/>
      <c r="UAH197" s="10"/>
      <c r="UAI197" s="1"/>
      <c r="UAJ197" s="5"/>
      <c r="UAK197" s="52"/>
      <c r="UAL197" s="5"/>
      <c r="UAM197" s="11"/>
      <c r="UAN197" s="10"/>
      <c r="UAO197" s="10"/>
      <c r="UAP197" s="1"/>
      <c r="UAQ197" s="5"/>
      <c r="UAR197" s="52"/>
      <c r="UAS197" s="5"/>
      <c r="UAT197" s="11"/>
      <c r="UAU197" s="10"/>
      <c r="UAV197" s="10"/>
      <c r="UAW197" s="1"/>
      <c r="UAX197" s="5"/>
      <c r="UAY197" s="52"/>
      <c r="UAZ197" s="5"/>
      <c r="UBA197" s="11"/>
      <c r="UBB197" s="10"/>
      <c r="UBC197" s="10"/>
      <c r="UBD197" s="1"/>
      <c r="UBE197" s="5"/>
      <c r="UBF197" s="52"/>
      <c r="UBG197" s="5"/>
      <c r="UBH197" s="11"/>
      <c r="UBI197" s="10"/>
      <c r="UBJ197" s="10"/>
      <c r="UBK197" s="1"/>
      <c r="UBL197" s="5"/>
      <c r="UBM197" s="52"/>
      <c r="UBN197" s="5"/>
      <c r="UBO197" s="11"/>
      <c r="UBP197" s="10"/>
      <c r="UBQ197" s="10"/>
      <c r="UBR197" s="1"/>
      <c r="UBS197" s="5"/>
      <c r="UBT197" s="52"/>
      <c r="UBU197" s="5"/>
      <c r="UBV197" s="11"/>
      <c r="UBW197" s="10"/>
      <c r="UBX197" s="10"/>
      <c r="UBY197" s="1"/>
      <c r="UBZ197" s="5"/>
      <c r="UCA197" s="52"/>
      <c r="UCB197" s="5"/>
      <c r="UCC197" s="11"/>
      <c r="UCD197" s="10"/>
      <c r="UCE197" s="10"/>
      <c r="UCF197" s="1"/>
      <c r="UCG197" s="5"/>
      <c r="UCH197" s="52"/>
      <c r="UCI197" s="5"/>
      <c r="UCJ197" s="11"/>
      <c r="UCK197" s="10"/>
      <c r="UCL197" s="10"/>
      <c r="UCM197" s="1"/>
      <c r="UCN197" s="5"/>
      <c r="UCO197" s="52"/>
      <c r="UCP197" s="5"/>
      <c r="UCQ197" s="11"/>
      <c r="UCR197" s="10"/>
      <c r="UCS197" s="10"/>
      <c r="UCT197" s="1"/>
      <c r="UCU197" s="5"/>
      <c r="UCV197" s="52"/>
      <c r="UCW197" s="5"/>
      <c r="UCX197" s="11"/>
      <c r="UCY197" s="10"/>
      <c r="UCZ197" s="10"/>
      <c r="UDA197" s="1"/>
      <c r="UDB197" s="5"/>
      <c r="UDC197" s="52"/>
      <c r="UDD197" s="5"/>
      <c r="UDE197" s="11"/>
      <c r="UDF197" s="10"/>
      <c r="UDG197" s="10"/>
      <c r="UDH197" s="1"/>
      <c r="UDI197" s="5"/>
      <c r="UDJ197" s="52"/>
      <c r="UDK197" s="5"/>
      <c r="UDL197" s="11"/>
      <c r="UDM197" s="10"/>
      <c r="UDN197" s="10"/>
      <c r="UDO197" s="1"/>
      <c r="UDP197" s="5"/>
      <c r="UDQ197" s="52"/>
      <c r="UDR197" s="5"/>
      <c r="UDS197" s="11"/>
      <c r="UDT197" s="10"/>
      <c r="UDU197" s="10"/>
      <c r="UDV197" s="1"/>
      <c r="UDW197" s="5"/>
      <c r="UDX197" s="52"/>
      <c r="UDY197" s="5"/>
      <c r="UDZ197" s="11"/>
      <c r="UEA197" s="10"/>
      <c r="UEB197" s="10"/>
      <c r="UEC197" s="1"/>
      <c r="UED197" s="5"/>
      <c r="UEE197" s="52"/>
      <c r="UEF197" s="5"/>
      <c r="UEG197" s="11"/>
      <c r="UEH197" s="10"/>
      <c r="UEI197" s="10"/>
      <c r="UEJ197" s="1"/>
      <c r="UEK197" s="5"/>
      <c r="UEL197" s="52"/>
      <c r="UEM197" s="5"/>
      <c r="UEN197" s="11"/>
      <c r="UEO197" s="10"/>
      <c r="UEP197" s="10"/>
      <c r="UEQ197" s="1"/>
      <c r="UER197" s="5"/>
      <c r="UES197" s="52"/>
      <c r="UET197" s="5"/>
      <c r="UEU197" s="11"/>
      <c r="UEV197" s="10"/>
      <c r="UEW197" s="10"/>
      <c r="UEX197" s="1"/>
      <c r="UEY197" s="5"/>
      <c r="UEZ197" s="52"/>
      <c r="UFA197" s="5"/>
      <c r="UFB197" s="11"/>
      <c r="UFC197" s="10"/>
      <c r="UFD197" s="10"/>
      <c r="UFE197" s="1"/>
      <c r="UFF197" s="5"/>
      <c r="UFG197" s="52"/>
      <c r="UFH197" s="5"/>
      <c r="UFI197" s="11"/>
      <c r="UFJ197" s="10"/>
      <c r="UFK197" s="10"/>
      <c r="UFL197" s="1"/>
      <c r="UFM197" s="5"/>
      <c r="UFN197" s="52"/>
      <c r="UFO197" s="5"/>
      <c r="UFP197" s="11"/>
      <c r="UFQ197" s="10"/>
      <c r="UFR197" s="10"/>
      <c r="UFS197" s="1"/>
      <c r="UFT197" s="5"/>
      <c r="UFU197" s="52"/>
      <c r="UFV197" s="5"/>
      <c r="UFW197" s="11"/>
      <c r="UFX197" s="10"/>
      <c r="UFY197" s="10"/>
      <c r="UFZ197" s="1"/>
      <c r="UGA197" s="5"/>
      <c r="UGB197" s="52"/>
      <c r="UGC197" s="5"/>
      <c r="UGD197" s="11"/>
      <c r="UGE197" s="10"/>
      <c r="UGF197" s="10"/>
      <c r="UGG197" s="1"/>
      <c r="UGH197" s="5"/>
      <c r="UGI197" s="52"/>
      <c r="UGJ197" s="5"/>
      <c r="UGK197" s="11"/>
      <c r="UGL197" s="10"/>
      <c r="UGM197" s="10"/>
      <c r="UGN197" s="1"/>
      <c r="UGO197" s="5"/>
      <c r="UGP197" s="52"/>
      <c r="UGQ197" s="5"/>
      <c r="UGR197" s="11"/>
      <c r="UGS197" s="10"/>
      <c r="UGT197" s="10"/>
      <c r="UGU197" s="1"/>
      <c r="UGV197" s="5"/>
      <c r="UGW197" s="52"/>
      <c r="UGX197" s="5"/>
      <c r="UGY197" s="11"/>
      <c r="UGZ197" s="10"/>
      <c r="UHA197" s="10"/>
      <c r="UHB197" s="1"/>
      <c r="UHC197" s="5"/>
      <c r="UHD197" s="52"/>
      <c r="UHE197" s="5"/>
      <c r="UHF197" s="11"/>
      <c r="UHG197" s="10"/>
      <c r="UHH197" s="10"/>
      <c r="UHI197" s="1"/>
      <c r="UHJ197" s="5"/>
      <c r="UHK197" s="52"/>
      <c r="UHL197" s="5"/>
      <c r="UHM197" s="11"/>
      <c r="UHN197" s="10"/>
      <c r="UHO197" s="10"/>
      <c r="UHP197" s="1"/>
      <c r="UHQ197" s="5"/>
      <c r="UHR197" s="52"/>
      <c r="UHS197" s="5"/>
      <c r="UHT197" s="11"/>
      <c r="UHU197" s="10"/>
      <c r="UHV197" s="10"/>
      <c r="UHW197" s="1"/>
      <c r="UHX197" s="5"/>
      <c r="UHY197" s="52"/>
      <c r="UHZ197" s="5"/>
      <c r="UIA197" s="11"/>
      <c r="UIB197" s="10"/>
      <c r="UIC197" s="10"/>
      <c r="UID197" s="1"/>
      <c r="UIE197" s="5"/>
      <c r="UIF197" s="52"/>
      <c r="UIG197" s="5"/>
      <c r="UIH197" s="11"/>
      <c r="UII197" s="10"/>
      <c r="UIJ197" s="10"/>
      <c r="UIK197" s="1"/>
      <c r="UIL197" s="5"/>
      <c r="UIM197" s="52"/>
      <c r="UIN197" s="5"/>
      <c r="UIO197" s="11"/>
      <c r="UIP197" s="10"/>
      <c r="UIQ197" s="10"/>
      <c r="UIR197" s="1"/>
      <c r="UIS197" s="5"/>
      <c r="UIT197" s="52"/>
      <c r="UIU197" s="5"/>
      <c r="UIV197" s="11"/>
      <c r="UIW197" s="10"/>
      <c r="UIX197" s="10"/>
      <c r="UIY197" s="1"/>
      <c r="UIZ197" s="5"/>
      <c r="UJA197" s="52"/>
      <c r="UJB197" s="5"/>
      <c r="UJC197" s="11"/>
      <c r="UJD197" s="10"/>
      <c r="UJE197" s="10"/>
      <c r="UJF197" s="1"/>
      <c r="UJG197" s="5"/>
      <c r="UJH197" s="52"/>
      <c r="UJI197" s="5"/>
      <c r="UJJ197" s="11"/>
      <c r="UJK197" s="10"/>
      <c r="UJL197" s="10"/>
      <c r="UJM197" s="1"/>
      <c r="UJN197" s="5"/>
      <c r="UJO197" s="52"/>
      <c r="UJP197" s="5"/>
      <c r="UJQ197" s="11"/>
      <c r="UJR197" s="10"/>
      <c r="UJS197" s="10"/>
      <c r="UJT197" s="1"/>
      <c r="UJU197" s="5"/>
      <c r="UJV197" s="52"/>
      <c r="UJW197" s="5"/>
      <c r="UJX197" s="11"/>
      <c r="UJY197" s="10"/>
      <c r="UJZ197" s="10"/>
      <c r="UKA197" s="1"/>
      <c r="UKB197" s="5"/>
      <c r="UKC197" s="52"/>
      <c r="UKD197" s="5"/>
      <c r="UKE197" s="11"/>
      <c r="UKF197" s="10"/>
      <c r="UKG197" s="10"/>
      <c r="UKH197" s="1"/>
      <c r="UKI197" s="5"/>
      <c r="UKJ197" s="52"/>
      <c r="UKK197" s="5"/>
      <c r="UKL197" s="11"/>
      <c r="UKM197" s="10"/>
      <c r="UKN197" s="10"/>
      <c r="UKO197" s="1"/>
      <c r="UKP197" s="5"/>
      <c r="UKQ197" s="52"/>
      <c r="UKR197" s="5"/>
      <c r="UKS197" s="11"/>
      <c r="UKT197" s="10"/>
      <c r="UKU197" s="10"/>
      <c r="UKV197" s="1"/>
      <c r="UKW197" s="5"/>
      <c r="UKX197" s="52"/>
      <c r="UKY197" s="5"/>
      <c r="UKZ197" s="11"/>
      <c r="ULA197" s="10"/>
      <c r="ULB197" s="10"/>
      <c r="ULC197" s="1"/>
      <c r="ULD197" s="5"/>
      <c r="ULE197" s="52"/>
      <c r="ULF197" s="5"/>
      <c r="ULG197" s="11"/>
      <c r="ULH197" s="10"/>
      <c r="ULI197" s="10"/>
      <c r="ULJ197" s="1"/>
      <c r="ULK197" s="5"/>
      <c r="ULL197" s="52"/>
      <c r="ULM197" s="5"/>
      <c r="ULN197" s="11"/>
      <c r="ULO197" s="10"/>
      <c r="ULP197" s="10"/>
      <c r="ULQ197" s="1"/>
      <c r="ULR197" s="5"/>
      <c r="ULS197" s="52"/>
      <c r="ULT197" s="5"/>
      <c r="ULU197" s="11"/>
      <c r="ULV197" s="10"/>
      <c r="ULW197" s="10"/>
      <c r="ULX197" s="1"/>
      <c r="ULY197" s="5"/>
      <c r="ULZ197" s="52"/>
      <c r="UMA197" s="5"/>
      <c r="UMB197" s="11"/>
      <c r="UMC197" s="10"/>
      <c r="UMD197" s="10"/>
      <c r="UME197" s="1"/>
      <c r="UMF197" s="5"/>
      <c r="UMG197" s="52"/>
      <c r="UMH197" s="5"/>
      <c r="UMI197" s="11"/>
      <c r="UMJ197" s="10"/>
      <c r="UMK197" s="10"/>
      <c r="UML197" s="1"/>
      <c r="UMM197" s="5"/>
      <c r="UMN197" s="52"/>
      <c r="UMO197" s="5"/>
      <c r="UMP197" s="11"/>
      <c r="UMQ197" s="10"/>
      <c r="UMR197" s="10"/>
      <c r="UMS197" s="1"/>
      <c r="UMT197" s="5"/>
      <c r="UMU197" s="52"/>
      <c r="UMV197" s="5"/>
      <c r="UMW197" s="11"/>
      <c r="UMX197" s="10"/>
      <c r="UMY197" s="10"/>
      <c r="UMZ197" s="1"/>
      <c r="UNA197" s="5"/>
      <c r="UNB197" s="52"/>
      <c r="UNC197" s="5"/>
      <c r="UND197" s="11"/>
      <c r="UNE197" s="10"/>
      <c r="UNF197" s="10"/>
      <c r="UNG197" s="1"/>
      <c r="UNH197" s="5"/>
      <c r="UNI197" s="52"/>
      <c r="UNJ197" s="5"/>
      <c r="UNK197" s="11"/>
      <c r="UNL197" s="10"/>
      <c r="UNM197" s="10"/>
      <c r="UNN197" s="1"/>
      <c r="UNO197" s="5"/>
      <c r="UNP197" s="52"/>
      <c r="UNQ197" s="5"/>
      <c r="UNR197" s="11"/>
      <c r="UNS197" s="10"/>
      <c r="UNT197" s="10"/>
      <c r="UNU197" s="1"/>
      <c r="UNV197" s="5"/>
      <c r="UNW197" s="52"/>
      <c r="UNX197" s="5"/>
      <c r="UNY197" s="11"/>
      <c r="UNZ197" s="10"/>
      <c r="UOA197" s="10"/>
      <c r="UOB197" s="1"/>
      <c r="UOC197" s="5"/>
      <c r="UOD197" s="52"/>
      <c r="UOE197" s="5"/>
      <c r="UOF197" s="11"/>
      <c r="UOG197" s="10"/>
      <c r="UOH197" s="10"/>
      <c r="UOI197" s="1"/>
      <c r="UOJ197" s="5"/>
      <c r="UOK197" s="52"/>
      <c r="UOL197" s="5"/>
      <c r="UOM197" s="11"/>
      <c r="UON197" s="10"/>
      <c r="UOO197" s="10"/>
      <c r="UOP197" s="1"/>
      <c r="UOQ197" s="5"/>
      <c r="UOR197" s="52"/>
      <c r="UOS197" s="5"/>
      <c r="UOT197" s="11"/>
      <c r="UOU197" s="10"/>
      <c r="UOV197" s="10"/>
      <c r="UOW197" s="1"/>
      <c r="UOX197" s="5"/>
      <c r="UOY197" s="52"/>
      <c r="UOZ197" s="5"/>
      <c r="UPA197" s="11"/>
      <c r="UPB197" s="10"/>
      <c r="UPC197" s="10"/>
      <c r="UPD197" s="1"/>
      <c r="UPE197" s="5"/>
      <c r="UPF197" s="52"/>
      <c r="UPG197" s="5"/>
      <c r="UPH197" s="11"/>
      <c r="UPI197" s="10"/>
      <c r="UPJ197" s="10"/>
      <c r="UPK197" s="1"/>
      <c r="UPL197" s="5"/>
      <c r="UPM197" s="52"/>
      <c r="UPN197" s="5"/>
      <c r="UPO197" s="11"/>
      <c r="UPP197" s="10"/>
      <c r="UPQ197" s="10"/>
      <c r="UPR197" s="1"/>
      <c r="UPS197" s="5"/>
      <c r="UPT197" s="52"/>
      <c r="UPU197" s="5"/>
      <c r="UPV197" s="11"/>
      <c r="UPW197" s="10"/>
      <c r="UPX197" s="10"/>
      <c r="UPY197" s="1"/>
      <c r="UPZ197" s="5"/>
      <c r="UQA197" s="52"/>
      <c r="UQB197" s="5"/>
      <c r="UQC197" s="11"/>
      <c r="UQD197" s="10"/>
      <c r="UQE197" s="10"/>
      <c r="UQF197" s="1"/>
      <c r="UQG197" s="5"/>
      <c r="UQH197" s="52"/>
      <c r="UQI197" s="5"/>
      <c r="UQJ197" s="11"/>
      <c r="UQK197" s="10"/>
      <c r="UQL197" s="10"/>
      <c r="UQM197" s="1"/>
      <c r="UQN197" s="5"/>
      <c r="UQO197" s="52"/>
      <c r="UQP197" s="5"/>
      <c r="UQQ197" s="11"/>
      <c r="UQR197" s="10"/>
      <c r="UQS197" s="10"/>
      <c r="UQT197" s="1"/>
      <c r="UQU197" s="5"/>
      <c r="UQV197" s="52"/>
      <c r="UQW197" s="5"/>
      <c r="UQX197" s="11"/>
      <c r="UQY197" s="10"/>
      <c r="UQZ197" s="10"/>
      <c r="URA197" s="1"/>
      <c r="URB197" s="5"/>
      <c r="URC197" s="52"/>
      <c r="URD197" s="5"/>
      <c r="URE197" s="11"/>
      <c r="URF197" s="10"/>
      <c r="URG197" s="10"/>
      <c r="URH197" s="1"/>
      <c r="URI197" s="5"/>
      <c r="URJ197" s="52"/>
      <c r="URK197" s="5"/>
      <c r="URL197" s="11"/>
      <c r="URM197" s="10"/>
      <c r="URN197" s="10"/>
      <c r="URO197" s="1"/>
      <c r="URP197" s="5"/>
      <c r="URQ197" s="52"/>
      <c r="URR197" s="5"/>
      <c r="URS197" s="11"/>
      <c r="URT197" s="10"/>
      <c r="URU197" s="10"/>
      <c r="URV197" s="1"/>
      <c r="URW197" s="5"/>
      <c r="URX197" s="52"/>
      <c r="URY197" s="5"/>
      <c r="URZ197" s="11"/>
      <c r="USA197" s="10"/>
      <c r="USB197" s="10"/>
      <c r="USC197" s="1"/>
      <c r="USD197" s="5"/>
      <c r="USE197" s="52"/>
      <c r="USF197" s="5"/>
      <c r="USG197" s="11"/>
      <c r="USH197" s="10"/>
      <c r="USI197" s="10"/>
      <c r="USJ197" s="1"/>
      <c r="USK197" s="5"/>
      <c r="USL197" s="52"/>
      <c r="USM197" s="5"/>
      <c r="USN197" s="11"/>
      <c r="USO197" s="10"/>
      <c r="USP197" s="10"/>
      <c r="USQ197" s="1"/>
      <c r="USR197" s="5"/>
      <c r="USS197" s="52"/>
      <c r="UST197" s="5"/>
      <c r="USU197" s="11"/>
      <c r="USV197" s="10"/>
      <c r="USW197" s="10"/>
      <c r="USX197" s="1"/>
      <c r="USY197" s="5"/>
      <c r="USZ197" s="52"/>
      <c r="UTA197" s="5"/>
      <c r="UTB197" s="11"/>
      <c r="UTC197" s="10"/>
      <c r="UTD197" s="10"/>
      <c r="UTE197" s="1"/>
      <c r="UTF197" s="5"/>
      <c r="UTG197" s="52"/>
      <c r="UTH197" s="5"/>
      <c r="UTI197" s="11"/>
      <c r="UTJ197" s="10"/>
      <c r="UTK197" s="10"/>
      <c r="UTL197" s="1"/>
      <c r="UTM197" s="5"/>
      <c r="UTN197" s="52"/>
      <c r="UTO197" s="5"/>
      <c r="UTP197" s="11"/>
      <c r="UTQ197" s="10"/>
      <c r="UTR197" s="10"/>
      <c r="UTS197" s="1"/>
      <c r="UTT197" s="5"/>
      <c r="UTU197" s="52"/>
      <c r="UTV197" s="5"/>
      <c r="UTW197" s="11"/>
      <c r="UTX197" s="10"/>
      <c r="UTY197" s="10"/>
      <c r="UTZ197" s="1"/>
      <c r="UUA197" s="5"/>
      <c r="UUB197" s="52"/>
      <c r="UUC197" s="5"/>
      <c r="UUD197" s="11"/>
      <c r="UUE197" s="10"/>
      <c r="UUF197" s="10"/>
      <c r="UUG197" s="1"/>
      <c r="UUH197" s="5"/>
      <c r="UUI197" s="52"/>
      <c r="UUJ197" s="5"/>
      <c r="UUK197" s="11"/>
      <c r="UUL197" s="10"/>
      <c r="UUM197" s="10"/>
      <c r="UUN197" s="1"/>
      <c r="UUO197" s="5"/>
      <c r="UUP197" s="52"/>
      <c r="UUQ197" s="5"/>
      <c r="UUR197" s="11"/>
      <c r="UUS197" s="10"/>
      <c r="UUT197" s="10"/>
      <c r="UUU197" s="1"/>
      <c r="UUV197" s="5"/>
      <c r="UUW197" s="52"/>
      <c r="UUX197" s="5"/>
      <c r="UUY197" s="11"/>
      <c r="UUZ197" s="10"/>
      <c r="UVA197" s="10"/>
      <c r="UVB197" s="1"/>
      <c r="UVC197" s="5"/>
      <c r="UVD197" s="52"/>
      <c r="UVE197" s="5"/>
      <c r="UVF197" s="11"/>
      <c r="UVG197" s="10"/>
      <c r="UVH197" s="10"/>
      <c r="UVI197" s="1"/>
      <c r="UVJ197" s="5"/>
      <c r="UVK197" s="52"/>
      <c r="UVL197" s="5"/>
      <c r="UVM197" s="11"/>
      <c r="UVN197" s="10"/>
      <c r="UVO197" s="10"/>
      <c r="UVP197" s="1"/>
      <c r="UVQ197" s="5"/>
      <c r="UVR197" s="52"/>
      <c r="UVS197" s="5"/>
      <c r="UVT197" s="11"/>
      <c r="UVU197" s="10"/>
      <c r="UVV197" s="10"/>
      <c r="UVW197" s="1"/>
      <c r="UVX197" s="5"/>
      <c r="UVY197" s="52"/>
      <c r="UVZ197" s="5"/>
      <c r="UWA197" s="11"/>
      <c r="UWB197" s="10"/>
      <c r="UWC197" s="10"/>
      <c r="UWD197" s="1"/>
      <c r="UWE197" s="5"/>
      <c r="UWF197" s="52"/>
      <c r="UWG197" s="5"/>
      <c r="UWH197" s="11"/>
      <c r="UWI197" s="10"/>
      <c r="UWJ197" s="10"/>
      <c r="UWK197" s="1"/>
      <c r="UWL197" s="5"/>
      <c r="UWM197" s="52"/>
      <c r="UWN197" s="5"/>
      <c r="UWO197" s="11"/>
      <c r="UWP197" s="10"/>
      <c r="UWQ197" s="10"/>
      <c r="UWR197" s="1"/>
      <c r="UWS197" s="5"/>
      <c r="UWT197" s="52"/>
      <c r="UWU197" s="5"/>
      <c r="UWV197" s="11"/>
      <c r="UWW197" s="10"/>
      <c r="UWX197" s="10"/>
      <c r="UWY197" s="1"/>
      <c r="UWZ197" s="5"/>
      <c r="UXA197" s="52"/>
      <c r="UXB197" s="5"/>
      <c r="UXC197" s="11"/>
      <c r="UXD197" s="10"/>
      <c r="UXE197" s="10"/>
      <c r="UXF197" s="1"/>
      <c r="UXG197" s="5"/>
      <c r="UXH197" s="52"/>
      <c r="UXI197" s="5"/>
      <c r="UXJ197" s="11"/>
      <c r="UXK197" s="10"/>
      <c r="UXL197" s="10"/>
      <c r="UXM197" s="1"/>
      <c r="UXN197" s="5"/>
      <c r="UXO197" s="52"/>
      <c r="UXP197" s="5"/>
      <c r="UXQ197" s="11"/>
      <c r="UXR197" s="10"/>
      <c r="UXS197" s="10"/>
      <c r="UXT197" s="1"/>
      <c r="UXU197" s="5"/>
      <c r="UXV197" s="52"/>
      <c r="UXW197" s="5"/>
      <c r="UXX197" s="11"/>
      <c r="UXY197" s="10"/>
      <c r="UXZ197" s="10"/>
      <c r="UYA197" s="1"/>
      <c r="UYB197" s="5"/>
      <c r="UYC197" s="52"/>
      <c r="UYD197" s="5"/>
      <c r="UYE197" s="11"/>
      <c r="UYF197" s="10"/>
      <c r="UYG197" s="10"/>
      <c r="UYH197" s="1"/>
      <c r="UYI197" s="5"/>
      <c r="UYJ197" s="52"/>
      <c r="UYK197" s="5"/>
      <c r="UYL197" s="11"/>
      <c r="UYM197" s="10"/>
      <c r="UYN197" s="10"/>
      <c r="UYO197" s="1"/>
      <c r="UYP197" s="5"/>
      <c r="UYQ197" s="52"/>
      <c r="UYR197" s="5"/>
      <c r="UYS197" s="11"/>
      <c r="UYT197" s="10"/>
      <c r="UYU197" s="10"/>
      <c r="UYV197" s="1"/>
      <c r="UYW197" s="5"/>
      <c r="UYX197" s="52"/>
      <c r="UYY197" s="5"/>
      <c r="UYZ197" s="11"/>
      <c r="UZA197" s="10"/>
      <c r="UZB197" s="10"/>
      <c r="UZC197" s="1"/>
      <c r="UZD197" s="5"/>
      <c r="UZE197" s="52"/>
      <c r="UZF197" s="5"/>
      <c r="UZG197" s="11"/>
      <c r="UZH197" s="10"/>
      <c r="UZI197" s="10"/>
      <c r="UZJ197" s="1"/>
      <c r="UZK197" s="5"/>
      <c r="UZL197" s="52"/>
      <c r="UZM197" s="5"/>
      <c r="UZN197" s="11"/>
      <c r="UZO197" s="10"/>
      <c r="UZP197" s="10"/>
      <c r="UZQ197" s="1"/>
      <c r="UZR197" s="5"/>
      <c r="UZS197" s="52"/>
      <c r="UZT197" s="5"/>
      <c r="UZU197" s="11"/>
      <c r="UZV197" s="10"/>
      <c r="UZW197" s="10"/>
      <c r="UZX197" s="1"/>
      <c r="UZY197" s="5"/>
      <c r="UZZ197" s="52"/>
      <c r="VAA197" s="5"/>
      <c r="VAB197" s="11"/>
      <c r="VAC197" s="10"/>
      <c r="VAD197" s="10"/>
      <c r="VAE197" s="1"/>
      <c r="VAF197" s="5"/>
      <c r="VAG197" s="52"/>
      <c r="VAH197" s="5"/>
      <c r="VAI197" s="11"/>
      <c r="VAJ197" s="10"/>
      <c r="VAK197" s="10"/>
      <c r="VAL197" s="1"/>
      <c r="VAM197" s="5"/>
      <c r="VAN197" s="52"/>
      <c r="VAO197" s="5"/>
      <c r="VAP197" s="11"/>
      <c r="VAQ197" s="10"/>
      <c r="VAR197" s="10"/>
      <c r="VAS197" s="1"/>
      <c r="VAT197" s="5"/>
      <c r="VAU197" s="52"/>
      <c r="VAV197" s="5"/>
      <c r="VAW197" s="11"/>
      <c r="VAX197" s="10"/>
      <c r="VAY197" s="10"/>
      <c r="VAZ197" s="1"/>
      <c r="VBA197" s="5"/>
      <c r="VBB197" s="52"/>
      <c r="VBC197" s="5"/>
      <c r="VBD197" s="11"/>
      <c r="VBE197" s="10"/>
      <c r="VBF197" s="10"/>
      <c r="VBG197" s="1"/>
      <c r="VBH197" s="5"/>
      <c r="VBI197" s="52"/>
      <c r="VBJ197" s="5"/>
      <c r="VBK197" s="11"/>
      <c r="VBL197" s="10"/>
      <c r="VBM197" s="10"/>
      <c r="VBN197" s="1"/>
      <c r="VBO197" s="5"/>
      <c r="VBP197" s="52"/>
      <c r="VBQ197" s="5"/>
      <c r="VBR197" s="11"/>
      <c r="VBS197" s="10"/>
      <c r="VBT197" s="10"/>
      <c r="VBU197" s="1"/>
      <c r="VBV197" s="5"/>
      <c r="VBW197" s="52"/>
      <c r="VBX197" s="5"/>
      <c r="VBY197" s="11"/>
      <c r="VBZ197" s="10"/>
      <c r="VCA197" s="10"/>
      <c r="VCB197" s="1"/>
      <c r="VCC197" s="5"/>
      <c r="VCD197" s="52"/>
      <c r="VCE197" s="5"/>
      <c r="VCF197" s="11"/>
      <c r="VCG197" s="10"/>
      <c r="VCH197" s="10"/>
      <c r="VCI197" s="1"/>
      <c r="VCJ197" s="5"/>
      <c r="VCK197" s="52"/>
      <c r="VCL197" s="5"/>
      <c r="VCM197" s="11"/>
      <c r="VCN197" s="10"/>
      <c r="VCO197" s="10"/>
      <c r="VCP197" s="1"/>
      <c r="VCQ197" s="5"/>
      <c r="VCR197" s="52"/>
      <c r="VCS197" s="5"/>
      <c r="VCT197" s="11"/>
      <c r="VCU197" s="10"/>
      <c r="VCV197" s="10"/>
      <c r="VCW197" s="1"/>
      <c r="VCX197" s="5"/>
      <c r="VCY197" s="52"/>
      <c r="VCZ197" s="5"/>
      <c r="VDA197" s="11"/>
      <c r="VDB197" s="10"/>
      <c r="VDC197" s="10"/>
      <c r="VDD197" s="1"/>
      <c r="VDE197" s="5"/>
      <c r="VDF197" s="52"/>
      <c r="VDG197" s="5"/>
      <c r="VDH197" s="11"/>
      <c r="VDI197" s="10"/>
      <c r="VDJ197" s="10"/>
      <c r="VDK197" s="1"/>
      <c r="VDL197" s="5"/>
      <c r="VDM197" s="52"/>
      <c r="VDN197" s="5"/>
      <c r="VDO197" s="11"/>
      <c r="VDP197" s="10"/>
      <c r="VDQ197" s="10"/>
      <c r="VDR197" s="1"/>
      <c r="VDS197" s="5"/>
      <c r="VDT197" s="52"/>
      <c r="VDU197" s="5"/>
      <c r="VDV197" s="11"/>
      <c r="VDW197" s="10"/>
      <c r="VDX197" s="10"/>
      <c r="VDY197" s="1"/>
      <c r="VDZ197" s="5"/>
      <c r="VEA197" s="52"/>
      <c r="VEB197" s="5"/>
      <c r="VEC197" s="11"/>
      <c r="VED197" s="10"/>
      <c r="VEE197" s="10"/>
      <c r="VEF197" s="1"/>
      <c r="VEG197" s="5"/>
      <c r="VEH197" s="52"/>
      <c r="VEI197" s="5"/>
      <c r="VEJ197" s="11"/>
      <c r="VEK197" s="10"/>
      <c r="VEL197" s="10"/>
      <c r="VEM197" s="1"/>
      <c r="VEN197" s="5"/>
      <c r="VEO197" s="52"/>
      <c r="VEP197" s="5"/>
      <c r="VEQ197" s="11"/>
      <c r="VER197" s="10"/>
      <c r="VES197" s="10"/>
      <c r="VET197" s="1"/>
      <c r="VEU197" s="5"/>
      <c r="VEV197" s="52"/>
      <c r="VEW197" s="5"/>
      <c r="VEX197" s="11"/>
      <c r="VEY197" s="10"/>
      <c r="VEZ197" s="10"/>
      <c r="VFA197" s="1"/>
      <c r="VFB197" s="5"/>
      <c r="VFC197" s="52"/>
      <c r="VFD197" s="5"/>
      <c r="VFE197" s="11"/>
      <c r="VFF197" s="10"/>
      <c r="VFG197" s="10"/>
      <c r="VFH197" s="1"/>
      <c r="VFI197" s="5"/>
      <c r="VFJ197" s="52"/>
      <c r="VFK197" s="5"/>
      <c r="VFL197" s="11"/>
      <c r="VFM197" s="10"/>
      <c r="VFN197" s="10"/>
      <c r="VFO197" s="1"/>
      <c r="VFP197" s="5"/>
      <c r="VFQ197" s="52"/>
      <c r="VFR197" s="5"/>
      <c r="VFS197" s="11"/>
      <c r="VFT197" s="10"/>
      <c r="VFU197" s="10"/>
      <c r="VFV197" s="1"/>
      <c r="VFW197" s="5"/>
      <c r="VFX197" s="52"/>
      <c r="VFY197" s="5"/>
      <c r="VFZ197" s="11"/>
      <c r="VGA197" s="10"/>
      <c r="VGB197" s="10"/>
      <c r="VGC197" s="1"/>
      <c r="VGD197" s="5"/>
      <c r="VGE197" s="52"/>
      <c r="VGF197" s="5"/>
      <c r="VGG197" s="11"/>
      <c r="VGH197" s="10"/>
      <c r="VGI197" s="10"/>
      <c r="VGJ197" s="1"/>
      <c r="VGK197" s="5"/>
      <c r="VGL197" s="52"/>
      <c r="VGM197" s="5"/>
      <c r="VGN197" s="11"/>
      <c r="VGO197" s="10"/>
      <c r="VGP197" s="10"/>
      <c r="VGQ197" s="1"/>
      <c r="VGR197" s="5"/>
      <c r="VGS197" s="52"/>
      <c r="VGT197" s="5"/>
      <c r="VGU197" s="11"/>
      <c r="VGV197" s="10"/>
      <c r="VGW197" s="10"/>
      <c r="VGX197" s="1"/>
      <c r="VGY197" s="5"/>
      <c r="VGZ197" s="52"/>
      <c r="VHA197" s="5"/>
      <c r="VHB197" s="11"/>
      <c r="VHC197" s="10"/>
      <c r="VHD197" s="10"/>
      <c r="VHE197" s="1"/>
      <c r="VHF197" s="5"/>
      <c r="VHG197" s="52"/>
      <c r="VHH197" s="5"/>
      <c r="VHI197" s="11"/>
      <c r="VHJ197" s="10"/>
      <c r="VHK197" s="10"/>
      <c r="VHL197" s="1"/>
      <c r="VHM197" s="5"/>
      <c r="VHN197" s="52"/>
      <c r="VHO197" s="5"/>
      <c r="VHP197" s="11"/>
      <c r="VHQ197" s="10"/>
      <c r="VHR197" s="10"/>
      <c r="VHS197" s="1"/>
      <c r="VHT197" s="5"/>
      <c r="VHU197" s="52"/>
      <c r="VHV197" s="5"/>
      <c r="VHW197" s="11"/>
      <c r="VHX197" s="10"/>
      <c r="VHY197" s="10"/>
      <c r="VHZ197" s="1"/>
      <c r="VIA197" s="5"/>
      <c r="VIB197" s="52"/>
      <c r="VIC197" s="5"/>
      <c r="VID197" s="11"/>
      <c r="VIE197" s="10"/>
      <c r="VIF197" s="10"/>
      <c r="VIG197" s="1"/>
      <c r="VIH197" s="5"/>
      <c r="VII197" s="52"/>
      <c r="VIJ197" s="5"/>
      <c r="VIK197" s="11"/>
      <c r="VIL197" s="10"/>
      <c r="VIM197" s="10"/>
      <c r="VIN197" s="1"/>
      <c r="VIO197" s="5"/>
      <c r="VIP197" s="52"/>
      <c r="VIQ197" s="5"/>
      <c r="VIR197" s="11"/>
      <c r="VIS197" s="10"/>
      <c r="VIT197" s="10"/>
      <c r="VIU197" s="1"/>
      <c r="VIV197" s="5"/>
      <c r="VIW197" s="52"/>
      <c r="VIX197" s="5"/>
      <c r="VIY197" s="11"/>
      <c r="VIZ197" s="10"/>
      <c r="VJA197" s="10"/>
      <c r="VJB197" s="1"/>
      <c r="VJC197" s="5"/>
      <c r="VJD197" s="52"/>
      <c r="VJE197" s="5"/>
      <c r="VJF197" s="11"/>
      <c r="VJG197" s="10"/>
      <c r="VJH197" s="10"/>
      <c r="VJI197" s="1"/>
      <c r="VJJ197" s="5"/>
      <c r="VJK197" s="52"/>
      <c r="VJL197" s="5"/>
      <c r="VJM197" s="11"/>
      <c r="VJN197" s="10"/>
      <c r="VJO197" s="10"/>
      <c r="VJP197" s="1"/>
      <c r="VJQ197" s="5"/>
      <c r="VJR197" s="52"/>
      <c r="VJS197" s="5"/>
      <c r="VJT197" s="11"/>
      <c r="VJU197" s="10"/>
      <c r="VJV197" s="10"/>
      <c r="VJW197" s="1"/>
      <c r="VJX197" s="5"/>
      <c r="VJY197" s="52"/>
      <c r="VJZ197" s="5"/>
      <c r="VKA197" s="11"/>
      <c r="VKB197" s="10"/>
      <c r="VKC197" s="10"/>
      <c r="VKD197" s="1"/>
      <c r="VKE197" s="5"/>
      <c r="VKF197" s="52"/>
      <c r="VKG197" s="5"/>
      <c r="VKH197" s="11"/>
      <c r="VKI197" s="10"/>
      <c r="VKJ197" s="10"/>
      <c r="VKK197" s="1"/>
      <c r="VKL197" s="5"/>
      <c r="VKM197" s="52"/>
      <c r="VKN197" s="5"/>
      <c r="VKO197" s="11"/>
      <c r="VKP197" s="10"/>
      <c r="VKQ197" s="10"/>
      <c r="VKR197" s="1"/>
      <c r="VKS197" s="5"/>
      <c r="VKT197" s="52"/>
      <c r="VKU197" s="5"/>
      <c r="VKV197" s="11"/>
      <c r="VKW197" s="10"/>
      <c r="VKX197" s="10"/>
      <c r="VKY197" s="1"/>
      <c r="VKZ197" s="5"/>
      <c r="VLA197" s="52"/>
      <c r="VLB197" s="5"/>
      <c r="VLC197" s="11"/>
      <c r="VLD197" s="10"/>
      <c r="VLE197" s="10"/>
      <c r="VLF197" s="1"/>
      <c r="VLG197" s="5"/>
      <c r="VLH197" s="52"/>
      <c r="VLI197" s="5"/>
      <c r="VLJ197" s="11"/>
      <c r="VLK197" s="10"/>
      <c r="VLL197" s="10"/>
      <c r="VLM197" s="1"/>
      <c r="VLN197" s="5"/>
      <c r="VLO197" s="52"/>
      <c r="VLP197" s="5"/>
      <c r="VLQ197" s="11"/>
      <c r="VLR197" s="10"/>
      <c r="VLS197" s="10"/>
      <c r="VLT197" s="1"/>
      <c r="VLU197" s="5"/>
      <c r="VLV197" s="52"/>
      <c r="VLW197" s="5"/>
      <c r="VLX197" s="11"/>
      <c r="VLY197" s="10"/>
      <c r="VLZ197" s="10"/>
      <c r="VMA197" s="1"/>
      <c r="VMB197" s="5"/>
      <c r="VMC197" s="52"/>
      <c r="VMD197" s="5"/>
      <c r="VME197" s="11"/>
      <c r="VMF197" s="10"/>
      <c r="VMG197" s="10"/>
      <c r="VMH197" s="1"/>
      <c r="VMI197" s="5"/>
      <c r="VMJ197" s="52"/>
      <c r="VMK197" s="5"/>
      <c r="VML197" s="11"/>
      <c r="VMM197" s="10"/>
      <c r="VMN197" s="10"/>
      <c r="VMO197" s="1"/>
      <c r="VMP197" s="5"/>
      <c r="VMQ197" s="52"/>
      <c r="VMR197" s="5"/>
      <c r="VMS197" s="11"/>
      <c r="VMT197" s="10"/>
      <c r="VMU197" s="10"/>
      <c r="VMV197" s="1"/>
      <c r="VMW197" s="5"/>
      <c r="VMX197" s="52"/>
      <c r="VMY197" s="5"/>
      <c r="VMZ197" s="11"/>
      <c r="VNA197" s="10"/>
      <c r="VNB197" s="10"/>
      <c r="VNC197" s="1"/>
      <c r="VND197" s="5"/>
      <c r="VNE197" s="52"/>
      <c r="VNF197" s="5"/>
      <c r="VNG197" s="11"/>
      <c r="VNH197" s="10"/>
      <c r="VNI197" s="10"/>
      <c r="VNJ197" s="1"/>
      <c r="VNK197" s="5"/>
      <c r="VNL197" s="52"/>
      <c r="VNM197" s="5"/>
      <c r="VNN197" s="11"/>
      <c r="VNO197" s="10"/>
      <c r="VNP197" s="10"/>
      <c r="VNQ197" s="1"/>
      <c r="VNR197" s="5"/>
      <c r="VNS197" s="52"/>
      <c r="VNT197" s="5"/>
      <c r="VNU197" s="11"/>
      <c r="VNV197" s="10"/>
      <c r="VNW197" s="10"/>
      <c r="VNX197" s="1"/>
      <c r="VNY197" s="5"/>
      <c r="VNZ197" s="52"/>
      <c r="VOA197" s="5"/>
      <c r="VOB197" s="11"/>
      <c r="VOC197" s="10"/>
      <c r="VOD197" s="10"/>
      <c r="VOE197" s="1"/>
      <c r="VOF197" s="5"/>
      <c r="VOG197" s="52"/>
      <c r="VOH197" s="5"/>
      <c r="VOI197" s="11"/>
      <c r="VOJ197" s="10"/>
      <c r="VOK197" s="10"/>
      <c r="VOL197" s="1"/>
      <c r="VOM197" s="5"/>
      <c r="VON197" s="52"/>
      <c r="VOO197" s="5"/>
      <c r="VOP197" s="11"/>
      <c r="VOQ197" s="10"/>
      <c r="VOR197" s="10"/>
      <c r="VOS197" s="1"/>
      <c r="VOT197" s="5"/>
      <c r="VOU197" s="52"/>
      <c r="VOV197" s="5"/>
      <c r="VOW197" s="11"/>
      <c r="VOX197" s="10"/>
      <c r="VOY197" s="10"/>
      <c r="VOZ197" s="1"/>
      <c r="VPA197" s="5"/>
      <c r="VPB197" s="52"/>
      <c r="VPC197" s="5"/>
      <c r="VPD197" s="11"/>
      <c r="VPE197" s="10"/>
      <c r="VPF197" s="10"/>
      <c r="VPG197" s="1"/>
      <c r="VPH197" s="5"/>
      <c r="VPI197" s="52"/>
      <c r="VPJ197" s="5"/>
      <c r="VPK197" s="11"/>
      <c r="VPL197" s="10"/>
      <c r="VPM197" s="10"/>
      <c r="VPN197" s="1"/>
      <c r="VPO197" s="5"/>
      <c r="VPP197" s="52"/>
      <c r="VPQ197" s="5"/>
      <c r="VPR197" s="11"/>
      <c r="VPS197" s="10"/>
      <c r="VPT197" s="10"/>
      <c r="VPU197" s="1"/>
      <c r="VPV197" s="5"/>
      <c r="VPW197" s="52"/>
      <c r="VPX197" s="5"/>
      <c r="VPY197" s="11"/>
      <c r="VPZ197" s="10"/>
      <c r="VQA197" s="10"/>
      <c r="VQB197" s="1"/>
      <c r="VQC197" s="5"/>
      <c r="VQD197" s="52"/>
      <c r="VQE197" s="5"/>
      <c r="VQF197" s="11"/>
      <c r="VQG197" s="10"/>
      <c r="VQH197" s="10"/>
      <c r="VQI197" s="1"/>
      <c r="VQJ197" s="5"/>
      <c r="VQK197" s="52"/>
      <c r="VQL197" s="5"/>
      <c r="VQM197" s="11"/>
      <c r="VQN197" s="10"/>
      <c r="VQO197" s="10"/>
      <c r="VQP197" s="1"/>
      <c r="VQQ197" s="5"/>
      <c r="VQR197" s="52"/>
      <c r="VQS197" s="5"/>
      <c r="VQT197" s="11"/>
      <c r="VQU197" s="10"/>
      <c r="VQV197" s="10"/>
      <c r="VQW197" s="1"/>
      <c r="VQX197" s="5"/>
      <c r="VQY197" s="52"/>
      <c r="VQZ197" s="5"/>
      <c r="VRA197" s="11"/>
      <c r="VRB197" s="10"/>
      <c r="VRC197" s="10"/>
      <c r="VRD197" s="1"/>
      <c r="VRE197" s="5"/>
      <c r="VRF197" s="52"/>
      <c r="VRG197" s="5"/>
      <c r="VRH197" s="11"/>
      <c r="VRI197" s="10"/>
      <c r="VRJ197" s="10"/>
      <c r="VRK197" s="1"/>
      <c r="VRL197" s="5"/>
      <c r="VRM197" s="52"/>
      <c r="VRN197" s="5"/>
      <c r="VRO197" s="11"/>
      <c r="VRP197" s="10"/>
      <c r="VRQ197" s="10"/>
      <c r="VRR197" s="1"/>
      <c r="VRS197" s="5"/>
      <c r="VRT197" s="52"/>
      <c r="VRU197" s="5"/>
      <c r="VRV197" s="11"/>
      <c r="VRW197" s="10"/>
      <c r="VRX197" s="10"/>
      <c r="VRY197" s="1"/>
      <c r="VRZ197" s="5"/>
      <c r="VSA197" s="52"/>
      <c r="VSB197" s="5"/>
      <c r="VSC197" s="11"/>
      <c r="VSD197" s="10"/>
      <c r="VSE197" s="10"/>
      <c r="VSF197" s="1"/>
      <c r="VSG197" s="5"/>
      <c r="VSH197" s="52"/>
      <c r="VSI197" s="5"/>
      <c r="VSJ197" s="11"/>
      <c r="VSK197" s="10"/>
      <c r="VSL197" s="10"/>
      <c r="VSM197" s="1"/>
      <c r="VSN197" s="5"/>
      <c r="VSO197" s="52"/>
      <c r="VSP197" s="5"/>
      <c r="VSQ197" s="11"/>
      <c r="VSR197" s="10"/>
      <c r="VSS197" s="10"/>
      <c r="VST197" s="1"/>
      <c r="VSU197" s="5"/>
      <c r="VSV197" s="52"/>
      <c r="VSW197" s="5"/>
      <c r="VSX197" s="11"/>
      <c r="VSY197" s="10"/>
      <c r="VSZ197" s="10"/>
      <c r="VTA197" s="1"/>
      <c r="VTB197" s="5"/>
      <c r="VTC197" s="52"/>
      <c r="VTD197" s="5"/>
      <c r="VTE197" s="11"/>
      <c r="VTF197" s="10"/>
      <c r="VTG197" s="10"/>
      <c r="VTH197" s="1"/>
      <c r="VTI197" s="5"/>
      <c r="VTJ197" s="52"/>
      <c r="VTK197" s="5"/>
      <c r="VTL197" s="11"/>
      <c r="VTM197" s="10"/>
      <c r="VTN197" s="10"/>
      <c r="VTO197" s="1"/>
      <c r="VTP197" s="5"/>
      <c r="VTQ197" s="52"/>
      <c r="VTR197" s="5"/>
      <c r="VTS197" s="11"/>
      <c r="VTT197" s="10"/>
      <c r="VTU197" s="10"/>
      <c r="VTV197" s="1"/>
      <c r="VTW197" s="5"/>
      <c r="VTX197" s="52"/>
      <c r="VTY197" s="5"/>
      <c r="VTZ197" s="11"/>
      <c r="VUA197" s="10"/>
      <c r="VUB197" s="10"/>
      <c r="VUC197" s="1"/>
      <c r="VUD197" s="5"/>
      <c r="VUE197" s="52"/>
      <c r="VUF197" s="5"/>
      <c r="VUG197" s="11"/>
      <c r="VUH197" s="10"/>
      <c r="VUI197" s="10"/>
      <c r="VUJ197" s="1"/>
      <c r="VUK197" s="5"/>
      <c r="VUL197" s="52"/>
      <c r="VUM197" s="5"/>
      <c r="VUN197" s="11"/>
      <c r="VUO197" s="10"/>
      <c r="VUP197" s="10"/>
      <c r="VUQ197" s="1"/>
      <c r="VUR197" s="5"/>
      <c r="VUS197" s="52"/>
      <c r="VUT197" s="5"/>
      <c r="VUU197" s="11"/>
      <c r="VUV197" s="10"/>
      <c r="VUW197" s="10"/>
      <c r="VUX197" s="1"/>
      <c r="VUY197" s="5"/>
      <c r="VUZ197" s="52"/>
      <c r="VVA197" s="5"/>
      <c r="VVB197" s="11"/>
      <c r="VVC197" s="10"/>
      <c r="VVD197" s="10"/>
      <c r="VVE197" s="1"/>
      <c r="VVF197" s="5"/>
      <c r="VVG197" s="52"/>
      <c r="VVH197" s="5"/>
      <c r="VVI197" s="11"/>
      <c r="VVJ197" s="10"/>
      <c r="VVK197" s="10"/>
      <c r="VVL197" s="1"/>
      <c r="VVM197" s="5"/>
      <c r="VVN197" s="52"/>
      <c r="VVO197" s="5"/>
      <c r="VVP197" s="11"/>
      <c r="VVQ197" s="10"/>
      <c r="VVR197" s="10"/>
      <c r="VVS197" s="1"/>
      <c r="VVT197" s="5"/>
      <c r="VVU197" s="52"/>
      <c r="VVV197" s="5"/>
      <c r="VVW197" s="11"/>
      <c r="VVX197" s="10"/>
      <c r="VVY197" s="10"/>
      <c r="VVZ197" s="1"/>
      <c r="VWA197" s="5"/>
      <c r="VWB197" s="52"/>
      <c r="VWC197" s="5"/>
      <c r="VWD197" s="11"/>
      <c r="VWE197" s="10"/>
      <c r="VWF197" s="10"/>
      <c r="VWG197" s="1"/>
      <c r="VWH197" s="5"/>
      <c r="VWI197" s="52"/>
      <c r="VWJ197" s="5"/>
      <c r="VWK197" s="11"/>
      <c r="VWL197" s="10"/>
      <c r="VWM197" s="10"/>
      <c r="VWN197" s="1"/>
      <c r="VWO197" s="5"/>
      <c r="VWP197" s="52"/>
      <c r="VWQ197" s="5"/>
      <c r="VWR197" s="11"/>
      <c r="VWS197" s="10"/>
      <c r="VWT197" s="10"/>
      <c r="VWU197" s="1"/>
      <c r="VWV197" s="5"/>
      <c r="VWW197" s="52"/>
      <c r="VWX197" s="5"/>
      <c r="VWY197" s="11"/>
      <c r="VWZ197" s="10"/>
      <c r="VXA197" s="10"/>
      <c r="VXB197" s="1"/>
      <c r="VXC197" s="5"/>
      <c r="VXD197" s="52"/>
      <c r="VXE197" s="5"/>
      <c r="VXF197" s="11"/>
      <c r="VXG197" s="10"/>
      <c r="VXH197" s="10"/>
      <c r="VXI197" s="1"/>
      <c r="VXJ197" s="5"/>
      <c r="VXK197" s="52"/>
      <c r="VXL197" s="5"/>
      <c r="VXM197" s="11"/>
      <c r="VXN197" s="10"/>
      <c r="VXO197" s="10"/>
      <c r="VXP197" s="1"/>
      <c r="VXQ197" s="5"/>
      <c r="VXR197" s="52"/>
      <c r="VXS197" s="5"/>
      <c r="VXT197" s="11"/>
      <c r="VXU197" s="10"/>
      <c r="VXV197" s="10"/>
      <c r="VXW197" s="1"/>
      <c r="VXX197" s="5"/>
      <c r="VXY197" s="52"/>
      <c r="VXZ197" s="5"/>
      <c r="VYA197" s="11"/>
      <c r="VYB197" s="10"/>
      <c r="VYC197" s="10"/>
      <c r="VYD197" s="1"/>
      <c r="VYE197" s="5"/>
      <c r="VYF197" s="52"/>
      <c r="VYG197" s="5"/>
      <c r="VYH197" s="11"/>
      <c r="VYI197" s="10"/>
      <c r="VYJ197" s="10"/>
      <c r="VYK197" s="1"/>
      <c r="VYL197" s="5"/>
      <c r="VYM197" s="52"/>
      <c r="VYN197" s="5"/>
      <c r="VYO197" s="11"/>
      <c r="VYP197" s="10"/>
      <c r="VYQ197" s="10"/>
      <c r="VYR197" s="1"/>
      <c r="VYS197" s="5"/>
      <c r="VYT197" s="52"/>
      <c r="VYU197" s="5"/>
      <c r="VYV197" s="11"/>
      <c r="VYW197" s="10"/>
      <c r="VYX197" s="10"/>
      <c r="VYY197" s="1"/>
      <c r="VYZ197" s="5"/>
      <c r="VZA197" s="52"/>
      <c r="VZB197" s="5"/>
      <c r="VZC197" s="11"/>
      <c r="VZD197" s="10"/>
      <c r="VZE197" s="10"/>
      <c r="VZF197" s="1"/>
      <c r="VZG197" s="5"/>
      <c r="VZH197" s="52"/>
      <c r="VZI197" s="5"/>
      <c r="VZJ197" s="11"/>
      <c r="VZK197" s="10"/>
      <c r="VZL197" s="10"/>
      <c r="VZM197" s="1"/>
      <c r="VZN197" s="5"/>
      <c r="VZO197" s="52"/>
      <c r="VZP197" s="5"/>
      <c r="VZQ197" s="11"/>
      <c r="VZR197" s="10"/>
      <c r="VZS197" s="10"/>
      <c r="VZT197" s="1"/>
      <c r="VZU197" s="5"/>
      <c r="VZV197" s="52"/>
      <c r="VZW197" s="5"/>
      <c r="VZX197" s="11"/>
      <c r="VZY197" s="10"/>
      <c r="VZZ197" s="10"/>
      <c r="WAA197" s="1"/>
      <c r="WAB197" s="5"/>
      <c r="WAC197" s="52"/>
      <c r="WAD197" s="5"/>
      <c r="WAE197" s="11"/>
      <c r="WAF197" s="10"/>
      <c r="WAG197" s="10"/>
      <c r="WAH197" s="1"/>
      <c r="WAI197" s="5"/>
      <c r="WAJ197" s="52"/>
      <c r="WAK197" s="5"/>
      <c r="WAL197" s="11"/>
      <c r="WAM197" s="10"/>
      <c r="WAN197" s="10"/>
      <c r="WAO197" s="1"/>
      <c r="WAP197" s="5"/>
      <c r="WAQ197" s="52"/>
      <c r="WAR197" s="5"/>
      <c r="WAS197" s="11"/>
      <c r="WAT197" s="10"/>
      <c r="WAU197" s="10"/>
      <c r="WAV197" s="1"/>
      <c r="WAW197" s="5"/>
      <c r="WAX197" s="52"/>
      <c r="WAY197" s="5"/>
      <c r="WAZ197" s="11"/>
      <c r="WBA197" s="10"/>
      <c r="WBB197" s="10"/>
      <c r="WBC197" s="1"/>
      <c r="WBD197" s="5"/>
      <c r="WBE197" s="52"/>
      <c r="WBF197" s="5"/>
      <c r="WBG197" s="11"/>
      <c r="WBH197" s="10"/>
      <c r="WBI197" s="10"/>
      <c r="WBJ197" s="1"/>
      <c r="WBK197" s="5"/>
      <c r="WBL197" s="52"/>
      <c r="WBM197" s="5"/>
      <c r="WBN197" s="11"/>
      <c r="WBO197" s="10"/>
      <c r="WBP197" s="10"/>
      <c r="WBQ197" s="1"/>
      <c r="WBR197" s="5"/>
      <c r="WBS197" s="52"/>
      <c r="WBT197" s="5"/>
      <c r="WBU197" s="11"/>
      <c r="WBV197" s="10"/>
      <c r="WBW197" s="10"/>
      <c r="WBX197" s="1"/>
      <c r="WBY197" s="5"/>
      <c r="WBZ197" s="52"/>
      <c r="WCA197" s="5"/>
      <c r="WCB197" s="11"/>
      <c r="WCC197" s="10"/>
      <c r="WCD197" s="10"/>
      <c r="WCE197" s="1"/>
      <c r="WCF197" s="5"/>
      <c r="WCG197" s="52"/>
      <c r="WCH197" s="5"/>
      <c r="WCI197" s="11"/>
      <c r="WCJ197" s="10"/>
      <c r="WCK197" s="10"/>
      <c r="WCL197" s="1"/>
      <c r="WCM197" s="5"/>
      <c r="WCN197" s="52"/>
      <c r="WCO197" s="5"/>
      <c r="WCP197" s="11"/>
      <c r="WCQ197" s="10"/>
      <c r="WCR197" s="10"/>
      <c r="WCS197" s="1"/>
      <c r="WCT197" s="5"/>
      <c r="WCU197" s="52"/>
      <c r="WCV197" s="5"/>
      <c r="WCW197" s="11"/>
      <c r="WCX197" s="10"/>
      <c r="WCY197" s="10"/>
      <c r="WCZ197" s="1"/>
      <c r="WDA197" s="5"/>
      <c r="WDB197" s="52"/>
      <c r="WDC197" s="5"/>
      <c r="WDD197" s="11"/>
      <c r="WDE197" s="10"/>
      <c r="WDF197" s="10"/>
      <c r="WDG197" s="1"/>
      <c r="WDH197" s="5"/>
      <c r="WDI197" s="52"/>
      <c r="WDJ197" s="5"/>
      <c r="WDK197" s="11"/>
      <c r="WDL197" s="10"/>
      <c r="WDM197" s="10"/>
      <c r="WDN197" s="1"/>
      <c r="WDO197" s="5"/>
      <c r="WDP197" s="52"/>
      <c r="WDQ197" s="5"/>
      <c r="WDR197" s="11"/>
      <c r="WDS197" s="10"/>
      <c r="WDT197" s="10"/>
      <c r="WDU197" s="1"/>
      <c r="WDV197" s="5"/>
      <c r="WDW197" s="52"/>
      <c r="WDX197" s="5"/>
      <c r="WDY197" s="11"/>
      <c r="WDZ197" s="10"/>
      <c r="WEA197" s="10"/>
      <c r="WEB197" s="1"/>
      <c r="WEC197" s="5"/>
      <c r="WED197" s="52"/>
      <c r="WEE197" s="5"/>
      <c r="WEF197" s="11"/>
      <c r="WEG197" s="10"/>
      <c r="WEH197" s="10"/>
      <c r="WEI197" s="1"/>
      <c r="WEJ197" s="5"/>
      <c r="WEK197" s="52"/>
      <c r="WEL197" s="5"/>
      <c r="WEM197" s="11"/>
      <c r="WEN197" s="10"/>
      <c r="WEO197" s="10"/>
      <c r="WEP197" s="1"/>
      <c r="WEQ197" s="5"/>
      <c r="WER197" s="52"/>
      <c r="WES197" s="5"/>
      <c r="WET197" s="11"/>
      <c r="WEU197" s="10"/>
      <c r="WEV197" s="10"/>
      <c r="WEW197" s="1"/>
      <c r="WEX197" s="5"/>
      <c r="WEY197" s="52"/>
      <c r="WEZ197" s="5"/>
      <c r="WFA197" s="11"/>
      <c r="WFB197" s="10"/>
      <c r="WFC197" s="10"/>
      <c r="WFD197" s="1"/>
      <c r="WFE197" s="5"/>
      <c r="WFF197" s="52"/>
      <c r="WFG197" s="5"/>
      <c r="WFH197" s="11"/>
      <c r="WFI197" s="10"/>
      <c r="WFJ197" s="10"/>
      <c r="WFK197" s="1"/>
      <c r="WFL197" s="5"/>
      <c r="WFM197" s="52"/>
      <c r="WFN197" s="5"/>
      <c r="WFO197" s="11"/>
      <c r="WFP197" s="10"/>
      <c r="WFQ197" s="10"/>
      <c r="WFR197" s="1"/>
      <c r="WFS197" s="5"/>
      <c r="WFT197" s="52"/>
      <c r="WFU197" s="5"/>
      <c r="WFV197" s="11"/>
      <c r="WFW197" s="10"/>
      <c r="WFX197" s="10"/>
      <c r="WFY197" s="1"/>
      <c r="WFZ197" s="5"/>
      <c r="WGA197" s="52"/>
      <c r="WGB197" s="5"/>
      <c r="WGC197" s="11"/>
      <c r="WGD197" s="10"/>
      <c r="WGE197" s="10"/>
      <c r="WGF197" s="1"/>
      <c r="WGG197" s="5"/>
      <c r="WGH197" s="52"/>
      <c r="WGI197" s="5"/>
      <c r="WGJ197" s="11"/>
      <c r="WGK197" s="10"/>
      <c r="WGL197" s="10"/>
      <c r="WGM197" s="1"/>
      <c r="WGN197" s="5"/>
      <c r="WGO197" s="52"/>
      <c r="WGP197" s="5"/>
      <c r="WGQ197" s="11"/>
      <c r="WGR197" s="10"/>
      <c r="WGS197" s="10"/>
      <c r="WGT197" s="1"/>
      <c r="WGU197" s="5"/>
      <c r="WGV197" s="52"/>
      <c r="WGW197" s="5"/>
      <c r="WGX197" s="11"/>
      <c r="WGY197" s="10"/>
      <c r="WGZ197" s="10"/>
      <c r="WHA197" s="1"/>
      <c r="WHB197" s="5"/>
      <c r="WHC197" s="52"/>
      <c r="WHD197" s="5"/>
      <c r="WHE197" s="11"/>
      <c r="WHF197" s="10"/>
      <c r="WHG197" s="10"/>
      <c r="WHH197" s="1"/>
      <c r="WHI197" s="5"/>
      <c r="WHJ197" s="52"/>
      <c r="WHK197" s="5"/>
      <c r="WHL197" s="11"/>
      <c r="WHM197" s="10"/>
      <c r="WHN197" s="10"/>
      <c r="WHO197" s="1"/>
      <c r="WHP197" s="5"/>
      <c r="WHQ197" s="52"/>
      <c r="WHR197" s="5"/>
      <c r="WHS197" s="11"/>
      <c r="WHT197" s="10"/>
      <c r="WHU197" s="10"/>
      <c r="WHV197" s="1"/>
      <c r="WHW197" s="5"/>
      <c r="WHX197" s="52"/>
      <c r="WHY197" s="5"/>
      <c r="WHZ197" s="11"/>
      <c r="WIA197" s="10"/>
      <c r="WIB197" s="10"/>
      <c r="WIC197" s="1"/>
      <c r="WID197" s="5"/>
      <c r="WIE197" s="52"/>
      <c r="WIF197" s="5"/>
      <c r="WIG197" s="11"/>
      <c r="WIH197" s="10"/>
      <c r="WII197" s="10"/>
      <c r="WIJ197" s="1"/>
      <c r="WIK197" s="5"/>
      <c r="WIL197" s="52"/>
      <c r="WIM197" s="5"/>
      <c r="WIN197" s="11"/>
      <c r="WIO197" s="10"/>
      <c r="WIP197" s="10"/>
      <c r="WIQ197" s="1"/>
      <c r="WIR197" s="5"/>
      <c r="WIS197" s="52"/>
      <c r="WIT197" s="5"/>
      <c r="WIU197" s="11"/>
      <c r="WIV197" s="10"/>
      <c r="WIW197" s="10"/>
      <c r="WIX197" s="1"/>
      <c r="WIY197" s="5"/>
      <c r="WIZ197" s="52"/>
      <c r="WJA197" s="5"/>
      <c r="WJB197" s="11"/>
      <c r="WJC197" s="10"/>
      <c r="WJD197" s="10"/>
      <c r="WJE197" s="1"/>
      <c r="WJF197" s="5"/>
      <c r="WJG197" s="52"/>
      <c r="WJH197" s="5"/>
      <c r="WJI197" s="11"/>
      <c r="WJJ197" s="10"/>
      <c r="WJK197" s="10"/>
      <c r="WJL197" s="1"/>
      <c r="WJM197" s="5"/>
      <c r="WJN197" s="52"/>
      <c r="WJO197" s="5"/>
      <c r="WJP197" s="11"/>
      <c r="WJQ197" s="10"/>
      <c r="WJR197" s="10"/>
      <c r="WJS197" s="1"/>
      <c r="WJT197" s="5"/>
      <c r="WJU197" s="52"/>
      <c r="WJV197" s="5"/>
      <c r="WJW197" s="11"/>
      <c r="WJX197" s="10"/>
      <c r="WJY197" s="10"/>
      <c r="WJZ197" s="1"/>
      <c r="WKA197" s="5"/>
      <c r="WKB197" s="52"/>
      <c r="WKC197" s="5"/>
      <c r="WKD197" s="11"/>
      <c r="WKE197" s="10"/>
      <c r="WKF197" s="10"/>
      <c r="WKG197" s="1"/>
      <c r="WKH197" s="5"/>
      <c r="WKI197" s="52"/>
      <c r="WKJ197" s="5"/>
      <c r="WKK197" s="11"/>
      <c r="WKL197" s="10"/>
      <c r="WKM197" s="10"/>
      <c r="WKN197" s="1"/>
      <c r="WKO197" s="5"/>
      <c r="WKP197" s="52"/>
      <c r="WKQ197" s="5"/>
      <c r="WKR197" s="11"/>
      <c r="WKS197" s="10"/>
      <c r="WKT197" s="10"/>
      <c r="WKU197" s="1"/>
      <c r="WKV197" s="5"/>
      <c r="WKW197" s="52"/>
      <c r="WKX197" s="5"/>
      <c r="WKY197" s="11"/>
      <c r="WKZ197" s="10"/>
      <c r="WLA197" s="10"/>
      <c r="WLB197" s="1"/>
      <c r="WLC197" s="5"/>
      <c r="WLD197" s="52"/>
      <c r="WLE197" s="5"/>
      <c r="WLF197" s="11"/>
      <c r="WLG197" s="10"/>
      <c r="WLH197" s="10"/>
      <c r="WLI197" s="1"/>
      <c r="WLJ197" s="5"/>
      <c r="WLK197" s="52"/>
      <c r="WLL197" s="5"/>
      <c r="WLM197" s="11"/>
      <c r="WLN197" s="10"/>
      <c r="WLO197" s="10"/>
      <c r="WLP197" s="1"/>
      <c r="WLQ197" s="5"/>
      <c r="WLR197" s="52"/>
      <c r="WLS197" s="5"/>
      <c r="WLT197" s="11"/>
      <c r="WLU197" s="10"/>
      <c r="WLV197" s="10"/>
      <c r="WLW197" s="1"/>
      <c r="WLX197" s="5"/>
      <c r="WLY197" s="52"/>
      <c r="WLZ197" s="5"/>
      <c r="WMA197" s="11"/>
      <c r="WMB197" s="10"/>
      <c r="WMC197" s="10"/>
      <c r="WMD197" s="1"/>
      <c r="WME197" s="5"/>
      <c r="WMF197" s="52"/>
      <c r="WMG197" s="5"/>
      <c r="WMH197" s="11"/>
      <c r="WMI197" s="10"/>
      <c r="WMJ197" s="10"/>
      <c r="WMK197" s="1"/>
      <c r="WML197" s="5"/>
      <c r="WMM197" s="52"/>
      <c r="WMN197" s="5"/>
      <c r="WMO197" s="11"/>
      <c r="WMP197" s="10"/>
      <c r="WMQ197" s="10"/>
      <c r="WMR197" s="1"/>
      <c r="WMS197" s="5"/>
      <c r="WMT197" s="52"/>
      <c r="WMU197" s="5"/>
      <c r="WMV197" s="11"/>
      <c r="WMW197" s="10"/>
      <c r="WMX197" s="10"/>
      <c r="WMY197" s="1"/>
      <c r="WMZ197" s="5"/>
      <c r="WNA197" s="52"/>
      <c r="WNB197" s="5"/>
      <c r="WNC197" s="11"/>
      <c r="WND197" s="10"/>
      <c r="WNE197" s="10"/>
      <c r="WNF197" s="1"/>
      <c r="WNG197" s="5"/>
      <c r="WNH197" s="52"/>
      <c r="WNI197" s="5"/>
      <c r="WNJ197" s="11"/>
      <c r="WNK197" s="10"/>
      <c r="WNL197" s="10"/>
      <c r="WNM197" s="1"/>
      <c r="WNN197" s="5"/>
      <c r="WNO197" s="52"/>
      <c r="WNP197" s="5"/>
      <c r="WNQ197" s="11"/>
      <c r="WNR197" s="10"/>
      <c r="WNS197" s="10"/>
      <c r="WNT197" s="1"/>
      <c r="WNU197" s="5"/>
      <c r="WNV197" s="52"/>
      <c r="WNW197" s="5"/>
      <c r="WNX197" s="11"/>
      <c r="WNY197" s="10"/>
      <c r="WNZ197" s="10"/>
      <c r="WOA197" s="1"/>
      <c r="WOB197" s="5"/>
      <c r="WOC197" s="52"/>
      <c r="WOD197" s="5"/>
      <c r="WOE197" s="11"/>
      <c r="WOF197" s="10"/>
      <c r="WOG197" s="10"/>
      <c r="WOH197" s="1"/>
      <c r="WOI197" s="5"/>
      <c r="WOJ197" s="52"/>
      <c r="WOK197" s="5"/>
      <c r="WOL197" s="11"/>
      <c r="WOM197" s="10"/>
      <c r="WON197" s="10"/>
      <c r="WOO197" s="1"/>
      <c r="WOP197" s="5"/>
      <c r="WOQ197" s="52"/>
      <c r="WOR197" s="5"/>
      <c r="WOS197" s="11"/>
      <c r="WOT197" s="10"/>
      <c r="WOU197" s="10"/>
      <c r="WOV197" s="1"/>
      <c r="WOW197" s="5"/>
      <c r="WOX197" s="52"/>
      <c r="WOY197" s="5"/>
      <c r="WOZ197" s="11"/>
      <c r="WPA197" s="10"/>
      <c r="WPB197" s="10"/>
      <c r="WPC197" s="1"/>
      <c r="WPD197" s="5"/>
      <c r="WPE197" s="52"/>
      <c r="WPF197" s="5"/>
      <c r="WPG197" s="11"/>
      <c r="WPH197" s="10"/>
      <c r="WPI197" s="10"/>
      <c r="WPJ197" s="1"/>
      <c r="WPK197" s="5"/>
      <c r="WPL197" s="52"/>
      <c r="WPM197" s="5"/>
      <c r="WPN197" s="11"/>
      <c r="WPO197" s="10"/>
      <c r="WPP197" s="10"/>
      <c r="WPQ197" s="1"/>
      <c r="WPR197" s="5"/>
      <c r="WPS197" s="52"/>
      <c r="WPT197" s="5"/>
      <c r="WPU197" s="11"/>
      <c r="WPV197" s="10"/>
      <c r="WPW197" s="10"/>
      <c r="WPX197" s="1"/>
      <c r="WPY197" s="5"/>
      <c r="WPZ197" s="52"/>
      <c r="WQA197" s="5"/>
      <c r="WQB197" s="11"/>
      <c r="WQC197" s="10"/>
      <c r="WQD197" s="10"/>
      <c r="WQE197" s="1"/>
      <c r="WQF197" s="5"/>
      <c r="WQG197" s="52"/>
      <c r="WQH197" s="5"/>
      <c r="WQI197" s="11"/>
      <c r="WQJ197" s="10"/>
      <c r="WQK197" s="10"/>
      <c r="WQL197" s="1"/>
      <c r="WQM197" s="5"/>
      <c r="WQN197" s="52"/>
      <c r="WQO197" s="5"/>
      <c r="WQP197" s="11"/>
      <c r="WQQ197" s="10"/>
      <c r="WQR197" s="10"/>
      <c r="WQS197" s="1"/>
      <c r="WQT197" s="5"/>
      <c r="WQU197" s="52"/>
      <c r="WQV197" s="5"/>
      <c r="WQW197" s="11"/>
      <c r="WQX197" s="10"/>
      <c r="WQY197" s="10"/>
      <c r="WQZ197" s="1"/>
      <c r="WRA197" s="5"/>
      <c r="WRB197" s="52"/>
      <c r="WRC197" s="5"/>
      <c r="WRD197" s="11"/>
      <c r="WRE197" s="10"/>
      <c r="WRF197" s="10"/>
      <c r="WRG197" s="1"/>
      <c r="WRH197" s="5"/>
      <c r="WRI197" s="52"/>
      <c r="WRJ197" s="5"/>
      <c r="WRK197" s="11"/>
      <c r="WRL197" s="10"/>
      <c r="WRM197" s="10"/>
      <c r="WRN197" s="1"/>
      <c r="WRO197" s="5"/>
      <c r="WRP197" s="52"/>
      <c r="WRQ197" s="5"/>
      <c r="WRR197" s="11"/>
      <c r="WRS197" s="10"/>
      <c r="WRT197" s="10"/>
      <c r="WRU197" s="1"/>
      <c r="WRV197" s="5"/>
      <c r="WRW197" s="52"/>
      <c r="WRX197" s="5"/>
      <c r="WRY197" s="11"/>
      <c r="WRZ197" s="10"/>
      <c r="WSA197" s="10"/>
      <c r="WSB197" s="1"/>
      <c r="WSC197" s="5"/>
      <c r="WSD197" s="52"/>
      <c r="WSE197" s="5"/>
      <c r="WSF197" s="11"/>
      <c r="WSG197" s="10"/>
      <c r="WSH197" s="10"/>
      <c r="WSI197" s="1"/>
      <c r="WSJ197" s="5"/>
      <c r="WSK197" s="52"/>
      <c r="WSL197" s="5"/>
      <c r="WSM197" s="11"/>
      <c r="WSN197" s="10"/>
      <c r="WSO197" s="10"/>
      <c r="WSP197" s="1"/>
      <c r="WSQ197" s="5"/>
      <c r="WSR197" s="52"/>
      <c r="WSS197" s="5"/>
      <c r="WST197" s="11"/>
      <c r="WSU197" s="10"/>
      <c r="WSV197" s="10"/>
      <c r="WSW197" s="1"/>
      <c r="WSX197" s="5"/>
      <c r="WSY197" s="52"/>
      <c r="WSZ197" s="5"/>
      <c r="WTA197" s="11"/>
      <c r="WTB197" s="10"/>
      <c r="WTC197" s="10"/>
      <c r="WTD197" s="1"/>
      <c r="WTE197" s="5"/>
      <c r="WTF197" s="52"/>
      <c r="WTG197" s="5"/>
      <c r="WTH197" s="11"/>
      <c r="WTI197" s="10"/>
      <c r="WTJ197" s="10"/>
      <c r="WTK197" s="1"/>
      <c r="WTL197" s="5"/>
      <c r="WTM197" s="52"/>
      <c r="WTN197" s="5"/>
      <c r="WTO197" s="11"/>
      <c r="WTP197" s="10"/>
      <c r="WTQ197" s="10"/>
      <c r="WTR197" s="1"/>
      <c r="WTS197" s="5"/>
      <c r="WTT197" s="52"/>
      <c r="WTU197" s="5"/>
      <c r="WTV197" s="11"/>
      <c r="WTW197" s="10"/>
      <c r="WTX197" s="10"/>
      <c r="WTY197" s="1"/>
      <c r="WTZ197" s="5"/>
      <c r="WUA197" s="52"/>
      <c r="WUB197" s="5"/>
      <c r="WUC197" s="11"/>
      <c r="WUD197" s="10"/>
      <c r="WUE197" s="10"/>
      <c r="WUF197" s="1"/>
      <c r="WUG197" s="5"/>
      <c r="WUH197" s="52"/>
      <c r="WUI197" s="5"/>
      <c r="WUJ197" s="11"/>
      <c r="WUK197" s="10"/>
      <c r="WUL197" s="10"/>
      <c r="WUM197" s="1"/>
      <c r="WUN197" s="5"/>
      <c r="WUO197" s="52"/>
      <c r="WUP197" s="5"/>
      <c r="WUQ197" s="11"/>
      <c r="WUR197" s="10"/>
      <c r="WUS197" s="10"/>
      <c r="WUT197" s="1"/>
      <c r="WUU197" s="5"/>
      <c r="WUV197" s="52"/>
      <c r="WUW197" s="5"/>
      <c r="WUX197" s="11"/>
      <c r="WUY197" s="10"/>
      <c r="WUZ197" s="10"/>
      <c r="WVA197" s="1"/>
      <c r="WVB197" s="5"/>
      <c r="WVC197" s="52"/>
      <c r="WVD197" s="5"/>
      <c r="WVE197" s="11"/>
      <c r="WVF197" s="10"/>
      <c r="WVG197" s="10"/>
      <c r="WVH197" s="1"/>
      <c r="WVI197" s="5"/>
      <c r="WVJ197" s="52"/>
      <c r="WVK197" s="5"/>
      <c r="WVL197" s="11"/>
      <c r="WVM197" s="10"/>
      <c r="WVN197" s="10"/>
      <c r="WVO197" s="1"/>
      <c r="WVP197" s="5"/>
      <c r="WVQ197" s="52"/>
      <c r="WVR197" s="5"/>
      <c r="WVS197" s="11"/>
      <c r="WVT197" s="10"/>
      <c r="WVU197" s="10"/>
      <c r="WVV197" s="1"/>
      <c r="WVW197" s="5"/>
      <c r="WVX197" s="52"/>
      <c r="WVY197" s="5"/>
      <c r="WVZ197" s="11"/>
      <c r="WWA197" s="10"/>
      <c r="WWB197" s="10"/>
      <c r="WWC197" s="1"/>
      <c r="WWD197" s="5"/>
      <c r="WWE197" s="52"/>
      <c r="WWF197" s="5"/>
      <c r="WWG197" s="11"/>
      <c r="WWH197" s="10"/>
      <c r="WWI197" s="10"/>
      <c r="WWJ197" s="1"/>
      <c r="WWK197" s="5"/>
      <c r="WWL197" s="52"/>
      <c r="WWM197" s="5"/>
      <c r="WWN197" s="11"/>
      <c r="WWO197" s="10"/>
      <c r="WWP197" s="10"/>
      <c r="WWQ197" s="1"/>
      <c r="WWR197" s="5"/>
      <c r="WWS197" s="52"/>
      <c r="WWT197" s="5"/>
      <c r="WWU197" s="11"/>
      <c r="WWV197" s="10"/>
      <c r="WWW197" s="10"/>
      <c r="WWX197" s="1"/>
      <c r="WWY197" s="5"/>
      <c r="WWZ197" s="52"/>
      <c r="WXA197" s="5"/>
      <c r="WXB197" s="11"/>
      <c r="WXC197" s="10"/>
      <c r="WXD197" s="10"/>
      <c r="WXE197" s="1"/>
      <c r="WXF197" s="5"/>
      <c r="WXG197" s="52"/>
      <c r="WXH197" s="5"/>
      <c r="WXI197" s="11"/>
      <c r="WXJ197" s="10"/>
      <c r="WXK197" s="10"/>
      <c r="WXL197" s="1"/>
      <c r="WXM197" s="5"/>
      <c r="WXN197" s="52"/>
      <c r="WXO197" s="5"/>
      <c r="WXP197" s="11"/>
      <c r="WXQ197" s="10"/>
      <c r="WXR197" s="10"/>
      <c r="WXS197" s="1"/>
      <c r="WXT197" s="5"/>
      <c r="WXU197" s="52"/>
      <c r="WXV197" s="5"/>
      <c r="WXW197" s="11"/>
      <c r="WXX197" s="10"/>
      <c r="WXY197" s="10"/>
      <c r="WXZ197" s="1"/>
      <c r="WYA197" s="5"/>
      <c r="WYB197" s="52"/>
      <c r="WYC197" s="5"/>
      <c r="WYD197" s="11"/>
      <c r="WYE197" s="10"/>
      <c r="WYF197" s="10"/>
      <c r="WYG197" s="1"/>
      <c r="WYH197" s="5"/>
      <c r="WYI197" s="52"/>
      <c r="WYJ197" s="5"/>
      <c r="WYK197" s="11"/>
      <c r="WYL197" s="10"/>
      <c r="WYM197" s="10"/>
      <c r="WYN197" s="1"/>
      <c r="WYO197" s="5"/>
      <c r="WYP197" s="52"/>
      <c r="WYQ197" s="5"/>
      <c r="WYR197" s="11"/>
      <c r="WYS197" s="10"/>
      <c r="WYT197" s="10"/>
      <c r="WYU197" s="1"/>
      <c r="WYV197" s="5"/>
      <c r="WYW197" s="52"/>
      <c r="WYX197" s="5"/>
      <c r="WYY197" s="11"/>
      <c r="WYZ197" s="10"/>
      <c r="WZA197" s="10"/>
      <c r="WZB197" s="1"/>
      <c r="WZC197" s="5"/>
      <c r="WZD197" s="52"/>
      <c r="WZE197" s="5"/>
      <c r="WZF197" s="11"/>
      <c r="WZG197" s="10"/>
      <c r="WZH197" s="10"/>
      <c r="WZI197" s="1"/>
      <c r="WZJ197" s="5"/>
      <c r="WZK197" s="52"/>
      <c r="WZL197" s="5"/>
      <c r="WZM197" s="11"/>
      <c r="WZN197" s="10"/>
      <c r="WZO197" s="10"/>
      <c r="WZP197" s="1"/>
      <c r="WZQ197" s="5"/>
      <c r="WZR197" s="52"/>
      <c r="WZS197" s="5"/>
      <c r="WZT197" s="11"/>
      <c r="WZU197" s="10"/>
      <c r="WZV197" s="10"/>
      <c r="WZW197" s="1"/>
      <c r="WZX197" s="5"/>
      <c r="WZY197" s="52"/>
      <c r="WZZ197" s="5"/>
      <c r="XAA197" s="11"/>
      <c r="XAB197" s="10"/>
      <c r="XAC197" s="10"/>
      <c r="XAD197" s="1"/>
      <c r="XAE197" s="5"/>
      <c r="XAF197" s="52"/>
      <c r="XAG197" s="5"/>
      <c r="XAH197" s="11"/>
      <c r="XAI197" s="10"/>
      <c r="XAJ197" s="10"/>
      <c r="XAK197" s="1"/>
      <c r="XAL197" s="5"/>
      <c r="XAM197" s="52"/>
      <c r="XAN197" s="5"/>
      <c r="XAO197" s="11"/>
      <c r="XAP197" s="10"/>
      <c r="XAQ197" s="10"/>
      <c r="XAR197" s="1"/>
      <c r="XAS197" s="5"/>
      <c r="XAT197" s="52"/>
      <c r="XAU197" s="5"/>
      <c r="XAV197" s="11"/>
      <c r="XAW197" s="10"/>
      <c r="XAX197" s="10"/>
      <c r="XAY197" s="1"/>
      <c r="XAZ197" s="5"/>
      <c r="XBA197" s="52"/>
      <c r="XBB197" s="5"/>
      <c r="XBC197" s="11"/>
      <c r="XBD197" s="10"/>
      <c r="XBE197" s="10"/>
      <c r="XBF197" s="1"/>
      <c r="XBG197" s="5"/>
      <c r="XBH197" s="52"/>
      <c r="XBI197" s="5"/>
      <c r="XBJ197" s="11"/>
      <c r="XBK197" s="10"/>
      <c r="XBL197" s="10"/>
      <c r="XBM197" s="1"/>
      <c r="XBN197" s="5"/>
      <c r="XBO197" s="52"/>
      <c r="XBP197" s="5"/>
      <c r="XBQ197" s="11"/>
      <c r="XBR197" s="10"/>
      <c r="XBS197" s="10"/>
      <c r="XBT197" s="1"/>
      <c r="XBU197" s="5"/>
      <c r="XBV197" s="52"/>
      <c r="XBW197" s="5"/>
      <c r="XBX197" s="11"/>
      <c r="XBY197" s="10"/>
      <c r="XBZ197" s="10"/>
      <c r="XCA197" s="1"/>
      <c r="XCB197" s="5"/>
      <c r="XCC197" s="52"/>
      <c r="XCD197" s="5"/>
      <c r="XCE197" s="11"/>
      <c r="XCF197" s="10"/>
      <c r="XCG197" s="10"/>
      <c r="XCH197" s="1"/>
      <c r="XCI197" s="5"/>
      <c r="XCJ197" s="52"/>
      <c r="XCK197" s="5"/>
      <c r="XCL197" s="11"/>
      <c r="XCM197" s="10"/>
      <c r="XCN197" s="10"/>
      <c r="XCO197" s="1"/>
      <c r="XCP197" s="5"/>
      <c r="XCQ197" s="52"/>
      <c r="XCR197" s="5"/>
      <c r="XCS197" s="11"/>
      <c r="XCT197" s="10"/>
      <c r="XCU197" s="10"/>
      <c r="XCV197" s="1"/>
      <c r="XCW197" s="5"/>
      <c r="XCX197" s="52"/>
      <c r="XCY197" s="5"/>
      <c r="XCZ197" s="11"/>
      <c r="XDA197" s="10"/>
      <c r="XDB197" s="10"/>
      <c r="XDC197" s="1"/>
      <c r="XDD197" s="5"/>
      <c r="XDE197" s="52"/>
      <c r="XDF197" s="5"/>
      <c r="XDG197" s="11"/>
      <c r="XDH197" s="10"/>
      <c r="XDI197" s="10"/>
      <c r="XDJ197" s="1"/>
      <c r="XDK197" s="5"/>
      <c r="XDL197" s="52"/>
      <c r="XDM197" s="5"/>
      <c r="XDN197" s="11"/>
      <c r="XDO197" s="10"/>
      <c r="XDP197" s="10"/>
      <c r="XDQ197" s="1"/>
      <c r="XDR197" s="5"/>
      <c r="XDS197" s="52"/>
      <c r="XDT197" s="5"/>
      <c r="XDU197" s="11"/>
      <c r="XDV197" s="10"/>
      <c r="XDW197" s="10"/>
      <c r="XDX197" s="1"/>
      <c r="XDY197" s="5"/>
      <c r="XDZ197" s="52"/>
      <c r="XEA197" s="5"/>
      <c r="XEB197" s="11"/>
      <c r="XEC197" s="10"/>
      <c r="XED197" s="10"/>
      <c r="XEE197" s="1"/>
      <c r="XEF197" s="5"/>
      <c r="XEG197" s="52"/>
      <c r="XEH197" s="5"/>
      <c r="XEI197" s="11"/>
      <c r="XEJ197" s="10"/>
      <c r="XEK197" s="10"/>
      <c r="XEL197" s="1"/>
      <c r="XEM197" s="5"/>
      <c r="XEN197" s="52"/>
      <c r="XEO197" s="5"/>
      <c r="XEP197" s="11"/>
      <c r="XEQ197" s="10"/>
      <c r="XER197" s="10"/>
      <c r="XES197" s="1"/>
      <c r="XET197" s="5"/>
      <c r="XEU197" s="52"/>
      <c r="XEV197" s="5"/>
      <c r="XEW197" s="11"/>
      <c r="XEX197" s="10"/>
      <c r="XEY197" s="10"/>
      <c r="XEZ197" s="1"/>
      <c r="XFA197" s="5"/>
      <c r="XFB197" s="52"/>
      <c r="XFC197" s="5"/>
      <c r="XFD197" s="11"/>
    </row>
    <row r="198" spans="1:16384" ht="14.25" customHeight="1">
      <c r="A198" s="108" t="s">
        <v>235</v>
      </c>
      <c r="B198" s="108"/>
      <c r="C198" s="108"/>
      <c r="D198" s="108"/>
      <c r="E198" s="108"/>
      <c r="F198" s="108"/>
      <c r="G198" s="108"/>
      <c r="H198" s="96"/>
      <c r="I198" s="75"/>
      <c r="J198" s="5"/>
      <c r="K198" s="11"/>
      <c r="L198" s="10"/>
      <c r="M198" s="10"/>
      <c r="N198" s="1"/>
      <c r="O198" s="5"/>
      <c r="P198" s="52"/>
      <c r="Q198" s="5"/>
      <c r="R198" s="11"/>
      <c r="S198" s="10"/>
      <c r="T198" s="10"/>
      <c r="U198" s="1"/>
      <c r="V198" s="5"/>
      <c r="W198" s="52"/>
      <c r="X198" s="5"/>
      <c r="Y198" s="11"/>
      <c r="Z198" s="10"/>
      <c r="AA198" s="10"/>
      <c r="AB198" s="1"/>
      <c r="AC198" s="5"/>
      <c r="AD198" s="52"/>
      <c r="AE198" s="5"/>
      <c r="AF198" s="11"/>
      <c r="AG198" s="10"/>
      <c r="AH198" s="10"/>
      <c r="AI198" s="1"/>
      <c r="AJ198" s="5"/>
      <c r="AK198" s="52"/>
      <c r="AL198" s="5"/>
      <c r="AM198" s="11"/>
      <c r="AN198" s="10"/>
      <c r="AO198" s="10"/>
      <c r="AP198" s="1"/>
      <c r="AQ198" s="5"/>
      <c r="AR198" s="52"/>
      <c r="AS198" s="5"/>
      <c r="AT198" s="11"/>
      <c r="AU198" s="10"/>
      <c r="AV198" s="10"/>
      <c r="AW198" s="1"/>
      <c r="AX198" s="5"/>
      <c r="AY198" s="52"/>
      <c r="AZ198" s="5"/>
      <c r="BA198" s="11"/>
      <c r="BB198" s="10"/>
      <c r="BC198" s="10"/>
      <c r="BD198" s="1"/>
      <c r="BE198" s="5"/>
      <c r="BF198" s="52"/>
      <c r="BG198" s="5"/>
      <c r="BH198" s="11"/>
      <c r="BI198" s="10"/>
      <c r="BJ198" s="10"/>
      <c r="BK198" s="1"/>
      <c r="BL198" s="5"/>
      <c r="BM198" s="52"/>
      <c r="BN198" s="5"/>
      <c r="BO198" s="11"/>
      <c r="BP198" s="10"/>
      <c r="BQ198" s="10"/>
      <c r="BR198" s="1"/>
      <c r="BS198" s="5"/>
      <c r="BT198" s="52"/>
      <c r="BU198" s="5"/>
      <c r="BV198" s="11"/>
      <c r="BW198" s="10"/>
      <c r="BX198" s="10"/>
      <c r="BY198" s="1"/>
      <c r="BZ198" s="5"/>
      <c r="CA198" s="52"/>
      <c r="CB198" s="5"/>
      <c r="CC198" s="11"/>
      <c r="CD198" s="10"/>
      <c r="CE198" s="10"/>
      <c r="CF198" s="1"/>
      <c r="CG198" s="5"/>
      <c r="CH198" s="52"/>
      <c r="CI198" s="5"/>
      <c r="CJ198" s="11"/>
      <c r="CK198" s="10"/>
      <c r="CL198" s="10"/>
      <c r="CM198" s="1"/>
      <c r="CN198" s="5"/>
      <c r="CO198" s="52"/>
      <c r="CP198" s="5"/>
      <c r="CQ198" s="11"/>
      <c r="CR198" s="10"/>
      <c r="CS198" s="10"/>
      <c r="CT198" s="1"/>
      <c r="CU198" s="5"/>
      <c r="CV198" s="52"/>
      <c r="CW198" s="5"/>
      <c r="CX198" s="11"/>
      <c r="CY198" s="10"/>
      <c r="CZ198" s="10"/>
      <c r="DA198" s="1"/>
      <c r="DB198" s="5"/>
      <c r="DC198" s="52"/>
      <c r="DD198" s="5"/>
      <c r="DE198" s="11"/>
      <c r="DF198" s="10"/>
      <c r="DG198" s="10"/>
      <c r="DH198" s="1"/>
      <c r="DI198" s="5"/>
      <c r="DJ198" s="52"/>
      <c r="DK198" s="5"/>
      <c r="DL198" s="11"/>
      <c r="DM198" s="10"/>
      <c r="DN198" s="10"/>
      <c r="DO198" s="1"/>
      <c r="DP198" s="5"/>
      <c r="DQ198" s="52"/>
      <c r="DR198" s="5"/>
      <c r="DS198" s="11"/>
      <c r="DT198" s="10"/>
      <c r="DU198" s="10"/>
      <c r="DV198" s="1"/>
      <c r="DW198" s="5"/>
      <c r="DX198" s="52"/>
      <c r="DY198" s="5"/>
      <c r="DZ198" s="11"/>
      <c r="EA198" s="10"/>
      <c r="EB198" s="10"/>
      <c r="EC198" s="1"/>
      <c r="ED198" s="5"/>
      <c r="EE198" s="52"/>
      <c r="EF198" s="5"/>
      <c r="EG198" s="11"/>
      <c r="EH198" s="10"/>
      <c r="EI198" s="10"/>
      <c r="EJ198" s="1"/>
      <c r="EK198" s="5"/>
      <c r="EL198" s="52"/>
      <c r="EM198" s="5"/>
      <c r="EN198" s="11"/>
      <c r="EO198" s="10"/>
      <c r="EP198" s="10"/>
      <c r="EQ198" s="1"/>
      <c r="ER198" s="5"/>
      <c r="ES198" s="52"/>
      <c r="ET198" s="5"/>
      <c r="EU198" s="11"/>
      <c r="EV198" s="10"/>
      <c r="EW198" s="10"/>
      <c r="EX198" s="1"/>
      <c r="EY198" s="5"/>
      <c r="EZ198" s="52"/>
      <c r="FA198" s="5"/>
      <c r="FB198" s="11"/>
      <c r="FC198" s="10"/>
      <c r="FD198" s="10"/>
      <c r="FE198" s="1"/>
      <c r="FF198" s="5"/>
      <c r="FG198" s="52"/>
      <c r="FH198" s="5"/>
      <c r="FI198" s="11"/>
      <c r="FJ198" s="10"/>
      <c r="FK198" s="10"/>
      <c r="FL198" s="1"/>
      <c r="FM198" s="5"/>
      <c r="FN198" s="52"/>
      <c r="FO198" s="5"/>
      <c r="FP198" s="11"/>
      <c r="FQ198" s="10"/>
      <c r="FR198" s="10"/>
      <c r="FS198" s="1"/>
      <c r="FT198" s="5"/>
      <c r="FU198" s="52"/>
      <c r="FV198" s="5"/>
      <c r="FW198" s="11"/>
      <c r="FX198" s="10"/>
      <c r="FY198" s="10"/>
      <c r="FZ198" s="1"/>
      <c r="GA198" s="5"/>
      <c r="GB198" s="52"/>
      <c r="GC198" s="5"/>
      <c r="GD198" s="11"/>
      <c r="GE198" s="10"/>
      <c r="GF198" s="10"/>
      <c r="GG198" s="1"/>
      <c r="GH198" s="5"/>
      <c r="GI198" s="52"/>
      <c r="GJ198" s="5"/>
      <c r="GK198" s="11"/>
      <c r="GL198" s="10"/>
      <c r="GM198" s="10"/>
      <c r="GN198" s="1"/>
      <c r="GO198" s="5"/>
      <c r="GP198" s="52"/>
      <c r="GQ198" s="5"/>
      <c r="GR198" s="11"/>
      <c r="GS198" s="10"/>
      <c r="GT198" s="10"/>
      <c r="GU198" s="1"/>
      <c r="GV198" s="5"/>
      <c r="GW198" s="52"/>
      <c r="GX198" s="5"/>
      <c r="GY198" s="11"/>
      <c r="GZ198" s="10"/>
      <c r="HA198" s="10"/>
      <c r="HB198" s="1"/>
      <c r="HC198" s="5"/>
      <c r="HD198" s="52"/>
      <c r="HE198" s="5"/>
      <c r="HF198" s="11"/>
      <c r="HG198" s="10"/>
      <c r="HH198" s="10"/>
      <c r="HI198" s="1"/>
      <c r="HJ198" s="5"/>
      <c r="HK198" s="52"/>
      <c r="HL198" s="5"/>
      <c r="HM198" s="11"/>
      <c r="HN198" s="10"/>
      <c r="HO198" s="10"/>
      <c r="HP198" s="1"/>
      <c r="HQ198" s="5"/>
      <c r="HR198" s="52"/>
      <c r="HS198" s="5"/>
      <c r="HT198" s="11"/>
      <c r="HU198" s="10"/>
      <c r="HV198" s="10"/>
      <c r="HW198" s="1"/>
      <c r="HX198" s="5"/>
      <c r="HY198" s="52"/>
      <c r="HZ198" s="5"/>
      <c r="IA198" s="11"/>
      <c r="IB198" s="10"/>
      <c r="IC198" s="10"/>
      <c r="ID198" s="1"/>
      <c r="IE198" s="5"/>
      <c r="IF198" s="52"/>
      <c r="IG198" s="5"/>
      <c r="IH198" s="11"/>
      <c r="II198" s="10"/>
      <c r="IJ198" s="10"/>
      <c r="IK198" s="1"/>
      <c r="IL198" s="5"/>
      <c r="IM198" s="52"/>
      <c r="IN198" s="5"/>
      <c r="IO198" s="11"/>
      <c r="IP198" s="10"/>
      <c r="IQ198" s="10"/>
      <c r="IR198" s="1"/>
      <c r="IS198" s="5"/>
      <c r="IT198" s="52"/>
      <c r="IU198" s="5"/>
      <c r="IV198" s="11"/>
      <c r="IW198" s="10"/>
      <c r="IX198" s="10"/>
      <c r="IY198" s="1"/>
      <c r="IZ198" s="5"/>
      <c r="JA198" s="52"/>
      <c r="JB198" s="5"/>
      <c r="JC198" s="11"/>
      <c r="JD198" s="10"/>
      <c r="JE198" s="10"/>
      <c r="JF198" s="1"/>
      <c r="JG198" s="5"/>
      <c r="JH198" s="52"/>
      <c r="JI198" s="5"/>
      <c r="JJ198" s="11"/>
      <c r="JK198" s="10"/>
      <c r="JL198" s="10"/>
      <c r="JM198" s="1"/>
      <c r="JN198" s="5"/>
      <c r="JO198" s="52"/>
      <c r="JP198" s="5"/>
      <c r="JQ198" s="11"/>
      <c r="JR198" s="10"/>
      <c r="JS198" s="10"/>
      <c r="JT198" s="1"/>
      <c r="JU198" s="5"/>
      <c r="JV198" s="52"/>
      <c r="JW198" s="5"/>
      <c r="JX198" s="11"/>
      <c r="JY198" s="10"/>
      <c r="JZ198" s="10"/>
      <c r="KA198" s="1"/>
      <c r="KB198" s="5"/>
      <c r="KC198" s="52"/>
      <c r="KD198" s="5"/>
      <c r="KE198" s="11"/>
      <c r="KF198" s="10"/>
      <c r="KG198" s="10"/>
      <c r="KH198" s="1"/>
      <c r="KI198" s="5"/>
      <c r="KJ198" s="52"/>
      <c r="KK198" s="5"/>
      <c r="KL198" s="11"/>
      <c r="KM198" s="10"/>
      <c r="KN198" s="10"/>
      <c r="KO198" s="1"/>
      <c r="KP198" s="5"/>
      <c r="KQ198" s="52"/>
      <c r="KR198" s="5"/>
      <c r="KS198" s="11"/>
      <c r="KT198" s="10"/>
      <c r="KU198" s="10"/>
      <c r="KV198" s="1"/>
      <c r="KW198" s="5"/>
      <c r="KX198" s="52"/>
      <c r="KY198" s="5"/>
      <c r="KZ198" s="11"/>
      <c r="LA198" s="10"/>
      <c r="LB198" s="10"/>
      <c r="LC198" s="1"/>
      <c r="LD198" s="5"/>
      <c r="LE198" s="52"/>
      <c r="LF198" s="5"/>
      <c r="LG198" s="11"/>
      <c r="LH198" s="10"/>
      <c r="LI198" s="10"/>
      <c r="LJ198" s="1"/>
      <c r="LK198" s="5"/>
      <c r="LL198" s="52"/>
      <c r="LM198" s="5"/>
      <c r="LN198" s="11"/>
      <c r="LO198" s="10"/>
      <c r="LP198" s="10"/>
      <c r="LQ198" s="1"/>
      <c r="LR198" s="5"/>
      <c r="LS198" s="52"/>
      <c r="LT198" s="5"/>
      <c r="LU198" s="11"/>
      <c r="LV198" s="10"/>
      <c r="LW198" s="10"/>
      <c r="LX198" s="1"/>
      <c r="LY198" s="5"/>
      <c r="LZ198" s="52"/>
      <c r="MA198" s="5"/>
      <c r="MB198" s="11"/>
      <c r="MC198" s="10"/>
      <c r="MD198" s="10"/>
      <c r="ME198" s="1"/>
      <c r="MF198" s="5"/>
      <c r="MG198" s="52"/>
      <c r="MH198" s="5"/>
      <c r="MI198" s="11"/>
      <c r="MJ198" s="10"/>
      <c r="MK198" s="10"/>
      <c r="ML198" s="1"/>
      <c r="MM198" s="5"/>
      <c r="MN198" s="52"/>
      <c r="MO198" s="5"/>
      <c r="MP198" s="11"/>
      <c r="MQ198" s="10"/>
      <c r="MR198" s="10"/>
      <c r="MS198" s="1"/>
      <c r="MT198" s="5"/>
      <c r="MU198" s="52"/>
      <c r="MV198" s="5"/>
      <c r="MW198" s="11"/>
      <c r="MX198" s="10"/>
      <c r="MY198" s="10"/>
      <c r="MZ198" s="1"/>
      <c r="NA198" s="5"/>
      <c r="NB198" s="52"/>
      <c r="NC198" s="5"/>
      <c r="ND198" s="11"/>
      <c r="NE198" s="10"/>
      <c r="NF198" s="10"/>
      <c r="NG198" s="1"/>
      <c r="NH198" s="5"/>
      <c r="NI198" s="52"/>
      <c r="NJ198" s="5"/>
      <c r="NK198" s="11"/>
      <c r="NL198" s="10"/>
      <c r="NM198" s="10"/>
      <c r="NN198" s="1"/>
      <c r="NO198" s="5"/>
      <c r="NP198" s="52"/>
      <c r="NQ198" s="5"/>
      <c r="NR198" s="11"/>
      <c r="NS198" s="10"/>
      <c r="NT198" s="10"/>
      <c r="NU198" s="1"/>
      <c r="NV198" s="5"/>
      <c r="NW198" s="52"/>
      <c r="NX198" s="5"/>
      <c r="NY198" s="11"/>
      <c r="NZ198" s="10"/>
      <c r="OA198" s="10"/>
      <c r="OB198" s="1"/>
      <c r="OC198" s="5"/>
      <c r="OD198" s="52"/>
      <c r="OE198" s="5"/>
      <c r="OF198" s="11"/>
      <c r="OG198" s="10"/>
      <c r="OH198" s="10"/>
      <c r="OI198" s="1"/>
      <c r="OJ198" s="5"/>
      <c r="OK198" s="52"/>
      <c r="OL198" s="5"/>
      <c r="OM198" s="11"/>
      <c r="ON198" s="10"/>
      <c r="OO198" s="10"/>
      <c r="OP198" s="1"/>
      <c r="OQ198" s="5"/>
      <c r="OR198" s="52"/>
      <c r="OS198" s="5"/>
      <c r="OT198" s="11"/>
      <c r="OU198" s="10"/>
      <c r="OV198" s="10"/>
      <c r="OW198" s="1"/>
      <c r="OX198" s="5"/>
      <c r="OY198" s="52"/>
      <c r="OZ198" s="5"/>
      <c r="PA198" s="11"/>
      <c r="PB198" s="10"/>
      <c r="PC198" s="10"/>
      <c r="PD198" s="1"/>
      <c r="PE198" s="5"/>
      <c r="PF198" s="52"/>
      <c r="PG198" s="5"/>
      <c r="PH198" s="11"/>
      <c r="PI198" s="10"/>
      <c r="PJ198" s="10"/>
      <c r="PK198" s="1"/>
      <c r="PL198" s="5"/>
      <c r="PM198" s="52"/>
      <c r="PN198" s="5"/>
      <c r="PO198" s="11"/>
      <c r="PP198" s="10"/>
      <c r="PQ198" s="10"/>
      <c r="PR198" s="1"/>
      <c r="PS198" s="5"/>
      <c r="PT198" s="52"/>
      <c r="PU198" s="5"/>
      <c r="PV198" s="11"/>
      <c r="PW198" s="10"/>
      <c r="PX198" s="10"/>
      <c r="PY198" s="1"/>
      <c r="PZ198" s="5"/>
      <c r="QA198" s="52"/>
      <c r="QB198" s="5"/>
      <c r="QC198" s="11"/>
      <c r="QD198" s="10"/>
      <c r="QE198" s="10"/>
      <c r="QF198" s="1"/>
      <c r="QG198" s="5"/>
      <c r="QH198" s="52"/>
      <c r="QI198" s="5"/>
      <c r="QJ198" s="11"/>
      <c r="QK198" s="10"/>
      <c r="QL198" s="10"/>
      <c r="QM198" s="1"/>
      <c r="QN198" s="5"/>
      <c r="QO198" s="52"/>
      <c r="QP198" s="5"/>
      <c r="QQ198" s="11"/>
      <c r="QR198" s="10"/>
      <c r="QS198" s="10"/>
      <c r="QT198" s="1"/>
      <c r="QU198" s="5"/>
      <c r="QV198" s="52"/>
      <c r="QW198" s="5"/>
      <c r="QX198" s="11"/>
      <c r="QY198" s="10"/>
      <c r="QZ198" s="10"/>
      <c r="RA198" s="1"/>
      <c r="RB198" s="5"/>
      <c r="RC198" s="52"/>
      <c r="RD198" s="5"/>
      <c r="RE198" s="11"/>
      <c r="RF198" s="10"/>
      <c r="RG198" s="10"/>
      <c r="RH198" s="1"/>
      <c r="RI198" s="5"/>
      <c r="RJ198" s="52"/>
      <c r="RK198" s="5"/>
      <c r="RL198" s="11"/>
      <c r="RM198" s="10"/>
      <c r="RN198" s="10"/>
      <c r="RO198" s="1"/>
      <c r="RP198" s="5"/>
      <c r="RQ198" s="52"/>
      <c r="RR198" s="5"/>
      <c r="RS198" s="11"/>
      <c r="RT198" s="10"/>
      <c r="RU198" s="10"/>
      <c r="RV198" s="1"/>
      <c r="RW198" s="5"/>
      <c r="RX198" s="52"/>
      <c r="RY198" s="5"/>
      <c r="RZ198" s="11"/>
      <c r="SA198" s="10"/>
      <c r="SB198" s="10"/>
      <c r="SC198" s="1"/>
      <c r="SD198" s="5"/>
      <c r="SE198" s="52"/>
      <c r="SF198" s="5"/>
      <c r="SG198" s="11"/>
      <c r="SH198" s="10"/>
      <c r="SI198" s="10"/>
      <c r="SJ198" s="1"/>
      <c r="SK198" s="5"/>
      <c r="SL198" s="52"/>
      <c r="SM198" s="5"/>
      <c r="SN198" s="11"/>
      <c r="SO198" s="10"/>
      <c r="SP198" s="10"/>
      <c r="SQ198" s="1"/>
      <c r="SR198" s="5"/>
      <c r="SS198" s="52"/>
      <c r="ST198" s="5"/>
      <c r="SU198" s="11"/>
      <c r="SV198" s="10"/>
      <c r="SW198" s="10"/>
      <c r="SX198" s="1"/>
      <c r="SY198" s="5"/>
      <c r="SZ198" s="52"/>
      <c r="TA198" s="5"/>
      <c r="TB198" s="11"/>
      <c r="TC198" s="10"/>
      <c r="TD198" s="10"/>
      <c r="TE198" s="1"/>
      <c r="TF198" s="5"/>
      <c r="TG198" s="52"/>
      <c r="TH198" s="5"/>
      <c r="TI198" s="11"/>
      <c r="TJ198" s="10"/>
      <c r="TK198" s="10"/>
      <c r="TL198" s="1"/>
      <c r="TM198" s="5"/>
      <c r="TN198" s="52"/>
      <c r="TO198" s="5"/>
      <c r="TP198" s="11"/>
      <c r="TQ198" s="10"/>
      <c r="TR198" s="10"/>
      <c r="TS198" s="1"/>
      <c r="TT198" s="5"/>
      <c r="TU198" s="52"/>
      <c r="TV198" s="5"/>
      <c r="TW198" s="11"/>
      <c r="TX198" s="10"/>
      <c r="TY198" s="10"/>
      <c r="TZ198" s="1"/>
      <c r="UA198" s="5"/>
      <c r="UB198" s="52"/>
      <c r="UC198" s="5"/>
      <c r="UD198" s="11"/>
      <c r="UE198" s="10"/>
      <c r="UF198" s="10"/>
      <c r="UG198" s="1"/>
      <c r="UH198" s="5"/>
      <c r="UI198" s="52"/>
      <c r="UJ198" s="5"/>
      <c r="UK198" s="11"/>
      <c r="UL198" s="10"/>
      <c r="UM198" s="10"/>
      <c r="UN198" s="1"/>
      <c r="UO198" s="5"/>
      <c r="UP198" s="52"/>
      <c r="UQ198" s="5"/>
      <c r="UR198" s="11"/>
      <c r="US198" s="10"/>
      <c r="UT198" s="10"/>
      <c r="UU198" s="1"/>
      <c r="UV198" s="5"/>
      <c r="UW198" s="52"/>
      <c r="UX198" s="5"/>
      <c r="UY198" s="11"/>
      <c r="UZ198" s="10"/>
      <c r="VA198" s="10"/>
      <c r="VB198" s="1"/>
      <c r="VC198" s="5"/>
      <c r="VD198" s="52"/>
      <c r="VE198" s="5"/>
      <c r="VF198" s="11"/>
      <c r="VG198" s="10"/>
      <c r="VH198" s="10"/>
      <c r="VI198" s="1"/>
      <c r="VJ198" s="5"/>
      <c r="VK198" s="52"/>
      <c r="VL198" s="5"/>
      <c r="VM198" s="11"/>
      <c r="VN198" s="10"/>
      <c r="VO198" s="10"/>
      <c r="VP198" s="1"/>
      <c r="VQ198" s="5"/>
      <c r="VR198" s="52"/>
      <c r="VS198" s="5"/>
      <c r="VT198" s="11"/>
      <c r="VU198" s="10"/>
      <c r="VV198" s="10"/>
      <c r="VW198" s="1"/>
      <c r="VX198" s="5"/>
      <c r="VY198" s="52"/>
      <c r="VZ198" s="5"/>
      <c r="WA198" s="11"/>
      <c r="WB198" s="10"/>
      <c r="WC198" s="10"/>
      <c r="WD198" s="1"/>
      <c r="WE198" s="5"/>
      <c r="WF198" s="52"/>
      <c r="WG198" s="5"/>
      <c r="WH198" s="11"/>
      <c r="WI198" s="10"/>
      <c r="WJ198" s="10"/>
      <c r="WK198" s="1"/>
      <c r="WL198" s="5"/>
      <c r="WM198" s="52"/>
      <c r="WN198" s="5"/>
      <c r="WO198" s="11"/>
      <c r="WP198" s="10"/>
      <c r="WQ198" s="10"/>
      <c r="WR198" s="1"/>
      <c r="WS198" s="5"/>
      <c r="WT198" s="52"/>
      <c r="WU198" s="5"/>
      <c r="WV198" s="11"/>
      <c r="WW198" s="10"/>
      <c r="WX198" s="10"/>
      <c r="WY198" s="1"/>
      <c r="WZ198" s="5"/>
      <c r="XA198" s="52"/>
      <c r="XB198" s="5"/>
      <c r="XC198" s="11"/>
      <c r="XD198" s="10"/>
      <c r="XE198" s="10"/>
      <c r="XF198" s="1"/>
      <c r="XG198" s="5"/>
      <c r="XH198" s="52"/>
      <c r="XI198" s="5"/>
      <c r="XJ198" s="11"/>
      <c r="XK198" s="10"/>
      <c r="XL198" s="10"/>
      <c r="XM198" s="1"/>
      <c r="XN198" s="5"/>
      <c r="XO198" s="52"/>
      <c r="XP198" s="5"/>
      <c r="XQ198" s="11"/>
      <c r="XR198" s="10"/>
      <c r="XS198" s="10"/>
      <c r="XT198" s="1"/>
      <c r="XU198" s="5"/>
      <c r="XV198" s="52"/>
      <c r="XW198" s="5"/>
      <c r="XX198" s="11"/>
      <c r="XY198" s="10"/>
      <c r="XZ198" s="10"/>
      <c r="YA198" s="1"/>
      <c r="YB198" s="5"/>
      <c r="YC198" s="52"/>
      <c r="YD198" s="5"/>
      <c r="YE198" s="11"/>
      <c r="YF198" s="10"/>
      <c r="YG198" s="10"/>
      <c r="YH198" s="1"/>
      <c r="YI198" s="5"/>
      <c r="YJ198" s="52"/>
      <c r="YK198" s="5"/>
      <c r="YL198" s="11"/>
      <c r="YM198" s="10"/>
      <c r="YN198" s="10"/>
      <c r="YO198" s="1"/>
      <c r="YP198" s="5"/>
      <c r="YQ198" s="52"/>
      <c r="YR198" s="5"/>
      <c r="YS198" s="11"/>
      <c r="YT198" s="10"/>
      <c r="YU198" s="10"/>
      <c r="YV198" s="1"/>
      <c r="YW198" s="5"/>
      <c r="YX198" s="52"/>
      <c r="YY198" s="5"/>
      <c r="YZ198" s="11"/>
      <c r="ZA198" s="10"/>
      <c r="ZB198" s="10"/>
      <c r="ZC198" s="1"/>
      <c r="ZD198" s="5"/>
      <c r="ZE198" s="52"/>
      <c r="ZF198" s="5"/>
      <c r="ZG198" s="11"/>
      <c r="ZH198" s="10"/>
      <c r="ZI198" s="10"/>
      <c r="ZJ198" s="1"/>
      <c r="ZK198" s="5"/>
      <c r="ZL198" s="52"/>
      <c r="ZM198" s="5"/>
      <c r="ZN198" s="11"/>
      <c r="ZO198" s="10"/>
      <c r="ZP198" s="10"/>
      <c r="ZQ198" s="1"/>
      <c r="ZR198" s="5"/>
      <c r="ZS198" s="52"/>
      <c r="ZT198" s="5"/>
      <c r="ZU198" s="11"/>
      <c r="ZV198" s="10"/>
      <c r="ZW198" s="10"/>
      <c r="ZX198" s="1"/>
      <c r="ZY198" s="5"/>
      <c r="ZZ198" s="52"/>
      <c r="AAA198" s="5"/>
      <c r="AAB198" s="11"/>
      <c r="AAC198" s="10"/>
      <c r="AAD198" s="10"/>
      <c r="AAE198" s="1"/>
      <c r="AAF198" s="5"/>
      <c r="AAG198" s="52"/>
      <c r="AAH198" s="5"/>
      <c r="AAI198" s="11"/>
      <c r="AAJ198" s="10"/>
      <c r="AAK198" s="10"/>
      <c r="AAL198" s="1"/>
      <c r="AAM198" s="5"/>
      <c r="AAN198" s="52"/>
      <c r="AAO198" s="5"/>
      <c r="AAP198" s="11"/>
      <c r="AAQ198" s="10"/>
      <c r="AAR198" s="10"/>
      <c r="AAS198" s="1"/>
      <c r="AAT198" s="5"/>
      <c r="AAU198" s="52"/>
      <c r="AAV198" s="5"/>
      <c r="AAW198" s="11"/>
      <c r="AAX198" s="10"/>
      <c r="AAY198" s="10"/>
      <c r="AAZ198" s="1"/>
      <c r="ABA198" s="5"/>
      <c r="ABB198" s="52"/>
      <c r="ABC198" s="5"/>
      <c r="ABD198" s="11"/>
      <c r="ABE198" s="10"/>
      <c r="ABF198" s="10"/>
      <c r="ABG198" s="1"/>
      <c r="ABH198" s="5"/>
      <c r="ABI198" s="52"/>
      <c r="ABJ198" s="5"/>
      <c r="ABK198" s="11"/>
      <c r="ABL198" s="10"/>
      <c r="ABM198" s="10"/>
      <c r="ABN198" s="1"/>
      <c r="ABO198" s="5"/>
      <c r="ABP198" s="52"/>
      <c r="ABQ198" s="5"/>
      <c r="ABR198" s="11"/>
      <c r="ABS198" s="10"/>
      <c r="ABT198" s="10"/>
      <c r="ABU198" s="1"/>
      <c r="ABV198" s="5"/>
      <c r="ABW198" s="52"/>
      <c r="ABX198" s="5"/>
      <c r="ABY198" s="11"/>
      <c r="ABZ198" s="10"/>
      <c r="ACA198" s="10"/>
      <c r="ACB198" s="1"/>
      <c r="ACC198" s="5"/>
      <c r="ACD198" s="52"/>
      <c r="ACE198" s="5"/>
      <c r="ACF198" s="11"/>
      <c r="ACG198" s="10"/>
      <c r="ACH198" s="10"/>
      <c r="ACI198" s="1"/>
      <c r="ACJ198" s="5"/>
      <c r="ACK198" s="52"/>
      <c r="ACL198" s="5"/>
      <c r="ACM198" s="11"/>
      <c r="ACN198" s="10"/>
      <c r="ACO198" s="10"/>
      <c r="ACP198" s="1"/>
      <c r="ACQ198" s="5"/>
      <c r="ACR198" s="52"/>
      <c r="ACS198" s="5"/>
      <c r="ACT198" s="11"/>
      <c r="ACU198" s="10"/>
      <c r="ACV198" s="10"/>
      <c r="ACW198" s="1"/>
      <c r="ACX198" s="5"/>
      <c r="ACY198" s="52"/>
      <c r="ACZ198" s="5"/>
      <c r="ADA198" s="11"/>
      <c r="ADB198" s="10"/>
      <c r="ADC198" s="10"/>
      <c r="ADD198" s="1"/>
      <c r="ADE198" s="5"/>
      <c r="ADF198" s="52"/>
      <c r="ADG198" s="5"/>
      <c r="ADH198" s="11"/>
      <c r="ADI198" s="10"/>
      <c r="ADJ198" s="10"/>
      <c r="ADK198" s="1"/>
      <c r="ADL198" s="5"/>
      <c r="ADM198" s="52"/>
      <c r="ADN198" s="5"/>
      <c r="ADO198" s="11"/>
      <c r="ADP198" s="10"/>
      <c r="ADQ198" s="10"/>
      <c r="ADR198" s="1"/>
      <c r="ADS198" s="5"/>
      <c r="ADT198" s="52"/>
      <c r="ADU198" s="5"/>
      <c r="ADV198" s="11"/>
      <c r="ADW198" s="10"/>
      <c r="ADX198" s="10"/>
      <c r="ADY198" s="1"/>
      <c r="ADZ198" s="5"/>
      <c r="AEA198" s="52"/>
      <c r="AEB198" s="5"/>
      <c r="AEC198" s="11"/>
      <c r="AED198" s="10"/>
      <c r="AEE198" s="10"/>
      <c r="AEF198" s="1"/>
      <c r="AEG198" s="5"/>
      <c r="AEH198" s="52"/>
      <c r="AEI198" s="5"/>
      <c r="AEJ198" s="11"/>
      <c r="AEK198" s="10"/>
      <c r="AEL198" s="10"/>
      <c r="AEM198" s="1"/>
      <c r="AEN198" s="5"/>
      <c r="AEO198" s="52"/>
      <c r="AEP198" s="5"/>
      <c r="AEQ198" s="11"/>
      <c r="AER198" s="10"/>
      <c r="AES198" s="10"/>
      <c r="AET198" s="1"/>
      <c r="AEU198" s="5"/>
      <c r="AEV198" s="52"/>
      <c r="AEW198" s="5"/>
      <c r="AEX198" s="11"/>
      <c r="AEY198" s="10"/>
      <c r="AEZ198" s="10"/>
      <c r="AFA198" s="1"/>
      <c r="AFB198" s="5"/>
      <c r="AFC198" s="52"/>
      <c r="AFD198" s="5"/>
      <c r="AFE198" s="11"/>
      <c r="AFF198" s="10"/>
      <c r="AFG198" s="10"/>
      <c r="AFH198" s="1"/>
      <c r="AFI198" s="5"/>
      <c r="AFJ198" s="52"/>
      <c r="AFK198" s="5"/>
      <c r="AFL198" s="11"/>
      <c r="AFM198" s="10"/>
      <c r="AFN198" s="10"/>
      <c r="AFO198" s="1"/>
      <c r="AFP198" s="5"/>
      <c r="AFQ198" s="52"/>
      <c r="AFR198" s="5"/>
      <c r="AFS198" s="11"/>
      <c r="AFT198" s="10"/>
      <c r="AFU198" s="10"/>
      <c r="AFV198" s="1"/>
      <c r="AFW198" s="5"/>
      <c r="AFX198" s="52"/>
      <c r="AFY198" s="5"/>
      <c r="AFZ198" s="11"/>
      <c r="AGA198" s="10"/>
      <c r="AGB198" s="10"/>
      <c r="AGC198" s="1"/>
      <c r="AGD198" s="5"/>
      <c r="AGE198" s="52"/>
      <c r="AGF198" s="5"/>
      <c r="AGG198" s="11"/>
      <c r="AGH198" s="10"/>
      <c r="AGI198" s="10"/>
      <c r="AGJ198" s="1"/>
      <c r="AGK198" s="5"/>
      <c r="AGL198" s="52"/>
      <c r="AGM198" s="5"/>
      <c r="AGN198" s="11"/>
      <c r="AGO198" s="10"/>
      <c r="AGP198" s="10"/>
      <c r="AGQ198" s="1"/>
      <c r="AGR198" s="5"/>
      <c r="AGS198" s="52"/>
      <c r="AGT198" s="5"/>
      <c r="AGU198" s="11"/>
      <c r="AGV198" s="10"/>
      <c r="AGW198" s="10"/>
      <c r="AGX198" s="1"/>
      <c r="AGY198" s="5"/>
      <c r="AGZ198" s="52"/>
      <c r="AHA198" s="5"/>
      <c r="AHB198" s="11"/>
      <c r="AHC198" s="10"/>
      <c r="AHD198" s="10"/>
      <c r="AHE198" s="1"/>
      <c r="AHF198" s="5"/>
      <c r="AHG198" s="52"/>
      <c r="AHH198" s="5"/>
      <c r="AHI198" s="11"/>
      <c r="AHJ198" s="10"/>
      <c r="AHK198" s="10"/>
      <c r="AHL198" s="1"/>
      <c r="AHM198" s="5"/>
      <c r="AHN198" s="52"/>
      <c r="AHO198" s="5"/>
      <c r="AHP198" s="11"/>
      <c r="AHQ198" s="10"/>
      <c r="AHR198" s="10"/>
      <c r="AHS198" s="1"/>
      <c r="AHT198" s="5"/>
      <c r="AHU198" s="52"/>
      <c r="AHV198" s="5"/>
      <c r="AHW198" s="11"/>
      <c r="AHX198" s="10"/>
      <c r="AHY198" s="10"/>
      <c r="AHZ198" s="1"/>
      <c r="AIA198" s="5"/>
      <c r="AIB198" s="52"/>
      <c r="AIC198" s="5"/>
      <c r="AID198" s="11"/>
      <c r="AIE198" s="10"/>
      <c r="AIF198" s="10"/>
      <c r="AIG198" s="1"/>
      <c r="AIH198" s="5"/>
      <c r="AII198" s="52"/>
      <c r="AIJ198" s="5"/>
      <c r="AIK198" s="11"/>
      <c r="AIL198" s="10"/>
      <c r="AIM198" s="10"/>
      <c r="AIN198" s="1"/>
      <c r="AIO198" s="5"/>
      <c r="AIP198" s="52"/>
      <c r="AIQ198" s="5"/>
      <c r="AIR198" s="11"/>
      <c r="AIS198" s="10"/>
      <c r="AIT198" s="10"/>
      <c r="AIU198" s="1"/>
      <c r="AIV198" s="5"/>
      <c r="AIW198" s="52"/>
      <c r="AIX198" s="5"/>
      <c r="AIY198" s="11"/>
      <c r="AIZ198" s="10"/>
      <c r="AJA198" s="10"/>
      <c r="AJB198" s="1"/>
      <c r="AJC198" s="5"/>
      <c r="AJD198" s="52"/>
      <c r="AJE198" s="5"/>
      <c r="AJF198" s="11"/>
      <c r="AJG198" s="10"/>
      <c r="AJH198" s="10"/>
      <c r="AJI198" s="1"/>
      <c r="AJJ198" s="5"/>
      <c r="AJK198" s="52"/>
      <c r="AJL198" s="5"/>
      <c r="AJM198" s="11"/>
      <c r="AJN198" s="10"/>
      <c r="AJO198" s="10"/>
      <c r="AJP198" s="1"/>
      <c r="AJQ198" s="5"/>
      <c r="AJR198" s="52"/>
      <c r="AJS198" s="5"/>
      <c r="AJT198" s="11"/>
      <c r="AJU198" s="10"/>
      <c r="AJV198" s="10"/>
      <c r="AJW198" s="1"/>
      <c r="AJX198" s="5"/>
      <c r="AJY198" s="52"/>
      <c r="AJZ198" s="5"/>
      <c r="AKA198" s="11"/>
      <c r="AKB198" s="10"/>
      <c r="AKC198" s="10"/>
      <c r="AKD198" s="1"/>
      <c r="AKE198" s="5"/>
      <c r="AKF198" s="52"/>
      <c r="AKG198" s="5"/>
      <c r="AKH198" s="11"/>
      <c r="AKI198" s="10"/>
      <c r="AKJ198" s="10"/>
      <c r="AKK198" s="1"/>
      <c r="AKL198" s="5"/>
      <c r="AKM198" s="52"/>
      <c r="AKN198" s="5"/>
      <c r="AKO198" s="11"/>
      <c r="AKP198" s="10"/>
      <c r="AKQ198" s="10"/>
      <c r="AKR198" s="1"/>
      <c r="AKS198" s="5"/>
      <c r="AKT198" s="52"/>
      <c r="AKU198" s="5"/>
      <c r="AKV198" s="11"/>
      <c r="AKW198" s="10"/>
      <c r="AKX198" s="10"/>
      <c r="AKY198" s="1"/>
      <c r="AKZ198" s="5"/>
      <c r="ALA198" s="52"/>
      <c r="ALB198" s="5"/>
      <c r="ALC198" s="11"/>
      <c r="ALD198" s="10"/>
      <c r="ALE198" s="10"/>
      <c r="ALF198" s="1"/>
      <c r="ALG198" s="5"/>
      <c r="ALH198" s="52"/>
      <c r="ALI198" s="5"/>
      <c r="ALJ198" s="11"/>
      <c r="ALK198" s="10"/>
      <c r="ALL198" s="10"/>
      <c r="ALM198" s="1"/>
      <c r="ALN198" s="5"/>
      <c r="ALO198" s="52"/>
      <c r="ALP198" s="5"/>
      <c r="ALQ198" s="11"/>
      <c r="ALR198" s="10"/>
      <c r="ALS198" s="10"/>
      <c r="ALT198" s="1"/>
      <c r="ALU198" s="5"/>
      <c r="ALV198" s="52"/>
      <c r="ALW198" s="5"/>
      <c r="ALX198" s="11"/>
      <c r="ALY198" s="10"/>
      <c r="ALZ198" s="10"/>
      <c r="AMA198" s="1"/>
      <c r="AMB198" s="5"/>
      <c r="AMC198" s="52"/>
      <c r="AMD198" s="5"/>
      <c r="AME198" s="11"/>
      <c r="AMF198" s="10"/>
      <c r="AMG198" s="10"/>
      <c r="AMH198" s="1"/>
      <c r="AMI198" s="5"/>
      <c r="AMJ198" s="52"/>
      <c r="AMK198" s="5"/>
      <c r="AML198" s="11"/>
      <c r="AMM198" s="10"/>
      <c r="AMN198" s="10"/>
      <c r="AMO198" s="1"/>
      <c r="AMP198" s="5"/>
      <c r="AMQ198" s="52"/>
      <c r="AMR198" s="5"/>
      <c r="AMS198" s="11"/>
      <c r="AMT198" s="10"/>
      <c r="AMU198" s="10"/>
      <c r="AMV198" s="1"/>
      <c r="AMW198" s="5"/>
      <c r="AMX198" s="52"/>
      <c r="AMY198" s="5"/>
      <c r="AMZ198" s="11"/>
      <c r="ANA198" s="10"/>
      <c r="ANB198" s="10"/>
      <c r="ANC198" s="1"/>
      <c r="AND198" s="5"/>
      <c r="ANE198" s="52"/>
      <c r="ANF198" s="5"/>
      <c r="ANG198" s="11"/>
      <c r="ANH198" s="10"/>
      <c r="ANI198" s="10"/>
      <c r="ANJ198" s="1"/>
      <c r="ANK198" s="5"/>
      <c r="ANL198" s="52"/>
      <c r="ANM198" s="5"/>
      <c r="ANN198" s="11"/>
      <c r="ANO198" s="10"/>
      <c r="ANP198" s="10"/>
      <c r="ANQ198" s="1"/>
      <c r="ANR198" s="5"/>
      <c r="ANS198" s="52"/>
      <c r="ANT198" s="5"/>
      <c r="ANU198" s="11"/>
      <c r="ANV198" s="10"/>
      <c r="ANW198" s="10"/>
      <c r="ANX198" s="1"/>
      <c r="ANY198" s="5"/>
      <c r="ANZ198" s="52"/>
      <c r="AOA198" s="5"/>
      <c r="AOB198" s="11"/>
      <c r="AOC198" s="10"/>
      <c r="AOD198" s="10"/>
      <c r="AOE198" s="1"/>
      <c r="AOF198" s="5"/>
      <c r="AOG198" s="52"/>
      <c r="AOH198" s="5"/>
      <c r="AOI198" s="11"/>
      <c r="AOJ198" s="10"/>
      <c r="AOK198" s="10"/>
      <c r="AOL198" s="1"/>
      <c r="AOM198" s="5"/>
      <c r="AON198" s="52"/>
      <c r="AOO198" s="5"/>
      <c r="AOP198" s="11"/>
      <c r="AOQ198" s="10"/>
      <c r="AOR198" s="10"/>
      <c r="AOS198" s="1"/>
      <c r="AOT198" s="5"/>
      <c r="AOU198" s="52"/>
      <c r="AOV198" s="5"/>
      <c r="AOW198" s="11"/>
      <c r="AOX198" s="10"/>
      <c r="AOY198" s="10"/>
      <c r="AOZ198" s="1"/>
      <c r="APA198" s="5"/>
      <c r="APB198" s="52"/>
      <c r="APC198" s="5"/>
      <c r="APD198" s="11"/>
      <c r="APE198" s="10"/>
      <c r="APF198" s="10"/>
      <c r="APG198" s="1"/>
      <c r="APH198" s="5"/>
      <c r="API198" s="52"/>
      <c r="APJ198" s="5"/>
      <c r="APK198" s="11"/>
      <c r="APL198" s="10"/>
      <c r="APM198" s="10"/>
      <c r="APN198" s="1"/>
      <c r="APO198" s="5"/>
      <c r="APP198" s="52"/>
      <c r="APQ198" s="5"/>
      <c r="APR198" s="11"/>
      <c r="APS198" s="10"/>
      <c r="APT198" s="10"/>
      <c r="APU198" s="1"/>
      <c r="APV198" s="5"/>
      <c r="APW198" s="52"/>
      <c r="APX198" s="5"/>
      <c r="APY198" s="11"/>
      <c r="APZ198" s="10"/>
      <c r="AQA198" s="10"/>
      <c r="AQB198" s="1"/>
      <c r="AQC198" s="5"/>
      <c r="AQD198" s="52"/>
      <c r="AQE198" s="5"/>
      <c r="AQF198" s="11"/>
      <c r="AQG198" s="10"/>
      <c r="AQH198" s="10"/>
      <c r="AQI198" s="1"/>
      <c r="AQJ198" s="5"/>
      <c r="AQK198" s="52"/>
      <c r="AQL198" s="5"/>
      <c r="AQM198" s="11"/>
      <c r="AQN198" s="10"/>
      <c r="AQO198" s="10"/>
      <c r="AQP198" s="1"/>
      <c r="AQQ198" s="5"/>
      <c r="AQR198" s="52"/>
      <c r="AQS198" s="5"/>
      <c r="AQT198" s="11"/>
      <c r="AQU198" s="10"/>
      <c r="AQV198" s="10"/>
      <c r="AQW198" s="1"/>
      <c r="AQX198" s="5"/>
      <c r="AQY198" s="52"/>
      <c r="AQZ198" s="5"/>
      <c r="ARA198" s="11"/>
      <c r="ARB198" s="10"/>
      <c r="ARC198" s="10"/>
      <c r="ARD198" s="1"/>
      <c r="ARE198" s="5"/>
      <c r="ARF198" s="52"/>
      <c r="ARG198" s="5"/>
      <c r="ARH198" s="11"/>
      <c r="ARI198" s="10"/>
      <c r="ARJ198" s="10"/>
      <c r="ARK198" s="1"/>
      <c r="ARL198" s="5"/>
      <c r="ARM198" s="52"/>
      <c r="ARN198" s="5"/>
      <c r="ARO198" s="11"/>
      <c r="ARP198" s="10"/>
      <c r="ARQ198" s="10"/>
      <c r="ARR198" s="1"/>
      <c r="ARS198" s="5"/>
      <c r="ART198" s="52"/>
      <c r="ARU198" s="5"/>
      <c r="ARV198" s="11"/>
      <c r="ARW198" s="10"/>
      <c r="ARX198" s="10"/>
      <c r="ARY198" s="1"/>
      <c r="ARZ198" s="5"/>
      <c r="ASA198" s="52"/>
      <c r="ASB198" s="5"/>
      <c r="ASC198" s="11"/>
      <c r="ASD198" s="10"/>
      <c r="ASE198" s="10"/>
      <c r="ASF198" s="1"/>
      <c r="ASG198" s="5"/>
      <c r="ASH198" s="52"/>
      <c r="ASI198" s="5"/>
      <c r="ASJ198" s="11"/>
      <c r="ASK198" s="10"/>
      <c r="ASL198" s="10"/>
      <c r="ASM198" s="1"/>
      <c r="ASN198" s="5"/>
      <c r="ASO198" s="52"/>
      <c r="ASP198" s="5"/>
      <c r="ASQ198" s="11"/>
      <c r="ASR198" s="10"/>
      <c r="ASS198" s="10"/>
      <c r="AST198" s="1"/>
      <c r="ASU198" s="5"/>
      <c r="ASV198" s="52"/>
      <c r="ASW198" s="5"/>
      <c r="ASX198" s="11"/>
      <c r="ASY198" s="10"/>
      <c r="ASZ198" s="10"/>
      <c r="ATA198" s="1"/>
      <c r="ATB198" s="5"/>
      <c r="ATC198" s="52"/>
      <c r="ATD198" s="5"/>
      <c r="ATE198" s="11"/>
      <c r="ATF198" s="10"/>
      <c r="ATG198" s="10"/>
      <c r="ATH198" s="1"/>
      <c r="ATI198" s="5"/>
      <c r="ATJ198" s="52"/>
      <c r="ATK198" s="5"/>
      <c r="ATL198" s="11"/>
      <c r="ATM198" s="10"/>
      <c r="ATN198" s="10"/>
      <c r="ATO198" s="1"/>
      <c r="ATP198" s="5"/>
      <c r="ATQ198" s="52"/>
      <c r="ATR198" s="5"/>
      <c r="ATS198" s="11"/>
      <c r="ATT198" s="10"/>
      <c r="ATU198" s="10"/>
      <c r="ATV198" s="1"/>
      <c r="ATW198" s="5"/>
      <c r="ATX198" s="52"/>
      <c r="ATY198" s="5"/>
      <c r="ATZ198" s="11"/>
      <c r="AUA198" s="10"/>
      <c r="AUB198" s="10"/>
      <c r="AUC198" s="1"/>
      <c r="AUD198" s="5"/>
      <c r="AUE198" s="52"/>
      <c r="AUF198" s="5"/>
      <c r="AUG198" s="11"/>
      <c r="AUH198" s="10"/>
      <c r="AUI198" s="10"/>
      <c r="AUJ198" s="1"/>
      <c r="AUK198" s="5"/>
      <c r="AUL198" s="52"/>
      <c r="AUM198" s="5"/>
      <c r="AUN198" s="11"/>
      <c r="AUO198" s="10"/>
      <c r="AUP198" s="10"/>
      <c r="AUQ198" s="1"/>
      <c r="AUR198" s="5"/>
      <c r="AUS198" s="52"/>
      <c r="AUT198" s="5"/>
      <c r="AUU198" s="11"/>
      <c r="AUV198" s="10"/>
      <c r="AUW198" s="10"/>
      <c r="AUX198" s="1"/>
      <c r="AUY198" s="5"/>
      <c r="AUZ198" s="52"/>
      <c r="AVA198" s="5"/>
      <c r="AVB198" s="11"/>
      <c r="AVC198" s="10"/>
      <c r="AVD198" s="10"/>
      <c r="AVE198" s="1"/>
      <c r="AVF198" s="5"/>
      <c r="AVG198" s="52"/>
      <c r="AVH198" s="5"/>
      <c r="AVI198" s="11"/>
      <c r="AVJ198" s="10"/>
      <c r="AVK198" s="10"/>
      <c r="AVL198" s="1"/>
      <c r="AVM198" s="5"/>
      <c r="AVN198" s="52"/>
      <c r="AVO198" s="5"/>
      <c r="AVP198" s="11"/>
      <c r="AVQ198" s="10"/>
      <c r="AVR198" s="10"/>
      <c r="AVS198" s="1"/>
      <c r="AVT198" s="5"/>
      <c r="AVU198" s="52"/>
      <c r="AVV198" s="5"/>
      <c r="AVW198" s="11"/>
      <c r="AVX198" s="10"/>
      <c r="AVY198" s="10"/>
      <c r="AVZ198" s="1"/>
      <c r="AWA198" s="5"/>
      <c r="AWB198" s="52"/>
      <c r="AWC198" s="5"/>
      <c r="AWD198" s="11"/>
      <c r="AWE198" s="10"/>
      <c r="AWF198" s="10"/>
      <c r="AWG198" s="1"/>
      <c r="AWH198" s="5"/>
      <c r="AWI198" s="52"/>
      <c r="AWJ198" s="5"/>
      <c r="AWK198" s="11"/>
      <c r="AWL198" s="10"/>
      <c r="AWM198" s="10"/>
      <c r="AWN198" s="1"/>
      <c r="AWO198" s="5"/>
      <c r="AWP198" s="52"/>
      <c r="AWQ198" s="5"/>
      <c r="AWR198" s="11"/>
      <c r="AWS198" s="10"/>
      <c r="AWT198" s="10"/>
      <c r="AWU198" s="1"/>
      <c r="AWV198" s="5"/>
      <c r="AWW198" s="52"/>
      <c r="AWX198" s="5"/>
      <c r="AWY198" s="11"/>
      <c r="AWZ198" s="10"/>
      <c r="AXA198" s="10"/>
      <c r="AXB198" s="1"/>
      <c r="AXC198" s="5"/>
      <c r="AXD198" s="52"/>
      <c r="AXE198" s="5"/>
      <c r="AXF198" s="11"/>
      <c r="AXG198" s="10"/>
      <c r="AXH198" s="10"/>
      <c r="AXI198" s="1"/>
      <c r="AXJ198" s="5"/>
      <c r="AXK198" s="52"/>
      <c r="AXL198" s="5"/>
      <c r="AXM198" s="11"/>
      <c r="AXN198" s="10"/>
      <c r="AXO198" s="10"/>
      <c r="AXP198" s="1"/>
      <c r="AXQ198" s="5"/>
      <c r="AXR198" s="52"/>
      <c r="AXS198" s="5"/>
      <c r="AXT198" s="11"/>
      <c r="AXU198" s="10"/>
      <c r="AXV198" s="10"/>
      <c r="AXW198" s="1"/>
      <c r="AXX198" s="5"/>
      <c r="AXY198" s="52"/>
      <c r="AXZ198" s="5"/>
      <c r="AYA198" s="11"/>
      <c r="AYB198" s="10"/>
      <c r="AYC198" s="10"/>
      <c r="AYD198" s="1"/>
      <c r="AYE198" s="5"/>
      <c r="AYF198" s="52"/>
      <c r="AYG198" s="5"/>
      <c r="AYH198" s="11"/>
      <c r="AYI198" s="10"/>
      <c r="AYJ198" s="10"/>
      <c r="AYK198" s="1"/>
      <c r="AYL198" s="5"/>
      <c r="AYM198" s="52"/>
      <c r="AYN198" s="5"/>
      <c r="AYO198" s="11"/>
      <c r="AYP198" s="10"/>
      <c r="AYQ198" s="10"/>
      <c r="AYR198" s="1"/>
      <c r="AYS198" s="5"/>
      <c r="AYT198" s="52"/>
      <c r="AYU198" s="5"/>
      <c r="AYV198" s="11"/>
      <c r="AYW198" s="10"/>
      <c r="AYX198" s="10"/>
      <c r="AYY198" s="1"/>
      <c r="AYZ198" s="5"/>
      <c r="AZA198" s="52"/>
      <c r="AZB198" s="5"/>
      <c r="AZC198" s="11"/>
      <c r="AZD198" s="10"/>
      <c r="AZE198" s="10"/>
      <c r="AZF198" s="1"/>
      <c r="AZG198" s="5"/>
      <c r="AZH198" s="52"/>
      <c r="AZI198" s="5"/>
      <c r="AZJ198" s="11"/>
      <c r="AZK198" s="10"/>
      <c r="AZL198" s="10"/>
      <c r="AZM198" s="1"/>
      <c r="AZN198" s="5"/>
      <c r="AZO198" s="52"/>
      <c r="AZP198" s="5"/>
      <c r="AZQ198" s="11"/>
      <c r="AZR198" s="10"/>
      <c r="AZS198" s="10"/>
      <c r="AZT198" s="1"/>
      <c r="AZU198" s="5"/>
      <c r="AZV198" s="52"/>
      <c r="AZW198" s="5"/>
      <c r="AZX198" s="11"/>
      <c r="AZY198" s="10"/>
      <c r="AZZ198" s="10"/>
      <c r="BAA198" s="1"/>
      <c r="BAB198" s="5"/>
      <c r="BAC198" s="52"/>
      <c r="BAD198" s="5"/>
      <c r="BAE198" s="11"/>
      <c r="BAF198" s="10"/>
      <c r="BAG198" s="10"/>
      <c r="BAH198" s="1"/>
      <c r="BAI198" s="5"/>
      <c r="BAJ198" s="52"/>
      <c r="BAK198" s="5"/>
      <c r="BAL198" s="11"/>
      <c r="BAM198" s="10"/>
      <c r="BAN198" s="10"/>
      <c r="BAO198" s="1"/>
      <c r="BAP198" s="5"/>
      <c r="BAQ198" s="52"/>
      <c r="BAR198" s="5"/>
      <c r="BAS198" s="11"/>
      <c r="BAT198" s="10"/>
      <c r="BAU198" s="10"/>
      <c r="BAV198" s="1"/>
      <c r="BAW198" s="5"/>
      <c r="BAX198" s="52"/>
      <c r="BAY198" s="5"/>
      <c r="BAZ198" s="11"/>
      <c r="BBA198" s="10"/>
      <c r="BBB198" s="10"/>
      <c r="BBC198" s="1"/>
      <c r="BBD198" s="5"/>
      <c r="BBE198" s="52"/>
      <c r="BBF198" s="5"/>
      <c r="BBG198" s="11"/>
      <c r="BBH198" s="10"/>
      <c r="BBI198" s="10"/>
      <c r="BBJ198" s="1"/>
      <c r="BBK198" s="5"/>
      <c r="BBL198" s="52"/>
      <c r="BBM198" s="5"/>
      <c r="BBN198" s="11"/>
      <c r="BBO198" s="10"/>
      <c r="BBP198" s="10"/>
      <c r="BBQ198" s="1"/>
      <c r="BBR198" s="5"/>
      <c r="BBS198" s="52"/>
      <c r="BBT198" s="5"/>
      <c r="BBU198" s="11"/>
      <c r="BBV198" s="10"/>
      <c r="BBW198" s="10"/>
      <c r="BBX198" s="1"/>
      <c r="BBY198" s="5"/>
      <c r="BBZ198" s="52"/>
      <c r="BCA198" s="5"/>
      <c r="BCB198" s="11"/>
      <c r="BCC198" s="10"/>
      <c r="BCD198" s="10"/>
      <c r="BCE198" s="1"/>
      <c r="BCF198" s="5"/>
      <c r="BCG198" s="52"/>
      <c r="BCH198" s="5"/>
      <c r="BCI198" s="11"/>
      <c r="BCJ198" s="10"/>
      <c r="BCK198" s="10"/>
      <c r="BCL198" s="1"/>
      <c r="BCM198" s="5"/>
      <c r="BCN198" s="52"/>
      <c r="BCO198" s="5"/>
      <c r="BCP198" s="11"/>
      <c r="BCQ198" s="10"/>
      <c r="BCR198" s="10"/>
      <c r="BCS198" s="1"/>
      <c r="BCT198" s="5"/>
      <c r="BCU198" s="52"/>
      <c r="BCV198" s="5"/>
      <c r="BCW198" s="11"/>
      <c r="BCX198" s="10"/>
      <c r="BCY198" s="10"/>
      <c r="BCZ198" s="1"/>
      <c r="BDA198" s="5"/>
      <c r="BDB198" s="52"/>
      <c r="BDC198" s="5"/>
      <c r="BDD198" s="11"/>
      <c r="BDE198" s="10"/>
      <c r="BDF198" s="10"/>
      <c r="BDG198" s="1"/>
      <c r="BDH198" s="5"/>
      <c r="BDI198" s="52"/>
      <c r="BDJ198" s="5"/>
      <c r="BDK198" s="11"/>
      <c r="BDL198" s="10"/>
      <c r="BDM198" s="10"/>
      <c r="BDN198" s="1"/>
      <c r="BDO198" s="5"/>
      <c r="BDP198" s="52"/>
      <c r="BDQ198" s="5"/>
      <c r="BDR198" s="11"/>
      <c r="BDS198" s="10"/>
      <c r="BDT198" s="10"/>
      <c r="BDU198" s="1"/>
      <c r="BDV198" s="5"/>
      <c r="BDW198" s="52"/>
      <c r="BDX198" s="5"/>
      <c r="BDY198" s="11"/>
      <c r="BDZ198" s="10"/>
      <c r="BEA198" s="10"/>
      <c r="BEB198" s="1"/>
      <c r="BEC198" s="5"/>
      <c r="BED198" s="52"/>
      <c r="BEE198" s="5"/>
      <c r="BEF198" s="11"/>
      <c r="BEG198" s="10"/>
      <c r="BEH198" s="10"/>
      <c r="BEI198" s="1"/>
      <c r="BEJ198" s="5"/>
      <c r="BEK198" s="52"/>
      <c r="BEL198" s="5"/>
      <c r="BEM198" s="11"/>
      <c r="BEN198" s="10"/>
      <c r="BEO198" s="10"/>
      <c r="BEP198" s="1"/>
      <c r="BEQ198" s="5"/>
      <c r="BER198" s="52"/>
      <c r="BES198" s="5"/>
      <c r="BET198" s="11"/>
      <c r="BEU198" s="10"/>
      <c r="BEV198" s="10"/>
      <c r="BEW198" s="1"/>
      <c r="BEX198" s="5"/>
      <c r="BEY198" s="52"/>
      <c r="BEZ198" s="5"/>
      <c r="BFA198" s="11"/>
      <c r="BFB198" s="10"/>
      <c r="BFC198" s="10"/>
      <c r="BFD198" s="1"/>
      <c r="BFE198" s="5"/>
      <c r="BFF198" s="52"/>
      <c r="BFG198" s="5"/>
      <c r="BFH198" s="11"/>
      <c r="BFI198" s="10"/>
      <c r="BFJ198" s="10"/>
      <c r="BFK198" s="1"/>
      <c r="BFL198" s="5"/>
      <c r="BFM198" s="52"/>
      <c r="BFN198" s="5"/>
      <c r="BFO198" s="11"/>
      <c r="BFP198" s="10"/>
      <c r="BFQ198" s="10"/>
      <c r="BFR198" s="1"/>
      <c r="BFS198" s="5"/>
      <c r="BFT198" s="52"/>
      <c r="BFU198" s="5"/>
      <c r="BFV198" s="11"/>
      <c r="BFW198" s="10"/>
      <c r="BFX198" s="10"/>
      <c r="BFY198" s="1"/>
      <c r="BFZ198" s="5"/>
      <c r="BGA198" s="52"/>
      <c r="BGB198" s="5"/>
      <c r="BGC198" s="11"/>
      <c r="BGD198" s="10"/>
      <c r="BGE198" s="10"/>
      <c r="BGF198" s="1"/>
      <c r="BGG198" s="5"/>
      <c r="BGH198" s="52"/>
      <c r="BGI198" s="5"/>
      <c r="BGJ198" s="11"/>
      <c r="BGK198" s="10"/>
      <c r="BGL198" s="10"/>
      <c r="BGM198" s="1"/>
      <c r="BGN198" s="5"/>
      <c r="BGO198" s="52"/>
      <c r="BGP198" s="5"/>
      <c r="BGQ198" s="11"/>
      <c r="BGR198" s="10"/>
      <c r="BGS198" s="10"/>
      <c r="BGT198" s="1"/>
      <c r="BGU198" s="5"/>
      <c r="BGV198" s="52"/>
      <c r="BGW198" s="5"/>
      <c r="BGX198" s="11"/>
      <c r="BGY198" s="10"/>
      <c r="BGZ198" s="10"/>
      <c r="BHA198" s="1"/>
      <c r="BHB198" s="5"/>
      <c r="BHC198" s="52"/>
      <c r="BHD198" s="5"/>
      <c r="BHE198" s="11"/>
      <c r="BHF198" s="10"/>
      <c r="BHG198" s="10"/>
      <c r="BHH198" s="1"/>
      <c r="BHI198" s="5"/>
      <c r="BHJ198" s="52"/>
      <c r="BHK198" s="5"/>
      <c r="BHL198" s="11"/>
      <c r="BHM198" s="10"/>
      <c r="BHN198" s="10"/>
      <c r="BHO198" s="1"/>
      <c r="BHP198" s="5"/>
      <c r="BHQ198" s="52"/>
      <c r="BHR198" s="5"/>
      <c r="BHS198" s="11"/>
      <c r="BHT198" s="10"/>
      <c r="BHU198" s="10"/>
      <c r="BHV198" s="1"/>
      <c r="BHW198" s="5"/>
      <c r="BHX198" s="52"/>
      <c r="BHY198" s="5"/>
      <c r="BHZ198" s="11"/>
      <c r="BIA198" s="10"/>
      <c r="BIB198" s="10"/>
      <c r="BIC198" s="1"/>
      <c r="BID198" s="5"/>
      <c r="BIE198" s="52"/>
      <c r="BIF198" s="5"/>
      <c r="BIG198" s="11"/>
      <c r="BIH198" s="10"/>
      <c r="BII198" s="10"/>
      <c r="BIJ198" s="1"/>
      <c r="BIK198" s="5"/>
      <c r="BIL198" s="52"/>
      <c r="BIM198" s="5"/>
      <c r="BIN198" s="11"/>
      <c r="BIO198" s="10"/>
      <c r="BIP198" s="10"/>
      <c r="BIQ198" s="1"/>
      <c r="BIR198" s="5"/>
      <c r="BIS198" s="52"/>
      <c r="BIT198" s="5"/>
      <c r="BIU198" s="11"/>
      <c r="BIV198" s="10"/>
      <c r="BIW198" s="10"/>
      <c r="BIX198" s="1"/>
      <c r="BIY198" s="5"/>
      <c r="BIZ198" s="52"/>
      <c r="BJA198" s="5"/>
      <c r="BJB198" s="11"/>
      <c r="BJC198" s="10"/>
      <c r="BJD198" s="10"/>
      <c r="BJE198" s="1"/>
      <c r="BJF198" s="5"/>
      <c r="BJG198" s="52"/>
      <c r="BJH198" s="5"/>
      <c r="BJI198" s="11"/>
      <c r="BJJ198" s="10"/>
      <c r="BJK198" s="10"/>
      <c r="BJL198" s="1"/>
      <c r="BJM198" s="5"/>
      <c r="BJN198" s="52"/>
      <c r="BJO198" s="5"/>
      <c r="BJP198" s="11"/>
      <c r="BJQ198" s="10"/>
      <c r="BJR198" s="10"/>
      <c r="BJS198" s="1"/>
      <c r="BJT198" s="5"/>
      <c r="BJU198" s="52"/>
      <c r="BJV198" s="5"/>
      <c r="BJW198" s="11"/>
      <c r="BJX198" s="10"/>
      <c r="BJY198" s="10"/>
      <c r="BJZ198" s="1"/>
      <c r="BKA198" s="5"/>
      <c r="BKB198" s="52"/>
      <c r="BKC198" s="5"/>
      <c r="BKD198" s="11"/>
      <c r="BKE198" s="10"/>
      <c r="BKF198" s="10"/>
      <c r="BKG198" s="1"/>
      <c r="BKH198" s="5"/>
      <c r="BKI198" s="52"/>
      <c r="BKJ198" s="5"/>
      <c r="BKK198" s="11"/>
      <c r="BKL198" s="10"/>
      <c r="BKM198" s="10"/>
      <c r="BKN198" s="1"/>
      <c r="BKO198" s="5"/>
      <c r="BKP198" s="52"/>
      <c r="BKQ198" s="5"/>
      <c r="BKR198" s="11"/>
      <c r="BKS198" s="10"/>
      <c r="BKT198" s="10"/>
      <c r="BKU198" s="1"/>
      <c r="BKV198" s="5"/>
      <c r="BKW198" s="52"/>
      <c r="BKX198" s="5"/>
      <c r="BKY198" s="11"/>
      <c r="BKZ198" s="10"/>
      <c r="BLA198" s="10"/>
      <c r="BLB198" s="1"/>
      <c r="BLC198" s="5"/>
      <c r="BLD198" s="52"/>
      <c r="BLE198" s="5"/>
      <c r="BLF198" s="11"/>
      <c r="BLG198" s="10"/>
      <c r="BLH198" s="10"/>
      <c r="BLI198" s="1"/>
      <c r="BLJ198" s="5"/>
      <c r="BLK198" s="52"/>
      <c r="BLL198" s="5"/>
      <c r="BLM198" s="11"/>
      <c r="BLN198" s="10"/>
      <c r="BLO198" s="10"/>
      <c r="BLP198" s="1"/>
      <c r="BLQ198" s="5"/>
      <c r="BLR198" s="52"/>
      <c r="BLS198" s="5"/>
      <c r="BLT198" s="11"/>
      <c r="BLU198" s="10"/>
      <c r="BLV198" s="10"/>
      <c r="BLW198" s="1"/>
      <c r="BLX198" s="5"/>
      <c r="BLY198" s="52"/>
      <c r="BLZ198" s="5"/>
      <c r="BMA198" s="11"/>
      <c r="BMB198" s="10"/>
      <c r="BMC198" s="10"/>
      <c r="BMD198" s="1"/>
      <c r="BME198" s="5"/>
      <c r="BMF198" s="52"/>
      <c r="BMG198" s="5"/>
      <c r="BMH198" s="11"/>
      <c r="BMI198" s="10"/>
      <c r="BMJ198" s="10"/>
      <c r="BMK198" s="1"/>
      <c r="BML198" s="5"/>
      <c r="BMM198" s="52"/>
      <c r="BMN198" s="5"/>
      <c r="BMO198" s="11"/>
      <c r="BMP198" s="10"/>
      <c r="BMQ198" s="10"/>
      <c r="BMR198" s="1"/>
      <c r="BMS198" s="5"/>
      <c r="BMT198" s="52"/>
      <c r="BMU198" s="5"/>
      <c r="BMV198" s="11"/>
      <c r="BMW198" s="10"/>
      <c r="BMX198" s="10"/>
      <c r="BMY198" s="1"/>
      <c r="BMZ198" s="5"/>
      <c r="BNA198" s="52"/>
      <c r="BNB198" s="5"/>
      <c r="BNC198" s="11"/>
      <c r="BND198" s="10"/>
      <c r="BNE198" s="10"/>
      <c r="BNF198" s="1"/>
      <c r="BNG198" s="5"/>
      <c r="BNH198" s="52"/>
      <c r="BNI198" s="5"/>
      <c r="BNJ198" s="11"/>
      <c r="BNK198" s="10"/>
      <c r="BNL198" s="10"/>
      <c r="BNM198" s="1"/>
      <c r="BNN198" s="5"/>
      <c r="BNO198" s="52"/>
      <c r="BNP198" s="5"/>
      <c r="BNQ198" s="11"/>
      <c r="BNR198" s="10"/>
      <c r="BNS198" s="10"/>
      <c r="BNT198" s="1"/>
      <c r="BNU198" s="5"/>
      <c r="BNV198" s="52"/>
      <c r="BNW198" s="5"/>
      <c r="BNX198" s="11"/>
      <c r="BNY198" s="10"/>
      <c r="BNZ198" s="10"/>
      <c r="BOA198" s="1"/>
      <c r="BOB198" s="5"/>
      <c r="BOC198" s="52"/>
      <c r="BOD198" s="5"/>
      <c r="BOE198" s="11"/>
      <c r="BOF198" s="10"/>
      <c r="BOG198" s="10"/>
      <c r="BOH198" s="1"/>
      <c r="BOI198" s="5"/>
      <c r="BOJ198" s="52"/>
      <c r="BOK198" s="5"/>
      <c r="BOL198" s="11"/>
      <c r="BOM198" s="10"/>
      <c r="BON198" s="10"/>
      <c r="BOO198" s="1"/>
      <c r="BOP198" s="5"/>
      <c r="BOQ198" s="52"/>
      <c r="BOR198" s="5"/>
      <c r="BOS198" s="11"/>
      <c r="BOT198" s="10"/>
      <c r="BOU198" s="10"/>
      <c r="BOV198" s="1"/>
      <c r="BOW198" s="5"/>
      <c r="BOX198" s="52"/>
      <c r="BOY198" s="5"/>
      <c r="BOZ198" s="11"/>
      <c r="BPA198" s="10"/>
      <c r="BPB198" s="10"/>
      <c r="BPC198" s="1"/>
      <c r="BPD198" s="5"/>
      <c r="BPE198" s="52"/>
      <c r="BPF198" s="5"/>
      <c r="BPG198" s="11"/>
      <c r="BPH198" s="10"/>
      <c r="BPI198" s="10"/>
      <c r="BPJ198" s="1"/>
      <c r="BPK198" s="5"/>
      <c r="BPL198" s="52"/>
      <c r="BPM198" s="5"/>
      <c r="BPN198" s="11"/>
      <c r="BPO198" s="10"/>
      <c r="BPP198" s="10"/>
      <c r="BPQ198" s="1"/>
      <c r="BPR198" s="5"/>
      <c r="BPS198" s="52"/>
      <c r="BPT198" s="5"/>
      <c r="BPU198" s="11"/>
      <c r="BPV198" s="10"/>
      <c r="BPW198" s="10"/>
      <c r="BPX198" s="1"/>
      <c r="BPY198" s="5"/>
      <c r="BPZ198" s="52"/>
      <c r="BQA198" s="5"/>
      <c r="BQB198" s="11"/>
      <c r="BQC198" s="10"/>
      <c r="BQD198" s="10"/>
      <c r="BQE198" s="1"/>
      <c r="BQF198" s="5"/>
      <c r="BQG198" s="52"/>
      <c r="BQH198" s="5"/>
      <c r="BQI198" s="11"/>
      <c r="BQJ198" s="10"/>
      <c r="BQK198" s="10"/>
      <c r="BQL198" s="1"/>
      <c r="BQM198" s="5"/>
      <c r="BQN198" s="52"/>
      <c r="BQO198" s="5"/>
      <c r="BQP198" s="11"/>
      <c r="BQQ198" s="10"/>
      <c r="BQR198" s="10"/>
      <c r="BQS198" s="1"/>
      <c r="BQT198" s="5"/>
      <c r="BQU198" s="52"/>
      <c r="BQV198" s="5"/>
      <c r="BQW198" s="11"/>
      <c r="BQX198" s="10"/>
      <c r="BQY198" s="10"/>
      <c r="BQZ198" s="1"/>
      <c r="BRA198" s="5"/>
      <c r="BRB198" s="52"/>
      <c r="BRC198" s="5"/>
      <c r="BRD198" s="11"/>
      <c r="BRE198" s="10"/>
      <c r="BRF198" s="10"/>
      <c r="BRG198" s="1"/>
      <c r="BRH198" s="5"/>
      <c r="BRI198" s="52"/>
      <c r="BRJ198" s="5"/>
      <c r="BRK198" s="11"/>
      <c r="BRL198" s="10"/>
      <c r="BRM198" s="10"/>
      <c r="BRN198" s="1"/>
      <c r="BRO198" s="5"/>
      <c r="BRP198" s="52"/>
      <c r="BRQ198" s="5"/>
      <c r="BRR198" s="11"/>
      <c r="BRS198" s="10"/>
      <c r="BRT198" s="10"/>
      <c r="BRU198" s="1"/>
      <c r="BRV198" s="5"/>
      <c r="BRW198" s="52"/>
      <c r="BRX198" s="5"/>
      <c r="BRY198" s="11"/>
      <c r="BRZ198" s="10"/>
      <c r="BSA198" s="10"/>
      <c r="BSB198" s="1"/>
      <c r="BSC198" s="5"/>
      <c r="BSD198" s="52"/>
      <c r="BSE198" s="5"/>
      <c r="BSF198" s="11"/>
      <c r="BSG198" s="10"/>
      <c r="BSH198" s="10"/>
      <c r="BSI198" s="1"/>
      <c r="BSJ198" s="5"/>
      <c r="BSK198" s="52"/>
      <c r="BSL198" s="5"/>
      <c r="BSM198" s="11"/>
      <c r="BSN198" s="10"/>
      <c r="BSO198" s="10"/>
      <c r="BSP198" s="1"/>
      <c r="BSQ198" s="5"/>
      <c r="BSR198" s="52"/>
      <c r="BSS198" s="5"/>
      <c r="BST198" s="11"/>
      <c r="BSU198" s="10"/>
      <c r="BSV198" s="10"/>
      <c r="BSW198" s="1"/>
      <c r="BSX198" s="5"/>
      <c r="BSY198" s="52"/>
      <c r="BSZ198" s="5"/>
      <c r="BTA198" s="11"/>
      <c r="BTB198" s="10"/>
      <c r="BTC198" s="10"/>
      <c r="BTD198" s="1"/>
      <c r="BTE198" s="5"/>
      <c r="BTF198" s="52"/>
      <c r="BTG198" s="5"/>
      <c r="BTH198" s="11"/>
      <c r="BTI198" s="10"/>
      <c r="BTJ198" s="10"/>
      <c r="BTK198" s="1"/>
      <c r="BTL198" s="5"/>
      <c r="BTM198" s="52"/>
      <c r="BTN198" s="5"/>
      <c r="BTO198" s="11"/>
      <c r="BTP198" s="10"/>
      <c r="BTQ198" s="10"/>
      <c r="BTR198" s="1"/>
      <c r="BTS198" s="5"/>
      <c r="BTT198" s="52"/>
      <c r="BTU198" s="5"/>
      <c r="BTV198" s="11"/>
      <c r="BTW198" s="10"/>
      <c r="BTX198" s="10"/>
      <c r="BTY198" s="1"/>
      <c r="BTZ198" s="5"/>
      <c r="BUA198" s="52"/>
      <c r="BUB198" s="5"/>
      <c r="BUC198" s="11"/>
      <c r="BUD198" s="10"/>
      <c r="BUE198" s="10"/>
      <c r="BUF198" s="1"/>
      <c r="BUG198" s="5"/>
      <c r="BUH198" s="52"/>
      <c r="BUI198" s="5"/>
      <c r="BUJ198" s="11"/>
      <c r="BUK198" s="10"/>
      <c r="BUL198" s="10"/>
      <c r="BUM198" s="1"/>
      <c r="BUN198" s="5"/>
      <c r="BUO198" s="52"/>
      <c r="BUP198" s="5"/>
      <c r="BUQ198" s="11"/>
      <c r="BUR198" s="10"/>
      <c r="BUS198" s="10"/>
      <c r="BUT198" s="1"/>
      <c r="BUU198" s="5"/>
      <c r="BUV198" s="52"/>
      <c r="BUW198" s="5"/>
      <c r="BUX198" s="11"/>
      <c r="BUY198" s="10"/>
      <c r="BUZ198" s="10"/>
      <c r="BVA198" s="1"/>
      <c r="BVB198" s="5"/>
      <c r="BVC198" s="52"/>
      <c r="BVD198" s="5"/>
      <c r="BVE198" s="11"/>
      <c r="BVF198" s="10"/>
      <c r="BVG198" s="10"/>
      <c r="BVH198" s="1"/>
      <c r="BVI198" s="5"/>
      <c r="BVJ198" s="52"/>
      <c r="BVK198" s="5"/>
      <c r="BVL198" s="11"/>
      <c r="BVM198" s="10"/>
      <c r="BVN198" s="10"/>
      <c r="BVO198" s="1"/>
      <c r="BVP198" s="5"/>
      <c r="BVQ198" s="52"/>
      <c r="BVR198" s="5"/>
      <c r="BVS198" s="11"/>
      <c r="BVT198" s="10"/>
      <c r="BVU198" s="10"/>
      <c r="BVV198" s="1"/>
      <c r="BVW198" s="5"/>
      <c r="BVX198" s="52"/>
      <c r="BVY198" s="5"/>
      <c r="BVZ198" s="11"/>
      <c r="BWA198" s="10"/>
      <c r="BWB198" s="10"/>
      <c r="BWC198" s="1"/>
      <c r="BWD198" s="5"/>
      <c r="BWE198" s="52"/>
      <c r="BWF198" s="5"/>
      <c r="BWG198" s="11"/>
      <c r="BWH198" s="10"/>
      <c r="BWI198" s="10"/>
      <c r="BWJ198" s="1"/>
      <c r="BWK198" s="5"/>
      <c r="BWL198" s="52"/>
      <c r="BWM198" s="5"/>
      <c r="BWN198" s="11"/>
      <c r="BWO198" s="10"/>
      <c r="BWP198" s="10"/>
      <c r="BWQ198" s="1"/>
      <c r="BWR198" s="5"/>
      <c r="BWS198" s="52"/>
      <c r="BWT198" s="5"/>
      <c r="BWU198" s="11"/>
      <c r="BWV198" s="10"/>
      <c r="BWW198" s="10"/>
      <c r="BWX198" s="1"/>
      <c r="BWY198" s="5"/>
      <c r="BWZ198" s="52"/>
      <c r="BXA198" s="5"/>
      <c r="BXB198" s="11"/>
      <c r="BXC198" s="10"/>
      <c r="BXD198" s="10"/>
      <c r="BXE198" s="1"/>
      <c r="BXF198" s="5"/>
      <c r="BXG198" s="52"/>
      <c r="BXH198" s="5"/>
      <c r="BXI198" s="11"/>
      <c r="BXJ198" s="10"/>
      <c r="BXK198" s="10"/>
      <c r="BXL198" s="1"/>
      <c r="BXM198" s="5"/>
      <c r="BXN198" s="52"/>
      <c r="BXO198" s="5"/>
      <c r="BXP198" s="11"/>
      <c r="BXQ198" s="10"/>
      <c r="BXR198" s="10"/>
      <c r="BXS198" s="1"/>
      <c r="BXT198" s="5"/>
      <c r="BXU198" s="52"/>
      <c r="BXV198" s="5"/>
      <c r="BXW198" s="11"/>
      <c r="BXX198" s="10"/>
      <c r="BXY198" s="10"/>
      <c r="BXZ198" s="1"/>
      <c r="BYA198" s="5"/>
      <c r="BYB198" s="52"/>
      <c r="BYC198" s="5"/>
      <c r="BYD198" s="11"/>
      <c r="BYE198" s="10"/>
      <c r="BYF198" s="10"/>
      <c r="BYG198" s="1"/>
      <c r="BYH198" s="5"/>
      <c r="BYI198" s="52"/>
      <c r="BYJ198" s="5"/>
      <c r="BYK198" s="11"/>
      <c r="BYL198" s="10"/>
      <c r="BYM198" s="10"/>
      <c r="BYN198" s="1"/>
      <c r="BYO198" s="5"/>
      <c r="BYP198" s="52"/>
      <c r="BYQ198" s="5"/>
      <c r="BYR198" s="11"/>
      <c r="BYS198" s="10"/>
      <c r="BYT198" s="10"/>
      <c r="BYU198" s="1"/>
      <c r="BYV198" s="5"/>
      <c r="BYW198" s="52"/>
      <c r="BYX198" s="5"/>
      <c r="BYY198" s="11"/>
      <c r="BYZ198" s="10"/>
      <c r="BZA198" s="10"/>
      <c r="BZB198" s="1"/>
      <c r="BZC198" s="5"/>
      <c r="BZD198" s="52"/>
      <c r="BZE198" s="5"/>
      <c r="BZF198" s="11"/>
      <c r="BZG198" s="10"/>
      <c r="BZH198" s="10"/>
      <c r="BZI198" s="1"/>
      <c r="BZJ198" s="5"/>
      <c r="BZK198" s="52"/>
      <c r="BZL198" s="5"/>
      <c r="BZM198" s="11"/>
      <c r="BZN198" s="10"/>
      <c r="BZO198" s="10"/>
      <c r="BZP198" s="1"/>
      <c r="BZQ198" s="5"/>
      <c r="BZR198" s="52"/>
      <c r="BZS198" s="5"/>
      <c r="BZT198" s="11"/>
      <c r="BZU198" s="10"/>
      <c r="BZV198" s="10"/>
      <c r="BZW198" s="1"/>
      <c r="BZX198" s="5"/>
      <c r="BZY198" s="52"/>
      <c r="BZZ198" s="5"/>
      <c r="CAA198" s="11"/>
      <c r="CAB198" s="10"/>
      <c r="CAC198" s="10"/>
      <c r="CAD198" s="1"/>
      <c r="CAE198" s="5"/>
      <c r="CAF198" s="52"/>
      <c r="CAG198" s="5"/>
      <c r="CAH198" s="11"/>
      <c r="CAI198" s="10"/>
      <c r="CAJ198" s="10"/>
      <c r="CAK198" s="1"/>
      <c r="CAL198" s="5"/>
      <c r="CAM198" s="52"/>
      <c r="CAN198" s="5"/>
      <c r="CAO198" s="11"/>
      <c r="CAP198" s="10"/>
      <c r="CAQ198" s="10"/>
      <c r="CAR198" s="1"/>
      <c r="CAS198" s="5"/>
      <c r="CAT198" s="52"/>
      <c r="CAU198" s="5"/>
      <c r="CAV198" s="11"/>
      <c r="CAW198" s="10"/>
      <c r="CAX198" s="10"/>
      <c r="CAY198" s="1"/>
      <c r="CAZ198" s="5"/>
      <c r="CBA198" s="52"/>
      <c r="CBB198" s="5"/>
      <c r="CBC198" s="11"/>
      <c r="CBD198" s="10"/>
      <c r="CBE198" s="10"/>
      <c r="CBF198" s="1"/>
      <c r="CBG198" s="5"/>
      <c r="CBH198" s="52"/>
      <c r="CBI198" s="5"/>
      <c r="CBJ198" s="11"/>
      <c r="CBK198" s="10"/>
      <c r="CBL198" s="10"/>
      <c r="CBM198" s="1"/>
      <c r="CBN198" s="5"/>
      <c r="CBO198" s="52"/>
      <c r="CBP198" s="5"/>
      <c r="CBQ198" s="11"/>
      <c r="CBR198" s="10"/>
      <c r="CBS198" s="10"/>
      <c r="CBT198" s="1"/>
      <c r="CBU198" s="5"/>
      <c r="CBV198" s="52"/>
      <c r="CBW198" s="5"/>
      <c r="CBX198" s="11"/>
      <c r="CBY198" s="10"/>
      <c r="CBZ198" s="10"/>
      <c r="CCA198" s="1"/>
      <c r="CCB198" s="5"/>
      <c r="CCC198" s="52"/>
      <c r="CCD198" s="5"/>
      <c r="CCE198" s="11"/>
      <c r="CCF198" s="10"/>
      <c r="CCG198" s="10"/>
      <c r="CCH198" s="1"/>
      <c r="CCI198" s="5"/>
      <c r="CCJ198" s="52"/>
      <c r="CCK198" s="5"/>
      <c r="CCL198" s="11"/>
      <c r="CCM198" s="10"/>
      <c r="CCN198" s="10"/>
      <c r="CCO198" s="1"/>
      <c r="CCP198" s="5"/>
      <c r="CCQ198" s="52"/>
      <c r="CCR198" s="5"/>
      <c r="CCS198" s="11"/>
      <c r="CCT198" s="10"/>
      <c r="CCU198" s="10"/>
      <c r="CCV198" s="1"/>
      <c r="CCW198" s="5"/>
      <c r="CCX198" s="52"/>
      <c r="CCY198" s="5"/>
      <c r="CCZ198" s="11"/>
      <c r="CDA198" s="10"/>
      <c r="CDB198" s="10"/>
      <c r="CDC198" s="1"/>
      <c r="CDD198" s="5"/>
      <c r="CDE198" s="52"/>
      <c r="CDF198" s="5"/>
      <c r="CDG198" s="11"/>
      <c r="CDH198" s="10"/>
      <c r="CDI198" s="10"/>
      <c r="CDJ198" s="1"/>
      <c r="CDK198" s="5"/>
      <c r="CDL198" s="52"/>
      <c r="CDM198" s="5"/>
      <c r="CDN198" s="11"/>
      <c r="CDO198" s="10"/>
      <c r="CDP198" s="10"/>
      <c r="CDQ198" s="1"/>
      <c r="CDR198" s="5"/>
      <c r="CDS198" s="52"/>
      <c r="CDT198" s="5"/>
      <c r="CDU198" s="11"/>
      <c r="CDV198" s="10"/>
      <c r="CDW198" s="10"/>
      <c r="CDX198" s="1"/>
      <c r="CDY198" s="5"/>
      <c r="CDZ198" s="52"/>
      <c r="CEA198" s="5"/>
      <c r="CEB198" s="11"/>
      <c r="CEC198" s="10"/>
      <c r="CED198" s="10"/>
      <c r="CEE198" s="1"/>
      <c r="CEF198" s="5"/>
      <c r="CEG198" s="52"/>
      <c r="CEH198" s="5"/>
      <c r="CEI198" s="11"/>
      <c r="CEJ198" s="10"/>
      <c r="CEK198" s="10"/>
      <c r="CEL198" s="1"/>
      <c r="CEM198" s="5"/>
      <c r="CEN198" s="52"/>
      <c r="CEO198" s="5"/>
      <c r="CEP198" s="11"/>
      <c r="CEQ198" s="10"/>
      <c r="CER198" s="10"/>
      <c r="CES198" s="1"/>
      <c r="CET198" s="5"/>
      <c r="CEU198" s="52"/>
      <c r="CEV198" s="5"/>
      <c r="CEW198" s="11"/>
      <c r="CEX198" s="10"/>
      <c r="CEY198" s="10"/>
      <c r="CEZ198" s="1"/>
      <c r="CFA198" s="5"/>
      <c r="CFB198" s="52"/>
      <c r="CFC198" s="5"/>
      <c r="CFD198" s="11"/>
      <c r="CFE198" s="10"/>
      <c r="CFF198" s="10"/>
      <c r="CFG198" s="1"/>
      <c r="CFH198" s="5"/>
      <c r="CFI198" s="52"/>
      <c r="CFJ198" s="5"/>
      <c r="CFK198" s="11"/>
      <c r="CFL198" s="10"/>
      <c r="CFM198" s="10"/>
      <c r="CFN198" s="1"/>
      <c r="CFO198" s="5"/>
      <c r="CFP198" s="52"/>
      <c r="CFQ198" s="5"/>
      <c r="CFR198" s="11"/>
      <c r="CFS198" s="10"/>
      <c r="CFT198" s="10"/>
      <c r="CFU198" s="1"/>
      <c r="CFV198" s="5"/>
      <c r="CFW198" s="52"/>
      <c r="CFX198" s="5"/>
      <c r="CFY198" s="11"/>
      <c r="CFZ198" s="10"/>
      <c r="CGA198" s="10"/>
      <c r="CGB198" s="1"/>
      <c r="CGC198" s="5"/>
      <c r="CGD198" s="52"/>
      <c r="CGE198" s="5"/>
      <c r="CGF198" s="11"/>
      <c r="CGG198" s="10"/>
      <c r="CGH198" s="10"/>
      <c r="CGI198" s="1"/>
      <c r="CGJ198" s="5"/>
      <c r="CGK198" s="52"/>
      <c r="CGL198" s="5"/>
      <c r="CGM198" s="11"/>
      <c r="CGN198" s="10"/>
      <c r="CGO198" s="10"/>
      <c r="CGP198" s="1"/>
      <c r="CGQ198" s="5"/>
      <c r="CGR198" s="52"/>
      <c r="CGS198" s="5"/>
      <c r="CGT198" s="11"/>
      <c r="CGU198" s="10"/>
      <c r="CGV198" s="10"/>
      <c r="CGW198" s="1"/>
      <c r="CGX198" s="5"/>
      <c r="CGY198" s="52"/>
      <c r="CGZ198" s="5"/>
      <c r="CHA198" s="11"/>
      <c r="CHB198" s="10"/>
      <c r="CHC198" s="10"/>
      <c r="CHD198" s="1"/>
      <c r="CHE198" s="5"/>
      <c r="CHF198" s="52"/>
      <c r="CHG198" s="5"/>
      <c r="CHH198" s="11"/>
      <c r="CHI198" s="10"/>
      <c r="CHJ198" s="10"/>
      <c r="CHK198" s="1"/>
      <c r="CHL198" s="5"/>
      <c r="CHM198" s="52"/>
      <c r="CHN198" s="5"/>
      <c r="CHO198" s="11"/>
      <c r="CHP198" s="10"/>
      <c r="CHQ198" s="10"/>
      <c r="CHR198" s="1"/>
      <c r="CHS198" s="5"/>
      <c r="CHT198" s="52"/>
      <c r="CHU198" s="5"/>
      <c r="CHV198" s="11"/>
      <c r="CHW198" s="10"/>
      <c r="CHX198" s="10"/>
      <c r="CHY198" s="1"/>
      <c r="CHZ198" s="5"/>
      <c r="CIA198" s="52"/>
      <c r="CIB198" s="5"/>
      <c r="CIC198" s="11"/>
      <c r="CID198" s="10"/>
      <c r="CIE198" s="10"/>
      <c r="CIF198" s="1"/>
      <c r="CIG198" s="5"/>
      <c r="CIH198" s="52"/>
      <c r="CII198" s="5"/>
      <c r="CIJ198" s="11"/>
      <c r="CIK198" s="10"/>
      <c r="CIL198" s="10"/>
      <c r="CIM198" s="1"/>
      <c r="CIN198" s="5"/>
      <c r="CIO198" s="52"/>
      <c r="CIP198" s="5"/>
      <c r="CIQ198" s="11"/>
      <c r="CIR198" s="10"/>
      <c r="CIS198" s="10"/>
      <c r="CIT198" s="1"/>
      <c r="CIU198" s="5"/>
      <c r="CIV198" s="52"/>
      <c r="CIW198" s="5"/>
      <c r="CIX198" s="11"/>
      <c r="CIY198" s="10"/>
      <c r="CIZ198" s="10"/>
      <c r="CJA198" s="1"/>
      <c r="CJB198" s="5"/>
      <c r="CJC198" s="52"/>
      <c r="CJD198" s="5"/>
      <c r="CJE198" s="11"/>
      <c r="CJF198" s="10"/>
      <c r="CJG198" s="10"/>
      <c r="CJH198" s="1"/>
      <c r="CJI198" s="5"/>
      <c r="CJJ198" s="52"/>
      <c r="CJK198" s="5"/>
      <c r="CJL198" s="11"/>
      <c r="CJM198" s="10"/>
      <c r="CJN198" s="10"/>
      <c r="CJO198" s="1"/>
      <c r="CJP198" s="5"/>
      <c r="CJQ198" s="52"/>
      <c r="CJR198" s="5"/>
      <c r="CJS198" s="11"/>
      <c r="CJT198" s="10"/>
      <c r="CJU198" s="10"/>
      <c r="CJV198" s="1"/>
      <c r="CJW198" s="5"/>
      <c r="CJX198" s="52"/>
      <c r="CJY198" s="5"/>
      <c r="CJZ198" s="11"/>
      <c r="CKA198" s="10"/>
      <c r="CKB198" s="10"/>
      <c r="CKC198" s="1"/>
      <c r="CKD198" s="5"/>
      <c r="CKE198" s="52"/>
      <c r="CKF198" s="5"/>
      <c r="CKG198" s="11"/>
      <c r="CKH198" s="10"/>
      <c r="CKI198" s="10"/>
      <c r="CKJ198" s="1"/>
      <c r="CKK198" s="5"/>
      <c r="CKL198" s="52"/>
      <c r="CKM198" s="5"/>
      <c r="CKN198" s="11"/>
      <c r="CKO198" s="10"/>
      <c r="CKP198" s="10"/>
      <c r="CKQ198" s="1"/>
      <c r="CKR198" s="5"/>
      <c r="CKS198" s="52"/>
      <c r="CKT198" s="5"/>
      <c r="CKU198" s="11"/>
      <c r="CKV198" s="10"/>
      <c r="CKW198" s="10"/>
      <c r="CKX198" s="1"/>
      <c r="CKY198" s="5"/>
      <c r="CKZ198" s="52"/>
      <c r="CLA198" s="5"/>
      <c r="CLB198" s="11"/>
      <c r="CLC198" s="10"/>
      <c r="CLD198" s="10"/>
      <c r="CLE198" s="1"/>
      <c r="CLF198" s="5"/>
      <c r="CLG198" s="52"/>
      <c r="CLH198" s="5"/>
      <c r="CLI198" s="11"/>
      <c r="CLJ198" s="10"/>
      <c r="CLK198" s="10"/>
      <c r="CLL198" s="1"/>
      <c r="CLM198" s="5"/>
      <c r="CLN198" s="52"/>
      <c r="CLO198" s="5"/>
      <c r="CLP198" s="11"/>
      <c r="CLQ198" s="10"/>
      <c r="CLR198" s="10"/>
      <c r="CLS198" s="1"/>
      <c r="CLT198" s="5"/>
      <c r="CLU198" s="52"/>
      <c r="CLV198" s="5"/>
      <c r="CLW198" s="11"/>
      <c r="CLX198" s="10"/>
      <c r="CLY198" s="10"/>
      <c r="CLZ198" s="1"/>
      <c r="CMA198" s="5"/>
      <c r="CMB198" s="52"/>
      <c r="CMC198" s="5"/>
      <c r="CMD198" s="11"/>
      <c r="CME198" s="10"/>
      <c r="CMF198" s="10"/>
      <c r="CMG198" s="1"/>
      <c r="CMH198" s="5"/>
      <c r="CMI198" s="52"/>
      <c r="CMJ198" s="5"/>
      <c r="CMK198" s="11"/>
      <c r="CML198" s="10"/>
      <c r="CMM198" s="10"/>
      <c r="CMN198" s="1"/>
      <c r="CMO198" s="5"/>
      <c r="CMP198" s="52"/>
      <c r="CMQ198" s="5"/>
      <c r="CMR198" s="11"/>
      <c r="CMS198" s="10"/>
      <c r="CMT198" s="10"/>
      <c r="CMU198" s="1"/>
      <c r="CMV198" s="5"/>
      <c r="CMW198" s="52"/>
      <c r="CMX198" s="5"/>
      <c r="CMY198" s="11"/>
      <c r="CMZ198" s="10"/>
      <c r="CNA198" s="10"/>
      <c r="CNB198" s="1"/>
      <c r="CNC198" s="5"/>
      <c r="CND198" s="52"/>
      <c r="CNE198" s="5"/>
      <c r="CNF198" s="11"/>
      <c r="CNG198" s="10"/>
      <c r="CNH198" s="10"/>
      <c r="CNI198" s="1"/>
      <c r="CNJ198" s="5"/>
      <c r="CNK198" s="52"/>
      <c r="CNL198" s="5"/>
      <c r="CNM198" s="11"/>
      <c r="CNN198" s="10"/>
      <c r="CNO198" s="10"/>
      <c r="CNP198" s="1"/>
      <c r="CNQ198" s="5"/>
      <c r="CNR198" s="52"/>
      <c r="CNS198" s="5"/>
      <c r="CNT198" s="11"/>
      <c r="CNU198" s="10"/>
      <c r="CNV198" s="10"/>
      <c r="CNW198" s="1"/>
      <c r="CNX198" s="5"/>
      <c r="CNY198" s="52"/>
      <c r="CNZ198" s="5"/>
      <c r="COA198" s="11"/>
      <c r="COB198" s="10"/>
      <c r="COC198" s="10"/>
      <c r="COD198" s="1"/>
      <c r="COE198" s="5"/>
      <c r="COF198" s="52"/>
      <c r="COG198" s="5"/>
      <c r="COH198" s="11"/>
      <c r="COI198" s="10"/>
      <c r="COJ198" s="10"/>
      <c r="COK198" s="1"/>
      <c r="COL198" s="5"/>
      <c r="COM198" s="52"/>
      <c r="CON198" s="5"/>
      <c r="COO198" s="11"/>
      <c r="COP198" s="10"/>
      <c r="COQ198" s="10"/>
      <c r="COR198" s="1"/>
      <c r="COS198" s="5"/>
      <c r="COT198" s="52"/>
      <c r="COU198" s="5"/>
      <c r="COV198" s="11"/>
      <c r="COW198" s="10"/>
      <c r="COX198" s="10"/>
      <c r="COY198" s="1"/>
      <c r="COZ198" s="5"/>
      <c r="CPA198" s="52"/>
      <c r="CPB198" s="5"/>
      <c r="CPC198" s="11"/>
      <c r="CPD198" s="10"/>
      <c r="CPE198" s="10"/>
      <c r="CPF198" s="1"/>
      <c r="CPG198" s="5"/>
      <c r="CPH198" s="52"/>
      <c r="CPI198" s="5"/>
      <c r="CPJ198" s="11"/>
      <c r="CPK198" s="10"/>
      <c r="CPL198" s="10"/>
      <c r="CPM198" s="1"/>
      <c r="CPN198" s="5"/>
      <c r="CPO198" s="52"/>
      <c r="CPP198" s="5"/>
      <c r="CPQ198" s="11"/>
      <c r="CPR198" s="10"/>
      <c r="CPS198" s="10"/>
      <c r="CPT198" s="1"/>
      <c r="CPU198" s="5"/>
      <c r="CPV198" s="52"/>
      <c r="CPW198" s="5"/>
      <c r="CPX198" s="11"/>
      <c r="CPY198" s="10"/>
      <c r="CPZ198" s="10"/>
      <c r="CQA198" s="1"/>
      <c r="CQB198" s="5"/>
      <c r="CQC198" s="52"/>
      <c r="CQD198" s="5"/>
      <c r="CQE198" s="11"/>
      <c r="CQF198" s="10"/>
      <c r="CQG198" s="10"/>
      <c r="CQH198" s="1"/>
      <c r="CQI198" s="5"/>
      <c r="CQJ198" s="52"/>
      <c r="CQK198" s="5"/>
      <c r="CQL198" s="11"/>
      <c r="CQM198" s="10"/>
      <c r="CQN198" s="10"/>
      <c r="CQO198" s="1"/>
      <c r="CQP198" s="5"/>
      <c r="CQQ198" s="52"/>
      <c r="CQR198" s="5"/>
      <c r="CQS198" s="11"/>
      <c r="CQT198" s="10"/>
      <c r="CQU198" s="10"/>
      <c r="CQV198" s="1"/>
      <c r="CQW198" s="5"/>
      <c r="CQX198" s="52"/>
      <c r="CQY198" s="5"/>
      <c r="CQZ198" s="11"/>
      <c r="CRA198" s="10"/>
      <c r="CRB198" s="10"/>
      <c r="CRC198" s="1"/>
      <c r="CRD198" s="5"/>
      <c r="CRE198" s="52"/>
      <c r="CRF198" s="5"/>
      <c r="CRG198" s="11"/>
      <c r="CRH198" s="10"/>
      <c r="CRI198" s="10"/>
      <c r="CRJ198" s="1"/>
      <c r="CRK198" s="5"/>
      <c r="CRL198" s="52"/>
      <c r="CRM198" s="5"/>
      <c r="CRN198" s="11"/>
      <c r="CRO198" s="10"/>
      <c r="CRP198" s="10"/>
      <c r="CRQ198" s="1"/>
      <c r="CRR198" s="5"/>
      <c r="CRS198" s="52"/>
      <c r="CRT198" s="5"/>
      <c r="CRU198" s="11"/>
      <c r="CRV198" s="10"/>
      <c r="CRW198" s="10"/>
      <c r="CRX198" s="1"/>
      <c r="CRY198" s="5"/>
      <c r="CRZ198" s="52"/>
      <c r="CSA198" s="5"/>
      <c r="CSB198" s="11"/>
      <c r="CSC198" s="10"/>
      <c r="CSD198" s="10"/>
      <c r="CSE198" s="1"/>
      <c r="CSF198" s="5"/>
      <c r="CSG198" s="52"/>
      <c r="CSH198" s="5"/>
      <c r="CSI198" s="11"/>
      <c r="CSJ198" s="10"/>
      <c r="CSK198" s="10"/>
      <c r="CSL198" s="1"/>
      <c r="CSM198" s="5"/>
      <c r="CSN198" s="52"/>
      <c r="CSO198" s="5"/>
      <c r="CSP198" s="11"/>
      <c r="CSQ198" s="10"/>
      <c r="CSR198" s="10"/>
      <c r="CSS198" s="1"/>
      <c r="CST198" s="5"/>
      <c r="CSU198" s="52"/>
      <c r="CSV198" s="5"/>
      <c r="CSW198" s="11"/>
      <c r="CSX198" s="10"/>
      <c r="CSY198" s="10"/>
      <c r="CSZ198" s="1"/>
      <c r="CTA198" s="5"/>
      <c r="CTB198" s="52"/>
      <c r="CTC198" s="5"/>
      <c r="CTD198" s="11"/>
      <c r="CTE198" s="10"/>
      <c r="CTF198" s="10"/>
      <c r="CTG198" s="1"/>
      <c r="CTH198" s="5"/>
      <c r="CTI198" s="52"/>
      <c r="CTJ198" s="5"/>
      <c r="CTK198" s="11"/>
      <c r="CTL198" s="10"/>
      <c r="CTM198" s="10"/>
      <c r="CTN198" s="1"/>
      <c r="CTO198" s="5"/>
      <c r="CTP198" s="52"/>
      <c r="CTQ198" s="5"/>
      <c r="CTR198" s="11"/>
      <c r="CTS198" s="10"/>
      <c r="CTT198" s="10"/>
      <c r="CTU198" s="1"/>
      <c r="CTV198" s="5"/>
      <c r="CTW198" s="52"/>
      <c r="CTX198" s="5"/>
      <c r="CTY198" s="11"/>
      <c r="CTZ198" s="10"/>
      <c r="CUA198" s="10"/>
      <c r="CUB198" s="1"/>
      <c r="CUC198" s="5"/>
      <c r="CUD198" s="52"/>
      <c r="CUE198" s="5"/>
      <c r="CUF198" s="11"/>
      <c r="CUG198" s="10"/>
      <c r="CUH198" s="10"/>
      <c r="CUI198" s="1"/>
      <c r="CUJ198" s="5"/>
      <c r="CUK198" s="52"/>
      <c r="CUL198" s="5"/>
      <c r="CUM198" s="11"/>
      <c r="CUN198" s="10"/>
      <c r="CUO198" s="10"/>
      <c r="CUP198" s="1"/>
      <c r="CUQ198" s="5"/>
      <c r="CUR198" s="52"/>
      <c r="CUS198" s="5"/>
      <c r="CUT198" s="11"/>
      <c r="CUU198" s="10"/>
      <c r="CUV198" s="10"/>
      <c r="CUW198" s="1"/>
      <c r="CUX198" s="5"/>
      <c r="CUY198" s="52"/>
      <c r="CUZ198" s="5"/>
      <c r="CVA198" s="11"/>
      <c r="CVB198" s="10"/>
      <c r="CVC198" s="10"/>
      <c r="CVD198" s="1"/>
      <c r="CVE198" s="5"/>
      <c r="CVF198" s="52"/>
      <c r="CVG198" s="5"/>
      <c r="CVH198" s="11"/>
      <c r="CVI198" s="10"/>
      <c r="CVJ198" s="10"/>
      <c r="CVK198" s="1"/>
      <c r="CVL198" s="5"/>
      <c r="CVM198" s="52"/>
      <c r="CVN198" s="5"/>
      <c r="CVO198" s="11"/>
      <c r="CVP198" s="10"/>
      <c r="CVQ198" s="10"/>
      <c r="CVR198" s="1"/>
      <c r="CVS198" s="5"/>
      <c r="CVT198" s="52"/>
      <c r="CVU198" s="5"/>
      <c r="CVV198" s="11"/>
      <c r="CVW198" s="10"/>
      <c r="CVX198" s="10"/>
      <c r="CVY198" s="1"/>
      <c r="CVZ198" s="5"/>
      <c r="CWA198" s="52"/>
      <c r="CWB198" s="5"/>
      <c r="CWC198" s="11"/>
      <c r="CWD198" s="10"/>
      <c r="CWE198" s="10"/>
      <c r="CWF198" s="1"/>
      <c r="CWG198" s="5"/>
      <c r="CWH198" s="52"/>
      <c r="CWI198" s="5"/>
      <c r="CWJ198" s="11"/>
      <c r="CWK198" s="10"/>
      <c r="CWL198" s="10"/>
      <c r="CWM198" s="1"/>
      <c r="CWN198" s="5"/>
      <c r="CWO198" s="52"/>
      <c r="CWP198" s="5"/>
      <c r="CWQ198" s="11"/>
      <c r="CWR198" s="10"/>
      <c r="CWS198" s="10"/>
      <c r="CWT198" s="1"/>
      <c r="CWU198" s="5"/>
      <c r="CWV198" s="52"/>
      <c r="CWW198" s="5"/>
      <c r="CWX198" s="11"/>
      <c r="CWY198" s="10"/>
      <c r="CWZ198" s="10"/>
      <c r="CXA198" s="1"/>
      <c r="CXB198" s="5"/>
      <c r="CXC198" s="52"/>
      <c r="CXD198" s="5"/>
      <c r="CXE198" s="11"/>
      <c r="CXF198" s="10"/>
      <c r="CXG198" s="10"/>
      <c r="CXH198" s="1"/>
      <c r="CXI198" s="5"/>
      <c r="CXJ198" s="52"/>
      <c r="CXK198" s="5"/>
      <c r="CXL198" s="11"/>
      <c r="CXM198" s="10"/>
      <c r="CXN198" s="10"/>
      <c r="CXO198" s="1"/>
      <c r="CXP198" s="5"/>
      <c r="CXQ198" s="52"/>
      <c r="CXR198" s="5"/>
      <c r="CXS198" s="11"/>
      <c r="CXT198" s="10"/>
      <c r="CXU198" s="10"/>
      <c r="CXV198" s="1"/>
      <c r="CXW198" s="5"/>
      <c r="CXX198" s="52"/>
      <c r="CXY198" s="5"/>
      <c r="CXZ198" s="11"/>
      <c r="CYA198" s="10"/>
      <c r="CYB198" s="10"/>
      <c r="CYC198" s="1"/>
      <c r="CYD198" s="5"/>
      <c r="CYE198" s="52"/>
      <c r="CYF198" s="5"/>
      <c r="CYG198" s="11"/>
      <c r="CYH198" s="10"/>
      <c r="CYI198" s="10"/>
      <c r="CYJ198" s="1"/>
      <c r="CYK198" s="5"/>
      <c r="CYL198" s="52"/>
      <c r="CYM198" s="5"/>
      <c r="CYN198" s="11"/>
      <c r="CYO198" s="10"/>
      <c r="CYP198" s="10"/>
      <c r="CYQ198" s="1"/>
      <c r="CYR198" s="5"/>
      <c r="CYS198" s="52"/>
      <c r="CYT198" s="5"/>
      <c r="CYU198" s="11"/>
      <c r="CYV198" s="10"/>
      <c r="CYW198" s="10"/>
      <c r="CYX198" s="1"/>
      <c r="CYY198" s="5"/>
      <c r="CYZ198" s="52"/>
      <c r="CZA198" s="5"/>
      <c r="CZB198" s="11"/>
      <c r="CZC198" s="10"/>
      <c r="CZD198" s="10"/>
      <c r="CZE198" s="1"/>
      <c r="CZF198" s="5"/>
      <c r="CZG198" s="52"/>
      <c r="CZH198" s="5"/>
      <c r="CZI198" s="11"/>
      <c r="CZJ198" s="10"/>
      <c r="CZK198" s="10"/>
      <c r="CZL198" s="1"/>
      <c r="CZM198" s="5"/>
      <c r="CZN198" s="52"/>
      <c r="CZO198" s="5"/>
      <c r="CZP198" s="11"/>
      <c r="CZQ198" s="10"/>
      <c r="CZR198" s="10"/>
      <c r="CZS198" s="1"/>
      <c r="CZT198" s="5"/>
      <c r="CZU198" s="52"/>
      <c r="CZV198" s="5"/>
      <c r="CZW198" s="11"/>
      <c r="CZX198" s="10"/>
      <c r="CZY198" s="10"/>
      <c r="CZZ198" s="1"/>
      <c r="DAA198" s="5"/>
      <c r="DAB198" s="52"/>
      <c r="DAC198" s="5"/>
      <c r="DAD198" s="11"/>
      <c r="DAE198" s="10"/>
      <c r="DAF198" s="10"/>
      <c r="DAG198" s="1"/>
      <c r="DAH198" s="5"/>
      <c r="DAI198" s="52"/>
      <c r="DAJ198" s="5"/>
      <c r="DAK198" s="11"/>
      <c r="DAL198" s="10"/>
      <c r="DAM198" s="10"/>
      <c r="DAN198" s="1"/>
      <c r="DAO198" s="5"/>
      <c r="DAP198" s="52"/>
      <c r="DAQ198" s="5"/>
      <c r="DAR198" s="11"/>
      <c r="DAS198" s="10"/>
      <c r="DAT198" s="10"/>
      <c r="DAU198" s="1"/>
      <c r="DAV198" s="5"/>
      <c r="DAW198" s="52"/>
      <c r="DAX198" s="5"/>
      <c r="DAY198" s="11"/>
      <c r="DAZ198" s="10"/>
      <c r="DBA198" s="10"/>
      <c r="DBB198" s="1"/>
      <c r="DBC198" s="5"/>
      <c r="DBD198" s="52"/>
      <c r="DBE198" s="5"/>
      <c r="DBF198" s="11"/>
      <c r="DBG198" s="10"/>
      <c r="DBH198" s="10"/>
      <c r="DBI198" s="1"/>
      <c r="DBJ198" s="5"/>
      <c r="DBK198" s="52"/>
      <c r="DBL198" s="5"/>
      <c r="DBM198" s="11"/>
      <c r="DBN198" s="10"/>
      <c r="DBO198" s="10"/>
      <c r="DBP198" s="1"/>
      <c r="DBQ198" s="5"/>
      <c r="DBR198" s="52"/>
      <c r="DBS198" s="5"/>
      <c r="DBT198" s="11"/>
      <c r="DBU198" s="10"/>
      <c r="DBV198" s="10"/>
      <c r="DBW198" s="1"/>
      <c r="DBX198" s="5"/>
      <c r="DBY198" s="52"/>
      <c r="DBZ198" s="5"/>
      <c r="DCA198" s="11"/>
      <c r="DCB198" s="10"/>
      <c r="DCC198" s="10"/>
      <c r="DCD198" s="1"/>
      <c r="DCE198" s="5"/>
      <c r="DCF198" s="52"/>
      <c r="DCG198" s="5"/>
      <c r="DCH198" s="11"/>
      <c r="DCI198" s="10"/>
      <c r="DCJ198" s="10"/>
      <c r="DCK198" s="1"/>
      <c r="DCL198" s="5"/>
      <c r="DCM198" s="52"/>
      <c r="DCN198" s="5"/>
      <c r="DCO198" s="11"/>
      <c r="DCP198" s="10"/>
      <c r="DCQ198" s="10"/>
      <c r="DCR198" s="1"/>
      <c r="DCS198" s="5"/>
      <c r="DCT198" s="52"/>
      <c r="DCU198" s="5"/>
      <c r="DCV198" s="11"/>
      <c r="DCW198" s="10"/>
      <c r="DCX198" s="10"/>
      <c r="DCY198" s="1"/>
      <c r="DCZ198" s="5"/>
      <c r="DDA198" s="52"/>
      <c r="DDB198" s="5"/>
      <c r="DDC198" s="11"/>
      <c r="DDD198" s="10"/>
      <c r="DDE198" s="10"/>
      <c r="DDF198" s="1"/>
      <c r="DDG198" s="5"/>
      <c r="DDH198" s="52"/>
      <c r="DDI198" s="5"/>
      <c r="DDJ198" s="11"/>
      <c r="DDK198" s="10"/>
      <c r="DDL198" s="10"/>
      <c r="DDM198" s="1"/>
      <c r="DDN198" s="5"/>
      <c r="DDO198" s="52"/>
      <c r="DDP198" s="5"/>
      <c r="DDQ198" s="11"/>
      <c r="DDR198" s="10"/>
      <c r="DDS198" s="10"/>
      <c r="DDT198" s="1"/>
      <c r="DDU198" s="5"/>
      <c r="DDV198" s="52"/>
      <c r="DDW198" s="5"/>
      <c r="DDX198" s="11"/>
      <c r="DDY198" s="10"/>
      <c r="DDZ198" s="10"/>
      <c r="DEA198" s="1"/>
      <c r="DEB198" s="5"/>
      <c r="DEC198" s="52"/>
      <c r="DED198" s="5"/>
      <c r="DEE198" s="11"/>
      <c r="DEF198" s="10"/>
      <c r="DEG198" s="10"/>
      <c r="DEH198" s="1"/>
      <c r="DEI198" s="5"/>
      <c r="DEJ198" s="52"/>
      <c r="DEK198" s="5"/>
      <c r="DEL198" s="11"/>
      <c r="DEM198" s="10"/>
      <c r="DEN198" s="10"/>
      <c r="DEO198" s="1"/>
      <c r="DEP198" s="5"/>
      <c r="DEQ198" s="52"/>
      <c r="DER198" s="5"/>
      <c r="DES198" s="11"/>
      <c r="DET198" s="10"/>
      <c r="DEU198" s="10"/>
      <c r="DEV198" s="1"/>
      <c r="DEW198" s="5"/>
      <c r="DEX198" s="52"/>
      <c r="DEY198" s="5"/>
      <c r="DEZ198" s="11"/>
      <c r="DFA198" s="10"/>
      <c r="DFB198" s="10"/>
      <c r="DFC198" s="1"/>
      <c r="DFD198" s="5"/>
      <c r="DFE198" s="52"/>
      <c r="DFF198" s="5"/>
      <c r="DFG198" s="11"/>
      <c r="DFH198" s="10"/>
      <c r="DFI198" s="10"/>
      <c r="DFJ198" s="1"/>
      <c r="DFK198" s="5"/>
      <c r="DFL198" s="52"/>
      <c r="DFM198" s="5"/>
      <c r="DFN198" s="11"/>
      <c r="DFO198" s="10"/>
      <c r="DFP198" s="10"/>
      <c r="DFQ198" s="1"/>
      <c r="DFR198" s="5"/>
      <c r="DFS198" s="52"/>
      <c r="DFT198" s="5"/>
      <c r="DFU198" s="11"/>
      <c r="DFV198" s="10"/>
      <c r="DFW198" s="10"/>
      <c r="DFX198" s="1"/>
      <c r="DFY198" s="5"/>
      <c r="DFZ198" s="52"/>
      <c r="DGA198" s="5"/>
      <c r="DGB198" s="11"/>
      <c r="DGC198" s="10"/>
      <c r="DGD198" s="10"/>
      <c r="DGE198" s="1"/>
      <c r="DGF198" s="5"/>
      <c r="DGG198" s="52"/>
      <c r="DGH198" s="5"/>
      <c r="DGI198" s="11"/>
      <c r="DGJ198" s="10"/>
      <c r="DGK198" s="10"/>
      <c r="DGL198" s="1"/>
      <c r="DGM198" s="5"/>
      <c r="DGN198" s="52"/>
      <c r="DGO198" s="5"/>
      <c r="DGP198" s="11"/>
      <c r="DGQ198" s="10"/>
      <c r="DGR198" s="10"/>
      <c r="DGS198" s="1"/>
      <c r="DGT198" s="5"/>
      <c r="DGU198" s="52"/>
      <c r="DGV198" s="5"/>
      <c r="DGW198" s="11"/>
      <c r="DGX198" s="10"/>
      <c r="DGY198" s="10"/>
      <c r="DGZ198" s="1"/>
      <c r="DHA198" s="5"/>
      <c r="DHB198" s="52"/>
      <c r="DHC198" s="5"/>
      <c r="DHD198" s="11"/>
      <c r="DHE198" s="10"/>
      <c r="DHF198" s="10"/>
      <c r="DHG198" s="1"/>
      <c r="DHH198" s="5"/>
      <c r="DHI198" s="52"/>
      <c r="DHJ198" s="5"/>
      <c r="DHK198" s="11"/>
      <c r="DHL198" s="10"/>
      <c r="DHM198" s="10"/>
      <c r="DHN198" s="1"/>
      <c r="DHO198" s="5"/>
      <c r="DHP198" s="52"/>
      <c r="DHQ198" s="5"/>
      <c r="DHR198" s="11"/>
      <c r="DHS198" s="10"/>
      <c r="DHT198" s="10"/>
      <c r="DHU198" s="1"/>
      <c r="DHV198" s="5"/>
      <c r="DHW198" s="52"/>
      <c r="DHX198" s="5"/>
      <c r="DHY198" s="11"/>
      <c r="DHZ198" s="10"/>
      <c r="DIA198" s="10"/>
      <c r="DIB198" s="1"/>
      <c r="DIC198" s="5"/>
      <c r="DID198" s="52"/>
      <c r="DIE198" s="5"/>
      <c r="DIF198" s="11"/>
      <c r="DIG198" s="10"/>
      <c r="DIH198" s="10"/>
      <c r="DII198" s="1"/>
      <c r="DIJ198" s="5"/>
      <c r="DIK198" s="52"/>
      <c r="DIL198" s="5"/>
      <c r="DIM198" s="11"/>
      <c r="DIN198" s="10"/>
      <c r="DIO198" s="10"/>
      <c r="DIP198" s="1"/>
      <c r="DIQ198" s="5"/>
      <c r="DIR198" s="52"/>
      <c r="DIS198" s="5"/>
      <c r="DIT198" s="11"/>
      <c r="DIU198" s="10"/>
      <c r="DIV198" s="10"/>
      <c r="DIW198" s="1"/>
      <c r="DIX198" s="5"/>
      <c r="DIY198" s="52"/>
      <c r="DIZ198" s="5"/>
      <c r="DJA198" s="11"/>
      <c r="DJB198" s="10"/>
      <c r="DJC198" s="10"/>
      <c r="DJD198" s="1"/>
      <c r="DJE198" s="5"/>
      <c r="DJF198" s="52"/>
      <c r="DJG198" s="5"/>
      <c r="DJH198" s="11"/>
      <c r="DJI198" s="10"/>
      <c r="DJJ198" s="10"/>
      <c r="DJK198" s="1"/>
      <c r="DJL198" s="5"/>
      <c r="DJM198" s="52"/>
      <c r="DJN198" s="5"/>
      <c r="DJO198" s="11"/>
      <c r="DJP198" s="10"/>
      <c r="DJQ198" s="10"/>
      <c r="DJR198" s="1"/>
      <c r="DJS198" s="5"/>
      <c r="DJT198" s="52"/>
      <c r="DJU198" s="5"/>
      <c r="DJV198" s="11"/>
      <c r="DJW198" s="10"/>
      <c r="DJX198" s="10"/>
      <c r="DJY198" s="1"/>
      <c r="DJZ198" s="5"/>
      <c r="DKA198" s="52"/>
      <c r="DKB198" s="5"/>
      <c r="DKC198" s="11"/>
      <c r="DKD198" s="10"/>
      <c r="DKE198" s="10"/>
      <c r="DKF198" s="1"/>
      <c r="DKG198" s="5"/>
      <c r="DKH198" s="52"/>
      <c r="DKI198" s="5"/>
      <c r="DKJ198" s="11"/>
      <c r="DKK198" s="10"/>
      <c r="DKL198" s="10"/>
      <c r="DKM198" s="1"/>
      <c r="DKN198" s="5"/>
      <c r="DKO198" s="52"/>
      <c r="DKP198" s="5"/>
      <c r="DKQ198" s="11"/>
      <c r="DKR198" s="10"/>
      <c r="DKS198" s="10"/>
      <c r="DKT198" s="1"/>
      <c r="DKU198" s="5"/>
      <c r="DKV198" s="52"/>
      <c r="DKW198" s="5"/>
      <c r="DKX198" s="11"/>
      <c r="DKY198" s="10"/>
      <c r="DKZ198" s="10"/>
      <c r="DLA198" s="1"/>
      <c r="DLB198" s="5"/>
      <c r="DLC198" s="52"/>
      <c r="DLD198" s="5"/>
      <c r="DLE198" s="11"/>
      <c r="DLF198" s="10"/>
      <c r="DLG198" s="10"/>
      <c r="DLH198" s="1"/>
      <c r="DLI198" s="5"/>
      <c r="DLJ198" s="52"/>
      <c r="DLK198" s="5"/>
      <c r="DLL198" s="11"/>
      <c r="DLM198" s="10"/>
      <c r="DLN198" s="10"/>
      <c r="DLO198" s="1"/>
      <c r="DLP198" s="5"/>
      <c r="DLQ198" s="52"/>
      <c r="DLR198" s="5"/>
      <c r="DLS198" s="11"/>
      <c r="DLT198" s="10"/>
      <c r="DLU198" s="10"/>
      <c r="DLV198" s="1"/>
      <c r="DLW198" s="5"/>
      <c r="DLX198" s="52"/>
      <c r="DLY198" s="5"/>
      <c r="DLZ198" s="11"/>
      <c r="DMA198" s="10"/>
      <c r="DMB198" s="10"/>
      <c r="DMC198" s="1"/>
      <c r="DMD198" s="5"/>
      <c r="DME198" s="52"/>
      <c r="DMF198" s="5"/>
      <c r="DMG198" s="11"/>
      <c r="DMH198" s="10"/>
      <c r="DMI198" s="10"/>
      <c r="DMJ198" s="1"/>
      <c r="DMK198" s="5"/>
      <c r="DML198" s="52"/>
      <c r="DMM198" s="5"/>
      <c r="DMN198" s="11"/>
      <c r="DMO198" s="10"/>
      <c r="DMP198" s="10"/>
      <c r="DMQ198" s="1"/>
      <c r="DMR198" s="5"/>
      <c r="DMS198" s="52"/>
      <c r="DMT198" s="5"/>
      <c r="DMU198" s="11"/>
      <c r="DMV198" s="10"/>
      <c r="DMW198" s="10"/>
      <c r="DMX198" s="1"/>
      <c r="DMY198" s="5"/>
      <c r="DMZ198" s="52"/>
      <c r="DNA198" s="5"/>
      <c r="DNB198" s="11"/>
      <c r="DNC198" s="10"/>
      <c r="DND198" s="10"/>
      <c r="DNE198" s="1"/>
      <c r="DNF198" s="5"/>
      <c r="DNG198" s="52"/>
      <c r="DNH198" s="5"/>
      <c r="DNI198" s="11"/>
      <c r="DNJ198" s="10"/>
      <c r="DNK198" s="10"/>
      <c r="DNL198" s="1"/>
      <c r="DNM198" s="5"/>
      <c r="DNN198" s="52"/>
      <c r="DNO198" s="5"/>
      <c r="DNP198" s="11"/>
      <c r="DNQ198" s="10"/>
      <c r="DNR198" s="10"/>
      <c r="DNS198" s="1"/>
      <c r="DNT198" s="5"/>
      <c r="DNU198" s="52"/>
      <c r="DNV198" s="5"/>
      <c r="DNW198" s="11"/>
      <c r="DNX198" s="10"/>
      <c r="DNY198" s="10"/>
      <c r="DNZ198" s="1"/>
      <c r="DOA198" s="5"/>
      <c r="DOB198" s="52"/>
      <c r="DOC198" s="5"/>
      <c r="DOD198" s="11"/>
      <c r="DOE198" s="10"/>
      <c r="DOF198" s="10"/>
      <c r="DOG198" s="1"/>
      <c r="DOH198" s="5"/>
      <c r="DOI198" s="52"/>
      <c r="DOJ198" s="5"/>
      <c r="DOK198" s="11"/>
      <c r="DOL198" s="10"/>
      <c r="DOM198" s="10"/>
      <c r="DON198" s="1"/>
      <c r="DOO198" s="5"/>
      <c r="DOP198" s="52"/>
      <c r="DOQ198" s="5"/>
      <c r="DOR198" s="11"/>
      <c r="DOS198" s="10"/>
      <c r="DOT198" s="10"/>
      <c r="DOU198" s="1"/>
      <c r="DOV198" s="5"/>
      <c r="DOW198" s="52"/>
      <c r="DOX198" s="5"/>
      <c r="DOY198" s="11"/>
      <c r="DOZ198" s="10"/>
      <c r="DPA198" s="10"/>
      <c r="DPB198" s="1"/>
      <c r="DPC198" s="5"/>
      <c r="DPD198" s="52"/>
      <c r="DPE198" s="5"/>
      <c r="DPF198" s="11"/>
      <c r="DPG198" s="10"/>
      <c r="DPH198" s="10"/>
      <c r="DPI198" s="1"/>
      <c r="DPJ198" s="5"/>
      <c r="DPK198" s="52"/>
      <c r="DPL198" s="5"/>
      <c r="DPM198" s="11"/>
      <c r="DPN198" s="10"/>
      <c r="DPO198" s="10"/>
      <c r="DPP198" s="1"/>
      <c r="DPQ198" s="5"/>
      <c r="DPR198" s="52"/>
      <c r="DPS198" s="5"/>
      <c r="DPT198" s="11"/>
      <c r="DPU198" s="10"/>
      <c r="DPV198" s="10"/>
      <c r="DPW198" s="1"/>
      <c r="DPX198" s="5"/>
      <c r="DPY198" s="52"/>
      <c r="DPZ198" s="5"/>
      <c r="DQA198" s="11"/>
      <c r="DQB198" s="10"/>
      <c r="DQC198" s="10"/>
      <c r="DQD198" s="1"/>
      <c r="DQE198" s="5"/>
      <c r="DQF198" s="52"/>
      <c r="DQG198" s="5"/>
      <c r="DQH198" s="11"/>
      <c r="DQI198" s="10"/>
      <c r="DQJ198" s="10"/>
      <c r="DQK198" s="1"/>
      <c r="DQL198" s="5"/>
      <c r="DQM198" s="52"/>
      <c r="DQN198" s="5"/>
      <c r="DQO198" s="11"/>
      <c r="DQP198" s="10"/>
      <c r="DQQ198" s="10"/>
      <c r="DQR198" s="1"/>
      <c r="DQS198" s="5"/>
      <c r="DQT198" s="52"/>
      <c r="DQU198" s="5"/>
      <c r="DQV198" s="11"/>
      <c r="DQW198" s="10"/>
      <c r="DQX198" s="10"/>
      <c r="DQY198" s="1"/>
      <c r="DQZ198" s="5"/>
      <c r="DRA198" s="52"/>
      <c r="DRB198" s="5"/>
      <c r="DRC198" s="11"/>
      <c r="DRD198" s="10"/>
      <c r="DRE198" s="10"/>
      <c r="DRF198" s="1"/>
      <c r="DRG198" s="5"/>
      <c r="DRH198" s="52"/>
      <c r="DRI198" s="5"/>
      <c r="DRJ198" s="11"/>
      <c r="DRK198" s="10"/>
      <c r="DRL198" s="10"/>
      <c r="DRM198" s="1"/>
      <c r="DRN198" s="5"/>
      <c r="DRO198" s="52"/>
      <c r="DRP198" s="5"/>
      <c r="DRQ198" s="11"/>
      <c r="DRR198" s="10"/>
      <c r="DRS198" s="10"/>
      <c r="DRT198" s="1"/>
      <c r="DRU198" s="5"/>
      <c r="DRV198" s="52"/>
      <c r="DRW198" s="5"/>
      <c r="DRX198" s="11"/>
      <c r="DRY198" s="10"/>
      <c r="DRZ198" s="10"/>
      <c r="DSA198" s="1"/>
      <c r="DSB198" s="5"/>
      <c r="DSC198" s="52"/>
      <c r="DSD198" s="5"/>
      <c r="DSE198" s="11"/>
      <c r="DSF198" s="10"/>
      <c r="DSG198" s="10"/>
      <c r="DSH198" s="1"/>
      <c r="DSI198" s="5"/>
      <c r="DSJ198" s="52"/>
      <c r="DSK198" s="5"/>
      <c r="DSL198" s="11"/>
      <c r="DSM198" s="10"/>
      <c r="DSN198" s="10"/>
      <c r="DSO198" s="1"/>
      <c r="DSP198" s="5"/>
      <c r="DSQ198" s="52"/>
      <c r="DSR198" s="5"/>
      <c r="DSS198" s="11"/>
      <c r="DST198" s="10"/>
      <c r="DSU198" s="10"/>
      <c r="DSV198" s="1"/>
      <c r="DSW198" s="5"/>
      <c r="DSX198" s="52"/>
      <c r="DSY198" s="5"/>
      <c r="DSZ198" s="11"/>
      <c r="DTA198" s="10"/>
      <c r="DTB198" s="10"/>
      <c r="DTC198" s="1"/>
      <c r="DTD198" s="5"/>
      <c r="DTE198" s="52"/>
      <c r="DTF198" s="5"/>
      <c r="DTG198" s="11"/>
      <c r="DTH198" s="10"/>
      <c r="DTI198" s="10"/>
      <c r="DTJ198" s="1"/>
      <c r="DTK198" s="5"/>
      <c r="DTL198" s="52"/>
      <c r="DTM198" s="5"/>
      <c r="DTN198" s="11"/>
      <c r="DTO198" s="10"/>
      <c r="DTP198" s="10"/>
      <c r="DTQ198" s="1"/>
      <c r="DTR198" s="5"/>
      <c r="DTS198" s="52"/>
      <c r="DTT198" s="5"/>
      <c r="DTU198" s="11"/>
      <c r="DTV198" s="10"/>
      <c r="DTW198" s="10"/>
      <c r="DTX198" s="1"/>
      <c r="DTY198" s="5"/>
      <c r="DTZ198" s="52"/>
      <c r="DUA198" s="5"/>
      <c r="DUB198" s="11"/>
      <c r="DUC198" s="10"/>
      <c r="DUD198" s="10"/>
      <c r="DUE198" s="1"/>
      <c r="DUF198" s="5"/>
      <c r="DUG198" s="52"/>
      <c r="DUH198" s="5"/>
      <c r="DUI198" s="11"/>
      <c r="DUJ198" s="10"/>
      <c r="DUK198" s="10"/>
      <c r="DUL198" s="1"/>
      <c r="DUM198" s="5"/>
      <c r="DUN198" s="52"/>
      <c r="DUO198" s="5"/>
      <c r="DUP198" s="11"/>
      <c r="DUQ198" s="10"/>
      <c r="DUR198" s="10"/>
      <c r="DUS198" s="1"/>
      <c r="DUT198" s="5"/>
      <c r="DUU198" s="52"/>
      <c r="DUV198" s="5"/>
      <c r="DUW198" s="11"/>
      <c r="DUX198" s="10"/>
      <c r="DUY198" s="10"/>
      <c r="DUZ198" s="1"/>
      <c r="DVA198" s="5"/>
      <c r="DVB198" s="52"/>
      <c r="DVC198" s="5"/>
      <c r="DVD198" s="11"/>
      <c r="DVE198" s="10"/>
      <c r="DVF198" s="10"/>
      <c r="DVG198" s="1"/>
      <c r="DVH198" s="5"/>
      <c r="DVI198" s="52"/>
      <c r="DVJ198" s="5"/>
      <c r="DVK198" s="11"/>
      <c r="DVL198" s="10"/>
      <c r="DVM198" s="10"/>
      <c r="DVN198" s="1"/>
      <c r="DVO198" s="5"/>
      <c r="DVP198" s="52"/>
      <c r="DVQ198" s="5"/>
      <c r="DVR198" s="11"/>
      <c r="DVS198" s="10"/>
      <c r="DVT198" s="10"/>
      <c r="DVU198" s="1"/>
      <c r="DVV198" s="5"/>
      <c r="DVW198" s="52"/>
      <c r="DVX198" s="5"/>
      <c r="DVY198" s="11"/>
      <c r="DVZ198" s="10"/>
      <c r="DWA198" s="10"/>
      <c r="DWB198" s="1"/>
      <c r="DWC198" s="5"/>
      <c r="DWD198" s="52"/>
      <c r="DWE198" s="5"/>
      <c r="DWF198" s="11"/>
      <c r="DWG198" s="10"/>
      <c r="DWH198" s="10"/>
      <c r="DWI198" s="1"/>
      <c r="DWJ198" s="5"/>
      <c r="DWK198" s="52"/>
      <c r="DWL198" s="5"/>
      <c r="DWM198" s="11"/>
      <c r="DWN198" s="10"/>
      <c r="DWO198" s="10"/>
      <c r="DWP198" s="1"/>
      <c r="DWQ198" s="5"/>
      <c r="DWR198" s="52"/>
      <c r="DWS198" s="5"/>
      <c r="DWT198" s="11"/>
      <c r="DWU198" s="10"/>
      <c r="DWV198" s="10"/>
      <c r="DWW198" s="1"/>
      <c r="DWX198" s="5"/>
      <c r="DWY198" s="52"/>
      <c r="DWZ198" s="5"/>
      <c r="DXA198" s="11"/>
      <c r="DXB198" s="10"/>
      <c r="DXC198" s="10"/>
      <c r="DXD198" s="1"/>
      <c r="DXE198" s="5"/>
      <c r="DXF198" s="52"/>
      <c r="DXG198" s="5"/>
      <c r="DXH198" s="11"/>
      <c r="DXI198" s="10"/>
      <c r="DXJ198" s="10"/>
      <c r="DXK198" s="1"/>
      <c r="DXL198" s="5"/>
      <c r="DXM198" s="52"/>
      <c r="DXN198" s="5"/>
      <c r="DXO198" s="11"/>
      <c r="DXP198" s="10"/>
      <c r="DXQ198" s="10"/>
      <c r="DXR198" s="1"/>
      <c r="DXS198" s="5"/>
      <c r="DXT198" s="52"/>
      <c r="DXU198" s="5"/>
      <c r="DXV198" s="11"/>
      <c r="DXW198" s="10"/>
      <c r="DXX198" s="10"/>
      <c r="DXY198" s="1"/>
      <c r="DXZ198" s="5"/>
      <c r="DYA198" s="52"/>
      <c r="DYB198" s="5"/>
      <c r="DYC198" s="11"/>
      <c r="DYD198" s="10"/>
      <c r="DYE198" s="10"/>
      <c r="DYF198" s="1"/>
      <c r="DYG198" s="5"/>
      <c r="DYH198" s="52"/>
      <c r="DYI198" s="5"/>
      <c r="DYJ198" s="11"/>
      <c r="DYK198" s="10"/>
      <c r="DYL198" s="10"/>
      <c r="DYM198" s="1"/>
      <c r="DYN198" s="5"/>
      <c r="DYO198" s="52"/>
      <c r="DYP198" s="5"/>
      <c r="DYQ198" s="11"/>
      <c r="DYR198" s="10"/>
      <c r="DYS198" s="10"/>
      <c r="DYT198" s="1"/>
      <c r="DYU198" s="5"/>
      <c r="DYV198" s="52"/>
      <c r="DYW198" s="5"/>
      <c r="DYX198" s="11"/>
      <c r="DYY198" s="10"/>
      <c r="DYZ198" s="10"/>
      <c r="DZA198" s="1"/>
      <c r="DZB198" s="5"/>
      <c r="DZC198" s="52"/>
      <c r="DZD198" s="5"/>
      <c r="DZE198" s="11"/>
      <c r="DZF198" s="10"/>
      <c r="DZG198" s="10"/>
      <c r="DZH198" s="1"/>
      <c r="DZI198" s="5"/>
      <c r="DZJ198" s="52"/>
      <c r="DZK198" s="5"/>
      <c r="DZL198" s="11"/>
      <c r="DZM198" s="10"/>
      <c r="DZN198" s="10"/>
      <c r="DZO198" s="1"/>
      <c r="DZP198" s="5"/>
      <c r="DZQ198" s="52"/>
      <c r="DZR198" s="5"/>
      <c r="DZS198" s="11"/>
      <c r="DZT198" s="10"/>
      <c r="DZU198" s="10"/>
      <c r="DZV198" s="1"/>
      <c r="DZW198" s="5"/>
      <c r="DZX198" s="52"/>
      <c r="DZY198" s="5"/>
      <c r="DZZ198" s="11"/>
      <c r="EAA198" s="10"/>
      <c r="EAB198" s="10"/>
      <c r="EAC198" s="1"/>
      <c r="EAD198" s="5"/>
      <c r="EAE198" s="52"/>
      <c r="EAF198" s="5"/>
      <c r="EAG198" s="11"/>
      <c r="EAH198" s="10"/>
      <c r="EAI198" s="10"/>
      <c r="EAJ198" s="1"/>
      <c r="EAK198" s="5"/>
      <c r="EAL198" s="52"/>
      <c r="EAM198" s="5"/>
      <c r="EAN198" s="11"/>
      <c r="EAO198" s="10"/>
      <c r="EAP198" s="10"/>
      <c r="EAQ198" s="1"/>
      <c r="EAR198" s="5"/>
      <c r="EAS198" s="52"/>
      <c r="EAT198" s="5"/>
      <c r="EAU198" s="11"/>
      <c r="EAV198" s="10"/>
      <c r="EAW198" s="10"/>
      <c r="EAX198" s="1"/>
      <c r="EAY198" s="5"/>
      <c r="EAZ198" s="52"/>
      <c r="EBA198" s="5"/>
      <c r="EBB198" s="11"/>
      <c r="EBC198" s="10"/>
      <c r="EBD198" s="10"/>
      <c r="EBE198" s="1"/>
      <c r="EBF198" s="5"/>
      <c r="EBG198" s="52"/>
      <c r="EBH198" s="5"/>
      <c r="EBI198" s="11"/>
      <c r="EBJ198" s="10"/>
      <c r="EBK198" s="10"/>
      <c r="EBL198" s="1"/>
      <c r="EBM198" s="5"/>
      <c r="EBN198" s="52"/>
      <c r="EBO198" s="5"/>
      <c r="EBP198" s="11"/>
      <c r="EBQ198" s="10"/>
      <c r="EBR198" s="10"/>
      <c r="EBS198" s="1"/>
      <c r="EBT198" s="5"/>
      <c r="EBU198" s="52"/>
      <c r="EBV198" s="5"/>
      <c r="EBW198" s="11"/>
      <c r="EBX198" s="10"/>
      <c r="EBY198" s="10"/>
      <c r="EBZ198" s="1"/>
      <c r="ECA198" s="5"/>
      <c r="ECB198" s="52"/>
      <c r="ECC198" s="5"/>
      <c r="ECD198" s="11"/>
      <c r="ECE198" s="10"/>
      <c r="ECF198" s="10"/>
      <c r="ECG198" s="1"/>
      <c r="ECH198" s="5"/>
      <c r="ECI198" s="52"/>
      <c r="ECJ198" s="5"/>
      <c r="ECK198" s="11"/>
      <c r="ECL198" s="10"/>
      <c r="ECM198" s="10"/>
      <c r="ECN198" s="1"/>
      <c r="ECO198" s="5"/>
      <c r="ECP198" s="52"/>
      <c r="ECQ198" s="5"/>
      <c r="ECR198" s="11"/>
      <c r="ECS198" s="10"/>
      <c r="ECT198" s="10"/>
      <c r="ECU198" s="1"/>
      <c r="ECV198" s="5"/>
      <c r="ECW198" s="52"/>
      <c r="ECX198" s="5"/>
      <c r="ECY198" s="11"/>
      <c r="ECZ198" s="10"/>
      <c r="EDA198" s="10"/>
      <c r="EDB198" s="1"/>
      <c r="EDC198" s="5"/>
      <c r="EDD198" s="52"/>
      <c r="EDE198" s="5"/>
      <c r="EDF198" s="11"/>
      <c r="EDG198" s="10"/>
      <c r="EDH198" s="10"/>
      <c r="EDI198" s="1"/>
      <c r="EDJ198" s="5"/>
      <c r="EDK198" s="52"/>
      <c r="EDL198" s="5"/>
      <c r="EDM198" s="11"/>
      <c r="EDN198" s="10"/>
      <c r="EDO198" s="10"/>
      <c r="EDP198" s="1"/>
      <c r="EDQ198" s="5"/>
      <c r="EDR198" s="52"/>
      <c r="EDS198" s="5"/>
      <c r="EDT198" s="11"/>
      <c r="EDU198" s="10"/>
      <c r="EDV198" s="10"/>
      <c r="EDW198" s="1"/>
      <c r="EDX198" s="5"/>
      <c r="EDY198" s="52"/>
      <c r="EDZ198" s="5"/>
      <c r="EEA198" s="11"/>
      <c r="EEB198" s="10"/>
      <c r="EEC198" s="10"/>
      <c r="EED198" s="1"/>
      <c r="EEE198" s="5"/>
      <c r="EEF198" s="52"/>
      <c r="EEG198" s="5"/>
      <c r="EEH198" s="11"/>
      <c r="EEI198" s="10"/>
      <c r="EEJ198" s="10"/>
      <c r="EEK198" s="1"/>
      <c r="EEL198" s="5"/>
      <c r="EEM198" s="52"/>
      <c r="EEN198" s="5"/>
      <c r="EEO198" s="11"/>
      <c r="EEP198" s="10"/>
      <c r="EEQ198" s="10"/>
      <c r="EER198" s="1"/>
      <c r="EES198" s="5"/>
      <c r="EET198" s="52"/>
      <c r="EEU198" s="5"/>
      <c r="EEV198" s="11"/>
      <c r="EEW198" s="10"/>
      <c r="EEX198" s="10"/>
      <c r="EEY198" s="1"/>
      <c r="EEZ198" s="5"/>
      <c r="EFA198" s="52"/>
      <c r="EFB198" s="5"/>
      <c r="EFC198" s="11"/>
      <c r="EFD198" s="10"/>
      <c r="EFE198" s="10"/>
      <c r="EFF198" s="1"/>
      <c r="EFG198" s="5"/>
      <c r="EFH198" s="52"/>
      <c r="EFI198" s="5"/>
      <c r="EFJ198" s="11"/>
      <c r="EFK198" s="10"/>
      <c r="EFL198" s="10"/>
      <c r="EFM198" s="1"/>
      <c r="EFN198" s="5"/>
      <c r="EFO198" s="52"/>
      <c r="EFP198" s="5"/>
      <c r="EFQ198" s="11"/>
      <c r="EFR198" s="10"/>
      <c r="EFS198" s="10"/>
      <c r="EFT198" s="1"/>
      <c r="EFU198" s="5"/>
      <c r="EFV198" s="52"/>
      <c r="EFW198" s="5"/>
      <c r="EFX198" s="11"/>
      <c r="EFY198" s="10"/>
      <c r="EFZ198" s="10"/>
      <c r="EGA198" s="1"/>
      <c r="EGB198" s="5"/>
      <c r="EGC198" s="52"/>
      <c r="EGD198" s="5"/>
      <c r="EGE198" s="11"/>
      <c r="EGF198" s="10"/>
      <c r="EGG198" s="10"/>
      <c r="EGH198" s="1"/>
      <c r="EGI198" s="5"/>
      <c r="EGJ198" s="52"/>
      <c r="EGK198" s="5"/>
      <c r="EGL198" s="11"/>
      <c r="EGM198" s="10"/>
      <c r="EGN198" s="10"/>
      <c r="EGO198" s="1"/>
      <c r="EGP198" s="5"/>
      <c r="EGQ198" s="52"/>
      <c r="EGR198" s="5"/>
      <c r="EGS198" s="11"/>
      <c r="EGT198" s="10"/>
      <c r="EGU198" s="10"/>
      <c r="EGV198" s="1"/>
      <c r="EGW198" s="5"/>
      <c r="EGX198" s="52"/>
      <c r="EGY198" s="5"/>
      <c r="EGZ198" s="11"/>
      <c r="EHA198" s="10"/>
      <c r="EHB198" s="10"/>
      <c r="EHC198" s="1"/>
      <c r="EHD198" s="5"/>
      <c r="EHE198" s="52"/>
      <c r="EHF198" s="5"/>
      <c r="EHG198" s="11"/>
      <c r="EHH198" s="10"/>
      <c r="EHI198" s="10"/>
      <c r="EHJ198" s="1"/>
      <c r="EHK198" s="5"/>
      <c r="EHL198" s="52"/>
      <c r="EHM198" s="5"/>
      <c r="EHN198" s="11"/>
      <c r="EHO198" s="10"/>
      <c r="EHP198" s="10"/>
      <c r="EHQ198" s="1"/>
      <c r="EHR198" s="5"/>
      <c r="EHS198" s="52"/>
      <c r="EHT198" s="5"/>
      <c r="EHU198" s="11"/>
      <c r="EHV198" s="10"/>
      <c r="EHW198" s="10"/>
      <c r="EHX198" s="1"/>
      <c r="EHY198" s="5"/>
      <c r="EHZ198" s="52"/>
      <c r="EIA198" s="5"/>
      <c r="EIB198" s="11"/>
      <c r="EIC198" s="10"/>
      <c r="EID198" s="10"/>
      <c r="EIE198" s="1"/>
      <c r="EIF198" s="5"/>
      <c r="EIG198" s="52"/>
      <c r="EIH198" s="5"/>
      <c r="EII198" s="11"/>
      <c r="EIJ198" s="10"/>
      <c r="EIK198" s="10"/>
      <c r="EIL198" s="1"/>
      <c r="EIM198" s="5"/>
      <c r="EIN198" s="52"/>
      <c r="EIO198" s="5"/>
      <c r="EIP198" s="11"/>
      <c r="EIQ198" s="10"/>
      <c r="EIR198" s="10"/>
      <c r="EIS198" s="1"/>
      <c r="EIT198" s="5"/>
      <c r="EIU198" s="52"/>
      <c r="EIV198" s="5"/>
      <c r="EIW198" s="11"/>
      <c r="EIX198" s="10"/>
      <c r="EIY198" s="10"/>
      <c r="EIZ198" s="1"/>
      <c r="EJA198" s="5"/>
      <c r="EJB198" s="52"/>
      <c r="EJC198" s="5"/>
      <c r="EJD198" s="11"/>
      <c r="EJE198" s="10"/>
      <c r="EJF198" s="10"/>
      <c r="EJG198" s="1"/>
      <c r="EJH198" s="5"/>
      <c r="EJI198" s="52"/>
      <c r="EJJ198" s="5"/>
      <c r="EJK198" s="11"/>
      <c r="EJL198" s="10"/>
      <c r="EJM198" s="10"/>
      <c r="EJN198" s="1"/>
      <c r="EJO198" s="5"/>
      <c r="EJP198" s="52"/>
      <c r="EJQ198" s="5"/>
      <c r="EJR198" s="11"/>
      <c r="EJS198" s="10"/>
      <c r="EJT198" s="10"/>
      <c r="EJU198" s="1"/>
      <c r="EJV198" s="5"/>
      <c r="EJW198" s="52"/>
      <c r="EJX198" s="5"/>
      <c r="EJY198" s="11"/>
      <c r="EJZ198" s="10"/>
      <c r="EKA198" s="10"/>
      <c r="EKB198" s="1"/>
      <c r="EKC198" s="5"/>
      <c r="EKD198" s="52"/>
      <c r="EKE198" s="5"/>
      <c r="EKF198" s="11"/>
      <c r="EKG198" s="10"/>
      <c r="EKH198" s="10"/>
      <c r="EKI198" s="1"/>
      <c r="EKJ198" s="5"/>
      <c r="EKK198" s="52"/>
      <c r="EKL198" s="5"/>
      <c r="EKM198" s="11"/>
      <c r="EKN198" s="10"/>
      <c r="EKO198" s="10"/>
      <c r="EKP198" s="1"/>
      <c r="EKQ198" s="5"/>
      <c r="EKR198" s="52"/>
      <c r="EKS198" s="5"/>
      <c r="EKT198" s="11"/>
      <c r="EKU198" s="10"/>
      <c r="EKV198" s="10"/>
      <c r="EKW198" s="1"/>
      <c r="EKX198" s="5"/>
      <c r="EKY198" s="52"/>
      <c r="EKZ198" s="5"/>
      <c r="ELA198" s="11"/>
      <c r="ELB198" s="10"/>
      <c r="ELC198" s="10"/>
      <c r="ELD198" s="1"/>
      <c r="ELE198" s="5"/>
      <c r="ELF198" s="52"/>
      <c r="ELG198" s="5"/>
      <c r="ELH198" s="11"/>
      <c r="ELI198" s="10"/>
      <c r="ELJ198" s="10"/>
      <c r="ELK198" s="1"/>
      <c r="ELL198" s="5"/>
      <c r="ELM198" s="52"/>
      <c r="ELN198" s="5"/>
      <c r="ELO198" s="11"/>
      <c r="ELP198" s="10"/>
      <c r="ELQ198" s="10"/>
      <c r="ELR198" s="1"/>
      <c r="ELS198" s="5"/>
      <c r="ELT198" s="52"/>
      <c r="ELU198" s="5"/>
      <c r="ELV198" s="11"/>
      <c r="ELW198" s="10"/>
      <c r="ELX198" s="10"/>
      <c r="ELY198" s="1"/>
      <c r="ELZ198" s="5"/>
      <c r="EMA198" s="52"/>
      <c r="EMB198" s="5"/>
      <c r="EMC198" s="11"/>
      <c r="EMD198" s="10"/>
      <c r="EME198" s="10"/>
      <c r="EMF198" s="1"/>
      <c r="EMG198" s="5"/>
      <c r="EMH198" s="52"/>
      <c r="EMI198" s="5"/>
      <c r="EMJ198" s="11"/>
      <c r="EMK198" s="10"/>
      <c r="EML198" s="10"/>
      <c r="EMM198" s="1"/>
      <c r="EMN198" s="5"/>
      <c r="EMO198" s="52"/>
      <c r="EMP198" s="5"/>
      <c r="EMQ198" s="11"/>
      <c r="EMR198" s="10"/>
      <c r="EMS198" s="10"/>
      <c r="EMT198" s="1"/>
      <c r="EMU198" s="5"/>
      <c r="EMV198" s="52"/>
      <c r="EMW198" s="5"/>
      <c r="EMX198" s="11"/>
      <c r="EMY198" s="10"/>
      <c r="EMZ198" s="10"/>
      <c r="ENA198" s="1"/>
      <c r="ENB198" s="5"/>
      <c r="ENC198" s="52"/>
      <c r="END198" s="5"/>
      <c r="ENE198" s="11"/>
      <c r="ENF198" s="10"/>
      <c r="ENG198" s="10"/>
      <c r="ENH198" s="1"/>
      <c r="ENI198" s="5"/>
      <c r="ENJ198" s="52"/>
      <c r="ENK198" s="5"/>
      <c r="ENL198" s="11"/>
      <c r="ENM198" s="10"/>
      <c r="ENN198" s="10"/>
      <c r="ENO198" s="1"/>
      <c r="ENP198" s="5"/>
      <c r="ENQ198" s="52"/>
      <c r="ENR198" s="5"/>
      <c r="ENS198" s="11"/>
      <c r="ENT198" s="10"/>
      <c r="ENU198" s="10"/>
      <c r="ENV198" s="1"/>
      <c r="ENW198" s="5"/>
      <c r="ENX198" s="52"/>
      <c r="ENY198" s="5"/>
      <c r="ENZ198" s="11"/>
      <c r="EOA198" s="10"/>
      <c r="EOB198" s="10"/>
      <c r="EOC198" s="1"/>
      <c r="EOD198" s="5"/>
      <c r="EOE198" s="52"/>
      <c r="EOF198" s="5"/>
      <c r="EOG198" s="11"/>
      <c r="EOH198" s="10"/>
      <c r="EOI198" s="10"/>
      <c r="EOJ198" s="1"/>
      <c r="EOK198" s="5"/>
      <c r="EOL198" s="52"/>
      <c r="EOM198" s="5"/>
      <c r="EON198" s="11"/>
      <c r="EOO198" s="10"/>
      <c r="EOP198" s="10"/>
      <c r="EOQ198" s="1"/>
      <c r="EOR198" s="5"/>
      <c r="EOS198" s="52"/>
      <c r="EOT198" s="5"/>
      <c r="EOU198" s="11"/>
      <c r="EOV198" s="10"/>
      <c r="EOW198" s="10"/>
      <c r="EOX198" s="1"/>
      <c r="EOY198" s="5"/>
      <c r="EOZ198" s="52"/>
      <c r="EPA198" s="5"/>
      <c r="EPB198" s="11"/>
      <c r="EPC198" s="10"/>
      <c r="EPD198" s="10"/>
      <c r="EPE198" s="1"/>
      <c r="EPF198" s="5"/>
      <c r="EPG198" s="52"/>
      <c r="EPH198" s="5"/>
      <c r="EPI198" s="11"/>
      <c r="EPJ198" s="10"/>
      <c r="EPK198" s="10"/>
      <c r="EPL198" s="1"/>
      <c r="EPM198" s="5"/>
      <c r="EPN198" s="52"/>
      <c r="EPO198" s="5"/>
      <c r="EPP198" s="11"/>
      <c r="EPQ198" s="10"/>
      <c r="EPR198" s="10"/>
      <c r="EPS198" s="1"/>
      <c r="EPT198" s="5"/>
      <c r="EPU198" s="52"/>
      <c r="EPV198" s="5"/>
      <c r="EPW198" s="11"/>
      <c r="EPX198" s="10"/>
      <c r="EPY198" s="10"/>
      <c r="EPZ198" s="1"/>
      <c r="EQA198" s="5"/>
      <c r="EQB198" s="52"/>
      <c r="EQC198" s="5"/>
      <c r="EQD198" s="11"/>
      <c r="EQE198" s="10"/>
      <c r="EQF198" s="10"/>
      <c r="EQG198" s="1"/>
      <c r="EQH198" s="5"/>
      <c r="EQI198" s="52"/>
      <c r="EQJ198" s="5"/>
      <c r="EQK198" s="11"/>
      <c r="EQL198" s="10"/>
      <c r="EQM198" s="10"/>
      <c r="EQN198" s="1"/>
      <c r="EQO198" s="5"/>
      <c r="EQP198" s="52"/>
      <c r="EQQ198" s="5"/>
      <c r="EQR198" s="11"/>
      <c r="EQS198" s="10"/>
      <c r="EQT198" s="10"/>
      <c r="EQU198" s="1"/>
      <c r="EQV198" s="5"/>
      <c r="EQW198" s="52"/>
      <c r="EQX198" s="5"/>
      <c r="EQY198" s="11"/>
      <c r="EQZ198" s="10"/>
      <c r="ERA198" s="10"/>
      <c r="ERB198" s="1"/>
      <c r="ERC198" s="5"/>
      <c r="ERD198" s="52"/>
      <c r="ERE198" s="5"/>
      <c r="ERF198" s="11"/>
      <c r="ERG198" s="10"/>
      <c r="ERH198" s="10"/>
      <c r="ERI198" s="1"/>
      <c r="ERJ198" s="5"/>
      <c r="ERK198" s="52"/>
      <c r="ERL198" s="5"/>
      <c r="ERM198" s="11"/>
      <c r="ERN198" s="10"/>
      <c r="ERO198" s="10"/>
      <c r="ERP198" s="1"/>
      <c r="ERQ198" s="5"/>
      <c r="ERR198" s="52"/>
      <c r="ERS198" s="5"/>
      <c r="ERT198" s="11"/>
      <c r="ERU198" s="10"/>
      <c r="ERV198" s="10"/>
      <c r="ERW198" s="1"/>
      <c r="ERX198" s="5"/>
      <c r="ERY198" s="52"/>
      <c r="ERZ198" s="5"/>
      <c r="ESA198" s="11"/>
      <c r="ESB198" s="10"/>
      <c r="ESC198" s="10"/>
      <c r="ESD198" s="1"/>
      <c r="ESE198" s="5"/>
      <c r="ESF198" s="52"/>
      <c r="ESG198" s="5"/>
      <c r="ESH198" s="11"/>
      <c r="ESI198" s="10"/>
      <c r="ESJ198" s="10"/>
      <c r="ESK198" s="1"/>
      <c r="ESL198" s="5"/>
      <c r="ESM198" s="52"/>
      <c r="ESN198" s="5"/>
      <c r="ESO198" s="11"/>
      <c r="ESP198" s="10"/>
      <c r="ESQ198" s="10"/>
      <c r="ESR198" s="1"/>
      <c r="ESS198" s="5"/>
      <c r="EST198" s="52"/>
      <c r="ESU198" s="5"/>
      <c r="ESV198" s="11"/>
      <c r="ESW198" s="10"/>
      <c r="ESX198" s="10"/>
      <c r="ESY198" s="1"/>
      <c r="ESZ198" s="5"/>
      <c r="ETA198" s="52"/>
      <c r="ETB198" s="5"/>
      <c r="ETC198" s="11"/>
      <c r="ETD198" s="10"/>
      <c r="ETE198" s="10"/>
      <c r="ETF198" s="1"/>
      <c r="ETG198" s="5"/>
      <c r="ETH198" s="52"/>
      <c r="ETI198" s="5"/>
      <c r="ETJ198" s="11"/>
      <c r="ETK198" s="10"/>
      <c r="ETL198" s="10"/>
      <c r="ETM198" s="1"/>
      <c r="ETN198" s="5"/>
      <c r="ETO198" s="52"/>
      <c r="ETP198" s="5"/>
      <c r="ETQ198" s="11"/>
      <c r="ETR198" s="10"/>
      <c r="ETS198" s="10"/>
      <c r="ETT198" s="1"/>
      <c r="ETU198" s="5"/>
      <c r="ETV198" s="52"/>
      <c r="ETW198" s="5"/>
      <c r="ETX198" s="11"/>
      <c r="ETY198" s="10"/>
      <c r="ETZ198" s="10"/>
      <c r="EUA198" s="1"/>
      <c r="EUB198" s="5"/>
      <c r="EUC198" s="52"/>
      <c r="EUD198" s="5"/>
      <c r="EUE198" s="11"/>
      <c r="EUF198" s="10"/>
      <c r="EUG198" s="10"/>
      <c r="EUH198" s="1"/>
      <c r="EUI198" s="5"/>
      <c r="EUJ198" s="52"/>
      <c r="EUK198" s="5"/>
      <c r="EUL198" s="11"/>
      <c r="EUM198" s="10"/>
      <c r="EUN198" s="10"/>
      <c r="EUO198" s="1"/>
      <c r="EUP198" s="5"/>
      <c r="EUQ198" s="52"/>
      <c r="EUR198" s="5"/>
      <c r="EUS198" s="11"/>
      <c r="EUT198" s="10"/>
      <c r="EUU198" s="10"/>
      <c r="EUV198" s="1"/>
      <c r="EUW198" s="5"/>
      <c r="EUX198" s="52"/>
      <c r="EUY198" s="5"/>
      <c r="EUZ198" s="11"/>
      <c r="EVA198" s="10"/>
      <c r="EVB198" s="10"/>
      <c r="EVC198" s="1"/>
      <c r="EVD198" s="5"/>
      <c r="EVE198" s="52"/>
      <c r="EVF198" s="5"/>
      <c r="EVG198" s="11"/>
      <c r="EVH198" s="10"/>
      <c r="EVI198" s="10"/>
      <c r="EVJ198" s="1"/>
      <c r="EVK198" s="5"/>
      <c r="EVL198" s="52"/>
      <c r="EVM198" s="5"/>
      <c r="EVN198" s="11"/>
      <c r="EVO198" s="10"/>
      <c r="EVP198" s="10"/>
      <c r="EVQ198" s="1"/>
      <c r="EVR198" s="5"/>
      <c r="EVS198" s="52"/>
      <c r="EVT198" s="5"/>
      <c r="EVU198" s="11"/>
      <c r="EVV198" s="10"/>
      <c r="EVW198" s="10"/>
      <c r="EVX198" s="1"/>
      <c r="EVY198" s="5"/>
      <c r="EVZ198" s="52"/>
      <c r="EWA198" s="5"/>
      <c r="EWB198" s="11"/>
      <c r="EWC198" s="10"/>
      <c r="EWD198" s="10"/>
      <c r="EWE198" s="1"/>
      <c r="EWF198" s="5"/>
      <c r="EWG198" s="52"/>
      <c r="EWH198" s="5"/>
      <c r="EWI198" s="11"/>
      <c r="EWJ198" s="10"/>
      <c r="EWK198" s="10"/>
      <c r="EWL198" s="1"/>
      <c r="EWM198" s="5"/>
      <c r="EWN198" s="52"/>
      <c r="EWO198" s="5"/>
      <c r="EWP198" s="11"/>
      <c r="EWQ198" s="10"/>
      <c r="EWR198" s="10"/>
      <c r="EWS198" s="1"/>
      <c r="EWT198" s="5"/>
      <c r="EWU198" s="52"/>
      <c r="EWV198" s="5"/>
      <c r="EWW198" s="11"/>
      <c r="EWX198" s="10"/>
      <c r="EWY198" s="10"/>
      <c r="EWZ198" s="1"/>
      <c r="EXA198" s="5"/>
      <c r="EXB198" s="52"/>
      <c r="EXC198" s="5"/>
      <c r="EXD198" s="11"/>
      <c r="EXE198" s="10"/>
      <c r="EXF198" s="10"/>
      <c r="EXG198" s="1"/>
      <c r="EXH198" s="5"/>
      <c r="EXI198" s="52"/>
      <c r="EXJ198" s="5"/>
      <c r="EXK198" s="11"/>
      <c r="EXL198" s="10"/>
      <c r="EXM198" s="10"/>
      <c r="EXN198" s="1"/>
      <c r="EXO198" s="5"/>
      <c r="EXP198" s="52"/>
      <c r="EXQ198" s="5"/>
      <c r="EXR198" s="11"/>
      <c r="EXS198" s="10"/>
      <c r="EXT198" s="10"/>
      <c r="EXU198" s="1"/>
      <c r="EXV198" s="5"/>
      <c r="EXW198" s="52"/>
      <c r="EXX198" s="5"/>
      <c r="EXY198" s="11"/>
      <c r="EXZ198" s="10"/>
      <c r="EYA198" s="10"/>
      <c r="EYB198" s="1"/>
      <c r="EYC198" s="5"/>
      <c r="EYD198" s="52"/>
      <c r="EYE198" s="5"/>
      <c r="EYF198" s="11"/>
      <c r="EYG198" s="10"/>
      <c r="EYH198" s="10"/>
      <c r="EYI198" s="1"/>
      <c r="EYJ198" s="5"/>
      <c r="EYK198" s="52"/>
      <c r="EYL198" s="5"/>
      <c r="EYM198" s="11"/>
      <c r="EYN198" s="10"/>
      <c r="EYO198" s="10"/>
      <c r="EYP198" s="1"/>
      <c r="EYQ198" s="5"/>
      <c r="EYR198" s="52"/>
      <c r="EYS198" s="5"/>
      <c r="EYT198" s="11"/>
      <c r="EYU198" s="10"/>
      <c r="EYV198" s="10"/>
      <c r="EYW198" s="1"/>
      <c r="EYX198" s="5"/>
      <c r="EYY198" s="52"/>
      <c r="EYZ198" s="5"/>
      <c r="EZA198" s="11"/>
      <c r="EZB198" s="10"/>
      <c r="EZC198" s="10"/>
      <c r="EZD198" s="1"/>
      <c r="EZE198" s="5"/>
      <c r="EZF198" s="52"/>
      <c r="EZG198" s="5"/>
      <c r="EZH198" s="11"/>
      <c r="EZI198" s="10"/>
      <c r="EZJ198" s="10"/>
      <c r="EZK198" s="1"/>
      <c r="EZL198" s="5"/>
      <c r="EZM198" s="52"/>
      <c r="EZN198" s="5"/>
      <c r="EZO198" s="11"/>
      <c r="EZP198" s="10"/>
      <c r="EZQ198" s="10"/>
      <c r="EZR198" s="1"/>
      <c r="EZS198" s="5"/>
      <c r="EZT198" s="52"/>
      <c r="EZU198" s="5"/>
      <c r="EZV198" s="11"/>
      <c r="EZW198" s="10"/>
      <c r="EZX198" s="10"/>
      <c r="EZY198" s="1"/>
      <c r="EZZ198" s="5"/>
      <c r="FAA198" s="52"/>
      <c r="FAB198" s="5"/>
      <c r="FAC198" s="11"/>
      <c r="FAD198" s="10"/>
      <c r="FAE198" s="10"/>
      <c r="FAF198" s="1"/>
      <c r="FAG198" s="5"/>
      <c r="FAH198" s="52"/>
      <c r="FAI198" s="5"/>
      <c r="FAJ198" s="11"/>
      <c r="FAK198" s="10"/>
      <c r="FAL198" s="10"/>
      <c r="FAM198" s="1"/>
      <c r="FAN198" s="5"/>
      <c r="FAO198" s="52"/>
      <c r="FAP198" s="5"/>
      <c r="FAQ198" s="11"/>
      <c r="FAR198" s="10"/>
      <c r="FAS198" s="10"/>
      <c r="FAT198" s="1"/>
      <c r="FAU198" s="5"/>
      <c r="FAV198" s="52"/>
      <c r="FAW198" s="5"/>
      <c r="FAX198" s="11"/>
      <c r="FAY198" s="10"/>
      <c r="FAZ198" s="10"/>
      <c r="FBA198" s="1"/>
      <c r="FBB198" s="5"/>
      <c r="FBC198" s="52"/>
      <c r="FBD198" s="5"/>
      <c r="FBE198" s="11"/>
      <c r="FBF198" s="10"/>
      <c r="FBG198" s="10"/>
      <c r="FBH198" s="1"/>
      <c r="FBI198" s="5"/>
      <c r="FBJ198" s="52"/>
      <c r="FBK198" s="5"/>
      <c r="FBL198" s="11"/>
      <c r="FBM198" s="10"/>
      <c r="FBN198" s="10"/>
      <c r="FBO198" s="1"/>
      <c r="FBP198" s="5"/>
      <c r="FBQ198" s="52"/>
      <c r="FBR198" s="5"/>
      <c r="FBS198" s="11"/>
      <c r="FBT198" s="10"/>
      <c r="FBU198" s="10"/>
      <c r="FBV198" s="1"/>
      <c r="FBW198" s="5"/>
      <c r="FBX198" s="52"/>
      <c r="FBY198" s="5"/>
      <c r="FBZ198" s="11"/>
      <c r="FCA198" s="10"/>
      <c r="FCB198" s="10"/>
      <c r="FCC198" s="1"/>
      <c r="FCD198" s="5"/>
      <c r="FCE198" s="52"/>
      <c r="FCF198" s="5"/>
      <c r="FCG198" s="11"/>
      <c r="FCH198" s="10"/>
      <c r="FCI198" s="10"/>
      <c r="FCJ198" s="1"/>
      <c r="FCK198" s="5"/>
      <c r="FCL198" s="52"/>
      <c r="FCM198" s="5"/>
      <c r="FCN198" s="11"/>
      <c r="FCO198" s="10"/>
      <c r="FCP198" s="10"/>
      <c r="FCQ198" s="1"/>
      <c r="FCR198" s="5"/>
      <c r="FCS198" s="52"/>
      <c r="FCT198" s="5"/>
      <c r="FCU198" s="11"/>
      <c r="FCV198" s="10"/>
      <c r="FCW198" s="10"/>
      <c r="FCX198" s="1"/>
      <c r="FCY198" s="5"/>
      <c r="FCZ198" s="52"/>
      <c r="FDA198" s="5"/>
      <c r="FDB198" s="11"/>
      <c r="FDC198" s="10"/>
      <c r="FDD198" s="10"/>
      <c r="FDE198" s="1"/>
      <c r="FDF198" s="5"/>
      <c r="FDG198" s="52"/>
      <c r="FDH198" s="5"/>
      <c r="FDI198" s="11"/>
      <c r="FDJ198" s="10"/>
      <c r="FDK198" s="10"/>
      <c r="FDL198" s="1"/>
      <c r="FDM198" s="5"/>
      <c r="FDN198" s="52"/>
      <c r="FDO198" s="5"/>
      <c r="FDP198" s="11"/>
      <c r="FDQ198" s="10"/>
      <c r="FDR198" s="10"/>
      <c r="FDS198" s="1"/>
      <c r="FDT198" s="5"/>
      <c r="FDU198" s="52"/>
      <c r="FDV198" s="5"/>
      <c r="FDW198" s="11"/>
      <c r="FDX198" s="10"/>
      <c r="FDY198" s="10"/>
      <c r="FDZ198" s="1"/>
      <c r="FEA198" s="5"/>
      <c r="FEB198" s="52"/>
      <c r="FEC198" s="5"/>
      <c r="FED198" s="11"/>
      <c r="FEE198" s="10"/>
      <c r="FEF198" s="10"/>
      <c r="FEG198" s="1"/>
      <c r="FEH198" s="5"/>
      <c r="FEI198" s="52"/>
      <c r="FEJ198" s="5"/>
      <c r="FEK198" s="11"/>
      <c r="FEL198" s="10"/>
      <c r="FEM198" s="10"/>
      <c r="FEN198" s="1"/>
      <c r="FEO198" s="5"/>
      <c r="FEP198" s="52"/>
      <c r="FEQ198" s="5"/>
      <c r="FER198" s="11"/>
      <c r="FES198" s="10"/>
      <c r="FET198" s="10"/>
      <c r="FEU198" s="1"/>
      <c r="FEV198" s="5"/>
      <c r="FEW198" s="52"/>
      <c r="FEX198" s="5"/>
      <c r="FEY198" s="11"/>
      <c r="FEZ198" s="10"/>
      <c r="FFA198" s="10"/>
      <c r="FFB198" s="1"/>
      <c r="FFC198" s="5"/>
      <c r="FFD198" s="52"/>
      <c r="FFE198" s="5"/>
      <c r="FFF198" s="11"/>
      <c r="FFG198" s="10"/>
      <c r="FFH198" s="10"/>
      <c r="FFI198" s="1"/>
      <c r="FFJ198" s="5"/>
      <c r="FFK198" s="52"/>
      <c r="FFL198" s="5"/>
      <c r="FFM198" s="11"/>
      <c r="FFN198" s="10"/>
      <c r="FFO198" s="10"/>
      <c r="FFP198" s="1"/>
      <c r="FFQ198" s="5"/>
      <c r="FFR198" s="52"/>
      <c r="FFS198" s="5"/>
      <c r="FFT198" s="11"/>
      <c r="FFU198" s="10"/>
      <c r="FFV198" s="10"/>
      <c r="FFW198" s="1"/>
      <c r="FFX198" s="5"/>
      <c r="FFY198" s="52"/>
      <c r="FFZ198" s="5"/>
      <c r="FGA198" s="11"/>
      <c r="FGB198" s="10"/>
      <c r="FGC198" s="10"/>
      <c r="FGD198" s="1"/>
      <c r="FGE198" s="5"/>
      <c r="FGF198" s="52"/>
      <c r="FGG198" s="5"/>
      <c r="FGH198" s="11"/>
      <c r="FGI198" s="10"/>
      <c r="FGJ198" s="10"/>
      <c r="FGK198" s="1"/>
      <c r="FGL198" s="5"/>
      <c r="FGM198" s="52"/>
      <c r="FGN198" s="5"/>
      <c r="FGO198" s="11"/>
      <c r="FGP198" s="10"/>
      <c r="FGQ198" s="10"/>
      <c r="FGR198" s="1"/>
      <c r="FGS198" s="5"/>
      <c r="FGT198" s="52"/>
      <c r="FGU198" s="5"/>
      <c r="FGV198" s="11"/>
      <c r="FGW198" s="10"/>
      <c r="FGX198" s="10"/>
      <c r="FGY198" s="1"/>
      <c r="FGZ198" s="5"/>
      <c r="FHA198" s="52"/>
      <c r="FHB198" s="5"/>
      <c r="FHC198" s="11"/>
      <c r="FHD198" s="10"/>
      <c r="FHE198" s="10"/>
      <c r="FHF198" s="1"/>
      <c r="FHG198" s="5"/>
      <c r="FHH198" s="52"/>
      <c r="FHI198" s="5"/>
      <c r="FHJ198" s="11"/>
      <c r="FHK198" s="10"/>
      <c r="FHL198" s="10"/>
      <c r="FHM198" s="1"/>
      <c r="FHN198" s="5"/>
      <c r="FHO198" s="52"/>
      <c r="FHP198" s="5"/>
      <c r="FHQ198" s="11"/>
      <c r="FHR198" s="10"/>
      <c r="FHS198" s="10"/>
      <c r="FHT198" s="1"/>
      <c r="FHU198" s="5"/>
      <c r="FHV198" s="52"/>
      <c r="FHW198" s="5"/>
      <c r="FHX198" s="11"/>
      <c r="FHY198" s="10"/>
      <c r="FHZ198" s="10"/>
      <c r="FIA198" s="1"/>
      <c r="FIB198" s="5"/>
      <c r="FIC198" s="52"/>
      <c r="FID198" s="5"/>
      <c r="FIE198" s="11"/>
      <c r="FIF198" s="10"/>
      <c r="FIG198" s="10"/>
      <c r="FIH198" s="1"/>
      <c r="FII198" s="5"/>
      <c r="FIJ198" s="52"/>
      <c r="FIK198" s="5"/>
      <c r="FIL198" s="11"/>
      <c r="FIM198" s="10"/>
      <c r="FIN198" s="10"/>
      <c r="FIO198" s="1"/>
      <c r="FIP198" s="5"/>
      <c r="FIQ198" s="52"/>
      <c r="FIR198" s="5"/>
      <c r="FIS198" s="11"/>
      <c r="FIT198" s="10"/>
      <c r="FIU198" s="10"/>
      <c r="FIV198" s="1"/>
      <c r="FIW198" s="5"/>
      <c r="FIX198" s="52"/>
      <c r="FIY198" s="5"/>
      <c r="FIZ198" s="11"/>
      <c r="FJA198" s="10"/>
      <c r="FJB198" s="10"/>
      <c r="FJC198" s="1"/>
      <c r="FJD198" s="5"/>
      <c r="FJE198" s="52"/>
      <c r="FJF198" s="5"/>
      <c r="FJG198" s="11"/>
      <c r="FJH198" s="10"/>
      <c r="FJI198" s="10"/>
      <c r="FJJ198" s="1"/>
      <c r="FJK198" s="5"/>
      <c r="FJL198" s="52"/>
      <c r="FJM198" s="5"/>
      <c r="FJN198" s="11"/>
      <c r="FJO198" s="10"/>
      <c r="FJP198" s="10"/>
      <c r="FJQ198" s="1"/>
      <c r="FJR198" s="5"/>
      <c r="FJS198" s="52"/>
      <c r="FJT198" s="5"/>
      <c r="FJU198" s="11"/>
      <c r="FJV198" s="10"/>
      <c r="FJW198" s="10"/>
      <c r="FJX198" s="1"/>
      <c r="FJY198" s="5"/>
      <c r="FJZ198" s="52"/>
      <c r="FKA198" s="5"/>
      <c r="FKB198" s="11"/>
      <c r="FKC198" s="10"/>
      <c r="FKD198" s="10"/>
      <c r="FKE198" s="1"/>
      <c r="FKF198" s="5"/>
      <c r="FKG198" s="52"/>
      <c r="FKH198" s="5"/>
      <c r="FKI198" s="11"/>
      <c r="FKJ198" s="10"/>
      <c r="FKK198" s="10"/>
      <c r="FKL198" s="1"/>
      <c r="FKM198" s="5"/>
      <c r="FKN198" s="52"/>
      <c r="FKO198" s="5"/>
      <c r="FKP198" s="11"/>
      <c r="FKQ198" s="10"/>
      <c r="FKR198" s="10"/>
      <c r="FKS198" s="1"/>
      <c r="FKT198" s="5"/>
      <c r="FKU198" s="52"/>
      <c r="FKV198" s="5"/>
      <c r="FKW198" s="11"/>
      <c r="FKX198" s="10"/>
      <c r="FKY198" s="10"/>
      <c r="FKZ198" s="1"/>
      <c r="FLA198" s="5"/>
      <c r="FLB198" s="52"/>
      <c r="FLC198" s="5"/>
      <c r="FLD198" s="11"/>
      <c r="FLE198" s="10"/>
      <c r="FLF198" s="10"/>
      <c r="FLG198" s="1"/>
      <c r="FLH198" s="5"/>
      <c r="FLI198" s="52"/>
      <c r="FLJ198" s="5"/>
      <c r="FLK198" s="11"/>
      <c r="FLL198" s="10"/>
      <c r="FLM198" s="10"/>
      <c r="FLN198" s="1"/>
      <c r="FLO198" s="5"/>
      <c r="FLP198" s="52"/>
      <c r="FLQ198" s="5"/>
      <c r="FLR198" s="11"/>
      <c r="FLS198" s="10"/>
      <c r="FLT198" s="10"/>
      <c r="FLU198" s="1"/>
      <c r="FLV198" s="5"/>
      <c r="FLW198" s="52"/>
      <c r="FLX198" s="5"/>
      <c r="FLY198" s="11"/>
      <c r="FLZ198" s="10"/>
      <c r="FMA198" s="10"/>
      <c r="FMB198" s="1"/>
      <c r="FMC198" s="5"/>
      <c r="FMD198" s="52"/>
      <c r="FME198" s="5"/>
      <c r="FMF198" s="11"/>
      <c r="FMG198" s="10"/>
      <c r="FMH198" s="10"/>
      <c r="FMI198" s="1"/>
      <c r="FMJ198" s="5"/>
      <c r="FMK198" s="52"/>
      <c r="FML198" s="5"/>
      <c r="FMM198" s="11"/>
      <c r="FMN198" s="10"/>
      <c r="FMO198" s="10"/>
      <c r="FMP198" s="1"/>
      <c r="FMQ198" s="5"/>
      <c r="FMR198" s="52"/>
      <c r="FMS198" s="5"/>
      <c r="FMT198" s="11"/>
      <c r="FMU198" s="10"/>
      <c r="FMV198" s="10"/>
      <c r="FMW198" s="1"/>
      <c r="FMX198" s="5"/>
      <c r="FMY198" s="52"/>
      <c r="FMZ198" s="5"/>
      <c r="FNA198" s="11"/>
      <c r="FNB198" s="10"/>
      <c r="FNC198" s="10"/>
      <c r="FND198" s="1"/>
      <c r="FNE198" s="5"/>
      <c r="FNF198" s="52"/>
      <c r="FNG198" s="5"/>
      <c r="FNH198" s="11"/>
      <c r="FNI198" s="10"/>
      <c r="FNJ198" s="10"/>
      <c r="FNK198" s="1"/>
      <c r="FNL198" s="5"/>
      <c r="FNM198" s="52"/>
      <c r="FNN198" s="5"/>
      <c r="FNO198" s="11"/>
      <c r="FNP198" s="10"/>
      <c r="FNQ198" s="10"/>
      <c r="FNR198" s="1"/>
      <c r="FNS198" s="5"/>
      <c r="FNT198" s="52"/>
      <c r="FNU198" s="5"/>
      <c r="FNV198" s="11"/>
      <c r="FNW198" s="10"/>
      <c r="FNX198" s="10"/>
      <c r="FNY198" s="1"/>
      <c r="FNZ198" s="5"/>
      <c r="FOA198" s="52"/>
      <c r="FOB198" s="5"/>
      <c r="FOC198" s="11"/>
      <c r="FOD198" s="10"/>
      <c r="FOE198" s="10"/>
      <c r="FOF198" s="1"/>
      <c r="FOG198" s="5"/>
      <c r="FOH198" s="52"/>
      <c r="FOI198" s="5"/>
      <c r="FOJ198" s="11"/>
      <c r="FOK198" s="10"/>
      <c r="FOL198" s="10"/>
      <c r="FOM198" s="1"/>
      <c r="FON198" s="5"/>
      <c r="FOO198" s="52"/>
      <c r="FOP198" s="5"/>
      <c r="FOQ198" s="11"/>
      <c r="FOR198" s="10"/>
      <c r="FOS198" s="10"/>
      <c r="FOT198" s="1"/>
      <c r="FOU198" s="5"/>
      <c r="FOV198" s="52"/>
      <c r="FOW198" s="5"/>
      <c r="FOX198" s="11"/>
      <c r="FOY198" s="10"/>
      <c r="FOZ198" s="10"/>
      <c r="FPA198" s="1"/>
      <c r="FPB198" s="5"/>
      <c r="FPC198" s="52"/>
      <c r="FPD198" s="5"/>
      <c r="FPE198" s="11"/>
      <c r="FPF198" s="10"/>
      <c r="FPG198" s="10"/>
      <c r="FPH198" s="1"/>
      <c r="FPI198" s="5"/>
      <c r="FPJ198" s="52"/>
      <c r="FPK198" s="5"/>
      <c r="FPL198" s="11"/>
      <c r="FPM198" s="10"/>
      <c r="FPN198" s="10"/>
      <c r="FPO198" s="1"/>
      <c r="FPP198" s="5"/>
      <c r="FPQ198" s="52"/>
      <c r="FPR198" s="5"/>
      <c r="FPS198" s="11"/>
      <c r="FPT198" s="10"/>
      <c r="FPU198" s="10"/>
      <c r="FPV198" s="1"/>
      <c r="FPW198" s="5"/>
      <c r="FPX198" s="52"/>
      <c r="FPY198" s="5"/>
      <c r="FPZ198" s="11"/>
      <c r="FQA198" s="10"/>
      <c r="FQB198" s="10"/>
      <c r="FQC198" s="1"/>
      <c r="FQD198" s="5"/>
      <c r="FQE198" s="52"/>
      <c r="FQF198" s="5"/>
      <c r="FQG198" s="11"/>
      <c r="FQH198" s="10"/>
      <c r="FQI198" s="10"/>
      <c r="FQJ198" s="1"/>
      <c r="FQK198" s="5"/>
      <c r="FQL198" s="52"/>
      <c r="FQM198" s="5"/>
      <c r="FQN198" s="11"/>
      <c r="FQO198" s="10"/>
      <c r="FQP198" s="10"/>
      <c r="FQQ198" s="1"/>
      <c r="FQR198" s="5"/>
      <c r="FQS198" s="52"/>
      <c r="FQT198" s="5"/>
      <c r="FQU198" s="11"/>
      <c r="FQV198" s="10"/>
      <c r="FQW198" s="10"/>
      <c r="FQX198" s="1"/>
      <c r="FQY198" s="5"/>
      <c r="FQZ198" s="52"/>
      <c r="FRA198" s="5"/>
      <c r="FRB198" s="11"/>
      <c r="FRC198" s="10"/>
      <c r="FRD198" s="10"/>
      <c r="FRE198" s="1"/>
      <c r="FRF198" s="5"/>
      <c r="FRG198" s="52"/>
      <c r="FRH198" s="5"/>
      <c r="FRI198" s="11"/>
      <c r="FRJ198" s="10"/>
      <c r="FRK198" s="10"/>
      <c r="FRL198" s="1"/>
      <c r="FRM198" s="5"/>
      <c r="FRN198" s="52"/>
      <c r="FRO198" s="5"/>
      <c r="FRP198" s="11"/>
      <c r="FRQ198" s="10"/>
      <c r="FRR198" s="10"/>
      <c r="FRS198" s="1"/>
      <c r="FRT198" s="5"/>
      <c r="FRU198" s="52"/>
      <c r="FRV198" s="5"/>
      <c r="FRW198" s="11"/>
      <c r="FRX198" s="10"/>
      <c r="FRY198" s="10"/>
      <c r="FRZ198" s="1"/>
      <c r="FSA198" s="5"/>
      <c r="FSB198" s="52"/>
      <c r="FSC198" s="5"/>
      <c r="FSD198" s="11"/>
      <c r="FSE198" s="10"/>
      <c r="FSF198" s="10"/>
      <c r="FSG198" s="1"/>
      <c r="FSH198" s="5"/>
      <c r="FSI198" s="52"/>
      <c r="FSJ198" s="5"/>
      <c r="FSK198" s="11"/>
      <c r="FSL198" s="10"/>
      <c r="FSM198" s="10"/>
      <c r="FSN198" s="1"/>
      <c r="FSO198" s="5"/>
      <c r="FSP198" s="52"/>
      <c r="FSQ198" s="5"/>
      <c r="FSR198" s="11"/>
      <c r="FSS198" s="10"/>
      <c r="FST198" s="10"/>
      <c r="FSU198" s="1"/>
      <c r="FSV198" s="5"/>
      <c r="FSW198" s="52"/>
      <c r="FSX198" s="5"/>
      <c r="FSY198" s="11"/>
      <c r="FSZ198" s="10"/>
      <c r="FTA198" s="10"/>
      <c r="FTB198" s="1"/>
      <c r="FTC198" s="5"/>
      <c r="FTD198" s="52"/>
      <c r="FTE198" s="5"/>
      <c r="FTF198" s="11"/>
      <c r="FTG198" s="10"/>
      <c r="FTH198" s="10"/>
      <c r="FTI198" s="1"/>
      <c r="FTJ198" s="5"/>
      <c r="FTK198" s="52"/>
      <c r="FTL198" s="5"/>
      <c r="FTM198" s="11"/>
      <c r="FTN198" s="10"/>
      <c r="FTO198" s="10"/>
      <c r="FTP198" s="1"/>
      <c r="FTQ198" s="5"/>
      <c r="FTR198" s="52"/>
      <c r="FTS198" s="5"/>
      <c r="FTT198" s="11"/>
      <c r="FTU198" s="10"/>
      <c r="FTV198" s="10"/>
      <c r="FTW198" s="1"/>
      <c r="FTX198" s="5"/>
      <c r="FTY198" s="52"/>
      <c r="FTZ198" s="5"/>
      <c r="FUA198" s="11"/>
      <c r="FUB198" s="10"/>
      <c r="FUC198" s="10"/>
      <c r="FUD198" s="1"/>
      <c r="FUE198" s="5"/>
      <c r="FUF198" s="52"/>
      <c r="FUG198" s="5"/>
      <c r="FUH198" s="11"/>
      <c r="FUI198" s="10"/>
      <c r="FUJ198" s="10"/>
      <c r="FUK198" s="1"/>
      <c r="FUL198" s="5"/>
      <c r="FUM198" s="52"/>
      <c r="FUN198" s="5"/>
      <c r="FUO198" s="11"/>
      <c r="FUP198" s="10"/>
      <c r="FUQ198" s="10"/>
      <c r="FUR198" s="1"/>
      <c r="FUS198" s="5"/>
      <c r="FUT198" s="52"/>
      <c r="FUU198" s="5"/>
      <c r="FUV198" s="11"/>
      <c r="FUW198" s="10"/>
      <c r="FUX198" s="10"/>
      <c r="FUY198" s="1"/>
      <c r="FUZ198" s="5"/>
      <c r="FVA198" s="52"/>
      <c r="FVB198" s="5"/>
      <c r="FVC198" s="11"/>
      <c r="FVD198" s="10"/>
      <c r="FVE198" s="10"/>
      <c r="FVF198" s="1"/>
      <c r="FVG198" s="5"/>
      <c r="FVH198" s="52"/>
      <c r="FVI198" s="5"/>
      <c r="FVJ198" s="11"/>
      <c r="FVK198" s="10"/>
      <c r="FVL198" s="10"/>
      <c r="FVM198" s="1"/>
      <c r="FVN198" s="5"/>
      <c r="FVO198" s="52"/>
      <c r="FVP198" s="5"/>
      <c r="FVQ198" s="11"/>
      <c r="FVR198" s="10"/>
      <c r="FVS198" s="10"/>
      <c r="FVT198" s="1"/>
      <c r="FVU198" s="5"/>
      <c r="FVV198" s="52"/>
      <c r="FVW198" s="5"/>
      <c r="FVX198" s="11"/>
      <c r="FVY198" s="10"/>
      <c r="FVZ198" s="10"/>
      <c r="FWA198" s="1"/>
      <c r="FWB198" s="5"/>
      <c r="FWC198" s="52"/>
      <c r="FWD198" s="5"/>
      <c r="FWE198" s="11"/>
      <c r="FWF198" s="10"/>
      <c r="FWG198" s="10"/>
      <c r="FWH198" s="1"/>
      <c r="FWI198" s="5"/>
      <c r="FWJ198" s="52"/>
      <c r="FWK198" s="5"/>
      <c r="FWL198" s="11"/>
      <c r="FWM198" s="10"/>
      <c r="FWN198" s="10"/>
      <c r="FWO198" s="1"/>
      <c r="FWP198" s="5"/>
      <c r="FWQ198" s="52"/>
      <c r="FWR198" s="5"/>
      <c r="FWS198" s="11"/>
      <c r="FWT198" s="10"/>
      <c r="FWU198" s="10"/>
      <c r="FWV198" s="1"/>
      <c r="FWW198" s="5"/>
      <c r="FWX198" s="52"/>
      <c r="FWY198" s="5"/>
      <c r="FWZ198" s="11"/>
      <c r="FXA198" s="10"/>
      <c r="FXB198" s="10"/>
      <c r="FXC198" s="1"/>
      <c r="FXD198" s="5"/>
      <c r="FXE198" s="52"/>
      <c r="FXF198" s="5"/>
      <c r="FXG198" s="11"/>
      <c r="FXH198" s="10"/>
      <c r="FXI198" s="10"/>
      <c r="FXJ198" s="1"/>
      <c r="FXK198" s="5"/>
      <c r="FXL198" s="52"/>
      <c r="FXM198" s="5"/>
      <c r="FXN198" s="11"/>
      <c r="FXO198" s="10"/>
      <c r="FXP198" s="10"/>
      <c r="FXQ198" s="1"/>
      <c r="FXR198" s="5"/>
      <c r="FXS198" s="52"/>
      <c r="FXT198" s="5"/>
      <c r="FXU198" s="11"/>
      <c r="FXV198" s="10"/>
      <c r="FXW198" s="10"/>
      <c r="FXX198" s="1"/>
      <c r="FXY198" s="5"/>
      <c r="FXZ198" s="52"/>
      <c r="FYA198" s="5"/>
      <c r="FYB198" s="11"/>
      <c r="FYC198" s="10"/>
      <c r="FYD198" s="10"/>
      <c r="FYE198" s="1"/>
      <c r="FYF198" s="5"/>
      <c r="FYG198" s="52"/>
      <c r="FYH198" s="5"/>
      <c r="FYI198" s="11"/>
      <c r="FYJ198" s="10"/>
      <c r="FYK198" s="10"/>
      <c r="FYL198" s="1"/>
      <c r="FYM198" s="5"/>
      <c r="FYN198" s="52"/>
      <c r="FYO198" s="5"/>
      <c r="FYP198" s="11"/>
      <c r="FYQ198" s="10"/>
      <c r="FYR198" s="10"/>
      <c r="FYS198" s="1"/>
      <c r="FYT198" s="5"/>
      <c r="FYU198" s="52"/>
      <c r="FYV198" s="5"/>
      <c r="FYW198" s="11"/>
      <c r="FYX198" s="10"/>
      <c r="FYY198" s="10"/>
      <c r="FYZ198" s="1"/>
      <c r="FZA198" s="5"/>
      <c r="FZB198" s="52"/>
      <c r="FZC198" s="5"/>
      <c r="FZD198" s="11"/>
      <c r="FZE198" s="10"/>
      <c r="FZF198" s="10"/>
      <c r="FZG198" s="1"/>
      <c r="FZH198" s="5"/>
      <c r="FZI198" s="52"/>
      <c r="FZJ198" s="5"/>
      <c r="FZK198" s="11"/>
      <c r="FZL198" s="10"/>
      <c r="FZM198" s="10"/>
      <c r="FZN198" s="1"/>
      <c r="FZO198" s="5"/>
      <c r="FZP198" s="52"/>
      <c r="FZQ198" s="5"/>
      <c r="FZR198" s="11"/>
      <c r="FZS198" s="10"/>
      <c r="FZT198" s="10"/>
      <c r="FZU198" s="1"/>
      <c r="FZV198" s="5"/>
      <c r="FZW198" s="52"/>
      <c r="FZX198" s="5"/>
      <c r="FZY198" s="11"/>
      <c r="FZZ198" s="10"/>
      <c r="GAA198" s="10"/>
      <c r="GAB198" s="1"/>
      <c r="GAC198" s="5"/>
      <c r="GAD198" s="52"/>
      <c r="GAE198" s="5"/>
      <c r="GAF198" s="11"/>
      <c r="GAG198" s="10"/>
      <c r="GAH198" s="10"/>
      <c r="GAI198" s="1"/>
      <c r="GAJ198" s="5"/>
      <c r="GAK198" s="52"/>
      <c r="GAL198" s="5"/>
      <c r="GAM198" s="11"/>
      <c r="GAN198" s="10"/>
      <c r="GAO198" s="10"/>
      <c r="GAP198" s="1"/>
      <c r="GAQ198" s="5"/>
      <c r="GAR198" s="52"/>
      <c r="GAS198" s="5"/>
      <c r="GAT198" s="11"/>
      <c r="GAU198" s="10"/>
      <c r="GAV198" s="10"/>
      <c r="GAW198" s="1"/>
      <c r="GAX198" s="5"/>
      <c r="GAY198" s="52"/>
      <c r="GAZ198" s="5"/>
      <c r="GBA198" s="11"/>
      <c r="GBB198" s="10"/>
      <c r="GBC198" s="10"/>
      <c r="GBD198" s="1"/>
      <c r="GBE198" s="5"/>
      <c r="GBF198" s="52"/>
      <c r="GBG198" s="5"/>
      <c r="GBH198" s="11"/>
      <c r="GBI198" s="10"/>
      <c r="GBJ198" s="10"/>
      <c r="GBK198" s="1"/>
      <c r="GBL198" s="5"/>
      <c r="GBM198" s="52"/>
      <c r="GBN198" s="5"/>
      <c r="GBO198" s="11"/>
      <c r="GBP198" s="10"/>
      <c r="GBQ198" s="10"/>
      <c r="GBR198" s="1"/>
      <c r="GBS198" s="5"/>
      <c r="GBT198" s="52"/>
      <c r="GBU198" s="5"/>
      <c r="GBV198" s="11"/>
      <c r="GBW198" s="10"/>
      <c r="GBX198" s="10"/>
      <c r="GBY198" s="1"/>
      <c r="GBZ198" s="5"/>
      <c r="GCA198" s="52"/>
      <c r="GCB198" s="5"/>
      <c r="GCC198" s="11"/>
      <c r="GCD198" s="10"/>
      <c r="GCE198" s="10"/>
      <c r="GCF198" s="1"/>
      <c r="GCG198" s="5"/>
      <c r="GCH198" s="52"/>
      <c r="GCI198" s="5"/>
      <c r="GCJ198" s="11"/>
      <c r="GCK198" s="10"/>
      <c r="GCL198" s="10"/>
      <c r="GCM198" s="1"/>
      <c r="GCN198" s="5"/>
      <c r="GCO198" s="52"/>
      <c r="GCP198" s="5"/>
      <c r="GCQ198" s="11"/>
      <c r="GCR198" s="10"/>
      <c r="GCS198" s="10"/>
      <c r="GCT198" s="1"/>
      <c r="GCU198" s="5"/>
      <c r="GCV198" s="52"/>
      <c r="GCW198" s="5"/>
      <c r="GCX198" s="11"/>
      <c r="GCY198" s="10"/>
      <c r="GCZ198" s="10"/>
      <c r="GDA198" s="1"/>
      <c r="GDB198" s="5"/>
      <c r="GDC198" s="52"/>
      <c r="GDD198" s="5"/>
      <c r="GDE198" s="11"/>
      <c r="GDF198" s="10"/>
      <c r="GDG198" s="10"/>
      <c r="GDH198" s="1"/>
      <c r="GDI198" s="5"/>
      <c r="GDJ198" s="52"/>
      <c r="GDK198" s="5"/>
      <c r="GDL198" s="11"/>
      <c r="GDM198" s="10"/>
      <c r="GDN198" s="10"/>
      <c r="GDO198" s="1"/>
      <c r="GDP198" s="5"/>
      <c r="GDQ198" s="52"/>
      <c r="GDR198" s="5"/>
      <c r="GDS198" s="11"/>
      <c r="GDT198" s="10"/>
      <c r="GDU198" s="10"/>
      <c r="GDV198" s="1"/>
      <c r="GDW198" s="5"/>
      <c r="GDX198" s="52"/>
      <c r="GDY198" s="5"/>
      <c r="GDZ198" s="11"/>
      <c r="GEA198" s="10"/>
      <c r="GEB198" s="10"/>
      <c r="GEC198" s="1"/>
      <c r="GED198" s="5"/>
      <c r="GEE198" s="52"/>
      <c r="GEF198" s="5"/>
      <c r="GEG198" s="11"/>
      <c r="GEH198" s="10"/>
      <c r="GEI198" s="10"/>
      <c r="GEJ198" s="1"/>
      <c r="GEK198" s="5"/>
      <c r="GEL198" s="52"/>
      <c r="GEM198" s="5"/>
      <c r="GEN198" s="11"/>
      <c r="GEO198" s="10"/>
      <c r="GEP198" s="10"/>
      <c r="GEQ198" s="1"/>
      <c r="GER198" s="5"/>
      <c r="GES198" s="52"/>
      <c r="GET198" s="5"/>
      <c r="GEU198" s="11"/>
      <c r="GEV198" s="10"/>
      <c r="GEW198" s="10"/>
      <c r="GEX198" s="1"/>
      <c r="GEY198" s="5"/>
      <c r="GEZ198" s="52"/>
      <c r="GFA198" s="5"/>
      <c r="GFB198" s="11"/>
      <c r="GFC198" s="10"/>
      <c r="GFD198" s="10"/>
      <c r="GFE198" s="1"/>
      <c r="GFF198" s="5"/>
      <c r="GFG198" s="52"/>
      <c r="GFH198" s="5"/>
      <c r="GFI198" s="11"/>
      <c r="GFJ198" s="10"/>
      <c r="GFK198" s="10"/>
      <c r="GFL198" s="1"/>
      <c r="GFM198" s="5"/>
      <c r="GFN198" s="52"/>
      <c r="GFO198" s="5"/>
      <c r="GFP198" s="11"/>
      <c r="GFQ198" s="10"/>
      <c r="GFR198" s="10"/>
      <c r="GFS198" s="1"/>
      <c r="GFT198" s="5"/>
      <c r="GFU198" s="52"/>
      <c r="GFV198" s="5"/>
      <c r="GFW198" s="11"/>
      <c r="GFX198" s="10"/>
      <c r="GFY198" s="10"/>
      <c r="GFZ198" s="1"/>
      <c r="GGA198" s="5"/>
      <c r="GGB198" s="52"/>
      <c r="GGC198" s="5"/>
      <c r="GGD198" s="11"/>
      <c r="GGE198" s="10"/>
      <c r="GGF198" s="10"/>
      <c r="GGG198" s="1"/>
      <c r="GGH198" s="5"/>
      <c r="GGI198" s="52"/>
      <c r="GGJ198" s="5"/>
      <c r="GGK198" s="11"/>
      <c r="GGL198" s="10"/>
      <c r="GGM198" s="10"/>
      <c r="GGN198" s="1"/>
      <c r="GGO198" s="5"/>
      <c r="GGP198" s="52"/>
      <c r="GGQ198" s="5"/>
      <c r="GGR198" s="11"/>
      <c r="GGS198" s="10"/>
      <c r="GGT198" s="10"/>
      <c r="GGU198" s="1"/>
      <c r="GGV198" s="5"/>
      <c r="GGW198" s="52"/>
      <c r="GGX198" s="5"/>
      <c r="GGY198" s="11"/>
      <c r="GGZ198" s="10"/>
      <c r="GHA198" s="10"/>
      <c r="GHB198" s="1"/>
      <c r="GHC198" s="5"/>
      <c r="GHD198" s="52"/>
      <c r="GHE198" s="5"/>
      <c r="GHF198" s="11"/>
      <c r="GHG198" s="10"/>
      <c r="GHH198" s="10"/>
      <c r="GHI198" s="1"/>
      <c r="GHJ198" s="5"/>
      <c r="GHK198" s="52"/>
      <c r="GHL198" s="5"/>
      <c r="GHM198" s="11"/>
      <c r="GHN198" s="10"/>
      <c r="GHO198" s="10"/>
      <c r="GHP198" s="1"/>
      <c r="GHQ198" s="5"/>
      <c r="GHR198" s="52"/>
      <c r="GHS198" s="5"/>
      <c r="GHT198" s="11"/>
      <c r="GHU198" s="10"/>
      <c r="GHV198" s="10"/>
      <c r="GHW198" s="1"/>
      <c r="GHX198" s="5"/>
      <c r="GHY198" s="52"/>
      <c r="GHZ198" s="5"/>
      <c r="GIA198" s="11"/>
      <c r="GIB198" s="10"/>
      <c r="GIC198" s="10"/>
      <c r="GID198" s="1"/>
      <c r="GIE198" s="5"/>
      <c r="GIF198" s="52"/>
      <c r="GIG198" s="5"/>
      <c r="GIH198" s="11"/>
      <c r="GII198" s="10"/>
      <c r="GIJ198" s="10"/>
      <c r="GIK198" s="1"/>
      <c r="GIL198" s="5"/>
      <c r="GIM198" s="52"/>
      <c r="GIN198" s="5"/>
      <c r="GIO198" s="11"/>
      <c r="GIP198" s="10"/>
      <c r="GIQ198" s="10"/>
      <c r="GIR198" s="1"/>
      <c r="GIS198" s="5"/>
      <c r="GIT198" s="52"/>
      <c r="GIU198" s="5"/>
      <c r="GIV198" s="11"/>
      <c r="GIW198" s="10"/>
      <c r="GIX198" s="10"/>
      <c r="GIY198" s="1"/>
      <c r="GIZ198" s="5"/>
      <c r="GJA198" s="52"/>
      <c r="GJB198" s="5"/>
      <c r="GJC198" s="11"/>
      <c r="GJD198" s="10"/>
      <c r="GJE198" s="10"/>
      <c r="GJF198" s="1"/>
      <c r="GJG198" s="5"/>
      <c r="GJH198" s="52"/>
      <c r="GJI198" s="5"/>
      <c r="GJJ198" s="11"/>
      <c r="GJK198" s="10"/>
      <c r="GJL198" s="10"/>
      <c r="GJM198" s="1"/>
      <c r="GJN198" s="5"/>
      <c r="GJO198" s="52"/>
      <c r="GJP198" s="5"/>
      <c r="GJQ198" s="11"/>
      <c r="GJR198" s="10"/>
      <c r="GJS198" s="10"/>
      <c r="GJT198" s="1"/>
      <c r="GJU198" s="5"/>
      <c r="GJV198" s="52"/>
      <c r="GJW198" s="5"/>
      <c r="GJX198" s="11"/>
      <c r="GJY198" s="10"/>
      <c r="GJZ198" s="10"/>
      <c r="GKA198" s="1"/>
      <c r="GKB198" s="5"/>
      <c r="GKC198" s="52"/>
      <c r="GKD198" s="5"/>
      <c r="GKE198" s="11"/>
      <c r="GKF198" s="10"/>
      <c r="GKG198" s="10"/>
      <c r="GKH198" s="1"/>
      <c r="GKI198" s="5"/>
      <c r="GKJ198" s="52"/>
      <c r="GKK198" s="5"/>
      <c r="GKL198" s="11"/>
      <c r="GKM198" s="10"/>
      <c r="GKN198" s="10"/>
      <c r="GKO198" s="1"/>
      <c r="GKP198" s="5"/>
      <c r="GKQ198" s="52"/>
      <c r="GKR198" s="5"/>
      <c r="GKS198" s="11"/>
      <c r="GKT198" s="10"/>
      <c r="GKU198" s="10"/>
      <c r="GKV198" s="1"/>
      <c r="GKW198" s="5"/>
      <c r="GKX198" s="52"/>
      <c r="GKY198" s="5"/>
      <c r="GKZ198" s="11"/>
      <c r="GLA198" s="10"/>
      <c r="GLB198" s="10"/>
      <c r="GLC198" s="1"/>
      <c r="GLD198" s="5"/>
      <c r="GLE198" s="52"/>
      <c r="GLF198" s="5"/>
      <c r="GLG198" s="11"/>
      <c r="GLH198" s="10"/>
      <c r="GLI198" s="10"/>
      <c r="GLJ198" s="1"/>
      <c r="GLK198" s="5"/>
      <c r="GLL198" s="52"/>
      <c r="GLM198" s="5"/>
      <c r="GLN198" s="11"/>
      <c r="GLO198" s="10"/>
      <c r="GLP198" s="10"/>
      <c r="GLQ198" s="1"/>
      <c r="GLR198" s="5"/>
      <c r="GLS198" s="52"/>
      <c r="GLT198" s="5"/>
      <c r="GLU198" s="11"/>
      <c r="GLV198" s="10"/>
      <c r="GLW198" s="10"/>
      <c r="GLX198" s="1"/>
      <c r="GLY198" s="5"/>
      <c r="GLZ198" s="52"/>
      <c r="GMA198" s="5"/>
      <c r="GMB198" s="11"/>
      <c r="GMC198" s="10"/>
      <c r="GMD198" s="10"/>
      <c r="GME198" s="1"/>
      <c r="GMF198" s="5"/>
      <c r="GMG198" s="52"/>
      <c r="GMH198" s="5"/>
      <c r="GMI198" s="11"/>
      <c r="GMJ198" s="10"/>
      <c r="GMK198" s="10"/>
      <c r="GML198" s="1"/>
      <c r="GMM198" s="5"/>
      <c r="GMN198" s="52"/>
      <c r="GMO198" s="5"/>
      <c r="GMP198" s="11"/>
      <c r="GMQ198" s="10"/>
      <c r="GMR198" s="10"/>
      <c r="GMS198" s="1"/>
      <c r="GMT198" s="5"/>
      <c r="GMU198" s="52"/>
      <c r="GMV198" s="5"/>
      <c r="GMW198" s="11"/>
      <c r="GMX198" s="10"/>
      <c r="GMY198" s="10"/>
      <c r="GMZ198" s="1"/>
      <c r="GNA198" s="5"/>
      <c r="GNB198" s="52"/>
      <c r="GNC198" s="5"/>
      <c r="GND198" s="11"/>
      <c r="GNE198" s="10"/>
      <c r="GNF198" s="10"/>
      <c r="GNG198" s="1"/>
      <c r="GNH198" s="5"/>
      <c r="GNI198" s="52"/>
      <c r="GNJ198" s="5"/>
      <c r="GNK198" s="11"/>
      <c r="GNL198" s="10"/>
      <c r="GNM198" s="10"/>
      <c r="GNN198" s="1"/>
      <c r="GNO198" s="5"/>
      <c r="GNP198" s="52"/>
      <c r="GNQ198" s="5"/>
      <c r="GNR198" s="11"/>
      <c r="GNS198" s="10"/>
      <c r="GNT198" s="10"/>
      <c r="GNU198" s="1"/>
      <c r="GNV198" s="5"/>
      <c r="GNW198" s="52"/>
      <c r="GNX198" s="5"/>
      <c r="GNY198" s="11"/>
      <c r="GNZ198" s="10"/>
      <c r="GOA198" s="10"/>
      <c r="GOB198" s="1"/>
      <c r="GOC198" s="5"/>
      <c r="GOD198" s="52"/>
      <c r="GOE198" s="5"/>
      <c r="GOF198" s="11"/>
      <c r="GOG198" s="10"/>
      <c r="GOH198" s="10"/>
      <c r="GOI198" s="1"/>
      <c r="GOJ198" s="5"/>
      <c r="GOK198" s="52"/>
      <c r="GOL198" s="5"/>
      <c r="GOM198" s="11"/>
      <c r="GON198" s="10"/>
      <c r="GOO198" s="10"/>
      <c r="GOP198" s="1"/>
      <c r="GOQ198" s="5"/>
      <c r="GOR198" s="52"/>
      <c r="GOS198" s="5"/>
      <c r="GOT198" s="11"/>
      <c r="GOU198" s="10"/>
      <c r="GOV198" s="10"/>
      <c r="GOW198" s="1"/>
      <c r="GOX198" s="5"/>
      <c r="GOY198" s="52"/>
      <c r="GOZ198" s="5"/>
      <c r="GPA198" s="11"/>
      <c r="GPB198" s="10"/>
      <c r="GPC198" s="10"/>
      <c r="GPD198" s="1"/>
      <c r="GPE198" s="5"/>
      <c r="GPF198" s="52"/>
      <c r="GPG198" s="5"/>
      <c r="GPH198" s="11"/>
      <c r="GPI198" s="10"/>
      <c r="GPJ198" s="10"/>
      <c r="GPK198" s="1"/>
      <c r="GPL198" s="5"/>
      <c r="GPM198" s="52"/>
      <c r="GPN198" s="5"/>
      <c r="GPO198" s="11"/>
      <c r="GPP198" s="10"/>
      <c r="GPQ198" s="10"/>
      <c r="GPR198" s="1"/>
      <c r="GPS198" s="5"/>
      <c r="GPT198" s="52"/>
      <c r="GPU198" s="5"/>
      <c r="GPV198" s="11"/>
      <c r="GPW198" s="10"/>
      <c r="GPX198" s="10"/>
      <c r="GPY198" s="1"/>
      <c r="GPZ198" s="5"/>
      <c r="GQA198" s="52"/>
      <c r="GQB198" s="5"/>
      <c r="GQC198" s="11"/>
      <c r="GQD198" s="10"/>
      <c r="GQE198" s="10"/>
      <c r="GQF198" s="1"/>
      <c r="GQG198" s="5"/>
      <c r="GQH198" s="52"/>
      <c r="GQI198" s="5"/>
      <c r="GQJ198" s="11"/>
      <c r="GQK198" s="10"/>
      <c r="GQL198" s="10"/>
      <c r="GQM198" s="1"/>
      <c r="GQN198" s="5"/>
      <c r="GQO198" s="52"/>
      <c r="GQP198" s="5"/>
      <c r="GQQ198" s="11"/>
      <c r="GQR198" s="10"/>
      <c r="GQS198" s="10"/>
      <c r="GQT198" s="1"/>
      <c r="GQU198" s="5"/>
      <c r="GQV198" s="52"/>
      <c r="GQW198" s="5"/>
      <c r="GQX198" s="11"/>
      <c r="GQY198" s="10"/>
      <c r="GQZ198" s="10"/>
      <c r="GRA198" s="1"/>
      <c r="GRB198" s="5"/>
      <c r="GRC198" s="52"/>
      <c r="GRD198" s="5"/>
      <c r="GRE198" s="11"/>
      <c r="GRF198" s="10"/>
      <c r="GRG198" s="10"/>
      <c r="GRH198" s="1"/>
      <c r="GRI198" s="5"/>
      <c r="GRJ198" s="52"/>
      <c r="GRK198" s="5"/>
      <c r="GRL198" s="11"/>
      <c r="GRM198" s="10"/>
      <c r="GRN198" s="10"/>
      <c r="GRO198" s="1"/>
      <c r="GRP198" s="5"/>
      <c r="GRQ198" s="52"/>
      <c r="GRR198" s="5"/>
      <c r="GRS198" s="11"/>
      <c r="GRT198" s="10"/>
      <c r="GRU198" s="10"/>
      <c r="GRV198" s="1"/>
      <c r="GRW198" s="5"/>
      <c r="GRX198" s="52"/>
      <c r="GRY198" s="5"/>
      <c r="GRZ198" s="11"/>
      <c r="GSA198" s="10"/>
      <c r="GSB198" s="10"/>
      <c r="GSC198" s="1"/>
      <c r="GSD198" s="5"/>
      <c r="GSE198" s="52"/>
      <c r="GSF198" s="5"/>
      <c r="GSG198" s="11"/>
      <c r="GSH198" s="10"/>
      <c r="GSI198" s="10"/>
      <c r="GSJ198" s="1"/>
      <c r="GSK198" s="5"/>
      <c r="GSL198" s="52"/>
      <c r="GSM198" s="5"/>
      <c r="GSN198" s="11"/>
      <c r="GSO198" s="10"/>
      <c r="GSP198" s="10"/>
      <c r="GSQ198" s="1"/>
      <c r="GSR198" s="5"/>
      <c r="GSS198" s="52"/>
      <c r="GST198" s="5"/>
      <c r="GSU198" s="11"/>
      <c r="GSV198" s="10"/>
      <c r="GSW198" s="10"/>
      <c r="GSX198" s="1"/>
      <c r="GSY198" s="5"/>
      <c r="GSZ198" s="52"/>
      <c r="GTA198" s="5"/>
      <c r="GTB198" s="11"/>
      <c r="GTC198" s="10"/>
      <c r="GTD198" s="10"/>
      <c r="GTE198" s="1"/>
      <c r="GTF198" s="5"/>
      <c r="GTG198" s="52"/>
      <c r="GTH198" s="5"/>
      <c r="GTI198" s="11"/>
      <c r="GTJ198" s="10"/>
      <c r="GTK198" s="10"/>
      <c r="GTL198" s="1"/>
      <c r="GTM198" s="5"/>
      <c r="GTN198" s="52"/>
      <c r="GTO198" s="5"/>
      <c r="GTP198" s="11"/>
      <c r="GTQ198" s="10"/>
      <c r="GTR198" s="10"/>
      <c r="GTS198" s="1"/>
      <c r="GTT198" s="5"/>
      <c r="GTU198" s="52"/>
      <c r="GTV198" s="5"/>
      <c r="GTW198" s="11"/>
      <c r="GTX198" s="10"/>
      <c r="GTY198" s="10"/>
      <c r="GTZ198" s="1"/>
      <c r="GUA198" s="5"/>
      <c r="GUB198" s="52"/>
      <c r="GUC198" s="5"/>
      <c r="GUD198" s="11"/>
      <c r="GUE198" s="10"/>
      <c r="GUF198" s="10"/>
      <c r="GUG198" s="1"/>
      <c r="GUH198" s="5"/>
      <c r="GUI198" s="52"/>
      <c r="GUJ198" s="5"/>
      <c r="GUK198" s="11"/>
      <c r="GUL198" s="10"/>
      <c r="GUM198" s="10"/>
      <c r="GUN198" s="1"/>
      <c r="GUO198" s="5"/>
      <c r="GUP198" s="52"/>
      <c r="GUQ198" s="5"/>
      <c r="GUR198" s="11"/>
      <c r="GUS198" s="10"/>
      <c r="GUT198" s="10"/>
      <c r="GUU198" s="1"/>
      <c r="GUV198" s="5"/>
      <c r="GUW198" s="52"/>
      <c r="GUX198" s="5"/>
      <c r="GUY198" s="11"/>
      <c r="GUZ198" s="10"/>
      <c r="GVA198" s="10"/>
      <c r="GVB198" s="1"/>
      <c r="GVC198" s="5"/>
      <c r="GVD198" s="52"/>
      <c r="GVE198" s="5"/>
      <c r="GVF198" s="11"/>
      <c r="GVG198" s="10"/>
      <c r="GVH198" s="10"/>
      <c r="GVI198" s="1"/>
      <c r="GVJ198" s="5"/>
      <c r="GVK198" s="52"/>
      <c r="GVL198" s="5"/>
      <c r="GVM198" s="11"/>
      <c r="GVN198" s="10"/>
      <c r="GVO198" s="10"/>
      <c r="GVP198" s="1"/>
      <c r="GVQ198" s="5"/>
      <c r="GVR198" s="52"/>
      <c r="GVS198" s="5"/>
      <c r="GVT198" s="11"/>
      <c r="GVU198" s="10"/>
      <c r="GVV198" s="10"/>
      <c r="GVW198" s="1"/>
      <c r="GVX198" s="5"/>
      <c r="GVY198" s="52"/>
      <c r="GVZ198" s="5"/>
      <c r="GWA198" s="11"/>
      <c r="GWB198" s="10"/>
      <c r="GWC198" s="10"/>
      <c r="GWD198" s="1"/>
      <c r="GWE198" s="5"/>
      <c r="GWF198" s="52"/>
      <c r="GWG198" s="5"/>
      <c r="GWH198" s="11"/>
      <c r="GWI198" s="10"/>
      <c r="GWJ198" s="10"/>
      <c r="GWK198" s="1"/>
      <c r="GWL198" s="5"/>
      <c r="GWM198" s="52"/>
      <c r="GWN198" s="5"/>
      <c r="GWO198" s="11"/>
      <c r="GWP198" s="10"/>
      <c r="GWQ198" s="10"/>
      <c r="GWR198" s="1"/>
      <c r="GWS198" s="5"/>
      <c r="GWT198" s="52"/>
      <c r="GWU198" s="5"/>
      <c r="GWV198" s="11"/>
      <c r="GWW198" s="10"/>
      <c r="GWX198" s="10"/>
      <c r="GWY198" s="1"/>
      <c r="GWZ198" s="5"/>
      <c r="GXA198" s="52"/>
      <c r="GXB198" s="5"/>
      <c r="GXC198" s="11"/>
      <c r="GXD198" s="10"/>
      <c r="GXE198" s="10"/>
      <c r="GXF198" s="1"/>
      <c r="GXG198" s="5"/>
      <c r="GXH198" s="52"/>
      <c r="GXI198" s="5"/>
      <c r="GXJ198" s="11"/>
      <c r="GXK198" s="10"/>
      <c r="GXL198" s="10"/>
      <c r="GXM198" s="1"/>
      <c r="GXN198" s="5"/>
      <c r="GXO198" s="52"/>
      <c r="GXP198" s="5"/>
      <c r="GXQ198" s="11"/>
      <c r="GXR198" s="10"/>
      <c r="GXS198" s="10"/>
      <c r="GXT198" s="1"/>
      <c r="GXU198" s="5"/>
      <c r="GXV198" s="52"/>
      <c r="GXW198" s="5"/>
      <c r="GXX198" s="11"/>
      <c r="GXY198" s="10"/>
      <c r="GXZ198" s="10"/>
      <c r="GYA198" s="1"/>
      <c r="GYB198" s="5"/>
      <c r="GYC198" s="52"/>
      <c r="GYD198" s="5"/>
      <c r="GYE198" s="11"/>
      <c r="GYF198" s="10"/>
      <c r="GYG198" s="10"/>
      <c r="GYH198" s="1"/>
      <c r="GYI198" s="5"/>
      <c r="GYJ198" s="52"/>
      <c r="GYK198" s="5"/>
      <c r="GYL198" s="11"/>
      <c r="GYM198" s="10"/>
      <c r="GYN198" s="10"/>
      <c r="GYO198" s="1"/>
      <c r="GYP198" s="5"/>
      <c r="GYQ198" s="52"/>
      <c r="GYR198" s="5"/>
      <c r="GYS198" s="11"/>
      <c r="GYT198" s="10"/>
      <c r="GYU198" s="10"/>
      <c r="GYV198" s="1"/>
      <c r="GYW198" s="5"/>
      <c r="GYX198" s="52"/>
      <c r="GYY198" s="5"/>
      <c r="GYZ198" s="11"/>
      <c r="GZA198" s="10"/>
      <c r="GZB198" s="10"/>
      <c r="GZC198" s="1"/>
      <c r="GZD198" s="5"/>
      <c r="GZE198" s="52"/>
      <c r="GZF198" s="5"/>
      <c r="GZG198" s="11"/>
      <c r="GZH198" s="10"/>
      <c r="GZI198" s="10"/>
      <c r="GZJ198" s="1"/>
      <c r="GZK198" s="5"/>
      <c r="GZL198" s="52"/>
      <c r="GZM198" s="5"/>
      <c r="GZN198" s="11"/>
      <c r="GZO198" s="10"/>
      <c r="GZP198" s="10"/>
      <c r="GZQ198" s="1"/>
      <c r="GZR198" s="5"/>
      <c r="GZS198" s="52"/>
      <c r="GZT198" s="5"/>
      <c r="GZU198" s="11"/>
      <c r="GZV198" s="10"/>
      <c r="GZW198" s="10"/>
      <c r="GZX198" s="1"/>
      <c r="GZY198" s="5"/>
      <c r="GZZ198" s="52"/>
      <c r="HAA198" s="5"/>
      <c r="HAB198" s="11"/>
      <c r="HAC198" s="10"/>
      <c r="HAD198" s="10"/>
      <c r="HAE198" s="1"/>
      <c r="HAF198" s="5"/>
      <c r="HAG198" s="52"/>
      <c r="HAH198" s="5"/>
      <c r="HAI198" s="11"/>
      <c r="HAJ198" s="10"/>
      <c r="HAK198" s="10"/>
      <c r="HAL198" s="1"/>
      <c r="HAM198" s="5"/>
      <c r="HAN198" s="52"/>
      <c r="HAO198" s="5"/>
      <c r="HAP198" s="11"/>
      <c r="HAQ198" s="10"/>
      <c r="HAR198" s="10"/>
      <c r="HAS198" s="1"/>
      <c r="HAT198" s="5"/>
      <c r="HAU198" s="52"/>
      <c r="HAV198" s="5"/>
      <c r="HAW198" s="11"/>
      <c r="HAX198" s="10"/>
      <c r="HAY198" s="10"/>
      <c r="HAZ198" s="1"/>
      <c r="HBA198" s="5"/>
      <c r="HBB198" s="52"/>
      <c r="HBC198" s="5"/>
      <c r="HBD198" s="11"/>
      <c r="HBE198" s="10"/>
      <c r="HBF198" s="10"/>
      <c r="HBG198" s="1"/>
      <c r="HBH198" s="5"/>
      <c r="HBI198" s="52"/>
      <c r="HBJ198" s="5"/>
      <c r="HBK198" s="11"/>
      <c r="HBL198" s="10"/>
      <c r="HBM198" s="10"/>
      <c r="HBN198" s="1"/>
      <c r="HBO198" s="5"/>
      <c r="HBP198" s="52"/>
      <c r="HBQ198" s="5"/>
      <c r="HBR198" s="11"/>
      <c r="HBS198" s="10"/>
      <c r="HBT198" s="10"/>
      <c r="HBU198" s="1"/>
      <c r="HBV198" s="5"/>
      <c r="HBW198" s="52"/>
      <c r="HBX198" s="5"/>
      <c r="HBY198" s="11"/>
      <c r="HBZ198" s="10"/>
      <c r="HCA198" s="10"/>
      <c r="HCB198" s="1"/>
      <c r="HCC198" s="5"/>
      <c r="HCD198" s="52"/>
      <c r="HCE198" s="5"/>
      <c r="HCF198" s="11"/>
      <c r="HCG198" s="10"/>
      <c r="HCH198" s="10"/>
      <c r="HCI198" s="1"/>
      <c r="HCJ198" s="5"/>
      <c r="HCK198" s="52"/>
      <c r="HCL198" s="5"/>
      <c r="HCM198" s="11"/>
      <c r="HCN198" s="10"/>
      <c r="HCO198" s="10"/>
      <c r="HCP198" s="1"/>
      <c r="HCQ198" s="5"/>
      <c r="HCR198" s="52"/>
      <c r="HCS198" s="5"/>
      <c r="HCT198" s="11"/>
      <c r="HCU198" s="10"/>
      <c r="HCV198" s="10"/>
      <c r="HCW198" s="1"/>
      <c r="HCX198" s="5"/>
      <c r="HCY198" s="52"/>
      <c r="HCZ198" s="5"/>
      <c r="HDA198" s="11"/>
      <c r="HDB198" s="10"/>
      <c r="HDC198" s="10"/>
      <c r="HDD198" s="1"/>
      <c r="HDE198" s="5"/>
      <c r="HDF198" s="52"/>
      <c r="HDG198" s="5"/>
      <c r="HDH198" s="11"/>
      <c r="HDI198" s="10"/>
      <c r="HDJ198" s="10"/>
      <c r="HDK198" s="1"/>
      <c r="HDL198" s="5"/>
      <c r="HDM198" s="52"/>
      <c r="HDN198" s="5"/>
      <c r="HDO198" s="11"/>
      <c r="HDP198" s="10"/>
      <c r="HDQ198" s="10"/>
      <c r="HDR198" s="1"/>
      <c r="HDS198" s="5"/>
      <c r="HDT198" s="52"/>
      <c r="HDU198" s="5"/>
      <c r="HDV198" s="11"/>
      <c r="HDW198" s="10"/>
      <c r="HDX198" s="10"/>
      <c r="HDY198" s="1"/>
      <c r="HDZ198" s="5"/>
      <c r="HEA198" s="52"/>
      <c r="HEB198" s="5"/>
      <c r="HEC198" s="11"/>
      <c r="HED198" s="10"/>
      <c r="HEE198" s="10"/>
      <c r="HEF198" s="1"/>
      <c r="HEG198" s="5"/>
      <c r="HEH198" s="52"/>
      <c r="HEI198" s="5"/>
      <c r="HEJ198" s="11"/>
      <c r="HEK198" s="10"/>
      <c r="HEL198" s="10"/>
      <c r="HEM198" s="1"/>
      <c r="HEN198" s="5"/>
      <c r="HEO198" s="52"/>
      <c r="HEP198" s="5"/>
      <c r="HEQ198" s="11"/>
      <c r="HER198" s="10"/>
      <c r="HES198" s="10"/>
      <c r="HET198" s="1"/>
      <c r="HEU198" s="5"/>
      <c r="HEV198" s="52"/>
      <c r="HEW198" s="5"/>
      <c r="HEX198" s="11"/>
      <c r="HEY198" s="10"/>
      <c r="HEZ198" s="10"/>
      <c r="HFA198" s="1"/>
      <c r="HFB198" s="5"/>
      <c r="HFC198" s="52"/>
      <c r="HFD198" s="5"/>
      <c r="HFE198" s="11"/>
      <c r="HFF198" s="10"/>
      <c r="HFG198" s="10"/>
      <c r="HFH198" s="1"/>
      <c r="HFI198" s="5"/>
      <c r="HFJ198" s="52"/>
      <c r="HFK198" s="5"/>
      <c r="HFL198" s="11"/>
      <c r="HFM198" s="10"/>
      <c r="HFN198" s="10"/>
      <c r="HFO198" s="1"/>
      <c r="HFP198" s="5"/>
      <c r="HFQ198" s="52"/>
      <c r="HFR198" s="5"/>
      <c r="HFS198" s="11"/>
      <c r="HFT198" s="10"/>
      <c r="HFU198" s="10"/>
      <c r="HFV198" s="1"/>
      <c r="HFW198" s="5"/>
      <c r="HFX198" s="52"/>
      <c r="HFY198" s="5"/>
      <c r="HFZ198" s="11"/>
      <c r="HGA198" s="10"/>
      <c r="HGB198" s="10"/>
      <c r="HGC198" s="1"/>
      <c r="HGD198" s="5"/>
      <c r="HGE198" s="52"/>
      <c r="HGF198" s="5"/>
      <c r="HGG198" s="11"/>
      <c r="HGH198" s="10"/>
      <c r="HGI198" s="10"/>
      <c r="HGJ198" s="1"/>
      <c r="HGK198" s="5"/>
      <c r="HGL198" s="52"/>
      <c r="HGM198" s="5"/>
      <c r="HGN198" s="11"/>
      <c r="HGO198" s="10"/>
      <c r="HGP198" s="10"/>
      <c r="HGQ198" s="1"/>
      <c r="HGR198" s="5"/>
      <c r="HGS198" s="52"/>
      <c r="HGT198" s="5"/>
      <c r="HGU198" s="11"/>
      <c r="HGV198" s="10"/>
      <c r="HGW198" s="10"/>
      <c r="HGX198" s="1"/>
      <c r="HGY198" s="5"/>
      <c r="HGZ198" s="52"/>
      <c r="HHA198" s="5"/>
      <c r="HHB198" s="11"/>
      <c r="HHC198" s="10"/>
      <c r="HHD198" s="10"/>
      <c r="HHE198" s="1"/>
      <c r="HHF198" s="5"/>
      <c r="HHG198" s="52"/>
      <c r="HHH198" s="5"/>
      <c r="HHI198" s="11"/>
      <c r="HHJ198" s="10"/>
      <c r="HHK198" s="10"/>
      <c r="HHL198" s="1"/>
      <c r="HHM198" s="5"/>
      <c r="HHN198" s="52"/>
      <c r="HHO198" s="5"/>
      <c r="HHP198" s="11"/>
      <c r="HHQ198" s="10"/>
      <c r="HHR198" s="10"/>
      <c r="HHS198" s="1"/>
      <c r="HHT198" s="5"/>
      <c r="HHU198" s="52"/>
      <c r="HHV198" s="5"/>
      <c r="HHW198" s="11"/>
      <c r="HHX198" s="10"/>
      <c r="HHY198" s="10"/>
      <c r="HHZ198" s="1"/>
      <c r="HIA198" s="5"/>
      <c r="HIB198" s="52"/>
      <c r="HIC198" s="5"/>
      <c r="HID198" s="11"/>
      <c r="HIE198" s="10"/>
      <c r="HIF198" s="10"/>
      <c r="HIG198" s="1"/>
      <c r="HIH198" s="5"/>
      <c r="HII198" s="52"/>
      <c r="HIJ198" s="5"/>
      <c r="HIK198" s="11"/>
      <c r="HIL198" s="10"/>
      <c r="HIM198" s="10"/>
      <c r="HIN198" s="1"/>
      <c r="HIO198" s="5"/>
      <c r="HIP198" s="52"/>
      <c r="HIQ198" s="5"/>
      <c r="HIR198" s="11"/>
      <c r="HIS198" s="10"/>
      <c r="HIT198" s="10"/>
      <c r="HIU198" s="1"/>
      <c r="HIV198" s="5"/>
      <c r="HIW198" s="52"/>
      <c r="HIX198" s="5"/>
      <c r="HIY198" s="11"/>
      <c r="HIZ198" s="10"/>
      <c r="HJA198" s="10"/>
      <c r="HJB198" s="1"/>
      <c r="HJC198" s="5"/>
      <c r="HJD198" s="52"/>
      <c r="HJE198" s="5"/>
      <c r="HJF198" s="11"/>
      <c r="HJG198" s="10"/>
      <c r="HJH198" s="10"/>
      <c r="HJI198" s="1"/>
      <c r="HJJ198" s="5"/>
      <c r="HJK198" s="52"/>
      <c r="HJL198" s="5"/>
      <c r="HJM198" s="11"/>
      <c r="HJN198" s="10"/>
      <c r="HJO198" s="10"/>
      <c r="HJP198" s="1"/>
      <c r="HJQ198" s="5"/>
      <c r="HJR198" s="52"/>
      <c r="HJS198" s="5"/>
      <c r="HJT198" s="11"/>
      <c r="HJU198" s="10"/>
      <c r="HJV198" s="10"/>
      <c r="HJW198" s="1"/>
      <c r="HJX198" s="5"/>
      <c r="HJY198" s="52"/>
      <c r="HJZ198" s="5"/>
      <c r="HKA198" s="11"/>
      <c r="HKB198" s="10"/>
      <c r="HKC198" s="10"/>
      <c r="HKD198" s="1"/>
      <c r="HKE198" s="5"/>
      <c r="HKF198" s="52"/>
      <c r="HKG198" s="5"/>
      <c r="HKH198" s="11"/>
      <c r="HKI198" s="10"/>
      <c r="HKJ198" s="10"/>
      <c r="HKK198" s="1"/>
      <c r="HKL198" s="5"/>
      <c r="HKM198" s="52"/>
      <c r="HKN198" s="5"/>
      <c r="HKO198" s="11"/>
      <c r="HKP198" s="10"/>
      <c r="HKQ198" s="10"/>
      <c r="HKR198" s="1"/>
      <c r="HKS198" s="5"/>
      <c r="HKT198" s="52"/>
      <c r="HKU198" s="5"/>
      <c r="HKV198" s="11"/>
      <c r="HKW198" s="10"/>
      <c r="HKX198" s="10"/>
      <c r="HKY198" s="1"/>
      <c r="HKZ198" s="5"/>
      <c r="HLA198" s="52"/>
      <c r="HLB198" s="5"/>
      <c r="HLC198" s="11"/>
      <c r="HLD198" s="10"/>
      <c r="HLE198" s="10"/>
      <c r="HLF198" s="1"/>
      <c r="HLG198" s="5"/>
      <c r="HLH198" s="52"/>
      <c r="HLI198" s="5"/>
      <c r="HLJ198" s="11"/>
      <c r="HLK198" s="10"/>
      <c r="HLL198" s="10"/>
      <c r="HLM198" s="1"/>
      <c r="HLN198" s="5"/>
      <c r="HLO198" s="52"/>
      <c r="HLP198" s="5"/>
      <c r="HLQ198" s="11"/>
      <c r="HLR198" s="10"/>
      <c r="HLS198" s="10"/>
      <c r="HLT198" s="1"/>
      <c r="HLU198" s="5"/>
      <c r="HLV198" s="52"/>
      <c r="HLW198" s="5"/>
      <c r="HLX198" s="11"/>
      <c r="HLY198" s="10"/>
      <c r="HLZ198" s="10"/>
      <c r="HMA198" s="1"/>
      <c r="HMB198" s="5"/>
      <c r="HMC198" s="52"/>
      <c r="HMD198" s="5"/>
      <c r="HME198" s="11"/>
      <c r="HMF198" s="10"/>
      <c r="HMG198" s="10"/>
      <c r="HMH198" s="1"/>
      <c r="HMI198" s="5"/>
      <c r="HMJ198" s="52"/>
      <c r="HMK198" s="5"/>
      <c r="HML198" s="11"/>
      <c r="HMM198" s="10"/>
      <c r="HMN198" s="10"/>
      <c r="HMO198" s="1"/>
      <c r="HMP198" s="5"/>
      <c r="HMQ198" s="52"/>
      <c r="HMR198" s="5"/>
      <c r="HMS198" s="11"/>
      <c r="HMT198" s="10"/>
      <c r="HMU198" s="10"/>
      <c r="HMV198" s="1"/>
      <c r="HMW198" s="5"/>
      <c r="HMX198" s="52"/>
      <c r="HMY198" s="5"/>
      <c r="HMZ198" s="11"/>
      <c r="HNA198" s="10"/>
      <c r="HNB198" s="10"/>
      <c r="HNC198" s="1"/>
      <c r="HND198" s="5"/>
      <c r="HNE198" s="52"/>
      <c r="HNF198" s="5"/>
      <c r="HNG198" s="11"/>
      <c r="HNH198" s="10"/>
      <c r="HNI198" s="10"/>
      <c r="HNJ198" s="1"/>
      <c r="HNK198" s="5"/>
      <c r="HNL198" s="52"/>
      <c r="HNM198" s="5"/>
      <c r="HNN198" s="11"/>
      <c r="HNO198" s="10"/>
      <c r="HNP198" s="10"/>
      <c r="HNQ198" s="1"/>
      <c r="HNR198" s="5"/>
      <c r="HNS198" s="52"/>
      <c r="HNT198" s="5"/>
      <c r="HNU198" s="11"/>
      <c r="HNV198" s="10"/>
      <c r="HNW198" s="10"/>
      <c r="HNX198" s="1"/>
      <c r="HNY198" s="5"/>
      <c r="HNZ198" s="52"/>
      <c r="HOA198" s="5"/>
      <c r="HOB198" s="11"/>
      <c r="HOC198" s="10"/>
      <c r="HOD198" s="10"/>
      <c r="HOE198" s="1"/>
      <c r="HOF198" s="5"/>
      <c r="HOG198" s="52"/>
      <c r="HOH198" s="5"/>
      <c r="HOI198" s="11"/>
      <c r="HOJ198" s="10"/>
      <c r="HOK198" s="10"/>
      <c r="HOL198" s="1"/>
      <c r="HOM198" s="5"/>
      <c r="HON198" s="52"/>
      <c r="HOO198" s="5"/>
      <c r="HOP198" s="11"/>
      <c r="HOQ198" s="10"/>
      <c r="HOR198" s="10"/>
      <c r="HOS198" s="1"/>
      <c r="HOT198" s="5"/>
      <c r="HOU198" s="52"/>
      <c r="HOV198" s="5"/>
      <c r="HOW198" s="11"/>
      <c r="HOX198" s="10"/>
      <c r="HOY198" s="10"/>
      <c r="HOZ198" s="1"/>
      <c r="HPA198" s="5"/>
      <c r="HPB198" s="52"/>
      <c r="HPC198" s="5"/>
      <c r="HPD198" s="11"/>
      <c r="HPE198" s="10"/>
      <c r="HPF198" s="10"/>
      <c r="HPG198" s="1"/>
      <c r="HPH198" s="5"/>
      <c r="HPI198" s="52"/>
      <c r="HPJ198" s="5"/>
      <c r="HPK198" s="11"/>
      <c r="HPL198" s="10"/>
      <c r="HPM198" s="10"/>
      <c r="HPN198" s="1"/>
      <c r="HPO198" s="5"/>
      <c r="HPP198" s="52"/>
      <c r="HPQ198" s="5"/>
      <c r="HPR198" s="11"/>
      <c r="HPS198" s="10"/>
      <c r="HPT198" s="10"/>
      <c r="HPU198" s="1"/>
      <c r="HPV198" s="5"/>
      <c r="HPW198" s="52"/>
      <c r="HPX198" s="5"/>
      <c r="HPY198" s="11"/>
      <c r="HPZ198" s="10"/>
      <c r="HQA198" s="10"/>
      <c r="HQB198" s="1"/>
      <c r="HQC198" s="5"/>
      <c r="HQD198" s="52"/>
      <c r="HQE198" s="5"/>
      <c r="HQF198" s="11"/>
      <c r="HQG198" s="10"/>
      <c r="HQH198" s="10"/>
      <c r="HQI198" s="1"/>
      <c r="HQJ198" s="5"/>
      <c r="HQK198" s="52"/>
      <c r="HQL198" s="5"/>
      <c r="HQM198" s="11"/>
      <c r="HQN198" s="10"/>
      <c r="HQO198" s="10"/>
      <c r="HQP198" s="1"/>
      <c r="HQQ198" s="5"/>
      <c r="HQR198" s="52"/>
      <c r="HQS198" s="5"/>
      <c r="HQT198" s="11"/>
      <c r="HQU198" s="10"/>
      <c r="HQV198" s="10"/>
      <c r="HQW198" s="1"/>
      <c r="HQX198" s="5"/>
      <c r="HQY198" s="52"/>
      <c r="HQZ198" s="5"/>
      <c r="HRA198" s="11"/>
      <c r="HRB198" s="10"/>
      <c r="HRC198" s="10"/>
      <c r="HRD198" s="1"/>
      <c r="HRE198" s="5"/>
      <c r="HRF198" s="52"/>
      <c r="HRG198" s="5"/>
      <c r="HRH198" s="11"/>
      <c r="HRI198" s="10"/>
      <c r="HRJ198" s="10"/>
      <c r="HRK198" s="1"/>
      <c r="HRL198" s="5"/>
      <c r="HRM198" s="52"/>
      <c r="HRN198" s="5"/>
      <c r="HRO198" s="11"/>
      <c r="HRP198" s="10"/>
      <c r="HRQ198" s="10"/>
      <c r="HRR198" s="1"/>
      <c r="HRS198" s="5"/>
      <c r="HRT198" s="52"/>
      <c r="HRU198" s="5"/>
      <c r="HRV198" s="11"/>
      <c r="HRW198" s="10"/>
      <c r="HRX198" s="10"/>
      <c r="HRY198" s="1"/>
      <c r="HRZ198" s="5"/>
      <c r="HSA198" s="52"/>
      <c r="HSB198" s="5"/>
      <c r="HSC198" s="11"/>
      <c r="HSD198" s="10"/>
      <c r="HSE198" s="10"/>
      <c r="HSF198" s="1"/>
      <c r="HSG198" s="5"/>
      <c r="HSH198" s="52"/>
      <c r="HSI198" s="5"/>
      <c r="HSJ198" s="11"/>
      <c r="HSK198" s="10"/>
      <c r="HSL198" s="10"/>
      <c r="HSM198" s="1"/>
      <c r="HSN198" s="5"/>
      <c r="HSO198" s="52"/>
      <c r="HSP198" s="5"/>
      <c r="HSQ198" s="11"/>
      <c r="HSR198" s="10"/>
      <c r="HSS198" s="10"/>
      <c r="HST198" s="1"/>
      <c r="HSU198" s="5"/>
      <c r="HSV198" s="52"/>
      <c r="HSW198" s="5"/>
      <c r="HSX198" s="11"/>
      <c r="HSY198" s="10"/>
      <c r="HSZ198" s="10"/>
      <c r="HTA198" s="1"/>
      <c r="HTB198" s="5"/>
      <c r="HTC198" s="52"/>
      <c r="HTD198" s="5"/>
      <c r="HTE198" s="11"/>
      <c r="HTF198" s="10"/>
      <c r="HTG198" s="10"/>
      <c r="HTH198" s="1"/>
      <c r="HTI198" s="5"/>
      <c r="HTJ198" s="52"/>
      <c r="HTK198" s="5"/>
      <c r="HTL198" s="11"/>
      <c r="HTM198" s="10"/>
      <c r="HTN198" s="10"/>
      <c r="HTO198" s="1"/>
      <c r="HTP198" s="5"/>
      <c r="HTQ198" s="52"/>
      <c r="HTR198" s="5"/>
      <c r="HTS198" s="11"/>
      <c r="HTT198" s="10"/>
      <c r="HTU198" s="10"/>
      <c r="HTV198" s="1"/>
      <c r="HTW198" s="5"/>
      <c r="HTX198" s="52"/>
      <c r="HTY198" s="5"/>
      <c r="HTZ198" s="11"/>
      <c r="HUA198" s="10"/>
      <c r="HUB198" s="10"/>
      <c r="HUC198" s="1"/>
      <c r="HUD198" s="5"/>
      <c r="HUE198" s="52"/>
      <c r="HUF198" s="5"/>
      <c r="HUG198" s="11"/>
      <c r="HUH198" s="10"/>
      <c r="HUI198" s="10"/>
      <c r="HUJ198" s="1"/>
      <c r="HUK198" s="5"/>
      <c r="HUL198" s="52"/>
      <c r="HUM198" s="5"/>
      <c r="HUN198" s="11"/>
      <c r="HUO198" s="10"/>
      <c r="HUP198" s="10"/>
      <c r="HUQ198" s="1"/>
      <c r="HUR198" s="5"/>
      <c r="HUS198" s="52"/>
      <c r="HUT198" s="5"/>
      <c r="HUU198" s="11"/>
      <c r="HUV198" s="10"/>
      <c r="HUW198" s="10"/>
      <c r="HUX198" s="1"/>
      <c r="HUY198" s="5"/>
      <c r="HUZ198" s="52"/>
      <c r="HVA198" s="5"/>
      <c r="HVB198" s="11"/>
      <c r="HVC198" s="10"/>
      <c r="HVD198" s="10"/>
      <c r="HVE198" s="1"/>
      <c r="HVF198" s="5"/>
      <c r="HVG198" s="52"/>
      <c r="HVH198" s="5"/>
      <c r="HVI198" s="11"/>
      <c r="HVJ198" s="10"/>
      <c r="HVK198" s="10"/>
      <c r="HVL198" s="1"/>
      <c r="HVM198" s="5"/>
      <c r="HVN198" s="52"/>
      <c r="HVO198" s="5"/>
      <c r="HVP198" s="11"/>
      <c r="HVQ198" s="10"/>
      <c r="HVR198" s="10"/>
      <c r="HVS198" s="1"/>
      <c r="HVT198" s="5"/>
      <c r="HVU198" s="52"/>
      <c r="HVV198" s="5"/>
      <c r="HVW198" s="11"/>
      <c r="HVX198" s="10"/>
      <c r="HVY198" s="10"/>
      <c r="HVZ198" s="1"/>
      <c r="HWA198" s="5"/>
      <c r="HWB198" s="52"/>
      <c r="HWC198" s="5"/>
      <c r="HWD198" s="11"/>
      <c r="HWE198" s="10"/>
      <c r="HWF198" s="10"/>
      <c r="HWG198" s="1"/>
      <c r="HWH198" s="5"/>
      <c r="HWI198" s="52"/>
      <c r="HWJ198" s="5"/>
      <c r="HWK198" s="11"/>
      <c r="HWL198" s="10"/>
      <c r="HWM198" s="10"/>
      <c r="HWN198" s="1"/>
      <c r="HWO198" s="5"/>
      <c r="HWP198" s="52"/>
      <c r="HWQ198" s="5"/>
      <c r="HWR198" s="11"/>
      <c r="HWS198" s="10"/>
      <c r="HWT198" s="10"/>
      <c r="HWU198" s="1"/>
      <c r="HWV198" s="5"/>
      <c r="HWW198" s="52"/>
      <c r="HWX198" s="5"/>
      <c r="HWY198" s="11"/>
      <c r="HWZ198" s="10"/>
      <c r="HXA198" s="10"/>
      <c r="HXB198" s="1"/>
      <c r="HXC198" s="5"/>
      <c r="HXD198" s="52"/>
      <c r="HXE198" s="5"/>
      <c r="HXF198" s="11"/>
      <c r="HXG198" s="10"/>
      <c r="HXH198" s="10"/>
      <c r="HXI198" s="1"/>
      <c r="HXJ198" s="5"/>
      <c r="HXK198" s="52"/>
      <c r="HXL198" s="5"/>
      <c r="HXM198" s="11"/>
      <c r="HXN198" s="10"/>
      <c r="HXO198" s="10"/>
      <c r="HXP198" s="1"/>
      <c r="HXQ198" s="5"/>
      <c r="HXR198" s="52"/>
      <c r="HXS198" s="5"/>
      <c r="HXT198" s="11"/>
      <c r="HXU198" s="10"/>
      <c r="HXV198" s="10"/>
      <c r="HXW198" s="1"/>
      <c r="HXX198" s="5"/>
      <c r="HXY198" s="52"/>
      <c r="HXZ198" s="5"/>
      <c r="HYA198" s="11"/>
      <c r="HYB198" s="10"/>
      <c r="HYC198" s="10"/>
      <c r="HYD198" s="1"/>
      <c r="HYE198" s="5"/>
      <c r="HYF198" s="52"/>
      <c r="HYG198" s="5"/>
      <c r="HYH198" s="11"/>
      <c r="HYI198" s="10"/>
      <c r="HYJ198" s="10"/>
      <c r="HYK198" s="1"/>
      <c r="HYL198" s="5"/>
      <c r="HYM198" s="52"/>
      <c r="HYN198" s="5"/>
      <c r="HYO198" s="11"/>
      <c r="HYP198" s="10"/>
      <c r="HYQ198" s="10"/>
      <c r="HYR198" s="1"/>
      <c r="HYS198" s="5"/>
      <c r="HYT198" s="52"/>
      <c r="HYU198" s="5"/>
      <c r="HYV198" s="11"/>
      <c r="HYW198" s="10"/>
      <c r="HYX198" s="10"/>
      <c r="HYY198" s="1"/>
      <c r="HYZ198" s="5"/>
      <c r="HZA198" s="52"/>
      <c r="HZB198" s="5"/>
      <c r="HZC198" s="11"/>
      <c r="HZD198" s="10"/>
      <c r="HZE198" s="10"/>
      <c r="HZF198" s="1"/>
      <c r="HZG198" s="5"/>
      <c r="HZH198" s="52"/>
      <c r="HZI198" s="5"/>
      <c r="HZJ198" s="11"/>
      <c r="HZK198" s="10"/>
      <c r="HZL198" s="10"/>
      <c r="HZM198" s="1"/>
      <c r="HZN198" s="5"/>
      <c r="HZO198" s="52"/>
      <c r="HZP198" s="5"/>
      <c r="HZQ198" s="11"/>
      <c r="HZR198" s="10"/>
      <c r="HZS198" s="10"/>
      <c r="HZT198" s="1"/>
      <c r="HZU198" s="5"/>
      <c r="HZV198" s="52"/>
      <c r="HZW198" s="5"/>
      <c r="HZX198" s="11"/>
      <c r="HZY198" s="10"/>
      <c r="HZZ198" s="10"/>
      <c r="IAA198" s="1"/>
      <c r="IAB198" s="5"/>
      <c r="IAC198" s="52"/>
      <c r="IAD198" s="5"/>
      <c r="IAE198" s="11"/>
      <c r="IAF198" s="10"/>
      <c r="IAG198" s="10"/>
      <c r="IAH198" s="1"/>
      <c r="IAI198" s="5"/>
      <c r="IAJ198" s="52"/>
      <c r="IAK198" s="5"/>
      <c r="IAL198" s="11"/>
      <c r="IAM198" s="10"/>
      <c r="IAN198" s="10"/>
      <c r="IAO198" s="1"/>
      <c r="IAP198" s="5"/>
      <c r="IAQ198" s="52"/>
      <c r="IAR198" s="5"/>
      <c r="IAS198" s="11"/>
      <c r="IAT198" s="10"/>
      <c r="IAU198" s="10"/>
      <c r="IAV198" s="1"/>
      <c r="IAW198" s="5"/>
      <c r="IAX198" s="52"/>
      <c r="IAY198" s="5"/>
      <c r="IAZ198" s="11"/>
      <c r="IBA198" s="10"/>
      <c r="IBB198" s="10"/>
      <c r="IBC198" s="1"/>
      <c r="IBD198" s="5"/>
      <c r="IBE198" s="52"/>
      <c r="IBF198" s="5"/>
      <c r="IBG198" s="11"/>
      <c r="IBH198" s="10"/>
      <c r="IBI198" s="10"/>
      <c r="IBJ198" s="1"/>
      <c r="IBK198" s="5"/>
      <c r="IBL198" s="52"/>
      <c r="IBM198" s="5"/>
      <c r="IBN198" s="11"/>
      <c r="IBO198" s="10"/>
      <c r="IBP198" s="10"/>
      <c r="IBQ198" s="1"/>
      <c r="IBR198" s="5"/>
      <c r="IBS198" s="52"/>
      <c r="IBT198" s="5"/>
      <c r="IBU198" s="11"/>
      <c r="IBV198" s="10"/>
      <c r="IBW198" s="10"/>
      <c r="IBX198" s="1"/>
      <c r="IBY198" s="5"/>
      <c r="IBZ198" s="52"/>
      <c r="ICA198" s="5"/>
      <c r="ICB198" s="11"/>
      <c r="ICC198" s="10"/>
      <c r="ICD198" s="10"/>
      <c r="ICE198" s="1"/>
      <c r="ICF198" s="5"/>
      <c r="ICG198" s="52"/>
      <c r="ICH198" s="5"/>
      <c r="ICI198" s="11"/>
      <c r="ICJ198" s="10"/>
      <c r="ICK198" s="10"/>
      <c r="ICL198" s="1"/>
      <c r="ICM198" s="5"/>
      <c r="ICN198" s="52"/>
      <c r="ICO198" s="5"/>
      <c r="ICP198" s="11"/>
      <c r="ICQ198" s="10"/>
      <c r="ICR198" s="10"/>
      <c r="ICS198" s="1"/>
      <c r="ICT198" s="5"/>
      <c r="ICU198" s="52"/>
      <c r="ICV198" s="5"/>
      <c r="ICW198" s="11"/>
      <c r="ICX198" s="10"/>
      <c r="ICY198" s="10"/>
      <c r="ICZ198" s="1"/>
      <c r="IDA198" s="5"/>
      <c r="IDB198" s="52"/>
      <c r="IDC198" s="5"/>
      <c r="IDD198" s="11"/>
      <c r="IDE198" s="10"/>
      <c r="IDF198" s="10"/>
      <c r="IDG198" s="1"/>
      <c r="IDH198" s="5"/>
      <c r="IDI198" s="52"/>
      <c r="IDJ198" s="5"/>
      <c r="IDK198" s="11"/>
      <c r="IDL198" s="10"/>
      <c r="IDM198" s="10"/>
      <c r="IDN198" s="1"/>
      <c r="IDO198" s="5"/>
      <c r="IDP198" s="52"/>
      <c r="IDQ198" s="5"/>
      <c r="IDR198" s="11"/>
      <c r="IDS198" s="10"/>
      <c r="IDT198" s="10"/>
      <c r="IDU198" s="1"/>
      <c r="IDV198" s="5"/>
      <c r="IDW198" s="52"/>
      <c r="IDX198" s="5"/>
      <c r="IDY198" s="11"/>
      <c r="IDZ198" s="10"/>
      <c r="IEA198" s="10"/>
      <c r="IEB198" s="1"/>
      <c r="IEC198" s="5"/>
      <c r="IED198" s="52"/>
      <c r="IEE198" s="5"/>
      <c r="IEF198" s="11"/>
      <c r="IEG198" s="10"/>
      <c r="IEH198" s="10"/>
      <c r="IEI198" s="1"/>
      <c r="IEJ198" s="5"/>
      <c r="IEK198" s="52"/>
      <c r="IEL198" s="5"/>
      <c r="IEM198" s="11"/>
      <c r="IEN198" s="10"/>
      <c r="IEO198" s="10"/>
      <c r="IEP198" s="1"/>
      <c r="IEQ198" s="5"/>
      <c r="IER198" s="52"/>
      <c r="IES198" s="5"/>
      <c r="IET198" s="11"/>
      <c r="IEU198" s="10"/>
      <c r="IEV198" s="10"/>
      <c r="IEW198" s="1"/>
      <c r="IEX198" s="5"/>
      <c r="IEY198" s="52"/>
      <c r="IEZ198" s="5"/>
      <c r="IFA198" s="11"/>
      <c r="IFB198" s="10"/>
      <c r="IFC198" s="10"/>
      <c r="IFD198" s="1"/>
      <c r="IFE198" s="5"/>
      <c r="IFF198" s="52"/>
      <c r="IFG198" s="5"/>
      <c r="IFH198" s="11"/>
      <c r="IFI198" s="10"/>
      <c r="IFJ198" s="10"/>
      <c r="IFK198" s="1"/>
      <c r="IFL198" s="5"/>
      <c r="IFM198" s="52"/>
      <c r="IFN198" s="5"/>
      <c r="IFO198" s="11"/>
      <c r="IFP198" s="10"/>
      <c r="IFQ198" s="10"/>
      <c r="IFR198" s="1"/>
      <c r="IFS198" s="5"/>
      <c r="IFT198" s="52"/>
      <c r="IFU198" s="5"/>
      <c r="IFV198" s="11"/>
      <c r="IFW198" s="10"/>
      <c r="IFX198" s="10"/>
      <c r="IFY198" s="1"/>
      <c r="IFZ198" s="5"/>
      <c r="IGA198" s="52"/>
      <c r="IGB198" s="5"/>
      <c r="IGC198" s="11"/>
      <c r="IGD198" s="10"/>
      <c r="IGE198" s="10"/>
      <c r="IGF198" s="1"/>
      <c r="IGG198" s="5"/>
      <c r="IGH198" s="52"/>
      <c r="IGI198" s="5"/>
      <c r="IGJ198" s="11"/>
      <c r="IGK198" s="10"/>
      <c r="IGL198" s="10"/>
      <c r="IGM198" s="1"/>
      <c r="IGN198" s="5"/>
      <c r="IGO198" s="52"/>
      <c r="IGP198" s="5"/>
      <c r="IGQ198" s="11"/>
      <c r="IGR198" s="10"/>
      <c r="IGS198" s="10"/>
      <c r="IGT198" s="1"/>
      <c r="IGU198" s="5"/>
      <c r="IGV198" s="52"/>
      <c r="IGW198" s="5"/>
      <c r="IGX198" s="11"/>
      <c r="IGY198" s="10"/>
      <c r="IGZ198" s="10"/>
      <c r="IHA198" s="1"/>
      <c r="IHB198" s="5"/>
      <c r="IHC198" s="52"/>
      <c r="IHD198" s="5"/>
      <c r="IHE198" s="11"/>
      <c r="IHF198" s="10"/>
      <c r="IHG198" s="10"/>
      <c r="IHH198" s="1"/>
      <c r="IHI198" s="5"/>
      <c r="IHJ198" s="52"/>
      <c r="IHK198" s="5"/>
      <c r="IHL198" s="11"/>
      <c r="IHM198" s="10"/>
      <c r="IHN198" s="10"/>
      <c r="IHO198" s="1"/>
      <c r="IHP198" s="5"/>
      <c r="IHQ198" s="52"/>
      <c r="IHR198" s="5"/>
      <c r="IHS198" s="11"/>
      <c r="IHT198" s="10"/>
      <c r="IHU198" s="10"/>
      <c r="IHV198" s="1"/>
      <c r="IHW198" s="5"/>
      <c r="IHX198" s="52"/>
      <c r="IHY198" s="5"/>
      <c r="IHZ198" s="11"/>
      <c r="IIA198" s="10"/>
      <c r="IIB198" s="10"/>
      <c r="IIC198" s="1"/>
      <c r="IID198" s="5"/>
      <c r="IIE198" s="52"/>
      <c r="IIF198" s="5"/>
      <c r="IIG198" s="11"/>
      <c r="IIH198" s="10"/>
      <c r="III198" s="10"/>
      <c r="IIJ198" s="1"/>
      <c r="IIK198" s="5"/>
      <c r="IIL198" s="52"/>
      <c r="IIM198" s="5"/>
      <c r="IIN198" s="11"/>
      <c r="IIO198" s="10"/>
      <c r="IIP198" s="10"/>
      <c r="IIQ198" s="1"/>
      <c r="IIR198" s="5"/>
      <c r="IIS198" s="52"/>
      <c r="IIT198" s="5"/>
      <c r="IIU198" s="11"/>
      <c r="IIV198" s="10"/>
      <c r="IIW198" s="10"/>
      <c r="IIX198" s="1"/>
      <c r="IIY198" s="5"/>
      <c r="IIZ198" s="52"/>
      <c r="IJA198" s="5"/>
      <c r="IJB198" s="11"/>
      <c r="IJC198" s="10"/>
      <c r="IJD198" s="10"/>
      <c r="IJE198" s="1"/>
      <c r="IJF198" s="5"/>
      <c r="IJG198" s="52"/>
      <c r="IJH198" s="5"/>
      <c r="IJI198" s="11"/>
      <c r="IJJ198" s="10"/>
      <c r="IJK198" s="10"/>
      <c r="IJL198" s="1"/>
      <c r="IJM198" s="5"/>
      <c r="IJN198" s="52"/>
      <c r="IJO198" s="5"/>
      <c r="IJP198" s="11"/>
      <c r="IJQ198" s="10"/>
      <c r="IJR198" s="10"/>
      <c r="IJS198" s="1"/>
      <c r="IJT198" s="5"/>
      <c r="IJU198" s="52"/>
      <c r="IJV198" s="5"/>
      <c r="IJW198" s="11"/>
      <c r="IJX198" s="10"/>
      <c r="IJY198" s="10"/>
      <c r="IJZ198" s="1"/>
      <c r="IKA198" s="5"/>
      <c r="IKB198" s="52"/>
      <c r="IKC198" s="5"/>
      <c r="IKD198" s="11"/>
      <c r="IKE198" s="10"/>
      <c r="IKF198" s="10"/>
      <c r="IKG198" s="1"/>
      <c r="IKH198" s="5"/>
      <c r="IKI198" s="52"/>
      <c r="IKJ198" s="5"/>
      <c r="IKK198" s="11"/>
      <c r="IKL198" s="10"/>
      <c r="IKM198" s="10"/>
      <c r="IKN198" s="1"/>
      <c r="IKO198" s="5"/>
      <c r="IKP198" s="52"/>
      <c r="IKQ198" s="5"/>
      <c r="IKR198" s="11"/>
      <c r="IKS198" s="10"/>
      <c r="IKT198" s="10"/>
      <c r="IKU198" s="1"/>
      <c r="IKV198" s="5"/>
      <c r="IKW198" s="52"/>
      <c r="IKX198" s="5"/>
      <c r="IKY198" s="11"/>
      <c r="IKZ198" s="10"/>
      <c r="ILA198" s="10"/>
      <c r="ILB198" s="1"/>
      <c r="ILC198" s="5"/>
      <c r="ILD198" s="52"/>
      <c r="ILE198" s="5"/>
      <c r="ILF198" s="11"/>
      <c r="ILG198" s="10"/>
      <c r="ILH198" s="10"/>
      <c r="ILI198" s="1"/>
      <c r="ILJ198" s="5"/>
      <c r="ILK198" s="52"/>
      <c r="ILL198" s="5"/>
      <c r="ILM198" s="11"/>
      <c r="ILN198" s="10"/>
      <c r="ILO198" s="10"/>
      <c r="ILP198" s="1"/>
      <c r="ILQ198" s="5"/>
      <c r="ILR198" s="52"/>
      <c r="ILS198" s="5"/>
      <c r="ILT198" s="11"/>
      <c r="ILU198" s="10"/>
      <c r="ILV198" s="10"/>
      <c r="ILW198" s="1"/>
      <c r="ILX198" s="5"/>
      <c r="ILY198" s="52"/>
      <c r="ILZ198" s="5"/>
      <c r="IMA198" s="11"/>
      <c r="IMB198" s="10"/>
      <c r="IMC198" s="10"/>
      <c r="IMD198" s="1"/>
      <c r="IME198" s="5"/>
      <c r="IMF198" s="52"/>
      <c r="IMG198" s="5"/>
      <c r="IMH198" s="11"/>
      <c r="IMI198" s="10"/>
      <c r="IMJ198" s="10"/>
      <c r="IMK198" s="1"/>
      <c r="IML198" s="5"/>
      <c r="IMM198" s="52"/>
      <c r="IMN198" s="5"/>
      <c r="IMO198" s="11"/>
      <c r="IMP198" s="10"/>
      <c r="IMQ198" s="10"/>
      <c r="IMR198" s="1"/>
      <c r="IMS198" s="5"/>
      <c r="IMT198" s="52"/>
      <c r="IMU198" s="5"/>
      <c r="IMV198" s="11"/>
      <c r="IMW198" s="10"/>
      <c r="IMX198" s="10"/>
      <c r="IMY198" s="1"/>
      <c r="IMZ198" s="5"/>
      <c r="INA198" s="52"/>
      <c r="INB198" s="5"/>
      <c r="INC198" s="11"/>
      <c r="IND198" s="10"/>
      <c r="INE198" s="10"/>
      <c r="INF198" s="1"/>
      <c r="ING198" s="5"/>
      <c r="INH198" s="52"/>
      <c r="INI198" s="5"/>
      <c r="INJ198" s="11"/>
      <c r="INK198" s="10"/>
      <c r="INL198" s="10"/>
      <c r="INM198" s="1"/>
      <c r="INN198" s="5"/>
      <c r="INO198" s="52"/>
      <c r="INP198" s="5"/>
      <c r="INQ198" s="11"/>
      <c r="INR198" s="10"/>
      <c r="INS198" s="10"/>
      <c r="INT198" s="1"/>
      <c r="INU198" s="5"/>
      <c r="INV198" s="52"/>
      <c r="INW198" s="5"/>
      <c r="INX198" s="11"/>
      <c r="INY198" s="10"/>
      <c r="INZ198" s="10"/>
      <c r="IOA198" s="1"/>
      <c r="IOB198" s="5"/>
      <c r="IOC198" s="52"/>
      <c r="IOD198" s="5"/>
      <c r="IOE198" s="11"/>
      <c r="IOF198" s="10"/>
      <c r="IOG198" s="10"/>
      <c r="IOH198" s="1"/>
      <c r="IOI198" s="5"/>
      <c r="IOJ198" s="52"/>
      <c r="IOK198" s="5"/>
      <c r="IOL198" s="11"/>
      <c r="IOM198" s="10"/>
      <c r="ION198" s="10"/>
      <c r="IOO198" s="1"/>
      <c r="IOP198" s="5"/>
      <c r="IOQ198" s="52"/>
      <c r="IOR198" s="5"/>
      <c r="IOS198" s="11"/>
      <c r="IOT198" s="10"/>
      <c r="IOU198" s="10"/>
      <c r="IOV198" s="1"/>
      <c r="IOW198" s="5"/>
      <c r="IOX198" s="52"/>
      <c r="IOY198" s="5"/>
      <c r="IOZ198" s="11"/>
      <c r="IPA198" s="10"/>
      <c r="IPB198" s="10"/>
      <c r="IPC198" s="1"/>
      <c r="IPD198" s="5"/>
      <c r="IPE198" s="52"/>
      <c r="IPF198" s="5"/>
      <c r="IPG198" s="11"/>
      <c r="IPH198" s="10"/>
      <c r="IPI198" s="10"/>
      <c r="IPJ198" s="1"/>
      <c r="IPK198" s="5"/>
      <c r="IPL198" s="52"/>
      <c r="IPM198" s="5"/>
      <c r="IPN198" s="11"/>
      <c r="IPO198" s="10"/>
      <c r="IPP198" s="10"/>
      <c r="IPQ198" s="1"/>
      <c r="IPR198" s="5"/>
      <c r="IPS198" s="52"/>
      <c r="IPT198" s="5"/>
      <c r="IPU198" s="11"/>
      <c r="IPV198" s="10"/>
      <c r="IPW198" s="10"/>
      <c r="IPX198" s="1"/>
      <c r="IPY198" s="5"/>
      <c r="IPZ198" s="52"/>
      <c r="IQA198" s="5"/>
      <c r="IQB198" s="11"/>
      <c r="IQC198" s="10"/>
      <c r="IQD198" s="10"/>
      <c r="IQE198" s="1"/>
      <c r="IQF198" s="5"/>
      <c r="IQG198" s="52"/>
      <c r="IQH198" s="5"/>
      <c r="IQI198" s="11"/>
      <c r="IQJ198" s="10"/>
      <c r="IQK198" s="10"/>
      <c r="IQL198" s="1"/>
      <c r="IQM198" s="5"/>
      <c r="IQN198" s="52"/>
      <c r="IQO198" s="5"/>
      <c r="IQP198" s="11"/>
      <c r="IQQ198" s="10"/>
      <c r="IQR198" s="10"/>
      <c r="IQS198" s="1"/>
      <c r="IQT198" s="5"/>
      <c r="IQU198" s="52"/>
      <c r="IQV198" s="5"/>
      <c r="IQW198" s="11"/>
      <c r="IQX198" s="10"/>
      <c r="IQY198" s="10"/>
      <c r="IQZ198" s="1"/>
      <c r="IRA198" s="5"/>
      <c r="IRB198" s="52"/>
      <c r="IRC198" s="5"/>
      <c r="IRD198" s="11"/>
      <c r="IRE198" s="10"/>
      <c r="IRF198" s="10"/>
      <c r="IRG198" s="1"/>
      <c r="IRH198" s="5"/>
      <c r="IRI198" s="52"/>
      <c r="IRJ198" s="5"/>
      <c r="IRK198" s="11"/>
      <c r="IRL198" s="10"/>
      <c r="IRM198" s="10"/>
      <c r="IRN198" s="1"/>
      <c r="IRO198" s="5"/>
      <c r="IRP198" s="52"/>
      <c r="IRQ198" s="5"/>
      <c r="IRR198" s="11"/>
      <c r="IRS198" s="10"/>
      <c r="IRT198" s="10"/>
      <c r="IRU198" s="1"/>
      <c r="IRV198" s="5"/>
      <c r="IRW198" s="52"/>
      <c r="IRX198" s="5"/>
      <c r="IRY198" s="11"/>
      <c r="IRZ198" s="10"/>
      <c r="ISA198" s="10"/>
      <c r="ISB198" s="1"/>
      <c r="ISC198" s="5"/>
      <c r="ISD198" s="52"/>
      <c r="ISE198" s="5"/>
      <c r="ISF198" s="11"/>
      <c r="ISG198" s="10"/>
      <c r="ISH198" s="10"/>
      <c r="ISI198" s="1"/>
      <c r="ISJ198" s="5"/>
      <c r="ISK198" s="52"/>
      <c r="ISL198" s="5"/>
      <c r="ISM198" s="11"/>
      <c r="ISN198" s="10"/>
      <c r="ISO198" s="10"/>
      <c r="ISP198" s="1"/>
      <c r="ISQ198" s="5"/>
      <c r="ISR198" s="52"/>
      <c r="ISS198" s="5"/>
      <c r="IST198" s="11"/>
      <c r="ISU198" s="10"/>
      <c r="ISV198" s="10"/>
      <c r="ISW198" s="1"/>
      <c r="ISX198" s="5"/>
      <c r="ISY198" s="52"/>
      <c r="ISZ198" s="5"/>
      <c r="ITA198" s="11"/>
      <c r="ITB198" s="10"/>
      <c r="ITC198" s="10"/>
      <c r="ITD198" s="1"/>
      <c r="ITE198" s="5"/>
      <c r="ITF198" s="52"/>
      <c r="ITG198" s="5"/>
      <c r="ITH198" s="11"/>
      <c r="ITI198" s="10"/>
      <c r="ITJ198" s="10"/>
      <c r="ITK198" s="1"/>
      <c r="ITL198" s="5"/>
      <c r="ITM198" s="52"/>
      <c r="ITN198" s="5"/>
      <c r="ITO198" s="11"/>
      <c r="ITP198" s="10"/>
      <c r="ITQ198" s="10"/>
      <c r="ITR198" s="1"/>
      <c r="ITS198" s="5"/>
      <c r="ITT198" s="52"/>
      <c r="ITU198" s="5"/>
      <c r="ITV198" s="11"/>
      <c r="ITW198" s="10"/>
      <c r="ITX198" s="10"/>
      <c r="ITY198" s="1"/>
      <c r="ITZ198" s="5"/>
      <c r="IUA198" s="52"/>
      <c r="IUB198" s="5"/>
      <c r="IUC198" s="11"/>
      <c r="IUD198" s="10"/>
      <c r="IUE198" s="10"/>
      <c r="IUF198" s="1"/>
      <c r="IUG198" s="5"/>
      <c r="IUH198" s="52"/>
      <c r="IUI198" s="5"/>
      <c r="IUJ198" s="11"/>
      <c r="IUK198" s="10"/>
      <c r="IUL198" s="10"/>
      <c r="IUM198" s="1"/>
      <c r="IUN198" s="5"/>
      <c r="IUO198" s="52"/>
      <c r="IUP198" s="5"/>
      <c r="IUQ198" s="11"/>
      <c r="IUR198" s="10"/>
      <c r="IUS198" s="10"/>
      <c r="IUT198" s="1"/>
      <c r="IUU198" s="5"/>
      <c r="IUV198" s="52"/>
      <c r="IUW198" s="5"/>
      <c r="IUX198" s="11"/>
      <c r="IUY198" s="10"/>
      <c r="IUZ198" s="10"/>
      <c r="IVA198" s="1"/>
      <c r="IVB198" s="5"/>
      <c r="IVC198" s="52"/>
      <c r="IVD198" s="5"/>
      <c r="IVE198" s="11"/>
      <c r="IVF198" s="10"/>
      <c r="IVG198" s="10"/>
      <c r="IVH198" s="1"/>
      <c r="IVI198" s="5"/>
      <c r="IVJ198" s="52"/>
      <c r="IVK198" s="5"/>
      <c r="IVL198" s="11"/>
      <c r="IVM198" s="10"/>
      <c r="IVN198" s="10"/>
      <c r="IVO198" s="1"/>
      <c r="IVP198" s="5"/>
      <c r="IVQ198" s="52"/>
      <c r="IVR198" s="5"/>
      <c r="IVS198" s="11"/>
      <c r="IVT198" s="10"/>
      <c r="IVU198" s="10"/>
      <c r="IVV198" s="1"/>
      <c r="IVW198" s="5"/>
      <c r="IVX198" s="52"/>
      <c r="IVY198" s="5"/>
      <c r="IVZ198" s="11"/>
      <c r="IWA198" s="10"/>
      <c r="IWB198" s="10"/>
      <c r="IWC198" s="1"/>
      <c r="IWD198" s="5"/>
      <c r="IWE198" s="52"/>
      <c r="IWF198" s="5"/>
      <c r="IWG198" s="11"/>
      <c r="IWH198" s="10"/>
      <c r="IWI198" s="10"/>
      <c r="IWJ198" s="1"/>
      <c r="IWK198" s="5"/>
      <c r="IWL198" s="52"/>
      <c r="IWM198" s="5"/>
      <c r="IWN198" s="11"/>
      <c r="IWO198" s="10"/>
      <c r="IWP198" s="10"/>
      <c r="IWQ198" s="1"/>
      <c r="IWR198" s="5"/>
      <c r="IWS198" s="52"/>
      <c r="IWT198" s="5"/>
      <c r="IWU198" s="11"/>
      <c r="IWV198" s="10"/>
      <c r="IWW198" s="10"/>
      <c r="IWX198" s="1"/>
      <c r="IWY198" s="5"/>
      <c r="IWZ198" s="52"/>
      <c r="IXA198" s="5"/>
      <c r="IXB198" s="11"/>
      <c r="IXC198" s="10"/>
      <c r="IXD198" s="10"/>
      <c r="IXE198" s="1"/>
      <c r="IXF198" s="5"/>
      <c r="IXG198" s="52"/>
      <c r="IXH198" s="5"/>
      <c r="IXI198" s="11"/>
      <c r="IXJ198" s="10"/>
      <c r="IXK198" s="10"/>
      <c r="IXL198" s="1"/>
      <c r="IXM198" s="5"/>
      <c r="IXN198" s="52"/>
      <c r="IXO198" s="5"/>
      <c r="IXP198" s="11"/>
      <c r="IXQ198" s="10"/>
      <c r="IXR198" s="10"/>
      <c r="IXS198" s="1"/>
      <c r="IXT198" s="5"/>
      <c r="IXU198" s="52"/>
      <c r="IXV198" s="5"/>
      <c r="IXW198" s="11"/>
      <c r="IXX198" s="10"/>
      <c r="IXY198" s="10"/>
      <c r="IXZ198" s="1"/>
      <c r="IYA198" s="5"/>
      <c r="IYB198" s="52"/>
      <c r="IYC198" s="5"/>
      <c r="IYD198" s="11"/>
      <c r="IYE198" s="10"/>
      <c r="IYF198" s="10"/>
      <c r="IYG198" s="1"/>
      <c r="IYH198" s="5"/>
      <c r="IYI198" s="52"/>
      <c r="IYJ198" s="5"/>
      <c r="IYK198" s="11"/>
      <c r="IYL198" s="10"/>
      <c r="IYM198" s="10"/>
      <c r="IYN198" s="1"/>
      <c r="IYO198" s="5"/>
      <c r="IYP198" s="52"/>
      <c r="IYQ198" s="5"/>
      <c r="IYR198" s="11"/>
      <c r="IYS198" s="10"/>
      <c r="IYT198" s="10"/>
      <c r="IYU198" s="1"/>
      <c r="IYV198" s="5"/>
      <c r="IYW198" s="52"/>
      <c r="IYX198" s="5"/>
      <c r="IYY198" s="11"/>
      <c r="IYZ198" s="10"/>
      <c r="IZA198" s="10"/>
      <c r="IZB198" s="1"/>
      <c r="IZC198" s="5"/>
      <c r="IZD198" s="52"/>
      <c r="IZE198" s="5"/>
      <c r="IZF198" s="11"/>
      <c r="IZG198" s="10"/>
      <c r="IZH198" s="10"/>
      <c r="IZI198" s="1"/>
      <c r="IZJ198" s="5"/>
      <c r="IZK198" s="52"/>
      <c r="IZL198" s="5"/>
      <c r="IZM198" s="11"/>
      <c r="IZN198" s="10"/>
      <c r="IZO198" s="10"/>
      <c r="IZP198" s="1"/>
      <c r="IZQ198" s="5"/>
      <c r="IZR198" s="52"/>
      <c r="IZS198" s="5"/>
      <c r="IZT198" s="11"/>
      <c r="IZU198" s="10"/>
      <c r="IZV198" s="10"/>
      <c r="IZW198" s="1"/>
      <c r="IZX198" s="5"/>
      <c r="IZY198" s="52"/>
      <c r="IZZ198" s="5"/>
      <c r="JAA198" s="11"/>
      <c r="JAB198" s="10"/>
      <c r="JAC198" s="10"/>
      <c r="JAD198" s="1"/>
      <c r="JAE198" s="5"/>
      <c r="JAF198" s="52"/>
      <c r="JAG198" s="5"/>
      <c r="JAH198" s="11"/>
      <c r="JAI198" s="10"/>
      <c r="JAJ198" s="10"/>
      <c r="JAK198" s="1"/>
      <c r="JAL198" s="5"/>
      <c r="JAM198" s="52"/>
      <c r="JAN198" s="5"/>
      <c r="JAO198" s="11"/>
      <c r="JAP198" s="10"/>
      <c r="JAQ198" s="10"/>
      <c r="JAR198" s="1"/>
      <c r="JAS198" s="5"/>
      <c r="JAT198" s="52"/>
      <c r="JAU198" s="5"/>
      <c r="JAV198" s="11"/>
      <c r="JAW198" s="10"/>
      <c r="JAX198" s="10"/>
      <c r="JAY198" s="1"/>
      <c r="JAZ198" s="5"/>
      <c r="JBA198" s="52"/>
      <c r="JBB198" s="5"/>
      <c r="JBC198" s="11"/>
      <c r="JBD198" s="10"/>
      <c r="JBE198" s="10"/>
      <c r="JBF198" s="1"/>
      <c r="JBG198" s="5"/>
      <c r="JBH198" s="52"/>
      <c r="JBI198" s="5"/>
      <c r="JBJ198" s="11"/>
      <c r="JBK198" s="10"/>
      <c r="JBL198" s="10"/>
      <c r="JBM198" s="1"/>
      <c r="JBN198" s="5"/>
      <c r="JBO198" s="52"/>
      <c r="JBP198" s="5"/>
      <c r="JBQ198" s="11"/>
      <c r="JBR198" s="10"/>
      <c r="JBS198" s="10"/>
      <c r="JBT198" s="1"/>
      <c r="JBU198" s="5"/>
      <c r="JBV198" s="52"/>
      <c r="JBW198" s="5"/>
      <c r="JBX198" s="11"/>
      <c r="JBY198" s="10"/>
      <c r="JBZ198" s="10"/>
      <c r="JCA198" s="1"/>
      <c r="JCB198" s="5"/>
      <c r="JCC198" s="52"/>
      <c r="JCD198" s="5"/>
      <c r="JCE198" s="11"/>
      <c r="JCF198" s="10"/>
      <c r="JCG198" s="10"/>
      <c r="JCH198" s="1"/>
      <c r="JCI198" s="5"/>
      <c r="JCJ198" s="52"/>
      <c r="JCK198" s="5"/>
      <c r="JCL198" s="11"/>
      <c r="JCM198" s="10"/>
      <c r="JCN198" s="10"/>
      <c r="JCO198" s="1"/>
      <c r="JCP198" s="5"/>
      <c r="JCQ198" s="52"/>
      <c r="JCR198" s="5"/>
      <c r="JCS198" s="11"/>
      <c r="JCT198" s="10"/>
      <c r="JCU198" s="10"/>
      <c r="JCV198" s="1"/>
      <c r="JCW198" s="5"/>
      <c r="JCX198" s="52"/>
      <c r="JCY198" s="5"/>
      <c r="JCZ198" s="11"/>
      <c r="JDA198" s="10"/>
      <c r="JDB198" s="10"/>
      <c r="JDC198" s="1"/>
      <c r="JDD198" s="5"/>
      <c r="JDE198" s="52"/>
      <c r="JDF198" s="5"/>
      <c r="JDG198" s="11"/>
      <c r="JDH198" s="10"/>
      <c r="JDI198" s="10"/>
      <c r="JDJ198" s="1"/>
      <c r="JDK198" s="5"/>
      <c r="JDL198" s="52"/>
      <c r="JDM198" s="5"/>
      <c r="JDN198" s="11"/>
      <c r="JDO198" s="10"/>
      <c r="JDP198" s="10"/>
      <c r="JDQ198" s="1"/>
      <c r="JDR198" s="5"/>
      <c r="JDS198" s="52"/>
      <c r="JDT198" s="5"/>
      <c r="JDU198" s="11"/>
      <c r="JDV198" s="10"/>
      <c r="JDW198" s="10"/>
      <c r="JDX198" s="1"/>
      <c r="JDY198" s="5"/>
      <c r="JDZ198" s="52"/>
      <c r="JEA198" s="5"/>
      <c r="JEB198" s="11"/>
      <c r="JEC198" s="10"/>
      <c r="JED198" s="10"/>
      <c r="JEE198" s="1"/>
      <c r="JEF198" s="5"/>
      <c r="JEG198" s="52"/>
      <c r="JEH198" s="5"/>
      <c r="JEI198" s="11"/>
      <c r="JEJ198" s="10"/>
      <c r="JEK198" s="10"/>
      <c r="JEL198" s="1"/>
      <c r="JEM198" s="5"/>
      <c r="JEN198" s="52"/>
      <c r="JEO198" s="5"/>
      <c r="JEP198" s="11"/>
      <c r="JEQ198" s="10"/>
      <c r="JER198" s="10"/>
      <c r="JES198" s="1"/>
      <c r="JET198" s="5"/>
      <c r="JEU198" s="52"/>
      <c r="JEV198" s="5"/>
      <c r="JEW198" s="11"/>
      <c r="JEX198" s="10"/>
      <c r="JEY198" s="10"/>
      <c r="JEZ198" s="1"/>
      <c r="JFA198" s="5"/>
      <c r="JFB198" s="52"/>
      <c r="JFC198" s="5"/>
      <c r="JFD198" s="11"/>
      <c r="JFE198" s="10"/>
      <c r="JFF198" s="10"/>
      <c r="JFG198" s="1"/>
      <c r="JFH198" s="5"/>
      <c r="JFI198" s="52"/>
      <c r="JFJ198" s="5"/>
      <c r="JFK198" s="11"/>
      <c r="JFL198" s="10"/>
      <c r="JFM198" s="10"/>
      <c r="JFN198" s="1"/>
      <c r="JFO198" s="5"/>
      <c r="JFP198" s="52"/>
      <c r="JFQ198" s="5"/>
      <c r="JFR198" s="11"/>
      <c r="JFS198" s="10"/>
      <c r="JFT198" s="10"/>
      <c r="JFU198" s="1"/>
      <c r="JFV198" s="5"/>
      <c r="JFW198" s="52"/>
      <c r="JFX198" s="5"/>
      <c r="JFY198" s="11"/>
      <c r="JFZ198" s="10"/>
      <c r="JGA198" s="10"/>
      <c r="JGB198" s="1"/>
      <c r="JGC198" s="5"/>
      <c r="JGD198" s="52"/>
      <c r="JGE198" s="5"/>
      <c r="JGF198" s="11"/>
      <c r="JGG198" s="10"/>
      <c r="JGH198" s="10"/>
      <c r="JGI198" s="1"/>
      <c r="JGJ198" s="5"/>
      <c r="JGK198" s="52"/>
      <c r="JGL198" s="5"/>
      <c r="JGM198" s="11"/>
      <c r="JGN198" s="10"/>
      <c r="JGO198" s="10"/>
      <c r="JGP198" s="1"/>
      <c r="JGQ198" s="5"/>
      <c r="JGR198" s="52"/>
      <c r="JGS198" s="5"/>
      <c r="JGT198" s="11"/>
      <c r="JGU198" s="10"/>
      <c r="JGV198" s="10"/>
      <c r="JGW198" s="1"/>
      <c r="JGX198" s="5"/>
      <c r="JGY198" s="52"/>
      <c r="JGZ198" s="5"/>
      <c r="JHA198" s="11"/>
      <c r="JHB198" s="10"/>
      <c r="JHC198" s="10"/>
      <c r="JHD198" s="1"/>
      <c r="JHE198" s="5"/>
      <c r="JHF198" s="52"/>
      <c r="JHG198" s="5"/>
      <c r="JHH198" s="11"/>
      <c r="JHI198" s="10"/>
      <c r="JHJ198" s="10"/>
      <c r="JHK198" s="1"/>
      <c r="JHL198" s="5"/>
      <c r="JHM198" s="52"/>
      <c r="JHN198" s="5"/>
      <c r="JHO198" s="11"/>
      <c r="JHP198" s="10"/>
      <c r="JHQ198" s="10"/>
      <c r="JHR198" s="1"/>
      <c r="JHS198" s="5"/>
      <c r="JHT198" s="52"/>
      <c r="JHU198" s="5"/>
      <c r="JHV198" s="11"/>
      <c r="JHW198" s="10"/>
      <c r="JHX198" s="10"/>
      <c r="JHY198" s="1"/>
      <c r="JHZ198" s="5"/>
      <c r="JIA198" s="52"/>
      <c r="JIB198" s="5"/>
      <c r="JIC198" s="11"/>
      <c r="JID198" s="10"/>
      <c r="JIE198" s="10"/>
      <c r="JIF198" s="1"/>
      <c r="JIG198" s="5"/>
      <c r="JIH198" s="52"/>
      <c r="JII198" s="5"/>
      <c r="JIJ198" s="11"/>
      <c r="JIK198" s="10"/>
      <c r="JIL198" s="10"/>
      <c r="JIM198" s="1"/>
      <c r="JIN198" s="5"/>
      <c r="JIO198" s="52"/>
      <c r="JIP198" s="5"/>
      <c r="JIQ198" s="11"/>
      <c r="JIR198" s="10"/>
      <c r="JIS198" s="10"/>
      <c r="JIT198" s="1"/>
      <c r="JIU198" s="5"/>
      <c r="JIV198" s="52"/>
      <c r="JIW198" s="5"/>
      <c r="JIX198" s="11"/>
      <c r="JIY198" s="10"/>
      <c r="JIZ198" s="10"/>
      <c r="JJA198" s="1"/>
      <c r="JJB198" s="5"/>
      <c r="JJC198" s="52"/>
      <c r="JJD198" s="5"/>
      <c r="JJE198" s="11"/>
      <c r="JJF198" s="10"/>
      <c r="JJG198" s="10"/>
      <c r="JJH198" s="1"/>
      <c r="JJI198" s="5"/>
      <c r="JJJ198" s="52"/>
      <c r="JJK198" s="5"/>
      <c r="JJL198" s="11"/>
      <c r="JJM198" s="10"/>
      <c r="JJN198" s="10"/>
      <c r="JJO198" s="1"/>
      <c r="JJP198" s="5"/>
      <c r="JJQ198" s="52"/>
      <c r="JJR198" s="5"/>
      <c r="JJS198" s="11"/>
      <c r="JJT198" s="10"/>
      <c r="JJU198" s="10"/>
      <c r="JJV198" s="1"/>
      <c r="JJW198" s="5"/>
      <c r="JJX198" s="52"/>
      <c r="JJY198" s="5"/>
      <c r="JJZ198" s="11"/>
      <c r="JKA198" s="10"/>
      <c r="JKB198" s="10"/>
      <c r="JKC198" s="1"/>
      <c r="JKD198" s="5"/>
      <c r="JKE198" s="52"/>
      <c r="JKF198" s="5"/>
      <c r="JKG198" s="11"/>
      <c r="JKH198" s="10"/>
      <c r="JKI198" s="10"/>
      <c r="JKJ198" s="1"/>
      <c r="JKK198" s="5"/>
      <c r="JKL198" s="52"/>
      <c r="JKM198" s="5"/>
      <c r="JKN198" s="11"/>
      <c r="JKO198" s="10"/>
      <c r="JKP198" s="10"/>
      <c r="JKQ198" s="1"/>
      <c r="JKR198" s="5"/>
      <c r="JKS198" s="52"/>
      <c r="JKT198" s="5"/>
      <c r="JKU198" s="11"/>
      <c r="JKV198" s="10"/>
      <c r="JKW198" s="10"/>
      <c r="JKX198" s="1"/>
      <c r="JKY198" s="5"/>
      <c r="JKZ198" s="52"/>
      <c r="JLA198" s="5"/>
      <c r="JLB198" s="11"/>
      <c r="JLC198" s="10"/>
      <c r="JLD198" s="10"/>
      <c r="JLE198" s="1"/>
      <c r="JLF198" s="5"/>
      <c r="JLG198" s="52"/>
      <c r="JLH198" s="5"/>
      <c r="JLI198" s="11"/>
      <c r="JLJ198" s="10"/>
      <c r="JLK198" s="10"/>
      <c r="JLL198" s="1"/>
      <c r="JLM198" s="5"/>
      <c r="JLN198" s="52"/>
      <c r="JLO198" s="5"/>
      <c r="JLP198" s="11"/>
      <c r="JLQ198" s="10"/>
      <c r="JLR198" s="10"/>
      <c r="JLS198" s="1"/>
      <c r="JLT198" s="5"/>
      <c r="JLU198" s="52"/>
      <c r="JLV198" s="5"/>
      <c r="JLW198" s="11"/>
      <c r="JLX198" s="10"/>
      <c r="JLY198" s="10"/>
      <c r="JLZ198" s="1"/>
      <c r="JMA198" s="5"/>
      <c r="JMB198" s="52"/>
      <c r="JMC198" s="5"/>
      <c r="JMD198" s="11"/>
      <c r="JME198" s="10"/>
      <c r="JMF198" s="10"/>
      <c r="JMG198" s="1"/>
      <c r="JMH198" s="5"/>
      <c r="JMI198" s="52"/>
      <c r="JMJ198" s="5"/>
      <c r="JMK198" s="11"/>
      <c r="JML198" s="10"/>
      <c r="JMM198" s="10"/>
      <c r="JMN198" s="1"/>
      <c r="JMO198" s="5"/>
      <c r="JMP198" s="52"/>
      <c r="JMQ198" s="5"/>
      <c r="JMR198" s="11"/>
      <c r="JMS198" s="10"/>
      <c r="JMT198" s="10"/>
      <c r="JMU198" s="1"/>
      <c r="JMV198" s="5"/>
      <c r="JMW198" s="52"/>
      <c r="JMX198" s="5"/>
      <c r="JMY198" s="11"/>
      <c r="JMZ198" s="10"/>
      <c r="JNA198" s="10"/>
      <c r="JNB198" s="1"/>
      <c r="JNC198" s="5"/>
      <c r="JND198" s="52"/>
      <c r="JNE198" s="5"/>
      <c r="JNF198" s="11"/>
      <c r="JNG198" s="10"/>
      <c r="JNH198" s="10"/>
      <c r="JNI198" s="1"/>
      <c r="JNJ198" s="5"/>
      <c r="JNK198" s="52"/>
      <c r="JNL198" s="5"/>
      <c r="JNM198" s="11"/>
      <c r="JNN198" s="10"/>
      <c r="JNO198" s="10"/>
      <c r="JNP198" s="1"/>
      <c r="JNQ198" s="5"/>
      <c r="JNR198" s="52"/>
      <c r="JNS198" s="5"/>
      <c r="JNT198" s="11"/>
      <c r="JNU198" s="10"/>
      <c r="JNV198" s="10"/>
      <c r="JNW198" s="1"/>
      <c r="JNX198" s="5"/>
      <c r="JNY198" s="52"/>
      <c r="JNZ198" s="5"/>
      <c r="JOA198" s="11"/>
      <c r="JOB198" s="10"/>
      <c r="JOC198" s="10"/>
      <c r="JOD198" s="1"/>
      <c r="JOE198" s="5"/>
      <c r="JOF198" s="52"/>
      <c r="JOG198" s="5"/>
      <c r="JOH198" s="11"/>
      <c r="JOI198" s="10"/>
      <c r="JOJ198" s="10"/>
      <c r="JOK198" s="1"/>
      <c r="JOL198" s="5"/>
      <c r="JOM198" s="52"/>
      <c r="JON198" s="5"/>
      <c r="JOO198" s="11"/>
      <c r="JOP198" s="10"/>
      <c r="JOQ198" s="10"/>
      <c r="JOR198" s="1"/>
      <c r="JOS198" s="5"/>
      <c r="JOT198" s="52"/>
      <c r="JOU198" s="5"/>
      <c r="JOV198" s="11"/>
      <c r="JOW198" s="10"/>
      <c r="JOX198" s="10"/>
      <c r="JOY198" s="1"/>
      <c r="JOZ198" s="5"/>
      <c r="JPA198" s="52"/>
      <c r="JPB198" s="5"/>
      <c r="JPC198" s="11"/>
      <c r="JPD198" s="10"/>
      <c r="JPE198" s="10"/>
      <c r="JPF198" s="1"/>
      <c r="JPG198" s="5"/>
      <c r="JPH198" s="52"/>
      <c r="JPI198" s="5"/>
      <c r="JPJ198" s="11"/>
      <c r="JPK198" s="10"/>
      <c r="JPL198" s="10"/>
      <c r="JPM198" s="1"/>
      <c r="JPN198" s="5"/>
      <c r="JPO198" s="52"/>
      <c r="JPP198" s="5"/>
      <c r="JPQ198" s="11"/>
      <c r="JPR198" s="10"/>
      <c r="JPS198" s="10"/>
      <c r="JPT198" s="1"/>
      <c r="JPU198" s="5"/>
      <c r="JPV198" s="52"/>
      <c r="JPW198" s="5"/>
      <c r="JPX198" s="11"/>
      <c r="JPY198" s="10"/>
      <c r="JPZ198" s="10"/>
      <c r="JQA198" s="1"/>
      <c r="JQB198" s="5"/>
      <c r="JQC198" s="52"/>
      <c r="JQD198" s="5"/>
      <c r="JQE198" s="11"/>
      <c r="JQF198" s="10"/>
      <c r="JQG198" s="10"/>
      <c r="JQH198" s="1"/>
      <c r="JQI198" s="5"/>
      <c r="JQJ198" s="52"/>
      <c r="JQK198" s="5"/>
      <c r="JQL198" s="11"/>
      <c r="JQM198" s="10"/>
      <c r="JQN198" s="10"/>
      <c r="JQO198" s="1"/>
      <c r="JQP198" s="5"/>
      <c r="JQQ198" s="52"/>
      <c r="JQR198" s="5"/>
      <c r="JQS198" s="11"/>
      <c r="JQT198" s="10"/>
      <c r="JQU198" s="10"/>
      <c r="JQV198" s="1"/>
      <c r="JQW198" s="5"/>
      <c r="JQX198" s="52"/>
      <c r="JQY198" s="5"/>
      <c r="JQZ198" s="11"/>
      <c r="JRA198" s="10"/>
      <c r="JRB198" s="10"/>
      <c r="JRC198" s="1"/>
      <c r="JRD198" s="5"/>
      <c r="JRE198" s="52"/>
      <c r="JRF198" s="5"/>
      <c r="JRG198" s="11"/>
      <c r="JRH198" s="10"/>
      <c r="JRI198" s="10"/>
      <c r="JRJ198" s="1"/>
      <c r="JRK198" s="5"/>
      <c r="JRL198" s="52"/>
      <c r="JRM198" s="5"/>
      <c r="JRN198" s="11"/>
      <c r="JRO198" s="10"/>
      <c r="JRP198" s="10"/>
      <c r="JRQ198" s="1"/>
      <c r="JRR198" s="5"/>
      <c r="JRS198" s="52"/>
      <c r="JRT198" s="5"/>
      <c r="JRU198" s="11"/>
      <c r="JRV198" s="10"/>
      <c r="JRW198" s="10"/>
      <c r="JRX198" s="1"/>
      <c r="JRY198" s="5"/>
      <c r="JRZ198" s="52"/>
      <c r="JSA198" s="5"/>
      <c r="JSB198" s="11"/>
      <c r="JSC198" s="10"/>
      <c r="JSD198" s="10"/>
      <c r="JSE198" s="1"/>
      <c r="JSF198" s="5"/>
      <c r="JSG198" s="52"/>
      <c r="JSH198" s="5"/>
      <c r="JSI198" s="11"/>
      <c r="JSJ198" s="10"/>
      <c r="JSK198" s="10"/>
      <c r="JSL198" s="1"/>
      <c r="JSM198" s="5"/>
      <c r="JSN198" s="52"/>
      <c r="JSO198" s="5"/>
      <c r="JSP198" s="11"/>
      <c r="JSQ198" s="10"/>
      <c r="JSR198" s="10"/>
      <c r="JSS198" s="1"/>
      <c r="JST198" s="5"/>
      <c r="JSU198" s="52"/>
      <c r="JSV198" s="5"/>
      <c r="JSW198" s="11"/>
      <c r="JSX198" s="10"/>
      <c r="JSY198" s="10"/>
      <c r="JSZ198" s="1"/>
      <c r="JTA198" s="5"/>
      <c r="JTB198" s="52"/>
      <c r="JTC198" s="5"/>
      <c r="JTD198" s="11"/>
      <c r="JTE198" s="10"/>
      <c r="JTF198" s="10"/>
      <c r="JTG198" s="1"/>
      <c r="JTH198" s="5"/>
      <c r="JTI198" s="52"/>
      <c r="JTJ198" s="5"/>
      <c r="JTK198" s="11"/>
      <c r="JTL198" s="10"/>
      <c r="JTM198" s="10"/>
      <c r="JTN198" s="1"/>
      <c r="JTO198" s="5"/>
      <c r="JTP198" s="52"/>
      <c r="JTQ198" s="5"/>
      <c r="JTR198" s="11"/>
      <c r="JTS198" s="10"/>
      <c r="JTT198" s="10"/>
      <c r="JTU198" s="1"/>
      <c r="JTV198" s="5"/>
      <c r="JTW198" s="52"/>
      <c r="JTX198" s="5"/>
      <c r="JTY198" s="11"/>
      <c r="JTZ198" s="10"/>
      <c r="JUA198" s="10"/>
      <c r="JUB198" s="1"/>
      <c r="JUC198" s="5"/>
      <c r="JUD198" s="52"/>
      <c r="JUE198" s="5"/>
      <c r="JUF198" s="11"/>
      <c r="JUG198" s="10"/>
      <c r="JUH198" s="10"/>
      <c r="JUI198" s="1"/>
      <c r="JUJ198" s="5"/>
      <c r="JUK198" s="52"/>
      <c r="JUL198" s="5"/>
      <c r="JUM198" s="11"/>
      <c r="JUN198" s="10"/>
      <c r="JUO198" s="10"/>
      <c r="JUP198" s="1"/>
      <c r="JUQ198" s="5"/>
      <c r="JUR198" s="52"/>
      <c r="JUS198" s="5"/>
      <c r="JUT198" s="11"/>
      <c r="JUU198" s="10"/>
      <c r="JUV198" s="10"/>
      <c r="JUW198" s="1"/>
      <c r="JUX198" s="5"/>
      <c r="JUY198" s="52"/>
      <c r="JUZ198" s="5"/>
      <c r="JVA198" s="11"/>
      <c r="JVB198" s="10"/>
      <c r="JVC198" s="10"/>
      <c r="JVD198" s="1"/>
      <c r="JVE198" s="5"/>
      <c r="JVF198" s="52"/>
      <c r="JVG198" s="5"/>
      <c r="JVH198" s="11"/>
      <c r="JVI198" s="10"/>
      <c r="JVJ198" s="10"/>
      <c r="JVK198" s="1"/>
      <c r="JVL198" s="5"/>
      <c r="JVM198" s="52"/>
      <c r="JVN198" s="5"/>
      <c r="JVO198" s="11"/>
      <c r="JVP198" s="10"/>
      <c r="JVQ198" s="10"/>
      <c r="JVR198" s="1"/>
      <c r="JVS198" s="5"/>
      <c r="JVT198" s="52"/>
      <c r="JVU198" s="5"/>
      <c r="JVV198" s="11"/>
      <c r="JVW198" s="10"/>
      <c r="JVX198" s="10"/>
      <c r="JVY198" s="1"/>
      <c r="JVZ198" s="5"/>
      <c r="JWA198" s="52"/>
      <c r="JWB198" s="5"/>
      <c r="JWC198" s="11"/>
      <c r="JWD198" s="10"/>
      <c r="JWE198" s="10"/>
      <c r="JWF198" s="1"/>
      <c r="JWG198" s="5"/>
      <c r="JWH198" s="52"/>
      <c r="JWI198" s="5"/>
      <c r="JWJ198" s="11"/>
      <c r="JWK198" s="10"/>
      <c r="JWL198" s="10"/>
      <c r="JWM198" s="1"/>
      <c r="JWN198" s="5"/>
      <c r="JWO198" s="52"/>
      <c r="JWP198" s="5"/>
      <c r="JWQ198" s="11"/>
      <c r="JWR198" s="10"/>
      <c r="JWS198" s="10"/>
      <c r="JWT198" s="1"/>
      <c r="JWU198" s="5"/>
      <c r="JWV198" s="52"/>
      <c r="JWW198" s="5"/>
      <c r="JWX198" s="11"/>
      <c r="JWY198" s="10"/>
      <c r="JWZ198" s="10"/>
      <c r="JXA198" s="1"/>
      <c r="JXB198" s="5"/>
      <c r="JXC198" s="52"/>
      <c r="JXD198" s="5"/>
      <c r="JXE198" s="11"/>
      <c r="JXF198" s="10"/>
      <c r="JXG198" s="10"/>
      <c r="JXH198" s="1"/>
      <c r="JXI198" s="5"/>
      <c r="JXJ198" s="52"/>
      <c r="JXK198" s="5"/>
      <c r="JXL198" s="11"/>
      <c r="JXM198" s="10"/>
      <c r="JXN198" s="10"/>
      <c r="JXO198" s="1"/>
      <c r="JXP198" s="5"/>
      <c r="JXQ198" s="52"/>
      <c r="JXR198" s="5"/>
      <c r="JXS198" s="11"/>
      <c r="JXT198" s="10"/>
      <c r="JXU198" s="10"/>
      <c r="JXV198" s="1"/>
      <c r="JXW198" s="5"/>
      <c r="JXX198" s="52"/>
      <c r="JXY198" s="5"/>
      <c r="JXZ198" s="11"/>
      <c r="JYA198" s="10"/>
      <c r="JYB198" s="10"/>
      <c r="JYC198" s="1"/>
      <c r="JYD198" s="5"/>
      <c r="JYE198" s="52"/>
      <c r="JYF198" s="5"/>
      <c r="JYG198" s="11"/>
      <c r="JYH198" s="10"/>
      <c r="JYI198" s="10"/>
      <c r="JYJ198" s="1"/>
      <c r="JYK198" s="5"/>
      <c r="JYL198" s="52"/>
      <c r="JYM198" s="5"/>
      <c r="JYN198" s="11"/>
      <c r="JYO198" s="10"/>
      <c r="JYP198" s="10"/>
      <c r="JYQ198" s="1"/>
      <c r="JYR198" s="5"/>
      <c r="JYS198" s="52"/>
      <c r="JYT198" s="5"/>
      <c r="JYU198" s="11"/>
      <c r="JYV198" s="10"/>
      <c r="JYW198" s="10"/>
      <c r="JYX198" s="1"/>
      <c r="JYY198" s="5"/>
      <c r="JYZ198" s="52"/>
      <c r="JZA198" s="5"/>
      <c r="JZB198" s="11"/>
      <c r="JZC198" s="10"/>
      <c r="JZD198" s="10"/>
      <c r="JZE198" s="1"/>
      <c r="JZF198" s="5"/>
      <c r="JZG198" s="52"/>
      <c r="JZH198" s="5"/>
      <c r="JZI198" s="11"/>
      <c r="JZJ198" s="10"/>
      <c r="JZK198" s="10"/>
      <c r="JZL198" s="1"/>
      <c r="JZM198" s="5"/>
      <c r="JZN198" s="52"/>
      <c r="JZO198" s="5"/>
      <c r="JZP198" s="11"/>
      <c r="JZQ198" s="10"/>
      <c r="JZR198" s="10"/>
      <c r="JZS198" s="1"/>
      <c r="JZT198" s="5"/>
      <c r="JZU198" s="52"/>
      <c r="JZV198" s="5"/>
      <c r="JZW198" s="11"/>
      <c r="JZX198" s="10"/>
      <c r="JZY198" s="10"/>
      <c r="JZZ198" s="1"/>
      <c r="KAA198" s="5"/>
      <c r="KAB198" s="52"/>
      <c r="KAC198" s="5"/>
      <c r="KAD198" s="11"/>
      <c r="KAE198" s="10"/>
      <c r="KAF198" s="10"/>
      <c r="KAG198" s="1"/>
      <c r="KAH198" s="5"/>
      <c r="KAI198" s="52"/>
      <c r="KAJ198" s="5"/>
      <c r="KAK198" s="11"/>
      <c r="KAL198" s="10"/>
      <c r="KAM198" s="10"/>
      <c r="KAN198" s="1"/>
      <c r="KAO198" s="5"/>
      <c r="KAP198" s="52"/>
      <c r="KAQ198" s="5"/>
      <c r="KAR198" s="11"/>
      <c r="KAS198" s="10"/>
      <c r="KAT198" s="10"/>
      <c r="KAU198" s="1"/>
      <c r="KAV198" s="5"/>
      <c r="KAW198" s="52"/>
      <c r="KAX198" s="5"/>
      <c r="KAY198" s="11"/>
      <c r="KAZ198" s="10"/>
      <c r="KBA198" s="10"/>
      <c r="KBB198" s="1"/>
      <c r="KBC198" s="5"/>
      <c r="KBD198" s="52"/>
      <c r="KBE198" s="5"/>
      <c r="KBF198" s="11"/>
      <c r="KBG198" s="10"/>
      <c r="KBH198" s="10"/>
      <c r="KBI198" s="1"/>
      <c r="KBJ198" s="5"/>
      <c r="KBK198" s="52"/>
      <c r="KBL198" s="5"/>
      <c r="KBM198" s="11"/>
      <c r="KBN198" s="10"/>
      <c r="KBO198" s="10"/>
      <c r="KBP198" s="1"/>
      <c r="KBQ198" s="5"/>
      <c r="KBR198" s="52"/>
      <c r="KBS198" s="5"/>
      <c r="KBT198" s="11"/>
      <c r="KBU198" s="10"/>
      <c r="KBV198" s="10"/>
      <c r="KBW198" s="1"/>
      <c r="KBX198" s="5"/>
      <c r="KBY198" s="52"/>
      <c r="KBZ198" s="5"/>
      <c r="KCA198" s="11"/>
      <c r="KCB198" s="10"/>
      <c r="KCC198" s="10"/>
      <c r="KCD198" s="1"/>
      <c r="KCE198" s="5"/>
      <c r="KCF198" s="52"/>
      <c r="KCG198" s="5"/>
      <c r="KCH198" s="11"/>
      <c r="KCI198" s="10"/>
      <c r="KCJ198" s="10"/>
      <c r="KCK198" s="1"/>
      <c r="KCL198" s="5"/>
      <c r="KCM198" s="52"/>
      <c r="KCN198" s="5"/>
      <c r="KCO198" s="11"/>
      <c r="KCP198" s="10"/>
      <c r="KCQ198" s="10"/>
      <c r="KCR198" s="1"/>
      <c r="KCS198" s="5"/>
      <c r="KCT198" s="52"/>
      <c r="KCU198" s="5"/>
      <c r="KCV198" s="11"/>
      <c r="KCW198" s="10"/>
      <c r="KCX198" s="10"/>
      <c r="KCY198" s="1"/>
      <c r="KCZ198" s="5"/>
      <c r="KDA198" s="52"/>
      <c r="KDB198" s="5"/>
      <c r="KDC198" s="11"/>
      <c r="KDD198" s="10"/>
      <c r="KDE198" s="10"/>
      <c r="KDF198" s="1"/>
      <c r="KDG198" s="5"/>
      <c r="KDH198" s="52"/>
      <c r="KDI198" s="5"/>
      <c r="KDJ198" s="11"/>
      <c r="KDK198" s="10"/>
      <c r="KDL198" s="10"/>
      <c r="KDM198" s="1"/>
      <c r="KDN198" s="5"/>
      <c r="KDO198" s="52"/>
      <c r="KDP198" s="5"/>
      <c r="KDQ198" s="11"/>
      <c r="KDR198" s="10"/>
      <c r="KDS198" s="10"/>
      <c r="KDT198" s="1"/>
      <c r="KDU198" s="5"/>
      <c r="KDV198" s="52"/>
      <c r="KDW198" s="5"/>
      <c r="KDX198" s="11"/>
      <c r="KDY198" s="10"/>
      <c r="KDZ198" s="10"/>
      <c r="KEA198" s="1"/>
      <c r="KEB198" s="5"/>
      <c r="KEC198" s="52"/>
      <c r="KED198" s="5"/>
      <c r="KEE198" s="11"/>
      <c r="KEF198" s="10"/>
      <c r="KEG198" s="10"/>
      <c r="KEH198" s="1"/>
      <c r="KEI198" s="5"/>
      <c r="KEJ198" s="52"/>
      <c r="KEK198" s="5"/>
      <c r="KEL198" s="11"/>
      <c r="KEM198" s="10"/>
      <c r="KEN198" s="10"/>
      <c r="KEO198" s="1"/>
      <c r="KEP198" s="5"/>
      <c r="KEQ198" s="52"/>
      <c r="KER198" s="5"/>
      <c r="KES198" s="11"/>
      <c r="KET198" s="10"/>
      <c r="KEU198" s="10"/>
      <c r="KEV198" s="1"/>
      <c r="KEW198" s="5"/>
      <c r="KEX198" s="52"/>
      <c r="KEY198" s="5"/>
      <c r="KEZ198" s="11"/>
      <c r="KFA198" s="10"/>
      <c r="KFB198" s="10"/>
      <c r="KFC198" s="1"/>
      <c r="KFD198" s="5"/>
      <c r="KFE198" s="52"/>
      <c r="KFF198" s="5"/>
      <c r="KFG198" s="11"/>
      <c r="KFH198" s="10"/>
      <c r="KFI198" s="10"/>
      <c r="KFJ198" s="1"/>
      <c r="KFK198" s="5"/>
      <c r="KFL198" s="52"/>
      <c r="KFM198" s="5"/>
      <c r="KFN198" s="11"/>
      <c r="KFO198" s="10"/>
      <c r="KFP198" s="10"/>
      <c r="KFQ198" s="1"/>
      <c r="KFR198" s="5"/>
      <c r="KFS198" s="52"/>
      <c r="KFT198" s="5"/>
      <c r="KFU198" s="11"/>
      <c r="KFV198" s="10"/>
      <c r="KFW198" s="10"/>
      <c r="KFX198" s="1"/>
      <c r="KFY198" s="5"/>
      <c r="KFZ198" s="52"/>
      <c r="KGA198" s="5"/>
      <c r="KGB198" s="11"/>
      <c r="KGC198" s="10"/>
      <c r="KGD198" s="10"/>
      <c r="KGE198" s="1"/>
      <c r="KGF198" s="5"/>
      <c r="KGG198" s="52"/>
      <c r="KGH198" s="5"/>
      <c r="KGI198" s="11"/>
      <c r="KGJ198" s="10"/>
      <c r="KGK198" s="10"/>
      <c r="KGL198" s="1"/>
      <c r="KGM198" s="5"/>
      <c r="KGN198" s="52"/>
      <c r="KGO198" s="5"/>
      <c r="KGP198" s="11"/>
      <c r="KGQ198" s="10"/>
      <c r="KGR198" s="10"/>
      <c r="KGS198" s="1"/>
      <c r="KGT198" s="5"/>
      <c r="KGU198" s="52"/>
      <c r="KGV198" s="5"/>
      <c r="KGW198" s="11"/>
      <c r="KGX198" s="10"/>
      <c r="KGY198" s="10"/>
      <c r="KGZ198" s="1"/>
      <c r="KHA198" s="5"/>
      <c r="KHB198" s="52"/>
      <c r="KHC198" s="5"/>
      <c r="KHD198" s="11"/>
      <c r="KHE198" s="10"/>
      <c r="KHF198" s="10"/>
      <c r="KHG198" s="1"/>
      <c r="KHH198" s="5"/>
      <c r="KHI198" s="52"/>
      <c r="KHJ198" s="5"/>
      <c r="KHK198" s="11"/>
      <c r="KHL198" s="10"/>
      <c r="KHM198" s="10"/>
      <c r="KHN198" s="1"/>
      <c r="KHO198" s="5"/>
      <c r="KHP198" s="52"/>
      <c r="KHQ198" s="5"/>
      <c r="KHR198" s="11"/>
      <c r="KHS198" s="10"/>
      <c r="KHT198" s="10"/>
      <c r="KHU198" s="1"/>
      <c r="KHV198" s="5"/>
      <c r="KHW198" s="52"/>
      <c r="KHX198" s="5"/>
      <c r="KHY198" s="11"/>
      <c r="KHZ198" s="10"/>
      <c r="KIA198" s="10"/>
      <c r="KIB198" s="1"/>
      <c r="KIC198" s="5"/>
      <c r="KID198" s="52"/>
      <c r="KIE198" s="5"/>
      <c r="KIF198" s="11"/>
      <c r="KIG198" s="10"/>
      <c r="KIH198" s="10"/>
      <c r="KII198" s="1"/>
      <c r="KIJ198" s="5"/>
      <c r="KIK198" s="52"/>
      <c r="KIL198" s="5"/>
      <c r="KIM198" s="11"/>
      <c r="KIN198" s="10"/>
      <c r="KIO198" s="10"/>
      <c r="KIP198" s="1"/>
      <c r="KIQ198" s="5"/>
      <c r="KIR198" s="52"/>
      <c r="KIS198" s="5"/>
      <c r="KIT198" s="11"/>
      <c r="KIU198" s="10"/>
      <c r="KIV198" s="10"/>
      <c r="KIW198" s="1"/>
      <c r="KIX198" s="5"/>
      <c r="KIY198" s="52"/>
      <c r="KIZ198" s="5"/>
      <c r="KJA198" s="11"/>
      <c r="KJB198" s="10"/>
      <c r="KJC198" s="10"/>
      <c r="KJD198" s="1"/>
      <c r="KJE198" s="5"/>
      <c r="KJF198" s="52"/>
      <c r="KJG198" s="5"/>
      <c r="KJH198" s="11"/>
      <c r="KJI198" s="10"/>
      <c r="KJJ198" s="10"/>
      <c r="KJK198" s="1"/>
      <c r="KJL198" s="5"/>
      <c r="KJM198" s="52"/>
      <c r="KJN198" s="5"/>
      <c r="KJO198" s="11"/>
      <c r="KJP198" s="10"/>
      <c r="KJQ198" s="10"/>
      <c r="KJR198" s="1"/>
      <c r="KJS198" s="5"/>
      <c r="KJT198" s="52"/>
      <c r="KJU198" s="5"/>
      <c r="KJV198" s="11"/>
      <c r="KJW198" s="10"/>
      <c r="KJX198" s="10"/>
      <c r="KJY198" s="1"/>
      <c r="KJZ198" s="5"/>
      <c r="KKA198" s="52"/>
      <c r="KKB198" s="5"/>
      <c r="KKC198" s="11"/>
      <c r="KKD198" s="10"/>
      <c r="KKE198" s="10"/>
      <c r="KKF198" s="1"/>
      <c r="KKG198" s="5"/>
      <c r="KKH198" s="52"/>
      <c r="KKI198" s="5"/>
      <c r="KKJ198" s="11"/>
      <c r="KKK198" s="10"/>
      <c r="KKL198" s="10"/>
      <c r="KKM198" s="1"/>
      <c r="KKN198" s="5"/>
      <c r="KKO198" s="52"/>
      <c r="KKP198" s="5"/>
      <c r="KKQ198" s="11"/>
      <c r="KKR198" s="10"/>
      <c r="KKS198" s="10"/>
      <c r="KKT198" s="1"/>
      <c r="KKU198" s="5"/>
      <c r="KKV198" s="52"/>
      <c r="KKW198" s="5"/>
      <c r="KKX198" s="11"/>
      <c r="KKY198" s="10"/>
      <c r="KKZ198" s="10"/>
      <c r="KLA198" s="1"/>
      <c r="KLB198" s="5"/>
      <c r="KLC198" s="52"/>
      <c r="KLD198" s="5"/>
      <c r="KLE198" s="11"/>
      <c r="KLF198" s="10"/>
      <c r="KLG198" s="10"/>
      <c r="KLH198" s="1"/>
      <c r="KLI198" s="5"/>
      <c r="KLJ198" s="52"/>
      <c r="KLK198" s="5"/>
      <c r="KLL198" s="11"/>
      <c r="KLM198" s="10"/>
      <c r="KLN198" s="10"/>
      <c r="KLO198" s="1"/>
      <c r="KLP198" s="5"/>
      <c r="KLQ198" s="52"/>
      <c r="KLR198" s="5"/>
      <c r="KLS198" s="11"/>
      <c r="KLT198" s="10"/>
      <c r="KLU198" s="10"/>
      <c r="KLV198" s="1"/>
      <c r="KLW198" s="5"/>
      <c r="KLX198" s="52"/>
      <c r="KLY198" s="5"/>
      <c r="KLZ198" s="11"/>
      <c r="KMA198" s="10"/>
      <c r="KMB198" s="10"/>
      <c r="KMC198" s="1"/>
      <c r="KMD198" s="5"/>
      <c r="KME198" s="52"/>
      <c r="KMF198" s="5"/>
      <c r="KMG198" s="11"/>
      <c r="KMH198" s="10"/>
      <c r="KMI198" s="10"/>
      <c r="KMJ198" s="1"/>
      <c r="KMK198" s="5"/>
      <c r="KML198" s="52"/>
      <c r="KMM198" s="5"/>
      <c r="KMN198" s="11"/>
      <c r="KMO198" s="10"/>
      <c r="KMP198" s="10"/>
      <c r="KMQ198" s="1"/>
      <c r="KMR198" s="5"/>
      <c r="KMS198" s="52"/>
      <c r="KMT198" s="5"/>
      <c r="KMU198" s="11"/>
      <c r="KMV198" s="10"/>
      <c r="KMW198" s="10"/>
      <c r="KMX198" s="1"/>
      <c r="KMY198" s="5"/>
      <c r="KMZ198" s="52"/>
      <c r="KNA198" s="5"/>
      <c r="KNB198" s="11"/>
      <c r="KNC198" s="10"/>
      <c r="KND198" s="10"/>
      <c r="KNE198" s="1"/>
      <c r="KNF198" s="5"/>
      <c r="KNG198" s="52"/>
      <c r="KNH198" s="5"/>
      <c r="KNI198" s="11"/>
      <c r="KNJ198" s="10"/>
      <c r="KNK198" s="10"/>
      <c r="KNL198" s="1"/>
      <c r="KNM198" s="5"/>
      <c r="KNN198" s="52"/>
      <c r="KNO198" s="5"/>
      <c r="KNP198" s="11"/>
      <c r="KNQ198" s="10"/>
      <c r="KNR198" s="10"/>
      <c r="KNS198" s="1"/>
      <c r="KNT198" s="5"/>
      <c r="KNU198" s="52"/>
      <c r="KNV198" s="5"/>
      <c r="KNW198" s="11"/>
      <c r="KNX198" s="10"/>
      <c r="KNY198" s="10"/>
      <c r="KNZ198" s="1"/>
      <c r="KOA198" s="5"/>
      <c r="KOB198" s="52"/>
      <c r="KOC198" s="5"/>
      <c r="KOD198" s="11"/>
      <c r="KOE198" s="10"/>
      <c r="KOF198" s="10"/>
      <c r="KOG198" s="1"/>
      <c r="KOH198" s="5"/>
      <c r="KOI198" s="52"/>
      <c r="KOJ198" s="5"/>
      <c r="KOK198" s="11"/>
      <c r="KOL198" s="10"/>
      <c r="KOM198" s="10"/>
      <c r="KON198" s="1"/>
      <c r="KOO198" s="5"/>
      <c r="KOP198" s="52"/>
      <c r="KOQ198" s="5"/>
      <c r="KOR198" s="11"/>
      <c r="KOS198" s="10"/>
      <c r="KOT198" s="10"/>
      <c r="KOU198" s="1"/>
      <c r="KOV198" s="5"/>
      <c r="KOW198" s="52"/>
      <c r="KOX198" s="5"/>
      <c r="KOY198" s="11"/>
      <c r="KOZ198" s="10"/>
      <c r="KPA198" s="10"/>
      <c r="KPB198" s="1"/>
      <c r="KPC198" s="5"/>
      <c r="KPD198" s="52"/>
      <c r="KPE198" s="5"/>
      <c r="KPF198" s="11"/>
      <c r="KPG198" s="10"/>
      <c r="KPH198" s="10"/>
      <c r="KPI198" s="1"/>
      <c r="KPJ198" s="5"/>
      <c r="KPK198" s="52"/>
      <c r="KPL198" s="5"/>
      <c r="KPM198" s="11"/>
      <c r="KPN198" s="10"/>
      <c r="KPO198" s="10"/>
      <c r="KPP198" s="1"/>
      <c r="KPQ198" s="5"/>
      <c r="KPR198" s="52"/>
      <c r="KPS198" s="5"/>
      <c r="KPT198" s="11"/>
      <c r="KPU198" s="10"/>
      <c r="KPV198" s="10"/>
      <c r="KPW198" s="1"/>
      <c r="KPX198" s="5"/>
      <c r="KPY198" s="52"/>
      <c r="KPZ198" s="5"/>
      <c r="KQA198" s="11"/>
      <c r="KQB198" s="10"/>
      <c r="KQC198" s="10"/>
      <c r="KQD198" s="1"/>
      <c r="KQE198" s="5"/>
      <c r="KQF198" s="52"/>
      <c r="KQG198" s="5"/>
      <c r="KQH198" s="11"/>
      <c r="KQI198" s="10"/>
      <c r="KQJ198" s="10"/>
      <c r="KQK198" s="1"/>
      <c r="KQL198" s="5"/>
      <c r="KQM198" s="52"/>
      <c r="KQN198" s="5"/>
      <c r="KQO198" s="11"/>
      <c r="KQP198" s="10"/>
      <c r="KQQ198" s="10"/>
      <c r="KQR198" s="1"/>
      <c r="KQS198" s="5"/>
      <c r="KQT198" s="52"/>
      <c r="KQU198" s="5"/>
      <c r="KQV198" s="11"/>
      <c r="KQW198" s="10"/>
      <c r="KQX198" s="10"/>
      <c r="KQY198" s="1"/>
      <c r="KQZ198" s="5"/>
      <c r="KRA198" s="52"/>
      <c r="KRB198" s="5"/>
      <c r="KRC198" s="11"/>
      <c r="KRD198" s="10"/>
      <c r="KRE198" s="10"/>
      <c r="KRF198" s="1"/>
      <c r="KRG198" s="5"/>
      <c r="KRH198" s="52"/>
      <c r="KRI198" s="5"/>
      <c r="KRJ198" s="11"/>
      <c r="KRK198" s="10"/>
      <c r="KRL198" s="10"/>
      <c r="KRM198" s="1"/>
      <c r="KRN198" s="5"/>
      <c r="KRO198" s="52"/>
      <c r="KRP198" s="5"/>
      <c r="KRQ198" s="11"/>
      <c r="KRR198" s="10"/>
      <c r="KRS198" s="10"/>
      <c r="KRT198" s="1"/>
      <c r="KRU198" s="5"/>
      <c r="KRV198" s="52"/>
      <c r="KRW198" s="5"/>
      <c r="KRX198" s="11"/>
      <c r="KRY198" s="10"/>
      <c r="KRZ198" s="10"/>
      <c r="KSA198" s="1"/>
      <c r="KSB198" s="5"/>
      <c r="KSC198" s="52"/>
      <c r="KSD198" s="5"/>
      <c r="KSE198" s="11"/>
      <c r="KSF198" s="10"/>
      <c r="KSG198" s="10"/>
      <c r="KSH198" s="1"/>
      <c r="KSI198" s="5"/>
      <c r="KSJ198" s="52"/>
      <c r="KSK198" s="5"/>
      <c r="KSL198" s="11"/>
      <c r="KSM198" s="10"/>
      <c r="KSN198" s="10"/>
      <c r="KSO198" s="1"/>
      <c r="KSP198" s="5"/>
      <c r="KSQ198" s="52"/>
      <c r="KSR198" s="5"/>
      <c r="KSS198" s="11"/>
      <c r="KST198" s="10"/>
      <c r="KSU198" s="10"/>
      <c r="KSV198" s="1"/>
      <c r="KSW198" s="5"/>
      <c r="KSX198" s="52"/>
      <c r="KSY198" s="5"/>
      <c r="KSZ198" s="11"/>
      <c r="KTA198" s="10"/>
      <c r="KTB198" s="10"/>
      <c r="KTC198" s="1"/>
      <c r="KTD198" s="5"/>
      <c r="KTE198" s="52"/>
      <c r="KTF198" s="5"/>
      <c r="KTG198" s="11"/>
      <c r="KTH198" s="10"/>
      <c r="KTI198" s="10"/>
      <c r="KTJ198" s="1"/>
      <c r="KTK198" s="5"/>
      <c r="KTL198" s="52"/>
      <c r="KTM198" s="5"/>
      <c r="KTN198" s="11"/>
      <c r="KTO198" s="10"/>
      <c r="KTP198" s="10"/>
      <c r="KTQ198" s="1"/>
      <c r="KTR198" s="5"/>
      <c r="KTS198" s="52"/>
      <c r="KTT198" s="5"/>
      <c r="KTU198" s="11"/>
      <c r="KTV198" s="10"/>
      <c r="KTW198" s="10"/>
      <c r="KTX198" s="1"/>
      <c r="KTY198" s="5"/>
      <c r="KTZ198" s="52"/>
      <c r="KUA198" s="5"/>
      <c r="KUB198" s="11"/>
      <c r="KUC198" s="10"/>
      <c r="KUD198" s="10"/>
      <c r="KUE198" s="1"/>
      <c r="KUF198" s="5"/>
      <c r="KUG198" s="52"/>
      <c r="KUH198" s="5"/>
      <c r="KUI198" s="11"/>
      <c r="KUJ198" s="10"/>
      <c r="KUK198" s="10"/>
      <c r="KUL198" s="1"/>
      <c r="KUM198" s="5"/>
      <c r="KUN198" s="52"/>
      <c r="KUO198" s="5"/>
      <c r="KUP198" s="11"/>
      <c r="KUQ198" s="10"/>
      <c r="KUR198" s="10"/>
      <c r="KUS198" s="1"/>
      <c r="KUT198" s="5"/>
      <c r="KUU198" s="52"/>
      <c r="KUV198" s="5"/>
      <c r="KUW198" s="11"/>
      <c r="KUX198" s="10"/>
      <c r="KUY198" s="10"/>
      <c r="KUZ198" s="1"/>
      <c r="KVA198" s="5"/>
      <c r="KVB198" s="52"/>
      <c r="KVC198" s="5"/>
      <c r="KVD198" s="11"/>
      <c r="KVE198" s="10"/>
      <c r="KVF198" s="10"/>
      <c r="KVG198" s="1"/>
      <c r="KVH198" s="5"/>
      <c r="KVI198" s="52"/>
      <c r="KVJ198" s="5"/>
      <c r="KVK198" s="11"/>
      <c r="KVL198" s="10"/>
      <c r="KVM198" s="10"/>
      <c r="KVN198" s="1"/>
      <c r="KVO198" s="5"/>
      <c r="KVP198" s="52"/>
      <c r="KVQ198" s="5"/>
      <c r="KVR198" s="11"/>
      <c r="KVS198" s="10"/>
      <c r="KVT198" s="10"/>
      <c r="KVU198" s="1"/>
      <c r="KVV198" s="5"/>
      <c r="KVW198" s="52"/>
      <c r="KVX198" s="5"/>
      <c r="KVY198" s="11"/>
      <c r="KVZ198" s="10"/>
      <c r="KWA198" s="10"/>
      <c r="KWB198" s="1"/>
      <c r="KWC198" s="5"/>
      <c r="KWD198" s="52"/>
      <c r="KWE198" s="5"/>
      <c r="KWF198" s="11"/>
      <c r="KWG198" s="10"/>
      <c r="KWH198" s="10"/>
      <c r="KWI198" s="1"/>
      <c r="KWJ198" s="5"/>
      <c r="KWK198" s="52"/>
      <c r="KWL198" s="5"/>
      <c r="KWM198" s="11"/>
      <c r="KWN198" s="10"/>
      <c r="KWO198" s="10"/>
      <c r="KWP198" s="1"/>
      <c r="KWQ198" s="5"/>
      <c r="KWR198" s="52"/>
      <c r="KWS198" s="5"/>
      <c r="KWT198" s="11"/>
      <c r="KWU198" s="10"/>
      <c r="KWV198" s="10"/>
      <c r="KWW198" s="1"/>
      <c r="KWX198" s="5"/>
      <c r="KWY198" s="52"/>
      <c r="KWZ198" s="5"/>
      <c r="KXA198" s="11"/>
      <c r="KXB198" s="10"/>
      <c r="KXC198" s="10"/>
      <c r="KXD198" s="1"/>
      <c r="KXE198" s="5"/>
      <c r="KXF198" s="52"/>
      <c r="KXG198" s="5"/>
      <c r="KXH198" s="11"/>
      <c r="KXI198" s="10"/>
      <c r="KXJ198" s="10"/>
      <c r="KXK198" s="1"/>
      <c r="KXL198" s="5"/>
      <c r="KXM198" s="52"/>
      <c r="KXN198" s="5"/>
      <c r="KXO198" s="11"/>
      <c r="KXP198" s="10"/>
      <c r="KXQ198" s="10"/>
      <c r="KXR198" s="1"/>
      <c r="KXS198" s="5"/>
      <c r="KXT198" s="52"/>
      <c r="KXU198" s="5"/>
      <c r="KXV198" s="11"/>
      <c r="KXW198" s="10"/>
      <c r="KXX198" s="10"/>
      <c r="KXY198" s="1"/>
      <c r="KXZ198" s="5"/>
      <c r="KYA198" s="52"/>
      <c r="KYB198" s="5"/>
      <c r="KYC198" s="11"/>
      <c r="KYD198" s="10"/>
      <c r="KYE198" s="10"/>
      <c r="KYF198" s="1"/>
      <c r="KYG198" s="5"/>
      <c r="KYH198" s="52"/>
      <c r="KYI198" s="5"/>
      <c r="KYJ198" s="11"/>
      <c r="KYK198" s="10"/>
      <c r="KYL198" s="10"/>
      <c r="KYM198" s="1"/>
      <c r="KYN198" s="5"/>
      <c r="KYO198" s="52"/>
      <c r="KYP198" s="5"/>
      <c r="KYQ198" s="11"/>
      <c r="KYR198" s="10"/>
      <c r="KYS198" s="10"/>
      <c r="KYT198" s="1"/>
      <c r="KYU198" s="5"/>
      <c r="KYV198" s="52"/>
      <c r="KYW198" s="5"/>
      <c r="KYX198" s="11"/>
      <c r="KYY198" s="10"/>
      <c r="KYZ198" s="10"/>
      <c r="KZA198" s="1"/>
      <c r="KZB198" s="5"/>
      <c r="KZC198" s="52"/>
      <c r="KZD198" s="5"/>
      <c r="KZE198" s="11"/>
      <c r="KZF198" s="10"/>
      <c r="KZG198" s="10"/>
      <c r="KZH198" s="1"/>
      <c r="KZI198" s="5"/>
      <c r="KZJ198" s="52"/>
      <c r="KZK198" s="5"/>
      <c r="KZL198" s="11"/>
      <c r="KZM198" s="10"/>
      <c r="KZN198" s="10"/>
      <c r="KZO198" s="1"/>
      <c r="KZP198" s="5"/>
      <c r="KZQ198" s="52"/>
      <c r="KZR198" s="5"/>
      <c r="KZS198" s="11"/>
      <c r="KZT198" s="10"/>
      <c r="KZU198" s="10"/>
      <c r="KZV198" s="1"/>
      <c r="KZW198" s="5"/>
      <c r="KZX198" s="52"/>
      <c r="KZY198" s="5"/>
      <c r="KZZ198" s="11"/>
      <c r="LAA198" s="10"/>
      <c r="LAB198" s="10"/>
      <c r="LAC198" s="1"/>
      <c r="LAD198" s="5"/>
      <c r="LAE198" s="52"/>
      <c r="LAF198" s="5"/>
      <c r="LAG198" s="11"/>
      <c r="LAH198" s="10"/>
      <c r="LAI198" s="10"/>
      <c r="LAJ198" s="1"/>
      <c r="LAK198" s="5"/>
      <c r="LAL198" s="52"/>
      <c r="LAM198" s="5"/>
      <c r="LAN198" s="11"/>
      <c r="LAO198" s="10"/>
      <c r="LAP198" s="10"/>
      <c r="LAQ198" s="1"/>
      <c r="LAR198" s="5"/>
      <c r="LAS198" s="52"/>
      <c r="LAT198" s="5"/>
      <c r="LAU198" s="11"/>
      <c r="LAV198" s="10"/>
      <c r="LAW198" s="10"/>
      <c r="LAX198" s="1"/>
      <c r="LAY198" s="5"/>
      <c r="LAZ198" s="52"/>
      <c r="LBA198" s="5"/>
      <c r="LBB198" s="11"/>
      <c r="LBC198" s="10"/>
      <c r="LBD198" s="10"/>
      <c r="LBE198" s="1"/>
      <c r="LBF198" s="5"/>
      <c r="LBG198" s="52"/>
      <c r="LBH198" s="5"/>
      <c r="LBI198" s="11"/>
      <c r="LBJ198" s="10"/>
      <c r="LBK198" s="10"/>
      <c r="LBL198" s="1"/>
      <c r="LBM198" s="5"/>
      <c r="LBN198" s="52"/>
      <c r="LBO198" s="5"/>
      <c r="LBP198" s="11"/>
      <c r="LBQ198" s="10"/>
      <c r="LBR198" s="10"/>
      <c r="LBS198" s="1"/>
      <c r="LBT198" s="5"/>
      <c r="LBU198" s="52"/>
      <c r="LBV198" s="5"/>
      <c r="LBW198" s="11"/>
      <c r="LBX198" s="10"/>
      <c r="LBY198" s="10"/>
      <c r="LBZ198" s="1"/>
      <c r="LCA198" s="5"/>
      <c r="LCB198" s="52"/>
      <c r="LCC198" s="5"/>
      <c r="LCD198" s="11"/>
      <c r="LCE198" s="10"/>
      <c r="LCF198" s="10"/>
      <c r="LCG198" s="1"/>
      <c r="LCH198" s="5"/>
      <c r="LCI198" s="52"/>
      <c r="LCJ198" s="5"/>
      <c r="LCK198" s="11"/>
      <c r="LCL198" s="10"/>
      <c r="LCM198" s="10"/>
      <c r="LCN198" s="1"/>
      <c r="LCO198" s="5"/>
      <c r="LCP198" s="52"/>
      <c r="LCQ198" s="5"/>
      <c r="LCR198" s="11"/>
      <c r="LCS198" s="10"/>
      <c r="LCT198" s="10"/>
      <c r="LCU198" s="1"/>
      <c r="LCV198" s="5"/>
      <c r="LCW198" s="52"/>
      <c r="LCX198" s="5"/>
      <c r="LCY198" s="11"/>
      <c r="LCZ198" s="10"/>
      <c r="LDA198" s="10"/>
      <c r="LDB198" s="1"/>
      <c r="LDC198" s="5"/>
      <c r="LDD198" s="52"/>
      <c r="LDE198" s="5"/>
      <c r="LDF198" s="11"/>
      <c r="LDG198" s="10"/>
      <c r="LDH198" s="10"/>
      <c r="LDI198" s="1"/>
      <c r="LDJ198" s="5"/>
      <c r="LDK198" s="52"/>
      <c r="LDL198" s="5"/>
      <c r="LDM198" s="11"/>
      <c r="LDN198" s="10"/>
      <c r="LDO198" s="10"/>
      <c r="LDP198" s="1"/>
      <c r="LDQ198" s="5"/>
      <c r="LDR198" s="52"/>
      <c r="LDS198" s="5"/>
      <c r="LDT198" s="11"/>
      <c r="LDU198" s="10"/>
      <c r="LDV198" s="10"/>
      <c r="LDW198" s="1"/>
      <c r="LDX198" s="5"/>
      <c r="LDY198" s="52"/>
      <c r="LDZ198" s="5"/>
      <c r="LEA198" s="11"/>
      <c r="LEB198" s="10"/>
      <c r="LEC198" s="10"/>
      <c r="LED198" s="1"/>
      <c r="LEE198" s="5"/>
      <c r="LEF198" s="52"/>
      <c r="LEG198" s="5"/>
      <c r="LEH198" s="11"/>
      <c r="LEI198" s="10"/>
      <c r="LEJ198" s="10"/>
      <c r="LEK198" s="1"/>
      <c r="LEL198" s="5"/>
      <c r="LEM198" s="52"/>
      <c r="LEN198" s="5"/>
      <c r="LEO198" s="11"/>
      <c r="LEP198" s="10"/>
      <c r="LEQ198" s="10"/>
      <c r="LER198" s="1"/>
      <c r="LES198" s="5"/>
      <c r="LET198" s="52"/>
      <c r="LEU198" s="5"/>
      <c r="LEV198" s="11"/>
      <c r="LEW198" s="10"/>
      <c r="LEX198" s="10"/>
      <c r="LEY198" s="1"/>
      <c r="LEZ198" s="5"/>
      <c r="LFA198" s="52"/>
      <c r="LFB198" s="5"/>
      <c r="LFC198" s="11"/>
      <c r="LFD198" s="10"/>
      <c r="LFE198" s="10"/>
      <c r="LFF198" s="1"/>
      <c r="LFG198" s="5"/>
      <c r="LFH198" s="52"/>
      <c r="LFI198" s="5"/>
      <c r="LFJ198" s="11"/>
      <c r="LFK198" s="10"/>
      <c r="LFL198" s="10"/>
      <c r="LFM198" s="1"/>
      <c r="LFN198" s="5"/>
      <c r="LFO198" s="52"/>
      <c r="LFP198" s="5"/>
      <c r="LFQ198" s="11"/>
      <c r="LFR198" s="10"/>
      <c r="LFS198" s="10"/>
      <c r="LFT198" s="1"/>
      <c r="LFU198" s="5"/>
      <c r="LFV198" s="52"/>
      <c r="LFW198" s="5"/>
      <c r="LFX198" s="11"/>
      <c r="LFY198" s="10"/>
      <c r="LFZ198" s="10"/>
      <c r="LGA198" s="1"/>
      <c r="LGB198" s="5"/>
      <c r="LGC198" s="52"/>
      <c r="LGD198" s="5"/>
      <c r="LGE198" s="11"/>
      <c r="LGF198" s="10"/>
      <c r="LGG198" s="10"/>
      <c r="LGH198" s="1"/>
      <c r="LGI198" s="5"/>
      <c r="LGJ198" s="52"/>
      <c r="LGK198" s="5"/>
      <c r="LGL198" s="11"/>
      <c r="LGM198" s="10"/>
      <c r="LGN198" s="10"/>
      <c r="LGO198" s="1"/>
      <c r="LGP198" s="5"/>
      <c r="LGQ198" s="52"/>
      <c r="LGR198" s="5"/>
      <c r="LGS198" s="11"/>
      <c r="LGT198" s="10"/>
      <c r="LGU198" s="10"/>
      <c r="LGV198" s="1"/>
      <c r="LGW198" s="5"/>
      <c r="LGX198" s="52"/>
      <c r="LGY198" s="5"/>
      <c r="LGZ198" s="11"/>
      <c r="LHA198" s="10"/>
      <c r="LHB198" s="10"/>
      <c r="LHC198" s="1"/>
      <c r="LHD198" s="5"/>
      <c r="LHE198" s="52"/>
      <c r="LHF198" s="5"/>
      <c r="LHG198" s="11"/>
      <c r="LHH198" s="10"/>
      <c r="LHI198" s="10"/>
      <c r="LHJ198" s="1"/>
      <c r="LHK198" s="5"/>
      <c r="LHL198" s="52"/>
      <c r="LHM198" s="5"/>
      <c r="LHN198" s="11"/>
      <c r="LHO198" s="10"/>
      <c r="LHP198" s="10"/>
      <c r="LHQ198" s="1"/>
      <c r="LHR198" s="5"/>
      <c r="LHS198" s="52"/>
      <c r="LHT198" s="5"/>
      <c r="LHU198" s="11"/>
      <c r="LHV198" s="10"/>
      <c r="LHW198" s="10"/>
      <c r="LHX198" s="1"/>
      <c r="LHY198" s="5"/>
      <c r="LHZ198" s="52"/>
      <c r="LIA198" s="5"/>
      <c r="LIB198" s="11"/>
      <c r="LIC198" s="10"/>
      <c r="LID198" s="10"/>
      <c r="LIE198" s="1"/>
      <c r="LIF198" s="5"/>
      <c r="LIG198" s="52"/>
      <c r="LIH198" s="5"/>
      <c r="LII198" s="11"/>
      <c r="LIJ198" s="10"/>
      <c r="LIK198" s="10"/>
      <c r="LIL198" s="1"/>
      <c r="LIM198" s="5"/>
      <c r="LIN198" s="52"/>
      <c r="LIO198" s="5"/>
      <c r="LIP198" s="11"/>
      <c r="LIQ198" s="10"/>
      <c r="LIR198" s="10"/>
      <c r="LIS198" s="1"/>
      <c r="LIT198" s="5"/>
      <c r="LIU198" s="52"/>
      <c r="LIV198" s="5"/>
      <c r="LIW198" s="11"/>
      <c r="LIX198" s="10"/>
      <c r="LIY198" s="10"/>
      <c r="LIZ198" s="1"/>
      <c r="LJA198" s="5"/>
      <c r="LJB198" s="52"/>
      <c r="LJC198" s="5"/>
      <c r="LJD198" s="11"/>
      <c r="LJE198" s="10"/>
      <c r="LJF198" s="10"/>
      <c r="LJG198" s="1"/>
      <c r="LJH198" s="5"/>
      <c r="LJI198" s="52"/>
      <c r="LJJ198" s="5"/>
      <c r="LJK198" s="11"/>
      <c r="LJL198" s="10"/>
      <c r="LJM198" s="10"/>
      <c r="LJN198" s="1"/>
      <c r="LJO198" s="5"/>
      <c r="LJP198" s="52"/>
      <c r="LJQ198" s="5"/>
      <c r="LJR198" s="11"/>
      <c r="LJS198" s="10"/>
      <c r="LJT198" s="10"/>
      <c r="LJU198" s="1"/>
      <c r="LJV198" s="5"/>
      <c r="LJW198" s="52"/>
      <c r="LJX198" s="5"/>
      <c r="LJY198" s="11"/>
      <c r="LJZ198" s="10"/>
      <c r="LKA198" s="10"/>
      <c r="LKB198" s="1"/>
      <c r="LKC198" s="5"/>
      <c r="LKD198" s="52"/>
      <c r="LKE198" s="5"/>
      <c r="LKF198" s="11"/>
      <c r="LKG198" s="10"/>
      <c r="LKH198" s="10"/>
      <c r="LKI198" s="1"/>
      <c r="LKJ198" s="5"/>
      <c r="LKK198" s="52"/>
      <c r="LKL198" s="5"/>
      <c r="LKM198" s="11"/>
      <c r="LKN198" s="10"/>
      <c r="LKO198" s="10"/>
      <c r="LKP198" s="1"/>
      <c r="LKQ198" s="5"/>
      <c r="LKR198" s="52"/>
      <c r="LKS198" s="5"/>
      <c r="LKT198" s="11"/>
      <c r="LKU198" s="10"/>
      <c r="LKV198" s="10"/>
      <c r="LKW198" s="1"/>
      <c r="LKX198" s="5"/>
      <c r="LKY198" s="52"/>
      <c r="LKZ198" s="5"/>
      <c r="LLA198" s="11"/>
      <c r="LLB198" s="10"/>
      <c r="LLC198" s="10"/>
      <c r="LLD198" s="1"/>
      <c r="LLE198" s="5"/>
      <c r="LLF198" s="52"/>
      <c r="LLG198" s="5"/>
      <c r="LLH198" s="11"/>
      <c r="LLI198" s="10"/>
      <c r="LLJ198" s="10"/>
      <c r="LLK198" s="1"/>
      <c r="LLL198" s="5"/>
      <c r="LLM198" s="52"/>
      <c r="LLN198" s="5"/>
      <c r="LLO198" s="11"/>
      <c r="LLP198" s="10"/>
      <c r="LLQ198" s="10"/>
      <c r="LLR198" s="1"/>
      <c r="LLS198" s="5"/>
      <c r="LLT198" s="52"/>
      <c r="LLU198" s="5"/>
      <c r="LLV198" s="11"/>
      <c r="LLW198" s="10"/>
      <c r="LLX198" s="10"/>
      <c r="LLY198" s="1"/>
      <c r="LLZ198" s="5"/>
      <c r="LMA198" s="52"/>
      <c r="LMB198" s="5"/>
      <c r="LMC198" s="11"/>
      <c r="LMD198" s="10"/>
      <c r="LME198" s="10"/>
      <c r="LMF198" s="1"/>
      <c r="LMG198" s="5"/>
      <c r="LMH198" s="52"/>
      <c r="LMI198" s="5"/>
      <c r="LMJ198" s="11"/>
      <c r="LMK198" s="10"/>
      <c r="LML198" s="10"/>
      <c r="LMM198" s="1"/>
      <c r="LMN198" s="5"/>
      <c r="LMO198" s="52"/>
      <c r="LMP198" s="5"/>
      <c r="LMQ198" s="11"/>
      <c r="LMR198" s="10"/>
      <c r="LMS198" s="10"/>
      <c r="LMT198" s="1"/>
      <c r="LMU198" s="5"/>
      <c r="LMV198" s="52"/>
      <c r="LMW198" s="5"/>
      <c r="LMX198" s="11"/>
      <c r="LMY198" s="10"/>
      <c r="LMZ198" s="10"/>
      <c r="LNA198" s="1"/>
      <c r="LNB198" s="5"/>
      <c r="LNC198" s="52"/>
      <c r="LND198" s="5"/>
      <c r="LNE198" s="11"/>
      <c r="LNF198" s="10"/>
      <c r="LNG198" s="10"/>
      <c r="LNH198" s="1"/>
      <c r="LNI198" s="5"/>
      <c r="LNJ198" s="52"/>
      <c r="LNK198" s="5"/>
      <c r="LNL198" s="11"/>
      <c r="LNM198" s="10"/>
      <c r="LNN198" s="10"/>
      <c r="LNO198" s="1"/>
      <c r="LNP198" s="5"/>
      <c r="LNQ198" s="52"/>
      <c r="LNR198" s="5"/>
      <c r="LNS198" s="11"/>
      <c r="LNT198" s="10"/>
      <c r="LNU198" s="10"/>
      <c r="LNV198" s="1"/>
      <c r="LNW198" s="5"/>
      <c r="LNX198" s="52"/>
      <c r="LNY198" s="5"/>
      <c r="LNZ198" s="11"/>
      <c r="LOA198" s="10"/>
      <c r="LOB198" s="10"/>
      <c r="LOC198" s="1"/>
      <c r="LOD198" s="5"/>
      <c r="LOE198" s="52"/>
      <c r="LOF198" s="5"/>
      <c r="LOG198" s="11"/>
      <c r="LOH198" s="10"/>
      <c r="LOI198" s="10"/>
      <c r="LOJ198" s="1"/>
      <c r="LOK198" s="5"/>
      <c r="LOL198" s="52"/>
      <c r="LOM198" s="5"/>
      <c r="LON198" s="11"/>
      <c r="LOO198" s="10"/>
      <c r="LOP198" s="10"/>
      <c r="LOQ198" s="1"/>
      <c r="LOR198" s="5"/>
      <c r="LOS198" s="52"/>
      <c r="LOT198" s="5"/>
      <c r="LOU198" s="11"/>
      <c r="LOV198" s="10"/>
      <c r="LOW198" s="10"/>
      <c r="LOX198" s="1"/>
      <c r="LOY198" s="5"/>
      <c r="LOZ198" s="52"/>
      <c r="LPA198" s="5"/>
      <c r="LPB198" s="11"/>
      <c r="LPC198" s="10"/>
      <c r="LPD198" s="10"/>
      <c r="LPE198" s="1"/>
      <c r="LPF198" s="5"/>
      <c r="LPG198" s="52"/>
      <c r="LPH198" s="5"/>
      <c r="LPI198" s="11"/>
      <c r="LPJ198" s="10"/>
      <c r="LPK198" s="10"/>
      <c r="LPL198" s="1"/>
      <c r="LPM198" s="5"/>
      <c r="LPN198" s="52"/>
      <c r="LPO198" s="5"/>
      <c r="LPP198" s="11"/>
      <c r="LPQ198" s="10"/>
      <c r="LPR198" s="10"/>
      <c r="LPS198" s="1"/>
      <c r="LPT198" s="5"/>
      <c r="LPU198" s="52"/>
      <c r="LPV198" s="5"/>
      <c r="LPW198" s="11"/>
      <c r="LPX198" s="10"/>
      <c r="LPY198" s="10"/>
      <c r="LPZ198" s="1"/>
      <c r="LQA198" s="5"/>
      <c r="LQB198" s="52"/>
      <c r="LQC198" s="5"/>
      <c r="LQD198" s="11"/>
      <c r="LQE198" s="10"/>
      <c r="LQF198" s="10"/>
      <c r="LQG198" s="1"/>
      <c r="LQH198" s="5"/>
      <c r="LQI198" s="52"/>
      <c r="LQJ198" s="5"/>
      <c r="LQK198" s="11"/>
      <c r="LQL198" s="10"/>
      <c r="LQM198" s="10"/>
      <c r="LQN198" s="1"/>
      <c r="LQO198" s="5"/>
      <c r="LQP198" s="52"/>
      <c r="LQQ198" s="5"/>
      <c r="LQR198" s="11"/>
      <c r="LQS198" s="10"/>
      <c r="LQT198" s="10"/>
      <c r="LQU198" s="1"/>
      <c r="LQV198" s="5"/>
      <c r="LQW198" s="52"/>
      <c r="LQX198" s="5"/>
      <c r="LQY198" s="11"/>
      <c r="LQZ198" s="10"/>
      <c r="LRA198" s="10"/>
      <c r="LRB198" s="1"/>
      <c r="LRC198" s="5"/>
      <c r="LRD198" s="52"/>
      <c r="LRE198" s="5"/>
      <c r="LRF198" s="11"/>
      <c r="LRG198" s="10"/>
      <c r="LRH198" s="10"/>
      <c r="LRI198" s="1"/>
      <c r="LRJ198" s="5"/>
      <c r="LRK198" s="52"/>
      <c r="LRL198" s="5"/>
      <c r="LRM198" s="11"/>
      <c r="LRN198" s="10"/>
      <c r="LRO198" s="10"/>
      <c r="LRP198" s="1"/>
      <c r="LRQ198" s="5"/>
      <c r="LRR198" s="52"/>
      <c r="LRS198" s="5"/>
      <c r="LRT198" s="11"/>
      <c r="LRU198" s="10"/>
      <c r="LRV198" s="10"/>
      <c r="LRW198" s="1"/>
      <c r="LRX198" s="5"/>
      <c r="LRY198" s="52"/>
      <c r="LRZ198" s="5"/>
      <c r="LSA198" s="11"/>
      <c r="LSB198" s="10"/>
      <c r="LSC198" s="10"/>
      <c r="LSD198" s="1"/>
      <c r="LSE198" s="5"/>
      <c r="LSF198" s="52"/>
      <c r="LSG198" s="5"/>
      <c r="LSH198" s="11"/>
      <c r="LSI198" s="10"/>
      <c r="LSJ198" s="10"/>
      <c r="LSK198" s="1"/>
      <c r="LSL198" s="5"/>
      <c r="LSM198" s="52"/>
      <c r="LSN198" s="5"/>
      <c r="LSO198" s="11"/>
      <c r="LSP198" s="10"/>
      <c r="LSQ198" s="10"/>
      <c r="LSR198" s="1"/>
      <c r="LSS198" s="5"/>
      <c r="LST198" s="52"/>
      <c r="LSU198" s="5"/>
      <c r="LSV198" s="11"/>
      <c r="LSW198" s="10"/>
      <c r="LSX198" s="10"/>
      <c r="LSY198" s="1"/>
      <c r="LSZ198" s="5"/>
      <c r="LTA198" s="52"/>
      <c r="LTB198" s="5"/>
      <c r="LTC198" s="11"/>
      <c r="LTD198" s="10"/>
      <c r="LTE198" s="10"/>
      <c r="LTF198" s="1"/>
      <c r="LTG198" s="5"/>
      <c r="LTH198" s="52"/>
      <c r="LTI198" s="5"/>
      <c r="LTJ198" s="11"/>
      <c r="LTK198" s="10"/>
      <c r="LTL198" s="10"/>
      <c r="LTM198" s="1"/>
      <c r="LTN198" s="5"/>
      <c r="LTO198" s="52"/>
      <c r="LTP198" s="5"/>
      <c r="LTQ198" s="11"/>
      <c r="LTR198" s="10"/>
      <c r="LTS198" s="10"/>
      <c r="LTT198" s="1"/>
      <c r="LTU198" s="5"/>
      <c r="LTV198" s="52"/>
      <c r="LTW198" s="5"/>
      <c r="LTX198" s="11"/>
      <c r="LTY198" s="10"/>
      <c r="LTZ198" s="10"/>
      <c r="LUA198" s="1"/>
      <c r="LUB198" s="5"/>
      <c r="LUC198" s="52"/>
      <c r="LUD198" s="5"/>
      <c r="LUE198" s="11"/>
      <c r="LUF198" s="10"/>
      <c r="LUG198" s="10"/>
      <c r="LUH198" s="1"/>
      <c r="LUI198" s="5"/>
      <c r="LUJ198" s="52"/>
      <c r="LUK198" s="5"/>
      <c r="LUL198" s="11"/>
      <c r="LUM198" s="10"/>
      <c r="LUN198" s="10"/>
      <c r="LUO198" s="1"/>
      <c r="LUP198" s="5"/>
      <c r="LUQ198" s="52"/>
      <c r="LUR198" s="5"/>
      <c r="LUS198" s="11"/>
      <c r="LUT198" s="10"/>
      <c r="LUU198" s="10"/>
      <c r="LUV198" s="1"/>
      <c r="LUW198" s="5"/>
      <c r="LUX198" s="52"/>
      <c r="LUY198" s="5"/>
      <c r="LUZ198" s="11"/>
      <c r="LVA198" s="10"/>
      <c r="LVB198" s="10"/>
      <c r="LVC198" s="1"/>
      <c r="LVD198" s="5"/>
      <c r="LVE198" s="52"/>
      <c r="LVF198" s="5"/>
      <c r="LVG198" s="11"/>
      <c r="LVH198" s="10"/>
      <c r="LVI198" s="10"/>
      <c r="LVJ198" s="1"/>
      <c r="LVK198" s="5"/>
      <c r="LVL198" s="52"/>
      <c r="LVM198" s="5"/>
      <c r="LVN198" s="11"/>
      <c r="LVO198" s="10"/>
      <c r="LVP198" s="10"/>
      <c r="LVQ198" s="1"/>
      <c r="LVR198" s="5"/>
      <c r="LVS198" s="52"/>
      <c r="LVT198" s="5"/>
      <c r="LVU198" s="11"/>
      <c r="LVV198" s="10"/>
      <c r="LVW198" s="10"/>
      <c r="LVX198" s="1"/>
      <c r="LVY198" s="5"/>
      <c r="LVZ198" s="52"/>
      <c r="LWA198" s="5"/>
      <c r="LWB198" s="11"/>
      <c r="LWC198" s="10"/>
      <c r="LWD198" s="10"/>
      <c r="LWE198" s="1"/>
      <c r="LWF198" s="5"/>
      <c r="LWG198" s="52"/>
      <c r="LWH198" s="5"/>
      <c r="LWI198" s="11"/>
      <c r="LWJ198" s="10"/>
      <c r="LWK198" s="10"/>
      <c r="LWL198" s="1"/>
      <c r="LWM198" s="5"/>
      <c r="LWN198" s="52"/>
      <c r="LWO198" s="5"/>
      <c r="LWP198" s="11"/>
      <c r="LWQ198" s="10"/>
      <c r="LWR198" s="10"/>
      <c r="LWS198" s="1"/>
      <c r="LWT198" s="5"/>
      <c r="LWU198" s="52"/>
      <c r="LWV198" s="5"/>
      <c r="LWW198" s="11"/>
      <c r="LWX198" s="10"/>
      <c r="LWY198" s="10"/>
      <c r="LWZ198" s="1"/>
      <c r="LXA198" s="5"/>
      <c r="LXB198" s="52"/>
      <c r="LXC198" s="5"/>
      <c r="LXD198" s="11"/>
      <c r="LXE198" s="10"/>
      <c r="LXF198" s="10"/>
      <c r="LXG198" s="1"/>
      <c r="LXH198" s="5"/>
      <c r="LXI198" s="52"/>
      <c r="LXJ198" s="5"/>
      <c r="LXK198" s="11"/>
      <c r="LXL198" s="10"/>
      <c r="LXM198" s="10"/>
      <c r="LXN198" s="1"/>
      <c r="LXO198" s="5"/>
      <c r="LXP198" s="52"/>
      <c r="LXQ198" s="5"/>
      <c r="LXR198" s="11"/>
      <c r="LXS198" s="10"/>
      <c r="LXT198" s="10"/>
      <c r="LXU198" s="1"/>
      <c r="LXV198" s="5"/>
      <c r="LXW198" s="52"/>
      <c r="LXX198" s="5"/>
      <c r="LXY198" s="11"/>
      <c r="LXZ198" s="10"/>
      <c r="LYA198" s="10"/>
      <c r="LYB198" s="1"/>
      <c r="LYC198" s="5"/>
      <c r="LYD198" s="52"/>
      <c r="LYE198" s="5"/>
      <c r="LYF198" s="11"/>
      <c r="LYG198" s="10"/>
      <c r="LYH198" s="10"/>
      <c r="LYI198" s="1"/>
      <c r="LYJ198" s="5"/>
      <c r="LYK198" s="52"/>
      <c r="LYL198" s="5"/>
      <c r="LYM198" s="11"/>
      <c r="LYN198" s="10"/>
      <c r="LYO198" s="10"/>
      <c r="LYP198" s="1"/>
      <c r="LYQ198" s="5"/>
      <c r="LYR198" s="52"/>
      <c r="LYS198" s="5"/>
      <c r="LYT198" s="11"/>
      <c r="LYU198" s="10"/>
      <c r="LYV198" s="10"/>
      <c r="LYW198" s="1"/>
      <c r="LYX198" s="5"/>
      <c r="LYY198" s="52"/>
      <c r="LYZ198" s="5"/>
      <c r="LZA198" s="11"/>
      <c r="LZB198" s="10"/>
      <c r="LZC198" s="10"/>
      <c r="LZD198" s="1"/>
      <c r="LZE198" s="5"/>
      <c r="LZF198" s="52"/>
      <c r="LZG198" s="5"/>
      <c r="LZH198" s="11"/>
      <c r="LZI198" s="10"/>
      <c r="LZJ198" s="10"/>
      <c r="LZK198" s="1"/>
      <c r="LZL198" s="5"/>
      <c r="LZM198" s="52"/>
      <c r="LZN198" s="5"/>
      <c r="LZO198" s="11"/>
      <c r="LZP198" s="10"/>
      <c r="LZQ198" s="10"/>
      <c r="LZR198" s="1"/>
      <c r="LZS198" s="5"/>
      <c r="LZT198" s="52"/>
      <c r="LZU198" s="5"/>
      <c r="LZV198" s="11"/>
      <c r="LZW198" s="10"/>
      <c r="LZX198" s="10"/>
      <c r="LZY198" s="1"/>
      <c r="LZZ198" s="5"/>
      <c r="MAA198" s="52"/>
      <c r="MAB198" s="5"/>
      <c r="MAC198" s="11"/>
      <c r="MAD198" s="10"/>
      <c r="MAE198" s="10"/>
      <c r="MAF198" s="1"/>
      <c r="MAG198" s="5"/>
      <c r="MAH198" s="52"/>
      <c r="MAI198" s="5"/>
      <c r="MAJ198" s="11"/>
      <c r="MAK198" s="10"/>
      <c r="MAL198" s="10"/>
      <c r="MAM198" s="1"/>
      <c r="MAN198" s="5"/>
      <c r="MAO198" s="52"/>
      <c r="MAP198" s="5"/>
      <c r="MAQ198" s="11"/>
      <c r="MAR198" s="10"/>
      <c r="MAS198" s="10"/>
      <c r="MAT198" s="1"/>
      <c r="MAU198" s="5"/>
      <c r="MAV198" s="52"/>
      <c r="MAW198" s="5"/>
      <c r="MAX198" s="11"/>
      <c r="MAY198" s="10"/>
      <c r="MAZ198" s="10"/>
      <c r="MBA198" s="1"/>
      <c r="MBB198" s="5"/>
      <c r="MBC198" s="52"/>
      <c r="MBD198" s="5"/>
      <c r="MBE198" s="11"/>
      <c r="MBF198" s="10"/>
      <c r="MBG198" s="10"/>
      <c r="MBH198" s="1"/>
      <c r="MBI198" s="5"/>
      <c r="MBJ198" s="52"/>
      <c r="MBK198" s="5"/>
      <c r="MBL198" s="11"/>
      <c r="MBM198" s="10"/>
      <c r="MBN198" s="10"/>
      <c r="MBO198" s="1"/>
      <c r="MBP198" s="5"/>
      <c r="MBQ198" s="52"/>
      <c r="MBR198" s="5"/>
      <c r="MBS198" s="11"/>
      <c r="MBT198" s="10"/>
      <c r="MBU198" s="10"/>
      <c r="MBV198" s="1"/>
      <c r="MBW198" s="5"/>
      <c r="MBX198" s="52"/>
      <c r="MBY198" s="5"/>
      <c r="MBZ198" s="11"/>
      <c r="MCA198" s="10"/>
      <c r="MCB198" s="10"/>
      <c r="MCC198" s="1"/>
      <c r="MCD198" s="5"/>
      <c r="MCE198" s="52"/>
      <c r="MCF198" s="5"/>
      <c r="MCG198" s="11"/>
      <c r="MCH198" s="10"/>
      <c r="MCI198" s="10"/>
      <c r="MCJ198" s="1"/>
      <c r="MCK198" s="5"/>
      <c r="MCL198" s="52"/>
      <c r="MCM198" s="5"/>
      <c r="MCN198" s="11"/>
      <c r="MCO198" s="10"/>
      <c r="MCP198" s="10"/>
      <c r="MCQ198" s="1"/>
      <c r="MCR198" s="5"/>
      <c r="MCS198" s="52"/>
      <c r="MCT198" s="5"/>
      <c r="MCU198" s="11"/>
      <c r="MCV198" s="10"/>
      <c r="MCW198" s="10"/>
      <c r="MCX198" s="1"/>
      <c r="MCY198" s="5"/>
      <c r="MCZ198" s="52"/>
      <c r="MDA198" s="5"/>
      <c r="MDB198" s="11"/>
      <c r="MDC198" s="10"/>
      <c r="MDD198" s="10"/>
      <c r="MDE198" s="1"/>
      <c r="MDF198" s="5"/>
      <c r="MDG198" s="52"/>
      <c r="MDH198" s="5"/>
      <c r="MDI198" s="11"/>
      <c r="MDJ198" s="10"/>
      <c r="MDK198" s="10"/>
      <c r="MDL198" s="1"/>
      <c r="MDM198" s="5"/>
      <c r="MDN198" s="52"/>
      <c r="MDO198" s="5"/>
      <c r="MDP198" s="11"/>
      <c r="MDQ198" s="10"/>
      <c r="MDR198" s="10"/>
      <c r="MDS198" s="1"/>
      <c r="MDT198" s="5"/>
      <c r="MDU198" s="52"/>
      <c r="MDV198" s="5"/>
      <c r="MDW198" s="11"/>
      <c r="MDX198" s="10"/>
      <c r="MDY198" s="10"/>
      <c r="MDZ198" s="1"/>
      <c r="MEA198" s="5"/>
      <c r="MEB198" s="52"/>
      <c r="MEC198" s="5"/>
      <c r="MED198" s="11"/>
      <c r="MEE198" s="10"/>
      <c r="MEF198" s="10"/>
      <c r="MEG198" s="1"/>
      <c r="MEH198" s="5"/>
      <c r="MEI198" s="52"/>
      <c r="MEJ198" s="5"/>
      <c r="MEK198" s="11"/>
      <c r="MEL198" s="10"/>
      <c r="MEM198" s="10"/>
      <c r="MEN198" s="1"/>
      <c r="MEO198" s="5"/>
      <c r="MEP198" s="52"/>
      <c r="MEQ198" s="5"/>
      <c r="MER198" s="11"/>
      <c r="MES198" s="10"/>
      <c r="MET198" s="10"/>
      <c r="MEU198" s="1"/>
      <c r="MEV198" s="5"/>
      <c r="MEW198" s="52"/>
      <c r="MEX198" s="5"/>
      <c r="MEY198" s="11"/>
      <c r="MEZ198" s="10"/>
      <c r="MFA198" s="10"/>
      <c r="MFB198" s="1"/>
      <c r="MFC198" s="5"/>
      <c r="MFD198" s="52"/>
      <c r="MFE198" s="5"/>
      <c r="MFF198" s="11"/>
      <c r="MFG198" s="10"/>
      <c r="MFH198" s="10"/>
      <c r="MFI198" s="1"/>
      <c r="MFJ198" s="5"/>
      <c r="MFK198" s="52"/>
      <c r="MFL198" s="5"/>
      <c r="MFM198" s="11"/>
      <c r="MFN198" s="10"/>
      <c r="MFO198" s="10"/>
      <c r="MFP198" s="1"/>
      <c r="MFQ198" s="5"/>
      <c r="MFR198" s="52"/>
      <c r="MFS198" s="5"/>
      <c r="MFT198" s="11"/>
      <c r="MFU198" s="10"/>
      <c r="MFV198" s="10"/>
      <c r="MFW198" s="1"/>
      <c r="MFX198" s="5"/>
      <c r="MFY198" s="52"/>
      <c r="MFZ198" s="5"/>
      <c r="MGA198" s="11"/>
      <c r="MGB198" s="10"/>
      <c r="MGC198" s="10"/>
      <c r="MGD198" s="1"/>
      <c r="MGE198" s="5"/>
      <c r="MGF198" s="52"/>
      <c r="MGG198" s="5"/>
      <c r="MGH198" s="11"/>
      <c r="MGI198" s="10"/>
      <c r="MGJ198" s="10"/>
      <c r="MGK198" s="1"/>
      <c r="MGL198" s="5"/>
      <c r="MGM198" s="52"/>
      <c r="MGN198" s="5"/>
      <c r="MGO198" s="11"/>
      <c r="MGP198" s="10"/>
      <c r="MGQ198" s="10"/>
      <c r="MGR198" s="1"/>
      <c r="MGS198" s="5"/>
      <c r="MGT198" s="52"/>
      <c r="MGU198" s="5"/>
      <c r="MGV198" s="11"/>
      <c r="MGW198" s="10"/>
      <c r="MGX198" s="10"/>
      <c r="MGY198" s="1"/>
      <c r="MGZ198" s="5"/>
      <c r="MHA198" s="52"/>
      <c r="MHB198" s="5"/>
      <c r="MHC198" s="11"/>
      <c r="MHD198" s="10"/>
      <c r="MHE198" s="10"/>
      <c r="MHF198" s="1"/>
      <c r="MHG198" s="5"/>
      <c r="MHH198" s="52"/>
      <c r="MHI198" s="5"/>
      <c r="MHJ198" s="11"/>
      <c r="MHK198" s="10"/>
      <c r="MHL198" s="10"/>
      <c r="MHM198" s="1"/>
      <c r="MHN198" s="5"/>
      <c r="MHO198" s="52"/>
      <c r="MHP198" s="5"/>
      <c r="MHQ198" s="11"/>
      <c r="MHR198" s="10"/>
      <c r="MHS198" s="10"/>
      <c r="MHT198" s="1"/>
      <c r="MHU198" s="5"/>
      <c r="MHV198" s="52"/>
      <c r="MHW198" s="5"/>
      <c r="MHX198" s="11"/>
      <c r="MHY198" s="10"/>
      <c r="MHZ198" s="10"/>
      <c r="MIA198" s="1"/>
      <c r="MIB198" s="5"/>
      <c r="MIC198" s="52"/>
      <c r="MID198" s="5"/>
      <c r="MIE198" s="11"/>
      <c r="MIF198" s="10"/>
      <c r="MIG198" s="10"/>
      <c r="MIH198" s="1"/>
      <c r="MII198" s="5"/>
      <c r="MIJ198" s="52"/>
      <c r="MIK198" s="5"/>
      <c r="MIL198" s="11"/>
      <c r="MIM198" s="10"/>
      <c r="MIN198" s="10"/>
      <c r="MIO198" s="1"/>
      <c r="MIP198" s="5"/>
      <c r="MIQ198" s="52"/>
      <c r="MIR198" s="5"/>
      <c r="MIS198" s="11"/>
      <c r="MIT198" s="10"/>
      <c r="MIU198" s="10"/>
      <c r="MIV198" s="1"/>
      <c r="MIW198" s="5"/>
      <c r="MIX198" s="52"/>
      <c r="MIY198" s="5"/>
      <c r="MIZ198" s="11"/>
      <c r="MJA198" s="10"/>
      <c r="MJB198" s="10"/>
      <c r="MJC198" s="1"/>
      <c r="MJD198" s="5"/>
      <c r="MJE198" s="52"/>
      <c r="MJF198" s="5"/>
      <c r="MJG198" s="11"/>
      <c r="MJH198" s="10"/>
      <c r="MJI198" s="10"/>
      <c r="MJJ198" s="1"/>
      <c r="MJK198" s="5"/>
      <c r="MJL198" s="52"/>
      <c r="MJM198" s="5"/>
      <c r="MJN198" s="11"/>
      <c r="MJO198" s="10"/>
      <c r="MJP198" s="10"/>
      <c r="MJQ198" s="1"/>
      <c r="MJR198" s="5"/>
      <c r="MJS198" s="52"/>
      <c r="MJT198" s="5"/>
      <c r="MJU198" s="11"/>
      <c r="MJV198" s="10"/>
      <c r="MJW198" s="10"/>
      <c r="MJX198" s="1"/>
      <c r="MJY198" s="5"/>
      <c r="MJZ198" s="52"/>
      <c r="MKA198" s="5"/>
      <c r="MKB198" s="11"/>
      <c r="MKC198" s="10"/>
      <c r="MKD198" s="10"/>
      <c r="MKE198" s="1"/>
      <c r="MKF198" s="5"/>
      <c r="MKG198" s="52"/>
      <c r="MKH198" s="5"/>
      <c r="MKI198" s="11"/>
      <c r="MKJ198" s="10"/>
      <c r="MKK198" s="10"/>
      <c r="MKL198" s="1"/>
      <c r="MKM198" s="5"/>
      <c r="MKN198" s="52"/>
      <c r="MKO198" s="5"/>
      <c r="MKP198" s="11"/>
      <c r="MKQ198" s="10"/>
      <c r="MKR198" s="10"/>
      <c r="MKS198" s="1"/>
      <c r="MKT198" s="5"/>
      <c r="MKU198" s="52"/>
      <c r="MKV198" s="5"/>
      <c r="MKW198" s="11"/>
      <c r="MKX198" s="10"/>
      <c r="MKY198" s="10"/>
      <c r="MKZ198" s="1"/>
      <c r="MLA198" s="5"/>
      <c r="MLB198" s="52"/>
      <c r="MLC198" s="5"/>
      <c r="MLD198" s="11"/>
      <c r="MLE198" s="10"/>
      <c r="MLF198" s="10"/>
      <c r="MLG198" s="1"/>
      <c r="MLH198" s="5"/>
      <c r="MLI198" s="52"/>
      <c r="MLJ198" s="5"/>
      <c r="MLK198" s="11"/>
      <c r="MLL198" s="10"/>
      <c r="MLM198" s="10"/>
      <c r="MLN198" s="1"/>
      <c r="MLO198" s="5"/>
      <c r="MLP198" s="52"/>
      <c r="MLQ198" s="5"/>
      <c r="MLR198" s="11"/>
      <c r="MLS198" s="10"/>
      <c r="MLT198" s="10"/>
      <c r="MLU198" s="1"/>
      <c r="MLV198" s="5"/>
      <c r="MLW198" s="52"/>
      <c r="MLX198" s="5"/>
      <c r="MLY198" s="11"/>
      <c r="MLZ198" s="10"/>
      <c r="MMA198" s="10"/>
      <c r="MMB198" s="1"/>
      <c r="MMC198" s="5"/>
      <c r="MMD198" s="52"/>
      <c r="MME198" s="5"/>
      <c r="MMF198" s="11"/>
      <c r="MMG198" s="10"/>
      <c r="MMH198" s="10"/>
      <c r="MMI198" s="1"/>
      <c r="MMJ198" s="5"/>
      <c r="MMK198" s="52"/>
      <c r="MML198" s="5"/>
      <c r="MMM198" s="11"/>
      <c r="MMN198" s="10"/>
      <c r="MMO198" s="10"/>
      <c r="MMP198" s="1"/>
      <c r="MMQ198" s="5"/>
      <c r="MMR198" s="52"/>
      <c r="MMS198" s="5"/>
      <c r="MMT198" s="11"/>
      <c r="MMU198" s="10"/>
      <c r="MMV198" s="10"/>
      <c r="MMW198" s="1"/>
      <c r="MMX198" s="5"/>
      <c r="MMY198" s="52"/>
      <c r="MMZ198" s="5"/>
      <c r="MNA198" s="11"/>
      <c r="MNB198" s="10"/>
      <c r="MNC198" s="10"/>
      <c r="MND198" s="1"/>
      <c r="MNE198" s="5"/>
      <c r="MNF198" s="52"/>
      <c r="MNG198" s="5"/>
      <c r="MNH198" s="11"/>
      <c r="MNI198" s="10"/>
      <c r="MNJ198" s="10"/>
      <c r="MNK198" s="1"/>
      <c r="MNL198" s="5"/>
      <c r="MNM198" s="52"/>
      <c r="MNN198" s="5"/>
      <c r="MNO198" s="11"/>
      <c r="MNP198" s="10"/>
      <c r="MNQ198" s="10"/>
      <c r="MNR198" s="1"/>
      <c r="MNS198" s="5"/>
      <c r="MNT198" s="52"/>
      <c r="MNU198" s="5"/>
      <c r="MNV198" s="11"/>
      <c r="MNW198" s="10"/>
      <c r="MNX198" s="10"/>
      <c r="MNY198" s="1"/>
      <c r="MNZ198" s="5"/>
      <c r="MOA198" s="52"/>
      <c r="MOB198" s="5"/>
      <c r="MOC198" s="11"/>
      <c r="MOD198" s="10"/>
      <c r="MOE198" s="10"/>
      <c r="MOF198" s="1"/>
      <c r="MOG198" s="5"/>
      <c r="MOH198" s="52"/>
      <c r="MOI198" s="5"/>
      <c r="MOJ198" s="11"/>
      <c r="MOK198" s="10"/>
      <c r="MOL198" s="10"/>
      <c r="MOM198" s="1"/>
      <c r="MON198" s="5"/>
      <c r="MOO198" s="52"/>
      <c r="MOP198" s="5"/>
      <c r="MOQ198" s="11"/>
      <c r="MOR198" s="10"/>
      <c r="MOS198" s="10"/>
      <c r="MOT198" s="1"/>
      <c r="MOU198" s="5"/>
      <c r="MOV198" s="52"/>
      <c r="MOW198" s="5"/>
      <c r="MOX198" s="11"/>
      <c r="MOY198" s="10"/>
      <c r="MOZ198" s="10"/>
      <c r="MPA198" s="1"/>
      <c r="MPB198" s="5"/>
      <c r="MPC198" s="52"/>
      <c r="MPD198" s="5"/>
      <c r="MPE198" s="11"/>
      <c r="MPF198" s="10"/>
      <c r="MPG198" s="10"/>
      <c r="MPH198" s="1"/>
      <c r="MPI198" s="5"/>
      <c r="MPJ198" s="52"/>
      <c r="MPK198" s="5"/>
      <c r="MPL198" s="11"/>
      <c r="MPM198" s="10"/>
      <c r="MPN198" s="10"/>
      <c r="MPO198" s="1"/>
      <c r="MPP198" s="5"/>
      <c r="MPQ198" s="52"/>
      <c r="MPR198" s="5"/>
      <c r="MPS198" s="11"/>
      <c r="MPT198" s="10"/>
      <c r="MPU198" s="10"/>
      <c r="MPV198" s="1"/>
      <c r="MPW198" s="5"/>
      <c r="MPX198" s="52"/>
      <c r="MPY198" s="5"/>
      <c r="MPZ198" s="11"/>
      <c r="MQA198" s="10"/>
      <c r="MQB198" s="10"/>
      <c r="MQC198" s="1"/>
      <c r="MQD198" s="5"/>
      <c r="MQE198" s="52"/>
      <c r="MQF198" s="5"/>
      <c r="MQG198" s="11"/>
      <c r="MQH198" s="10"/>
      <c r="MQI198" s="10"/>
      <c r="MQJ198" s="1"/>
      <c r="MQK198" s="5"/>
      <c r="MQL198" s="52"/>
      <c r="MQM198" s="5"/>
      <c r="MQN198" s="11"/>
      <c r="MQO198" s="10"/>
      <c r="MQP198" s="10"/>
      <c r="MQQ198" s="1"/>
      <c r="MQR198" s="5"/>
      <c r="MQS198" s="52"/>
      <c r="MQT198" s="5"/>
      <c r="MQU198" s="11"/>
      <c r="MQV198" s="10"/>
      <c r="MQW198" s="10"/>
      <c r="MQX198" s="1"/>
      <c r="MQY198" s="5"/>
      <c r="MQZ198" s="52"/>
      <c r="MRA198" s="5"/>
      <c r="MRB198" s="11"/>
      <c r="MRC198" s="10"/>
      <c r="MRD198" s="10"/>
      <c r="MRE198" s="1"/>
      <c r="MRF198" s="5"/>
      <c r="MRG198" s="52"/>
      <c r="MRH198" s="5"/>
      <c r="MRI198" s="11"/>
      <c r="MRJ198" s="10"/>
      <c r="MRK198" s="10"/>
      <c r="MRL198" s="1"/>
      <c r="MRM198" s="5"/>
      <c r="MRN198" s="52"/>
      <c r="MRO198" s="5"/>
      <c r="MRP198" s="11"/>
      <c r="MRQ198" s="10"/>
      <c r="MRR198" s="10"/>
      <c r="MRS198" s="1"/>
      <c r="MRT198" s="5"/>
      <c r="MRU198" s="52"/>
      <c r="MRV198" s="5"/>
      <c r="MRW198" s="11"/>
      <c r="MRX198" s="10"/>
      <c r="MRY198" s="10"/>
      <c r="MRZ198" s="1"/>
      <c r="MSA198" s="5"/>
      <c r="MSB198" s="52"/>
      <c r="MSC198" s="5"/>
      <c r="MSD198" s="11"/>
      <c r="MSE198" s="10"/>
      <c r="MSF198" s="10"/>
      <c r="MSG198" s="1"/>
      <c r="MSH198" s="5"/>
      <c r="MSI198" s="52"/>
      <c r="MSJ198" s="5"/>
      <c r="MSK198" s="11"/>
      <c r="MSL198" s="10"/>
      <c r="MSM198" s="10"/>
      <c r="MSN198" s="1"/>
      <c r="MSO198" s="5"/>
      <c r="MSP198" s="52"/>
      <c r="MSQ198" s="5"/>
      <c r="MSR198" s="11"/>
      <c r="MSS198" s="10"/>
      <c r="MST198" s="10"/>
      <c r="MSU198" s="1"/>
      <c r="MSV198" s="5"/>
      <c r="MSW198" s="52"/>
      <c r="MSX198" s="5"/>
      <c r="MSY198" s="11"/>
      <c r="MSZ198" s="10"/>
      <c r="MTA198" s="10"/>
      <c r="MTB198" s="1"/>
      <c r="MTC198" s="5"/>
      <c r="MTD198" s="52"/>
      <c r="MTE198" s="5"/>
      <c r="MTF198" s="11"/>
      <c r="MTG198" s="10"/>
      <c r="MTH198" s="10"/>
      <c r="MTI198" s="1"/>
      <c r="MTJ198" s="5"/>
      <c r="MTK198" s="52"/>
      <c r="MTL198" s="5"/>
      <c r="MTM198" s="11"/>
      <c r="MTN198" s="10"/>
      <c r="MTO198" s="10"/>
      <c r="MTP198" s="1"/>
      <c r="MTQ198" s="5"/>
      <c r="MTR198" s="52"/>
      <c r="MTS198" s="5"/>
      <c r="MTT198" s="11"/>
      <c r="MTU198" s="10"/>
      <c r="MTV198" s="10"/>
      <c r="MTW198" s="1"/>
      <c r="MTX198" s="5"/>
      <c r="MTY198" s="52"/>
      <c r="MTZ198" s="5"/>
      <c r="MUA198" s="11"/>
      <c r="MUB198" s="10"/>
      <c r="MUC198" s="10"/>
      <c r="MUD198" s="1"/>
      <c r="MUE198" s="5"/>
      <c r="MUF198" s="52"/>
      <c r="MUG198" s="5"/>
      <c r="MUH198" s="11"/>
      <c r="MUI198" s="10"/>
      <c r="MUJ198" s="10"/>
      <c r="MUK198" s="1"/>
      <c r="MUL198" s="5"/>
      <c r="MUM198" s="52"/>
      <c r="MUN198" s="5"/>
      <c r="MUO198" s="11"/>
      <c r="MUP198" s="10"/>
      <c r="MUQ198" s="10"/>
      <c r="MUR198" s="1"/>
      <c r="MUS198" s="5"/>
      <c r="MUT198" s="52"/>
      <c r="MUU198" s="5"/>
      <c r="MUV198" s="11"/>
      <c r="MUW198" s="10"/>
      <c r="MUX198" s="10"/>
      <c r="MUY198" s="1"/>
      <c r="MUZ198" s="5"/>
      <c r="MVA198" s="52"/>
      <c r="MVB198" s="5"/>
      <c r="MVC198" s="11"/>
      <c r="MVD198" s="10"/>
      <c r="MVE198" s="10"/>
      <c r="MVF198" s="1"/>
      <c r="MVG198" s="5"/>
      <c r="MVH198" s="52"/>
      <c r="MVI198" s="5"/>
      <c r="MVJ198" s="11"/>
      <c r="MVK198" s="10"/>
      <c r="MVL198" s="10"/>
      <c r="MVM198" s="1"/>
      <c r="MVN198" s="5"/>
      <c r="MVO198" s="52"/>
      <c r="MVP198" s="5"/>
      <c r="MVQ198" s="11"/>
      <c r="MVR198" s="10"/>
      <c r="MVS198" s="10"/>
      <c r="MVT198" s="1"/>
      <c r="MVU198" s="5"/>
      <c r="MVV198" s="52"/>
      <c r="MVW198" s="5"/>
      <c r="MVX198" s="11"/>
      <c r="MVY198" s="10"/>
      <c r="MVZ198" s="10"/>
      <c r="MWA198" s="1"/>
      <c r="MWB198" s="5"/>
      <c r="MWC198" s="52"/>
      <c r="MWD198" s="5"/>
      <c r="MWE198" s="11"/>
      <c r="MWF198" s="10"/>
      <c r="MWG198" s="10"/>
      <c r="MWH198" s="1"/>
      <c r="MWI198" s="5"/>
      <c r="MWJ198" s="52"/>
      <c r="MWK198" s="5"/>
      <c r="MWL198" s="11"/>
      <c r="MWM198" s="10"/>
      <c r="MWN198" s="10"/>
      <c r="MWO198" s="1"/>
      <c r="MWP198" s="5"/>
      <c r="MWQ198" s="52"/>
      <c r="MWR198" s="5"/>
      <c r="MWS198" s="11"/>
      <c r="MWT198" s="10"/>
      <c r="MWU198" s="10"/>
      <c r="MWV198" s="1"/>
      <c r="MWW198" s="5"/>
      <c r="MWX198" s="52"/>
      <c r="MWY198" s="5"/>
      <c r="MWZ198" s="11"/>
      <c r="MXA198" s="10"/>
      <c r="MXB198" s="10"/>
      <c r="MXC198" s="1"/>
      <c r="MXD198" s="5"/>
      <c r="MXE198" s="52"/>
      <c r="MXF198" s="5"/>
      <c r="MXG198" s="11"/>
      <c r="MXH198" s="10"/>
      <c r="MXI198" s="10"/>
      <c r="MXJ198" s="1"/>
      <c r="MXK198" s="5"/>
      <c r="MXL198" s="52"/>
      <c r="MXM198" s="5"/>
      <c r="MXN198" s="11"/>
      <c r="MXO198" s="10"/>
      <c r="MXP198" s="10"/>
      <c r="MXQ198" s="1"/>
      <c r="MXR198" s="5"/>
      <c r="MXS198" s="52"/>
      <c r="MXT198" s="5"/>
      <c r="MXU198" s="11"/>
      <c r="MXV198" s="10"/>
      <c r="MXW198" s="10"/>
      <c r="MXX198" s="1"/>
      <c r="MXY198" s="5"/>
      <c r="MXZ198" s="52"/>
      <c r="MYA198" s="5"/>
      <c r="MYB198" s="11"/>
      <c r="MYC198" s="10"/>
      <c r="MYD198" s="10"/>
      <c r="MYE198" s="1"/>
      <c r="MYF198" s="5"/>
      <c r="MYG198" s="52"/>
      <c r="MYH198" s="5"/>
      <c r="MYI198" s="11"/>
      <c r="MYJ198" s="10"/>
      <c r="MYK198" s="10"/>
      <c r="MYL198" s="1"/>
      <c r="MYM198" s="5"/>
      <c r="MYN198" s="52"/>
      <c r="MYO198" s="5"/>
      <c r="MYP198" s="11"/>
      <c r="MYQ198" s="10"/>
      <c r="MYR198" s="10"/>
      <c r="MYS198" s="1"/>
      <c r="MYT198" s="5"/>
      <c r="MYU198" s="52"/>
      <c r="MYV198" s="5"/>
      <c r="MYW198" s="11"/>
      <c r="MYX198" s="10"/>
      <c r="MYY198" s="10"/>
      <c r="MYZ198" s="1"/>
      <c r="MZA198" s="5"/>
      <c r="MZB198" s="52"/>
      <c r="MZC198" s="5"/>
      <c r="MZD198" s="11"/>
      <c r="MZE198" s="10"/>
      <c r="MZF198" s="10"/>
      <c r="MZG198" s="1"/>
      <c r="MZH198" s="5"/>
      <c r="MZI198" s="52"/>
      <c r="MZJ198" s="5"/>
      <c r="MZK198" s="11"/>
      <c r="MZL198" s="10"/>
      <c r="MZM198" s="10"/>
      <c r="MZN198" s="1"/>
      <c r="MZO198" s="5"/>
      <c r="MZP198" s="52"/>
      <c r="MZQ198" s="5"/>
      <c r="MZR198" s="11"/>
      <c r="MZS198" s="10"/>
      <c r="MZT198" s="10"/>
      <c r="MZU198" s="1"/>
      <c r="MZV198" s="5"/>
      <c r="MZW198" s="52"/>
      <c r="MZX198" s="5"/>
      <c r="MZY198" s="11"/>
      <c r="MZZ198" s="10"/>
      <c r="NAA198" s="10"/>
      <c r="NAB198" s="1"/>
      <c r="NAC198" s="5"/>
      <c r="NAD198" s="52"/>
      <c r="NAE198" s="5"/>
      <c r="NAF198" s="11"/>
      <c r="NAG198" s="10"/>
      <c r="NAH198" s="10"/>
      <c r="NAI198" s="1"/>
      <c r="NAJ198" s="5"/>
      <c r="NAK198" s="52"/>
      <c r="NAL198" s="5"/>
      <c r="NAM198" s="11"/>
      <c r="NAN198" s="10"/>
      <c r="NAO198" s="10"/>
      <c r="NAP198" s="1"/>
      <c r="NAQ198" s="5"/>
      <c r="NAR198" s="52"/>
      <c r="NAS198" s="5"/>
      <c r="NAT198" s="11"/>
      <c r="NAU198" s="10"/>
      <c r="NAV198" s="10"/>
      <c r="NAW198" s="1"/>
      <c r="NAX198" s="5"/>
      <c r="NAY198" s="52"/>
      <c r="NAZ198" s="5"/>
      <c r="NBA198" s="11"/>
      <c r="NBB198" s="10"/>
      <c r="NBC198" s="10"/>
      <c r="NBD198" s="1"/>
      <c r="NBE198" s="5"/>
      <c r="NBF198" s="52"/>
      <c r="NBG198" s="5"/>
      <c r="NBH198" s="11"/>
      <c r="NBI198" s="10"/>
      <c r="NBJ198" s="10"/>
      <c r="NBK198" s="1"/>
      <c r="NBL198" s="5"/>
      <c r="NBM198" s="52"/>
      <c r="NBN198" s="5"/>
      <c r="NBO198" s="11"/>
      <c r="NBP198" s="10"/>
      <c r="NBQ198" s="10"/>
      <c r="NBR198" s="1"/>
      <c r="NBS198" s="5"/>
      <c r="NBT198" s="52"/>
      <c r="NBU198" s="5"/>
      <c r="NBV198" s="11"/>
      <c r="NBW198" s="10"/>
      <c r="NBX198" s="10"/>
      <c r="NBY198" s="1"/>
      <c r="NBZ198" s="5"/>
      <c r="NCA198" s="52"/>
      <c r="NCB198" s="5"/>
      <c r="NCC198" s="11"/>
      <c r="NCD198" s="10"/>
      <c r="NCE198" s="10"/>
      <c r="NCF198" s="1"/>
      <c r="NCG198" s="5"/>
      <c r="NCH198" s="52"/>
      <c r="NCI198" s="5"/>
      <c r="NCJ198" s="11"/>
      <c r="NCK198" s="10"/>
      <c r="NCL198" s="10"/>
      <c r="NCM198" s="1"/>
      <c r="NCN198" s="5"/>
      <c r="NCO198" s="52"/>
      <c r="NCP198" s="5"/>
      <c r="NCQ198" s="11"/>
      <c r="NCR198" s="10"/>
      <c r="NCS198" s="10"/>
      <c r="NCT198" s="1"/>
      <c r="NCU198" s="5"/>
      <c r="NCV198" s="52"/>
      <c r="NCW198" s="5"/>
      <c r="NCX198" s="11"/>
      <c r="NCY198" s="10"/>
      <c r="NCZ198" s="10"/>
      <c r="NDA198" s="1"/>
      <c r="NDB198" s="5"/>
      <c r="NDC198" s="52"/>
      <c r="NDD198" s="5"/>
      <c r="NDE198" s="11"/>
      <c r="NDF198" s="10"/>
      <c r="NDG198" s="10"/>
      <c r="NDH198" s="1"/>
      <c r="NDI198" s="5"/>
      <c r="NDJ198" s="52"/>
      <c r="NDK198" s="5"/>
      <c r="NDL198" s="11"/>
      <c r="NDM198" s="10"/>
      <c r="NDN198" s="10"/>
      <c r="NDO198" s="1"/>
      <c r="NDP198" s="5"/>
      <c r="NDQ198" s="52"/>
      <c r="NDR198" s="5"/>
      <c r="NDS198" s="11"/>
      <c r="NDT198" s="10"/>
      <c r="NDU198" s="10"/>
      <c r="NDV198" s="1"/>
      <c r="NDW198" s="5"/>
      <c r="NDX198" s="52"/>
      <c r="NDY198" s="5"/>
      <c r="NDZ198" s="11"/>
      <c r="NEA198" s="10"/>
      <c r="NEB198" s="10"/>
      <c r="NEC198" s="1"/>
      <c r="NED198" s="5"/>
      <c r="NEE198" s="52"/>
      <c r="NEF198" s="5"/>
      <c r="NEG198" s="11"/>
      <c r="NEH198" s="10"/>
      <c r="NEI198" s="10"/>
      <c r="NEJ198" s="1"/>
      <c r="NEK198" s="5"/>
      <c r="NEL198" s="52"/>
      <c r="NEM198" s="5"/>
      <c r="NEN198" s="11"/>
      <c r="NEO198" s="10"/>
      <c r="NEP198" s="10"/>
      <c r="NEQ198" s="1"/>
      <c r="NER198" s="5"/>
      <c r="NES198" s="52"/>
      <c r="NET198" s="5"/>
      <c r="NEU198" s="11"/>
      <c r="NEV198" s="10"/>
      <c r="NEW198" s="10"/>
      <c r="NEX198" s="1"/>
      <c r="NEY198" s="5"/>
      <c r="NEZ198" s="52"/>
      <c r="NFA198" s="5"/>
      <c r="NFB198" s="11"/>
      <c r="NFC198" s="10"/>
      <c r="NFD198" s="10"/>
      <c r="NFE198" s="1"/>
      <c r="NFF198" s="5"/>
      <c r="NFG198" s="52"/>
      <c r="NFH198" s="5"/>
      <c r="NFI198" s="11"/>
      <c r="NFJ198" s="10"/>
      <c r="NFK198" s="10"/>
      <c r="NFL198" s="1"/>
      <c r="NFM198" s="5"/>
      <c r="NFN198" s="52"/>
      <c r="NFO198" s="5"/>
      <c r="NFP198" s="11"/>
      <c r="NFQ198" s="10"/>
      <c r="NFR198" s="10"/>
      <c r="NFS198" s="1"/>
      <c r="NFT198" s="5"/>
      <c r="NFU198" s="52"/>
      <c r="NFV198" s="5"/>
      <c r="NFW198" s="11"/>
      <c r="NFX198" s="10"/>
      <c r="NFY198" s="10"/>
      <c r="NFZ198" s="1"/>
      <c r="NGA198" s="5"/>
      <c r="NGB198" s="52"/>
      <c r="NGC198" s="5"/>
      <c r="NGD198" s="11"/>
      <c r="NGE198" s="10"/>
      <c r="NGF198" s="10"/>
      <c r="NGG198" s="1"/>
      <c r="NGH198" s="5"/>
      <c r="NGI198" s="52"/>
      <c r="NGJ198" s="5"/>
      <c r="NGK198" s="11"/>
      <c r="NGL198" s="10"/>
      <c r="NGM198" s="10"/>
      <c r="NGN198" s="1"/>
      <c r="NGO198" s="5"/>
      <c r="NGP198" s="52"/>
      <c r="NGQ198" s="5"/>
      <c r="NGR198" s="11"/>
      <c r="NGS198" s="10"/>
      <c r="NGT198" s="10"/>
      <c r="NGU198" s="1"/>
      <c r="NGV198" s="5"/>
      <c r="NGW198" s="52"/>
      <c r="NGX198" s="5"/>
      <c r="NGY198" s="11"/>
      <c r="NGZ198" s="10"/>
      <c r="NHA198" s="10"/>
      <c r="NHB198" s="1"/>
      <c r="NHC198" s="5"/>
      <c r="NHD198" s="52"/>
      <c r="NHE198" s="5"/>
      <c r="NHF198" s="11"/>
      <c r="NHG198" s="10"/>
      <c r="NHH198" s="10"/>
      <c r="NHI198" s="1"/>
      <c r="NHJ198" s="5"/>
      <c r="NHK198" s="52"/>
      <c r="NHL198" s="5"/>
      <c r="NHM198" s="11"/>
      <c r="NHN198" s="10"/>
      <c r="NHO198" s="10"/>
      <c r="NHP198" s="1"/>
      <c r="NHQ198" s="5"/>
      <c r="NHR198" s="52"/>
      <c r="NHS198" s="5"/>
      <c r="NHT198" s="11"/>
      <c r="NHU198" s="10"/>
      <c r="NHV198" s="10"/>
      <c r="NHW198" s="1"/>
      <c r="NHX198" s="5"/>
      <c r="NHY198" s="52"/>
      <c r="NHZ198" s="5"/>
      <c r="NIA198" s="11"/>
      <c r="NIB198" s="10"/>
      <c r="NIC198" s="10"/>
      <c r="NID198" s="1"/>
      <c r="NIE198" s="5"/>
      <c r="NIF198" s="52"/>
      <c r="NIG198" s="5"/>
      <c r="NIH198" s="11"/>
      <c r="NII198" s="10"/>
      <c r="NIJ198" s="10"/>
      <c r="NIK198" s="1"/>
      <c r="NIL198" s="5"/>
      <c r="NIM198" s="52"/>
      <c r="NIN198" s="5"/>
      <c r="NIO198" s="11"/>
      <c r="NIP198" s="10"/>
      <c r="NIQ198" s="10"/>
      <c r="NIR198" s="1"/>
      <c r="NIS198" s="5"/>
      <c r="NIT198" s="52"/>
      <c r="NIU198" s="5"/>
      <c r="NIV198" s="11"/>
      <c r="NIW198" s="10"/>
      <c r="NIX198" s="10"/>
      <c r="NIY198" s="1"/>
      <c r="NIZ198" s="5"/>
      <c r="NJA198" s="52"/>
      <c r="NJB198" s="5"/>
      <c r="NJC198" s="11"/>
      <c r="NJD198" s="10"/>
      <c r="NJE198" s="10"/>
      <c r="NJF198" s="1"/>
      <c r="NJG198" s="5"/>
      <c r="NJH198" s="52"/>
      <c r="NJI198" s="5"/>
      <c r="NJJ198" s="11"/>
      <c r="NJK198" s="10"/>
      <c r="NJL198" s="10"/>
      <c r="NJM198" s="1"/>
      <c r="NJN198" s="5"/>
      <c r="NJO198" s="52"/>
      <c r="NJP198" s="5"/>
      <c r="NJQ198" s="11"/>
      <c r="NJR198" s="10"/>
      <c r="NJS198" s="10"/>
      <c r="NJT198" s="1"/>
      <c r="NJU198" s="5"/>
      <c r="NJV198" s="52"/>
      <c r="NJW198" s="5"/>
      <c r="NJX198" s="11"/>
      <c r="NJY198" s="10"/>
      <c r="NJZ198" s="10"/>
      <c r="NKA198" s="1"/>
      <c r="NKB198" s="5"/>
      <c r="NKC198" s="52"/>
      <c r="NKD198" s="5"/>
      <c r="NKE198" s="11"/>
      <c r="NKF198" s="10"/>
      <c r="NKG198" s="10"/>
      <c r="NKH198" s="1"/>
      <c r="NKI198" s="5"/>
      <c r="NKJ198" s="52"/>
      <c r="NKK198" s="5"/>
      <c r="NKL198" s="11"/>
      <c r="NKM198" s="10"/>
      <c r="NKN198" s="10"/>
      <c r="NKO198" s="1"/>
      <c r="NKP198" s="5"/>
      <c r="NKQ198" s="52"/>
      <c r="NKR198" s="5"/>
      <c r="NKS198" s="11"/>
      <c r="NKT198" s="10"/>
      <c r="NKU198" s="10"/>
      <c r="NKV198" s="1"/>
      <c r="NKW198" s="5"/>
      <c r="NKX198" s="52"/>
      <c r="NKY198" s="5"/>
      <c r="NKZ198" s="11"/>
      <c r="NLA198" s="10"/>
      <c r="NLB198" s="10"/>
      <c r="NLC198" s="1"/>
      <c r="NLD198" s="5"/>
      <c r="NLE198" s="52"/>
      <c r="NLF198" s="5"/>
      <c r="NLG198" s="11"/>
      <c r="NLH198" s="10"/>
      <c r="NLI198" s="10"/>
      <c r="NLJ198" s="1"/>
      <c r="NLK198" s="5"/>
      <c r="NLL198" s="52"/>
      <c r="NLM198" s="5"/>
      <c r="NLN198" s="11"/>
      <c r="NLO198" s="10"/>
      <c r="NLP198" s="10"/>
      <c r="NLQ198" s="1"/>
      <c r="NLR198" s="5"/>
      <c r="NLS198" s="52"/>
      <c r="NLT198" s="5"/>
      <c r="NLU198" s="11"/>
      <c r="NLV198" s="10"/>
      <c r="NLW198" s="10"/>
      <c r="NLX198" s="1"/>
      <c r="NLY198" s="5"/>
      <c r="NLZ198" s="52"/>
      <c r="NMA198" s="5"/>
      <c r="NMB198" s="11"/>
      <c r="NMC198" s="10"/>
      <c r="NMD198" s="10"/>
      <c r="NME198" s="1"/>
      <c r="NMF198" s="5"/>
      <c r="NMG198" s="52"/>
      <c r="NMH198" s="5"/>
      <c r="NMI198" s="11"/>
      <c r="NMJ198" s="10"/>
      <c r="NMK198" s="10"/>
      <c r="NML198" s="1"/>
      <c r="NMM198" s="5"/>
      <c r="NMN198" s="52"/>
      <c r="NMO198" s="5"/>
      <c r="NMP198" s="11"/>
      <c r="NMQ198" s="10"/>
      <c r="NMR198" s="10"/>
      <c r="NMS198" s="1"/>
      <c r="NMT198" s="5"/>
      <c r="NMU198" s="52"/>
      <c r="NMV198" s="5"/>
      <c r="NMW198" s="11"/>
      <c r="NMX198" s="10"/>
      <c r="NMY198" s="10"/>
      <c r="NMZ198" s="1"/>
      <c r="NNA198" s="5"/>
      <c r="NNB198" s="52"/>
      <c r="NNC198" s="5"/>
      <c r="NND198" s="11"/>
      <c r="NNE198" s="10"/>
      <c r="NNF198" s="10"/>
      <c r="NNG198" s="1"/>
      <c r="NNH198" s="5"/>
      <c r="NNI198" s="52"/>
      <c r="NNJ198" s="5"/>
      <c r="NNK198" s="11"/>
      <c r="NNL198" s="10"/>
      <c r="NNM198" s="10"/>
      <c r="NNN198" s="1"/>
      <c r="NNO198" s="5"/>
      <c r="NNP198" s="52"/>
      <c r="NNQ198" s="5"/>
      <c r="NNR198" s="11"/>
      <c r="NNS198" s="10"/>
      <c r="NNT198" s="10"/>
      <c r="NNU198" s="1"/>
      <c r="NNV198" s="5"/>
      <c r="NNW198" s="52"/>
      <c r="NNX198" s="5"/>
      <c r="NNY198" s="11"/>
      <c r="NNZ198" s="10"/>
      <c r="NOA198" s="10"/>
      <c r="NOB198" s="1"/>
      <c r="NOC198" s="5"/>
      <c r="NOD198" s="52"/>
      <c r="NOE198" s="5"/>
      <c r="NOF198" s="11"/>
      <c r="NOG198" s="10"/>
      <c r="NOH198" s="10"/>
      <c r="NOI198" s="1"/>
      <c r="NOJ198" s="5"/>
      <c r="NOK198" s="52"/>
      <c r="NOL198" s="5"/>
      <c r="NOM198" s="11"/>
      <c r="NON198" s="10"/>
      <c r="NOO198" s="10"/>
      <c r="NOP198" s="1"/>
      <c r="NOQ198" s="5"/>
      <c r="NOR198" s="52"/>
      <c r="NOS198" s="5"/>
      <c r="NOT198" s="11"/>
      <c r="NOU198" s="10"/>
      <c r="NOV198" s="10"/>
      <c r="NOW198" s="1"/>
      <c r="NOX198" s="5"/>
      <c r="NOY198" s="52"/>
      <c r="NOZ198" s="5"/>
      <c r="NPA198" s="11"/>
      <c r="NPB198" s="10"/>
      <c r="NPC198" s="10"/>
      <c r="NPD198" s="1"/>
      <c r="NPE198" s="5"/>
      <c r="NPF198" s="52"/>
      <c r="NPG198" s="5"/>
      <c r="NPH198" s="11"/>
      <c r="NPI198" s="10"/>
      <c r="NPJ198" s="10"/>
      <c r="NPK198" s="1"/>
      <c r="NPL198" s="5"/>
      <c r="NPM198" s="52"/>
      <c r="NPN198" s="5"/>
      <c r="NPO198" s="11"/>
      <c r="NPP198" s="10"/>
      <c r="NPQ198" s="10"/>
      <c r="NPR198" s="1"/>
      <c r="NPS198" s="5"/>
      <c r="NPT198" s="52"/>
      <c r="NPU198" s="5"/>
      <c r="NPV198" s="11"/>
      <c r="NPW198" s="10"/>
      <c r="NPX198" s="10"/>
      <c r="NPY198" s="1"/>
      <c r="NPZ198" s="5"/>
      <c r="NQA198" s="52"/>
      <c r="NQB198" s="5"/>
      <c r="NQC198" s="11"/>
      <c r="NQD198" s="10"/>
      <c r="NQE198" s="10"/>
      <c r="NQF198" s="1"/>
      <c r="NQG198" s="5"/>
      <c r="NQH198" s="52"/>
      <c r="NQI198" s="5"/>
      <c r="NQJ198" s="11"/>
      <c r="NQK198" s="10"/>
      <c r="NQL198" s="10"/>
      <c r="NQM198" s="1"/>
      <c r="NQN198" s="5"/>
      <c r="NQO198" s="52"/>
      <c r="NQP198" s="5"/>
      <c r="NQQ198" s="11"/>
      <c r="NQR198" s="10"/>
      <c r="NQS198" s="10"/>
      <c r="NQT198" s="1"/>
      <c r="NQU198" s="5"/>
      <c r="NQV198" s="52"/>
      <c r="NQW198" s="5"/>
      <c r="NQX198" s="11"/>
      <c r="NQY198" s="10"/>
      <c r="NQZ198" s="10"/>
      <c r="NRA198" s="1"/>
      <c r="NRB198" s="5"/>
      <c r="NRC198" s="52"/>
      <c r="NRD198" s="5"/>
      <c r="NRE198" s="11"/>
      <c r="NRF198" s="10"/>
      <c r="NRG198" s="10"/>
      <c r="NRH198" s="1"/>
      <c r="NRI198" s="5"/>
      <c r="NRJ198" s="52"/>
      <c r="NRK198" s="5"/>
      <c r="NRL198" s="11"/>
      <c r="NRM198" s="10"/>
      <c r="NRN198" s="10"/>
      <c r="NRO198" s="1"/>
      <c r="NRP198" s="5"/>
      <c r="NRQ198" s="52"/>
      <c r="NRR198" s="5"/>
      <c r="NRS198" s="11"/>
      <c r="NRT198" s="10"/>
      <c r="NRU198" s="10"/>
      <c r="NRV198" s="1"/>
      <c r="NRW198" s="5"/>
      <c r="NRX198" s="52"/>
      <c r="NRY198" s="5"/>
      <c r="NRZ198" s="11"/>
      <c r="NSA198" s="10"/>
      <c r="NSB198" s="10"/>
      <c r="NSC198" s="1"/>
      <c r="NSD198" s="5"/>
      <c r="NSE198" s="52"/>
      <c r="NSF198" s="5"/>
      <c r="NSG198" s="11"/>
      <c r="NSH198" s="10"/>
      <c r="NSI198" s="10"/>
      <c r="NSJ198" s="1"/>
      <c r="NSK198" s="5"/>
      <c r="NSL198" s="52"/>
      <c r="NSM198" s="5"/>
      <c r="NSN198" s="11"/>
      <c r="NSO198" s="10"/>
      <c r="NSP198" s="10"/>
      <c r="NSQ198" s="1"/>
      <c r="NSR198" s="5"/>
      <c r="NSS198" s="52"/>
      <c r="NST198" s="5"/>
      <c r="NSU198" s="11"/>
      <c r="NSV198" s="10"/>
      <c r="NSW198" s="10"/>
      <c r="NSX198" s="1"/>
      <c r="NSY198" s="5"/>
      <c r="NSZ198" s="52"/>
      <c r="NTA198" s="5"/>
      <c r="NTB198" s="11"/>
      <c r="NTC198" s="10"/>
      <c r="NTD198" s="10"/>
      <c r="NTE198" s="1"/>
      <c r="NTF198" s="5"/>
      <c r="NTG198" s="52"/>
      <c r="NTH198" s="5"/>
      <c r="NTI198" s="11"/>
      <c r="NTJ198" s="10"/>
      <c r="NTK198" s="10"/>
      <c r="NTL198" s="1"/>
      <c r="NTM198" s="5"/>
      <c r="NTN198" s="52"/>
      <c r="NTO198" s="5"/>
      <c r="NTP198" s="11"/>
      <c r="NTQ198" s="10"/>
      <c r="NTR198" s="10"/>
      <c r="NTS198" s="1"/>
      <c r="NTT198" s="5"/>
      <c r="NTU198" s="52"/>
      <c r="NTV198" s="5"/>
      <c r="NTW198" s="11"/>
      <c r="NTX198" s="10"/>
      <c r="NTY198" s="10"/>
      <c r="NTZ198" s="1"/>
      <c r="NUA198" s="5"/>
      <c r="NUB198" s="52"/>
      <c r="NUC198" s="5"/>
      <c r="NUD198" s="11"/>
      <c r="NUE198" s="10"/>
      <c r="NUF198" s="10"/>
      <c r="NUG198" s="1"/>
      <c r="NUH198" s="5"/>
      <c r="NUI198" s="52"/>
      <c r="NUJ198" s="5"/>
      <c r="NUK198" s="11"/>
      <c r="NUL198" s="10"/>
      <c r="NUM198" s="10"/>
      <c r="NUN198" s="1"/>
      <c r="NUO198" s="5"/>
      <c r="NUP198" s="52"/>
      <c r="NUQ198" s="5"/>
      <c r="NUR198" s="11"/>
      <c r="NUS198" s="10"/>
      <c r="NUT198" s="10"/>
      <c r="NUU198" s="1"/>
      <c r="NUV198" s="5"/>
      <c r="NUW198" s="52"/>
      <c r="NUX198" s="5"/>
      <c r="NUY198" s="11"/>
      <c r="NUZ198" s="10"/>
      <c r="NVA198" s="10"/>
      <c r="NVB198" s="1"/>
      <c r="NVC198" s="5"/>
      <c r="NVD198" s="52"/>
      <c r="NVE198" s="5"/>
      <c r="NVF198" s="11"/>
      <c r="NVG198" s="10"/>
      <c r="NVH198" s="10"/>
      <c r="NVI198" s="1"/>
      <c r="NVJ198" s="5"/>
      <c r="NVK198" s="52"/>
      <c r="NVL198" s="5"/>
      <c r="NVM198" s="11"/>
      <c r="NVN198" s="10"/>
      <c r="NVO198" s="10"/>
      <c r="NVP198" s="1"/>
      <c r="NVQ198" s="5"/>
      <c r="NVR198" s="52"/>
      <c r="NVS198" s="5"/>
      <c r="NVT198" s="11"/>
      <c r="NVU198" s="10"/>
      <c r="NVV198" s="10"/>
      <c r="NVW198" s="1"/>
      <c r="NVX198" s="5"/>
      <c r="NVY198" s="52"/>
      <c r="NVZ198" s="5"/>
      <c r="NWA198" s="11"/>
      <c r="NWB198" s="10"/>
      <c r="NWC198" s="10"/>
      <c r="NWD198" s="1"/>
      <c r="NWE198" s="5"/>
      <c r="NWF198" s="52"/>
      <c r="NWG198" s="5"/>
      <c r="NWH198" s="11"/>
      <c r="NWI198" s="10"/>
      <c r="NWJ198" s="10"/>
      <c r="NWK198" s="1"/>
      <c r="NWL198" s="5"/>
      <c r="NWM198" s="52"/>
      <c r="NWN198" s="5"/>
      <c r="NWO198" s="11"/>
      <c r="NWP198" s="10"/>
      <c r="NWQ198" s="10"/>
      <c r="NWR198" s="1"/>
      <c r="NWS198" s="5"/>
      <c r="NWT198" s="52"/>
      <c r="NWU198" s="5"/>
      <c r="NWV198" s="11"/>
      <c r="NWW198" s="10"/>
      <c r="NWX198" s="10"/>
      <c r="NWY198" s="1"/>
      <c r="NWZ198" s="5"/>
      <c r="NXA198" s="52"/>
      <c r="NXB198" s="5"/>
      <c r="NXC198" s="11"/>
      <c r="NXD198" s="10"/>
      <c r="NXE198" s="10"/>
      <c r="NXF198" s="1"/>
      <c r="NXG198" s="5"/>
      <c r="NXH198" s="52"/>
      <c r="NXI198" s="5"/>
      <c r="NXJ198" s="11"/>
      <c r="NXK198" s="10"/>
      <c r="NXL198" s="10"/>
      <c r="NXM198" s="1"/>
      <c r="NXN198" s="5"/>
      <c r="NXO198" s="52"/>
      <c r="NXP198" s="5"/>
      <c r="NXQ198" s="11"/>
      <c r="NXR198" s="10"/>
      <c r="NXS198" s="10"/>
      <c r="NXT198" s="1"/>
      <c r="NXU198" s="5"/>
      <c r="NXV198" s="52"/>
      <c r="NXW198" s="5"/>
      <c r="NXX198" s="11"/>
      <c r="NXY198" s="10"/>
      <c r="NXZ198" s="10"/>
      <c r="NYA198" s="1"/>
      <c r="NYB198" s="5"/>
      <c r="NYC198" s="52"/>
      <c r="NYD198" s="5"/>
      <c r="NYE198" s="11"/>
      <c r="NYF198" s="10"/>
      <c r="NYG198" s="10"/>
      <c r="NYH198" s="1"/>
      <c r="NYI198" s="5"/>
      <c r="NYJ198" s="52"/>
      <c r="NYK198" s="5"/>
      <c r="NYL198" s="11"/>
      <c r="NYM198" s="10"/>
      <c r="NYN198" s="10"/>
      <c r="NYO198" s="1"/>
      <c r="NYP198" s="5"/>
      <c r="NYQ198" s="52"/>
      <c r="NYR198" s="5"/>
      <c r="NYS198" s="11"/>
      <c r="NYT198" s="10"/>
      <c r="NYU198" s="10"/>
      <c r="NYV198" s="1"/>
      <c r="NYW198" s="5"/>
      <c r="NYX198" s="52"/>
      <c r="NYY198" s="5"/>
      <c r="NYZ198" s="11"/>
      <c r="NZA198" s="10"/>
      <c r="NZB198" s="10"/>
      <c r="NZC198" s="1"/>
      <c r="NZD198" s="5"/>
      <c r="NZE198" s="52"/>
      <c r="NZF198" s="5"/>
      <c r="NZG198" s="11"/>
      <c r="NZH198" s="10"/>
      <c r="NZI198" s="10"/>
      <c r="NZJ198" s="1"/>
      <c r="NZK198" s="5"/>
      <c r="NZL198" s="52"/>
      <c r="NZM198" s="5"/>
      <c r="NZN198" s="11"/>
      <c r="NZO198" s="10"/>
      <c r="NZP198" s="10"/>
      <c r="NZQ198" s="1"/>
      <c r="NZR198" s="5"/>
      <c r="NZS198" s="52"/>
      <c r="NZT198" s="5"/>
      <c r="NZU198" s="11"/>
      <c r="NZV198" s="10"/>
      <c r="NZW198" s="10"/>
      <c r="NZX198" s="1"/>
      <c r="NZY198" s="5"/>
      <c r="NZZ198" s="52"/>
      <c r="OAA198" s="5"/>
      <c r="OAB198" s="11"/>
      <c r="OAC198" s="10"/>
      <c r="OAD198" s="10"/>
      <c r="OAE198" s="1"/>
      <c r="OAF198" s="5"/>
      <c r="OAG198" s="52"/>
      <c r="OAH198" s="5"/>
      <c r="OAI198" s="11"/>
      <c r="OAJ198" s="10"/>
      <c r="OAK198" s="10"/>
      <c r="OAL198" s="1"/>
      <c r="OAM198" s="5"/>
      <c r="OAN198" s="52"/>
      <c r="OAO198" s="5"/>
      <c r="OAP198" s="11"/>
      <c r="OAQ198" s="10"/>
      <c r="OAR198" s="10"/>
      <c r="OAS198" s="1"/>
      <c r="OAT198" s="5"/>
      <c r="OAU198" s="52"/>
      <c r="OAV198" s="5"/>
      <c r="OAW198" s="11"/>
      <c r="OAX198" s="10"/>
      <c r="OAY198" s="10"/>
      <c r="OAZ198" s="1"/>
      <c r="OBA198" s="5"/>
      <c r="OBB198" s="52"/>
      <c r="OBC198" s="5"/>
      <c r="OBD198" s="11"/>
      <c r="OBE198" s="10"/>
      <c r="OBF198" s="10"/>
      <c r="OBG198" s="1"/>
      <c r="OBH198" s="5"/>
      <c r="OBI198" s="52"/>
      <c r="OBJ198" s="5"/>
      <c r="OBK198" s="11"/>
      <c r="OBL198" s="10"/>
      <c r="OBM198" s="10"/>
      <c r="OBN198" s="1"/>
      <c r="OBO198" s="5"/>
      <c r="OBP198" s="52"/>
      <c r="OBQ198" s="5"/>
      <c r="OBR198" s="11"/>
      <c r="OBS198" s="10"/>
      <c r="OBT198" s="10"/>
      <c r="OBU198" s="1"/>
      <c r="OBV198" s="5"/>
      <c r="OBW198" s="52"/>
      <c r="OBX198" s="5"/>
      <c r="OBY198" s="11"/>
      <c r="OBZ198" s="10"/>
      <c r="OCA198" s="10"/>
      <c r="OCB198" s="1"/>
      <c r="OCC198" s="5"/>
      <c r="OCD198" s="52"/>
      <c r="OCE198" s="5"/>
      <c r="OCF198" s="11"/>
      <c r="OCG198" s="10"/>
      <c r="OCH198" s="10"/>
      <c r="OCI198" s="1"/>
      <c r="OCJ198" s="5"/>
      <c r="OCK198" s="52"/>
      <c r="OCL198" s="5"/>
      <c r="OCM198" s="11"/>
      <c r="OCN198" s="10"/>
      <c r="OCO198" s="10"/>
      <c r="OCP198" s="1"/>
      <c r="OCQ198" s="5"/>
      <c r="OCR198" s="52"/>
      <c r="OCS198" s="5"/>
      <c r="OCT198" s="11"/>
      <c r="OCU198" s="10"/>
      <c r="OCV198" s="10"/>
      <c r="OCW198" s="1"/>
      <c r="OCX198" s="5"/>
      <c r="OCY198" s="52"/>
      <c r="OCZ198" s="5"/>
      <c r="ODA198" s="11"/>
      <c r="ODB198" s="10"/>
      <c r="ODC198" s="10"/>
      <c r="ODD198" s="1"/>
      <c r="ODE198" s="5"/>
      <c r="ODF198" s="52"/>
      <c r="ODG198" s="5"/>
      <c r="ODH198" s="11"/>
      <c r="ODI198" s="10"/>
      <c r="ODJ198" s="10"/>
      <c r="ODK198" s="1"/>
      <c r="ODL198" s="5"/>
      <c r="ODM198" s="52"/>
      <c r="ODN198" s="5"/>
      <c r="ODO198" s="11"/>
      <c r="ODP198" s="10"/>
      <c r="ODQ198" s="10"/>
      <c r="ODR198" s="1"/>
      <c r="ODS198" s="5"/>
      <c r="ODT198" s="52"/>
      <c r="ODU198" s="5"/>
      <c r="ODV198" s="11"/>
      <c r="ODW198" s="10"/>
      <c r="ODX198" s="10"/>
      <c r="ODY198" s="1"/>
      <c r="ODZ198" s="5"/>
      <c r="OEA198" s="52"/>
      <c r="OEB198" s="5"/>
      <c r="OEC198" s="11"/>
      <c r="OED198" s="10"/>
      <c r="OEE198" s="10"/>
      <c r="OEF198" s="1"/>
      <c r="OEG198" s="5"/>
      <c r="OEH198" s="52"/>
      <c r="OEI198" s="5"/>
      <c r="OEJ198" s="11"/>
      <c r="OEK198" s="10"/>
      <c r="OEL198" s="10"/>
      <c r="OEM198" s="1"/>
      <c r="OEN198" s="5"/>
      <c r="OEO198" s="52"/>
      <c r="OEP198" s="5"/>
      <c r="OEQ198" s="11"/>
      <c r="OER198" s="10"/>
      <c r="OES198" s="10"/>
      <c r="OET198" s="1"/>
      <c r="OEU198" s="5"/>
      <c r="OEV198" s="52"/>
      <c r="OEW198" s="5"/>
      <c r="OEX198" s="11"/>
      <c r="OEY198" s="10"/>
      <c r="OEZ198" s="10"/>
      <c r="OFA198" s="1"/>
      <c r="OFB198" s="5"/>
      <c r="OFC198" s="52"/>
      <c r="OFD198" s="5"/>
      <c r="OFE198" s="11"/>
      <c r="OFF198" s="10"/>
      <c r="OFG198" s="10"/>
      <c r="OFH198" s="1"/>
      <c r="OFI198" s="5"/>
      <c r="OFJ198" s="52"/>
      <c r="OFK198" s="5"/>
      <c r="OFL198" s="11"/>
      <c r="OFM198" s="10"/>
      <c r="OFN198" s="10"/>
      <c r="OFO198" s="1"/>
      <c r="OFP198" s="5"/>
      <c r="OFQ198" s="52"/>
      <c r="OFR198" s="5"/>
      <c r="OFS198" s="11"/>
      <c r="OFT198" s="10"/>
      <c r="OFU198" s="10"/>
      <c r="OFV198" s="1"/>
      <c r="OFW198" s="5"/>
      <c r="OFX198" s="52"/>
      <c r="OFY198" s="5"/>
      <c r="OFZ198" s="11"/>
      <c r="OGA198" s="10"/>
      <c r="OGB198" s="10"/>
      <c r="OGC198" s="1"/>
      <c r="OGD198" s="5"/>
      <c r="OGE198" s="52"/>
      <c r="OGF198" s="5"/>
      <c r="OGG198" s="11"/>
      <c r="OGH198" s="10"/>
      <c r="OGI198" s="10"/>
      <c r="OGJ198" s="1"/>
      <c r="OGK198" s="5"/>
      <c r="OGL198" s="52"/>
      <c r="OGM198" s="5"/>
      <c r="OGN198" s="11"/>
      <c r="OGO198" s="10"/>
      <c r="OGP198" s="10"/>
      <c r="OGQ198" s="1"/>
      <c r="OGR198" s="5"/>
      <c r="OGS198" s="52"/>
      <c r="OGT198" s="5"/>
      <c r="OGU198" s="11"/>
      <c r="OGV198" s="10"/>
      <c r="OGW198" s="10"/>
      <c r="OGX198" s="1"/>
      <c r="OGY198" s="5"/>
      <c r="OGZ198" s="52"/>
      <c r="OHA198" s="5"/>
      <c r="OHB198" s="11"/>
      <c r="OHC198" s="10"/>
      <c r="OHD198" s="10"/>
      <c r="OHE198" s="1"/>
      <c r="OHF198" s="5"/>
      <c r="OHG198" s="52"/>
      <c r="OHH198" s="5"/>
      <c r="OHI198" s="11"/>
      <c r="OHJ198" s="10"/>
      <c r="OHK198" s="10"/>
      <c r="OHL198" s="1"/>
      <c r="OHM198" s="5"/>
      <c r="OHN198" s="52"/>
      <c r="OHO198" s="5"/>
      <c r="OHP198" s="11"/>
      <c r="OHQ198" s="10"/>
      <c r="OHR198" s="10"/>
      <c r="OHS198" s="1"/>
      <c r="OHT198" s="5"/>
      <c r="OHU198" s="52"/>
      <c r="OHV198" s="5"/>
      <c r="OHW198" s="11"/>
      <c r="OHX198" s="10"/>
      <c r="OHY198" s="10"/>
      <c r="OHZ198" s="1"/>
      <c r="OIA198" s="5"/>
      <c r="OIB198" s="52"/>
      <c r="OIC198" s="5"/>
      <c r="OID198" s="11"/>
      <c r="OIE198" s="10"/>
      <c r="OIF198" s="10"/>
      <c r="OIG198" s="1"/>
      <c r="OIH198" s="5"/>
      <c r="OII198" s="52"/>
      <c r="OIJ198" s="5"/>
      <c r="OIK198" s="11"/>
      <c r="OIL198" s="10"/>
      <c r="OIM198" s="10"/>
      <c r="OIN198" s="1"/>
      <c r="OIO198" s="5"/>
      <c r="OIP198" s="52"/>
      <c r="OIQ198" s="5"/>
      <c r="OIR198" s="11"/>
      <c r="OIS198" s="10"/>
      <c r="OIT198" s="10"/>
      <c r="OIU198" s="1"/>
      <c r="OIV198" s="5"/>
      <c r="OIW198" s="52"/>
      <c r="OIX198" s="5"/>
      <c r="OIY198" s="11"/>
      <c r="OIZ198" s="10"/>
      <c r="OJA198" s="10"/>
      <c r="OJB198" s="1"/>
      <c r="OJC198" s="5"/>
      <c r="OJD198" s="52"/>
      <c r="OJE198" s="5"/>
      <c r="OJF198" s="11"/>
      <c r="OJG198" s="10"/>
      <c r="OJH198" s="10"/>
      <c r="OJI198" s="1"/>
      <c r="OJJ198" s="5"/>
      <c r="OJK198" s="52"/>
      <c r="OJL198" s="5"/>
      <c r="OJM198" s="11"/>
      <c r="OJN198" s="10"/>
      <c r="OJO198" s="10"/>
      <c r="OJP198" s="1"/>
      <c r="OJQ198" s="5"/>
      <c r="OJR198" s="52"/>
      <c r="OJS198" s="5"/>
      <c r="OJT198" s="11"/>
      <c r="OJU198" s="10"/>
      <c r="OJV198" s="10"/>
      <c r="OJW198" s="1"/>
      <c r="OJX198" s="5"/>
      <c r="OJY198" s="52"/>
      <c r="OJZ198" s="5"/>
      <c r="OKA198" s="11"/>
      <c r="OKB198" s="10"/>
      <c r="OKC198" s="10"/>
      <c r="OKD198" s="1"/>
      <c r="OKE198" s="5"/>
      <c r="OKF198" s="52"/>
      <c r="OKG198" s="5"/>
      <c r="OKH198" s="11"/>
      <c r="OKI198" s="10"/>
      <c r="OKJ198" s="10"/>
      <c r="OKK198" s="1"/>
      <c r="OKL198" s="5"/>
      <c r="OKM198" s="52"/>
      <c r="OKN198" s="5"/>
      <c r="OKO198" s="11"/>
      <c r="OKP198" s="10"/>
      <c r="OKQ198" s="10"/>
      <c r="OKR198" s="1"/>
      <c r="OKS198" s="5"/>
      <c r="OKT198" s="52"/>
      <c r="OKU198" s="5"/>
      <c r="OKV198" s="11"/>
      <c r="OKW198" s="10"/>
      <c r="OKX198" s="10"/>
      <c r="OKY198" s="1"/>
      <c r="OKZ198" s="5"/>
      <c r="OLA198" s="52"/>
      <c r="OLB198" s="5"/>
      <c r="OLC198" s="11"/>
      <c r="OLD198" s="10"/>
      <c r="OLE198" s="10"/>
      <c r="OLF198" s="1"/>
      <c r="OLG198" s="5"/>
      <c r="OLH198" s="52"/>
      <c r="OLI198" s="5"/>
      <c r="OLJ198" s="11"/>
      <c r="OLK198" s="10"/>
      <c r="OLL198" s="10"/>
      <c r="OLM198" s="1"/>
      <c r="OLN198" s="5"/>
      <c r="OLO198" s="52"/>
      <c r="OLP198" s="5"/>
      <c r="OLQ198" s="11"/>
      <c r="OLR198" s="10"/>
      <c r="OLS198" s="10"/>
      <c r="OLT198" s="1"/>
      <c r="OLU198" s="5"/>
      <c r="OLV198" s="52"/>
      <c r="OLW198" s="5"/>
      <c r="OLX198" s="11"/>
      <c r="OLY198" s="10"/>
      <c r="OLZ198" s="10"/>
      <c r="OMA198" s="1"/>
      <c r="OMB198" s="5"/>
      <c r="OMC198" s="52"/>
      <c r="OMD198" s="5"/>
      <c r="OME198" s="11"/>
      <c r="OMF198" s="10"/>
      <c r="OMG198" s="10"/>
      <c r="OMH198" s="1"/>
      <c r="OMI198" s="5"/>
      <c r="OMJ198" s="52"/>
      <c r="OMK198" s="5"/>
      <c r="OML198" s="11"/>
      <c r="OMM198" s="10"/>
      <c r="OMN198" s="10"/>
      <c r="OMO198" s="1"/>
      <c r="OMP198" s="5"/>
      <c r="OMQ198" s="52"/>
      <c r="OMR198" s="5"/>
      <c r="OMS198" s="11"/>
      <c r="OMT198" s="10"/>
      <c r="OMU198" s="10"/>
      <c r="OMV198" s="1"/>
      <c r="OMW198" s="5"/>
      <c r="OMX198" s="52"/>
      <c r="OMY198" s="5"/>
      <c r="OMZ198" s="11"/>
      <c r="ONA198" s="10"/>
      <c r="ONB198" s="10"/>
      <c r="ONC198" s="1"/>
      <c r="OND198" s="5"/>
      <c r="ONE198" s="52"/>
      <c r="ONF198" s="5"/>
      <c r="ONG198" s="11"/>
      <c r="ONH198" s="10"/>
      <c r="ONI198" s="10"/>
      <c r="ONJ198" s="1"/>
      <c r="ONK198" s="5"/>
      <c r="ONL198" s="52"/>
      <c r="ONM198" s="5"/>
      <c r="ONN198" s="11"/>
      <c r="ONO198" s="10"/>
      <c r="ONP198" s="10"/>
      <c r="ONQ198" s="1"/>
      <c r="ONR198" s="5"/>
      <c r="ONS198" s="52"/>
      <c r="ONT198" s="5"/>
      <c r="ONU198" s="11"/>
      <c r="ONV198" s="10"/>
      <c r="ONW198" s="10"/>
      <c r="ONX198" s="1"/>
      <c r="ONY198" s="5"/>
      <c r="ONZ198" s="52"/>
      <c r="OOA198" s="5"/>
      <c r="OOB198" s="11"/>
      <c r="OOC198" s="10"/>
      <c r="OOD198" s="10"/>
      <c r="OOE198" s="1"/>
      <c r="OOF198" s="5"/>
      <c r="OOG198" s="52"/>
      <c r="OOH198" s="5"/>
      <c r="OOI198" s="11"/>
      <c r="OOJ198" s="10"/>
      <c r="OOK198" s="10"/>
      <c r="OOL198" s="1"/>
      <c r="OOM198" s="5"/>
      <c r="OON198" s="52"/>
      <c r="OOO198" s="5"/>
      <c r="OOP198" s="11"/>
      <c r="OOQ198" s="10"/>
      <c r="OOR198" s="10"/>
      <c r="OOS198" s="1"/>
      <c r="OOT198" s="5"/>
      <c r="OOU198" s="52"/>
      <c r="OOV198" s="5"/>
      <c r="OOW198" s="11"/>
      <c r="OOX198" s="10"/>
      <c r="OOY198" s="10"/>
      <c r="OOZ198" s="1"/>
      <c r="OPA198" s="5"/>
      <c r="OPB198" s="52"/>
      <c r="OPC198" s="5"/>
      <c r="OPD198" s="11"/>
      <c r="OPE198" s="10"/>
      <c r="OPF198" s="10"/>
      <c r="OPG198" s="1"/>
      <c r="OPH198" s="5"/>
      <c r="OPI198" s="52"/>
      <c r="OPJ198" s="5"/>
      <c r="OPK198" s="11"/>
      <c r="OPL198" s="10"/>
      <c r="OPM198" s="10"/>
      <c r="OPN198" s="1"/>
      <c r="OPO198" s="5"/>
      <c r="OPP198" s="52"/>
      <c r="OPQ198" s="5"/>
      <c r="OPR198" s="11"/>
      <c r="OPS198" s="10"/>
      <c r="OPT198" s="10"/>
      <c r="OPU198" s="1"/>
      <c r="OPV198" s="5"/>
      <c r="OPW198" s="52"/>
      <c r="OPX198" s="5"/>
      <c r="OPY198" s="11"/>
      <c r="OPZ198" s="10"/>
      <c r="OQA198" s="10"/>
      <c r="OQB198" s="1"/>
      <c r="OQC198" s="5"/>
      <c r="OQD198" s="52"/>
      <c r="OQE198" s="5"/>
      <c r="OQF198" s="11"/>
      <c r="OQG198" s="10"/>
      <c r="OQH198" s="10"/>
      <c r="OQI198" s="1"/>
      <c r="OQJ198" s="5"/>
      <c r="OQK198" s="52"/>
      <c r="OQL198" s="5"/>
      <c r="OQM198" s="11"/>
      <c r="OQN198" s="10"/>
      <c r="OQO198" s="10"/>
      <c r="OQP198" s="1"/>
      <c r="OQQ198" s="5"/>
      <c r="OQR198" s="52"/>
      <c r="OQS198" s="5"/>
      <c r="OQT198" s="11"/>
      <c r="OQU198" s="10"/>
      <c r="OQV198" s="10"/>
      <c r="OQW198" s="1"/>
      <c r="OQX198" s="5"/>
      <c r="OQY198" s="52"/>
      <c r="OQZ198" s="5"/>
      <c r="ORA198" s="11"/>
      <c r="ORB198" s="10"/>
      <c r="ORC198" s="10"/>
      <c r="ORD198" s="1"/>
      <c r="ORE198" s="5"/>
      <c r="ORF198" s="52"/>
      <c r="ORG198" s="5"/>
      <c r="ORH198" s="11"/>
      <c r="ORI198" s="10"/>
      <c r="ORJ198" s="10"/>
      <c r="ORK198" s="1"/>
      <c r="ORL198" s="5"/>
      <c r="ORM198" s="52"/>
      <c r="ORN198" s="5"/>
      <c r="ORO198" s="11"/>
      <c r="ORP198" s="10"/>
      <c r="ORQ198" s="10"/>
      <c r="ORR198" s="1"/>
      <c r="ORS198" s="5"/>
      <c r="ORT198" s="52"/>
      <c r="ORU198" s="5"/>
      <c r="ORV198" s="11"/>
      <c r="ORW198" s="10"/>
      <c r="ORX198" s="10"/>
      <c r="ORY198" s="1"/>
      <c r="ORZ198" s="5"/>
      <c r="OSA198" s="52"/>
      <c r="OSB198" s="5"/>
      <c r="OSC198" s="11"/>
      <c r="OSD198" s="10"/>
      <c r="OSE198" s="10"/>
      <c r="OSF198" s="1"/>
      <c r="OSG198" s="5"/>
      <c r="OSH198" s="52"/>
      <c r="OSI198" s="5"/>
      <c r="OSJ198" s="11"/>
      <c r="OSK198" s="10"/>
      <c r="OSL198" s="10"/>
      <c r="OSM198" s="1"/>
      <c r="OSN198" s="5"/>
      <c r="OSO198" s="52"/>
      <c r="OSP198" s="5"/>
      <c r="OSQ198" s="11"/>
      <c r="OSR198" s="10"/>
      <c r="OSS198" s="10"/>
      <c r="OST198" s="1"/>
      <c r="OSU198" s="5"/>
      <c r="OSV198" s="52"/>
      <c r="OSW198" s="5"/>
      <c r="OSX198" s="11"/>
      <c r="OSY198" s="10"/>
      <c r="OSZ198" s="10"/>
      <c r="OTA198" s="1"/>
      <c r="OTB198" s="5"/>
      <c r="OTC198" s="52"/>
      <c r="OTD198" s="5"/>
      <c r="OTE198" s="11"/>
      <c r="OTF198" s="10"/>
      <c r="OTG198" s="10"/>
      <c r="OTH198" s="1"/>
      <c r="OTI198" s="5"/>
      <c r="OTJ198" s="52"/>
      <c r="OTK198" s="5"/>
      <c r="OTL198" s="11"/>
      <c r="OTM198" s="10"/>
      <c r="OTN198" s="10"/>
      <c r="OTO198" s="1"/>
      <c r="OTP198" s="5"/>
      <c r="OTQ198" s="52"/>
      <c r="OTR198" s="5"/>
      <c r="OTS198" s="11"/>
      <c r="OTT198" s="10"/>
      <c r="OTU198" s="10"/>
      <c r="OTV198" s="1"/>
      <c r="OTW198" s="5"/>
      <c r="OTX198" s="52"/>
      <c r="OTY198" s="5"/>
      <c r="OTZ198" s="11"/>
      <c r="OUA198" s="10"/>
      <c r="OUB198" s="10"/>
      <c r="OUC198" s="1"/>
      <c r="OUD198" s="5"/>
      <c r="OUE198" s="52"/>
      <c r="OUF198" s="5"/>
      <c r="OUG198" s="11"/>
      <c r="OUH198" s="10"/>
      <c r="OUI198" s="10"/>
      <c r="OUJ198" s="1"/>
      <c r="OUK198" s="5"/>
      <c r="OUL198" s="52"/>
      <c r="OUM198" s="5"/>
      <c r="OUN198" s="11"/>
      <c r="OUO198" s="10"/>
      <c r="OUP198" s="10"/>
      <c r="OUQ198" s="1"/>
      <c r="OUR198" s="5"/>
      <c r="OUS198" s="52"/>
      <c r="OUT198" s="5"/>
      <c r="OUU198" s="11"/>
      <c r="OUV198" s="10"/>
      <c r="OUW198" s="10"/>
      <c r="OUX198" s="1"/>
      <c r="OUY198" s="5"/>
      <c r="OUZ198" s="52"/>
      <c r="OVA198" s="5"/>
      <c r="OVB198" s="11"/>
      <c r="OVC198" s="10"/>
      <c r="OVD198" s="10"/>
      <c r="OVE198" s="1"/>
      <c r="OVF198" s="5"/>
      <c r="OVG198" s="52"/>
      <c r="OVH198" s="5"/>
      <c r="OVI198" s="11"/>
      <c r="OVJ198" s="10"/>
      <c r="OVK198" s="10"/>
      <c r="OVL198" s="1"/>
      <c r="OVM198" s="5"/>
      <c r="OVN198" s="52"/>
      <c r="OVO198" s="5"/>
      <c r="OVP198" s="11"/>
      <c r="OVQ198" s="10"/>
      <c r="OVR198" s="10"/>
      <c r="OVS198" s="1"/>
      <c r="OVT198" s="5"/>
      <c r="OVU198" s="52"/>
      <c r="OVV198" s="5"/>
      <c r="OVW198" s="11"/>
      <c r="OVX198" s="10"/>
      <c r="OVY198" s="10"/>
      <c r="OVZ198" s="1"/>
      <c r="OWA198" s="5"/>
      <c r="OWB198" s="52"/>
      <c r="OWC198" s="5"/>
      <c r="OWD198" s="11"/>
      <c r="OWE198" s="10"/>
      <c r="OWF198" s="10"/>
      <c r="OWG198" s="1"/>
      <c r="OWH198" s="5"/>
      <c r="OWI198" s="52"/>
      <c r="OWJ198" s="5"/>
      <c r="OWK198" s="11"/>
      <c r="OWL198" s="10"/>
      <c r="OWM198" s="10"/>
      <c r="OWN198" s="1"/>
      <c r="OWO198" s="5"/>
      <c r="OWP198" s="52"/>
      <c r="OWQ198" s="5"/>
      <c r="OWR198" s="11"/>
      <c r="OWS198" s="10"/>
      <c r="OWT198" s="10"/>
      <c r="OWU198" s="1"/>
      <c r="OWV198" s="5"/>
      <c r="OWW198" s="52"/>
      <c r="OWX198" s="5"/>
      <c r="OWY198" s="11"/>
      <c r="OWZ198" s="10"/>
      <c r="OXA198" s="10"/>
      <c r="OXB198" s="1"/>
      <c r="OXC198" s="5"/>
      <c r="OXD198" s="52"/>
      <c r="OXE198" s="5"/>
      <c r="OXF198" s="11"/>
      <c r="OXG198" s="10"/>
      <c r="OXH198" s="10"/>
      <c r="OXI198" s="1"/>
      <c r="OXJ198" s="5"/>
      <c r="OXK198" s="52"/>
      <c r="OXL198" s="5"/>
      <c r="OXM198" s="11"/>
      <c r="OXN198" s="10"/>
      <c r="OXO198" s="10"/>
      <c r="OXP198" s="1"/>
      <c r="OXQ198" s="5"/>
      <c r="OXR198" s="52"/>
      <c r="OXS198" s="5"/>
      <c r="OXT198" s="11"/>
      <c r="OXU198" s="10"/>
      <c r="OXV198" s="10"/>
      <c r="OXW198" s="1"/>
      <c r="OXX198" s="5"/>
      <c r="OXY198" s="52"/>
      <c r="OXZ198" s="5"/>
      <c r="OYA198" s="11"/>
      <c r="OYB198" s="10"/>
      <c r="OYC198" s="10"/>
      <c r="OYD198" s="1"/>
      <c r="OYE198" s="5"/>
      <c r="OYF198" s="52"/>
      <c r="OYG198" s="5"/>
      <c r="OYH198" s="11"/>
      <c r="OYI198" s="10"/>
      <c r="OYJ198" s="10"/>
      <c r="OYK198" s="1"/>
      <c r="OYL198" s="5"/>
      <c r="OYM198" s="52"/>
      <c r="OYN198" s="5"/>
      <c r="OYO198" s="11"/>
      <c r="OYP198" s="10"/>
      <c r="OYQ198" s="10"/>
      <c r="OYR198" s="1"/>
      <c r="OYS198" s="5"/>
      <c r="OYT198" s="52"/>
      <c r="OYU198" s="5"/>
      <c r="OYV198" s="11"/>
      <c r="OYW198" s="10"/>
      <c r="OYX198" s="10"/>
      <c r="OYY198" s="1"/>
      <c r="OYZ198" s="5"/>
      <c r="OZA198" s="52"/>
      <c r="OZB198" s="5"/>
      <c r="OZC198" s="11"/>
      <c r="OZD198" s="10"/>
      <c r="OZE198" s="10"/>
      <c r="OZF198" s="1"/>
      <c r="OZG198" s="5"/>
      <c r="OZH198" s="52"/>
      <c r="OZI198" s="5"/>
      <c r="OZJ198" s="11"/>
      <c r="OZK198" s="10"/>
      <c r="OZL198" s="10"/>
      <c r="OZM198" s="1"/>
      <c r="OZN198" s="5"/>
      <c r="OZO198" s="52"/>
      <c r="OZP198" s="5"/>
      <c r="OZQ198" s="11"/>
      <c r="OZR198" s="10"/>
      <c r="OZS198" s="10"/>
      <c r="OZT198" s="1"/>
      <c r="OZU198" s="5"/>
      <c r="OZV198" s="52"/>
      <c r="OZW198" s="5"/>
      <c r="OZX198" s="11"/>
      <c r="OZY198" s="10"/>
      <c r="OZZ198" s="10"/>
      <c r="PAA198" s="1"/>
      <c r="PAB198" s="5"/>
      <c r="PAC198" s="52"/>
      <c r="PAD198" s="5"/>
      <c r="PAE198" s="11"/>
      <c r="PAF198" s="10"/>
      <c r="PAG198" s="10"/>
      <c r="PAH198" s="1"/>
      <c r="PAI198" s="5"/>
      <c r="PAJ198" s="52"/>
      <c r="PAK198" s="5"/>
      <c r="PAL198" s="11"/>
      <c r="PAM198" s="10"/>
      <c r="PAN198" s="10"/>
      <c r="PAO198" s="1"/>
      <c r="PAP198" s="5"/>
      <c r="PAQ198" s="52"/>
      <c r="PAR198" s="5"/>
      <c r="PAS198" s="11"/>
      <c r="PAT198" s="10"/>
      <c r="PAU198" s="10"/>
      <c r="PAV198" s="1"/>
      <c r="PAW198" s="5"/>
      <c r="PAX198" s="52"/>
      <c r="PAY198" s="5"/>
      <c r="PAZ198" s="11"/>
      <c r="PBA198" s="10"/>
      <c r="PBB198" s="10"/>
      <c r="PBC198" s="1"/>
      <c r="PBD198" s="5"/>
      <c r="PBE198" s="52"/>
      <c r="PBF198" s="5"/>
      <c r="PBG198" s="11"/>
      <c r="PBH198" s="10"/>
      <c r="PBI198" s="10"/>
      <c r="PBJ198" s="1"/>
      <c r="PBK198" s="5"/>
      <c r="PBL198" s="52"/>
      <c r="PBM198" s="5"/>
      <c r="PBN198" s="11"/>
      <c r="PBO198" s="10"/>
      <c r="PBP198" s="10"/>
      <c r="PBQ198" s="1"/>
      <c r="PBR198" s="5"/>
      <c r="PBS198" s="52"/>
      <c r="PBT198" s="5"/>
      <c r="PBU198" s="11"/>
      <c r="PBV198" s="10"/>
      <c r="PBW198" s="10"/>
      <c r="PBX198" s="1"/>
      <c r="PBY198" s="5"/>
      <c r="PBZ198" s="52"/>
      <c r="PCA198" s="5"/>
      <c r="PCB198" s="11"/>
      <c r="PCC198" s="10"/>
      <c r="PCD198" s="10"/>
      <c r="PCE198" s="1"/>
      <c r="PCF198" s="5"/>
      <c r="PCG198" s="52"/>
      <c r="PCH198" s="5"/>
      <c r="PCI198" s="11"/>
      <c r="PCJ198" s="10"/>
      <c r="PCK198" s="10"/>
      <c r="PCL198" s="1"/>
      <c r="PCM198" s="5"/>
      <c r="PCN198" s="52"/>
      <c r="PCO198" s="5"/>
      <c r="PCP198" s="11"/>
      <c r="PCQ198" s="10"/>
      <c r="PCR198" s="10"/>
      <c r="PCS198" s="1"/>
      <c r="PCT198" s="5"/>
      <c r="PCU198" s="52"/>
      <c r="PCV198" s="5"/>
      <c r="PCW198" s="11"/>
      <c r="PCX198" s="10"/>
      <c r="PCY198" s="10"/>
      <c r="PCZ198" s="1"/>
      <c r="PDA198" s="5"/>
      <c r="PDB198" s="52"/>
      <c r="PDC198" s="5"/>
      <c r="PDD198" s="11"/>
      <c r="PDE198" s="10"/>
      <c r="PDF198" s="10"/>
      <c r="PDG198" s="1"/>
      <c r="PDH198" s="5"/>
      <c r="PDI198" s="52"/>
      <c r="PDJ198" s="5"/>
      <c r="PDK198" s="11"/>
      <c r="PDL198" s="10"/>
      <c r="PDM198" s="10"/>
      <c r="PDN198" s="1"/>
      <c r="PDO198" s="5"/>
      <c r="PDP198" s="52"/>
      <c r="PDQ198" s="5"/>
      <c r="PDR198" s="11"/>
      <c r="PDS198" s="10"/>
      <c r="PDT198" s="10"/>
      <c r="PDU198" s="1"/>
      <c r="PDV198" s="5"/>
      <c r="PDW198" s="52"/>
      <c r="PDX198" s="5"/>
      <c r="PDY198" s="11"/>
      <c r="PDZ198" s="10"/>
      <c r="PEA198" s="10"/>
      <c r="PEB198" s="1"/>
      <c r="PEC198" s="5"/>
      <c r="PED198" s="52"/>
      <c r="PEE198" s="5"/>
      <c r="PEF198" s="11"/>
      <c r="PEG198" s="10"/>
      <c r="PEH198" s="10"/>
      <c r="PEI198" s="1"/>
      <c r="PEJ198" s="5"/>
      <c r="PEK198" s="52"/>
      <c r="PEL198" s="5"/>
      <c r="PEM198" s="11"/>
      <c r="PEN198" s="10"/>
      <c r="PEO198" s="10"/>
      <c r="PEP198" s="1"/>
      <c r="PEQ198" s="5"/>
      <c r="PER198" s="52"/>
      <c r="PES198" s="5"/>
      <c r="PET198" s="11"/>
      <c r="PEU198" s="10"/>
      <c r="PEV198" s="10"/>
      <c r="PEW198" s="1"/>
      <c r="PEX198" s="5"/>
      <c r="PEY198" s="52"/>
      <c r="PEZ198" s="5"/>
      <c r="PFA198" s="11"/>
      <c r="PFB198" s="10"/>
      <c r="PFC198" s="10"/>
      <c r="PFD198" s="1"/>
      <c r="PFE198" s="5"/>
      <c r="PFF198" s="52"/>
      <c r="PFG198" s="5"/>
      <c r="PFH198" s="11"/>
      <c r="PFI198" s="10"/>
      <c r="PFJ198" s="10"/>
      <c r="PFK198" s="1"/>
      <c r="PFL198" s="5"/>
      <c r="PFM198" s="52"/>
      <c r="PFN198" s="5"/>
      <c r="PFO198" s="11"/>
      <c r="PFP198" s="10"/>
      <c r="PFQ198" s="10"/>
      <c r="PFR198" s="1"/>
      <c r="PFS198" s="5"/>
      <c r="PFT198" s="52"/>
      <c r="PFU198" s="5"/>
      <c r="PFV198" s="11"/>
      <c r="PFW198" s="10"/>
      <c r="PFX198" s="10"/>
      <c r="PFY198" s="1"/>
      <c r="PFZ198" s="5"/>
      <c r="PGA198" s="52"/>
      <c r="PGB198" s="5"/>
      <c r="PGC198" s="11"/>
      <c r="PGD198" s="10"/>
      <c r="PGE198" s="10"/>
      <c r="PGF198" s="1"/>
      <c r="PGG198" s="5"/>
      <c r="PGH198" s="52"/>
      <c r="PGI198" s="5"/>
      <c r="PGJ198" s="11"/>
      <c r="PGK198" s="10"/>
      <c r="PGL198" s="10"/>
      <c r="PGM198" s="1"/>
      <c r="PGN198" s="5"/>
      <c r="PGO198" s="52"/>
      <c r="PGP198" s="5"/>
      <c r="PGQ198" s="11"/>
      <c r="PGR198" s="10"/>
      <c r="PGS198" s="10"/>
      <c r="PGT198" s="1"/>
      <c r="PGU198" s="5"/>
      <c r="PGV198" s="52"/>
      <c r="PGW198" s="5"/>
      <c r="PGX198" s="11"/>
      <c r="PGY198" s="10"/>
      <c r="PGZ198" s="10"/>
      <c r="PHA198" s="1"/>
      <c r="PHB198" s="5"/>
      <c r="PHC198" s="52"/>
      <c r="PHD198" s="5"/>
      <c r="PHE198" s="11"/>
      <c r="PHF198" s="10"/>
      <c r="PHG198" s="10"/>
      <c r="PHH198" s="1"/>
      <c r="PHI198" s="5"/>
      <c r="PHJ198" s="52"/>
      <c r="PHK198" s="5"/>
      <c r="PHL198" s="11"/>
      <c r="PHM198" s="10"/>
      <c r="PHN198" s="10"/>
      <c r="PHO198" s="1"/>
      <c r="PHP198" s="5"/>
      <c r="PHQ198" s="52"/>
      <c r="PHR198" s="5"/>
      <c r="PHS198" s="11"/>
      <c r="PHT198" s="10"/>
      <c r="PHU198" s="10"/>
      <c r="PHV198" s="1"/>
      <c r="PHW198" s="5"/>
      <c r="PHX198" s="52"/>
      <c r="PHY198" s="5"/>
      <c r="PHZ198" s="11"/>
      <c r="PIA198" s="10"/>
      <c r="PIB198" s="10"/>
      <c r="PIC198" s="1"/>
      <c r="PID198" s="5"/>
      <c r="PIE198" s="52"/>
      <c r="PIF198" s="5"/>
      <c r="PIG198" s="11"/>
      <c r="PIH198" s="10"/>
      <c r="PII198" s="10"/>
      <c r="PIJ198" s="1"/>
      <c r="PIK198" s="5"/>
      <c r="PIL198" s="52"/>
      <c r="PIM198" s="5"/>
      <c r="PIN198" s="11"/>
      <c r="PIO198" s="10"/>
      <c r="PIP198" s="10"/>
      <c r="PIQ198" s="1"/>
      <c r="PIR198" s="5"/>
      <c r="PIS198" s="52"/>
      <c r="PIT198" s="5"/>
      <c r="PIU198" s="11"/>
      <c r="PIV198" s="10"/>
      <c r="PIW198" s="10"/>
      <c r="PIX198" s="1"/>
      <c r="PIY198" s="5"/>
      <c r="PIZ198" s="52"/>
      <c r="PJA198" s="5"/>
      <c r="PJB198" s="11"/>
      <c r="PJC198" s="10"/>
      <c r="PJD198" s="10"/>
      <c r="PJE198" s="1"/>
      <c r="PJF198" s="5"/>
      <c r="PJG198" s="52"/>
      <c r="PJH198" s="5"/>
      <c r="PJI198" s="11"/>
      <c r="PJJ198" s="10"/>
      <c r="PJK198" s="10"/>
      <c r="PJL198" s="1"/>
      <c r="PJM198" s="5"/>
      <c r="PJN198" s="52"/>
      <c r="PJO198" s="5"/>
      <c r="PJP198" s="11"/>
      <c r="PJQ198" s="10"/>
      <c r="PJR198" s="10"/>
      <c r="PJS198" s="1"/>
      <c r="PJT198" s="5"/>
      <c r="PJU198" s="52"/>
      <c r="PJV198" s="5"/>
      <c r="PJW198" s="11"/>
      <c r="PJX198" s="10"/>
      <c r="PJY198" s="10"/>
      <c r="PJZ198" s="1"/>
      <c r="PKA198" s="5"/>
      <c r="PKB198" s="52"/>
      <c r="PKC198" s="5"/>
      <c r="PKD198" s="11"/>
      <c r="PKE198" s="10"/>
      <c r="PKF198" s="10"/>
      <c r="PKG198" s="1"/>
      <c r="PKH198" s="5"/>
      <c r="PKI198" s="52"/>
      <c r="PKJ198" s="5"/>
      <c r="PKK198" s="11"/>
      <c r="PKL198" s="10"/>
      <c r="PKM198" s="10"/>
      <c r="PKN198" s="1"/>
      <c r="PKO198" s="5"/>
      <c r="PKP198" s="52"/>
      <c r="PKQ198" s="5"/>
      <c r="PKR198" s="11"/>
      <c r="PKS198" s="10"/>
      <c r="PKT198" s="10"/>
      <c r="PKU198" s="1"/>
      <c r="PKV198" s="5"/>
      <c r="PKW198" s="52"/>
      <c r="PKX198" s="5"/>
      <c r="PKY198" s="11"/>
      <c r="PKZ198" s="10"/>
      <c r="PLA198" s="10"/>
      <c r="PLB198" s="1"/>
      <c r="PLC198" s="5"/>
      <c r="PLD198" s="52"/>
      <c r="PLE198" s="5"/>
      <c r="PLF198" s="11"/>
      <c r="PLG198" s="10"/>
      <c r="PLH198" s="10"/>
      <c r="PLI198" s="1"/>
      <c r="PLJ198" s="5"/>
      <c r="PLK198" s="52"/>
      <c r="PLL198" s="5"/>
      <c r="PLM198" s="11"/>
      <c r="PLN198" s="10"/>
      <c r="PLO198" s="10"/>
      <c r="PLP198" s="1"/>
      <c r="PLQ198" s="5"/>
      <c r="PLR198" s="52"/>
      <c r="PLS198" s="5"/>
      <c r="PLT198" s="11"/>
      <c r="PLU198" s="10"/>
      <c r="PLV198" s="10"/>
      <c r="PLW198" s="1"/>
      <c r="PLX198" s="5"/>
      <c r="PLY198" s="52"/>
      <c r="PLZ198" s="5"/>
      <c r="PMA198" s="11"/>
      <c r="PMB198" s="10"/>
      <c r="PMC198" s="10"/>
      <c r="PMD198" s="1"/>
      <c r="PME198" s="5"/>
      <c r="PMF198" s="52"/>
      <c r="PMG198" s="5"/>
      <c r="PMH198" s="11"/>
      <c r="PMI198" s="10"/>
      <c r="PMJ198" s="10"/>
      <c r="PMK198" s="1"/>
      <c r="PML198" s="5"/>
      <c r="PMM198" s="52"/>
      <c r="PMN198" s="5"/>
      <c r="PMO198" s="11"/>
      <c r="PMP198" s="10"/>
      <c r="PMQ198" s="10"/>
      <c r="PMR198" s="1"/>
      <c r="PMS198" s="5"/>
      <c r="PMT198" s="52"/>
      <c r="PMU198" s="5"/>
      <c r="PMV198" s="11"/>
      <c r="PMW198" s="10"/>
      <c r="PMX198" s="10"/>
      <c r="PMY198" s="1"/>
      <c r="PMZ198" s="5"/>
      <c r="PNA198" s="52"/>
      <c r="PNB198" s="5"/>
      <c r="PNC198" s="11"/>
      <c r="PND198" s="10"/>
      <c r="PNE198" s="10"/>
      <c r="PNF198" s="1"/>
      <c r="PNG198" s="5"/>
      <c r="PNH198" s="52"/>
      <c r="PNI198" s="5"/>
      <c r="PNJ198" s="11"/>
      <c r="PNK198" s="10"/>
      <c r="PNL198" s="10"/>
      <c r="PNM198" s="1"/>
      <c r="PNN198" s="5"/>
      <c r="PNO198" s="52"/>
      <c r="PNP198" s="5"/>
      <c r="PNQ198" s="11"/>
      <c r="PNR198" s="10"/>
      <c r="PNS198" s="10"/>
      <c r="PNT198" s="1"/>
      <c r="PNU198" s="5"/>
      <c r="PNV198" s="52"/>
      <c r="PNW198" s="5"/>
      <c r="PNX198" s="11"/>
      <c r="PNY198" s="10"/>
      <c r="PNZ198" s="10"/>
      <c r="POA198" s="1"/>
      <c r="POB198" s="5"/>
      <c r="POC198" s="52"/>
      <c r="POD198" s="5"/>
      <c r="POE198" s="11"/>
      <c r="POF198" s="10"/>
      <c r="POG198" s="10"/>
      <c r="POH198" s="1"/>
      <c r="POI198" s="5"/>
      <c r="POJ198" s="52"/>
      <c r="POK198" s="5"/>
      <c r="POL198" s="11"/>
      <c r="POM198" s="10"/>
      <c r="PON198" s="10"/>
      <c r="POO198" s="1"/>
      <c r="POP198" s="5"/>
      <c r="POQ198" s="52"/>
      <c r="POR198" s="5"/>
      <c r="POS198" s="11"/>
      <c r="POT198" s="10"/>
      <c r="POU198" s="10"/>
      <c r="POV198" s="1"/>
      <c r="POW198" s="5"/>
      <c r="POX198" s="52"/>
      <c r="POY198" s="5"/>
      <c r="POZ198" s="11"/>
      <c r="PPA198" s="10"/>
      <c r="PPB198" s="10"/>
      <c r="PPC198" s="1"/>
      <c r="PPD198" s="5"/>
      <c r="PPE198" s="52"/>
      <c r="PPF198" s="5"/>
      <c r="PPG198" s="11"/>
      <c r="PPH198" s="10"/>
      <c r="PPI198" s="10"/>
      <c r="PPJ198" s="1"/>
      <c r="PPK198" s="5"/>
      <c r="PPL198" s="52"/>
      <c r="PPM198" s="5"/>
      <c r="PPN198" s="11"/>
      <c r="PPO198" s="10"/>
      <c r="PPP198" s="10"/>
      <c r="PPQ198" s="1"/>
      <c r="PPR198" s="5"/>
      <c r="PPS198" s="52"/>
      <c r="PPT198" s="5"/>
      <c r="PPU198" s="11"/>
      <c r="PPV198" s="10"/>
      <c r="PPW198" s="10"/>
      <c r="PPX198" s="1"/>
      <c r="PPY198" s="5"/>
      <c r="PPZ198" s="52"/>
      <c r="PQA198" s="5"/>
      <c r="PQB198" s="11"/>
      <c r="PQC198" s="10"/>
      <c r="PQD198" s="10"/>
      <c r="PQE198" s="1"/>
      <c r="PQF198" s="5"/>
      <c r="PQG198" s="52"/>
      <c r="PQH198" s="5"/>
      <c r="PQI198" s="11"/>
      <c r="PQJ198" s="10"/>
      <c r="PQK198" s="10"/>
      <c r="PQL198" s="1"/>
      <c r="PQM198" s="5"/>
      <c r="PQN198" s="52"/>
      <c r="PQO198" s="5"/>
      <c r="PQP198" s="11"/>
      <c r="PQQ198" s="10"/>
      <c r="PQR198" s="10"/>
      <c r="PQS198" s="1"/>
      <c r="PQT198" s="5"/>
      <c r="PQU198" s="52"/>
      <c r="PQV198" s="5"/>
      <c r="PQW198" s="11"/>
      <c r="PQX198" s="10"/>
      <c r="PQY198" s="10"/>
      <c r="PQZ198" s="1"/>
      <c r="PRA198" s="5"/>
      <c r="PRB198" s="52"/>
      <c r="PRC198" s="5"/>
      <c r="PRD198" s="11"/>
      <c r="PRE198" s="10"/>
      <c r="PRF198" s="10"/>
      <c r="PRG198" s="1"/>
      <c r="PRH198" s="5"/>
      <c r="PRI198" s="52"/>
      <c r="PRJ198" s="5"/>
      <c r="PRK198" s="11"/>
      <c r="PRL198" s="10"/>
      <c r="PRM198" s="10"/>
      <c r="PRN198" s="1"/>
      <c r="PRO198" s="5"/>
      <c r="PRP198" s="52"/>
      <c r="PRQ198" s="5"/>
      <c r="PRR198" s="11"/>
      <c r="PRS198" s="10"/>
      <c r="PRT198" s="10"/>
      <c r="PRU198" s="1"/>
      <c r="PRV198" s="5"/>
      <c r="PRW198" s="52"/>
      <c r="PRX198" s="5"/>
      <c r="PRY198" s="11"/>
      <c r="PRZ198" s="10"/>
      <c r="PSA198" s="10"/>
      <c r="PSB198" s="1"/>
      <c r="PSC198" s="5"/>
      <c r="PSD198" s="52"/>
      <c r="PSE198" s="5"/>
      <c r="PSF198" s="11"/>
      <c r="PSG198" s="10"/>
      <c r="PSH198" s="10"/>
      <c r="PSI198" s="1"/>
      <c r="PSJ198" s="5"/>
      <c r="PSK198" s="52"/>
      <c r="PSL198" s="5"/>
      <c r="PSM198" s="11"/>
      <c r="PSN198" s="10"/>
      <c r="PSO198" s="10"/>
      <c r="PSP198" s="1"/>
      <c r="PSQ198" s="5"/>
      <c r="PSR198" s="52"/>
      <c r="PSS198" s="5"/>
      <c r="PST198" s="11"/>
      <c r="PSU198" s="10"/>
      <c r="PSV198" s="10"/>
      <c r="PSW198" s="1"/>
      <c r="PSX198" s="5"/>
      <c r="PSY198" s="52"/>
      <c r="PSZ198" s="5"/>
      <c r="PTA198" s="11"/>
      <c r="PTB198" s="10"/>
      <c r="PTC198" s="10"/>
      <c r="PTD198" s="1"/>
      <c r="PTE198" s="5"/>
      <c r="PTF198" s="52"/>
      <c r="PTG198" s="5"/>
      <c r="PTH198" s="11"/>
      <c r="PTI198" s="10"/>
      <c r="PTJ198" s="10"/>
      <c r="PTK198" s="1"/>
      <c r="PTL198" s="5"/>
      <c r="PTM198" s="52"/>
      <c r="PTN198" s="5"/>
      <c r="PTO198" s="11"/>
      <c r="PTP198" s="10"/>
      <c r="PTQ198" s="10"/>
      <c r="PTR198" s="1"/>
      <c r="PTS198" s="5"/>
      <c r="PTT198" s="52"/>
      <c r="PTU198" s="5"/>
      <c r="PTV198" s="11"/>
      <c r="PTW198" s="10"/>
      <c r="PTX198" s="10"/>
      <c r="PTY198" s="1"/>
      <c r="PTZ198" s="5"/>
      <c r="PUA198" s="52"/>
      <c r="PUB198" s="5"/>
      <c r="PUC198" s="11"/>
      <c r="PUD198" s="10"/>
      <c r="PUE198" s="10"/>
      <c r="PUF198" s="1"/>
      <c r="PUG198" s="5"/>
      <c r="PUH198" s="52"/>
      <c r="PUI198" s="5"/>
      <c r="PUJ198" s="11"/>
      <c r="PUK198" s="10"/>
      <c r="PUL198" s="10"/>
      <c r="PUM198" s="1"/>
      <c r="PUN198" s="5"/>
      <c r="PUO198" s="52"/>
      <c r="PUP198" s="5"/>
      <c r="PUQ198" s="11"/>
      <c r="PUR198" s="10"/>
      <c r="PUS198" s="10"/>
      <c r="PUT198" s="1"/>
      <c r="PUU198" s="5"/>
      <c r="PUV198" s="52"/>
      <c r="PUW198" s="5"/>
      <c r="PUX198" s="11"/>
      <c r="PUY198" s="10"/>
      <c r="PUZ198" s="10"/>
      <c r="PVA198" s="1"/>
      <c r="PVB198" s="5"/>
      <c r="PVC198" s="52"/>
      <c r="PVD198" s="5"/>
      <c r="PVE198" s="11"/>
      <c r="PVF198" s="10"/>
      <c r="PVG198" s="10"/>
      <c r="PVH198" s="1"/>
      <c r="PVI198" s="5"/>
      <c r="PVJ198" s="52"/>
      <c r="PVK198" s="5"/>
      <c r="PVL198" s="11"/>
      <c r="PVM198" s="10"/>
      <c r="PVN198" s="10"/>
      <c r="PVO198" s="1"/>
      <c r="PVP198" s="5"/>
      <c r="PVQ198" s="52"/>
      <c r="PVR198" s="5"/>
      <c r="PVS198" s="11"/>
      <c r="PVT198" s="10"/>
      <c r="PVU198" s="10"/>
      <c r="PVV198" s="1"/>
      <c r="PVW198" s="5"/>
      <c r="PVX198" s="52"/>
      <c r="PVY198" s="5"/>
      <c r="PVZ198" s="11"/>
      <c r="PWA198" s="10"/>
      <c r="PWB198" s="10"/>
      <c r="PWC198" s="1"/>
      <c r="PWD198" s="5"/>
      <c r="PWE198" s="52"/>
      <c r="PWF198" s="5"/>
      <c r="PWG198" s="11"/>
      <c r="PWH198" s="10"/>
      <c r="PWI198" s="10"/>
      <c r="PWJ198" s="1"/>
      <c r="PWK198" s="5"/>
      <c r="PWL198" s="52"/>
      <c r="PWM198" s="5"/>
      <c r="PWN198" s="11"/>
      <c r="PWO198" s="10"/>
      <c r="PWP198" s="10"/>
      <c r="PWQ198" s="1"/>
      <c r="PWR198" s="5"/>
      <c r="PWS198" s="52"/>
      <c r="PWT198" s="5"/>
      <c r="PWU198" s="11"/>
      <c r="PWV198" s="10"/>
      <c r="PWW198" s="10"/>
      <c r="PWX198" s="1"/>
      <c r="PWY198" s="5"/>
      <c r="PWZ198" s="52"/>
      <c r="PXA198" s="5"/>
      <c r="PXB198" s="11"/>
      <c r="PXC198" s="10"/>
      <c r="PXD198" s="10"/>
      <c r="PXE198" s="1"/>
      <c r="PXF198" s="5"/>
      <c r="PXG198" s="52"/>
      <c r="PXH198" s="5"/>
      <c r="PXI198" s="11"/>
      <c r="PXJ198" s="10"/>
      <c r="PXK198" s="10"/>
      <c r="PXL198" s="1"/>
      <c r="PXM198" s="5"/>
      <c r="PXN198" s="52"/>
      <c r="PXO198" s="5"/>
      <c r="PXP198" s="11"/>
      <c r="PXQ198" s="10"/>
      <c r="PXR198" s="10"/>
      <c r="PXS198" s="1"/>
      <c r="PXT198" s="5"/>
      <c r="PXU198" s="52"/>
      <c r="PXV198" s="5"/>
      <c r="PXW198" s="11"/>
      <c r="PXX198" s="10"/>
      <c r="PXY198" s="10"/>
      <c r="PXZ198" s="1"/>
      <c r="PYA198" s="5"/>
      <c r="PYB198" s="52"/>
      <c r="PYC198" s="5"/>
      <c r="PYD198" s="11"/>
      <c r="PYE198" s="10"/>
      <c r="PYF198" s="10"/>
      <c r="PYG198" s="1"/>
      <c r="PYH198" s="5"/>
      <c r="PYI198" s="52"/>
      <c r="PYJ198" s="5"/>
      <c r="PYK198" s="11"/>
      <c r="PYL198" s="10"/>
      <c r="PYM198" s="10"/>
      <c r="PYN198" s="1"/>
      <c r="PYO198" s="5"/>
      <c r="PYP198" s="52"/>
      <c r="PYQ198" s="5"/>
      <c r="PYR198" s="11"/>
      <c r="PYS198" s="10"/>
      <c r="PYT198" s="10"/>
      <c r="PYU198" s="1"/>
      <c r="PYV198" s="5"/>
      <c r="PYW198" s="52"/>
      <c r="PYX198" s="5"/>
      <c r="PYY198" s="11"/>
      <c r="PYZ198" s="10"/>
      <c r="PZA198" s="10"/>
      <c r="PZB198" s="1"/>
      <c r="PZC198" s="5"/>
      <c r="PZD198" s="52"/>
      <c r="PZE198" s="5"/>
      <c r="PZF198" s="11"/>
      <c r="PZG198" s="10"/>
      <c r="PZH198" s="10"/>
      <c r="PZI198" s="1"/>
      <c r="PZJ198" s="5"/>
      <c r="PZK198" s="52"/>
      <c r="PZL198" s="5"/>
      <c r="PZM198" s="11"/>
      <c r="PZN198" s="10"/>
      <c r="PZO198" s="10"/>
      <c r="PZP198" s="1"/>
      <c r="PZQ198" s="5"/>
      <c r="PZR198" s="52"/>
      <c r="PZS198" s="5"/>
      <c r="PZT198" s="11"/>
      <c r="PZU198" s="10"/>
      <c r="PZV198" s="10"/>
      <c r="PZW198" s="1"/>
      <c r="PZX198" s="5"/>
      <c r="PZY198" s="52"/>
      <c r="PZZ198" s="5"/>
      <c r="QAA198" s="11"/>
      <c r="QAB198" s="10"/>
      <c r="QAC198" s="10"/>
      <c r="QAD198" s="1"/>
      <c r="QAE198" s="5"/>
      <c r="QAF198" s="52"/>
      <c r="QAG198" s="5"/>
      <c r="QAH198" s="11"/>
      <c r="QAI198" s="10"/>
      <c r="QAJ198" s="10"/>
      <c r="QAK198" s="1"/>
      <c r="QAL198" s="5"/>
      <c r="QAM198" s="52"/>
      <c r="QAN198" s="5"/>
      <c r="QAO198" s="11"/>
      <c r="QAP198" s="10"/>
      <c r="QAQ198" s="10"/>
      <c r="QAR198" s="1"/>
      <c r="QAS198" s="5"/>
      <c r="QAT198" s="52"/>
      <c r="QAU198" s="5"/>
      <c r="QAV198" s="11"/>
      <c r="QAW198" s="10"/>
      <c r="QAX198" s="10"/>
      <c r="QAY198" s="1"/>
      <c r="QAZ198" s="5"/>
      <c r="QBA198" s="52"/>
      <c r="QBB198" s="5"/>
      <c r="QBC198" s="11"/>
      <c r="QBD198" s="10"/>
      <c r="QBE198" s="10"/>
      <c r="QBF198" s="1"/>
      <c r="QBG198" s="5"/>
      <c r="QBH198" s="52"/>
      <c r="QBI198" s="5"/>
      <c r="QBJ198" s="11"/>
      <c r="QBK198" s="10"/>
      <c r="QBL198" s="10"/>
      <c r="QBM198" s="1"/>
      <c r="QBN198" s="5"/>
      <c r="QBO198" s="52"/>
      <c r="QBP198" s="5"/>
      <c r="QBQ198" s="11"/>
      <c r="QBR198" s="10"/>
      <c r="QBS198" s="10"/>
      <c r="QBT198" s="1"/>
      <c r="QBU198" s="5"/>
      <c r="QBV198" s="52"/>
      <c r="QBW198" s="5"/>
      <c r="QBX198" s="11"/>
      <c r="QBY198" s="10"/>
      <c r="QBZ198" s="10"/>
      <c r="QCA198" s="1"/>
      <c r="QCB198" s="5"/>
      <c r="QCC198" s="52"/>
      <c r="QCD198" s="5"/>
      <c r="QCE198" s="11"/>
      <c r="QCF198" s="10"/>
      <c r="QCG198" s="10"/>
      <c r="QCH198" s="1"/>
      <c r="QCI198" s="5"/>
      <c r="QCJ198" s="52"/>
      <c r="QCK198" s="5"/>
      <c r="QCL198" s="11"/>
      <c r="QCM198" s="10"/>
      <c r="QCN198" s="10"/>
      <c r="QCO198" s="1"/>
      <c r="QCP198" s="5"/>
      <c r="QCQ198" s="52"/>
      <c r="QCR198" s="5"/>
      <c r="QCS198" s="11"/>
      <c r="QCT198" s="10"/>
      <c r="QCU198" s="10"/>
      <c r="QCV198" s="1"/>
      <c r="QCW198" s="5"/>
      <c r="QCX198" s="52"/>
      <c r="QCY198" s="5"/>
      <c r="QCZ198" s="11"/>
      <c r="QDA198" s="10"/>
      <c r="QDB198" s="10"/>
      <c r="QDC198" s="1"/>
      <c r="QDD198" s="5"/>
      <c r="QDE198" s="52"/>
      <c r="QDF198" s="5"/>
      <c r="QDG198" s="11"/>
      <c r="QDH198" s="10"/>
      <c r="QDI198" s="10"/>
      <c r="QDJ198" s="1"/>
      <c r="QDK198" s="5"/>
      <c r="QDL198" s="52"/>
      <c r="QDM198" s="5"/>
      <c r="QDN198" s="11"/>
      <c r="QDO198" s="10"/>
      <c r="QDP198" s="10"/>
      <c r="QDQ198" s="1"/>
      <c r="QDR198" s="5"/>
      <c r="QDS198" s="52"/>
      <c r="QDT198" s="5"/>
      <c r="QDU198" s="11"/>
      <c r="QDV198" s="10"/>
      <c r="QDW198" s="10"/>
      <c r="QDX198" s="1"/>
      <c r="QDY198" s="5"/>
      <c r="QDZ198" s="52"/>
      <c r="QEA198" s="5"/>
      <c r="QEB198" s="11"/>
      <c r="QEC198" s="10"/>
      <c r="QED198" s="10"/>
      <c r="QEE198" s="1"/>
      <c r="QEF198" s="5"/>
      <c r="QEG198" s="52"/>
      <c r="QEH198" s="5"/>
      <c r="QEI198" s="11"/>
      <c r="QEJ198" s="10"/>
      <c r="QEK198" s="10"/>
      <c r="QEL198" s="1"/>
      <c r="QEM198" s="5"/>
      <c r="QEN198" s="52"/>
      <c r="QEO198" s="5"/>
      <c r="QEP198" s="11"/>
      <c r="QEQ198" s="10"/>
      <c r="QER198" s="10"/>
      <c r="QES198" s="1"/>
      <c r="QET198" s="5"/>
      <c r="QEU198" s="52"/>
      <c r="QEV198" s="5"/>
      <c r="QEW198" s="11"/>
      <c r="QEX198" s="10"/>
      <c r="QEY198" s="10"/>
      <c r="QEZ198" s="1"/>
      <c r="QFA198" s="5"/>
      <c r="QFB198" s="52"/>
      <c r="QFC198" s="5"/>
      <c r="QFD198" s="11"/>
      <c r="QFE198" s="10"/>
      <c r="QFF198" s="10"/>
      <c r="QFG198" s="1"/>
      <c r="QFH198" s="5"/>
      <c r="QFI198" s="52"/>
      <c r="QFJ198" s="5"/>
      <c r="QFK198" s="11"/>
      <c r="QFL198" s="10"/>
      <c r="QFM198" s="10"/>
      <c r="QFN198" s="1"/>
      <c r="QFO198" s="5"/>
      <c r="QFP198" s="52"/>
      <c r="QFQ198" s="5"/>
      <c r="QFR198" s="11"/>
      <c r="QFS198" s="10"/>
      <c r="QFT198" s="10"/>
      <c r="QFU198" s="1"/>
      <c r="QFV198" s="5"/>
      <c r="QFW198" s="52"/>
      <c r="QFX198" s="5"/>
      <c r="QFY198" s="11"/>
      <c r="QFZ198" s="10"/>
      <c r="QGA198" s="10"/>
      <c r="QGB198" s="1"/>
      <c r="QGC198" s="5"/>
      <c r="QGD198" s="52"/>
      <c r="QGE198" s="5"/>
      <c r="QGF198" s="11"/>
      <c r="QGG198" s="10"/>
      <c r="QGH198" s="10"/>
      <c r="QGI198" s="1"/>
      <c r="QGJ198" s="5"/>
      <c r="QGK198" s="52"/>
      <c r="QGL198" s="5"/>
      <c r="QGM198" s="11"/>
      <c r="QGN198" s="10"/>
      <c r="QGO198" s="10"/>
      <c r="QGP198" s="1"/>
      <c r="QGQ198" s="5"/>
      <c r="QGR198" s="52"/>
      <c r="QGS198" s="5"/>
      <c r="QGT198" s="11"/>
      <c r="QGU198" s="10"/>
      <c r="QGV198" s="10"/>
      <c r="QGW198" s="1"/>
      <c r="QGX198" s="5"/>
      <c r="QGY198" s="52"/>
      <c r="QGZ198" s="5"/>
      <c r="QHA198" s="11"/>
      <c r="QHB198" s="10"/>
      <c r="QHC198" s="10"/>
      <c r="QHD198" s="1"/>
      <c r="QHE198" s="5"/>
      <c r="QHF198" s="52"/>
      <c r="QHG198" s="5"/>
      <c r="QHH198" s="11"/>
      <c r="QHI198" s="10"/>
      <c r="QHJ198" s="10"/>
      <c r="QHK198" s="1"/>
      <c r="QHL198" s="5"/>
      <c r="QHM198" s="52"/>
      <c r="QHN198" s="5"/>
      <c r="QHO198" s="11"/>
      <c r="QHP198" s="10"/>
      <c r="QHQ198" s="10"/>
      <c r="QHR198" s="1"/>
      <c r="QHS198" s="5"/>
      <c r="QHT198" s="52"/>
      <c r="QHU198" s="5"/>
      <c r="QHV198" s="11"/>
      <c r="QHW198" s="10"/>
      <c r="QHX198" s="10"/>
      <c r="QHY198" s="1"/>
      <c r="QHZ198" s="5"/>
      <c r="QIA198" s="52"/>
      <c r="QIB198" s="5"/>
      <c r="QIC198" s="11"/>
      <c r="QID198" s="10"/>
      <c r="QIE198" s="10"/>
      <c r="QIF198" s="1"/>
      <c r="QIG198" s="5"/>
      <c r="QIH198" s="52"/>
      <c r="QII198" s="5"/>
      <c r="QIJ198" s="11"/>
      <c r="QIK198" s="10"/>
      <c r="QIL198" s="10"/>
      <c r="QIM198" s="1"/>
      <c r="QIN198" s="5"/>
      <c r="QIO198" s="52"/>
      <c r="QIP198" s="5"/>
      <c r="QIQ198" s="11"/>
      <c r="QIR198" s="10"/>
      <c r="QIS198" s="10"/>
      <c r="QIT198" s="1"/>
      <c r="QIU198" s="5"/>
      <c r="QIV198" s="52"/>
      <c r="QIW198" s="5"/>
      <c r="QIX198" s="11"/>
      <c r="QIY198" s="10"/>
      <c r="QIZ198" s="10"/>
      <c r="QJA198" s="1"/>
      <c r="QJB198" s="5"/>
      <c r="QJC198" s="52"/>
      <c r="QJD198" s="5"/>
      <c r="QJE198" s="11"/>
      <c r="QJF198" s="10"/>
      <c r="QJG198" s="10"/>
      <c r="QJH198" s="1"/>
      <c r="QJI198" s="5"/>
      <c r="QJJ198" s="52"/>
      <c r="QJK198" s="5"/>
      <c r="QJL198" s="11"/>
      <c r="QJM198" s="10"/>
      <c r="QJN198" s="10"/>
      <c r="QJO198" s="1"/>
      <c r="QJP198" s="5"/>
      <c r="QJQ198" s="52"/>
      <c r="QJR198" s="5"/>
      <c r="QJS198" s="11"/>
      <c r="QJT198" s="10"/>
      <c r="QJU198" s="10"/>
      <c r="QJV198" s="1"/>
      <c r="QJW198" s="5"/>
      <c r="QJX198" s="52"/>
      <c r="QJY198" s="5"/>
      <c r="QJZ198" s="11"/>
      <c r="QKA198" s="10"/>
      <c r="QKB198" s="10"/>
      <c r="QKC198" s="1"/>
      <c r="QKD198" s="5"/>
      <c r="QKE198" s="52"/>
      <c r="QKF198" s="5"/>
      <c r="QKG198" s="11"/>
      <c r="QKH198" s="10"/>
      <c r="QKI198" s="10"/>
      <c r="QKJ198" s="1"/>
      <c r="QKK198" s="5"/>
      <c r="QKL198" s="52"/>
      <c r="QKM198" s="5"/>
      <c r="QKN198" s="11"/>
      <c r="QKO198" s="10"/>
      <c r="QKP198" s="10"/>
      <c r="QKQ198" s="1"/>
      <c r="QKR198" s="5"/>
      <c r="QKS198" s="52"/>
      <c r="QKT198" s="5"/>
      <c r="QKU198" s="11"/>
      <c r="QKV198" s="10"/>
      <c r="QKW198" s="10"/>
      <c r="QKX198" s="1"/>
      <c r="QKY198" s="5"/>
      <c r="QKZ198" s="52"/>
      <c r="QLA198" s="5"/>
      <c r="QLB198" s="11"/>
      <c r="QLC198" s="10"/>
      <c r="QLD198" s="10"/>
      <c r="QLE198" s="1"/>
      <c r="QLF198" s="5"/>
      <c r="QLG198" s="52"/>
      <c r="QLH198" s="5"/>
      <c r="QLI198" s="11"/>
      <c r="QLJ198" s="10"/>
      <c r="QLK198" s="10"/>
      <c r="QLL198" s="1"/>
      <c r="QLM198" s="5"/>
      <c r="QLN198" s="52"/>
      <c r="QLO198" s="5"/>
      <c r="QLP198" s="11"/>
      <c r="QLQ198" s="10"/>
      <c r="QLR198" s="10"/>
      <c r="QLS198" s="1"/>
      <c r="QLT198" s="5"/>
      <c r="QLU198" s="52"/>
      <c r="QLV198" s="5"/>
      <c r="QLW198" s="11"/>
      <c r="QLX198" s="10"/>
      <c r="QLY198" s="10"/>
      <c r="QLZ198" s="1"/>
      <c r="QMA198" s="5"/>
      <c r="QMB198" s="52"/>
      <c r="QMC198" s="5"/>
      <c r="QMD198" s="11"/>
      <c r="QME198" s="10"/>
      <c r="QMF198" s="10"/>
      <c r="QMG198" s="1"/>
      <c r="QMH198" s="5"/>
      <c r="QMI198" s="52"/>
      <c r="QMJ198" s="5"/>
      <c r="QMK198" s="11"/>
      <c r="QML198" s="10"/>
      <c r="QMM198" s="10"/>
      <c r="QMN198" s="1"/>
      <c r="QMO198" s="5"/>
      <c r="QMP198" s="52"/>
      <c r="QMQ198" s="5"/>
      <c r="QMR198" s="11"/>
      <c r="QMS198" s="10"/>
      <c r="QMT198" s="10"/>
      <c r="QMU198" s="1"/>
      <c r="QMV198" s="5"/>
      <c r="QMW198" s="52"/>
      <c r="QMX198" s="5"/>
      <c r="QMY198" s="11"/>
      <c r="QMZ198" s="10"/>
      <c r="QNA198" s="10"/>
      <c r="QNB198" s="1"/>
      <c r="QNC198" s="5"/>
      <c r="QND198" s="52"/>
      <c r="QNE198" s="5"/>
      <c r="QNF198" s="11"/>
      <c r="QNG198" s="10"/>
      <c r="QNH198" s="10"/>
      <c r="QNI198" s="1"/>
      <c r="QNJ198" s="5"/>
      <c r="QNK198" s="52"/>
      <c r="QNL198" s="5"/>
      <c r="QNM198" s="11"/>
      <c r="QNN198" s="10"/>
      <c r="QNO198" s="10"/>
      <c r="QNP198" s="1"/>
      <c r="QNQ198" s="5"/>
      <c r="QNR198" s="52"/>
      <c r="QNS198" s="5"/>
      <c r="QNT198" s="11"/>
      <c r="QNU198" s="10"/>
      <c r="QNV198" s="10"/>
      <c r="QNW198" s="1"/>
      <c r="QNX198" s="5"/>
      <c r="QNY198" s="52"/>
      <c r="QNZ198" s="5"/>
      <c r="QOA198" s="11"/>
      <c r="QOB198" s="10"/>
      <c r="QOC198" s="10"/>
      <c r="QOD198" s="1"/>
      <c r="QOE198" s="5"/>
      <c r="QOF198" s="52"/>
      <c r="QOG198" s="5"/>
      <c r="QOH198" s="11"/>
      <c r="QOI198" s="10"/>
      <c r="QOJ198" s="10"/>
      <c r="QOK198" s="1"/>
      <c r="QOL198" s="5"/>
      <c r="QOM198" s="52"/>
      <c r="QON198" s="5"/>
      <c r="QOO198" s="11"/>
      <c r="QOP198" s="10"/>
      <c r="QOQ198" s="10"/>
      <c r="QOR198" s="1"/>
      <c r="QOS198" s="5"/>
      <c r="QOT198" s="52"/>
      <c r="QOU198" s="5"/>
      <c r="QOV198" s="11"/>
      <c r="QOW198" s="10"/>
      <c r="QOX198" s="10"/>
      <c r="QOY198" s="1"/>
      <c r="QOZ198" s="5"/>
      <c r="QPA198" s="52"/>
      <c r="QPB198" s="5"/>
      <c r="QPC198" s="11"/>
      <c r="QPD198" s="10"/>
      <c r="QPE198" s="10"/>
      <c r="QPF198" s="1"/>
      <c r="QPG198" s="5"/>
      <c r="QPH198" s="52"/>
      <c r="QPI198" s="5"/>
      <c r="QPJ198" s="11"/>
      <c r="QPK198" s="10"/>
      <c r="QPL198" s="10"/>
      <c r="QPM198" s="1"/>
      <c r="QPN198" s="5"/>
      <c r="QPO198" s="52"/>
      <c r="QPP198" s="5"/>
      <c r="QPQ198" s="11"/>
      <c r="QPR198" s="10"/>
      <c r="QPS198" s="10"/>
      <c r="QPT198" s="1"/>
      <c r="QPU198" s="5"/>
      <c r="QPV198" s="52"/>
      <c r="QPW198" s="5"/>
      <c r="QPX198" s="11"/>
      <c r="QPY198" s="10"/>
      <c r="QPZ198" s="10"/>
      <c r="QQA198" s="1"/>
      <c r="QQB198" s="5"/>
      <c r="QQC198" s="52"/>
      <c r="QQD198" s="5"/>
      <c r="QQE198" s="11"/>
      <c r="QQF198" s="10"/>
      <c r="QQG198" s="10"/>
      <c r="QQH198" s="1"/>
      <c r="QQI198" s="5"/>
      <c r="QQJ198" s="52"/>
      <c r="QQK198" s="5"/>
      <c r="QQL198" s="11"/>
      <c r="QQM198" s="10"/>
      <c r="QQN198" s="10"/>
      <c r="QQO198" s="1"/>
      <c r="QQP198" s="5"/>
      <c r="QQQ198" s="52"/>
      <c r="QQR198" s="5"/>
      <c r="QQS198" s="11"/>
      <c r="QQT198" s="10"/>
      <c r="QQU198" s="10"/>
      <c r="QQV198" s="1"/>
      <c r="QQW198" s="5"/>
      <c r="QQX198" s="52"/>
      <c r="QQY198" s="5"/>
      <c r="QQZ198" s="11"/>
      <c r="QRA198" s="10"/>
      <c r="QRB198" s="10"/>
      <c r="QRC198" s="1"/>
      <c r="QRD198" s="5"/>
      <c r="QRE198" s="52"/>
      <c r="QRF198" s="5"/>
      <c r="QRG198" s="11"/>
      <c r="QRH198" s="10"/>
      <c r="QRI198" s="10"/>
      <c r="QRJ198" s="1"/>
      <c r="QRK198" s="5"/>
      <c r="QRL198" s="52"/>
      <c r="QRM198" s="5"/>
      <c r="QRN198" s="11"/>
      <c r="QRO198" s="10"/>
      <c r="QRP198" s="10"/>
      <c r="QRQ198" s="1"/>
      <c r="QRR198" s="5"/>
      <c r="QRS198" s="52"/>
      <c r="QRT198" s="5"/>
      <c r="QRU198" s="11"/>
      <c r="QRV198" s="10"/>
      <c r="QRW198" s="10"/>
      <c r="QRX198" s="1"/>
      <c r="QRY198" s="5"/>
      <c r="QRZ198" s="52"/>
      <c r="QSA198" s="5"/>
      <c r="QSB198" s="11"/>
      <c r="QSC198" s="10"/>
      <c r="QSD198" s="10"/>
      <c r="QSE198" s="1"/>
      <c r="QSF198" s="5"/>
      <c r="QSG198" s="52"/>
      <c r="QSH198" s="5"/>
      <c r="QSI198" s="11"/>
      <c r="QSJ198" s="10"/>
      <c r="QSK198" s="10"/>
      <c r="QSL198" s="1"/>
      <c r="QSM198" s="5"/>
      <c r="QSN198" s="52"/>
      <c r="QSO198" s="5"/>
      <c r="QSP198" s="11"/>
      <c r="QSQ198" s="10"/>
      <c r="QSR198" s="10"/>
      <c r="QSS198" s="1"/>
      <c r="QST198" s="5"/>
      <c r="QSU198" s="52"/>
      <c r="QSV198" s="5"/>
      <c r="QSW198" s="11"/>
      <c r="QSX198" s="10"/>
      <c r="QSY198" s="10"/>
      <c r="QSZ198" s="1"/>
      <c r="QTA198" s="5"/>
      <c r="QTB198" s="52"/>
      <c r="QTC198" s="5"/>
      <c r="QTD198" s="11"/>
      <c r="QTE198" s="10"/>
      <c r="QTF198" s="10"/>
      <c r="QTG198" s="1"/>
      <c r="QTH198" s="5"/>
      <c r="QTI198" s="52"/>
      <c r="QTJ198" s="5"/>
      <c r="QTK198" s="11"/>
      <c r="QTL198" s="10"/>
      <c r="QTM198" s="10"/>
      <c r="QTN198" s="1"/>
      <c r="QTO198" s="5"/>
      <c r="QTP198" s="52"/>
      <c r="QTQ198" s="5"/>
      <c r="QTR198" s="11"/>
      <c r="QTS198" s="10"/>
      <c r="QTT198" s="10"/>
      <c r="QTU198" s="1"/>
      <c r="QTV198" s="5"/>
      <c r="QTW198" s="52"/>
      <c r="QTX198" s="5"/>
      <c r="QTY198" s="11"/>
      <c r="QTZ198" s="10"/>
      <c r="QUA198" s="10"/>
      <c r="QUB198" s="1"/>
      <c r="QUC198" s="5"/>
      <c r="QUD198" s="52"/>
      <c r="QUE198" s="5"/>
      <c r="QUF198" s="11"/>
      <c r="QUG198" s="10"/>
      <c r="QUH198" s="10"/>
      <c r="QUI198" s="1"/>
      <c r="QUJ198" s="5"/>
      <c r="QUK198" s="52"/>
      <c r="QUL198" s="5"/>
      <c r="QUM198" s="11"/>
      <c r="QUN198" s="10"/>
      <c r="QUO198" s="10"/>
      <c r="QUP198" s="1"/>
      <c r="QUQ198" s="5"/>
      <c r="QUR198" s="52"/>
      <c r="QUS198" s="5"/>
      <c r="QUT198" s="11"/>
      <c r="QUU198" s="10"/>
      <c r="QUV198" s="10"/>
      <c r="QUW198" s="1"/>
      <c r="QUX198" s="5"/>
      <c r="QUY198" s="52"/>
      <c r="QUZ198" s="5"/>
      <c r="QVA198" s="11"/>
      <c r="QVB198" s="10"/>
      <c r="QVC198" s="10"/>
      <c r="QVD198" s="1"/>
      <c r="QVE198" s="5"/>
      <c r="QVF198" s="52"/>
      <c r="QVG198" s="5"/>
      <c r="QVH198" s="11"/>
      <c r="QVI198" s="10"/>
      <c r="QVJ198" s="10"/>
      <c r="QVK198" s="1"/>
      <c r="QVL198" s="5"/>
      <c r="QVM198" s="52"/>
      <c r="QVN198" s="5"/>
      <c r="QVO198" s="11"/>
      <c r="QVP198" s="10"/>
      <c r="QVQ198" s="10"/>
      <c r="QVR198" s="1"/>
      <c r="QVS198" s="5"/>
      <c r="QVT198" s="52"/>
      <c r="QVU198" s="5"/>
      <c r="QVV198" s="11"/>
      <c r="QVW198" s="10"/>
      <c r="QVX198" s="10"/>
      <c r="QVY198" s="1"/>
      <c r="QVZ198" s="5"/>
      <c r="QWA198" s="52"/>
      <c r="QWB198" s="5"/>
      <c r="QWC198" s="11"/>
      <c r="QWD198" s="10"/>
      <c r="QWE198" s="10"/>
      <c r="QWF198" s="1"/>
      <c r="QWG198" s="5"/>
      <c r="QWH198" s="52"/>
      <c r="QWI198" s="5"/>
      <c r="QWJ198" s="11"/>
      <c r="QWK198" s="10"/>
      <c r="QWL198" s="10"/>
      <c r="QWM198" s="1"/>
      <c r="QWN198" s="5"/>
      <c r="QWO198" s="52"/>
      <c r="QWP198" s="5"/>
      <c r="QWQ198" s="11"/>
      <c r="QWR198" s="10"/>
      <c r="QWS198" s="10"/>
      <c r="QWT198" s="1"/>
      <c r="QWU198" s="5"/>
      <c r="QWV198" s="52"/>
      <c r="QWW198" s="5"/>
      <c r="QWX198" s="11"/>
      <c r="QWY198" s="10"/>
      <c r="QWZ198" s="10"/>
      <c r="QXA198" s="1"/>
      <c r="QXB198" s="5"/>
      <c r="QXC198" s="52"/>
      <c r="QXD198" s="5"/>
      <c r="QXE198" s="11"/>
      <c r="QXF198" s="10"/>
      <c r="QXG198" s="10"/>
      <c r="QXH198" s="1"/>
      <c r="QXI198" s="5"/>
      <c r="QXJ198" s="52"/>
      <c r="QXK198" s="5"/>
      <c r="QXL198" s="11"/>
      <c r="QXM198" s="10"/>
      <c r="QXN198" s="10"/>
      <c r="QXO198" s="1"/>
      <c r="QXP198" s="5"/>
      <c r="QXQ198" s="52"/>
      <c r="QXR198" s="5"/>
      <c r="QXS198" s="11"/>
      <c r="QXT198" s="10"/>
      <c r="QXU198" s="10"/>
      <c r="QXV198" s="1"/>
      <c r="QXW198" s="5"/>
      <c r="QXX198" s="52"/>
      <c r="QXY198" s="5"/>
      <c r="QXZ198" s="11"/>
      <c r="QYA198" s="10"/>
      <c r="QYB198" s="10"/>
      <c r="QYC198" s="1"/>
      <c r="QYD198" s="5"/>
      <c r="QYE198" s="52"/>
      <c r="QYF198" s="5"/>
      <c r="QYG198" s="11"/>
      <c r="QYH198" s="10"/>
      <c r="QYI198" s="10"/>
      <c r="QYJ198" s="1"/>
      <c r="QYK198" s="5"/>
      <c r="QYL198" s="52"/>
      <c r="QYM198" s="5"/>
      <c r="QYN198" s="11"/>
      <c r="QYO198" s="10"/>
      <c r="QYP198" s="10"/>
      <c r="QYQ198" s="1"/>
      <c r="QYR198" s="5"/>
      <c r="QYS198" s="52"/>
      <c r="QYT198" s="5"/>
      <c r="QYU198" s="11"/>
      <c r="QYV198" s="10"/>
      <c r="QYW198" s="10"/>
      <c r="QYX198" s="1"/>
      <c r="QYY198" s="5"/>
      <c r="QYZ198" s="52"/>
      <c r="QZA198" s="5"/>
      <c r="QZB198" s="11"/>
      <c r="QZC198" s="10"/>
      <c r="QZD198" s="10"/>
      <c r="QZE198" s="1"/>
      <c r="QZF198" s="5"/>
      <c r="QZG198" s="52"/>
      <c r="QZH198" s="5"/>
      <c r="QZI198" s="11"/>
      <c r="QZJ198" s="10"/>
      <c r="QZK198" s="10"/>
      <c r="QZL198" s="1"/>
      <c r="QZM198" s="5"/>
      <c r="QZN198" s="52"/>
      <c r="QZO198" s="5"/>
      <c r="QZP198" s="11"/>
      <c r="QZQ198" s="10"/>
      <c r="QZR198" s="10"/>
      <c r="QZS198" s="1"/>
      <c r="QZT198" s="5"/>
      <c r="QZU198" s="52"/>
      <c r="QZV198" s="5"/>
      <c r="QZW198" s="11"/>
      <c r="QZX198" s="10"/>
      <c r="QZY198" s="10"/>
      <c r="QZZ198" s="1"/>
      <c r="RAA198" s="5"/>
      <c r="RAB198" s="52"/>
      <c r="RAC198" s="5"/>
      <c r="RAD198" s="11"/>
      <c r="RAE198" s="10"/>
      <c r="RAF198" s="10"/>
      <c r="RAG198" s="1"/>
      <c r="RAH198" s="5"/>
      <c r="RAI198" s="52"/>
      <c r="RAJ198" s="5"/>
      <c r="RAK198" s="11"/>
      <c r="RAL198" s="10"/>
      <c r="RAM198" s="10"/>
      <c r="RAN198" s="1"/>
      <c r="RAO198" s="5"/>
      <c r="RAP198" s="52"/>
      <c r="RAQ198" s="5"/>
      <c r="RAR198" s="11"/>
      <c r="RAS198" s="10"/>
      <c r="RAT198" s="10"/>
      <c r="RAU198" s="1"/>
      <c r="RAV198" s="5"/>
      <c r="RAW198" s="52"/>
      <c r="RAX198" s="5"/>
      <c r="RAY198" s="11"/>
      <c r="RAZ198" s="10"/>
      <c r="RBA198" s="10"/>
      <c r="RBB198" s="1"/>
      <c r="RBC198" s="5"/>
      <c r="RBD198" s="52"/>
      <c r="RBE198" s="5"/>
      <c r="RBF198" s="11"/>
      <c r="RBG198" s="10"/>
      <c r="RBH198" s="10"/>
      <c r="RBI198" s="1"/>
      <c r="RBJ198" s="5"/>
      <c r="RBK198" s="52"/>
      <c r="RBL198" s="5"/>
      <c r="RBM198" s="11"/>
      <c r="RBN198" s="10"/>
      <c r="RBO198" s="10"/>
      <c r="RBP198" s="1"/>
      <c r="RBQ198" s="5"/>
      <c r="RBR198" s="52"/>
      <c r="RBS198" s="5"/>
      <c r="RBT198" s="11"/>
      <c r="RBU198" s="10"/>
      <c r="RBV198" s="10"/>
      <c r="RBW198" s="1"/>
      <c r="RBX198" s="5"/>
      <c r="RBY198" s="52"/>
      <c r="RBZ198" s="5"/>
      <c r="RCA198" s="11"/>
      <c r="RCB198" s="10"/>
      <c r="RCC198" s="10"/>
      <c r="RCD198" s="1"/>
      <c r="RCE198" s="5"/>
      <c r="RCF198" s="52"/>
      <c r="RCG198" s="5"/>
      <c r="RCH198" s="11"/>
      <c r="RCI198" s="10"/>
      <c r="RCJ198" s="10"/>
      <c r="RCK198" s="1"/>
      <c r="RCL198" s="5"/>
      <c r="RCM198" s="52"/>
      <c r="RCN198" s="5"/>
      <c r="RCO198" s="11"/>
      <c r="RCP198" s="10"/>
      <c r="RCQ198" s="10"/>
      <c r="RCR198" s="1"/>
      <c r="RCS198" s="5"/>
      <c r="RCT198" s="52"/>
      <c r="RCU198" s="5"/>
      <c r="RCV198" s="11"/>
      <c r="RCW198" s="10"/>
      <c r="RCX198" s="10"/>
      <c r="RCY198" s="1"/>
      <c r="RCZ198" s="5"/>
      <c r="RDA198" s="52"/>
      <c r="RDB198" s="5"/>
      <c r="RDC198" s="11"/>
      <c r="RDD198" s="10"/>
      <c r="RDE198" s="10"/>
      <c r="RDF198" s="1"/>
      <c r="RDG198" s="5"/>
      <c r="RDH198" s="52"/>
      <c r="RDI198" s="5"/>
      <c r="RDJ198" s="11"/>
      <c r="RDK198" s="10"/>
      <c r="RDL198" s="10"/>
      <c r="RDM198" s="1"/>
      <c r="RDN198" s="5"/>
      <c r="RDO198" s="52"/>
      <c r="RDP198" s="5"/>
      <c r="RDQ198" s="11"/>
      <c r="RDR198" s="10"/>
      <c r="RDS198" s="10"/>
      <c r="RDT198" s="1"/>
      <c r="RDU198" s="5"/>
      <c r="RDV198" s="52"/>
      <c r="RDW198" s="5"/>
      <c r="RDX198" s="11"/>
      <c r="RDY198" s="10"/>
      <c r="RDZ198" s="10"/>
      <c r="REA198" s="1"/>
      <c r="REB198" s="5"/>
      <c r="REC198" s="52"/>
      <c r="RED198" s="5"/>
      <c r="REE198" s="11"/>
      <c r="REF198" s="10"/>
      <c r="REG198" s="10"/>
      <c r="REH198" s="1"/>
      <c r="REI198" s="5"/>
      <c r="REJ198" s="52"/>
      <c r="REK198" s="5"/>
      <c r="REL198" s="11"/>
      <c r="REM198" s="10"/>
      <c r="REN198" s="10"/>
      <c r="REO198" s="1"/>
      <c r="REP198" s="5"/>
      <c r="REQ198" s="52"/>
      <c r="RER198" s="5"/>
      <c r="RES198" s="11"/>
      <c r="RET198" s="10"/>
      <c r="REU198" s="10"/>
      <c r="REV198" s="1"/>
      <c r="REW198" s="5"/>
      <c r="REX198" s="52"/>
      <c r="REY198" s="5"/>
      <c r="REZ198" s="11"/>
      <c r="RFA198" s="10"/>
      <c r="RFB198" s="10"/>
      <c r="RFC198" s="1"/>
      <c r="RFD198" s="5"/>
      <c r="RFE198" s="52"/>
      <c r="RFF198" s="5"/>
      <c r="RFG198" s="11"/>
      <c r="RFH198" s="10"/>
      <c r="RFI198" s="10"/>
      <c r="RFJ198" s="1"/>
      <c r="RFK198" s="5"/>
      <c r="RFL198" s="52"/>
      <c r="RFM198" s="5"/>
      <c r="RFN198" s="11"/>
      <c r="RFO198" s="10"/>
      <c r="RFP198" s="10"/>
      <c r="RFQ198" s="1"/>
      <c r="RFR198" s="5"/>
      <c r="RFS198" s="52"/>
      <c r="RFT198" s="5"/>
      <c r="RFU198" s="11"/>
      <c r="RFV198" s="10"/>
      <c r="RFW198" s="10"/>
      <c r="RFX198" s="1"/>
      <c r="RFY198" s="5"/>
      <c r="RFZ198" s="52"/>
      <c r="RGA198" s="5"/>
      <c r="RGB198" s="11"/>
      <c r="RGC198" s="10"/>
      <c r="RGD198" s="10"/>
      <c r="RGE198" s="1"/>
      <c r="RGF198" s="5"/>
      <c r="RGG198" s="52"/>
      <c r="RGH198" s="5"/>
      <c r="RGI198" s="11"/>
      <c r="RGJ198" s="10"/>
      <c r="RGK198" s="10"/>
      <c r="RGL198" s="1"/>
      <c r="RGM198" s="5"/>
      <c r="RGN198" s="52"/>
      <c r="RGO198" s="5"/>
      <c r="RGP198" s="11"/>
      <c r="RGQ198" s="10"/>
      <c r="RGR198" s="10"/>
      <c r="RGS198" s="1"/>
      <c r="RGT198" s="5"/>
      <c r="RGU198" s="52"/>
      <c r="RGV198" s="5"/>
      <c r="RGW198" s="11"/>
      <c r="RGX198" s="10"/>
      <c r="RGY198" s="10"/>
      <c r="RGZ198" s="1"/>
      <c r="RHA198" s="5"/>
      <c r="RHB198" s="52"/>
      <c r="RHC198" s="5"/>
      <c r="RHD198" s="11"/>
      <c r="RHE198" s="10"/>
      <c r="RHF198" s="10"/>
      <c r="RHG198" s="1"/>
      <c r="RHH198" s="5"/>
      <c r="RHI198" s="52"/>
      <c r="RHJ198" s="5"/>
      <c r="RHK198" s="11"/>
      <c r="RHL198" s="10"/>
      <c r="RHM198" s="10"/>
      <c r="RHN198" s="1"/>
      <c r="RHO198" s="5"/>
      <c r="RHP198" s="52"/>
      <c r="RHQ198" s="5"/>
      <c r="RHR198" s="11"/>
      <c r="RHS198" s="10"/>
      <c r="RHT198" s="10"/>
      <c r="RHU198" s="1"/>
      <c r="RHV198" s="5"/>
      <c r="RHW198" s="52"/>
      <c r="RHX198" s="5"/>
      <c r="RHY198" s="11"/>
      <c r="RHZ198" s="10"/>
      <c r="RIA198" s="10"/>
      <c r="RIB198" s="1"/>
      <c r="RIC198" s="5"/>
      <c r="RID198" s="52"/>
      <c r="RIE198" s="5"/>
      <c r="RIF198" s="11"/>
      <c r="RIG198" s="10"/>
      <c r="RIH198" s="10"/>
      <c r="RII198" s="1"/>
      <c r="RIJ198" s="5"/>
      <c r="RIK198" s="52"/>
      <c r="RIL198" s="5"/>
      <c r="RIM198" s="11"/>
      <c r="RIN198" s="10"/>
      <c r="RIO198" s="10"/>
      <c r="RIP198" s="1"/>
      <c r="RIQ198" s="5"/>
      <c r="RIR198" s="52"/>
      <c r="RIS198" s="5"/>
      <c r="RIT198" s="11"/>
      <c r="RIU198" s="10"/>
      <c r="RIV198" s="10"/>
      <c r="RIW198" s="1"/>
      <c r="RIX198" s="5"/>
      <c r="RIY198" s="52"/>
      <c r="RIZ198" s="5"/>
      <c r="RJA198" s="11"/>
      <c r="RJB198" s="10"/>
      <c r="RJC198" s="10"/>
      <c r="RJD198" s="1"/>
      <c r="RJE198" s="5"/>
      <c r="RJF198" s="52"/>
      <c r="RJG198" s="5"/>
      <c r="RJH198" s="11"/>
      <c r="RJI198" s="10"/>
      <c r="RJJ198" s="10"/>
      <c r="RJK198" s="1"/>
      <c r="RJL198" s="5"/>
      <c r="RJM198" s="52"/>
      <c r="RJN198" s="5"/>
      <c r="RJO198" s="11"/>
      <c r="RJP198" s="10"/>
      <c r="RJQ198" s="10"/>
      <c r="RJR198" s="1"/>
      <c r="RJS198" s="5"/>
      <c r="RJT198" s="52"/>
      <c r="RJU198" s="5"/>
      <c r="RJV198" s="11"/>
      <c r="RJW198" s="10"/>
      <c r="RJX198" s="10"/>
      <c r="RJY198" s="1"/>
      <c r="RJZ198" s="5"/>
      <c r="RKA198" s="52"/>
      <c r="RKB198" s="5"/>
      <c r="RKC198" s="11"/>
      <c r="RKD198" s="10"/>
      <c r="RKE198" s="10"/>
      <c r="RKF198" s="1"/>
      <c r="RKG198" s="5"/>
      <c r="RKH198" s="52"/>
      <c r="RKI198" s="5"/>
      <c r="RKJ198" s="11"/>
      <c r="RKK198" s="10"/>
      <c r="RKL198" s="10"/>
      <c r="RKM198" s="1"/>
      <c r="RKN198" s="5"/>
      <c r="RKO198" s="52"/>
      <c r="RKP198" s="5"/>
      <c r="RKQ198" s="11"/>
      <c r="RKR198" s="10"/>
      <c r="RKS198" s="10"/>
      <c r="RKT198" s="1"/>
      <c r="RKU198" s="5"/>
      <c r="RKV198" s="52"/>
      <c r="RKW198" s="5"/>
      <c r="RKX198" s="11"/>
      <c r="RKY198" s="10"/>
      <c r="RKZ198" s="10"/>
      <c r="RLA198" s="1"/>
      <c r="RLB198" s="5"/>
      <c r="RLC198" s="52"/>
      <c r="RLD198" s="5"/>
      <c r="RLE198" s="11"/>
      <c r="RLF198" s="10"/>
      <c r="RLG198" s="10"/>
      <c r="RLH198" s="1"/>
      <c r="RLI198" s="5"/>
      <c r="RLJ198" s="52"/>
      <c r="RLK198" s="5"/>
      <c r="RLL198" s="11"/>
      <c r="RLM198" s="10"/>
      <c r="RLN198" s="10"/>
      <c r="RLO198" s="1"/>
      <c r="RLP198" s="5"/>
      <c r="RLQ198" s="52"/>
      <c r="RLR198" s="5"/>
      <c r="RLS198" s="11"/>
      <c r="RLT198" s="10"/>
      <c r="RLU198" s="10"/>
      <c r="RLV198" s="1"/>
      <c r="RLW198" s="5"/>
      <c r="RLX198" s="52"/>
      <c r="RLY198" s="5"/>
      <c r="RLZ198" s="11"/>
      <c r="RMA198" s="10"/>
      <c r="RMB198" s="10"/>
      <c r="RMC198" s="1"/>
      <c r="RMD198" s="5"/>
      <c r="RME198" s="52"/>
      <c r="RMF198" s="5"/>
      <c r="RMG198" s="11"/>
      <c r="RMH198" s="10"/>
      <c r="RMI198" s="10"/>
      <c r="RMJ198" s="1"/>
      <c r="RMK198" s="5"/>
      <c r="RML198" s="52"/>
      <c r="RMM198" s="5"/>
      <c r="RMN198" s="11"/>
      <c r="RMO198" s="10"/>
      <c r="RMP198" s="10"/>
      <c r="RMQ198" s="1"/>
      <c r="RMR198" s="5"/>
      <c r="RMS198" s="52"/>
      <c r="RMT198" s="5"/>
      <c r="RMU198" s="11"/>
      <c r="RMV198" s="10"/>
      <c r="RMW198" s="10"/>
      <c r="RMX198" s="1"/>
      <c r="RMY198" s="5"/>
      <c r="RMZ198" s="52"/>
      <c r="RNA198" s="5"/>
      <c r="RNB198" s="11"/>
      <c r="RNC198" s="10"/>
      <c r="RND198" s="10"/>
      <c r="RNE198" s="1"/>
      <c r="RNF198" s="5"/>
      <c r="RNG198" s="52"/>
      <c r="RNH198" s="5"/>
      <c r="RNI198" s="11"/>
      <c r="RNJ198" s="10"/>
      <c r="RNK198" s="10"/>
      <c r="RNL198" s="1"/>
      <c r="RNM198" s="5"/>
      <c r="RNN198" s="52"/>
      <c r="RNO198" s="5"/>
      <c r="RNP198" s="11"/>
      <c r="RNQ198" s="10"/>
      <c r="RNR198" s="10"/>
      <c r="RNS198" s="1"/>
      <c r="RNT198" s="5"/>
      <c r="RNU198" s="52"/>
      <c r="RNV198" s="5"/>
      <c r="RNW198" s="11"/>
      <c r="RNX198" s="10"/>
      <c r="RNY198" s="10"/>
      <c r="RNZ198" s="1"/>
      <c r="ROA198" s="5"/>
      <c r="ROB198" s="52"/>
      <c r="ROC198" s="5"/>
      <c r="ROD198" s="11"/>
      <c r="ROE198" s="10"/>
      <c r="ROF198" s="10"/>
      <c r="ROG198" s="1"/>
      <c r="ROH198" s="5"/>
      <c r="ROI198" s="52"/>
      <c r="ROJ198" s="5"/>
      <c r="ROK198" s="11"/>
      <c r="ROL198" s="10"/>
      <c r="ROM198" s="10"/>
      <c r="RON198" s="1"/>
      <c r="ROO198" s="5"/>
      <c r="ROP198" s="52"/>
      <c r="ROQ198" s="5"/>
      <c r="ROR198" s="11"/>
      <c r="ROS198" s="10"/>
      <c r="ROT198" s="10"/>
      <c r="ROU198" s="1"/>
      <c r="ROV198" s="5"/>
      <c r="ROW198" s="52"/>
      <c r="ROX198" s="5"/>
      <c r="ROY198" s="11"/>
      <c r="ROZ198" s="10"/>
      <c r="RPA198" s="10"/>
      <c r="RPB198" s="1"/>
      <c r="RPC198" s="5"/>
      <c r="RPD198" s="52"/>
      <c r="RPE198" s="5"/>
      <c r="RPF198" s="11"/>
      <c r="RPG198" s="10"/>
      <c r="RPH198" s="10"/>
      <c r="RPI198" s="1"/>
      <c r="RPJ198" s="5"/>
      <c r="RPK198" s="52"/>
      <c r="RPL198" s="5"/>
      <c r="RPM198" s="11"/>
      <c r="RPN198" s="10"/>
      <c r="RPO198" s="10"/>
      <c r="RPP198" s="1"/>
      <c r="RPQ198" s="5"/>
      <c r="RPR198" s="52"/>
      <c r="RPS198" s="5"/>
      <c r="RPT198" s="11"/>
      <c r="RPU198" s="10"/>
      <c r="RPV198" s="10"/>
      <c r="RPW198" s="1"/>
      <c r="RPX198" s="5"/>
      <c r="RPY198" s="52"/>
      <c r="RPZ198" s="5"/>
      <c r="RQA198" s="11"/>
      <c r="RQB198" s="10"/>
      <c r="RQC198" s="10"/>
      <c r="RQD198" s="1"/>
      <c r="RQE198" s="5"/>
      <c r="RQF198" s="52"/>
      <c r="RQG198" s="5"/>
      <c r="RQH198" s="11"/>
      <c r="RQI198" s="10"/>
      <c r="RQJ198" s="10"/>
      <c r="RQK198" s="1"/>
      <c r="RQL198" s="5"/>
      <c r="RQM198" s="52"/>
      <c r="RQN198" s="5"/>
      <c r="RQO198" s="11"/>
      <c r="RQP198" s="10"/>
      <c r="RQQ198" s="10"/>
      <c r="RQR198" s="1"/>
      <c r="RQS198" s="5"/>
      <c r="RQT198" s="52"/>
      <c r="RQU198" s="5"/>
      <c r="RQV198" s="11"/>
      <c r="RQW198" s="10"/>
      <c r="RQX198" s="10"/>
      <c r="RQY198" s="1"/>
      <c r="RQZ198" s="5"/>
      <c r="RRA198" s="52"/>
      <c r="RRB198" s="5"/>
      <c r="RRC198" s="11"/>
      <c r="RRD198" s="10"/>
      <c r="RRE198" s="10"/>
      <c r="RRF198" s="1"/>
      <c r="RRG198" s="5"/>
      <c r="RRH198" s="52"/>
      <c r="RRI198" s="5"/>
      <c r="RRJ198" s="11"/>
      <c r="RRK198" s="10"/>
      <c r="RRL198" s="10"/>
      <c r="RRM198" s="1"/>
      <c r="RRN198" s="5"/>
      <c r="RRO198" s="52"/>
      <c r="RRP198" s="5"/>
      <c r="RRQ198" s="11"/>
      <c r="RRR198" s="10"/>
      <c r="RRS198" s="10"/>
      <c r="RRT198" s="1"/>
      <c r="RRU198" s="5"/>
      <c r="RRV198" s="52"/>
      <c r="RRW198" s="5"/>
      <c r="RRX198" s="11"/>
      <c r="RRY198" s="10"/>
      <c r="RRZ198" s="10"/>
      <c r="RSA198" s="1"/>
      <c r="RSB198" s="5"/>
      <c r="RSC198" s="52"/>
      <c r="RSD198" s="5"/>
      <c r="RSE198" s="11"/>
      <c r="RSF198" s="10"/>
      <c r="RSG198" s="10"/>
      <c r="RSH198" s="1"/>
      <c r="RSI198" s="5"/>
      <c r="RSJ198" s="52"/>
      <c r="RSK198" s="5"/>
      <c r="RSL198" s="11"/>
      <c r="RSM198" s="10"/>
      <c r="RSN198" s="10"/>
      <c r="RSO198" s="1"/>
      <c r="RSP198" s="5"/>
      <c r="RSQ198" s="52"/>
      <c r="RSR198" s="5"/>
      <c r="RSS198" s="11"/>
      <c r="RST198" s="10"/>
      <c r="RSU198" s="10"/>
      <c r="RSV198" s="1"/>
      <c r="RSW198" s="5"/>
      <c r="RSX198" s="52"/>
      <c r="RSY198" s="5"/>
      <c r="RSZ198" s="11"/>
      <c r="RTA198" s="10"/>
      <c r="RTB198" s="10"/>
      <c r="RTC198" s="1"/>
      <c r="RTD198" s="5"/>
      <c r="RTE198" s="52"/>
      <c r="RTF198" s="5"/>
      <c r="RTG198" s="11"/>
      <c r="RTH198" s="10"/>
      <c r="RTI198" s="10"/>
      <c r="RTJ198" s="1"/>
      <c r="RTK198" s="5"/>
      <c r="RTL198" s="52"/>
      <c r="RTM198" s="5"/>
      <c r="RTN198" s="11"/>
      <c r="RTO198" s="10"/>
      <c r="RTP198" s="10"/>
      <c r="RTQ198" s="1"/>
      <c r="RTR198" s="5"/>
      <c r="RTS198" s="52"/>
      <c r="RTT198" s="5"/>
      <c r="RTU198" s="11"/>
      <c r="RTV198" s="10"/>
      <c r="RTW198" s="10"/>
      <c r="RTX198" s="1"/>
      <c r="RTY198" s="5"/>
      <c r="RTZ198" s="52"/>
      <c r="RUA198" s="5"/>
      <c r="RUB198" s="11"/>
      <c r="RUC198" s="10"/>
      <c r="RUD198" s="10"/>
      <c r="RUE198" s="1"/>
      <c r="RUF198" s="5"/>
      <c r="RUG198" s="52"/>
      <c r="RUH198" s="5"/>
      <c r="RUI198" s="11"/>
      <c r="RUJ198" s="10"/>
      <c r="RUK198" s="10"/>
      <c r="RUL198" s="1"/>
      <c r="RUM198" s="5"/>
      <c r="RUN198" s="52"/>
      <c r="RUO198" s="5"/>
      <c r="RUP198" s="11"/>
      <c r="RUQ198" s="10"/>
      <c r="RUR198" s="10"/>
      <c r="RUS198" s="1"/>
      <c r="RUT198" s="5"/>
      <c r="RUU198" s="52"/>
      <c r="RUV198" s="5"/>
      <c r="RUW198" s="11"/>
      <c r="RUX198" s="10"/>
      <c r="RUY198" s="10"/>
      <c r="RUZ198" s="1"/>
      <c r="RVA198" s="5"/>
      <c r="RVB198" s="52"/>
      <c r="RVC198" s="5"/>
      <c r="RVD198" s="11"/>
      <c r="RVE198" s="10"/>
      <c r="RVF198" s="10"/>
      <c r="RVG198" s="1"/>
      <c r="RVH198" s="5"/>
      <c r="RVI198" s="52"/>
      <c r="RVJ198" s="5"/>
      <c r="RVK198" s="11"/>
      <c r="RVL198" s="10"/>
      <c r="RVM198" s="10"/>
      <c r="RVN198" s="1"/>
      <c r="RVO198" s="5"/>
      <c r="RVP198" s="52"/>
      <c r="RVQ198" s="5"/>
      <c r="RVR198" s="11"/>
      <c r="RVS198" s="10"/>
      <c r="RVT198" s="10"/>
      <c r="RVU198" s="1"/>
      <c r="RVV198" s="5"/>
      <c r="RVW198" s="52"/>
      <c r="RVX198" s="5"/>
      <c r="RVY198" s="11"/>
      <c r="RVZ198" s="10"/>
      <c r="RWA198" s="10"/>
      <c r="RWB198" s="1"/>
      <c r="RWC198" s="5"/>
      <c r="RWD198" s="52"/>
      <c r="RWE198" s="5"/>
      <c r="RWF198" s="11"/>
      <c r="RWG198" s="10"/>
      <c r="RWH198" s="10"/>
      <c r="RWI198" s="1"/>
      <c r="RWJ198" s="5"/>
      <c r="RWK198" s="52"/>
      <c r="RWL198" s="5"/>
      <c r="RWM198" s="11"/>
      <c r="RWN198" s="10"/>
      <c r="RWO198" s="10"/>
      <c r="RWP198" s="1"/>
      <c r="RWQ198" s="5"/>
      <c r="RWR198" s="52"/>
      <c r="RWS198" s="5"/>
      <c r="RWT198" s="11"/>
      <c r="RWU198" s="10"/>
      <c r="RWV198" s="10"/>
      <c r="RWW198" s="1"/>
      <c r="RWX198" s="5"/>
      <c r="RWY198" s="52"/>
      <c r="RWZ198" s="5"/>
      <c r="RXA198" s="11"/>
      <c r="RXB198" s="10"/>
      <c r="RXC198" s="10"/>
      <c r="RXD198" s="1"/>
      <c r="RXE198" s="5"/>
      <c r="RXF198" s="52"/>
      <c r="RXG198" s="5"/>
      <c r="RXH198" s="11"/>
      <c r="RXI198" s="10"/>
      <c r="RXJ198" s="10"/>
      <c r="RXK198" s="1"/>
      <c r="RXL198" s="5"/>
      <c r="RXM198" s="52"/>
      <c r="RXN198" s="5"/>
      <c r="RXO198" s="11"/>
      <c r="RXP198" s="10"/>
      <c r="RXQ198" s="10"/>
      <c r="RXR198" s="1"/>
      <c r="RXS198" s="5"/>
      <c r="RXT198" s="52"/>
      <c r="RXU198" s="5"/>
      <c r="RXV198" s="11"/>
      <c r="RXW198" s="10"/>
      <c r="RXX198" s="10"/>
      <c r="RXY198" s="1"/>
      <c r="RXZ198" s="5"/>
      <c r="RYA198" s="52"/>
      <c r="RYB198" s="5"/>
      <c r="RYC198" s="11"/>
      <c r="RYD198" s="10"/>
      <c r="RYE198" s="10"/>
      <c r="RYF198" s="1"/>
      <c r="RYG198" s="5"/>
      <c r="RYH198" s="52"/>
      <c r="RYI198" s="5"/>
      <c r="RYJ198" s="11"/>
      <c r="RYK198" s="10"/>
      <c r="RYL198" s="10"/>
      <c r="RYM198" s="1"/>
      <c r="RYN198" s="5"/>
      <c r="RYO198" s="52"/>
      <c r="RYP198" s="5"/>
      <c r="RYQ198" s="11"/>
      <c r="RYR198" s="10"/>
      <c r="RYS198" s="10"/>
      <c r="RYT198" s="1"/>
      <c r="RYU198" s="5"/>
      <c r="RYV198" s="52"/>
      <c r="RYW198" s="5"/>
      <c r="RYX198" s="11"/>
      <c r="RYY198" s="10"/>
      <c r="RYZ198" s="10"/>
      <c r="RZA198" s="1"/>
      <c r="RZB198" s="5"/>
      <c r="RZC198" s="52"/>
      <c r="RZD198" s="5"/>
      <c r="RZE198" s="11"/>
      <c r="RZF198" s="10"/>
      <c r="RZG198" s="10"/>
      <c r="RZH198" s="1"/>
      <c r="RZI198" s="5"/>
      <c r="RZJ198" s="52"/>
      <c r="RZK198" s="5"/>
      <c r="RZL198" s="11"/>
      <c r="RZM198" s="10"/>
      <c r="RZN198" s="10"/>
      <c r="RZO198" s="1"/>
      <c r="RZP198" s="5"/>
      <c r="RZQ198" s="52"/>
      <c r="RZR198" s="5"/>
      <c r="RZS198" s="11"/>
      <c r="RZT198" s="10"/>
      <c r="RZU198" s="10"/>
      <c r="RZV198" s="1"/>
      <c r="RZW198" s="5"/>
      <c r="RZX198" s="52"/>
      <c r="RZY198" s="5"/>
      <c r="RZZ198" s="11"/>
      <c r="SAA198" s="10"/>
      <c r="SAB198" s="10"/>
      <c r="SAC198" s="1"/>
      <c r="SAD198" s="5"/>
      <c r="SAE198" s="52"/>
      <c r="SAF198" s="5"/>
      <c r="SAG198" s="11"/>
      <c r="SAH198" s="10"/>
      <c r="SAI198" s="10"/>
      <c r="SAJ198" s="1"/>
      <c r="SAK198" s="5"/>
      <c r="SAL198" s="52"/>
      <c r="SAM198" s="5"/>
      <c r="SAN198" s="11"/>
      <c r="SAO198" s="10"/>
      <c r="SAP198" s="10"/>
      <c r="SAQ198" s="1"/>
      <c r="SAR198" s="5"/>
      <c r="SAS198" s="52"/>
      <c r="SAT198" s="5"/>
      <c r="SAU198" s="11"/>
      <c r="SAV198" s="10"/>
      <c r="SAW198" s="10"/>
      <c r="SAX198" s="1"/>
      <c r="SAY198" s="5"/>
      <c r="SAZ198" s="52"/>
      <c r="SBA198" s="5"/>
      <c r="SBB198" s="11"/>
      <c r="SBC198" s="10"/>
      <c r="SBD198" s="10"/>
      <c r="SBE198" s="1"/>
      <c r="SBF198" s="5"/>
      <c r="SBG198" s="52"/>
      <c r="SBH198" s="5"/>
      <c r="SBI198" s="11"/>
      <c r="SBJ198" s="10"/>
      <c r="SBK198" s="10"/>
      <c r="SBL198" s="1"/>
      <c r="SBM198" s="5"/>
      <c r="SBN198" s="52"/>
      <c r="SBO198" s="5"/>
      <c r="SBP198" s="11"/>
      <c r="SBQ198" s="10"/>
      <c r="SBR198" s="10"/>
      <c r="SBS198" s="1"/>
      <c r="SBT198" s="5"/>
      <c r="SBU198" s="52"/>
      <c r="SBV198" s="5"/>
      <c r="SBW198" s="11"/>
      <c r="SBX198" s="10"/>
      <c r="SBY198" s="10"/>
      <c r="SBZ198" s="1"/>
      <c r="SCA198" s="5"/>
      <c r="SCB198" s="52"/>
      <c r="SCC198" s="5"/>
      <c r="SCD198" s="11"/>
      <c r="SCE198" s="10"/>
      <c r="SCF198" s="10"/>
      <c r="SCG198" s="1"/>
      <c r="SCH198" s="5"/>
      <c r="SCI198" s="52"/>
      <c r="SCJ198" s="5"/>
      <c r="SCK198" s="11"/>
      <c r="SCL198" s="10"/>
      <c r="SCM198" s="10"/>
      <c r="SCN198" s="1"/>
      <c r="SCO198" s="5"/>
      <c r="SCP198" s="52"/>
      <c r="SCQ198" s="5"/>
      <c r="SCR198" s="11"/>
      <c r="SCS198" s="10"/>
      <c r="SCT198" s="10"/>
      <c r="SCU198" s="1"/>
      <c r="SCV198" s="5"/>
      <c r="SCW198" s="52"/>
      <c r="SCX198" s="5"/>
      <c r="SCY198" s="11"/>
      <c r="SCZ198" s="10"/>
      <c r="SDA198" s="10"/>
      <c r="SDB198" s="1"/>
      <c r="SDC198" s="5"/>
      <c r="SDD198" s="52"/>
      <c r="SDE198" s="5"/>
      <c r="SDF198" s="11"/>
      <c r="SDG198" s="10"/>
      <c r="SDH198" s="10"/>
      <c r="SDI198" s="1"/>
      <c r="SDJ198" s="5"/>
      <c r="SDK198" s="52"/>
      <c r="SDL198" s="5"/>
      <c r="SDM198" s="11"/>
      <c r="SDN198" s="10"/>
      <c r="SDO198" s="10"/>
      <c r="SDP198" s="1"/>
      <c r="SDQ198" s="5"/>
      <c r="SDR198" s="52"/>
      <c r="SDS198" s="5"/>
      <c r="SDT198" s="11"/>
      <c r="SDU198" s="10"/>
      <c r="SDV198" s="10"/>
      <c r="SDW198" s="1"/>
      <c r="SDX198" s="5"/>
      <c r="SDY198" s="52"/>
      <c r="SDZ198" s="5"/>
      <c r="SEA198" s="11"/>
      <c r="SEB198" s="10"/>
      <c r="SEC198" s="10"/>
      <c r="SED198" s="1"/>
      <c r="SEE198" s="5"/>
      <c r="SEF198" s="52"/>
      <c r="SEG198" s="5"/>
      <c r="SEH198" s="11"/>
      <c r="SEI198" s="10"/>
      <c r="SEJ198" s="10"/>
      <c r="SEK198" s="1"/>
      <c r="SEL198" s="5"/>
      <c r="SEM198" s="52"/>
      <c r="SEN198" s="5"/>
      <c r="SEO198" s="11"/>
      <c r="SEP198" s="10"/>
      <c r="SEQ198" s="10"/>
      <c r="SER198" s="1"/>
      <c r="SES198" s="5"/>
      <c r="SET198" s="52"/>
      <c r="SEU198" s="5"/>
      <c r="SEV198" s="11"/>
      <c r="SEW198" s="10"/>
      <c r="SEX198" s="10"/>
      <c r="SEY198" s="1"/>
      <c r="SEZ198" s="5"/>
      <c r="SFA198" s="52"/>
      <c r="SFB198" s="5"/>
      <c r="SFC198" s="11"/>
      <c r="SFD198" s="10"/>
      <c r="SFE198" s="10"/>
      <c r="SFF198" s="1"/>
      <c r="SFG198" s="5"/>
      <c r="SFH198" s="52"/>
      <c r="SFI198" s="5"/>
      <c r="SFJ198" s="11"/>
      <c r="SFK198" s="10"/>
      <c r="SFL198" s="10"/>
      <c r="SFM198" s="1"/>
      <c r="SFN198" s="5"/>
      <c r="SFO198" s="52"/>
      <c r="SFP198" s="5"/>
      <c r="SFQ198" s="11"/>
      <c r="SFR198" s="10"/>
      <c r="SFS198" s="10"/>
      <c r="SFT198" s="1"/>
      <c r="SFU198" s="5"/>
      <c r="SFV198" s="52"/>
      <c r="SFW198" s="5"/>
      <c r="SFX198" s="11"/>
      <c r="SFY198" s="10"/>
      <c r="SFZ198" s="10"/>
      <c r="SGA198" s="1"/>
      <c r="SGB198" s="5"/>
      <c r="SGC198" s="52"/>
      <c r="SGD198" s="5"/>
      <c r="SGE198" s="11"/>
      <c r="SGF198" s="10"/>
      <c r="SGG198" s="10"/>
      <c r="SGH198" s="1"/>
      <c r="SGI198" s="5"/>
      <c r="SGJ198" s="52"/>
      <c r="SGK198" s="5"/>
      <c r="SGL198" s="11"/>
      <c r="SGM198" s="10"/>
      <c r="SGN198" s="10"/>
      <c r="SGO198" s="1"/>
      <c r="SGP198" s="5"/>
      <c r="SGQ198" s="52"/>
      <c r="SGR198" s="5"/>
      <c r="SGS198" s="11"/>
      <c r="SGT198" s="10"/>
      <c r="SGU198" s="10"/>
      <c r="SGV198" s="1"/>
      <c r="SGW198" s="5"/>
      <c r="SGX198" s="52"/>
      <c r="SGY198" s="5"/>
      <c r="SGZ198" s="11"/>
      <c r="SHA198" s="10"/>
      <c r="SHB198" s="10"/>
      <c r="SHC198" s="1"/>
      <c r="SHD198" s="5"/>
      <c r="SHE198" s="52"/>
      <c r="SHF198" s="5"/>
      <c r="SHG198" s="11"/>
      <c r="SHH198" s="10"/>
      <c r="SHI198" s="10"/>
      <c r="SHJ198" s="1"/>
      <c r="SHK198" s="5"/>
      <c r="SHL198" s="52"/>
      <c r="SHM198" s="5"/>
      <c r="SHN198" s="11"/>
      <c r="SHO198" s="10"/>
      <c r="SHP198" s="10"/>
      <c r="SHQ198" s="1"/>
      <c r="SHR198" s="5"/>
      <c r="SHS198" s="52"/>
      <c r="SHT198" s="5"/>
      <c r="SHU198" s="11"/>
      <c r="SHV198" s="10"/>
      <c r="SHW198" s="10"/>
      <c r="SHX198" s="1"/>
      <c r="SHY198" s="5"/>
      <c r="SHZ198" s="52"/>
      <c r="SIA198" s="5"/>
      <c r="SIB198" s="11"/>
      <c r="SIC198" s="10"/>
      <c r="SID198" s="10"/>
      <c r="SIE198" s="1"/>
      <c r="SIF198" s="5"/>
      <c r="SIG198" s="52"/>
      <c r="SIH198" s="5"/>
      <c r="SII198" s="11"/>
      <c r="SIJ198" s="10"/>
      <c r="SIK198" s="10"/>
      <c r="SIL198" s="1"/>
      <c r="SIM198" s="5"/>
      <c r="SIN198" s="52"/>
      <c r="SIO198" s="5"/>
      <c r="SIP198" s="11"/>
      <c r="SIQ198" s="10"/>
      <c r="SIR198" s="10"/>
      <c r="SIS198" s="1"/>
      <c r="SIT198" s="5"/>
      <c r="SIU198" s="52"/>
      <c r="SIV198" s="5"/>
      <c r="SIW198" s="11"/>
      <c r="SIX198" s="10"/>
      <c r="SIY198" s="10"/>
      <c r="SIZ198" s="1"/>
      <c r="SJA198" s="5"/>
      <c r="SJB198" s="52"/>
      <c r="SJC198" s="5"/>
      <c r="SJD198" s="11"/>
      <c r="SJE198" s="10"/>
      <c r="SJF198" s="10"/>
      <c r="SJG198" s="1"/>
      <c r="SJH198" s="5"/>
      <c r="SJI198" s="52"/>
      <c r="SJJ198" s="5"/>
      <c r="SJK198" s="11"/>
      <c r="SJL198" s="10"/>
      <c r="SJM198" s="10"/>
      <c r="SJN198" s="1"/>
      <c r="SJO198" s="5"/>
      <c r="SJP198" s="52"/>
      <c r="SJQ198" s="5"/>
      <c r="SJR198" s="11"/>
      <c r="SJS198" s="10"/>
      <c r="SJT198" s="10"/>
      <c r="SJU198" s="1"/>
      <c r="SJV198" s="5"/>
      <c r="SJW198" s="52"/>
      <c r="SJX198" s="5"/>
      <c r="SJY198" s="11"/>
      <c r="SJZ198" s="10"/>
      <c r="SKA198" s="10"/>
      <c r="SKB198" s="1"/>
      <c r="SKC198" s="5"/>
      <c r="SKD198" s="52"/>
      <c r="SKE198" s="5"/>
      <c r="SKF198" s="11"/>
      <c r="SKG198" s="10"/>
      <c r="SKH198" s="10"/>
      <c r="SKI198" s="1"/>
      <c r="SKJ198" s="5"/>
      <c r="SKK198" s="52"/>
      <c r="SKL198" s="5"/>
      <c r="SKM198" s="11"/>
      <c r="SKN198" s="10"/>
      <c r="SKO198" s="10"/>
      <c r="SKP198" s="1"/>
      <c r="SKQ198" s="5"/>
      <c r="SKR198" s="52"/>
      <c r="SKS198" s="5"/>
      <c r="SKT198" s="11"/>
      <c r="SKU198" s="10"/>
      <c r="SKV198" s="10"/>
      <c r="SKW198" s="1"/>
      <c r="SKX198" s="5"/>
      <c r="SKY198" s="52"/>
      <c r="SKZ198" s="5"/>
      <c r="SLA198" s="11"/>
      <c r="SLB198" s="10"/>
      <c r="SLC198" s="10"/>
      <c r="SLD198" s="1"/>
      <c r="SLE198" s="5"/>
      <c r="SLF198" s="52"/>
      <c r="SLG198" s="5"/>
      <c r="SLH198" s="11"/>
      <c r="SLI198" s="10"/>
      <c r="SLJ198" s="10"/>
      <c r="SLK198" s="1"/>
      <c r="SLL198" s="5"/>
      <c r="SLM198" s="52"/>
      <c r="SLN198" s="5"/>
      <c r="SLO198" s="11"/>
      <c r="SLP198" s="10"/>
      <c r="SLQ198" s="10"/>
      <c r="SLR198" s="1"/>
      <c r="SLS198" s="5"/>
      <c r="SLT198" s="52"/>
      <c r="SLU198" s="5"/>
      <c r="SLV198" s="11"/>
      <c r="SLW198" s="10"/>
      <c r="SLX198" s="10"/>
      <c r="SLY198" s="1"/>
      <c r="SLZ198" s="5"/>
      <c r="SMA198" s="52"/>
      <c r="SMB198" s="5"/>
      <c r="SMC198" s="11"/>
      <c r="SMD198" s="10"/>
      <c r="SME198" s="10"/>
      <c r="SMF198" s="1"/>
      <c r="SMG198" s="5"/>
      <c r="SMH198" s="52"/>
      <c r="SMI198" s="5"/>
      <c r="SMJ198" s="11"/>
      <c r="SMK198" s="10"/>
      <c r="SML198" s="10"/>
      <c r="SMM198" s="1"/>
      <c r="SMN198" s="5"/>
      <c r="SMO198" s="52"/>
      <c r="SMP198" s="5"/>
      <c r="SMQ198" s="11"/>
      <c r="SMR198" s="10"/>
      <c r="SMS198" s="10"/>
      <c r="SMT198" s="1"/>
      <c r="SMU198" s="5"/>
      <c r="SMV198" s="52"/>
      <c r="SMW198" s="5"/>
      <c r="SMX198" s="11"/>
      <c r="SMY198" s="10"/>
      <c r="SMZ198" s="10"/>
      <c r="SNA198" s="1"/>
      <c r="SNB198" s="5"/>
      <c r="SNC198" s="52"/>
      <c r="SND198" s="5"/>
      <c r="SNE198" s="11"/>
      <c r="SNF198" s="10"/>
      <c r="SNG198" s="10"/>
      <c r="SNH198" s="1"/>
      <c r="SNI198" s="5"/>
      <c r="SNJ198" s="52"/>
      <c r="SNK198" s="5"/>
      <c r="SNL198" s="11"/>
      <c r="SNM198" s="10"/>
      <c r="SNN198" s="10"/>
      <c r="SNO198" s="1"/>
      <c r="SNP198" s="5"/>
      <c r="SNQ198" s="52"/>
      <c r="SNR198" s="5"/>
      <c r="SNS198" s="11"/>
      <c r="SNT198" s="10"/>
      <c r="SNU198" s="10"/>
      <c r="SNV198" s="1"/>
      <c r="SNW198" s="5"/>
      <c r="SNX198" s="52"/>
      <c r="SNY198" s="5"/>
      <c r="SNZ198" s="11"/>
      <c r="SOA198" s="10"/>
      <c r="SOB198" s="10"/>
      <c r="SOC198" s="1"/>
      <c r="SOD198" s="5"/>
      <c r="SOE198" s="52"/>
      <c r="SOF198" s="5"/>
      <c r="SOG198" s="11"/>
      <c r="SOH198" s="10"/>
      <c r="SOI198" s="10"/>
      <c r="SOJ198" s="1"/>
      <c r="SOK198" s="5"/>
      <c r="SOL198" s="52"/>
      <c r="SOM198" s="5"/>
      <c r="SON198" s="11"/>
      <c r="SOO198" s="10"/>
      <c r="SOP198" s="10"/>
      <c r="SOQ198" s="1"/>
      <c r="SOR198" s="5"/>
      <c r="SOS198" s="52"/>
      <c r="SOT198" s="5"/>
      <c r="SOU198" s="11"/>
      <c r="SOV198" s="10"/>
      <c r="SOW198" s="10"/>
      <c r="SOX198" s="1"/>
      <c r="SOY198" s="5"/>
      <c r="SOZ198" s="52"/>
      <c r="SPA198" s="5"/>
      <c r="SPB198" s="11"/>
      <c r="SPC198" s="10"/>
      <c r="SPD198" s="10"/>
      <c r="SPE198" s="1"/>
      <c r="SPF198" s="5"/>
      <c r="SPG198" s="52"/>
      <c r="SPH198" s="5"/>
      <c r="SPI198" s="11"/>
      <c r="SPJ198" s="10"/>
      <c r="SPK198" s="10"/>
      <c r="SPL198" s="1"/>
      <c r="SPM198" s="5"/>
      <c r="SPN198" s="52"/>
      <c r="SPO198" s="5"/>
      <c r="SPP198" s="11"/>
      <c r="SPQ198" s="10"/>
      <c r="SPR198" s="10"/>
      <c r="SPS198" s="1"/>
      <c r="SPT198" s="5"/>
      <c r="SPU198" s="52"/>
      <c r="SPV198" s="5"/>
      <c r="SPW198" s="11"/>
      <c r="SPX198" s="10"/>
      <c r="SPY198" s="10"/>
      <c r="SPZ198" s="1"/>
      <c r="SQA198" s="5"/>
      <c r="SQB198" s="52"/>
      <c r="SQC198" s="5"/>
      <c r="SQD198" s="11"/>
      <c r="SQE198" s="10"/>
      <c r="SQF198" s="10"/>
      <c r="SQG198" s="1"/>
      <c r="SQH198" s="5"/>
      <c r="SQI198" s="52"/>
      <c r="SQJ198" s="5"/>
      <c r="SQK198" s="11"/>
      <c r="SQL198" s="10"/>
      <c r="SQM198" s="10"/>
      <c r="SQN198" s="1"/>
      <c r="SQO198" s="5"/>
      <c r="SQP198" s="52"/>
      <c r="SQQ198" s="5"/>
      <c r="SQR198" s="11"/>
      <c r="SQS198" s="10"/>
      <c r="SQT198" s="10"/>
      <c r="SQU198" s="1"/>
      <c r="SQV198" s="5"/>
      <c r="SQW198" s="52"/>
      <c r="SQX198" s="5"/>
      <c r="SQY198" s="11"/>
      <c r="SQZ198" s="10"/>
      <c r="SRA198" s="10"/>
      <c r="SRB198" s="1"/>
      <c r="SRC198" s="5"/>
      <c r="SRD198" s="52"/>
      <c r="SRE198" s="5"/>
      <c r="SRF198" s="11"/>
      <c r="SRG198" s="10"/>
      <c r="SRH198" s="10"/>
      <c r="SRI198" s="1"/>
      <c r="SRJ198" s="5"/>
      <c r="SRK198" s="52"/>
      <c r="SRL198" s="5"/>
      <c r="SRM198" s="11"/>
      <c r="SRN198" s="10"/>
      <c r="SRO198" s="10"/>
      <c r="SRP198" s="1"/>
      <c r="SRQ198" s="5"/>
      <c r="SRR198" s="52"/>
      <c r="SRS198" s="5"/>
      <c r="SRT198" s="11"/>
      <c r="SRU198" s="10"/>
      <c r="SRV198" s="10"/>
      <c r="SRW198" s="1"/>
      <c r="SRX198" s="5"/>
      <c r="SRY198" s="52"/>
      <c r="SRZ198" s="5"/>
      <c r="SSA198" s="11"/>
      <c r="SSB198" s="10"/>
      <c r="SSC198" s="10"/>
      <c r="SSD198" s="1"/>
      <c r="SSE198" s="5"/>
      <c r="SSF198" s="52"/>
      <c r="SSG198" s="5"/>
      <c r="SSH198" s="11"/>
      <c r="SSI198" s="10"/>
      <c r="SSJ198" s="10"/>
      <c r="SSK198" s="1"/>
      <c r="SSL198" s="5"/>
      <c r="SSM198" s="52"/>
      <c r="SSN198" s="5"/>
      <c r="SSO198" s="11"/>
      <c r="SSP198" s="10"/>
      <c r="SSQ198" s="10"/>
      <c r="SSR198" s="1"/>
      <c r="SSS198" s="5"/>
      <c r="SST198" s="52"/>
      <c r="SSU198" s="5"/>
      <c r="SSV198" s="11"/>
      <c r="SSW198" s="10"/>
      <c r="SSX198" s="10"/>
      <c r="SSY198" s="1"/>
      <c r="SSZ198" s="5"/>
      <c r="STA198" s="52"/>
      <c r="STB198" s="5"/>
      <c r="STC198" s="11"/>
      <c r="STD198" s="10"/>
      <c r="STE198" s="10"/>
      <c r="STF198" s="1"/>
      <c r="STG198" s="5"/>
      <c r="STH198" s="52"/>
      <c r="STI198" s="5"/>
      <c r="STJ198" s="11"/>
      <c r="STK198" s="10"/>
      <c r="STL198" s="10"/>
      <c r="STM198" s="1"/>
      <c r="STN198" s="5"/>
      <c r="STO198" s="52"/>
      <c r="STP198" s="5"/>
      <c r="STQ198" s="11"/>
      <c r="STR198" s="10"/>
      <c r="STS198" s="10"/>
      <c r="STT198" s="1"/>
      <c r="STU198" s="5"/>
      <c r="STV198" s="52"/>
      <c r="STW198" s="5"/>
      <c r="STX198" s="11"/>
      <c r="STY198" s="10"/>
      <c r="STZ198" s="10"/>
      <c r="SUA198" s="1"/>
      <c r="SUB198" s="5"/>
      <c r="SUC198" s="52"/>
      <c r="SUD198" s="5"/>
      <c r="SUE198" s="11"/>
      <c r="SUF198" s="10"/>
      <c r="SUG198" s="10"/>
      <c r="SUH198" s="1"/>
      <c r="SUI198" s="5"/>
      <c r="SUJ198" s="52"/>
      <c r="SUK198" s="5"/>
      <c r="SUL198" s="11"/>
      <c r="SUM198" s="10"/>
      <c r="SUN198" s="10"/>
      <c r="SUO198" s="1"/>
      <c r="SUP198" s="5"/>
      <c r="SUQ198" s="52"/>
      <c r="SUR198" s="5"/>
      <c r="SUS198" s="11"/>
      <c r="SUT198" s="10"/>
      <c r="SUU198" s="10"/>
      <c r="SUV198" s="1"/>
      <c r="SUW198" s="5"/>
      <c r="SUX198" s="52"/>
      <c r="SUY198" s="5"/>
      <c r="SUZ198" s="11"/>
      <c r="SVA198" s="10"/>
      <c r="SVB198" s="10"/>
      <c r="SVC198" s="1"/>
      <c r="SVD198" s="5"/>
      <c r="SVE198" s="52"/>
      <c r="SVF198" s="5"/>
      <c r="SVG198" s="11"/>
      <c r="SVH198" s="10"/>
      <c r="SVI198" s="10"/>
      <c r="SVJ198" s="1"/>
      <c r="SVK198" s="5"/>
      <c r="SVL198" s="52"/>
      <c r="SVM198" s="5"/>
      <c r="SVN198" s="11"/>
      <c r="SVO198" s="10"/>
      <c r="SVP198" s="10"/>
      <c r="SVQ198" s="1"/>
      <c r="SVR198" s="5"/>
      <c r="SVS198" s="52"/>
      <c r="SVT198" s="5"/>
      <c r="SVU198" s="11"/>
      <c r="SVV198" s="10"/>
      <c r="SVW198" s="10"/>
      <c r="SVX198" s="1"/>
      <c r="SVY198" s="5"/>
      <c r="SVZ198" s="52"/>
      <c r="SWA198" s="5"/>
      <c r="SWB198" s="11"/>
      <c r="SWC198" s="10"/>
      <c r="SWD198" s="10"/>
      <c r="SWE198" s="1"/>
      <c r="SWF198" s="5"/>
      <c r="SWG198" s="52"/>
      <c r="SWH198" s="5"/>
      <c r="SWI198" s="11"/>
      <c r="SWJ198" s="10"/>
      <c r="SWK198" s="10"/>
      <c r="SWL198" s="1"/>
      <c r="SWM198" s="5"/>
      <c r="SWN198" s="52"/>
      <c r="SWO198" s="5"/>
      <c r="SWP198" s="11"/>
      <c r="SWQ198" s="10"/>
      <c r="SWR198" s="10"/>
      <c r="SWS198" s="1"/>
      <c r="SWT198" s="5"/>
      <c r="SWU198" s="52"/>
      <c r="SWV198" s="5"/>
      <c r="SWW198" s="11"/>
      <c r="SWX198" s="10"/>
      <c r="SWY198" s="10"/>
      <c r="SWZ198" s="1"/>
      <c r="SXA198" s="5"/>
      <c r="SXB198" s="52"/>
      <c r="SXC198" s="5"/>
      <c r="SXD198" s="11"/>
      <c r="SXE198" s="10"/>
      <c r="SXF198" s="10"/>
      <c r="SXG198" s="1"/>
      <c r="SXH198" s="5"/>
      <c r="SXI198" s="52"/>
      <c r="SXJ198" s="5"/>
      <c r="SXK198" s="11"/>
      <c r="SXL198" s="10"/>
      <c r="SXM198" s="10"/>
      <c r="SXN198" s="1"/>
      <c r="SXO198" s="5"/>
      <c r="SXP198" s="52"/>
      <c r="SXQ198" s="5"/>
      <c r="SXR198" s="11"/>
      <c r="SXS198" s="10"/>
      <c r="SXT198" s="10"/>
      <c r="SXU198" s="1"/>
      <c r="SXV198" s="5"/>
      <c r="SXW198" s="52"/>
      <c r="SXX198" s="5"/>
      <c r="SXY198" s="11"/>
      <c r="SXZ198" s="10"/>
      <c r="SYA198" s="10"/>
      <c r="SYB198" s="1"/>
      <c r="SYC198" s="5"/>
      <c r="SYD198" s="52"/>
      <c r="SYE198" s="5"/>
      <c r="SYF198" s="11"/>
      <c r="SYG198" s="10"/>
      <c r="SYH198" s="10"/>
      <c r="SYI198" s="1"/>
      <c r="SYJ198" s="5"/>
      <c r="SYK198" s="52"/>
      <c r="SYL198" s="5"/>
      <c r="SYM198" s="11"/>
      <c r="SYN198" s="10"/>
      <c r="SYO198" s="10"/>
      <c r="SYP198" s="1"/>
      <c r="SYQ198" s="5"/>
      <c r="SYR198" s="52"/>
      <c r="SYS198" s="5"/>
      <c r="SYT198" s="11"/>
      <c r="SYU198" s="10"/>
      <c r="SYV198" s="10"/>
      <c r="SYW198" s="1"/>
      <c r="SYX198" s="5"/>
      <c r="SYY198" s="52"/>
      <c r="SYZ198" s="5"/>
      <c r="SZA198" s="11"/>
      <c r="SZB198" s="10"/>
      <c r="SZC198" s="10"/>
      <c r="SZD198" s="1"/>
      <c r="SZE198" s="5"/>
      <c r="SZF198" s="52"/>
      <c r="SZG198" s="5"/>
      <c r="SZH198" s="11"/>
      <c r="SZI198" s="10"/>
      <c r="SZJ198" s="10"/>
      <c r="SZK198" s="1"/>
      <c r="SZL198" s="5"/>
      <c r="SZM198" s="52"/>
      <c r="SZN198" s="5"/>
      <c r="SZO198" s="11"/>
      <c r="SZP198" s="10"/>
      <c r="SZQ198" s="10"/>
      <c r="SZR198" s="1"/>
      <c r="SZS198" s="5"/>
      <c r="SZT198" s="52"/>
      <c r="SZU198" s="5"/>
      <c r="SZV198" s="11"/>
      <c r="SZW198" s="10"/>
      <c r="SZX198" s="10"/>
      <c r="SZY198" s="1"/>
      <c r="SZZ198" s="5"/>
      <c r="TAA198" s="52"/>
      <c r="TAB198" s="5"/>
      <c r="TAC198" s="11"/>
      <c r="TAD198" s="10"/>
      <c r="TAE198" s="10"/>
      <c r="TAF198" s="1"/>
      <c r="TAG198" s="5"/>
      <c r="TAH198" s="52"/>
      <c r="TAI198" s="5"/>
      <c r="TAJ198" s="11"/>
      <c r="TAK198" s="10"/>
      <c r="TAL198" s="10"/>
      <c r="TAM198" s="1"/>
      <c r="TAN198" s="5"/>
      <c r="TAO198" s="52"/>
      <c r="TAP198" s="5"/>
      <c r="TAQ198" s="11"/>
      <c r="TAR198" s="10"/>
      <c r="TAS198" s="10"/>
      <c r="TAT198" s="1"/>
      <c r="TAU198" s="5"/>
      <c r="TAV198" s="52"/>
      <c r="TAW198" s="5"/>
      <c r="TAX198" s="11"/>
      <c r="TAY198" s="10"/>
      <c r="TAZ198" s="10"/>
      <c r="TBA198" s="1"/>
      <c r="TBB198" s="5"/>
      <c r="TBC198" s="52"/>
      <c r="TBD198" s="5"/>
      <c r="TBE198" s="11"/>
      <c r="TBF198" s="10"/>
      <c r="TBG198" s="10"/>
      <c r="TBH198" s="1"/>
      <c r="TBI198" s="5"/>
      <c r="TBJ198" s="52"/>
      <c r="TBK198" s="5"/>
      <c r="TBL198" s="11"/>
      <c r="TBM198" s="10"/>
      <c r="TBN198" s="10"/>
      <c r="TBO198" s="1"/>
      <c r="TBP198" s="5"/>
      <c r="TBQ198" s="52"/>
      <c r="TBR198" s="5"/>
      <c r="TBS198" s="11"/>
      <c r="TBT198" s="10"/>
      <c r="TBU198" s="10"/>
      <c r="TBV198" s="1"/>
      <c r="TBW198" s="5"/>
      <c r="TBX198" s="52"/>
      <c r="TBY198" s="5"/>
      <c r="TBZ198" s="11"/>
      <c r="TCA198" s="10"/>
      <c r="TCB198" s="10"/>
      <c r="TCC198" s="1"/>
      <c r="TCD198" s="5"/>
      <c r="TCE198" s="52"/>
      <c r="TCF198" s="5"/>
      <c r="TCG198" s="11"/>
      <c r="TCH198" s="10"/>
      <c r="TCI198" s="10"/>
      <c r="TCJ198" s="1"/>
      <c r="TCK198" s="5"/>
      <c r="TCL198" s="52"/>
      <c r="TCM198" s="5"/>
      <c r="TCN198" s="11"/>
      <c r="TCO198" s="10"/>
      <c r="TCP198" s="10"/>
      <c r="TCQ198" s="1"/>
      <c r="TCR198" s="5"/>
      <c r="TCS198" s="52"/>
      <c r="TCT198" s="5"/>
      <c r="TCU198" s="11"/>
      <c r="TCV198" s="10"/>
      <c r="TCW198" s="10"/>
      <c r="TCX198" s="1"/>
      <c r="TCY198" s="5"/>
      <c r="TCZ198" s="52"/>
      <c r="TDA198" s="5"/>
      <c r="TDB198" s="11"/>
      <c r="TDC198" s="10"/>
      <c r="TDD198" s="10"/>
      <c r="TDE198" s="1"/>
      <c r="TDF198" s="5"/>
      <c r="TDG198" s="52"/>
      <c r="TDH198" s="5"/>
      <c r="TDI198" s="11"/>
      <c r="TDJ198" s="10"/>
      <c r="TDK198" s="10"/>
      <c r="TDL198" s="1"/>
      <c r="TDM198" s="5"/>
      <c r="TDN198" s="52"/>
      <c r="TDO198" s="5"/>
      <c r="TDP198" s="11"/>
      <c r="TDQ198" s="10"/>
      <c r="TDR198" s="10"/>
      <c r="TDS198" s="1"/>
      <c r="TDT198" s="5"/>
      <c r="TDU198" s="52"/>
      <c r="TDV198" s="5"/>
      <c r="TDW198" s="11"/>
      <c r="TDX198" s="10"/>
      <c r="TDY198" s="10"/>
      <c r="TDZ198" s="1"/>
      <c r="TEA198" s="5"/>
      <c r="TEB198" s="52"/>
      <c r="TEC198" s="5"/>
      <c r="TED198" s="11"/>
      <c r="TEE198" s="10"/>
      <c r="TEF198" s="10"/>
      <c r="TEG198" s="1"/>
      <c r="TEH198" s="5"/>
      <c r="TEI198" s="52"/>
      <c r="TEJ198" s="5"/>
      <c r="TEK198" s="11"/>
      <c r="TEL198" s="10"/>
      <c r="TEM198" s="10"/>
      <c r="TEN198" s="1"/>
      <c r="TEO198" s="5"/>
      <c r="TEP198" s="52"/>
      <c r="TEQ198" s="5"/>
      <c r="TER198" s="11"/>
      <c r="TES198" s="10"/>
      <c r="TET198" s="10"/>
      <c r="TEU198" s="1"/>
      <c r="TEV198" s="5"/>
      <c r="TEW198" s="52"/>
      <c r="TEX198" s="5"/>
      <c r="TEY198" s="11"/>
      <c r="TEZ198" s="10"/>
      <c r="TFA198" s="10"/>
      <c r="TFB198" s="1"/>
      <c r="TFC198" s="5"/>
      <c r="TFD198" s="52"/>
      <c r="TFE198" s="5"/>
      <c r="TFF198" s="11"/>
      <c r="TFG198" s="10"/>
      <c r="TFH198" s="10"/>
      <c r="TFI198" s="1"/>
      <c r="TFJ198" s="5"/>
      <c r="TFK198" s="52"/>
      <c r="TFL198" s="5"/>
      <c r="TFM198" s="11"/>
      <c r="TFN198" s="10"/>
      <c r="TFO198" s="10"/>
      <c r="TFP198" s="1"/>
      <c r="TFQ198" s="5"/>
      <c r="TFR198" s="52"/>
      <c r="TFS198" s="5"/>
      <c r="TFT198" s="11"/>
      <c r="TFU198" s="10"/>
      <c r="TFV198" s="10"/>
      <c r="TFW198" s="1"/>
      <c r="TFX198" s="5"/>
      <c r="TFY198" s="52"/>
      <c r="TFZ198" s="5"/>
      <c r="TGA198" s="11"/>
      <c r="TGB198" s="10"/>
      <c r="TGC198" s="10"/>
      <c r="TGD198" s="1"/>
      <c r="TGE198" s="5"/>
      <c r="TGF198" s="52"/>
      <c r="TGG198" s="5"/>
      <c r="TGH198" s="11"/>
      <c r="TGI198" s="10"/>
      <c r="TGJ198" s="10"/>
      <c r="TGK198" s="1"/>
      <c r="TGL198" s="5"/>
      <c r="TGM198" s="52"/>
      <c r="TGN198" s="5"/>
      <c r="TGO198" s="11"/>
      <c r="TGP198" s="10"/>
      <c r="TGQ198" s="10"/>
      <c r="TGR198" s="1"/>
      <c r="TGS198" s="5"/>
      <c r="TGT198" s="52"/>
      <c r="TGU198" s="5"/>
      <c r="TGV198" s="11"/>
      <c r="TGW198" s="10"/>
      <c r="TGX198" s="10"/>
      <c r="TGY198" s="1"/>
      <c r="TGZ198" s="5"/>
      <c r="THA198" s="52"/>
      <c r="THB198" s="5"/>
      <c r="THC198" s="11"/>
      <c r="THD198" s="10"/>
      <c r="THE198" s="10"/>
      <c r="THF198" s="1"/>
      <c r="THG198" s="5"/>
      <c r="THH198" s="52"/>
      <c r="THI198" s="5"/>
      <c r="THJ198" s="11"/>
      <c r="THK198" s="10"/>
      <c r="THL198" s="10"/>
      <c r="THM198" s="1"/>
      <c r="THN198" s="5"/>
      <c r="THO198" s="52"/>
      <c r="THP198" s="5"/>
      <c r="THQ198" s="11"/>
      <c r="THR198" s="10"/>
      <c r="THS198" s="10"/>
      <c r="THT198" s="1"/>
      <c r="THU198" s="5"/>
      <c r="THV198" s="52"/>
      <c r="THW198" s="5"/>
      <c r="THX198" s="11"/>
      <c r="THY198" s="10"/>
      <c r="THZ198" s="10"/>
      <c r="TIA198" s="1"/>
      <c r="TIB198" s="5"/>
      <c r="TIC198" s="52"/>
      <c r="TID198" s="5"/>
      <c r="TIE198" s="11"/>
      <c r="TIF198" s="10"/>
      <c r="TIG198" s="10"/>
      <c r="TIH198" s="1"/>
      <c r="TII198" s="5"/>
      <c r="TIJ198" s="52"/>
      <c r="TIK198" s="5"/>
      <c r="TIL198" s="11"/>
      <c r="TIM198" s="10"/>
      <c r="TIN198" s="10"/>
      <c r="TIO198" s="1"/>
      <c r="TIP198" s="5"/>
      <c r="TIQ198" s="52"/>
      <c r="TIR198" s="5"/>
      <c r="TIS198" s="11"/>
      <c r="TIT198" s="10"/>
      <c r="TIU198" s="10"/>
      <c r="TIV198" s="1"/>
      <c r="TIW198" s="5"/>
      <c r="TIX198" s="52"/>
      <c r="TIY198" s="5"/>
      <c r="TIZ198" s="11"/>
      <c r="TJA198" s="10"/>
      <c r="TJB198" s="10"/>
      <c r="TJC198" s="1"/>
      <c r="TJD198" s="5"/>
      <c r="TJE198" s="52"/>
      <c r="TJF198" s="5"/>
      <c r="TJG198" s="11"/>
      <c r="TJH198" s="10"/>
      <c r="TJI198" s="10"/>
      <c r="TJJ198" s="1"/>
      <c r="TJK198" s="5"/>
      <c r="TJL198" s="52"/>
      <c r="TJM198" s="5"/>
      <c r="TJN198" s="11"/>
      <c r="TJO198" s="10"/>
      <c r="TJP198" s="10"/>
      <c r="TJQ198" s="1"/>
      <c r="TJR198" s="5"/>
      <c r="TJS198" s="52"/>
      <c r="TJT198" s="5"/>
      <c r="TJU198" s="11"/>
      <c r="TJV198" s="10"/>
      <c r="TJW198" s="10"/>
      <c r="TJX198" s="1"/>
      <c r="TJY198" s="5"/>
      <c r="TJZ198" s="52"/>
      <c r="TKA198" s="5"/>
      <c r="TKB198" s="11"/>
      <c r="TKC198" s="10"/>
      <c r="TKD198" s="10"/>
      <c r="TKE198" s="1"/>
      <c r="TKF198" s="5"/>
      <c r="TKG198" s="52"/>
      <c r="TKH198" s="5"/>
      <c r="TKI198" s="11"/>
      <c r="TKJ198" s="10"/>
      <c r="TKK198" s="10"/>
      <c r="TKL198" s="1"/>
      <c r="TKM198" s="5"/>
      <c r="TKN198" s="52"/>
      <c r="TKO198" s="5"/>
      <c r="TKP198" s="11"/>
      <c r="TKQ198" s="10"/>
      <c r="TKR198" s="10"/>
      <c r="TKS198" s="1"/>
      <c r="TKT198" s="5"/>
      <c r="TKU198" s="52"/>
      <c r="TKV198" s="5"/>
      <c r="TKW198" s="11"/>
      <c r="TKX198" s="10"/>
      <c r="TKY198" s="10"/>
      <c r="TKZ198" s="1"/>
      <c r="TLA198" s="5"/>
      <c r="TLB198" s="52"/>
      <c r="TLC198" s="5"/>
      <c r="TLD198" s="11"/>
      <c r="TLE198" s="10"/>
      <c r="TLF198" s="10"/>
      <c r="TLG198" s="1"/>
      <c r="TLH198" s="5"/>
      <c r="TLI198" s="52"/>
      <c r="TLJ198" s="5"/>
      <c r="TLK198" s="11"/>
      <c r="TLL198" s="10"/>
      <c r="TLM198" s="10"/>
      <c r="TLN198" s="1"/>
      <c r="TLO198" s="5"/>
      <c r="TLP198" s="52"/>
      <c r="TLQ198" s="5"/>
      <c r="TLR198" s="11"/>
      <c r="TLS198" s="10"/>
      <c r="TLT198" s="10"/>
      <c r="TLU198" s="1"/>
      <c r="TLV198" s="5"/>
      <c r="TLW198" s="52"/>
      <c r="TLX198" s="5"/>
      <c r="TLY198" s="11"/>
      <c r="TLZ198" s="10"/>
      <c r="TMA198" s="10"/>
      <c r="TMB198" s="1"/>
      <c r="TMC198" s="5"/>
      <c r="TMD198" s="52"/>
      <c r="TME198" s="5"/>
      <c r="TMF198" s="11"/>
      <c r="TMG198" s="10"/>
      <c r="TMH198" s="10"/>
      <c r="TMI198" s="1"/>
      <c r="TMJ198" s="5"/>
      <c r="TMK198" s="52"/>
      <c r="TML198" s="5"/>
      <c r="TMM198" s="11"/>
      <c r="TMN198" s="10"/>
      <c r="TMO198" s="10"/>
      <c r="TMP198" s="1"/>
      <c r="TMQ198" s="5"/>
      <c r="TMR198" s="52"/>
      <c r="TMS198" s="5"/>
      <c r="TMT198" s="11"/>
      <c r="TMU198" s="10"/>
      <c r="TMV198" s="10"/>
      <c r="TMW198" s="1"/>
      <c r="TMX198" s="5"/>
      <c r="TMY198" s="52"/>
      <c r="TMZ198" s="5"/>
      <c r="TNA198" s="11"/>
      <c r="TNB198" s="10"/>
      <c r="TNC198" s="10"/>
      <c r="TND198" s="1"/>
      <c r="TNE198" s="5"/>
      <c r="TNF198" s="52"/>
      <c r="TNG198" s="5"/>
      <c r="TNH198" s="11"/>
      <c r="TNI198" s="10"/>
      <c r="TNJ198" s="10"/>
      <c r="TNK198" s="1"/>
      <c r="TNL198" s="5"/>
      <c r="TNM198" s="52"/>
      <c r="TNN198" s="5"/>
      <c r="TNO198" s="11"/>
      <c r="TNP198" s="10"/>
      <c r="TNQ198" s="10"/>
      <c r="TNR198" s="1"/>
      <c r="TNS198" s="5"/>
      <c r="TNT198" s="52"/>
      <c r="TNU198" s="5"/>
      <c r="TNV198" s="11"/>
      <c r="TNW198" s="10"/>
      <c r="TNX198" s="10"/>
      <c r="TNY198" s="1"/>
      <c r="TNZ198" s="5"/>
      <c r="TOA198" s="52"/>
      <c r="TOB198" s="5"/>
      <c r="TOC198" s="11"/>
      <c r="TOD198" s="10"/>
      <c r="TOE198" s="10"/>
      <c r="TOF198" s="1"/>
      <c r="TOG198" s="5"/>
      <c r="TOH198" s="52"/>
      <c r="TOI198" s="5"/>
      <c r="TOJ198" s="11"/>
      <c r="TOK198" s="10"/>
      <c r="TOL198" s="10"/>
      <c r="TOM198" s="1"/>
      <c r="TON198" s="5"/>
      <c r="TOO198" s="52"/>
      <c r="TOP198" s="5"/>
      <c r="TOQ198" s="11"/>
      <c r="TOR198" s="10"/>
      <c r="TOS198" s="10"/>
      <c r="TOT198" s="1"/>
      <c r="TOU198" s="5"/>
      <c r="TOV198" s="52"/>
      <c r="TOW198" s="5"/>
      <c r="TOX198" s="11"/>
      <c r="TOY198" s="10"/>
      <c r="TOZ198" s="10"/>
      <c r="TPA198" s="1"/>
      <c r="TPB198" s="5"/>
      <c r="TPC198" s="52"/>
      <c r="TPD198" s="5"/>
      <c r="TPE198" s="11"/>
      <c r="TPF198" s="10"/>
      <c r="TPG198" s="10"/>
      <c r="TPH198" s="1"/>
      <c r="TPI198" s="5"/>
      <c r="TPJ198" s="52"/>
      <c r="TPK198" s="5"/>
      <c r="TPL198" s="11"/>
      <c r="TPM198" s="10"/>
      <c r="TPN198" s="10"/>
      <c r="TPO198" s="1"/>
      <c r="TPP198" s="5"/>
      <c r="TPQ198" s="52"/>
      <c r="TPR198" s="5"/>
      <c r="TPS198" s="11"/>
      <c r="TPT198" s="10"/>
      <c r="TPU198" s="10"/>
      <c r="TPV198" s="1"/>
      <c r="TPW198" s="5"/>
      <c r="TPX198" s="52"/>
      <c r="TPY198" s="5"/>
      <c r="TPZ198" s="11"/>
      <c r="TQA198" s="10"/>
      <c r="TQB198" s="10"/>
      <c r="TQC198" s="1"/>
      <c r="TQD198" s="5"/>
      <c r="TQE198" s="52"/>
      <c r="TQF198" s="5"/>
      <c r="TQG198" s="11"/>
      <c r="TQH198" s="10"/>
      <c r="TQI198" s="10"/>
      <c r="TQJ198" s="1"/>
      <c r="TQK198" s="5"/>
      <c r="TQL198" s="52"/>
      <c r="TQM198" s="5"/>
      <c r="TQN198" s="11"/>
      <c r="TQO198" s="10"/>
      <c r="TQP198" s="10"/>
      <c r="TQQ198" s="1"/>
      <c r="TQR198" s="5"/>
      <c r="TQS198" s="52"/>
      <c r="TQT198" s="5"/>
      <c r="TQU198" s="11"/>
      <c r="TQV198" s="10"/>
      <c r="TQW198" s="10"/>
      <c r="TQX198" s="1"/>
      <c r="TQY198" s="5"/>
      <c r="TQZ198" s="52"/>
      <c r="TRA198" s="5"/>
      <c r="TRB198" s="11"/>
      <c r="TRC198" s="10"/>
      <c r="TRD198" s="10"/>
      <c r="TRE198" s="1"/>
      <c r="TRF198" s="5"/>
      <c r="TRG198" s="52"/>
      <c r="TRH198" s="5"/>
      <c r="TRI198" s="11"/>
      <c r="TRJ198" s="10"/>
      <c r="TRK198" s="10"/>
      <c r="TRL198" s="1"/>
      <c r="TRM198" s="5"/>
      <c r="TRN198" s="52"/>
      <c r="TRO198" s="5"/>
      <c r="TRP198" s="11"/>
      <c r="TRQ198" s="10"/>
      <c r="TRR198" s="10"/>
      <c r="TRS198" s="1"/>
      <c r="TRT198" s="5"/>
      <c r="TRU198" s="52"/>
      <c r="TRV198" s="5"/>
      <c r="TRW198" s="11"/>
      <c r="TRX198" s="10"/>
      <c r="TRY198" s="10"/>
      <c r="TRZ198" s="1"/>
      <c r="TSA198" s="5"/>
      <c r="TSB198" s="52"/>
      <c r="TSC198" s="5"/>
      <c r="TSD198" s="11"/>
      <c r="TSE198" s="10"/>
      <c r="TSF198" s="10"/>
      <c r="TSG198" s="1"/>
      <c r="TSH198" s="5"/>
      <c r="TSI198" s="52"/>
      <c r="TSJ198" s="5"/>
      <c r="TSK198" s="11"/>
      <c r="TSL198" s="10"/>
      <c r="TSM198" s="10"/>
      <c r="TSN198" s="1"/>
      <c r="TSO198" s="5"/>
      <c r="TSP198" s="52"/>
      <c r="TSQ198" s="5"/>
      <c r="TSR198" s="11"/>
      <c r="TSS198" s="10"/>
      <c r="TST198" s="10"/>
      <c r="TSU198" s="1"/>
      <c r="TSV198" s="5"/>
      <c r="TSW198" s="52"/>
      <c r="TSX198" s="5"/>
      <c r="TSY198" s="11"/>
      <c r="TSZ198" s="10"/>
      <c r="TTA198" s="10"/>
      <c r="TTB198" s="1"/>
      <c r="TTC198" s="5"/>
      <c r="TTD198" s="52"/>
      <c r="TTE198" s="5"/>
      <c r="TTF198" s="11"/>
      <c r="TTG198" s="10"/>
      <c r="TTH198" s="10"/>
      <c r="TTI198" s="1"/>
      <c r="TTJ198" s="5"/>
      <c r="TTK198" s="52"/>
      <c r="TTL198" s="5"/>
      <c r="TTM198" s="11"/>
      <c r="TTN198" s="10"/>
      <c r="TTO198" s="10"/>
      <c r="TTP198" s="1"/>
      <c r="TTQ198" s="5"/>
      <c r="TTR198" s="52"/>
      <c r="TTS198" s="5"/>
      <c r="TTT198" s="11"/>
      <c r="TTU198" s="10"/>
      <c r="TTV198" s="10"/>
      <c r="TTW198" s="1"/>
      <c r="TTX198" s="5"/>
      <c r="TTY198" s="52"/>
      <c r="TTZ198" s="5"/>
      <c r="TUA198" s="11"/>
      <c r="TUB198" s="10"/>
      <c r="TUC198" s="10"/>
      <c r="TUD198" s="1"/>
      <c r="TUE198" s="5"/>
      <c r="TUF198" s="52"/>
      <c r="TUG198" s="5"/>
      <c r="TUH198" s="11"/>
      <c r="TUI198" s="10"/>
      <c r="TUJ198" s="10"/>
      <c r="TUK198" s="1"/>
      <c r="TUL198" s="5"/>
      <c r="TUM198" s="52"/>
      <c r="TUN198" s="5"/>
      <c r="TUO198" s="11"/>
      <c r="TUP198" s="10"/>
      <c r="TUQ198" s="10"/>
      <c r="TUR198" s="1"/>
      <c r="TUS198" s="5"/>
      <c r="TUT198" s="52"/>
      <c r="TUU198" s="5"/>
      <c r="TUV198" s="11"/>
      <c r="TUW198" s="10"/>
      <c r="TUX198" s="10"/>
      <c r="TUY198" s="1"/>
      <c r="TUZ198" s="5"/>
      <c r="TVA198" s="52"/>
      <c r="TVB198" s="5"/>
      <c r="TVC198" s="11"/>
      <c r="TVD198" s="10"/>
      <c r="TVE198" s="10"/>
      <c r="TVF198" s="1"/>
      <c r="TVG198" s="5"/>
      <c r="TVH198" s="52"/>
      <c r="TVI198" s="5"/>
      <c r="TVJ198" s="11"/>
      <c r="TVK198" s="10"/>
      <c r="TVL198" s="10"/>
      <c r="TVM198" s="1"/>
      <c r="TVN198" s="5"/>
      <c r="TVO198" s="52"/>
      <c r="TVP198" s="5"/>
      <c r="TVQ198" s="11"/>
      <c r="TVR198" s="10"/>
      <c r="TVS198" s="10"/>
      <c r="TVT198" s="1"/>
      <c r="TVU198" s="5"/>
      <c r="TVV198" s="52"/>
      <c r="TVW198" s="5"/>
      <c r="TVX198" s="11"/>
      <c r="TVY198" s="10"/>
      <c r="TVZ198" s="10"/>
      <c r="TWA198" s="1"/>
      <c r="TWB198" s="5"/>
      <c r="TWC198" s="52"/>
      <c r="TWD198" s="5"/>
      <c r="TWE198" s="11"/>
      <c r="TWF198" s="10"/>
      <c r="TWG198" s="10"/>
      <c r="TWH198" s="1"/>
      <c r="TWI198" s="5"/>
      <c r="TWJ198" s="52"/>
      <c r="TWK198" s="5"/>
      <c r="TWL198" s="11"/>
      <c r="TWM198" s="10"/>
      <c r="TWN198" s="10"/>
      <c r="TWO198" s="1"/>
      <c r="TWP198" s="5"/>
      <c r="TWQ198" s="52"/>
      <c r="TWR198" s="5"/>
      <c r="TWS198" s="11"/>
      <c r="TWT198" s="10"/>
      <c r="TWU198" s="10"/>
      <c r="TWV198" s="1"/>
      <c r="TWW198" s="5"/>
      <c r="TWX198" s="52"/>
      <c r="TWY198" s="5"/>
      <c r="TWZ198" s="11"/>
      <c r="TXA198" s="10"/>
      <c r="TXB198" s="10"/>
      <c r="TXC198" s="1"/>
      <c r="TXD198" s="5"/>
      <c r="TXE198" s="52"/>
      <c r="TXF198" s="5"/>
      <c r="TXG198" s="11"/>
      <c r="TXH198" s="10"/>
      <c r="TXI198" s="10"/>
      <c r="TXJ198" s="1"/>
      <c r="TXK198" s="5"/>
      <c r="TXL198" s="52"/>
      <c r="TXM198" s="5"/>
      <c r="TXN198" s="11"/>
      <c r="TXO198" s="10"/>
      <c r="TXP198" s="10"/>
      <c r="TXQ198" s="1"/>
      <c r="TXR198" s="5"/>
      <c r="TXS198" s="52"/>
      <c r="TXT198" s="5"/>
      <c r="TXU198" s="11"/>
      <c r="TXV198" s="10"/>
      <c r="TXW198" s="10"/>
      <c r="TXX198" s="1"/>
      <c r="TXY198" s="5"/>
      <c r="TXZ198" s="52"/>
      <c r="TYA198" s="5"/>
      <c r="TYB198" s="11"/>
      <c r="TYC198" s="10"/>
      <c r="TYD198" s="10"/>
      <c r="TYE198" s="1"/>
      <c r="TYF198" s="5"/>
      <c r="TYG198" s="52"/>
      <c r="TYH198" s="5"/>
      <c r="TYI198" s="11"/>
      <c r="TYJ198" s="10"/>
      <c r="TYK198" s="10"/>
      <c r="TYL198" s="1"/>
      <c r="TYM198" s="5"/>
      <c r="TYN198" s="52"/>
      <c r="TYO198" s="5"/>
      <c r="TYP198" s="11"/>
      <c r="TYQ198" s="10"/>
      <c r="TYR198" s="10"/>
      <c r="TYS198" s="1"/>
      <c r="TYT198" s="5"/>
      <c r="TYU198" s="52"/>
      <c r="TYV198" s="5"/>
      <c r="TYW198" s="11"/>
      <c r="TYX198" s="10"/>
      <c r="TYY198" s="10"/>
      <c r="TYZ198" s="1"/>
      <c r="TZA198" s="5"/>
      <c r="TZB198" s="52"/>
      <c r="TZC198" s="5"/>
      <c r="TZD198" s="11"/>
      <c r="TZE198" s="10"/>
      <c r="TZF198" s="10"/>
      <c r="TZG198" s="1"/>
      <c r="TZH198" s="5"/>
      <c r="TZI198" s="52"/>
      <c r="TZJ198" s="5"/>
      <c r="TZK198" s="11"/>
      <c r="TZL198" s="10"/>
      <c r="TZM198" s="10"/>
      <c r="TZN198" s="1"/>
      <c r="TZO198" s="5"/>
      <c r="TZP198" s="52"/>
      <c r="TZQ198" s="5"/>
      <c r="TZR198" s="11"/>
      <c r="TZS198" s="10"/>
      <c r="TZT198" s="10"/>
      <c r="TZU198" s="1"/>
      <c r="TZV198" s="5"/>
      <c r="TZW198" s="52"/>
      <c r="TZX198" s="5"/>
      <c r="TZY198" s="11"/>
      <c r="TZZ198" s="10"/>
      <c r="UAA198" s="10"/>
      <c r="UAB198" s="1"/>
      <c r="UAC198" s="5"/>
      <c r="UAD198" s="52"/>
      <c r="UAE198" s="5"/>
      <c r="UAF198" s="11"/>
      <c r="UAG198" s="10"/>
      <c r="UAH198" s="10"/>
      <c r="UAI198" s="1"/>
      <c r="UAJ198" s="5"/>
      <c r="UAK198" s="52"/>
      <c r="UAL198" s="5"/>
      <c r="UAM198" s="11"/>
      <c r="UAN198" s="10"/>
      <c r="UAO198" s="10"/>
      <c r="UAP198" s="1"/>
      <c r="UAQ198" s="5"/>
      <c r="UAR198" s="52"/>
      <c r="UAS198" s="5"/>
      <c r="UAT198" s="11"/>
      <c r="UAU198" s="10"/>
      <c r="UAV198" s="10"/>
      <c r="UAW198" s="1"/>
      <c r="UAX198" s="5"/>
      <c r="UAY198" s="52"/>
      <c r="UAZ198" s="5"/>
      <c r="UBA198" s="11"/>
      <c r="UBB198" s="10"/>
      <c r="UBC198" s="10"/>
      <c r="UBD198" s="1"/>
      <c r="UBE198" s="5"/>
      <c r="UBF198" s="52"/>
      <c r="UBG198" s="5"/>
      <c r="UBH198" s="11"/>
      <c r="UBI198" s="10"/>
      <c r="UBJ198" s="10"/>
      <c r="UBK198" s="1"/>
      <c r="UBL198" s="5"/>
      <c r="UBM198" s="52"/>
      <c r="UBN198" s="5"/>
      <c r="UBO198" s="11"/>
      <c r="UBP198" s="10"/>
      <c r="UBQ198" s="10"/>
      <c r="UBR198" s="1"/>
      <c r="UBS198" s="5"/>
      <c r="UBT198" s="52"/>
      <c r="UBU198" s="5"/>
      <c r="UBV198" s="11"/>
      <c r="UBW198" s="10"/>
      <c r="UBX198" s="10"/>
      <c r="UBY198" s="1"/>
      <c r="UBZ198" s="5"/>
      <c r="UCA198" s="52"/>
      <c r="UCB198" s="5"/>
      <c r="UCC198" s="11"/>
      <c r="UCD198" s="10"/>
      <c r="UCE198" s="10"/>
      <c r="UCF198" s="1"/>
      <c r="UCG198" s="5"/>
      <c r="UCH198" s="52"/>
      <c r="UCI198" s="5"/>
      <c r="UCJ198" s="11"/>
      <c r="UCK198" s="10"/>
      <c r="UCL198" s="10"/>
      <c r="UCM198" s="1"/>
      <c r="UCN198" s="5"/>
      <c r="UCO198" s="52"/>
      <c r="UCP198" s="5"/>
      <c r="UCQ198" s="11"/>
      <c r="UCR198" s="10"/>
      <c r="UCS198" s="10"/>
      <c r="UCT198" s="1"/>
      <c r="UCU198" s="5"/>
      <c r="UCV198" s="52"/>
      <c r="UCW198" s="5"/>
      <c r="UCX198" s="11"/>
      <c r="UCY198" s="10"/>
      <c r="UCZ198" s="10"/>
      <c r="UDA198" s="1"/>
      <c r="UDB198" s="5"/>
      <c r="UDC198" s="52"/>
      <c r="UDD198" s="5"/>
      <c r="UDE198" s="11"/>
      <c r="UDF198" s="10"/>
      <c r="UDG198" s="10"/>
      <c r="UDH198" s="1"/>
      <c r="UDI198" s="5"/>
      <c r="UDJ198" s="52"/>
      <c r="UDK198" s="5"/>
      <c r="UDL198" s="11"/>
      <c r="UDM198" s="10"/>
      <c r="UDN198" s="10"/>
      <c r="UDO198" s="1"/>
      <c r="UDP198" s="5"/>
      <c r="UDQ198" s="52"/>
      <c r="UDR198" s="5"/>
      <c r="UDS198" s="11"/>
      <c r="UDT198" s="10"/>
      <c r="UDU198" s="10"/>
      <c r="UDV198" s="1"/>
      <c r="UDW198" s="5"/>
      <c r="UDX198" s="52"/>
      <c r="UDY198" s="5"/>
      <c r="UDZ198" s="11"/>
      <c r="UEA198" s="10"/>
      <c r="UEB198" s="10"/>
      <c r="UEC198" s="1"/>
      <c r="UED198" s="5"/>
      <c r="UEE198" s="52"/>
      <c r="UEF198" s="5"/>
      <c r="UEG198" s="11"/>
      <c r="UEH198" s="10"/>
      <c r="UEI198" s="10"/>
      <c r="UEJ198" s="1"/>
      <c r="UEK198" s="5"/>
      <c r="UEL198" s="52"/>
      <c r="UEM198" s="5"/>
      <c r="UEN198" s="11"/>
      <c r="UEO198" s="10"/>
      <c r="UEP198" s="10"/>
      <c r="UEQ198" s="1"/>
      <c r="UER198" s="5"/>
      <c r="UES198" s="52"/>
      <c r="UET198" s="5"/>
      <c r="UEU198" s="11"/>
      <c r="UEV198" s="10"/>
      <c r="UEW198" s="10"/>
      <c r="UEX198" s="1"/>
      <c r="UEY198" s="5"/>
      <c r="UEZ198" s="52"/>
      <c r="UFA198" s="5"/>
      <c r="UFB198" s="11"/>
      <c r="UFC198" s="10"/>
      <c r="UFD198" s="10"/>
      <c r="UFE198" s="1"/>
      <c r="UFF198" s="5"/>
      <c r="UFG198" s="52"/>
      <c r="UFH198" s="5"/>
      <c r="UFI198" s="11"/>
      <c r="UFJ198" s="10"/>
      <c r="UFK198" s="10"/>
      <c r="UFL198" s="1"/>
      <c r="UFM198" s="5"/>
      <c r="UFN198" s="52"/>
      <c r="UFO198" s="5"/>
      <c r="UFP198" s="11"/>
      <c r="UFQ198" s="10"/>
      <c r="UFR198" s="10"/>
      <c r="UFS198" s="1"/>
      <c r="UFT198" s="5"/>
      <c r="UFU198" s="52"/>
      <c r="UFV198" s="5"/>
      <c r="UFW198" s="11"/>
      <c r="UFX198" s="10"/>
      <c r="UFY198" s="10"/>
      <c r="UFZ198" s="1"/>
      <c r="UGA198" s="5"/>
      <c r="UGB198" s="52"/>
      <c r="UGC198" s="5"/>
      <c r="UGD198" s="11"/>
      <c r="UGE198" s="10"/>
      <c r="UGF198" s="10"/>
      <c r="UGG198" s="1"/>
      <c r="UGH198" s="5"/>
      <c r="UGI198" s="52"/>
      <c r="UGJ198" s="5"/>
      <c r="UGK198" s="11"/>
      <c r="UGL198" s="10"/>
      <c r="UGM198" s="10"/>
      <c r="UGN198" s="1"/>
      <c r="UGO198" s="5"/>
      <c r="UGP198" s="52"/>
      <c r="UGQ198" s="5"/>
      <c r="UGR198" s="11"/>
      <c r="UGS198" s="10"/>
      <c r="UGT198" s="10"/>
      <c r="UGU198" s="1"/>
      <c r="UGV198" s="5"/>
      <c r="UGW198" s="52"/>
      <c r="UGX198" s="5"/>
      <c r="UGY198" s="11"/>
      <c r="UGZ198" s="10"/>
      <c r="UHA198" s="10"/>
      <c r="UHB198" s="1"/>
      <c r="UHC198" s="5"/>
      <c r="UHD198" s="52"/>
      <c r="UHE198" s="5"/>
      <c r="UHF198" s="11"/>
      <c r="UHG198" s="10"/>
      <c r="UHH198" s="10"/>
      <c r="UHI198" s="1"/>
      <c r="UHJ198" s="5"/>
      <c r="UHK198" s="52"/>
      <c r="UHL198" s="5"/>
      <c r="UHM198" s="11"/>
      <c r="UHN198" s="10"/>
      <c r="UHO198" s="10"/>
      <c r="UHP198" s="1"/>
      <c r="UHQ198" s="5"/>
      <c r="UHR198" s="52"/>
      <c r="UHS198" s="5"/>
      <c r="UHT198" s="11"/>
      <c r="UHU198" s="10"/>
      <c r="UHV198" s="10"/>
      <c r="UHW198" s="1"/>
      <c r="UHX198" s="5"/>
      <c r="UHY198" s="52"/>
      <c r="UHZ198" s="5"/>
      <c r="UIA198" s="11"/>
      <c r="UIB198" s="10"/>
      <c r="UIC198" s="10"/>
      <c r="UID198" s="1"/>
      <c r="UIE198" s="5"/>
      <c r="UIF198" s="52"/>
      <c r="UIG198" s="5"/>
      <c r="UIH198" s="11"/>
      <c r="UII198" s="10"/>
      <c r="UIJ198" s="10"/>
      <c r="UIK198" s="1"/>
      <c r="UIL198" s="5"/>
      <c r="UIM198" s="52"/>
      <c r="UIN198" s="5"/>
      <c r="UIO198" s="11"/>
      <c r="UIP198" s="10"/>
      <c r="UIQ198" s="10"/>
      <c r="UIR198" s="1"/>
      <c r="UIS198" s="5"/>
      <c r="UIT198" s="52"/>
      <c r="UIU198" s="5"/>
      <c r="UIV198" s="11"/>
      <c r="UIW198" s="10"/>
      <c r="UIX198" s="10"/>
      <c r="UIY198" s="1"/>
      <c r="UIZ198" s="5"/>
      <c r="UJA198" s="52"/>
      <c r="UJB198" s="5"/>
      <c r="UJC198" s="11"/>
      <c r="UJD198" s="10"/>
      <c r="UJE198" s="10"/>
      <c r="UJF198" s="1"/>
      <c r="UJG198" s="5"/>
      <c r="UJH198" s="52"/>
      <c r="UJI198" s="5"/>
      <c r="UJJ198" s="11"/>
      <c r="UJK198" s="10"/>
      <c r="UJL198" s="10"/>
      <c r="UJM198" s="1"/>
      <c r="UJN198" s="5"/>
      <c r="UJO198" s="52"/>
      <c r="UJP198" s="5"/>
      <c r="UJQ198" s="11"/>
      <c r="UJR198" s="10"/>
      <c r="UJS198" s="10"/>
      <c r="UJT198" s="1"/>
      <c r="UJU198" s="5"/>
      <c r="UJV198" s="52"/>
      <c r="UJW198" s="5"/>
      <c r="UJX198" s="11"/>
      <c r="UJY198" s="10"/>
      <c r="UJZ198" s="10"/>
      <c r="UKA198" s="1"/>
      <c r="UKB198" s="5"/>
      <c r="UKC198" s="52"/>
      <c r="UKD198" s="5"/>
      <c r="UKE198" s="11"/>
      <c r="UKF198" s="10"/>
      <c r="UKG198" s="10"/>
      <c r="UKH198" s="1"/>
      <c r="UKI198" s="5"/>
      <c r="UKJ198" s="52"/>
      <c r="UKK198" s="5"/>
      <c r="UKL198" s="11"/>
      <c r="UKM198" s="10"/>
      <c r="UKN198" s="10"/>
      <c r="UKO198" s="1"/>
      <c r="UKP198" s="5"/>
      <c r="UKQ198" s="52"/>
      <c r="UKR198" s="5"/>
      <c r="UKS198" s="11"/>
      <c r="UKT198" s="10"/>
      <c r="UKU198" s="10"/>
      <c r="UKV198" s="1"/>
      <c r="UKW198" s="5"/>
      <c r="UKX198" s="52"/>
      <c r="UKY198" s="5"/>
      <c r="UKZ198" s="11"/>
      <c r="ULA198" s="10"/>
      <c r="ULB198" s="10"/>
      <c r="ULC198" s="1"/>
      <c r="ULD198" s="5"/>
      <c r="ULE198" s="52"/>
      <c r="ULF198" s="5"/>
      <c r="ULG198" s="11"/>
      <c r="ULH198" s="10"/>
      <c r="ULI198" s="10"/>
      <c r="ULJ198" s="1"/>
      <c r="ULK198" s="5"/>
      <c r="ULL198" s="52"/>
      <c r="ULM198" s="5"/>
      <c r="ULN198" s="11"/>
      <c r="ULO198" s="10"/>
      <c r="ULP198" s="10"/>
      <c r="ULQ198" s="1"/>
      <c r="ULR198" s="5"/>
      <c r="ULS198" s="52"/>
      <c r="ULT198" s="5"/>
      <c r="ULU198" s="11"/>
      <c r="ULV198" s="10"/>
      <c r="ULW198" s="10"/>
      <c r="ULX198" s="1"/>
      <c r="ULY198" s="5"/>
      <c r="ULZ198" s="52"/>
      <c r="UMA198" s="5"/>
      <c r="UMB198" s="11"/>
      <c r="UMC198" s="10"/>
      <c r="UMD198" s="10"/>
      <c r="UME198" s="1"/>
      <c r="UMF198" s="5"/>
      <c r="UMG198" s="52"/>
      <c r="UMH198" s="5"/>
      <c r="UMI198" s="11"/>
      <c r="UMJ198" s="10"/>
      <c r="UMK198" s="10"/>
      <c r="UML198" s="1"/>
      <c r="UMM198" s="5"/>
      <c r="UMN198" s="52"/>
      <c r="UMO198" s="5"/>
      <c r="UMP198" s="11"/>
      <c r="UMQ198" s="10"/>
      <c r="UMR198" s="10"/>
      <c r="UMS198" s="1"/>
      <c r="UMT198" s="5"/>
      <c r="UMU198" s="52"/>
      <c r="UMV198" s="5"/>
      <c r="UMW198" s="11"/>
      <c r="UMX198" s="10"/>
      <c r="UMY198" s="10"/>
      <c r="UMZ198" s="1"/>
      <c r="UNA198" s="5"/>
      <c r="UNB198" s="52"/>
      <c r="UNC198" s="5"/>
      <c r="UND198" s="11"/>
      <c r="UNE198" s="10"/>
      <c r="UNF198" s="10"/>
      <c r="UNG198" s="1"/>
      <c r="UNH198" s="5"/>
      <c r="UNI198" s="52"/>
      <c r="UNJ198" s="5"/>
      <c r="UNK198" s="11"/>
      <c r="UNL198" s="10"/>
      <c r="UNM198" s="10"/>
      <c r="UNN198" s="1"/>
      <c r="UNO198" s="5"/>
      <c r="UNP198" s="52"/>
      <c r="UNQ198" s="5"/>
      <c r="UNR198" s="11"/>
      <c r="UNS198" s="10"/>
      <c r="UNT198" s="10"/>
      <c r="UNU198" s="1"/>
      <c r="UNV198" s="5"/>
      <c r="UNW198" s="52"/>
      <c r="UNX198" s="5"/>
      <c r="UNY198" s="11"/>
      <c r="UNZ198" s="10"/>
      <c r="UOA198" s="10"/>
      <c r="UOB198" s="1"/>
      <c r="UOC198" s="5"/>
      <c r="UOD198" s="52"/>
      <c r="UOE198" s="5"/>
      <c r="UOF198" s="11"/>
      <c r="UOG198" s="10"/>
      <c r="UOH198" s="10"/>
      <c r="UOI198" s="1"/>
      <c r="UOJ198" s="5"/>
      <c r="UOK198" s="52"/>
      <c r="UOL198" s="5"/>
      <c r="UOM198" s="11"/>
      <c r="UON198" s="10"/>
      <c r="UOO198" s="10"/>
      <c r="UOP198" s="1"/>
      <c r="UOQ198" s="5"/>
      <c r="UOR198" s="52"/>
      <c r="UOS198" s="5"/>
      <c r="UOT198" s="11"/>
      <c r="UOU198" s="10"/>
      <c r="UOV198" s="10"/>
      <c r="UOW198" s="1"/>
      <c r="UOX198" s="5"/>
      <c r="UOY198" s="52"/>
      <c r="UOZ198" s="5"/>
      <c r="UPA198" s="11"/>
      <c r="UPB198" s="10"/>
      <c r="UPC198" s="10"/>
      <c r="UPD198" s="1"/>
      <c r="UPE198" s="5"/>
      <c r="UPF198" s="52"/>
      <c r="UPG198" s="5"/>
      <c r="UPH198" s="11"/>
      <c r="UPI198" s="10"/>
      <c r="UPJ198" s="10"/>
      <c r="UPK198" s="1"/>
      <c r="UPL198" s="5"/>
      <c r="UPM198" s="52"/>
      <c r="UPN198" s="5"/>
      <c r="UPO198" s="11"/>
      <c r="UPP198" s="10"/>
      <c r="UPQ198" s="10"/>
      <c r="UPR198" s="1"/>
      <c r="UPS198" s="5"/>
      <c r="UPT198" s="52"/>
      <c r="UPU198" s="5"/>
      <c r="UPV198" s="11"/>
      <c r="UPW198" s="10"/>
      <c r="UPX198" s="10"/>
      <c r="UPY198" s="1"/>
      <c r="UPZ198" s="5"/>
      <c r="UQA198" s="52"/>
      <c r="UQB198" s="5"/>
      <c r="UQC198" s="11"/>
      <c r="UQD198" s="10"/>
      <c r="UQE198" s="10"/>
      <c r="UQF198" s="1"/>
      <c r="UQG198" s="5"/>
      <c r="UQH198" s="52"/>
      <c r="UQI198" s="5"/>
      <c r="UQJ198" s="11"/>
      <c r="UQK198" s="10"/>
      <c r="UQL198" s="10"/>
      <c r="UQM198" s="1"/>
      <c r="UQN198" s="5"/>
      <c r="UQO198" s="52"/>
      <c r="UQP198" s="5"/>
      <c r="UQQ198" s="11"/>
      <c r="UQR198" s="10"/>
      <c r="UQS198" s="10"/>
      <c r="UQT198" s="1"/>
      <c r="UQU198" s="5"/>
      <c r="UQV198" s="52"/>
      <c r="UQW198" s="5"/>
      <c r="UQX198" s="11"/>
      <c r="UQY198" s="10"/>
      <c r="UQZ198" s="10"/>
      <c r="URA198" s="1"/>
      <c r="URB198" s="5"/>
      <c r="URC198" s="52"/>
      <c r="URD198" s="5"/>
      <c r="URE198" s="11"/>
      <c r="URF198" s="10"/>
      <c r="URG198" s="10"/>
      <c r="URH198" s="1"/>
      <c r="URI198" s="5"/>
      <c r="URJ198" s="52"/>
      <c r="URK198" s="5"/>
      <c r="URL198" s="11"/>
      <c r="URM198" s="10"/>
      <c r="URN198" s="10"/>
      <c r="URO198" s="1"/>
      <c r="URP198" s="5"/>
      <c r="URQ198" s="52"/>
      <c r="URR198" s="5"/>
      <c r="URS198" s="11"/>
      <c r="URT198" s="10"/>
      <c r="URU198" s="10"/>
      <c r="URV198" s="1"/>
      <c r="URW198" s="5"/>
      <c r="URX198" s="52"/>
      <c r="URY198" s="5"/>
      <c r="URZ198" s="11"/>
      <c r="USA198" s="10"/>
      <c r="USB198" s="10"/>
      <c r="USC198" s="1"/>
      <c r="USD198" s="5"/>
      <c r="USE198" s="52"/>
      <c r="USF198" s="5"/>
      <c r="USG198" s="11"/>
      <c r="USH198" s="10"/>
      <c r="USI198" s="10"/>
      <c r="USJ198" s="1"/>
      <c r="USK198" s="5"/>
      <c r="USL198" s="52"/>
      <c r="USM198" s="5"/>
      <c r="USN198" s="11"/>
      <c r="USO198" s="10"/>
      <c r="USP198" s="10"/>
      <c r="USQ198" s="1"/>
      <c r="USR198" s="5"/>
      <c r="USS198" s="52"/>
      <c r="UST198" s="5"/>
      <c r="USU198" s="11"/>
      <c r="USV198" s="10"/>
      <c r="USW198" s="10"/>
      <c r="USX198" s="1"/>
      <c r="USY198" s="5"/>
      <c r="USZ198" s="52"/>
      <c r="UTA198" s="5"/>
      <c r="UTB198" s="11"/>
      <c r="UTC198" s="10"/>
      <c r="UTD198" s="10"/>
      <c r="UTE198" s="1"/>
      <c r="UTF198" s="5"/>
      <c r="UTG198" s="52"/>
      <c r="UTH198" s="5"/>
      <c r="UTI198" s="11"/>
      <c r="UTJ198" s="10"/>
      <c r="UTK198" s="10"/>
      <c r="UTL198" s="1"/>
      <c r="UTM198" s="5"/>
      <c r="UTN198" s="52"/>
      <c r="UTO198" s="5"/>
      <c r="UTP198" s="11"/>
      <c r="UTQ198" s="10"/>
      <c r="UTR198" s="10"/>
      <c r="UTS198" s="1"/>
      <c r="UTT198" s="5"/>
      <c r="UTU198" s="52"/>
      <c r="UTV198" s="5"/>
      <c r="UTW198" s="11"/>
      <c r="UTX198" s="10"/>
      <c r="UTY198" s="10"/>
      <c r="UTZ198" s="1"/>
      <c r="UUA198" s="5"/>
      <c r="UUB198" s="52"/>
      <c r="UUC198" s="5"/>
      <c r="UUD198" s="11"/>
      <c r="UUE198" s="10"/>
      <c r="UUF198" s="10"/>
      <c r="UUG198" s="1"/>
      <c r="UUH198" s="5"/>
      <c r="UUI198" s="52"/>
      <c r="UUJ198" s="5"/>
      <c r="UUK198" s="11"/>
      <c r="UUL198" s="10"/>
      <c r="UUM198" s="10"/>
      <c r="UUN198" s="1"/>
      <c r="UUO198" s="5"/>
      <c r="UUP198" s="52"/>
      <c r="UUQ198" s="5"/>
      <c r="UUR198" s="11"/>
      <c r="UUS198" s="10"/>
      <c r="UUT198" s="10"/>
      <c r="UUU198" s="1"/>
      <c r="UUV198" s="5"/>
      <c r="UUW198" s="52"/>
      <c r="UUX198" s="5"/>
      <c r="UUY198" s="11"/>
      <c r="UUZ198" s="10"/>
      <c r="UVA198" s="10"/>
      <c r="UVB198" s="1"/>
      <c r="UVC198" s="5"/>
      <c r="UVD198" s="52"/>
      <c r="UVE198" s="5"/>
      <c r="UVF198" s="11"/>
      <c r="UVG198" s="10"/>
      <c r="UVH198" s="10"/>
      <c r="UVI198" s="1"/>
      <c r="UVJ198" s="5"/>
      <c r="UVK198" s="52"/>
      <c r="UVL198" s="5"/>
      <c r="UVM198" s="11"/>
      <c r="UVN198" s="10"/>
      <c r="UVO198" s="10"/>
      <c r="UVP198" s="1"/>
      <c r="UVQ198" s="5"/>
      <c r="UVR198" s="52"/>
      <c r="UVS198" s="5"/>
      <c r="UVT198" s="11"/>
      <c r="UVU198" s="10"/>
      <c r="UVV198" s="10"/>
      <c r="UVW198" s="1"/>
      <c r="UVX198" s="5"/>
      <c r="UVY198" s="52"/>
      <c r="UVZ198" s="5"/>
      <c r="UWA198" s="11"/>
      <c r="UWB198" s="10"/>
      <c r="UWC198" s="10"/>
      <c r="UWD198" s="1"/>
      <c r="UWE198" s="5"/>
      <c r="UWF198" s="52"/>
      <c r="UWG198" s="5"/>
      <c r="UWH198" s="11"/>
      <c r="UWI198" s="10"/>
      <c r="UWJ198" s="10"/>
      <c r="UWK198" s="1"/>
      <c r="UWL198" s="5"/>
      <c r="UWM198" s="52"/>
      <c r="UWN198" s="5"/>
      <c r="UWO198" s="11"/>
      <c r="UWP198" s="10"/>
      <c r="UWQ198" s="10"/>
      <c r="UWR198" s="1"/>
      <c r="UWS198" s="5"/>
      <c r="UWT198" s="52"/>
      <c r="UWU198" s="5"/>
      <c r="UWV198" s="11"/>
      <c r="UWW198" s="10"/>
      <c r="UWX198" s="10"/>
      <c r="UWY198" s="1"/>
      <c r="UWZ198" s="5"/>
      <c r="UXA198" s="52"/>
      <c r="UXB198" s="5"/>
      <c r="UXC198" s="11"/>
      <c r="UXD198" s="10"/>
      <c r="UXE198" s="10"/>
      <c r="UXF198" s="1"/>
      <c r="UXG198" s="5"/>
      <c r="UXH198" s="52"/>
      <c r="UXI198" s="5"/>
      <c r="UXJ198" s="11"/>
      <c r="UXK198" s="10"/>
      <c r="UXL198" s="10"/>
      <c r="UXM198" s="1"/>
      <c r="UXN198" s="5"/>
      <c r="UXO198" s="52"/>
      <c r="UXP198" s="5"/>
      <c r="UXQ198" s="11"/>
      <c r="UXR198" s="10"/>
      <c r="UXS198" s="10"/>
      <c r="UXT198" s="1"/>
      <c r="UXU198" s="5"/>
      <c r="UXV198" s="52"/>
      <c r="UXW198" s="5"/>
      <c r="UXX198" s="11"/>
      <c r="UXY198" s="10"/>
      <c r="UXZ198" s="10"/>
      <c r="UYA198" s="1"/>
      <c r="UYB198" s="5"/>
      <c r="UYC198" s="52"/>
      <c r="UYD198" s="5"/>
      <c r="UYE198" s="11"/>
      <c r="UYF198" s="10"/>
      <c r="UYG198" s="10"/>
      <c r="UYH198" s="1"/>
      <c r="UYI198" s="5"/>
      <c r="UYJ198" s="52"/>
      <c r="UYK198" s="5"/>
      <c r="UYL198" s="11"/>
      <c r="UYM198" s="10"/>
      <c r="UYN198" s="10"/>
      <c r="UYO198" s="1"/>
      <c r="UYP198" s="5"/>
      <c r="UYQ198" s="52"/>
      <c r="UYR198" s="5"/>
      <c r="UYS198" s="11"/>
      <c r="UYT198" s="10"/>
      <c r="UYU198" s="10"/>
      <c r="UYV198" s="1"/>
      <c r="UYW198" s="5"/>
      <c r="UYX198" s="52"/>
      <c r="UYY198" s="5"/>
      <c r="UYZ198" s="11"/>
      <c r="UZA198" s="10"/>
      <c r="UZB198" s="10"/>
      <c r="UZC198" s="1"/>
      <c r="UZD198" s="5"/>
      <c r="UZE198" s="52"/>
      <c r="UZF198" s="5"/>
      <c r="UZG198" s="11"/>
      <c r="UZH198" s="10"/>
      <c r="UZI198" s="10"/>
      <c r="UZJ198" s="1"/>
      <c r="UZK198" s="5"/>
      <c r="UZL198" s="52"/>
      <c r="UZM198" s="5"/>
      <c r="UZN198" s="11"/>
      <c r="UZO198" s="10"/>
      <c r="UZP198" s="10"/>
      <c r="UZQ198" s="1"/>
      <c r="UZR198" s="5"/>
      <c r="UZS198" s="52"/>
      <c r="UZT198" s="5"/>
      <c r="UZU198" s="11"/>
      <c r="UZV198" s="10"/>
      <c r="UZW198" s="10"/>
      <c r="UZX198" s="1"/>
      <c r="UZY198" s="5"/>
      <c r="UZZ198" s="52"/>
      <c r="VAA198" s="5"/>
      <c r="VAB198" s="11"/>
      <c r="VAC198" s="10"/>
      <c r="VAD198" s="10"/>
      <c r="VAE198" s="1"/>
      <c r="VAF198" s="5"/>
      <c r="VAG198" s="52"/>
      <c r="VAH198" s="5"/>
      <c r="VAI198" s="11"/>
      <c r="VAJ198" s="10"/>
      <c r="VAK198" s="10"/>
      <c r="VAL198" s="1"/>
      <c r="VAM198" s="5"/>
      <c r="VAN198" s="52"/>
      <c r="VAO198" s="5"/>
      <c r="VAP198" s="11"/>
      <c r="VAQ198" s="10"/>
      <c r="VAR198" s="10"/>
      <c r="VAS198" s="1"/>
      <c r="VAT198" s="5"/>
      <c r="VAU198" s="52"/>
      <c r="VAV198" s="5"/>
      <c r="VAW198" s="11"/>
      <c r="VAX198" s="10"/>
      <c r="VAY198" s="10"/>
      <c r="VAZ198" s="1"/>
      <c r="VBA198" s="5"/>
      <c r="VBB198" s="52"/>
      <c r="VBC198" s="5"/>
      <c r="VBD198" s="11"/>
      <c r="VBE198" s="10"/>
      <c r="VBF198" s="10"/>
      <c r="VBG198" s="1"/>
      <c r="VBH198" s="5"/>
      <c r="VBI198" s="52"/>
      <c r="VBJ198" s="5"/>
      <c r="VBK198" s="11"/>
      <c r="VBL198" s="10"/>
      <c r="VBM198" s="10"/>
      <c r="VBN198" s="1"/>
      <c r="VBO198" s="5"/>
      <c r="VBP198" s="52"/>
      <c r="VBQ198" s="5"/>
      <c r="VBR198" s="11"/>
      <c r="VBS198" s="10"/>
      <c r="VBT198" s="10"/>
      <c r="VBU198" s="1"/>
      <c r="VBV198" s="5"/>
      <c r="VBW198" s="52"/>
      <c r="VBX198" s="5"/>
      <c r="VBY198" s="11"/>
      <c r="VBZ198" s="10"/>
      <c r="VCA198" s="10"/>
      <c r="VCB198" s="1"/>
      <c r="VCC198" s="5"/>
      <c r="VCD198" s="52"/>
      <c r="VCE198" s="5"/>
      <c r="VCF198" s="11"/>
      <c r="VCG198" s="10"/>
      <c r="VCH198" s="10"/>
      <c r="VCI198" s="1"/>
      <c r="VCJ198" s="5"/>
      <c r="VCK198" s="52"/>
      <c r="VCL198" s="5"/>
      <c r="VCM198" s="11"/>
      <c r="VCN198" s="10"/>
      <c r="VCO198" s="10"/>
      <c r="VCP198" s="1"/>
      <c r="VCQ198" s="5"/>
      <c r="VCR198" s="52"/>
      <c r="VCS198" s="5"/>
      <c r="VCT198" s="11"/>
      <c r="VCU198" s="10"/>
      <c r="VCV198" s="10"/>
      <c r="VCW198" s="1"/>
      <c r="VCX198" s="5"/>
      <c r="VCY198" s="52"/>
      <c r="VCZ198" s="5"/>
      <c r="VDA198" s="11"/>
      <c r="VDB198" s="10"/>
      <c r="VDC198" s="10"/>
      <c r="VDD198" s="1"/>
      <c r="VDE198" s="5"/>
      <c r="VDF198" s="52"/>
      <c r="VDG198" s="5"/>
      <c r="VDH198" s="11"/>
      <c r="VDI198" s="10"/>
      <c r="VDJ198" s="10"/>
      <c r="VDK198" s="1"/>
      <c r="VDL198" s="5"/>
      <c r="VDM198" s="52"/>
      <c r="VDN198" s="5"/>
      <c r="VDO198" s="11"/>
      <c r="VDP198" s="10"/>
      <c r="VDQ198" s="10"/>
      <c r="VDR198" s="1"/>
      <c r="VDS198" s="5"/>
      <c r="VDT198" s="52"/>
      <c r="VDU198" s="5"/>
      <c r="VDV198" s="11"/>
      <c r="VDW198" s="10"/>
      <c r="VDX198" s="10"/>
      <c r="VDY198" s="1"/>
      <c r="VDZ198" s="5"/>
      <c r="VEA198" s="52"/>
      <c r="VEB198" s="5"/>
      <c r="VEC198" s="11"/>
      <c r="VED198" s="10"/>
      <c r="VEE198" s="10"/>
      <c r="VEF198" s="1"/>
      <c r="VEG198" s="5"/>
      <c r="VEH198" s="52"/>
      <c r="VEI198" s="5"/>
      <c r="VEJ198" s="11"/>
      <c r="VEK198" s="10"/>
      <c r="VEL198" s="10"/>
      <c r="VEM198" s="1"/>
      <c r="VEN198" s="5"/>
      <c r="VEO198" s="52"/>
      <c r="VEP198" s="5"/>
      <c r="VEQ198" s="11"/>
      <c r="VER198" s="10"/>
      <c r="VES198" s="10"/>
      <c r="VET198" s="1"/>
      <c r="VEU198" s="5"/>
      <c r="VEV198" s="52"/>
      <c r="VEW198" s="5"/>
      <c r="VEX198" s="11"/>
      <c r="VEY198" s="10"/>
      <c r="VEZ198" s="10"/>
      <c r="VFA198" s="1"/>
      <c r="VFB198" s="5"/>
      <c r="VFC198" s="52"/>
      <c r="VFD198" s="5"/>
      <c r="VFE198" s="11"/>
      <c r="VFF198" s="10"/>
      <c r="VFG198" s="10"/>
      <c r="VFH198" s="1"/>
      <c r="VFI198" s="5"/>
      <c r="VFJ198" s="52"/>
      <c r="VFK198" s="5"/>
      <c r="VFL198" s="11"/>
      <c r="VFM198" s="10"/>
      <c r="VFN198" s="10"/>
      <c r="VFO198" s="1"/>
      <c r="VFP198" s="5"/>
      <c r="VFQ198" s="52"/>
      <c r="VFR198" s="5"/>
      <c r="VFS198" s="11"/>
      <c r="VFT198" s="10"/>
      <c r="VFU198" s="10"/>
      <c r="VFV198" s="1"/>
      <c r="VFW198" s="5"/>
      <c r="VFX198" s="52"/>
      <c r="VFY198" s="5"/>
      <c r="VFZ198" s="11"/>
      <c r="VGA198" s="10"/>
      <c r="VGB198" s="10"/>
      <c r="VGC198" s="1"/>
      <c r="VGD198" s="5"/>
      <c r="VGE198" s="52"/>
      <c r="VGF198" s="5"/>
      <c r="VGG198" s="11"/>
      <c r="VGH198" s="10"/>
      <c r="VGI198" s="10"/>
      <c r="VGJ198" s="1"/>
      <c r="VGK198" s="5"/>
      <c r="VGL198" s="52"/>
      <c r="VGM198" s="5"/>
      <c r="VGN198" s="11"/>
      <c r="VGO198" s="10"/>
      <c r="VGP198" s="10"/>
      <c r="VGQ198" s="1"/>
      <c r="VGR198" s="5"/>
      <c r="VGS198" s="52"/>
      <c r="VGT198" s="5"/>
      <c r="VGU198" s="11"/>
      <c r="VGV198" s="10"/>
      <c r="VGW198" s="10"/>
      <c r="VGX198" s="1"/>
      <c r="VGY198" s="5"/>
      <c r="VGZ198" s="52"/>
      <c r="VHA198" s="5"/>
      <c r="VHB198" s="11"/>
      <c r="VHC198" s="10"/>
      <c r="VHD198" s="10"/>
      <c r="VHE198" s="1"/>
      <c r="VHF198" s="5"/>
      <c r="VHG198" s="52"/>
      <c r="VHH198" s="5"/>
      <c r="VHI198" s="11"/>
      <c r="VHJ198" s="10"/>
      <c r="VHK198" s="10"/>
      <c r="VHL198" s="1"/>
      <c r="VHM198" s="5"/>
      <c r="VHN198" s="52"/>
      <c r="VHO198" s="5"/>
      <c r="VHP198" s="11"/>
      <c r="VHQ198" s="10"/>
      <c r="VHR198" s="10"/>
      <c r="VHS198" s="1"/>
      <c r="VHT198" s="5"/>
      <c r="VHU198" s="52"/>
      <c r="VHV198" s="5"/>
      <c r="VHW198" s="11"/>
      <c r="VHX198" s="10"/>
      <c r="VHY198" s="10"/>
      <c r="VHZ198" s="1"/>
      <c r="VIA198" s="5"/>
      <c r="VIB198" s="52"/>
      <c r="VIC198" s="5"/>
      <c r="VID198" s="11"/>
      <c r="VIE198" s="10"/>
      <c r="VIF198" s="10"/>
      <c r="VIG198" s="1"/>
      <c r="VIH198" s="5"/>
      <c r="VII198" s="52"/>
      <c r="VIJ198" s="5"/>
      <c r="VIK198" s="11"/>
      <c r="VIL198" s="10"/>
      <c r="VIM198" s="10"/>
      <c r="VIN198" s="1"/>
      <c r="VIO198" s="5"/>
      <c r="VIP198" s="52"/>
      <c r="VIQ198" s="5"/>
      <c r="VIR198" s="11"/>
      <c r="VIS198" s="10"/>
      <c r="VIT198" s="10"/>
      <c r="VIU198" s="1"/>
      <c r="VIV198" s="5"/>
      <c r="VIW198" s="52"/>
      <c r="VIX198" s="5"/>
      <c r="VIY198" s="11"/>
      <c r="VIZ198" s="10"/>
      <c r="VJA198" s="10"/>
      <c r="VJB198" s="1"/>
      <c r="VJC198" s="5"/>
      <c r="VJD198" s="52"/>
      <c r="VJE198" s="5"/>
      <c r="VJF198" s="11"/>
      <c r="VJG198" s="10"/>
      <c r="VJH198" s="10"/>
      <c r="VJI198" s="1"/>
      <c r="VJJ198" s="5"/>
      <c r="VJK198" s="52"/>
      <c r="VJL198" s="5"/>
      <c r="VJM198" s="11"/>
      <c r="VJN198" s="10"/>
      <c r="VJO198" s="10"/>
      <c r="VJP198" s="1"/>
      <c r="VJQ198" s="5"/>
      <c r="VJR198" s="52"/>
      <c r="VJS198" s="5"/>
      <c r="VJT198" s="11"/>
      <c r="VJU198" s="10"/>
      <c r="VJV198" s="10"/>
      <c r="VJW198" s="1"/>
      <c r="VJX198" s="5"/>
      <c r="VJY198" s="52"/>
      <c r="VJZ198" s="5"/>
      <c r="VKA198" s="11"/>
      <c r="VKB198" s="10"/>
      <c r="VKC198" s="10"/>
      <c r="VKD198" s="1"/>
      <c r="VKE198" s="5"/>
      <c r="VKF198" s="52"/>
      <c r="VKG198" s="5"/>
      <c r="VKH198" s="11"/>
      <c r="VKI198" s="10"/>
      <c r="VKJ198" s="10"/>
      <c r="VKK198" s="1"/>
      <c r="VKL198" s="5"/>
      <c r="VKM198" s="52"/>
      <c r="VKN198" s="5"/>
      <c r="VKO198" s="11"/>
      <c r="VKP198" s="10"/>
      <c r="VKQ198" s="10"/>
      <c r="VKR198" s="1"/>
      <c r="VKS198" s="5"/>
      <c r="VKT198" s="52"/>
      <c r="VKU198" s="5"/>
      <c r="VKV198" s="11"/>
      <c r="VKW198" s="10"/>
      <c r="VKX198" s="10"/>
      <c r="VKY198" s="1"/>
      <c r="VKZ198" s="5"/>
      <c r="VLA198" s="52"/>
      <c r="VLB198" s="5"/>
      <c r="VLC198" s="11"/>
      <c r="VLD198" s="10"/>
      <c r="VLE198" s="10"/>
      <c r="VLF198" s="1"/>
      <c r="VLG198" s="5"/>
      <c r="VLH198" s="52"/>
      <c r="VLI198" s="5"/>
      <c r="VLJ198" s="11"/>
      <c r="VLK198" s="10"/>
      <c r="VLL198" s="10"/>
      <c r="VLM198" s="1"/>
      <c r="VLN198" s="5"/>
      <c r="VLO198" s="52"/>
      <c r="VLP198" s="5"/>
      <c r="VLQ198" s="11"/>
      <c r="VLR198" s="10"/>
      <c r="VLS198" s="10"/>
      <c r="VLT198" s="1"/>
      <c r="VLU198" s="5"/>
      <c r="VLV198" s="52"/>
      <c r="VLW198" s="5"/>
      <c r="VLX198" s="11"/>
      <c r="VLY198" s="10"/>
      <c r="VLZ198" s="10"/>
      <c r="VMA198" s="1"/>
      <c r="VMB198" s="5"/>
      <c r="VMC198" s="52"/>
      <c r="VMD198" s="5"/>
      <c r="VME198" s="11"/>
      <c r="VMF198" s="10"/>
      <c r="VMG198" s="10"/>
      <c r="VMH198" s="1"/>
      <c r="VMI198" s="5"/>
      <c r="VMJ198" s="52"/>
      <c r="VMK198" s="5"/>
      <c r="VML198" s="11"/>
      <c r="VMM198" s="10"/>
      <c r="VMN198" s="10"/>
      <c r="VMO198" s="1"/>
      <c r="VMP198" s="5"/>
      <c r="VMQ198" s="52"/>
      <c r="VMR198" s="5"/>
      <c r="VMS198" s="11"/>
      <c r="VMT198" s="10"/>
      <c r="VMU198" s="10"/>
      <c r="VMV198" s="1"/>
      <c r="VMW198" s="5"/>
      <c r="VMX198" s="52"/>
      <c r="VMY198" s="5"/>
      <c r="VMZ198" s="11"/>
      <c r="VNA198" s="10"/>
      <c r="VNB198" s="10"/>
      <c r="VNC198" s="1"/>
      <c r="VND198" s="5"/>
      <c r="VNE198" s="52"/>
      <c r="VNF198" s="5"/>
      <c r="VNG198" s="11"/>
      <c r="VNH198" s="10"/>
      <c r="VNI198" s="10"/>
      <c r="VNJ198" s="1"/>
      <c r="VNK198" s="5"/>
      <c r="VNL198" s="52"/>
      <c r="VNM198" s="5"/>
      <c r="VNN198" s="11"/>
      <c r="VNO198" s="10"/>
      <c r="VNP198" s="10"/>
      <c r="VNQ198" s="1"/>
      <c r="VNR198" s="5"/>
      <c r="VNS198" s="52"/>
      <c r="VNT198" s="5"/>
      <c r="VNU198" s="11"/>
      <c r="VNV198" s="10"/>
      <c r="VNW198" s="10"/>
      <c r="VNX198" s="1"/>
      <c r="VNY198" s="5"/>
      <c r="VNZ198" s="52"/>
      <c r="VOA198" s="5"/>
      <c r="VOB198" s="11"/>
      <c r="VOC198" s="10"/>
      <c r="VOD198" s="10"/>
      <c r="VOE198" s="1"/>
      <c r="VOF198" s="5"/>
      <c r="VOG198" s="52"/>
      <c r="VOH198" s="5"/>
      <c r="VOI198" s="11"/>
      <c r="VOJ198" s="10"/>
      <c r="VOK198" s="10"/>
      <c r="VOL198" s="1"/>
      <c r="VOM198" s="5"/>
      <c r="VON198" s="52"/>
      <c r="VOO198" s="5"/>
      <c r="VOP198" s="11"/>
      <c r="VOQ198" s="10"/>
      <c r="VOR198" s="10"/>
      <c r="VOS198" s="1"/>
      <c r="VOT198" s="5"/>
      <c r="VOU198" s="52"/>
      <c r="VOV198" s="5"/>
      <c r="VOW198" s="11"/>
      <c r="VOX198" s="10"/>
      <c r="VOY198" s="10"/>
      <c r="VOZ198" s="1"/>
      <c r="VPA198" s="5"/>
      <c r="VPB198" s="52"/>
      <c r="VPC198" s="5"/>
      <c r="VPD198" s="11"/>
      <c r="VPE198" s="10"/>
      <c r="VPF198" s="10"/>
      <c r="VPG198" s="1"/>
      <c r="VPH198" s="5"/>
      <c r="VPI198" s="52"/>
      <c r="VPJ198" s="5"/>
      <c r="VPK198" s="11"/>
      <c r="VPL198" s="10"/>
      <c r="VPM198" s="10"/>
      <c r="VPN198" s="1"/>
      <c r="VPO198" s="5"/>
      <c r="VPP198" s="52"/>
      <c r="VPQ198" s="5"/>
      <c r="VPR198" s="11"/>
      <c r="VPS198" s="10"/>
      <c r="VPT198" s="10"/>
      <c r="VPU198" s="1"/>
      <c r="VPV198" s="5"/>
      <c r="VPW198" s="52"/>
      <c r="VPX198" s="5"/>
      <c r="VPY198" s="11"/>
      <c r="VPZ198" s="10"/>
      <c r="VQA198" s="10"/>
      <c r="VQB198" s="1"/>
      <c r="VQC198" s="5"/>
      <c r="VQD198" s="52"/>
      <c r="VQE198" s="5"/>
      <c r="VQF198" s="11"/>
      <c r="VQG198" s="10"/>
      <c r="VQH198" s="10"/>
      <c r="VQI198" s="1"/>
      <c r="VQJ198" s="5"/>
      <c r="VQK198" s="52"/>
      <c r="VQL198" s="5"/>
      <c r="VQM198" s="11"/>
      <c r="VQN198" s="10"/>
      <c r="VQO198" s="10"/>
      <c r="VQP198" s="1"/>
      <c r="VQQ198" s="5"/>
      <c r="VQR198" s="52"/>
      <c r="VQS198" s="5"/>
      <c r="VQT198" s="11"/>
      <c r="VQU198" s="10"/>
      <c r="VQV198" s="10"/>
      <c r="VQW198" s="1"/>
      <c r="VQX198" s="5"/>
      <c r="VQY198" s="52"/>
      <c r="VQZ198" s="5"/>
      <c r="VRA198" s="11"/>
      <c r="VRB198" s="10"/>
      <c r="VRC198" s="10"/>
      <c r="VRD198" s="1"/>
      <c r="VRE198" s="5"/>
      <c r="VRF198" s="52"/>
      <c r="VRG198" s="5"/>
      <c r="VRH198" s="11"/>
      <c r="VRI198" s="10"/>
      <c r="VRJ198" s="10"/>
      <c r="VRK198" s="1"/>
      <c r="VRL198" s="5"/>
      <c r="VRM198" s="52"/>
      <c r="VRN198" s="5"/>
      <c r="VRO198" s="11"/>
      <c r="VRP198" s="10"/>
      <c r="VRQ198" s="10"/>
      <c r="VRR198" s="1"/>
      <c r="VRS198" s="5"/>
      <c r="VRT198" s="52"/>
      <c r="VRU198" s="5"/>
      <c r="VRV198" s="11"/>
      <c r="VRW198" s="10"/>
      <c r="VRX198" s="10"/>
      <c r="VRY198" s="1"/>
      <c r="VRZ198" s="5"/>
      <c r="VSA198" s="52"/>
      <c r="VSB198" s="5"/>
      <c r="VSC198" s="11"/>
      <c r="VSD198" s="10"/>
      <c r="VSE198" s="10"/>
      <c r="VSF198" s="1"/>
      <c r="VSG198" s="5"/>
      <c r="VSH198" s="52"/>
      <c r="VSI198" s="5"/>
      <c r="VSJ198" s="11"/>
      <c r="VSK198" s="10"/>
      <c r="VSL198" s="10"/>
      <c r="VSM198" s="1"/>
      <c r="VSN198" s="5"/>
      <c r="VSO198" s="52"/>
      <c r="VSP198" s="5"/>
      <c r="VSQ198" s="11"/>
      <c r="VSR198" s="10"/>
      <c r="VSS198" s="10"/>
      <c r="VST198" s="1"/>
      <c r="VSU198" s="5"/>
      <c r="VSV198" s="52"/>
      <c r="VSW198" s="5"/>
      <c r="VSX198" s="11"/>
      <c r="VSY198" s="10"/>
      <c r="VSZ198" s="10"/>
      <c r="VTA198" s="1"/>
      <c r="VTB198" s="5"/>
      <c r="VTC198" s="52"/>
      <c r="VTD198" s="5"/>
      <c r="VTE198" s="11"/>
      <c r="VTF198" s="10"/>
      <c r="VTG198" s="10"/>
      <c r="VTH198" s="1"/>
      <c r="VTI198" s="5"/>
      <c r="VTJ198" s="52"/>
      <c r="VTK198" s="5"/>
      <c r="VTL198" s="11"/>
      <c r="VTM198" s="10"/>
      <c r="VTN198" s="10"/>
      <c r="VTO198" s="1"/>
      <c r="VTP198" s="5"/>
      <c r="VTQ198" s="52"/>
      <c r="VTR198" s="5"/>
      <c r="VTS198" s="11"/>
      <c r="VTT198" s="10"/>
      <c r="VTU198" s="10"/>
      <c r="VTV198" s="1"/>
      <c r="VTW198" s="5"/>
      <c r="VTX198" s="52"/>
      <c r="VTY198" s="5"/>
      <c r="VTZ198" s="11"/>
      <c r="VUA198" s="10"/>
      <c r="VUB198" s="10"/>
      <c r="VUC198" s="1"/>
      <c r="VUD198" s="5"/>
      <c r="VUE198" s="52"/>
      <c r="VUF198" s="5"/>
      <c r="VUG198" s="11"/>
      <c r="VUH198" s="10"/>
      <c r="VUI198" s="10"/>
      <c r="VUJ198" s="1"/>
      <c r="VUK198" s="5"/>
      <c r="VUL198" s="52"/>
      <c r="VUM198" s="5"/>
      <c r="VUN198" s="11"/>
      <c r="VUO198" s="10"/>
      <c r="VUP198" s="10"/>
      <c r="VUQ198" s="1"/>
      <c r="VUR198" s="5"/>
      <c r="VUS198" s="52"/>
      <c r="VUT198" s="5"/>
      <c r="VUU198" s="11"/>
      <c r="VUV198" s="10"/>
      <c r="VUW198" s="10"/>
      <c r="VUX198" s="1"/>
      <c r="VUY198" s="5"/>
      <c r="VUZ198" s="52"/>
      <c r="VVA198" s="5"/>
      <c r="VVB198" s="11"/>
      <c r="VVC198" s="10"/>
      <c r="VVD198" s="10"/>
      <c r="VVE198" s="1"/>
      <c r="VVF198" s="5"/>
      <c r="VVG198" s="52"/>
      <c r="VVH198" s="5"/>
      <c r="VVI198" s="11"/>
      <c r="VVJ198" s="10"/>
      <c r="VVK198" s="10"/>
      <c r="VVL198" s="1"/>
      <c r="VVM198" s="5"/>
      <c r="VVN198" s="52"/>
      <c r="VVO198" s="5"/>
      <c r="VVP198" s="11"/>
      <c r="VVQ198" s="10"/>
      <c r="VVR198" s="10"/>
      <c r="VVS198" s="1"/>
      <c r="VVT198" s="5"/>
      <c r="VVU198" s="52"/>
      <c r="VVV198" s="5"/>
      <c r="VVW198" s="11"/>
      <c r="VVX198" s="10"/>
      <c r="VVY198" s="10"/>
      <c r="VVZ198" s="1"/>
      <c r="VWA198" s="5"/>
      <c r="VWB198" s="52"/>
      <c r="VWC198" s="5"/>
      <c r="VWD198" s="11"/>
      <c r="VWE198" s="10"/>
      <c r="VWF198" s="10"/>
      <c r="VWG198" s="1"/>
      <c r="VWH198" s="5"/>
      <c r="VWI198" s="52"/>
      <c r="VWJ198" s="5"/>
      <c r="VWK198" s="11"/>
      <c r="VWL198" s="10"/>
      <c r="VWM198" s="10"/>
      <c r="VWN198" s="1"/>
      <c r="VWO198" s="5"/>
      <c r="VWP198" s="52"/>
      <c r="VWQ198" s="5"/>
      <c r="VWR198" s="11"/>
      <c r="VWS198" s="10"/>
      <c r="VWT198" s="10"/>
      <c r="VWU198" s="1"/>
      <c r="VWV198" s="5"/>
      <c r="VWW198" s="52"/>
      <c r="VWX198" s="5"/>
      <c r="VWY198" s="11"/>
      <c r="VWZ198" s="10"/>
      <c r="VXA198" s="10"/>
      <c r="VXB198" s="1"/>
      <c r="VXC198" s="5"/>
      <c r="VXD198" s="52"/>
      <c r="VXE198" s="5"/>
      <c r="VXF198" s="11"/>
      <c r="VXG198" s="10"/>
      <c r="VXH198" s="10"/>
      <c r="VXI198" s="1"/>
      <c r="VXJ198" s="5"/>
      <c r="VXK198" s="52"/>
      <c r="VXL198" s="5"/>
      <c r="VXM198" s="11"/>
      <c r="VXN198" s="10"/>
      <c r="VXO198" s="10"/>
      <c r="VXP198" s="1"/>
      <c r="VXQ198" s="5"/>
      <c r="VXR198" s="52"/>
      <c r="VXS198" s="5"/>
      <c r="VXT198" s="11"/>
      <c r="VXU198" s="10"/>
      <c r="VXV198" s="10"/>
      <c r="VXW198" s="1"/>
      <c r="VXX198" s="5"/>
      <c r="VXY198" s="52"/>
      <c r="VXZ198" s="5"/>
      <c r="VYA198" s="11"/>
      <c r="VYB198" s="10"/>
      <c r="VYC198" s="10"/>
      <c r="VYD198" s="1"/>
      <c r="VYE198" s="5"/>
      <c r="VYF198" s="52"/>
      <c r="VYG198" s="5"/>
      <c r="VYH198" s="11"/>
      <c r="VYI198" s="10"/>
      <c r="VYJ198" s="10"/>
      <c r="VYK198" s="1"/>
      <c r="VYL198" s="5"/>
      <c r="VYM198" s="52"/>
      <c r="VYN198" s="5"/>
      <c r="VYO198" s="11"/>
      <c r="VYP198" s="10"/>
      <c r="VYQ198" s="10"/>
      <c r="VYR198" s="1"/>
      <c r="VYS198" s="5"/>
      <c r="VYT198" s="52"/>
      <c r="VYU198" s="5"/>
      <c r="VYV198" s="11"/>
      <c r="VYW198" s="10"/>
      <c r="VYX198" s="10"/>
      <c r="VYY198" s="1"/>
      <c r="VYZ198" s="5"/>
      <c r="VZA198" s="52"/>
      <c r="VZB198" s="5"/>
      <c r="VZC198" s="11"/>
      <c r="VZD198" s="10"/>
      <c r="VZE198" s="10"/>
      <c r="VZF198" s="1"/>
      <c r="VZG198" s="5"/>
      <c r="VZH198" s="52"/>
      <c r="VZI198" s="5"/>
      <c r="VZJ198" s="11"/>
      <c r="VZK198" s="10"/>
      <c r="VZL198" s="10"/>
      <c r="VZM198" s="1"/>
      <c r="VZN198" s="5"/>
      <c r="VZO198" s="52"/>
      <c r="VZP198" s="5"/>
      <c r="VZQ198" s="11"/>
      <c r="VZR198" s="10"/>
      <c r="VZS198" s="10"/>
      <c r="VZT198" s="1"/>
      <c r="VZU198" s="5"/>
      <c r="VZV198" s="52"/>
      <c r="VZW198" s="5"/>
      <c r="VZX198" s="11"/>
      <c r="VZY198" s="10"/>
      <c r="VZZ198" s="10"/>
      <c r="WAA198" s="1"/>
      <c r="WAB198" s="5"/>
      <c r="WAC198" s="52"/>
      <c r="WAD198" s="5"/>
      <c r="WAE198" s="11"/>
      <c r="WAF198" s="10"/>
      <c r="WAG198" s="10"/>
      <c r="WAH198" s="1"/>
      <c r="WAI198" s="5"/>
      <c r="WAJ198" s="52"/>
      <c r="WAK198" s="5"/>
      <c r="WAL198" s="11"/>
      <c r="WAM198" s="10"/>
      <c r="WAN198" s="10"/>
      <c r="WAO198" s="1"/>
      <c r="WAP198" s="5"/>
      <c r="WAQ198" s="52"/>
      <c r="WAR198" s="5"/>
      <c r="WAS198" s="11"/>
      <c r="WAT198" s="10"/>
      <c r="WAU198" s="10"/>
      <c r="WAV198" s="1"/>
      <c r="WAW198" s="5"/>
      <c r="WAX198" s="52"/>
      <c r="WAY198" s="5"/>
      <c r="WAZ198" s="11"/>
      <c r="WBA198" s="10"/>
      <c r="WBB198" s="10"/>
      <c r="WBC198" s="1"/>
      <c r="WBD198" s="5"/>
      <c r="WBE198" s="52"/>
      <c r="WBF198" s="5"/>
      <c r="WBG198" s="11"/>
      <c r="WBH198" s="10"/>
      <c r="WBI198" s="10"/>
      <c r="WBJ198" s="1"/>
      <c r="WBK198" s="5"/>
      <c r="WBL198" s="52"/>
      <c r="WBM198" s="5"/>
      <c r="WBN198" s="11"/>
      <c r="WBO198" s="10"/>
      <c r="WBP198" s="10"/>
      <c r="WBQ198" s="1"/>
      <c r="WBR198" s="5"/>
      <c r="WBS198" s="52"/>
      <c r="WBT198" s="5"/>
      <c r="WBU198" s="11"/>
      <c r="WBV198" s="10"/>
      <c r="WBW198" s="10"/>
      <c r="WBX198" s="1"/>
      <c r="WBY198" s="5"/>
      <c r="WBZ198" s="52"/>
      <c r="WCA198" s="5"/>
      <c r="WCB198" s="11"/>
      <c r="WCC198" s="10"/>
      <c r="WCD198" s="10"/>
      <c r="WCE198" s="1"/>
      <c r="WCF198" s="5"/>
      <c r="WCG198" s="52"/>
      <c r="WCH198" s="5"/>
      <c r="WCI198" s="11"/>
      <c r="WCJ198" s="10"/>
      <c r="WCK198" s="10"/>
      <c r="WCL198" s="1"/>
      <c r="WCM198" s="5"/>
      <c r="WCN198" s="52"/>
      <c r="WCO198" s="5"/>
      <c r="WCP198" s="11"/>
      <c r="WCQ198" s="10"/>
      <c r="WCR198" s="10"/>
      <c r="WCS198" s="1"/>
      <c r="WCT198" s="5"/>
      <c r="WCU198" s="52"/>
      <c r="WCV198" s="5"/>
      <c r="WCW198" s="11"/>
      <c r="WCX198" s="10"/>
      <c r="WCY198" s="10"/>
      <c r="WCZ198" s="1"/>
      <c r="WDA198" s="5"/>
      <c r="WDB198" s="52"/>
      <c r="WDC198" s="5"/>
      <c r="WDD198" s="11"/>
      <c r="WDE198" s="10"/>
      <c r="WDF198" s="10"/>
      <c r="WDG198" s="1"/>
      <c r="WDH198" s="5"/>
      <c r="WDI198" s="52"/>
      <c r="WDJ198" s="5"/>
      <c r="WDK198" s="11"/>
      <c r="WDL198" s="10"/>
      <c r="WDM198" s="10"/>
      <c r="WDN198" s="1"/>
      <c r="WDO198" s="5"/>
      <c r="WDP198" s="52"/>
      <c r="WDQ198" s="5"/>
      <c r="WDR198" s="11"/>
      <c r="WDS198" s="10"/>
      <c r="WDT198" s="10"/>
      <c r="WDU198" s="1"/>
      <c r="WDV198" s="5"/>
      <c r="WDW198" s="52"/>
      <c r="WDX198" s="5"/>
      <c r="WDY198" s="11"/>
      <c r="WDZ198" s="10"/>
      <c r="WEA198" s="10"/>
      <c r="WEB198" s="1"/>
      <c r="WEC198" s="5"/>
      <c r="WED198" s="52"/>
      <c r="WEE198" s="5"/>
      <c r="WEF198" s="11"/>
      <c r="WEG198" s="10"/>
      <c r="WEH198" s="10"/>
      <c r="WEI198" s="1"/>
      <c r="WEJ198" s="5"/>
      <c r="WEK198" s="52"/>
      <c r="WEL198" s="5"/>
      <c r="WEM198" s="11"/>
      <c r="WEN198" s="10"/>
      <c r="WEO198" s="10"/>
      <c r="WEP198" s="1"/>
      <c r="WEQ198" s="5"/>
      <c r="WER198" s="52"/>
      <c r="WES198" s="5"/>
      <c r="WET198" s="11"/>
      <c r="WEU198" s="10"/>
      <c r="WEV198" s="10"/>
      <c r="WEW198" s="1"/>
      <c r="WEX198" s="5"/>
      <c r="WEY198" s="52"/>
      <c r="WEZ198" s="5"/>
      <c r="WFA198" s="11"/>
      <c r="WFB198" s="10"/>
      <c r="WFC198" s="10"/>
      <c r="WFD198" s="1"/>
      <c r="WFE198" s="5"/>
      <c r="WFF198" s="52"/>
      <c r="WFG198" s="5"/>
      <c r="WFH198" s="11"/>
      <c r="WFI198" s="10"/>
      <c r="WFJ198" s="10"/>
      <c r="WFK198" s="1"/>
      <c r="WFL198" s="5"/>
      <c r="WFM198" s="52"/>
      <c r="WFN198" s="5"/>
      <c r="WFO198" s="11"/>
      <c r="WFP198" s="10"/>
      <c r="WFQ198" s="10"/>
      <c r="WFR198" s="1"/>
      <c r="WFS198" s="5"/>
      <c r="WFT198" s="52"/>
      <c r="WFU198" s="5"/>
      <c r="WFV198" s="11"/>
      <c r="WFW198" s="10"/>
      <c r="WFX198" s="10"/>
      <c r="WFY198" s="1"/>
      <c r="WFZ198" s="5"/>
      <c r="WGA198" s="52"/>
      <c r="WGB198" s="5"/>
      <c r="WGC198" s="11"/>
      <c r="WGD198" s="10"/>
      <c r="WGE198" s="10"/>
      <c r="WGF198" s="1"/>
      <c r="WGG198" s="5"/>
      <c r="WGH198" s="52"/>
      <c r="WGI198" s="5"/>
      <c r="WGJ198" s="11"/>
      <c r="WGK198" s="10"/>
      <c r="WGL198" s="10"/>
      <c r="WGM198" s="1"/>
      <c r="WGN198" s="5"/>
      <c r="WGO198" s="52"/>
      <c r="WGP198" s="5"/>
      <c r="WGQ198" s="11"/>
      <c r="WGR198" s="10"/>
      <c r="WGS198" s="10"/>
      <c r="WGT198" s="1"/>
      <c r="WGU198" s="5"/>
      <c r="WGV198" s="52"/>
      <c r="WGW198" s="5"/>
      <c r="WGX198" s="11"/>
      <c r="WGY198" s="10"/>
      <c r="WGZ198" s="10"/>
      <c r="WHA198" s="1"/>
      <c r="WHB198" s="5"/>
      <c r="WHC198" s="52"/>
      <c r="WHD198" s="5"/>
      <c r="WHE198" s="11"/>
      <c r="WHF198" s="10"/>
      <c r="WHG198" s="10"/>
      <c r="WHH198" s="1"/>
      <c r="WHI198" s="5"/>
      <c r="WHJ198" s="52"/>
      <c r="WHK198" s="5"/>
      <c r="WHL198" s="11"/>
      <c r="WHM198" s="10"/>
      <c r="WHN198" s="10"/>
      <c r="WHO198" s="1"/>
      <c r="WHP198" s="5"/>
      <c r="WHQ198" s="52"/>
      <c r="WHR198" s="5"/>
      <c r="WHS198" s="11"/>
      <c r="WHT198" s="10"/>
      <c r="WHU198" s="10"/>
      <c r="WHV198" s="1"/>
      <c r="WHW198" s="5"/>
      <c r="WHX198" s="52"/>
      <c r="WHY198" s="5"/>
      <c r="WHZ198" s="11"/>
      <c r="WIA198" s="10"/>
      <c r="WIB198" s="10"/>
      <c r="WIC198" s="1"/>
      <c r="WID198" s="5"/>
      <c r="WIE198" s="52"/>
      <c r="WIF198" s="5"/>
      <c r="WIG198" s="11"/>
      <c r="WIH198" s="10"/>
      <c r="WII198" s="10"/>
      <c r="WIJ198" s="1"/>
      <c r="WIK198" s="5"/>
      <c r="WIL198" s="52"/>
      <c r="WIM198" s="5"/>
      <c r="WIN198" s="11"/>
      <c r="WIO198" s="10"/>
      <c r="WIP198" s="10"/>
      <c r="WIQ198" s="1"/>
      <c r="WIR198" s="5"/>
      <c r="WIS198" s="52"/>
      <c r="WIT198" s="5"/>
      <c r="WIU198" s="11"/>
      <c r="WIV198" s="10"/>
      <c r="WIW198" s="10"/>
      <c r="WIX198" s="1"/>
      <c r="WIY198" s="5"/>
      <c r="WIZ198" s="52"/>
      <c r="WJA198" s="5"/>
      <c r="WJB198" s="11"/>
      <c r="WJC198" s="10"/>
      <c r="WJD198" s="10"/>
      <c r="WJE198" s="1"/>
      <c r="WJF198" s="5"/>
      <c r="WJG198" s="52"/>
      <c r="WJH198" s="5"/>
      <c r="WJI198" s="11"/>
      <c r="WJJ198" s="10"/>
      <c r="WJK198" s="10"/>
      <c r="WJL198" s="1"/>
      <c r="WJM198" s="5"/>
      <c r="WJN198" s="52"/>
      <c r="WJO198" s="5"/>
      <c r="WJP198" s="11"/>
      <c r="WJQ198" s="10"/>
      <c r="WJR198" s="10"/>
      <c r="WJS198" s="1"/>
      <c r="WJT198" s="5"/>
      <c r="WJU198" s="52"/>
      <c r="WJV198" s="5"/>
      <c r="WJW198" s="11"/>
      <c r="WJX198" s="10"/>
      <c r="WJY198" s="10"/>
      <c r="WJZ198" s="1"/>
      <c r="WKA198" s="5"/>
      <c r="WKB198" s="52"/>
      <c r="WKC198" s="5"/>
      <c r="WKD198" s="11"/>
      <c r="WKE198" s="10"/>
      <c r="WKF198" s="10"/>
      <c r="WKG198" s="1"/>
      <c r="WKH198" s="5"/>
      <c r="WKI198" s="52"/>
      <c r="WKJ198" s="5"/>
      <c r="WKK198" s="11"/>
      <c r="WKL198" s="10"/>
      <c r="WKM198" s="10"/>
      <c r="WKN198" s="1"/>
      <c r="WKO198" s="5"/>
      <c r="WKP198" s="52"/>
      <c r="WKQ198" s="5"/>
      <c r="WKR198" s="11"/>
      <c r="WKS198" s="10"/>
      <c r="WKT198" s="10"/>
      <c r="WKU198" s="1"/>
      <c r="WKV198" s="5"/>
      <c r="WKW198" s="52"/>
      <c r="WKX198" s="5"/>
      <c r="WKY198" s="11"/>
      <c r="WKZ198" s="10"/>
      <c r="WLA198" s="10"/>
      <c r="WLB198" s="1"/>
      <c r="WLC198" s="5"/>
      <c r="WLD198" s="52"/>
      <c r="WLE198" s="5"/>
      <c r="WLF198" s="11"/>
      <c r="WLG198" s="10"/>
      <c r="WLH198" s="10"/>
      <c r="WLI198" s="1"/>
      <c r="WLJ198" s="5"/>
      <c r="WLK198" s="52"/>
      <c r="WLL198" s="5"/>
      <c r="WLM198" s="11"/>
      <c r="WLN198" s="10"/>
      <c r="WLO198" s="10"/>
      <c r="WLP198" s="1"/>
      <c r="WLQ198" s="5"/>
      <c r="WLR198" s="52"/>
      <c r="WLS198" s="5"/>
      <c r="WLT198" s="11"/>
      <c r="WLU198" s="10"/>
      <c r="WLV198" s="10"/>
      <c r="WLW198" s="1"/>
      <c r="WLX198" s="5"/>
      <c r="WLY198" s="52"/>
      <c r="WLZ198" s="5"/>
      <c r="WMA198" s="11"/>
      <c r="WMB198" s="10"/>
      <c r="WMC198" s="10"/>
      <c r="WMD198" s="1"/>
      <c r="WME198" s="5"/>
      <c r="WMF198" s="52"/>
      <c r="WMG198" s="5"/>
      <c r="WMH198" s="11"/>
      <c r="WMI198" s="10"/>
      <c r="WMJ198" s="10"/>
      <c r="WMK198" s="1"/>
      <c r="WML198" s="5"/>
      <c r="WMM198" s="52"/>
      <c r="WMN198" s="5"/>
      <c r="WMO198" s="11"/>
      <c r="WMP198" s="10"/>
      <c r="WMQ198" s="10"/>
      <c r="WMR198" s="1"/>
      <c r="WMS198" s="5"/>
      <c r="WMT198" s="52"/>
      <c r="WMU198" s="5"/>
      <c r="WMV198" s="11"/>
      <c r="WMW198" s="10"/>
      <c r="WMX198" s="10"/>
      <c r="WMY198" s="1"/>
      <c r="WMZ198" s="5"/>
      <c r="WNA198" s="52"/>
      <c r="WNB198" s="5"/>
      <c r="WNC198" s="11"/>
      <c r="WND198" s="10"/>
      <c r="WNE198" s="10"/>
      <c r="WNF198" s="1"/>
      <c r="WNG198" s="5"/>
      <c r="WNH198" s="52"/>
      <c r="WNI198" s="5"/>
      <c r="WNJ198" s="11"/>
      <c r="WNK198" s="10"/>
      <c r="WNL198" s="10"/>
      <c r="WNM198" s="1"/>
      <c r="WNN198" s="5"/>
      <c r="WNO198" s="52"/>
      <c r="WNP198" s="5"/>
      <c r="WNQ198" s="11"/>
      <c r="WNR198" s="10"/>
      <c r="WNS198" s="10"/>
      <c r="WNT198" s="1"/>
      <c r="WNU198" s="5"/>
      <c r="WNV198" s="52"/>
      <c r="WNW198" s="5"/>
      <c r="WNX198" s="11"/>
      <c r="WNY198" s="10"/>
      <c r="WNZ198" s="10"/>
      <c r="WOA198" s="1"/>
      <c r="WOB198" s="5"/>
      <c r="WOC198" s="52"/>
      <c r="WOD198" s="5"/>
      <c r="WOE198" s="11"/>
      <c r="WOF198" s="10"/>
      <c r="WOG198" s="10"/>
      <c r="WOH198" s="1"/>
      <c r="WOI198" s="5"/>
      <c r="WOJ198" s="52"/>
      <c r="WOK198" s="5"/>
      <c r="WOL198" s="11"/>
      <c r="WOM198" s="10"/>
      <c r="WON198" s="10"/>
      <c r="WOO198" s="1"/>
      <c r="WOP198" s="5"/>
      <c r="WOQ198" s="52"/>
      <c r="WOR198" s="5"/>
      <c r="WOS198" s="11"/>
      <c r="WOT198" s="10"/>
      <c r="WOU198" s="10"/>
      <c r="WOV198" s="1"/>
      <c r="WOW198" s="5"/>
      <c r="WOX198" s="52"/>
      <c r="WOY198" s="5"/>
      <c r="WOZ198" s="11"/>
      <c r="WPA198" s="10"/>
      <c r="WPB198" s="10"/>
      <c r="WPC198" s="1"/>
      <c r="WPD198" s="5"/>
      <c r="WPE198" s="52"/>
      <c r="WPF198" s="5"/>
      <c r="WPG198" s="11"/>
      <c r="WPH198" s="10"/>
      <c r="WPI198" s="10"/>
      <c r="WPJ198" s="1"/>
      <c r="WPK198" s="5"/>
      <c r="WPL198" s="52"/>
      <c r="WPM198" s="5"/>
      <c r="WPN198" s="11"/>
      <c r="WPO198" s="10"/>
      <c r="WPP198" s="10"/>
      <c r="WPQ198" s="1"/>
      <c r="WPR198" s="5"/>
      <c r="WPS198" s="52"/>
      <c r="WPT198" s="5"/>
      <c r="WPU198" s="11"/>
      <c r="WPV198" s="10"/>
      <c r="WPW198" s="10"/>
      <c r="WPX198" s="1"/>
      <c r="WPY198" s="5"/>
      <c r="WPZ198" s="52"/>
      <c r="WQA198" s="5"/>
      <c r="WQB198" s="11"/>
      <c r="WQC198" s="10"/>
      <c r="WQD198" s="10"/>
      <c r="WQE198" s="1"/>
      <c r="WQF198" s="5"/>
      <c r="WQG198" s="52"/>
      <c r="WQH198" s="5"/>
      <c r="WQI198" s="11"/>
      <c r="WQJ198" s="10"/>
      <c r="WQK198" s="10"/>
      <c r="WQL198" s="1"/>
      <c r="WQM198" s="5"/>
      <c r="WQN198" s="52"/>
      <c r="WQO198" s="5"/>
      <c r="WQP198" s="11"/>
      <c r="WQQ198" s="10"/>
      <c r="WQR198" s="10"/>
      <c r="WQS198" s="1"/>
      <c r="WQT198" s="5"/>
      <c r="WQU198" s="52"/>
      <c r="WQV198" s="5"/>
      <c r="WQW198" s="11"/>
      <c r="WQX198" s="10"/>
      <c r="WQY198" s="10"/>
      <c r="WQZ198" s="1"/>
      <c r="WRA198" s="5"/>
      <c r="WRB198" s="52"/>
      <c r="WRC198" s="5"/>
      <c r="WRD198" s="11"/>
      <c r="WRE198" s="10"/>
      <c r="WRF198" s="10"/>
      <c r="WRG198" s="1"/>
      <c r="WRH198" s="5"/>
      <c r="WRI198" s="52"/>
      <c r="WRJ198" s="5"/>
      <c r="WRK198" s="11"/>
      <c r="WRL198" s="10"/>
      <c r="WRM198" s="10"/>
      <c r="WRN198" s="1"/>
      <c r="WRO198" s="5"/>
      <c r="WRP198" s="52"/>
      <c r="WRQ198" s="5"/>
      <c r="WRR198" s="11"/>
      <c r="WRS198" s="10"/>
      <c r="WRT198" s="10"/>
      <c r="WRU198" s="1"/>
      <c r="WRV198" s="5"/>
      <c r="WRW198" s="52"/>
      <c r="WRX198" s="5"/>
      <c r="WRY198" s="11"/>
      <c r="WRZ198" s="10"/>
      <c r="WSA198" s="10"/>
      <c r="WSB198" s="1"/>
      <c r="WSC198" s="5"/>
      <c r="WSD198" s="52"/>
      <c r="WSE198" s="5"/>
      <c r="WSF198" s="11"/>
      <c r="WSG198" s="10"/>
      <c r="WSH198" s="10"/>
      <c r="WSI198" s="1"/>
      <c r="WSJ198" s="5"/>
      <c r="WSK198" s="52"/>
      <c r="WSL198" s="5"/>
      <c r="WSM198" s="11"/>
      <c r="WSN198" s="10"/>
      <c r="WSO198" s="10"/>
      <c r="WSP198" s="1"/>
      <c r="WSQ198" s="5"/>
      <c r="WSR198" s="52"/>
      <c r="WSS198" s="5"/>
      <c r="WST198" s="11"/>
      <c r="WSU198" s="10"/>
      <c r="WSV198" s="10"/>
      <c r="WSW198" s="1"/>
      <c r="WSX198" s="5"/>
      <c r="WSY198" s="52"/>
      <c r="WSZ198" s="5"/>
      <c r="WTA198" s="11"/>
      <c r="WTB198" s="10"/>
      <c r="WTC198" s="10"/>
      <c r="WTD198" s="1"/>
      <c r="WTE198" s="5"/>
      <c r="WTF198" s="52"/>
      <c r="WTG198" s="5"/>
      <c r="WTH198" s="11"/>
      <c r="WTI198" s="10"/>
      <c r="WTJ198" s="10"/>
      <c r="WTK198" s="1"/>
      <c r="WTL198" s="5"/>
      <c r="WTM198" s="52"/>
      <c r="WTN198" s="5"/>
      <c r="WTO198" s="11"/>
      <c r="WTP198" s="10"/>
      <c r="WTQ198" s="10"/>
      <c r="WTR198" s="1"/>
      <c r="WTS198" s="5"/>
      <c r="WTT198" s="52"/>
      <c r="WTU198" s="5"/>
      <c r="WTV198" s="11"/>
      <c r="WTW198" s="10"/>
      <c r="WTX198" s="10"/>
      <c r="WTY198" s="1"/>
      <c r="WTZ198" s="5"/>
      <c r="WUA198" s="52"/>
      <c r="WUB198" s="5"/>
      <c r="WUC198" s="11"/>
      <c r="WUD198" s="10"/>
      <c r="WUE198" s="10"/>
      <c r="WUF198" s="1"/>
      <c r="WUG198" s="5"/>
      <c r="WUH198" s="52"/>
      <c r="WUI198" s="5"/>
      <c r="WUJ198" s="11"/>
      <c r="WUK198" s="10"/>
      <c r="WUL198" s="10"/>
      <c r="WUM198" s="1"/>
      <c r="WUN198" s="5"/>
      <c r="WUO198" s="52"/>
      <c r="WUP198" s="5"/>
      <c r="WUQ198" s="11"/>
      <c r="WUR198" s="10"/>
      <c r="WUS198" s="10"/>
      <c r="WUT198" s="1"/>
      <c r="WUU198" s="5"/>
      <c r="WUV198" s="52"/>
      <c r="WUW198" s="5"/>
      <c r="WUX198" s="11"/>
      <c r="WUY198" s="10"/>
      <c r="WUZ198" s="10"/>
      <c r="WVA198" s="1"/>
      <c r="WVB198" s="5"/>
      <c r="WVC198" s="52"/>
      <c r="WVD198" s="5"/>
      <c r="WVE198" s="11"/>
      <c r="WVF198" s="10"/>
      <c r="WVG198" s="10"/>
      <c r="WVH198" s="1"/>
      <c r="WVI198" s="5"/>
      <c r="WVJ198" s="52"/>
      <c r="WVK198" s="5"/>
      <c r="WVL198" s="11"/>
      <c r="WVM198" s="10"/>
      <c r="WVN198" s="10"/>
      <c r="WVO198" s="1"/>
      <c r="WVP198" s="5"/>
      <c r="WVQ198" s="52"/>
      <c r="WVR198" s="5"/>
      <c r="WVS198" s="11"/>
      <c r="WVT198" s="10"/>
      <c r="WVU198" s="10"/>
      <c r="WVV198" s="1"/>
      <c r="WVW198" s="5"/>
      <c r="WVX198" s="52"/>
      <c r="WVY198" s="5"/>
      <c r="WVZ198" s="11"/>
      <c r="WWA198" s="10"/>
      <c r="WWB198" s="10"/>
      <c r="WWC198" s="1"/>
      <c r="WWD198" s="5"/>
      <c r="WWE198" s="52"/>
      <c r="WWF198" s="5"/>
      <c r="WWG198" s="11"/>
      <c r="WWH198" s="10"/>
      <c r="WWI198" s="10"/>
      <c r="WWJ198" s="1"/>
      <c r="WWK198" s="5"/>
      <c r="WWL198" s="52"/>
      <c r="WWM198" s="5"/>
      <c r="WWN198" s="11"/>
      <c r="WWO198" s="10"/>
      <c r="WWP198" s="10"/>
      <c r="WWQ198" s="1"/>
      <c r="WWR198" s="5"/>
      <c r="WWS198" s="52"/>
      <c r="WWT198" s="5"/>
      <c r="WWU198" s="11"/>
      <c r="WWV198" s="10"/>
      <c r="WWW198" s="10"/>
      <c r="WWX198" s="1"/>
      <c r="WWY198" s="5"/>
      <c r="WWZ198" s="52"/>
      <c r="WXA198" s="5"/>
      <c r="WXB198" s="11"/>
      <c r="WXC198" s="10"/>
      <c r="WXD198" s="10"/>
      <c r="WXE198" s="1"/>
      <c r="WXF198" s="5"/>
      <c r="WXG198" s="52"/>
      <c r="WXH198" s="5"/>
      <c r="WXI198" s="11"/>
      <c r="WXJ198" s="10"/>
      <c r="WXK198" s="10"/>
      <c r="WXL198" s="1"/>
      <c r="WXM198" s="5"/>
      <c r="WXN198" s="52"/>
      <c r="WXO198" s="5"/>
      <c r="WXP198" s="11"/>
      <c r="WXQ198" s="10"/>
      <c r="WXR198" s="10"/>
      <c r="WXS198" s="1"/>
      <c r="WXT198" s="5"/>
      <c r="WXU198" s="52"/>
      <c r="WXV198" s="5"/>
      <c r="WXW198" s="11"/>
      <c r="WXX198" s="10"/>
      <c r="WXY198" s="10"/>
      <c r="WXZ198" s="1"/>
      <c r="WYA198" s="5"/>
      <c r="WYB198" s="52"/>
      <c r="WYC198" s="5"/>
      <c r="WYD198" s="11"/>
      <c r="WYE198" s="10"/>
      <c r="WYF198" s="10"/>
      <c r="WYG198" s="1"/>
      <c r="WYH198" s="5"/>
      <c r="WYI198" s="52"/>
      <c r="WYJ198" s="5"/>
      <c r="WYK198" s="11"/>
      <c r="WYL198" s="10"/>
      <c r="WYM198" s="10"/>
      <c r="WYN198" s="1"/>
      <c r="WYO198" s="5"/>
      <c r="WYP198" s="52"/>
      <c r="WYQ198" s="5"/>
      <c r="WYR198" s="11"/>
      <c r="WYS198" s="10"/>
      <c r="WYT198" s="10"/>
      <c r="WYU198" s="1"/>
      <c r="WYV198" s="5"/>
      <c r="WYW198" s="52"/>
      <c r="WYX198" s="5"/>
      <c r="WYY198" s="11"/>
      <c r="WYZ198" s="10"/>
      <c r="WZA198" s="10"/>
      <c r="WZB198" s="1"/>
      <c r="WZC198" s="5"/>
      <c r="WZD198" s="52"/>
      <c r="WZE198" s="5"/>
      <c r="WZF198" s="11"/>
      <c r="WZG198" s="10"/>
      <c r="WZH198" s="10"/>
      <c r="WZI198" s="1"/>
      <c r="WZJ198" s="5"/>
      <c r="WZK198" s="52"/>
      <c r="WZL198" s="5"/>
      <c r="WZM198" s="11"/>
      <c r="WZN198" s="10"/>
      <c r="WZO198" s="10"/>
      <c r="WZP198" s="1"/>
      <c r="WZQ198" s="5"/>
      <c r="WZR198" s="52"/>
      <c r="WZS198" s="5"/>
      <c r="WZT198" s="11"/>
      <c r="WZU198" s="10"/>
      <c r="WZV198" s="10"/>
      <c r="WZW198" s="1"/>
      <c r="WZX198" s="5"/>
      <c r="WZY198" s="52"/>
      <c r="WZZ198" s="5"/>
      <c r="XAA198" s="11"/>
      <c r="XAB198" s="10"/>
      <c r="XAC198" s="10"/>
      <c r="XAD198" s="1"/>
      <c r="XAE198" s="5"/>
      <c r="XAF198" s="52"/>
      <c r="XAG198" s="5"/>
      <c r="XAH198" s="11"/>
      <c r="XAI198" s="10"/>
      <c r="XAJ198" s="10"/>
      <c r="XAK198" s="1"/>
      <c r="XAL198" s="5"/>
      <c r="XAM198" s="52"/>
      <c r="XAN198" s="5"/>
      <c r="XAO198" s="11"/>
      <c r="XAP198" s="10"/>
      <c r="XAQ198" s="10"/>
      <c r="XAR198" s="1"/>
      <c r="XAS198" s="5"/>
      <c r="XAT198" s="52"/>
      <c r="XAU198" s="5"/>
      <c r="XAV198" s="11"/>
      <c r="XAW198" s="10"/>
      <c r="XAX198" s="10"/>
      <c r="XAY198" s="1"/>
      <c r="XAZ198" s="5"/>
      <c r="XBA198" s="52"/>
      <c r="XBB198" s="5"/>
      <c r="XBC198" s="11"/>
      <c r="XBD198" s="10"/>
      <c r="XBE198" s="10"/>
      <c r="XBF198" s="1"/>
      <c r="XBG198" s="5"/>
      <c r="XBH198" s="52"/>
      <c r="XBI198" s="5"/>
      <c r="XBJ198" s="11"/>
      <c r="XBK198" s="10"/>
      <c r="XBL198" s="10"/>
      <c r="XBM198" s="1"/>
      <c r="XBN198" s="5"/>
      <c r="XBO198" s="52"/>
      <c r="XBP198" s="5"/>
      <c r="XBQ198" s="11"/>
      <c r="XBR198" s="10"/>
      <c r="XBS198" s="10"/>
      <c r="XBT198" s="1"/>
      <c r="XBU198" s="5"/>
      <c r="XBV198" s="52"/>
      <c r="XBW198" s="5"/>
      <c r="XBX198" s="11"/>
      <c r="XBY198" s="10"/>
      <c r="XBZ198" s="10"/>
      <c r="XCA198" s="1"/>
      <c r="XCB198" s="5"/>
      <c r="XCC198" s="52"/>
      <c r="XCD198" s="5"/>
      <c r="XCE198" s="11"/>
      <c r="XCF198" s="10"/>
      <c r="XCG198" s="10"/>
      <c r="XCH198" s="1"/>
      <c r="XCI198" s="5"/>
      <c r="XCJ198" s="52"/>
      <c r="XCK198" s="5"/>
      <c r="XCL198" s="11"/>
      <c r="XCM198" s="10"/>
      <c r="XCN198" s="10"/>
      <c r="XCO198" s="1"/>
      <c r="XCP198" s="5"/>
      <c r="XCQ198" s="52"/>
      <c r="XCR198" s="5"/>
      <c r="XCS198" s="11"/>
      <c r="XCT198" s="10"/>
      <c r="XCU198" s="10"/>
      <c r="XCV198" s="1"/>
      <c r="XCW198" s="5"/>
      <c r="XCX198" s="52"/>
      <c r="XCY198" s="5"/>
      <c r="XCZ198" s="11"/>
      <c r="XDA198" s="10"/>
      <c r="XDB198" s="10"/>
      <c r="XDC198" s="1"/>
      <c r="XDD198" s="5"/>
      <c r="XDE198" s="52"/>
      <c r="XDF198" s="5"/>
      <c r="XDG198" s="11"/>
      <c r="XDH198" s="10"/>
      <c r="XDI198" s="10"/>
      <c r="XDJ198" s="1"/>
      <c r="XDK198" s="5"/>
      <c r="XDL198" s="52"/>
      <c r="XDM198" s="5"/>
      <c r="XDN198" s="11"/>
      <c r="XDO198" s="10"/>
      <c r="XDP198" s="10"/>
      <c r="XDQ198" s="1"/>
      <c r="XDR198" s="5"/>
      <c r="XDS198" s="52"/>
      <c r="XDT198" s="5"/>
      <c r="XDU198" s="11"/>
      <c r="XDV198" s="10"/>
      <c r="XDW198" s="10"/>
      <c r="XDX198" s="1"/>
      <c r="XDY198" s="5"/>
      <c r="XDZ198" s="52"/>
      <c r="XEA198" s="5"/>
      <c r="XEB198" s="11"/>
      <c r="XEC198" s="10"/>
      <c r="XED198" s="10"/>
      <c r="XEE198" s="1"/>
      <c r="XEF198" s="5"/>
      <c r="XEG198" s="52"/>
      <c r="XEH198" s="5"/>
      <c r="XEI198" s="11"/>
      <c r="XEJ198" s="10"/>
      <c r="XEK198" s="10"/>
      <c r="XEL198" s="1"/>
      <c r="XEM198" s="5"/>
      <c r="XEN198" s="52"/>
      <c r="XEO198" s="5"/>
      <c r="XEP198" s="11"/>
      <c r="XEQ198" s="10"/>
      <c r="XER198" s="10"/>
      <c r="XES198" s="1"/>
      <c r="XET198" s="5"/>
      <c r="XEU198" s="52"/>
      <c r="XEV198" s="5"/>
      <c r="XEW198" s="11"/>
      <c r="XEX198" s="10"/>
      <c r="XEY198" s="10"/>
      <c r="XEZ198" s="1"/>
      <c r="XFA198" s="5"/>
      <c r="XFB198" s="52"/>
      <c r="XFC198" s="5"/>
      <c r="XFD198" s="11"/>
    </row>
    <row r="199" spans="1:16384" ht="14.25" customHeight="1">
      <c r="A199" s="88" t="s">
        <v>13</v>
      </c>
      <c r="B199" s="88" t="s">
        <v>0</v>
      </c>
      <c r="C199" s="88" t="s">
        <v>75</v>
      </c>
      <c r="D199" s="11"/>
      <c r="E199" s="10"/>
      <c r="F199" s="10"/>
      <c r="G199" s="1"/>
      <c r="H199" s="96"/>
      <c r="I199" s="75"/>
      <c r="J199" s="5"/>
      <c r="K199" s="11"/>
      <c r="L199" s="10"/>
      <c r="M199" s="10"/>
      <c r="N199" s="1"/>
      <c r="O199" s="5"/>
      <c r="P199" s="52"/>
      <c r="Q199" s="5"/>
      <c r="R199" s="11"/>
      <c r="S199" s="10"/>
      <c r="T199" s="10"/>
      <c r="U199" s="1"/>
      <c r="V199" s="5"/>
      <c r="W199" s="52"/>
      <c r="X199" s="5"/>
      <c r="Y199" s="11"/>
      <c r="Z199" s="10"/>
      <c r="AA199" s="10"/>
      <c r="AB199" s="1"/>
      <c r="AC199" s="5"/>
      <c r="AD199" s="52"/>
      <c r="AE199" s="5"/>
      <c r="AF199" s="11"/>
      <c r="AG199" s="10"/>
      <c r="AH199" s="10"/>
      <c r="AI199" s="1"/>
      <c r="AJ199" s="5"/>
      <c r="AK199" s="52"/>
      <c r="AL199" s="5"/>
      <c r="AM199" s="11"/>
      <c r="AN199" s="10"/>
      <c r="AO199" s="10"/>
      <c r="AP199" s="1"/>
      <c r="AQ199" s="5"/>
      <c r="AR199" s="52"/>
      <c r="AS199" s="5"/>
      <c r="AT199" s="11"/>
      <c r="AU199" s="10"/>
      <c r="AV199" s="10"/>
      <c r="AW199" s="1"/>
      <c r="AX199" s="5"/>
      <c r="AY199" s="52"/>
      <c r="AZ199" s="5"/>
      <c r="BA199" s="11"/>
      <c r="BB199" s="10"/>
      <c r="BC199" s="10"/>
      <c r="BD199" s="1"/>
      <c r="BE199" s="5"/>
      <c r="BF199" s="52"/>
      <c r="BG199" s="5"/>
      <c r="BH199" s="11"/>
      <c r="BI199" s="10"/>
      <c r="BJ199" s="10"/>
      <c r="BK199" s="1"/>
      <c r="BL199" s="5"/>
      <c r="BM199" s="52"/>
      <c r="BN199" s="5"/>
      <c r="BO199" s="11"/>
      <c r="BP199" s="10"/>
      <c r="BQ199" s="10"/>
      <c r="BR199" s="1"/>
      <c r="BS199" s="5"/>
      <c r="BT199" s="52"/>
      <c r="BU199" s="5"/>
      <c r="BV199" s="11"/>
      <c r="BW199" s="10"/>
      <c r="BX199" s="10"/>
      <c r="BY199" s="1"/>
      <c r="BZ199" s="5"/>
      <c r="CA199" s="52"/>
      <c r="CB199" s="5"/>
      <c r="CC199" s="11"/>
      <c r="CD199" s="10"/>
      <c r="CE199" s="10"/>
      <c r="CF199" s="1"/>
      <c r="CG199" s="5"/>
      <c r="CH199" s="52"/>
      <c r="CI199" s="5"/>
      <c r="CJ199" s="11"/>
      <c r="CK199" s="10"/>
      <c r="CL199" s="10"/>
      <c r="CM199" s="1"/>
      <c r="CN199" s="5"/>
      <c r="CO199" s="52"/>
      <c r="CP199" s="5"/>
      <c r="CQ199" s="11"/>
      <c r="CR199" s="10"/>
      <c r="CS199" s="10"/>
      <c r="CT199" s="1"/>
      <c r="CU199" s="5"/>
      <c r="CV199" s="52"/>
      <c r="CW199" s="5"/>
      <c r="CX199" s="11"/>
      <c r="CY199" s="10"/>
      <c r="CZ199" s="10"/>
      <c r="DA199" s="1"/>
      <c r="DB199" s="5"/>
      <c r="DC199" s="52"/>
      <c r="DD199" s="5"/>
      <c r="DE199" s="11"/>
      <c r="DF199" s="10"/>
      <c r="DG199" s="10"/>
      <c r="DH199" s="1"/>
      <c r="DI199" s="5"/>
      <c r="DJ199" s="52"/>
      <c r="DK199" s="5"/>
      <c r="DL199" s="11"/>
      <c r="DM199" s="10"/>
      <c r="DN199" s="10"/>
      <c r="DO199" s="1"/>
      <c r="DP199" s="5"/>
      <c r="DQ199" s="52"/>
      <c r="DR199" s="5"/>
      <c r="DS199" s="11"/>
      <c r="DT199" s="10"/>
      <c r="DU199" s="10"/>
      <c r="DV199" s="1"/>
      <c r="DW199" s="5"/>
      <c r="DX199" s="52"/>
      <c r="DY199" s="5"/>
      <c r="DZ199" s="11"/>
      <c r="EA199" s="10"/>
      <c r="EB199" s="10"/>
      <c r="EC199" s="1"/>
      <c r="ED199" s="5"/>
      <c r="EE199" s="52"/>
      <c r="EF199" s="5"/>
      <c r="EG199" s="11"/>
      <c r="EH199" s="10"/>
      <c r="EI199" s="10"/>
      <c r="EJ199" s="1"/>
      <c r="EK199" s="5"/>
      <c r="EL199" s="52"/>
      <c r="EM199" s="5"/>
      <c r="EN199" s="11"/>
      <c r="EO199" s="10"/>
      <c r="EP199" s="10"/>
      <c r="EQ199" s="1"/>
      <c r="ER199" s="5"/>
      <c r="ES199" s="52"/>
      <c r="ET199" s="5"/>
      <c r="EU199" s="11"/>
      <c r="EV199" s="10"/>
      <c r="EW199" s="10"/>
      <c r="EX199" s="1"/>
      <c r="EY199" s="5"/>
      <c r="EZ199" s="52"/>
      <c r="FA199" s="5"/>
      <c r="FB199" s="11"/>
      <c r="FC199" s="10"/>
      <c r="FD199" s="10"/>
      <c r="FE199" s="1"/>
      <c r="FF199" s="5"/>
      <c r="FG199" s="52"/>
      <c r="FH199" s="5"/>
      <c r="FI199" s="11"/>
      <c r="FJ199" s="10"/>
      <c r="FK199" s="10"/>
      <c r="FL199" s="1"/>
      <c r="FM199" s="5"/>
      <c r="FN199" s="52"/>
      <c r="FO199" s="5"/>
      <c r="FP199" s="11"/>
      <c r="FQ199" s="10"/>
      <c r="FR199" s="10"/>
      <c r="FS199" s="1"/>
      <c r="FT199" s="5"/>
      <c r="FU199" s="52"/>
      <c r="FV199" s="5"/>
      <c r="FW199" s="11"/>
      <c r="FX199" s="10"/>
      <c r="FY199" s="10"/>
      <c r="FZ199" s="1"/>
      <c r="GA199" s="5"/>
      <c r="GB199" s="52"/>
      <c r="GC199" s="5"/>
      <c r="GD199" s="11"/>
      <c r="GE199" s="10"/>
      <c r="GF199" s="10"/>
      <c r="GG199" s="1"/>
      <c r="GH199" s="5"/>
      <c r="GI199" s="52"/>
      <c r="GJ199" s="5"/>
      <c r="GK199" s="11"/>
      <c r="GL199" s="10"/>
      <c r="GM199" s="10"/>
      <c r="GN199" s="1"/>
      <c r="GO199" s="5"/>
      <c r="GP199" s="52"/>
      <c r="GQ199" s="5"/>
      <c r="GR199" s="11"/>
      <c r="GS199" s="10"/>
      <c r="GT199" s="10"/>
      <c r="GU199" s="1"/>
      <c r="GV199" s="5"/>
      <c r="GW199" s="52"/>
      <c r="GX199" s="5"/>
      <c r="GY199" s="11"/>
      <c r="GZ199" s="10"/>
      <c r="HA199" s="10"/>
      <c r="HB199" s="1"/>
      <c r="HC199" s="5"/>
      <c r="HD199" s="52"/>
      <c r="HE199" s="5"/>
      <c r="HF199" s="11"/>
      <c r="HG199" s="10"/>
      <c r="HH199" s="10"/>
      <c r="HI199" s="1"/>
      <c r="HJ199" s="5"/>
      <c r="HK199" s="52"/>
      <c r="HL199" s="5"/>
      <c r="HM199" s="11"/>
      <c r="HN199" s="10"/>
      <c r="HO199" s="10"/>
      <c r="HP199" s="1"/>
      <c r="HQ199" s="5"/>
      <c r="HR199" s="52"/>
      <c r="HS199" s="5"/>
      <c r="HT199" s="11"/>
      <c r="HU199" s="10"/>
      <c r="HV199" s="10"/>
      <c r="HW199" s="1"/>
      <c r="HX199" s="5"/>
      <c r="HY199" s="52"/>
      <c r="HZ199" s="5"/>
      <c r="IA199" s="11"/>
      <c r="IB199" s="10"/>
      <c r="IC199" s="10"/>
      <c r="ID199" s="1"/>
      <c r="IE199" s="5"/>
      <c r="IF199" s="52"/>
      <c r="IG199" s="5"/>
      <c r="IH199" s="11"/>
      <c r="II199" s="10"/>
      <c r="IJ199" s="10"/>
      <c r="IK199" s="1"/>
      <c r="IL199" s="5"/>
      <c r="IM199" s="52"/>
      <c r="IN199" s="5"/>
      <c r="IO199" s="11"/>
      <c r="IP199" s="10"/>
      <c r="IQ199" s="10"/>
      <c r="IR199" s="1"/>
      <c r="IS199" s="5"/>
      <c r="IT199" s="52"/>
      <c r="IU199" s="5"/>
      <c r="IV199" s="11"/>
      <c r="IW199" s="10"/>
      <c r="IX199" s="10"/>
      <c r="IY199" s="1"/>
      <c r="IZ199" s="5"/>
      <c r="JA199" s="52"/>
      <c r="JB199" s="5"/>
      <c r="JC199" s="11"/>
      <c r="JD199" s="10"/>
      <c r="JE199" s="10"/>
      <c r="JF199" s="1"/>
      <c r="JG199" s="5"/>
      <c r="JH199" s="52"/>
      <c r="JI199" s="5"/>
      <c r="JJ199" s="11"/>
      <c r="JK199" s="10"/>
      <c r="JL199" s="10"/>
      <c r="JM199" s="1"/>
      <c r="JN199" s="5"/>
      <c r="JO199" s="52"/>
      <c r="JP199" s="5"/>
      <c r="JQ199" s="11"/>
      <c r="JR199" s="10"/>
      <c r="JS199" s="10"/>
      <c r="JT199" s="1"/>
      <c r="JU199" s="5"/>
      <c r="JV199" s="52"/>
      <c r="JW199" s="5"/>
      <c r="JX199" s="11"/>
      <c r="JY199" s="10"/>
      <c r="JZ199" s="10"/>
      <c r="KA199" s="1"/>
      <c r="KB199" s="5"/>
      <c r="KC199" s="52"/>
      <c r="KD199" s="5"/>
      <c r="KE199" s="11"/>
      <c r="KF199" s="10"/>
      <c r="KG199" s="10"/>
      <c r="KH199" s="1"/>
      <c r="KI199" s="5"/>
      <c r="KJ199" s="52"/>
      <c r="KK199" s="5"/>
      <c r="KL199" s="11"/>
      <c r="KM199" s="10"/>
      <c r="KN199" s="10"/>
      <c r="KO199" s="1"/>
      <c r="KP199" s="5"/>
      <c r="KQ199" s="52"/>
      <c r="KR199" s="5"/>
      <c r="KS199" s="11"/>
      <c r="KT199" s="10"/>
      <c r="KU199" s="10"/>
      <c r="KV199" s="1"/>
      <c r="KW199" s="5"/>
      <c r="KX199" s="52"/>
      <c r="KY199" s="5"/>
      <c r="KZ199" s="11"/>
      <c r="LA199" s="10"/>
      <c r="LB199" s="10"/>
      <c r="LC199" s="1"/>
      <c r="LD199" s="5"/>
      <c r="LE199" s="52"/>
      <c r="LF199" s="5"/>
      <c r="LG199" s="11"/>
      <c r="LH199" s="10"/>
      <c r="LI199" s="10"/>
      <c r="LJ199" s="1"/>
      <c r="LK199" s="5"/>
      <c r="LL199" s="52"/>
      <c r="LM199" s="5"/>
      <c r="LN199" s="11"/>
      <c r="LO199" s="10"/>
      <c r="LP199" s="10"/>
      <c r="LQ199" s="1"/>
      <c r="LR199" s="5"/>
      <c r="LS199" s="52"/>
      <c r="LT199" s="5"/>
      <c r="LU199" s="11"/>
      <c r="LV199" s="10"/>
      <c r="LW199" s="10"/>
      <c r="LX199" s="1"/>
      <c r="LY199" s="5"/>
      <c r="LZ199" s="52"/>
      <c r="MA199" s="5"/>
      <c r="MB199" s="11"/>
      <c r="MC199" s="10"/>
      <c r="MD199" s="10"/>
      <c r="ME199" s="1"/>
      <c r="MF199" s="5"/>
      <c r="MG199" s="52"/>
      <c r="MH199" s="5"/>
      <c r="MI199" s="11"/>
      <c r="MJ199" s="10"/>
      <c r="MK199" s="10"/>
      <c r="ML199" s="1"/>
      <c r="MM199" s="5"/>
      <c r="MN199" s="52"/>
      <c r="MO199" s="5"/>
      <c r="MP199" s="11"/>
      <c r="MQ199" s="10"/>
      <c r="MR199" s="10"/>
      <c r="MS199" s="1"/>
      <c r="MT199" s="5"/>
      <c r="MU199" s="52"/>
      <c r="MV199" s="5"/>
      <c r="MW199" s="11"/>
      <c r="MX199" s="10"/>
      <c r="MY199" s="10"/>
      <c r="MZ199" s="1"/>
      <c r="NA199" s="5"/>
      <c r="NB199" s="52"/>
      <c r="NC199" s="5"/>
      <c r="ND199" s="11"/>
      <c r="NE199" s="10"/>
      <c r="NF199" s="10"/>
      <c r="NG199" s="1"/>
      <c r="NH199" s="5"/>
      <c r="NI199" s="52"/>
      <c r="NJ199" s="5"/>
      <c r="NK199" s="11"/>
      <c r="NL199" s="10"/>
      <c r="NM199" s="10"/>
      <c r="NN199" s="1"/>
      <c r="NO199" s="5"/>
      <c r="NP199" s="52"/>
      <c r="NQ199" s="5"/>
      <c r="NR199" s="11"/>
      <c r="NS199" s="10"/>
      <c r="NT199" s="10"/>
      <c r="NU199" s="1"/>
      <c r="NV199" s="5"/>
      <c r="NW199" s="52"/>
      <c r="NX199" s="5"/>
      <c r="NY199" s="11"/>
      <c r="NZ199" s="10"/>
      <c r="OA199" s="10"/>
      <c r="OB199" s="1"/>
      <c r="OC199" s="5"/>
      <c r="OD199" s="52"/>
      <c r="OE199" s="5"/>
      <c r="OF199" s="11"/>
      <c r="OG199" s="10"/>
      <c r="OH199" s="10"/>
      <c r="OI199" s="1"/>
      <c r="OJ199" s="5"/>
      <c r="OK199" s="52"/>
      <c r="OL199" s="5"/>
      <c r="OM199" s="11"/>
      <c r="ON199" s="10"/>
      <c r="OO199" s="10"/>
      <c r="OP199" s="1"/>
      <c r="OQ199" s="5"/>
      <c r="OR199" s="52"/>
      <c r="OS199" s="5"/>
      <c r="OT199" s="11"/>
      <c r="OU199" s="10"/>
      <c r="OV199" s="10"/>
      <c r="OW199" s="1"/>
      <c r="OX199" s="5"/>
      <c r="OY199" s="52"/>
      <c r="OZ199" s="5"/>
      <c r="PA199" s="11"/>
      <c r="PB199" s="10"/>
      <c r="PC199" s="10"/>
      <c r="PD199" s="1"/>
      <c r="PE199" s="5"/>
      <c r="PF199" s="52"/>
      <c r="PG199" s="5"/>
      <c r="PH199" s="11"/>
      <c r="PI199" s="10"/>
      <c r="PJ199" s="10"/>
      <c r="PK199" s="1"/>
      <c r="PL199" s="5"/>
      <c r="PM199" s="52"/>
      <c r="PN199" s="5"/>
      <c r="PO199" s="11"/>
      <c r="PP199" s="10"/>
      <c r="PQ199" s="10"/>
      <c r="PR199" s="1"/>
      <c r="PS199" s="5"/>
      <c r="PT199" s="52"/>
      <c r="PU199" s="5"/>
      <c r="PV199" s="11"/>
      <c r="PW199" s="10"/>
      <c r="PX199" s="10"/>
      <c r="PY199" s="1"/>
      <c r="PZ199" s="5"/>
      <c r="QA199" s="52"/>
      <c r="QB199" s="5"/>
      <c r="QC199" s="11"/>
      <c r="QD199" s="10"/>
      <c r="QE199" s="10"/>
      <c r="QF199" s="1"/>
      <c r="QG199" s="5"/>
      <c r="QH199" s="52"/>
      <c r="QI199" s="5"/>
      <c r="QJ199" s="11"/>
      <c r="QK199" s="10"/>
      <c r="QL199" s="10"/>
      <c r="QM199" s="1"/>
      <c r="QN199" s="5"/>
      <c r="QO199" s="52"/>
      <c r="QP199" s="5"/>
      <c r="QQ199" s="11"/>
      <c r="QR199" s="10"/>
      <c r="QS199" s="10"/>
      <c r="QT199" s="1"/>
      <c r="QU199" s="5"/>
      <c r="QV199" s="52"/>
      <c r="QW199" s="5"/>
      <c r="QX199" s="11"/>
      <c r="QY199" s="10"/>
      <c r="QZ199" s="10"/>
      <c r="RA199" s="1"/>
      <c r="RB199" s="5"/>
      <c r="RC199" s="52"/>
      <c r="RD199" s="5"/>
      <c r="RE199" s="11"/>
      <c r="RF199" s="10"/>
      <c r="RG199" s="10"/>
      <c r="RH199" s="1"/>
      <c r="RI199" s="5"/>
      <c r="RJ199" s="52"/>
      <c r="RK199" s="5"/>
      <c r="RL199" s="11"/>
      <c r="RM199" s="10"/>
      <c r="RN199" s="10"/>
      <c r="RO199" s="1"/>
      <c r="RP199" s="5"/>
      <c r="RQ199" s="52"/>
      <c r="RR199" s="5"/>
      <c r="RS199" s="11"/>
      <c r="RT199" s="10"/>
      <c r="RU199" s="10"/>
      <c r="RV199" s="1"/>
      <c r="RW199" s="5"/>
      <c r="RX199" s="52"/>
      <c r="RY199" s="5"/>
      <c r="RZ199" s="11"/>
      <c r="SA199" s="10"/>
      <c r="SB199" s="10"/>
      <c r="SC199" s="1"/>
      <c r="SD199" s="5"/>
      <c r="SE199" s="52"/>
      <c r="SF199" s="5"/>
      <c r="SG199" s="11"/>
      <c r="SH199" s="10"/>
      <c r="SI199" s="10"/>
      <c r="SJ199" s="1"/>
      <c r="SK199" s="5"/>
      <c r="SL199" s="52"/>
      <c r="SM199" s="5"/>
      <c r="SN199" s="11"/>
      <c r="SO199" s="10"/>
      <c r="SP199" s="10"/>
      <c r="SQ199" s="1"/>
      <c r="SR199" s="5"/>
      <c r="SS199" s="52"/>
      <c r="ST199" s="5"/>
      <c r="SU199" s="11"/>
      <c r="SV199" s="10"/>
      <c r="SW199" s="10"/>
      <c r="SX199" s="1"/>
      <c r="SY199" s="5"/>
      <c r="SZ199" s="52"/>
      <c r="TA199" s="5"/>
      <c r="TB199" s="11"/>
      <c r="TC199" s="10"/>
      <c r="TD199" s="10"/>
      <c r="TE199" s="1"/>
      <c r="TF199" s="5"/>
      <c r="TG199" s="52"/>
      <c r="TH199" s="5"/>
      <c r="TI199" s="11"/>
      <c r="TJ199" s="10"/>
      <c r="TK199" s="10"/>
      <c r="TL199" s="1"/>
      <c r="TM199" s="5"/>
      <c r="TN199" s="52"/>
      <c r="TO199" s="5"/>
      <c r="TP199" s="11"/>
      <c r="TQ199" s="10"/>
      <c r="TR199" s="10"/>
      <c r="TS199" s="1"/>
      <c r="TT199" s="5"/>
      <c r="TU199" s="52"/>
      <c r="TV199" s="5"/>
      <c r="TW199" s="11"/>
      <c r="TX199" s="10"/>
      <c r="TY199" s="10"/>
      <c r="TZ199" s="1"/>
      <c r="UA199" s="5"/>
      <c r="UB199" s="52"/>
      <c r="UC199" s="5"/>
      <c r="UD199" s="11"/>
      <c r="UE199" s="10"/>
      <c r="UF199" s="10"/>
      <c r="UG199" s="1"/>
      <c r="UH199" s="5"/>
      <c r="UI199" s="52"/>
      <c r="UJ199" s="5"/>
      <c r="UK199" s="11"/>
      <c r="UL199" s="10"/>
      <c r="UM199" s="10"/>
      <c r="UN199" s="1"/>
      <c r="UO199" s="5"/>
      <c r="UP199" s="52"/>
      <c r="UQ199" s="5"/>
      <c r="UR199" s="11"/>
      <c r="US199" s="10"/>
      <c r="UT199" s="10"/>
      <c r="UU199" s="1"/>
      <c r="UV199" s="5"/>
      <c r="UW199" s="52"/>
      <c r="UX199" s="5"/>
      <c r="UY199" s="11"/>
      <c r="UZ199" s="10"/>
      <c r="VA199" s="10"/>
      <c r="VB199" s="1"/>
      <c r="VC199" s="5"/>
      <c r="VD199" s="52"/>
      <c r="VE199" s="5"/>
      <c r="VF199" s="11"/>
      <c r="VG199" s="10"/>
      <c r="VH199" s="10"/>
      <c r="VI199" s="1"/>
      <c r="VJ199" s="5"/>
      <c r="VK199" s="52"/>
      <c r="VL199" s="5"/>
      <c r="VM199" s="11"/>
      <c r="VN199" s="10"/>
      <c r="VO199" s="10"/>
      <c r="VP199" s="1"/>
      <c r="VQ199" s="5"/>
      <c r="VR199" s="52"/>
      <c r="VS199" s="5"/>
      <c r="VT199" s="11"/>
      <c r="VU199" s="10"/>
      <c r="VV199" s="10"/>
      <c r="VW199" s="1"/>
      <c r="VX199" s="5"/>
      <c r="VY199" s="52"/>
      <c r="VZ199" s="5"/>
      <c r="WA199" s="11"/>
      <c r="WB199" s="10"/>
      <c r="WC199" s="10"/>
      <c r="WD199" s="1"/>
      <c r="WE199" s="5"/>
      <c r="WF199" s="52"/>
      <c r="WG199" s="5"/>
      <c r="WH199" s="11"/>
      <c r="WI199" s="10"/>
      <c r="WJ199" s="10"/>
      <c r="WK199" s="1"/>
      <c r="WL199" s="5"/>
      <c r="WM199" s="52"/>
      <c r="WN199" s="5"/>
      <c r="WO199" s="11"/>
      <c r="WP199" s="10"/>
      <c r="WQ199" s="10"/>
      <c r="WR199" s="1"/>
      <c r="WS199" s="5"/>
      <c r="WT199" s="52"/>
      <c r="WU199" s="5"/>
      <c r="WV199" s="11"/>
      <c r="WW199" s="10"/>
      <c r="WX199" s="10"/>
      <c r="WY199" s="1"/>
      <c r="WZ199" s="5"/>
      <c r="XA199" s="52"/>
      <c r="XB199" s="5"/>
      <c r="XC199" s="11"/>
      <c r="XD199" s="10"/>
      <c r="XE199" s="10"/>
      <c r="XF199" s="1"/>
      <c r="XG199" s="5"/>
      <c r="XH199" s="52"/>
      <c r="XI199" s="5"/>
      <c r="XJ199" s="11"/>
      <c r="XK199" s="10"/>
      <c r="XL199" s="10"/>
      <c r="XM199" s="1"/>
      <c r="XN199" s="5"/>
      <c r="XO199" s="52"/>
      <c r="XP199" s="5"/>
      <c r="XQ199" s="11"/>
      <c r="XR199" s="10"/>
      <c r="XS199" s="10"/>
      <c r="XT199" s="1"/>
      <c r="XU199" s="5"/>
      <c r="XV199" s="52"/>
      <c r="XW199" s="5"/>
      <c r="XX199" s="11"/>
      <c r="XY199" s="10"/>
      <c r="XZ199" s="10"/>
      <c r="YA199" s="1"/>
      <c r="YB199" s="5"/>
      <c r="YC199" s="52"/>
      <c r="YD199" s="5"/>
      <c r="YE199" s="11"/>
      <c r="YF199" s="10"/>
      <c r="YG199" s="10"/>
      <c r="YH199" s="1"/>
      <c r="YI199" s="5"/>
      <c r="YJ199" s="52"/>
      <c r="YK199" s="5"/>
      <c r="YL199" s="11"/>
      <c r="YM199" s="10"/>
      <c r="YN199" s="10"/>
      <c r="YO199" s="1"/>
      <c r="YP199" s="5"/>
      <c r="YQ199" s="52"/>
      <c r="YR199" s="5"/>
      <c r="YS199" s="11"/>
      <c r="YT199" s="10"/>
      <c r="YU199" s="10"/>
      <c r="YV199" s="1"/>
      <c r="YW199" s="5"/>
      <c r="YX199" s="52"/>
      <c r="YY199" s="5"/>
      <c r="YZ199" s="11"/>
      <c r="ZA199" s="10"/>
      <c r="ZB199" s="10"/>
      <c r="ZC199" s="1"/>
      <c r="ZD199" s="5"/>
      <c r="ZE199" s="52"/>
      <c r="ZF199" s="5"/>
      <c r="ZG199" s="11"/>
      <c r="ZH199" s="10"/>
      <c r="ZI199" s="10"/>
      <c r="ZJ199" s="1"/>
      <c r="ZK199" s="5"/>
      <c r="ZL199" s="52"/>
      <c r="ZM199" s="5"/>
      <c r="ZN199" s="11"/>
      <c r="ZO199" s="10"/>
      <c r="ZP199" s="10"/>
      <c r="ZQ199" s="1"/>
      <c r="ZR199" s="5"/>
      <c r="ZS199" s="52"/>
      <c r="ZT199" s="5"/>
      <c r="ZU199" s="11"/>
      <c r="ZV199" s="10"/>
      <c r="ZW199" s="10"/>
      <c r="ZX199" s="1"/>
      <c r="ZY199" s="5"/>
      <c r="ZZ199" s="52"/>
      <c r="AAA199" s="5"/>
      <c r="AAB199" s="11"/>
      <c r="AAC199" s="10"/>
      <c r="AAD199" s="10"/>
      <c r="AAE199" s="1"/>
      <c r="AAF199" s="5"/>
      <c r="AAG199" s="52"/>
      <c r="AAH199" s="5"/>
      <c r="AAI199" s="11"/>
      <c r="AAJ199" s="10"/>
      <c r="AAK199" s="10"/>
      <c r="AAL199" s="1"/>
      <c r="AAM199" s="5"/>
      <c r="AAN199" s="52"/>
      <c r="AAO199" s="5"/>
      <c r="AAP199" s="11"/>
      <c r="AAQ199" s="10"/>
      <c r="AAR199" s="10"/>
      <c r="AAS199" s="1"/>
      <c r="AAT199" s="5"/>
      <c r="AAU199" s="52"/>
      <c r="AAV199" s="5"/>
      <c r="AAW199" s="11"/>
      <c r="AAX199" s="10"/>
      <c r="AAY199" s="10"/>
      <c r="AAZ199" s="1"/>
      <c r="ABA199" s="5"/>
      <c r="ABB199" s="52"/>
      <c r="ABC199" s="5"/>
      <c r="ABD199" s="11"/>
      <c r="ABE199" s="10"/>
      <c r="ABF199" s="10"/>
      <c r="ABG199" s="1"/>
      <c r="ABH199" s="5"/>
      <c r="ABI199" s="52"/>
      <c r="ABJ199" s="5"/>
      <c r="ABK199" s="11"/>
      <c r="ABL199" s="10"/>
      <c r="ABM199" s="10"/>
      <c r="ABN199" s="1"/>
      <c r="ABO199" s="5"/>
      <c r="ABP199" s="52"/>
      <c r="ABQ199" s="5"/>
      <c r="ABR199" s="11"/>
      <c r="ABS199" s="10"/>
      <c r="ABT199" s="10"/>
      <c r="ABU199" s="1"/>
      <c r="ABV199" s="5"/>
      <c r="ABW199" s="52"/>
      <c r="ABX199" s="5"/>
      <c r="ABY199" s="11"/>
      <c r="ABZ199" s="10"/>
      <c r="ACA199" s="10"/>
      <c r="ACB199" s="1"/>
      <c r="ACC199" s="5"/>
      <c r="ACD199" s="52"/>
      <c r="ACE199" s="5"/>
      <c r="ACF199" s="11"/>
      <c r="ACG199" s="10"/>
      <c r="ACH199" s="10"/>
      <c r="ACI199" s="1"/>
      <c r="ACJ199" s="5"/>
      <c r="ACK199" s="52"/>
      <c r="ACL199" s="5"/>
      <c r="ACM199" s="11"/>
      <c r="ACN199" s="10"/>
      <c r="ACO199" s="10"/>
      <c r="ACP199" s="1"/>
      <c r="ACQ199" s="5"/>
      <c r="ACR199" s="52"/>
      <c r="ACS199" s="5"/>
      <c r="ACT199" s="11"/>
      <c r="ACU199" s="10"/>
      <c r="ACV199" s="10"/>
      <c r="ACW199" s="1"/>
      <c r="ACX199" s="5"/>
      <c r="ACY199" s="52"/>
      <c r="ACZ199" s="5"/>
      <c r="ADA199" s="11"/>
      <c r="ADB199" s="10"/>
      <c r="ADC199" s="10"/>
      <c r="ADD199" s="1"/>
      <c r="ADE199" s="5"/>
      <c r="ADF199" s="52"/>
      <c r="ADG199" s="5"/>
      <c r="ADH199" s="11"/>
      <c r="ADI199" s="10"/>
      <c r="ADJ199" s="10"/>
      <c r="ADK199" s="1"/>
      <c r="ADL199" s="5"/>
      <c r="ADM199" s="52"/>
      <c r="ADN199" s="5"/>
      <c r="ADO199" s="11"/>
      <c r="ADP199" s="10"/>
      <c r="ADQ199" s="10"/>
      <c r="ADR199" s="1"/>
      <c r="ADS199" s="5"/>
      <c r="ADT199" s="52"/>
      <c r="ADU199" s="5"/>
      <c r="ADV199" s="11"/>
      <c r="ADW199" s="10"/>
      <c r="ADX199" s="10"/>
      <c r="ADY199" s="1"/>
      <c r="ADZ199" s="5"/>
      <c r="AEA199" s="52"/>
      <c r="AEB199" s="5"/>
      <c r="AEC199" s="11"/>
      <c r="AED199" s="10"/>
      <c r="AEE199" s="10"/>
      <c r="AEF199" s="1"/>
      <c r="AEG199" s="5"/>
      <c r="AEH199" s="52"/>
      <c r="AEI199" s="5"/>
      <c r="AEJ199" s="11"/>
      <c r="AEK199" s="10"/>
      <c r="AEL199" s="10"/>
      <c r="AEM199" s="1"/>
      <c r="AEN199" s="5"/>
      <c r="AEO199" s="52"/>
      <c r="AEP199" s="5"/>
      <c r="AEQ199" s="11"/>
      <c r="AER199" s="10"/>
      <c r="AES199" s="10"/>
      <c r="AET199" s="1"/>
      <c r="AEU199" s="5"/>
      <c r="AEV199" s="52"/>
      <c r="AEW199" s="5"/>
      <c r="AEX199" s="11"/>
      <c r="AEY199" s="10"/>
      <c r="AEZ199" s="10"/>
      <c r="AFA199" s="1"/>
      <c r="AFB199" s="5"/>
      <c r="AFC199" s="52"/>
      <c r="AFD199" s="5"/>
      <c r="AFE199" s="11"/>
      <c r="AFF199" s="10"/>
      <c r="AFG199" s="10"/>
      <c r="AFH199" s="1"/>
      <c r="AFI199" s="5"/>
      <c r="AFJ199" s="52"/>
      <c r="AFK199" s="5"/>
      <c r="AFL199" s="11"/>
      <c r="AFM199" s="10"/>
      <c r="AFN199" s="10"/>
      <c r="AFO199" s="1"/>
      <c r="AFP199" s="5"/>
      <c r="AFQ199" s="52"/>
      <c r="AFR199" s="5"/>
      <c r="AFS199" s="11"/>
      <c r="AFT199" s="10"/>
      <c r="AFU199" s="10"/>
      <c r="AFV199" s="1"/>
      <c r="AFW199" s="5"/>
      <c r="AFX199" s="52"/>
      <c r="AFY199" s="5"/>
      <c r="AFZ199" s="11"/>
      <c r="AGA199" s="10"/>
      <c r="AGB199" s="10"/>
      <c r="AGC199" s="1"/>
      <c r="AGD199" s="5"/>
      <c r="AGE199" s="52"/>
      <c r="AGF199" s="5"/>
      <c r="AGG199" s="11"/>
      <c r="AGH199" s="10"/>
      <c r="AGI199" s="10"/>
      <c r="AGJ199" s="1"/>
      <c r="AGK199" s="5"/>
      <c r="AGL199" s="52"/>
      <c r="AGM199" s="5"/>
      <c r="AGN199" s="11"/>
      <c r="AGO199" s="10"/>
      <c r="AGP199" s="10"/>
      <c r="AGQ199" s="1"/>
      <c r="AGR199" s="5"/>
      <c r="AGS199" s="52"/>
      <c r="AGT199" s="5"/>
      <c r="AGU199" s="11"/>
      <c r="AGV199" s="10"/>
      <c r="AGW199" s="10"/>
      <c r="AGX199" s="1"/>
      <c r="AGY199" s="5"/>
      <c r="AGZ199" s="52"/>
      <c r="AHA199" s="5"/>
      <c r="AHB199" s="11"/>
      <c r="AHC199" s="10"/>
      <c r="AHD199" s="10"/>
      <c r="AHE199" s="1"/>
      <c r="AHF199" s="5"/>
      <c r="AHG199" s="52"/>
      <c r="AHH199" s="5"/>
      <c r="AHI199" s="11"/>
      <c r="AHJ199" s="10"/>
      <c r="AHK199" s="10"/>
      <c r="AHL199" s="1"/>
      <c r="AHM199" s="5"/>
      <c r="AHN199" s="52"/>
      <c r="AHO199" s="5"/>
      <c r="AHP199" s="11"/>
      <c r="AHQ199" s="10"/>
      <c r="AHR199" s="10"/>
      <c r="AHS199" s="1"/>
      <c r="AHT199" s="5"/>
      <c r="AHU199" s="52"/>
      <c r="AHV199" s="5"/>
      <c r="AHW199" s="11"/>
      <c r="AHX199" s="10"/>
      <c r="AHY199" s="10"/>
      <c r="AHZ199" s="1"/>
      <c r="AIA199" s="5"/>
      <c r="AIB199" s="52"/>
      <c r="AIC199" s="5"/>
      <c r="AID199" s="11"/>
      <c r="AIE199" s="10"/>
      <c r="AIF199" s="10"/>
      <c r="AIG199" s="1"/>
      <c r="AIH199" s="5"/>
      <c r="AII199" s="52"/>
      <c r="AIJ199" s="5"/>
      <c r="AIK199" s="11"/>
      <c r="AIL199" s="10"/>
      <c r="AIM199" s="10"/>
      <c r="AIN199" s="1"/>
      <c r="AIO199" s="5"/>
      <c r="AIP199" s="52"/>
      <c r="AIQ199" s="5"/>
      <c r="AIR199" s="11"/>
      <c r="AIS199" s="10"/>
      <c r="AIT199" s="10"/>
      <c r="AIU199" s="1"/>
      <c r="AIV199" s="5"/>
      <c r="AIW199" s="52"/>
      <c r="AIX199" s="5"/>
      <c r="AIY199" s="11"/>
      <c r="AIZ199" s="10"/>
      <c r="AJA199" s="10"/>
      <c r="AJB199" s="1"/>
      <c r="AJC199" s="5"/>
      <c r="AJD199" s="52"/>
      <c r="AJE199" s="5"/>
      <c r="AJF199" s="11"/>
      <c r="AJG199" s="10"/>
      <c r="AJH199" s="10"/>
      <c r="AJI199" s="1"/>
      <c r="AJJ199" s="5"/>
      <c r="AJK199" s="52"/>
      <c r="AJL199" s="5"/>
      <c r="AJM199" s="11"/>
      <c r="AJN199" s="10"/>
      <c r="AJO199" s="10"/>
      <c r="AJP199" s="1"/>
      <c r="AJQ199" s="5"/>
      <c r="AJR199" s="52"/>
      <c r="AJS199" s="5"/>
      <c r="AJT199" s="11"/>
      <c r="AJU199" s="10"/>
      <c r="AJV199" s="10"/>
      <c r="AJW199" s="1"/>
      <c r="AJX199" s="5"/>
      <c r="AJY199" s="52"/>
      <c r="AJZ199" s="5"/>
      <c r="AKA199" s="11"/>
      <c r="AKB199" s="10"/>
      <c r="AKC199" s="10"/>
      <c r="AKD199" s="1"/>
      <c r="AKE199" s="5"/>
      <c r="AKF199" s="52"/>
      <c r="AKG199" s="5"/>
      <c r="AKH199" s="11"/>
      <c r="AKI199" s="10"/>
      <c r="AKJ199" s="10"/>
      <c r="AKK199" s="1"/>
      <c r="AKL199" s="5"/>
      <c r="AKM199" s="52"/>
      <c r="AKN199" s="5"/>
      <c r="AKO199" s="11"/>
      <c r="AKP199" s="10"/>
      <c r="AKQ199" s="10"/>
      <c r="AKR199" s="1"/>
      <c r="AKS199" s="5"/>
      <c r="AKT199" s="52"/>
      <c r="AKU199" s="5"/>
      <c r="AKV199" s="11"/>
      <c r="AKW199" s="10"/>
      <c r="AKX199" s="10"/>
      <c r="AKY199" s="1"/>
      <c r="AKZ199" s="5"/>
      <c r="ALA199" s="52"/>
      <c r="ALB199" s="5"/>
      <c r="ALC199" s="11"/>
      <c r="ALD199" s="10"/>
      <c r="ALE199" s="10"/>
      <c r="ALF199" s="1"/>
      <c r="ALG199" s="5"/>
      <c r="ALH199" s="52"/>
      <c r="ALI199" s="5"/>
      <c r="ALJ199" s="11"/>
      <c r="ALK199" s="10"/>
      <c r="ALL199" s="10"/>
      <c r="ALM199" s="1"/>
      <c r="ALN199" s="5"/>
      <c r="ALO199" s="52"/>
      <c r="ALP199" s="5"/>
      <c r="ALQ199" s="11"/>
      <c r="ALR199" s="10"/>
      <c r="ALS199" s="10"/>
      <c r="ALT199" s="1"/>
      <c r="ALU199" s="5"/>
      <c r="ALV199" s="52"/>
      <c r="ALW199" s="5"/>
      <c r="ALX199" s="11"/>
      <c r="ALY199" s="10"/>
      <c r="ALZ199" s="10"/>
      <c r="AMA199" s="1"/>
      <c r="AMB199" s="5"/>
      <c r="AMC199" s="52"/>
      <c r="AMD199" s="5"/>
      <c r="AME199" s="11"/>
      <c r="AMF199" s="10"/>
      <c r="AMG199" s="10"/>
      <c r="AMH199" s="1"/>
      <c r="AMI199" s="5"/>
      <c r="AMJ199" s="52"/>
      <c r="AMK199" s="5"/>
      <c r="AML199" s="11"/>
      <c r="AMM199" s="10"/>
      <c r="AMN199" s="10"/>
      <c r="AMO199" s="1"/>
      <c r="AMP199" s="5"/>
      <c r="AMQ199" s="52"/>
      <c r="AMR199" s="5"/>
      <c r="AMS199" s="11"/>
      <c r="AMT199" s="10"/>
      <c r="AMU199" s="10"/>
      <c r="AMV199" s="1"/>
      <c r="AMW199" s="5"/>
      <c r="AMX199" s="52"/>
      <c r="AMY199" s="5"/>
      <c r="AMZ199" s="11"/>
      <c r="ANA199" s="10"/>
      <c r="ANB199" s="10"/>
      <c r="ANC199" s="1"/>
      <c r="AND199" s="5"/>
      <c r="ANE199" s="52"/>
      <c r="ANF199" s="5"/>
      <c r="ANG199" s="11"/>
      <c r="ANH199" s="10"/>
      <c r="ANI199" s="10"/>
      <c r="ANJ199" s="1"/>
      <c r="ANK199" s="5"/>
      <c r="ANL199" s="52"/>
      <c r="ANM199" s="5"/>
      <c r="ANN199" s="11"/>
      <c r="ANO199" s="10"/>
      <c r="ANP199" s="10"/>
      <c r="ANQ199" s="1"/>
      <c r="ANR199" s="5"/>
      <c r="ANS199" s="52"/>
      <c r="ANT199" s="5"/>
      <c r="ANU199" s="11"/>
      <c r="ANV199" s="10"/>
      <c r="ANW199" s="10"/>
      <c r="ANX199" s="1"/>
      <c r="ANY199" s="5"/>
      <c r="ANZ199" s="52"/>
      <c r="AOA199" s="5"/>
      <c r="AOB199" s="11"/>
      <c r="AOC199" s="10"/>
      <c r="AOD199" s="10"/>
      <c r="AOE199" s="1"/>
      <c r="AOF199" s="5"/>
      <c r="AOG199" s="52"/>
      <c r="AOH199" s="5"/>
      <c r="AOI199" s="11"/>
      <c r="AOJ199" s="10"/>
      <c r="AOK199" s="10"/>
      <c r="AOL199" s="1"/>
      <c r="AOM199" s="5"/>
      <c r="AON199" s="52"/>
      <c r="AOO199" s="5"/>
      <c r="AOP199" s="11"/>
      <c r="AOQ199" s="10"/>
      <c r="AOR199" s="10"/>
      <c r="AOS199" s="1"/>
      <c r="AOT199" s="5"/>
      <c r="AOU199" s="52"/>
      <c r="AOV199" s="5"/>
      <c r="AOW199" s="11"/>
      <c r="AOX199" s="10"/>
      <c r="AOY199" s="10"/>
      <c r="AOZ199" s="1"/>
      <c r="APA199" s="5"/>
      <c r="APB199" s="52"/>
      <c r="APC199" s="5"/>
      <c r="APD199" s="11"/>
      <c r="APE199" s="10"/>
      <c r="APF199" s="10"/>
      <c r="APG199" s="1"/>
      <c r="APH199" s="5"/>
      <c r="API199" s="52"/>
      <c r="APJ199" s="5"/>
      <c r="APK199" s="11"/>
      <c r="APL199" s="10"/>
      <c r="APM199" s="10"/>
      <c r="APN199" s="1"/>
      <c r="APO199" s="5"/>
      <c r="APP199" s="52"/>
      <c r="APQ199" s="5"/>
      <c r="APR199" s="11"/>
      <c r="APS199" s="10"/>
      <c r="APT199" s="10"/>
      <c r="APU199" s="1"/>
      <c r="APV199" s="5"/>
      <c r="APW199" s="52"/>
      <c r="APX199" s="5"/>
      <c r="APY199" s="11"/>
      <c r="APZ199" s="10"/>
      <c r="AQA199" s="10"/>
      <c r="AQB199" s="1"/>
      <c r="AQC199" s="5"/>
      <c r="AQD199" s="52"/>
      <c r="AQE199" s="5"/>
      <c r="AQF199" s="11"/>
      <c r="AQG199" s="10"/>
      <c r="AQH199" s="10"/>
      <c r="AQI199" s="1"/>
      <c r="AQJ199" s="5"/>
      <c r="AQK199" s="52"/>
      <c r="AQL199" s="5"/>
      <c r="AQM199" s="11"/>
      <c r="AQN199" s="10"/>
      <c r="AQO199" s="10"/>
      <c r="AQP199" s="1"/>
      <c r="AQQ199" s="5"/>
      <c r="AQR199" s="52"/>
      <c r="AQS199" s="5"/>
      <c r="AQT199" s="11"/>
      <c r="AQU199" s="10"/>
      <c r="AQV199" s="10"/>
      <c r="AQW199" s="1"/>
      <c r="AQX199" s="5"/>
      <c r="AQY199" s="52"/>
      <c r="AQZ199" s="5"/>
      <c r="ARA199" s="11"/>
      <c r="ARB199" s="10"/>
      <c r="ARC199" s="10"/>
      <c r="ARD199" s="1"/>
      <c r="ARE199" s="5"/>
      <c r="ARF199" s="52"/>
      <c r="ARG199" s="5"/>
      <c r="ARH199" s="11"/>
      <c r="ARI199" s="10"/>
      <c r="ARJ199" s="10"/>
      <c r="ARK199" s="1"/>
      <c r="ARL199" s="5"/>
      <c r="ARM199" s="52"/>
      <c r="ARN199" s="5"/>
      <c r="ARO199" s="11"/>
      <c r="ARP199" s="10"/>
      <c r="ARQ199" s="10"/>
      <c r="ARR199" s="1"/>
      <c r="ARS199" s="5"/>
      <c r="ART199" s="52"/>
      <c r="ARU199" s="5"/>
      <c r="ARV199" s="11"/>
      <c r="ARW199" s="10"/>
      <c r="ARX199" s="10"/>
      <c r="ARY199" s="1"/>
      <c r="ARZ199" s="5"/>
      <c r="ASA199" s="52"/>
      <c r="ASB199" s="5"/>
      <c r="ASC199" s="11"/>
      <c r="ASD199" s="10"/>
      <c r="ASE199" s="10"/>
      <c r="ASF199" s="1"/>
      <c r="ASG199" s="5"/>
      <c r="ASH199" s="52"/>
      <c r="ASI199" s="5"/>
      <c r="ASJ199" s="11"/>
      <c r="ASK199" s="10"/>
      <c r="ASL199" s="10"/>
      <c r="ASM199" s="1"/>
      <c r="ASN199" s="5"/>
      <c r="ASO199" s="52"/>
      <c r="ASP199" s="5"/>
      <c r="ASQ199" s="11"/>
      <c r="ASR199" s="10"/>
      <c r="ASS199" s="10"/>
      <c r="AST199" s="1"/>
      <c r="ASU199" s="5"/>
      <c r="ASV199" s="52"/>
      <c r="ASW199" s="5"/>
      <c r="ASX199" s="11"/>
      <c r="ASY199" s="10"/>
      <c r="ASZ199" s="10"/>
      <c r="ATA199" s="1"/>
      <c r="ATB199" s="5"/>
      <c r="ATC199" s="52"/>
      <c r="ATD199" s="5"/>
      <c r="ATE199" s="11"/>
      <c r="ATF199" s="10"/>
      <c r="ATG199" s="10"/>
      <c r="ATH199" s="1"/>
      <c r="ATI199" s="5"/>
      <c r="ATJ199" s="52"/>
      <c r="ATK199" s="5"/>
      <c r="ATL199" s="11"/>
      <c r="ATM199" s="10"/>
      <c r="ATN199" s="10"/>
      <c r="ATO199" s="1"/>
      <c r="ATP199" s="5"/>
      <c r="ATQ199" s="52"/>
      <c r="ATR199" s="5"/>
      <c r="ATS199" s="11"/>
      <c r="ATT199" s="10"/>
      <c r="ATU199" s="10"/>
      <c r="ATV199" s="1"/>
      <c r="ATW199" s="5"/>
      <c r="ATX199" s="52"/>
      <c r="ATY199" s="5"/>
      <c r="ATZ199" s="11"/>
      <c r="AUA199" s="10"/>
      <c r="AUB199" s="10"/>
      <c r="AUC199" s="1"/>
      <c r="AUD199" s="5"/>
      <c r="AUE199" s="52"/>
      <c r="AUF199" s="5"/>
      <c r="AUG199" s="11"/>
      <c r="AUH199" s="10"/>
      <c r="AUI199" s="10"/>
      <c r="AUJ199" s="1"/>
      <c r="AUK199" s="5"/>
      <c r="AUL199" s="52"/>
      <c r="AUM199" s="5"/>
      <c r="AUN199" s="11"/>
      <c r="AUO199" s="10"/>
      <c r="AUP199" s="10"/>
      <c r="AUQ199" s="1"/>
      <c r="AUR199" s="5"/>
      <c r="AUS199" s="52"/>
      <c r="AUT199" s="5"/>
      <c r="AUU199" s="11"/>
      <c r="AUV199" s="10"/>
      <c r="AUW199" s="10"/>
      <c r="AUX199" s="1"/>
      <c r="AUY199" s="5"/>
      <c r="AUZ199" s="52"/>
      <c r="AVA199" s="5"/>
      <c r="AVB199" s="11"/>
      <c r="AVC199" s="10"/>
      <c r="AVD199" s="10"/>
      <c r="AVE199" s="1"/>
      <c r="AVF199" s="5"/>
      <c r="AVG199" s="52"/>
      <c r="AVH199" s="5"/>
      <c r="AVI199" s="11"/>
      <c r="AVJ199" s="10"/>
      <c r="AVK199" s="10"/>
      <c r="AVL199" s="1"/>
      <c r="AVM199" s="5"/>
      <c r="AVN199" s="52"/>
      <c r="AVO199" s="5"/>
      <c r="AVP199" s="11"/>
      <c r="AVQ199" s="10"/>
      <c r="AVR199" s="10"/>
      <c r="AVS199" s="1"/>
      <c r="AVT199" s="5"/>
      <c r="AVU199" s="52"/>
      <c r="AVV199" s="5"/>
      <c r="AVW199" s="11"/>
      <c r="AVX199" s="10"/>
      <c r="AVY199" s="10"/>
      <c r="AVZ199" s="1"/>
      <c r="AWA199" s="5"/>
      <c r="AWB199" s="52"/>
      <c r="AWC199" s="5"/>
      <c r="AWD199" s="11"/>
      <c r="AWE199" s="10"/>
      <c r="AWF199" s="10"/>
      <c r="AWG199" s="1"/>
      <c r="AWH199" s="5"/>
      <c r="AWI199" s="52"/>
      <c r="AWJ199" s="5"/>
      <c r="AWK199" s="11"/>
      <c r="AWL199" s="10"/>
      <c r="AWM199" s="10"/>
      <c r="AWN199" s="1"/>
      <c r="AWO199" s="5"/>
      <c r="AWP199" s="52"/>
      <c r="AWQ199" s="5"/>
      <c r="AWR199" s="11"/>
      <c r="AWS199" s="10"/>
      <c r="AWT199" s="10"/>
      <c r="AWU199" s="1"/>
      <c r="AWV199" s="5"/>
      <c r="AWW199" s="52"/>
      <c r="AWX199" s="5"/>
      <c r="AWY199" s="11"/>
      <c r="AWZ199" s="10"/>
      <c r="AXA199" s="10"/>
      <c r="AXB199" s="1"/>
      <c r="AXC199" s="5"/>
      <c r="AXD199" s="52"/>
      <c r="AXE199" s="5"/>
      <c r="AXF199" s="11"/>
      <c r="AXG199" s="10"/>
      <c r="AXH199" s="10"/>
      <c r="AXI199" s="1"/>
      <c r="AXJ199" s="5"/>
      <c r="AXK199" s="52"/>
      <c r="AXL199" s="5"/>
      <c r="AXM199" s="11"/>
      <c r="AXN199" s="10"/>
      <c r="AXO199" s="10"/>
      <c r="AXP199" s="1"/>
      <c r="AXQ199" s="5"/>
      <c r="AXR199" s="52"/>
      <c r="AXS199" s="5"/>
      <c r="AXT199" s="11"/>
      <c r="AXU199" s="10"/>
      <c r="AXV199" s="10"/>
      <c r="AXW199" s="1"/>
      <c r="AXX199" s="5"/>
      <c r="AXY199" s="52"/>
      <c r="AXZ199" s="5"/>
      <c r="AYA199" s="11"/>
      <c r="AYB199" s="10"/>
      <c r="AYC199" s="10"/>
      <c r="AYD199" s="1"/>
      <c r="AYE199" s="5"/>
      <c r="AYF199" s="52"/>
      <c r="AYG199" s="5"/>
      <c r="AYH199" s="11"/>
      <c r="AYI199" s="10"/>
      <c r="AYJ199" s="10"/>
      <c r="AYK199" s="1"/>
      <c r="AYL199" s="5"/>
      <c r="AYM199" s="52"/>
      <c r="AYN199" s="5"/>
      <c r="AYO199" s="11"/>
      <c r="AYP199" s="10"/>
      <c r="AYQ199" s="10"/>
      <c r="AYR199" s="1"/>
      <c r="AYS199" s="5"/>
      <c r="AYT199" s="52"/>
      <c r="AYU199" s="5"/>
      <c r="AYV199" s="11"/>
      <c r="AYW199" s="10"/>
      <c r="AYX199" s="10"/>
      <c r="AYY199" s="1"/>
      <c r="AYZ199" s="5"/>
      <c r="AZA199" s="52"/>
      <c r="AZB199" s="5"/>
      <c r="AZC199" s="11"/>
      <c r="AZD199" s="10"/>
      <c r="AZE199" s="10"/>
      <c r="AZF199" s="1"/>
      <c r="AZG199" s="5"/>
      <c r="AZH199" s="52"/>
      <c r="AZI199" s="5"/>
      <c r="AZJ199" s="11"/>
      <c r="AZK199" s="10"/>
      <c r="AZL199" s="10"/>
      <c r="AZM199" s="1"/>
      <c r="AZN199" s="5"/>
      <c r="AZO199" s="52"/>
      <c r="AZP199" s="5"/>
      <c r="AZQ199" s="11"/>
      <c r="AZR199" s="10"/>
      <c r="AZS199" s="10"/>
      <c r="AZT199" s="1"/>
      <c r="AZU199" s="5"/>
      <c r="AZV199" s="52"/>
      <c r="AZW199" s="5"/>
      <c r="AZX199" s="11"/>
      <c r="AZY199" s="10"/>
      <c r="AZZ199" s="10"/>
      <c r="BAA199" s="1"/>
      <c r="BAB199" s="5"/>
      <c r="BAC199" s="52"/>
      <c r="BAD199" s="5"/>
      <c r="BAE199" s="11"/>
      <c r="BAF199" s="10"/>
      <c r="BAG199" s="10"/>
      <c r="BAH199" s="1"/>
      <c r="BAI199" s="5"/>
      <c r="BAJ199" s="52"/>
      <c r="BAK199" s="5"/>
      <c r="BAL199" s="11"/>
      <c r="BAM199" s="10"/>
      <c r="BAN199" s="10"/>
      <c r="BAO199" s="1"/>
      <c r="BAP199" s="5"/>
      <c r="BAQ199" s="52"/>
      <c r="BAR199" s="5"/>
      <c r="BAS199" s="11"/>
      <c r="BAT199" s="10"/>
      <c r="BAU199" s="10"/>
      <c r="BAV199" s="1"/>
      <c r="BAW199" s="5"/>
      <c r="BAX199" s="52"/>
      <c r="BAY199" s="5"/>
      <c r="BAZ199" s="11"/>
      <c r="BBA199" s="10"/>
      <c r="BBB199" s="10"/>
      <c r="BBC199" s="1"/>
      <c r="BBD199" s="5"/>
      <c r="BBE199" s="52"/>
      <c r="BBF199" s="5"/>
      <c r="BBG199" s="11"/>
      <c r="BBH199" s="10"/>
      <c r="BBI199" s="10"/>
      <c r="BBJ199" s="1"/>
      <c r="BBK199" s="5"/>
      <c r="BBL199" s="52"/>
      <c r="BBM199" s="5"/>
      <c r="BBN199" s="11"/>
      <c r="BBO199" s="10"/>
      <c r="BBP199" s="10"/>
      <c r="BBQ199" s="1"/>
      <c r="BBR199" s="5"/>
      <c r="BBS199" s="52"/>
      <c r="BBT199" s="5"/>
      <c r="BBU199" s="11"/>
      <c r="BBV199" s="10"/>
      <c r="BBW199" s="10"/>
      <c r="BBX199" s="1"/>
      <c r="BBY199" s="5"/>
      <c r="BBZ199" s="52"/>
      <c r="BCA199" s="5"/>
      <c r="BCB199" s="11"/>
      <c r="BCC199" s="10"/>
      <c r="BCD199" s="10"/>
      <c r="BCE199" s="1"/>
      <c r="BCF199" s="5"/>
      <c r="BCG199" s="52"/>
      <c r="BCH199" s="5"/>
      <c r="BCI199" s="11"/>
      <c r="BCJ199" s="10"/>
      <c r="BCK199" s="10"/>
      <c r="BCL199" s="1"/>
      <c r="BCM199" s="5"/>
      <c r="BCN199" s="52"/>
      <c r="BCO199" s="5"/>
      <c r="BCP199" s="11"/>
      <c r="BCQ199" s="10"/>
      <c r="BCR199" s="10"/>
      <c r="BCS199" s="1"/>
      <c r="BCT199" s="5"/>
      <c r="BCU199" s="52"/>
      <c r="BCV199" s="5"/>
      <c r="BCW199" s="11"/>
      <c r="BCX199" s="10"/>
      <c r="BCY199" s="10"/>
      <c r="BCZ199" s="1"/>
      <c r="BDA199" s="5"/>
      <c r="BDB199" s="52"/>
      <c r="BDC199" s="5"/>
      <c r="BDD199" s="11"/>
      <c r="BDE199" s="10"/>
      <c r="BDF199" s="10"/>
      <c r="BDG199" s="1"/>
      <c r="BDH199" s="5"/>
      <c r="BDI199" s="52"/>
      <c r="BDJ199" s="5"/>
      <c r="BDK199" s="11"/>
      <c r="BDL199" s="10"/>
      <c r="BDM199" s="10"/>
      <c r="BDN199" s="1"/>
      <c r="BDO199" s="5"/>
      <c r="BDP199" s="52"/>
      <c r="BDQ199" s="5"/>
      <c r="BDR199" s="11"/>
      <c r="BDS199" s="10"/>
      <c r="BDT199" s="10"/>
      <c r="BDU199" s="1"/>
      <c r="BDV199" s="5"/>
      <c r="BDW199" s="52"/>
      <c r="BDX199" s="5"/>
      <c r="BDY199" s="11"/>
      <c r="BDZ199" s="10"/>
      <c r="BEA199" s="10"/>
      <c r="BEB199" s="1"/>
      <c r="BEC199" s="5"/>
      <c r="BED199" s="52"/>
      <c r="BEE199" s="5"/>
      <c r="BEF199" s="11"/>
      <c r="BEG199" s="10"/>
      <c r="BEH199" s="10"/>
      <c r="BEI199" s="1"/>
      <c r="BEJ199" s="5"/>
      <c r="BEK199" s="52"/>
      <c r="BEL199" s="5"/>
      <c r="BEM199" s="11"/>
      <c r="BEN199" s="10"/>
      <c r="BEO199" s="10"/>
      <c r="BEP199" s="1"/>
      <c r="BEQ199" s="5"/>
      <c r="BER199" s="52"/>
      <c r="BES199" s="5"/>
      <c r="BET199" s="11"/>
      <c r="BEU199" s="10"/>
      <c r="BEV199" s="10"/>
      <c r="BEW199" s="1"/>
      <c r="BEX199" s="5"/>
      <c r="BEY199" s="52"/>
      <c r="BEZ199" s="5"/>
      <c r="BFA199" s="11"/>
      <c r="BFB199" s="10"/>
      <c r="BFC199" s="10"/>
      <c r="BFD199" s="1"/>
      <c r="BFE199" s="5"/>
      <c r="BFF199" s="52"/>
      <c r="BFG199" s="5"/>
      <c r="BFH199" s="11"/>
      <c r="BFI199" s="10"/>
      <c r="BFJ199" s="10"/>
      <c r="BFK199" s="1"/>
      <c r="BFL199" s="5"/>
      <c r="BFM199" s="52"/>
      <c r="BFN199" s="5"/>
      <c r="BFO199" s="11"/>
      <c r="BFP199" s="10"/>
      <c r="BFQ199" s="10"/>
      <c r="BFR199" s="1"/>
      <c r="BFS199" s="5"/>
      <c r="BFT199" s="52"/>
      <c r="BFU199" s="5"/>
      <c r="BFV199" s="11"/>
      <c r="BFW199" s="10"/>
      <c r="BFX199" s="10"/>
      <c r="BFY199" s="1"/>
      <c r="BFZ199" s="5"/>
      <c r="BGA199" s="52"/>
      <c r="BGB199" s="5"/>
      <c r="BGC199" s="11"/>
      <c r="BGD199" s="10"/>
      <c r="BGE199" s="10"/>
      <c r="BGF199" s="1"/>
      <c r="BGG199" s="5"/>
      <c r="BGH199" s="52"/>
      <c r="BGI199" s="5"/>
      <c r="BGJ199" s="11"/>
      <c r="BGK199" s="10"/>
      <c r="BGL199" s="10"/>
      <c r="BGM199" s="1"/>
      <c r="BGN199" s="5"/>
      <c r="BGO199" s="52"/>
      <c r="BGP199" s="5"/>
      <c r="BGQ199" s="11"/>
      <c r="BGR199" s="10"/>
      <c r="BGS199" s="10"/>
      <c r="BGT199" s="1"/>
      <c r="BGU199" s="5"/>
      <c r="BGV199" s="52"/>
      <c r="BGW199" s="5"/>
      <c r="BGX199" s="11"/>
      <c r="BGY199" s="10"/>
      <c r="BGZ199" s="10"/>
      <c r="BHA199" s="1"/>
      <c r="BHB199" s="5"/>
      <c r="BHC199" s="52"/>
      <c r="BHD199" s="5"/>
      <c r="BHE199" s="11"/>
      <c r="BHF199" s="10"/>
      <c r="BHG199" s="10"/>
      <c r="BHH199" s="1"/>
      <c r="BHI199" s="5"/>
      <c r="BHJ199" s="52"/>
      <c r="BHK199" s="5"/>
      <c r="BHL199" s="11"/>
      <c r="BHM199" s="10"/>
      <c r="BHN199" s="10"/>
      <c r="BHO199" s="1"/>
      <c r="BHP199" s="5"/>
      <c r="BHQ199" s="52"/>
      <c r="BHR199" s="5"/>
      <c r="BHS199" s="11"/>
      <c r="BHT199" s="10"/>
      <c r="BHU199" s="10"/>
      <c r="BHV199" s="1"/>
      <c r="BHW199" s="5"/>
      <c r="BHX199" s="52"/>
      <c r="BHY199" s="5"/>
      <c r="BHZ199" s="11"/>
      <c r="BIA199" s="10"/>
      <c r="BIB199" s="10"/>
      <c r="BIC199" s="1"/>
      <c r="BID199" s="5"/>
      <c r="BIE199" s="52"/>
      <c r="BIF199" s="5"/>
      <c r="BIG199" s="11"/>
      <c r="BIH199" s="10"/>
      <c r="BII199" s="10"/>
      <c r="BIJ199" s="1"/>
      <c r="BIK199" s="5"/>
      <c r="BIL199" s="52"/>
      <c r="BIM199" s="5"/>
      <c r="BIN199" s="11"/>
      <c r="BIO199" s="10"/>
      <c r="BIP199" s="10"/>
      <c r="BIQ199" s="1"/>
      <c r="BIR199" s="5"/>
      <c r="BIS199" s="52"/>
      <c r="BIT199" s="5"/>
      <c r="BIU199" s="11"/>
      <c r="BIV199" s="10"/>
      <c r="BIW199" s="10"/>
      <c r="BIX199" s="1"/>
      <c r="BIY199" s="5"/>
      <c r="BIZ199" s="52"/>
      <c r="BJA199" s="5"/>
      <c r="BJB199" s="11"/>
      <c r="BJC199" s="10"/>
      <c r="BJD199" s="10"/>
      <c r="BJE199" s="1"/>
      <c r="BJF199" s="5"/>
      <c r="BJG199" s="52"/>
      <c r="BJH199" s="5"/>
      <c r="BJI199" s="11"/>
      <c r="BJJ199" s="10"/>
      <c r="BJK199" s="10"/>
      <c r="BJL199" s="1"/>
      <c r="BJM199" s="5"/>
      <c r="BJN199" s="52"/>
      <c r="BJO199" s="5"/>
      <c r="BJP199" s="11"/>
      <c r="BJQ199" s="10"/>
      <c r="BJR199" s="10"/>
      <c r="BJS199" s="1"/>
      <c r="BJT199" s="5"/>
      <c r="BJU199" s="52"/>
      <c r="BJV199" s="5"/>
      <c r="BJW199" s="11"/>
      <c r="BJX199" s="10"/>
      <c r="BJY199" s="10"/>
      <c r="BJZ199" s="1"/>
      <c r="BKA199" s="5"/>
      <c r="BKB199" s="52"/>
      <c r="BKC199" s="5"/>
      <c r="BKD199" s="11"/>
      <c r="BKE199" s="10"/>
      <c r="BKF199" s="10"/>
      <c r="BKG199" s="1"/>
      <c r="BKH199" s="5"/>
      <c r="BKI199" s="52"/>
      <c r="BKJ199" s="5"/>
      <c r="BKK199" s="11"/>
      <c r="BKL199" s="10"/>
      <c r="BKM199" s="10"/>
      <c r="BKN199" s="1"/>
      <c r="BKO199" s="5"/>
      <c r="BKP199" s="52"/>
      <c r="BKQ199" s="5"/>
      <c r="BKR199" s="11"/>
      <c r="BKS199" s="10"/>
      <c r="BKT199" s="10"/>
      <c r="BKU199" s="1"/>
      <c r="BKV199" s="5"/>
      <c r="BKW199" s="52"/>
      <c r="BKX199" s="5"/>
      <c r="BKY199" s="11"/>
      <c r="BKZ199" s="10"/>
      <c r="BLA199" s="10"/>
      <c r="BLB199" s="1"/>
      <c r="BLC199" s="5"/>
      <c r="BLD199" s="52"/>
      <c r="BLE199" s="5"/>
      <c r="BLF199" s="11"/>
      <c r="BLG199" s="10"/>
      <c r="BLH199" s="10"/>
      <c r="BLI199" s="1"/>
      <c r="BLJ199" s="5"/>
      <c r="BLK199" s="52"/>
      <c r="BLL199" s="5"/>
      <c r="BLM199" s="11"/>
      <c r="BLN199" s="10"/>
      <c r="BLO199" s="10"/>
      <c r="BLP199" s="1"/>
      <c r="BLQ199" s="5"/>
      <c r="BLR199" s="52"/>
      <c r="BLS199" s="5"/>
      <c r="BLT199" s="11"/>
      <c r="BLU199" s="10"/>
      <c r="BLV199" s="10"/>
      <c r="BLW199" s="1"/>
      <c r="BLX199" s="5"/>
      <c r="BLY199" s="52"/>
      <c r="BLZ199" s="5"/>
      <c r="BMA199" s="11"/>
      <c r="BMB199" s="10"/>
      <c r="BMC199" s="10"/>
      <c r="BMD199" s="1"/>
      <c r="BME199" s="5"/>
      <c r="BMF199" s="52"/>
      <c r="BMG199" s="5"/>
      <c r="BMH199" s="11"/>
      <c r="BMI199" s="10"/>
      <c r="BMJ199" s="10"/>
      <c r="BMK199" s="1"/>
      <c r="BML199" s="5"/>
      <c r="BMM199" s="52"/>
      <c r="BMN199" s="5"/>
      <c r="BMO199" s="11"/>
      <c r="BMP199" s="10"/>
      <c r="BMQ199" s="10"/>
      <c r="BMR199" s="1"/>
      <c r="BMS199" s="5"/>
      <c r="BMT199" s="52"/>
      <c r="BMU199" s="5"/>
      <c r="BMV199" s="11"/>
      <c r="BMW199" s="10"/>
      <c r="BMX199" s="10"/>
      <c r="BMY199" s="1"/>
      <c r="BMZ199" s="5"/>
      <c r="BNA199" s="52"/>
      <c r="BNB199" s="5"/>
      <c r="BNC199" s="11"/>
      <c r="BND199" s="10"/>
      <c r="BNE199" s="10"/>
      <c r="BNF199" s="1"/>
      <c r="BNG199" s="5"/>
      <c r="BNH199" s="52"/>
      <c r="BNI199" s="5"/>
      <c r="BNJ199" s="11"/>
      <c r="BNK199" s="10"/>
      <c r="BNL199" s="10"/>
      <c r="BNM199" s="1"/>
      <c r="BNN199" s="5"/>
      <c r="BNO199" s="52"/>
      <c r="BNP199" s="5"/>
      <c r="BNQ199" s="11"/>
      <c r="BNR199" s="10"/>
      <c r="BNS199" s="10"/>
      <c r="BNT199" s="1"/>
      <c r="BNU199" s="5"/>
      <c r="BNV199" s="52"/>
      <c r="BNW199" s="5"/>
      <c r="BNX199" s="11"/>
      <c r="BNY199" s="10"/>
      <c r="BNZ199" s="10"/>
      <c r="BOA199" s="1"/>
      <c r="BOB199" s="5"/>
      <c r="BOC199" s="52"/>
      <c r="BOD199" s="5"/>
      <c r="BOE199" s="11"/>
      <c r="BOF199" s="10"/>
      <c r="BOG199" s="10"/>
      <c r="BOH199" s="1"/>
      <c r="BOI199" s="5"/>
      <c r="BOJ199" s="52"/>
      <c r="BOK199" s="5"/>
      <c r="BOL199" s="11"/>
      <c r="BOM199" s="10"/>
      <c r="BON199" s="10"/>
      <c r="BOO199" s="1"/>
      <c r="BOP199" s="5"/>
      <c r="BOQ199" s="52"/>
      <c r="BOR199" s="5"/>
      <c r="BOS199" s="11"/>
      <c r="BOT199" s="10"/>
      <c r="BOU199" s="10"/>
      <c r="BOV199" s="1"/>
      <c r="BOW199" s="5"/>
      <c r="BOX199" s="52"/>
      <c r="BOY199" s="5"/>
      <c r="BOZ199" s="11"/>
      <c r="BPA199" s="10"/>
      <c r="BPB199" s="10"/>
      <c r="BPC199" s="1"/>
      <c r="BPD199" s="5"/>
      <c r="BPE199" s="52"/>
      <c r="BPF199" s="5"/>
      <c r="BPG199" s="11"/>
      <c r="BPH199" s="10"/>
      <c r="BPI199" s="10"/>
      <c r="BPJ199" s="1"/>
      <c r="BPK199" s="5"/>
      <c r="BPL199" s="52"/>
      <c r="BPM199" s="5"/>
      <c r="BPN199" s="11"/>
      <c r="BPO199" s="10"/>
      <c r="BPP199" s="10"/>
      <c r="BPQ199" s="1"/>
      <c r="BPR199" s="5"/>
      <c r="BPS199" s="52"/>
      <c r="BPT199" s="5"/>
      <c r="BPU199" s="11"/>
      <c r="BPV199" s="10"/>
      <c r="BPW199" s="10"/>
      <c r="BPX199" s="1"/>
      <c r="BPY199" s="5"/>
      <c r="BPZ199" s="52"/>
      <c r="BQA199" s="5"/>
      <c r="BQB199" s="11"/>
      <c r="BQC199" s="10"/>
      <c r="BQD199" s="10"/>
      <c r="BQE199" s="1"/>
      <c r="BQF199" s="5"/>
      <c r="BQG199" s="52"/>
      <c r="BQH199" s="5"/>
      <c r="BQI199" s="11"/>
      <c r="BQJ199" s="10"/>
      <c r="BQK199" s="10"/>
      <c r="BQL199" s="1"/>
      <c r="BQM199" s="5"/>
      <c r="BQN199" s="52"/>
      <c r="BQO199" s="5"/>
      <c r="BQP199" s="11"/>
      <c r="BQQ199" s="10"/>
      <c r="BQR199" s="10"/>
      <c r="BQS199" s="1"/>
      <c r="BQT199" s="5"/>
      <c r="BQU199" s="52"/>
      <c r="BQV199" s="5"/>
      <c r="BQW199" s="11"/>
      <c r="BQX199" s="10"/>
      <c r="BQY199" s="10"/>
      <c r="BQZ199" s="1"/>
      <c r="BRA199" s="5"/>
      <c r="BRB199" s="52"/>
      <c r="BRC199" s="5"/>
      <c r="BRD199" s="11"/>
      <c r="BRE199" s="10"/>
      <c r="BRF199" s="10"/>
      <c r="BRG199" s="1"/>
      <c r="BRH199" s="5"/>
      <c r="BRI199" s="52"/>
      <c r="BRJ199" s="5"/>
      <c r="BRK199" s="11"/>
      <c r="BRL199" s="10"/>
      <c r="BRM199" s="10"/>
      <c r="BRN199" s="1"/>
      <c r="BRO199" s="5"/>
      <c r="BRP199" s="52"/>
      <c r="BRQ199" s="5"/>
      <c r="BRR199" s="11"/>
      <c r="BRS199" s="10"/>
      <c r="BRT199" s="10"/>
      <c r="BRU199" s="1"/>
      <c r="BRV199" s="5"/>
      <c r="BRW199" s="52"/>
      <c r="BRX199" s="5"/>
      <c r="BRY199" s="11"/>
      <c r="BRZ199" s="10"/>
      <c r="BSA199" s="10"/>
      <c r="BSB199" s="1"/>
      <c r="BSC199" s="5"/>
      <c r="BSD199" s="52"/>
      <c r="BSE199" s="5"/>
      <c r="BSF199" s="11"/>
      <c r="BSG199" s="10"/>
      <c r="BSH199" s="10"/>
      <c r="BSI199" s="1"/>
      <c r="BSJ199" s="5"/>
      <c r="BSK199" s="52"/>
      <c r="BSL199" s="5"/>
      <c r="BSM199" s="11"/>
      <c r="BSN199" s="10"/>
      <c r="BSO199" s="10"/>
      <c r="BSP199" s="1"/>
      <c r="BSQ199" s="5"/>
      <c r="BSR199" s="52"/>
      <c r="BSS199" s="5"/>
      <c r="BST199" s="11"/>
      <c r="BSU199" s="10"/>
      <c r="BSV199" s="10"/>
      <c r="BSW199" s="1"/>
      <c r="BSX199" s="5"/>
      <c r="BSY199" s="52"/>
      <c r="BSZ199" s="5"/>
      <c r="BTA199" s="11"/>
      <c r="BTB199" s="10"/>
      <c r="BTC199" s="10"/>
      <c r="BTD199" s="1"/>
      <c r="BTE199" s="5"/>
      <c r="BTF199" s="52"/>
      <c r="BTG199" s="5"/>
      <c r="BTH199" s="11"/>
      <c r="BTI199" s="10"/>
      <c r="BTJ199" s="10"/>
      <c r="BTK199" s="1"/>
      <c r="BTL199" s="5"/>
      <c r="BTM199" s="52"/>
      <c r="BTN199" s="5"/>
      <c r="BTO199" s="11"/>
      <c r="BTP199" s="10"/>
      <c r="BTQ199" s="10"/>
      <c r="BTR199" s="1"/>
      <c r="BTS199" s="5"/>
      <c r="BTT199" s="52"/>
      <c r="BTU199" s="5"/>
      <c r="BTV199" s="11"/>
      <c r="BTW199" s="10"/>
      <c r="BTX199" s="10"/>
      <c r="BTY199" s="1"/>
      <c r="BTZ199" s="5"/>
      <c r="BUA199" s="52"/>
      <c r="BUB199" s="5"/>
      <c r="BUC199" s="11"/>
      <c r="BUD199" s="10"/>
      <c r="BUE199" s="10"/>
      <c r="BUF199" s="1"/>
      <c r="BUG199" s="5"/>
      <c r="BUH199" s="52"/>
      <c r="BUI199" s="5"/>
      <c r="BUJ199" s="11"/>
      <c r="BUK199" s="10"/>
      <c r="BUL199" s="10"/>
      <c r="BUM199" s="1"/>
      <c r="BUN199" s="5"/>
      <c r="BUO199" s="52"/>
      <c r="BUP199" s="5"/>
      <c r="BUQ199" s="11"/>
      <c r="BUR199" s="10"/>
      <c r="BUS199" s="10"/>
      <c r="BUT199" s="1"/>
      <c r="BUU199" s="5"/>
      <c r="BUV199" s="52"/>
      <c r="BUW199" s="5"/>
      <c r="BUX199" s="11"/>
      <c r="BUY199" s="10"/>
      <c r="BUZ199" s="10"/>
      <c r="BVA199" s="1"/>
      <c r="BVB199" s="5"/>
      <c r="BVC199" s="52"/>
      <c r="BVD199" s="5"/>
      <c r="BVE199" s="11"/>
      <c r="BVF199" s="10"/>
      <c r="BVG199" s="10"/>
      <c r="BVH199" s="1"/>
      <c r="BVI199" s="5"/>
      <c r="BVJ199" s="52"/>
      <c r="BVK199" s="5"/>
      <c r="BVL199" s="11"/>
      <c r="BVM199" s="10"/>
      <c r="BVN199" s="10"/>
      <c r="BVO199" s="1"/>
      <c r="BVP199" s="5"/>
      <c r="BVQ199" s="52"/>
      <c r="BVR199" s="5"/>
      <c r="BVS199" s="11"/>
      <c r="BVT199" s="10"/>
      <c r="BVU199" s="10"/>
      <c r="BVV199" s="1"/>
      <c r="BVW199" s="5"/>
      <c r="BVX199" s="52"/>
      <c r="BVY199" s="5"/>
      <c r="BVZ199" s="11"/>
      <c r="BWA199" s="10"/>
      <c r="BWB199" s="10"/>
      <c r="BWC199" s="1"/>
      <c r="BWD199" s="5"/>
      <c r="BWE199" s="52"/>
      <c r="BWF199" s="5"/>
      <c r="BWG199" s="11"/>
      <c r="BWH199" s="10"/>
      <c r="BWI199" s="10"/>
      <c r="BWJ199" s="1"/>
      <c r="BWK199" s="5"/>
      <c r="BWL199" s="52"/>
      <c r="BWM199" s="5"/>
      <c r="BWN199" s="11"/>
      <c r="BWO199" s="10"/>
      <c r="BWP199" s="10"/>
      <c r="BWQ199" s="1"/>
      <c r="BWR199" s="5"/>
      <c r="BWS199" s="52"/>
      <c r="BWT199" s="5"/>
      <c r="BWU199" s="11"/>
      <c r="BWV199" s="10"/>
      <c r="BWW199" s="10"/>
      <c r="BWX199" s="1"/>
      <c r="BWY199" s="5"/>
      <c r="BWZ199" s="52"/>
      <c r="BXA199" s="5"/>
      <c r="BXB199" s="11"/>
      <c r="BXC199" s="10"/>
      <c r="BXD199" s="10"/>
      <c r="BXE199" s="1"/>
      <c r="BXF199" s="5"/>
      <c r="BXG199" s="52"/>
      <c r="BXH199" s="5"/>
      <c r="BXI199" s="11"/>
      <c r="BXJ199" s="10"/>
      <c r="BXK199" s="10"/>
      <c r="BXL199" s="1"/>
      <c r="BXM199" s="5"/>
      <c r="BXN199" s="52"/>
      <c r="BXO199" s="5"/>
      <c r="BXP199" s="11"/>
      <c r="BXQ199" s="10"/>
      <c r="BXR199" s="10"/>
      <c r="BXS199" s="1"/>
      <c r="BXT199" s="5"/>
      <c r="BXU199" s="52"/>
      <c r="BXV199" s="5"/>
      <c r="BXW199" s="11"/>
      <c r="BXX199" s="10"/>
      <c r="BXY199" s="10"/>
      <c r="BXZ199" s="1"/>
      <c r="BYA199" s="5"/>
      <c r="BYB199" s="52"/>
      <c r="BYC199" s="5"/>
      <c r="BYD199" s="11"/>
      <c r="BYE199" s="10"/>
      <c r="BYF199" s="10"/>
      <c r="BYG199" s="1"/>
      <c r="BYH199" s="5"/>
      <c r="BYI199" s="52"/>
      <c r="BYJ199" s="5"/>
      <c r="BYK199" s="11"/>
      <c r="BYL199" s="10"/>
      <c r="BYM199" s="10"/>
      <c r="BYN199" s="1"/>
      <c r="BYO199" s="5"/>
      <c r="BYP199" s="52"/>
      <c r="BYQ199" s="5"/>
      <c r="BYR199" s="11"/>
      <c r="BYS199" s="10"/>
      <c r="BYT199" s="10"/>
      <c r="BYU199" s="1"/>
      <c r="BYV199" s="5"/>
      <c r="BYW199" s="52"/>
      <c r="BYX199" s="5"/>
      <c r="BYY199" s="11"/>
      <c r="BYZ199" s="10"/>
      <c r="BZA199" s="10"/>
      <c r="BZB199" s="1"/>
      <c r="BZC199" s="5"/>
      <c r="BZD199" s="52"/>
      <c r="BZE199" s="5"/>
      <c r="BZF199" s="11"/>
      <c r="BZG199" s="10"/>
      <c r="BZH199" s="10"/>
      <c r="BZI199" s="1"/>
      <c r="BZJ199" s="5"/>
      <c r="BZK199" s="52"/>
      <c r="BZL199" s="5"/>
      <c r="BZM199" s="11"/>
      <c r="BZN199" s="10"/>
      <c r="BZO199" s="10"/>
      <c r="BZP199" s="1"/>
      <c r="BZQ199" s="5"/>
      <c r="BZR199" s="52"/>
      <c r="BZS199" s="5"/>
      <c r="BZT199" s="11"/>
      <c r="BZU199" s="10"/>
      <c r="BZV199" s="10"/>
      <c r="BZW199" s="1"/>
      <c r="BZX199" s="5"/>
      <c r="BZY199" s="52"/>
      <c r="BZZ199" s="5"/>
      <c r="CAA199" s="11"/>
      <c r="CAB199" s="10"/>
      <c r="CAC199" s="10"/>
      <c r="CAD199" s="1"/>
      <c r="CAE199" s="5"/>
      <c r="CAF199" s="52"/>
      <c r="CAG199" s="5"/>
      <c r="CAH199" s="11"/>
      <c r="CAI199" s="10"/>
      <c r="CAJ199" s="10"/>
      <c r="CAK199" s="1"/>
      <c r="CAL199" s="5"/>
      <c r="CAM199" s="52"/>
      <c r="CAN199" s="5"/>
      <c r="CAO199" s="11"/>
      <c r="CAP199" s="10"/>
      <c r="CAQ199" s="10"/>
      <c r="CAR199" s="1"/>
      <c r="CAS199" s="5"/>
      <c r="CAT199" s="52"/>
      <c r="CAU199" s="5"/>
      <c r="CAV199" s="11"/>
      <c r="CAW199" s="10"/>
      <c r="CAX199" s="10"/>
      <c r="CAY199" s="1"/>
      <c r="CAZ199" s="5"/>
      <c r="CBA199" s="52"/>
      <c r="CBB199" s="5"/>
      <c r="CBC199" s="11"/>
      <c r="CBD199" s="10"/>
      <c r="CBE199" s="10"/>
      <c r="CBF199" s="1"/>
      <c r="CBG199" s="5"/>
      <c r="CBH199" s="52"/>
      <c r="CBI199" s="5"/>
      <c r="CBJ199" s="11"/>
      <c r="CBK199" s="10"/>
      <c r="CBL199" s="10"/>
      <c r="CBM199" s="1"/>
      <c r="CBN199" s="5"/>
      <c r="CBO199" s="52"/>
      <c r="CBP199" s="5"/>
      <c r="CBQ199" s="11"/>
      <c r="CBR199" s="10"/>
      <c r="CBS199" s="10"/>
      <c r="CBT199" s="1"/>
      <c r="CBU199" s="5"/>
      <c r="CBV199" s="52"/>
      <c r="CBW199" s="5"/>
      <c r="CBX199" s="11"/>
      <c r="CBY199" s="10"/>
      <c r="CBZ199" s="10"/>
      <c r="CCA199" s="1"/>
      <c r="CCB199" s="5"/>
      <c r="CCC199" s="52"/>
      <c r="CCD199" s="5"/>
      <c r="CCE199" s="11"/>
      <c r="CCF199" s="10"/>
      <c r="CCG199" s="10"/>
      <c r="CCH199" s="1"/>
      <c r="CCI199" s="5"/>
      <c r="CCJ199" s="52"/>
      <c r="CCK199" s="5"/>
      <c r="CCL199" s="11"/>
      <c r="CCM199" s="10"/>
      <c r="CCN199" s="10"/>
      <c r="CCO199" s="1"/>
      <c r="CCP199" s="5"/>
      <c r="CCQ199" s="52"/>
      <c r="CCR199" s="5"/>
      <c r="CCS199" s="11"/>
      <c r="CCT199" s="10"/>
      <c r="CCU199" s="10"/>
      <c r="CCV199" s="1"/>
      <c r="CCW199" s="5"/>
      <c r="CCX199" s="52"/>
      <c r="CCY199" s="5"/>
      <c r="CCZ199" s="11"/>
      <c r="CDA199" s="10"/>
      <c r="CDB199" s="10"/>
      <c r="CDC199" s="1"/>
      <c r="CDD199" s="5"/>
      <c r="CDE199" s="52"/>
      <c r="CDF199" s="5"/>
      <c r="CDG199" s="11"/>
      <c r="CDH199" s="10"/>
      <c r="CDI199" s="10"/>
      <c r="CDJ199" s="1"/>
      <c r="CDK199" s="5"/>
      <c r="CDL199" s="52"/>
      <c r="CDM199" s="5"/>
      <c r="CDN199" s="11"/>
      <c r="CDO199" s="10"/>
      <c r="CDP199" s="10"/>
      <c r="CDQ199" s="1"/>
      <c r="CDR199" s="5"/>
      <c r="CDS199" s="52"/>
      <c r="CDT199" s="5"/>
      <c r="CDU199" s="11"/>
      <c r="CDV199" s="10"/>
      <c r="CDW199" s="10"/>
      <c r="CDX199" s="1"/>
      <c r="CDY199" s="5"/>
      <c r="CDZ199" s="52"/>
      <c r="CEA199" s="5"/>
      <c r="CEB199" s="11"/>
      <c r="CEC199" s="10"/>
      <c r="CED199" s="10"/>
      <c r="CEE199" s="1"/>
      <c r="CEF199" s="5"/>
      <c r="CEG199" s="52"/>
      <c r="CEH199" s="5"/>
      <c r="CEI199" s="11"/>
      <c r="CEJ199" s="10"/>
      <c r="CEK199" s="10"/>
      <c r="CEL199" s="1"/>
      <c r="CEM199" s="5"/>
      <c r="CEN199" s="52"/>
      <c r="CEO199" s="5"/>
      <c r="CEP199" s="11"/>
      <c r="CEQ199" s="10"/>
      <c r="CER199" s="10"/>
      <c r="CES199" s="1"/>
      <c r="CET199" s="5"/>
      <c r="CEU199" s="52"/>
      <c r="CEV199" s="5"/>
      <c r="CEW199" s="11"/>
      <c r="CEX199" s="10"/>
      <c r="CEY199" s="10"/>
      <c r="CEZ199" s="1"/>
      <c r="CFA199" s="5"/>
      <c r="CFB199" s="52"/>
      <c r="CFC199" s="5"/>
      <c r="CFD199" s="11"/>
      <c r="CFE199" s="10"/>
      <c r="CFF199" s="10"/>
      <c r="CFG199" s="1"/>
      <c r="CFH199" s="5"/>
      <c r="CFI199" s="52"/>
      <c r="CFJ199" s="5"/>
      <c r="CFK199" s="11"/>
      <c r="CFL199" s="10"/>
      <c r="CFM199" s="10"/>
      <c r="CFN199" s="1"/>
      <c r="CFO199" s="5"/>
      <c r="CFP199" s="52"/>
      <c r="CFQ199" s="5"/>
      <c r="CFR199" s="11"/>
      <c r="CFS199" s="10"/>
      <c r="CFT199" s="10"/>
      <c r="CFU199" s="1"/>
      <c r="CFV199" s="5"/>
      <c r="CFW199" s="52"/>
      <c r="CFX199" s="5"/>
      <c r="CFY199" s="11"/>
      <c r="CFZ199" s="10"/>
      <c r="CGA199" s="10"/>
      <c r="CGB199" s="1"/>
      <c r="CGC199" s="5"/>
      <c r="CGD199" s="52"/>
      <c r="CGE199" s="5"/>
      <c r="CGF199" s="11"/>
      <c r="CGG199" s="10"/>
      <c r="CGH199" s="10"/>
      <c r="CGI199" s="1"/>
      <c r="CGJ199" s="5"/>
      <c r="CGK199" s="52"/>
      <c r="CGL199" s="5"/>
      <c r="CGM199" s="11"/>
      <c r="CGN199" s="10"/>
      <c r="CGO199" s="10"/>
      <c r="CGP199" s="1"/>
      <c r="CGQ199" s="5"/>
      <c r="CGR199" s="52"/>
      <c r="CGS199" s="5"/>
      <c r="CGT199" s="11"/>
      <c r="CGU199" s="10"/>
      <c r="CGV199" s="10"/>
      <c r="CGW199" s="1"/>
      <c r="CGX199" s="5"/>
      <c r="CGY199" s="52"/>
      <c r="CGZ199" s="5"/>
      <c r="CHA199" s="11"/>
      <c r="CHB199" s="10"/>
      <c r="CHC199" s="10"/>
      <c r="CHD199" s="1"/>
      <c r="CHE199" s="5"/>
      <c r="CHF199" s="52"/>
      <c r="CHG199" s="5"/>
      <c r="CHH199" s="11"/>
      <c r="CHI199" s="10"/>
      <c r="CHJ199" s="10"/>
      <c r="CHK199" s="1"/>
      <c r="CHL199" s="5"/>
      <c r="CHM199" s="52"/>
      <c r="CHN199" s="5"/>
      <c r="CHO199" s="11"/>
      <c r="CHP199" s="10"/>
      <c r="CHQ199" s="10"/>
      <c r="CHR199" s="1"/>
      <c r="CHS199" s="5"/>
      <c r="CHT199" s="52"/>
      <c r="CHU199" s="5"/>
      <c r="CHV199" s="11"/>
      <c r="CHW199" s="10"/>
      <c r="CHX199" s="10"/>
      <c r="CHY199" s="1"/>
      <c r="CHZ199" s="5"/>
      <c r="CIA199" s="52"/>
      <c r="CIB199" s="5"/>
      <c r="CIC199" s="11"/>
      <c r="CID199" s="10"/>
      <c r="CIE199" s="10"/>
      <c r="CIF199" s="1"/>
      <c r="CIG199" s="5"/>
      <c r="CIH199" s="52"/>
      <c r="CII199" s="5"/>
      <c r="CIJ199" s="11"/>
      <c r="CIK199" s="10"/>
      <c r="CIL199" s="10"/>
      <c r="CIM199" s="1"/>
      <c r="CIN199" s="5"/>
      <c r="CIO199" s="52"/>
      <c r="CIP199" s="5"/>
      <c r="CIQ199" s="11"/>
      <c r="CIR199" s="10"/>
      <c r="CIS199" s="10"/>
      <c r="CIT199" s="1"/>
      <c r="CIU199" s="5"/>
      <c r="CIV199" s="52"/>
      <c r="CIW199" s="5"/>
      <c r="CIX199" s="11"/>
      <c r="CIY199" s="10"/>
      <c r="CIZ199" s="10"/>
      <c r="CJA199" s="1"/>
      <c r="CJB199" s="5"/>
      <c r="CJC199" s="52"/>
      <c r="CJD199" s="5"/>
      <c r="CJE199" s="11"/>
      <c r="CJF199" s="10"/>
      <c r="CJG199" s="10"/>
      <c r="CJH199" s="1"/>
      <c r="CJI199" s="5"/>
      <c r="CJJ199" s="52"/>
      <c r="CJK199" s="5"/>
      <c r="CJL199" s="11"/>
      <c r="CJM199" s="10"/>
      <c r="CJN199" s="10"/>
      <c r="CJO199" s="1"/>
      <c r="CJP199" s="5"/>
      <c r="CJQ199" s="52"/>
      <c r="CJR199" s="5"/>
      <c r="CJS199" s="11"/>
      <c r="CJT199" s="10"/>
      <c r="CJU199" s="10"/>
      <c r="CJV199" s="1"/>
      <c r="CJW199" s="5"/>
      <c r="CJX199" s="52"/>
      <c r="CJY199" s="5"/>
      <c r="CJZ199" s="11"/>
      <c r="CKA199" s="10"/>
      <c r="CKB199" s="10"/>
      <c r="CKC199" s="1"/>
      <c r="CKD199" s="5"/>
      <c r="CKE199" s="52"/>
      <c r="CKF199" s="5"/>
      <c r="CKG199" s="11"/>
      <c r="CKH199" s="10"/>
      <c r="CKI199" s="10"/>
      <c r="CKJ199" s="1"/>
      <c r="CKK199" s="5"/>
      <c r="CKL199" s="52"/>
      <c r="CKM199" s="5"/>
      <c r="CKN199" s="11"/>
      <c r="CKO199" s="10"/>
      <c r="CKP199" s="10"/>
      <c r="CKQ199" s="1"/>
      <c r="CKR199" s="5"/>
      <c r="CKS199" s="52"/>
      <c r="CKT199" s="5"/>
      <c r="CKU199" s="11"/>
      <c r="CKV199" s="10"/>
      <c r="CKW199" s="10"/>
      <c r="CKX199" s="1"/>
      <c r="CKY199" s="5"/>
      <c r="CKZ199" s="52"/>
      <c r="CLA199" s="5"/>
      <c r="CLB199" s="11"/>
      <c r="CLC199" s="10"/>
      <c r="CLD199" s="10"/>
      <c r="CLE199" s="1"/>
      <c r="CLF199" s="5"/>
      <c r="CLG199" s="52"/>
      <c r="CLH199" s="5"/>
      <c r="CLI199" s="11"/>
      <c r="CLJ199" s="10"/>
      <c r="CLK199" s="10"/>
      <c r="CLL199" s="1"/>
      <c r="CLM199" s="5"/>
      <c r="CLN199" s="52"/>
      <c r="CLO199" s="5"/>
      <c r="CLP199" s="11"/>
      <c r="CLQ199" s="10"/>
      <c r="CLR199" s="10"/>
      <c r="CLS199" s="1"/>
      <c r="CLT199" s="5"/>
      <c r="CLU199" s="52"/>
      <c r="CLV199" s="5"/>
      <c r="CLW199" s="11"/>
      <c r="CLX199" s="10"/>
      <c r="CLY199" s="10"/>
      <c r="CLZ199" s="1"/>
      <c r="CMA199" s="5"/>
      <c r="CMB199" s="52"/>
      <c r="CMC199" s="5"/>
      <c r="CMD199" s="11"/>
      <c r="CME199" s="10"/>
      <c r="CMF199" s="10"/>
      <c r="CMG199" s="1"/>
      <c r="CMH199" s="5"/>
      <c r="CMI199" s="52"/>
      <c r="CMJ199" s="5"/>
      <c r="CMK199" s="11"/>
      <c r="CML199" s="10"/>
      <c r="CMM199" s="10"/>
      <c r="CMN199" s="1"/>
      <c r="CMO199" s="5"/>
      <c r="CMP199" s="52"/>
      <c r="CMQ199" s="5"/>
      <c r="CMR199" s="11"/>
      <c r="CMS199" s="10"/>
      <c r="CMT199" s="10"/>
      <c r="CMU199" s="1"/>
      <c r="CMV199" s="5"/>
      <c r="CMW199" s="52"/>
      <c r="CMX199" s="5"/>
      <c r="CMY199" s="11"/>
      <c r="CMZ199" s="10"/>
      <c r="CNA199" s="10"/>
      <c r="CNB199" s="1"/>
      <c r="CNC199" s="5"/>
      <c r="CND199" s="52"/>
      <c r="CNE199" s="5"/>
      <c r="CNF199" s="11"/>
      <c r="CNG199" s="10"/>
      <c r="CNH199" s="10"/>
      <c r="CNI199" s="1"/>
      <c r="CNJ199" s="5"/>
      <c r="CNK199" s="52"/>
      <c r="CNL199" s="5"/>
      <c r="CNM199" s="11"/>
      <c r="CNN199" s="10"/>
      <c r="CNO199" s="10"/>
      <c r="CNP199" s="1"/>
      <c r="CNQ199" s="5"/>
      <c r="CNR199" s="52"/>
      <c r="CNS199" s="5"/>
      <c r="CNT199" s="11"/>
      <c r="CNU199" s="10"/>
      <c r="CNV199" s="10"/>
      <c r="CNW199" s="1"/>
      <c r="CNX199" s="5"/>
      <c r="CNY199" s="52"/>
      <c r="CNZ199" s="5"/>
      <c r="COA199" s="11"/>
      <c r="COB199" s="10"/>
      <c r="COC199" s="10"/>
      <c r="COD199" s="1"/>
      <c r="COE199" s="5"/>
      <c r="COF199" s="52"/>
      <c r="COG199" s="5"/>
      <c r="COH199" s="11"/>
      <c r="COI199" s="10"/>
      <c r="COJ199" s="10"/>
      <c r="COK199" s="1"/>
      <c r="COL199" s="5"/>
      <c r="COM199" s="52"/>
      <c r="CON199" s="5"/>
      <c r="COO199" s="11"/>
      <c r="COP199" s="10"/>
      <c r="COQ199" s="10"/>
      <c r="COR199" s="1"/>
      <c r="COS199" s="5"/>
      <c r="COT199" s="52"/>
      <c r="COU199" s="5"/>
      <c r="COV199" s="11"/>
      <c r="COW199" s="10"/>
      <c r="COX199" s="10"/>
      <c r="COY199" s="1"/>
      <c r="COZ199" s="5"/>
      <c r="CPA199" s="52"/>
      <c r="CPB199" s="5"/>
      <c r="CPC199" s="11"/>
      <c r="CPD199" s="10"/>
      <c r="CPE199" s="10"/>
      <c r="CPF199" s="1"/>
      <c r="CPG199" s="5"/>
      <c r="CPH199" s="52"/>
      <c r="CPI199" s="5"/>
      <c r="CPJ199" s="11"/>
      <c r="CPK199" s="10"/>
      <c r="CPL199" s="10"/>
      <c r="CPM199" s="1"/>
      <c r="CPN199" s="5"/>
      <c r="CPO199" s="52"/>
      <c r="CPP199" s="5"/>
      <c r="CPQ199" s="11"/>
      <c r="CPR199" s="10"/>
      <c r="CPS199" s="10"/>
      <c r="CPT199" s="1"/>
      <c r="CPU199" s="5"/>
      <c r="CPV199" s="52"/>
      <c r="CPW199" s="5"/>
      <c r="CPX199" s="11"/>
      <c r="CPY199" s="10"/>
      <c r="CPZ199" s="10"/>
      <c r="CQA199" s="1"/>
      <c r="CQB199" s="5"/>
      <c r="CQC199" s="52"/>
      <c r="CQD199" s="5"/>
      <c r="CQE199" s="11"/>
      <c r="CQF199" s="10"/>
      <c r="CQG199" s="10"/>
      <c r="CQH199" s="1"/>
      <c r="CQI199" s="5"/>
      <c r="CQJ199" s="52"/>
      <c r="CQK199" s="5"/>
      <c r="CQL199" s="11"/>
      <c r="CQM199" s="10"/>
      <c r="CQN199" s="10"/>
      <c r="CQO199" s="1"/>
      <c r="CQP199" s="5"/>
      <c r="CQQ199" s="52"/>
      <c r="CQR199" s="5"/>
      <c r="CQS199" s="11"/>
      <c r="CQT199" s="10"/>
      <c r="CQU199" s="10"/>
      <c r="CQV199" s="1"/>
      <c r="CQW199" s="5"/>
      <c r="CQX199" s="52"/>
      <c r="CQY199" s="5"/>
      <c r="CQZ199" s="11"/>
      <c r="CRA199" s="10"/>
      <c r="CRB199" s="10"/>
      <c r="CRC199" s="1"/>
      <c r="CRD199" s="5"/>
      <c r="CRE199" s="52"/>
      <c r="CRF199" s="5"/>
      <c r="CRG199" s="11"/>
      <c r="CRH199" s="10"/>
      <c r="CRI199" s="10"/>
      <c r="CRJ199" s="1"/>
      <c r="CRK199" s="5"/>
      <c r="CRL199" s="52"/>
      <c r="CRM199" s="5"/>
      <c r="CRN199" s="11"/>
      <c r="CRO199" s="10"/>
      <c r="CRP199" s="10"/>
      <c r="CRQ199" s="1"/>
      <c r="CRR199" s="5"/>
      <c r="CRS199" s="52"/>
      <c r="CRT199" s="5"/>
      <c r="CRU199" s="11"/>
      <c r="CRV199" s="10"/>
      <c r="CRW199" s="10"/>
      <c r="CRX199" s="1"/>
      <c r="CRY199" s="5"/>
      <c r="CRZ199" s="52"/>
      <c r="CSA199" s="5"/>
      <c r="CSB199" s="11"/>
      <c r="CSC199" s="10"/>
      <c r="CSD199" s="10"/>
      <c r="CSE199" s="1"/>
      <c r="CSF199" s="5"/>
      <c r="CSG199" s="52"/>
      <c r="CSH199" s="5"/>
      <c r="CSI199" s="11"/>
      <c r="CSJ199" s="10"/>
      <c r="CSK199" s="10"/>
      <c r="CSL199" s="1"/>
      <c r="CSM199" s="5"/>
      <c r="CSN199" s="52"/>
      <c r="CSO199" s="5"/>
      <c r="CSP199" s="11"/>
      <c r="CSQ199" s="10"/>
      <c r="CSR199" s="10"/>
      <c r="CSS199" s="1"/>
      <c r="CST199" s="5"/>
      <c r="CSU199" s="52"/>
      <c r="CSV199" s="5"/>
      <c r="CSW199" s="11"/>
      <c r="CSX199" s="10"/>
      <c r="CSY199" s="10"/>
      <c r="CSZ199" s="1"/>
      <c r="CTA199" s="5"/>
      <c r="CTB199" s="52"/>
      <c r="CTC199" s="5"/>
      <c r="CTD199" s="11"/>
      <c r="CTE199" s="10"/>
      <c r="CTF199" s="10"/>
      <c r="CTG199" s="1"/>
      <c r="CTH199" s="5"/>
      <c r="CTI199" s="52"/>
      <c r="CTJ199" s="5"/>
      <c r="CTK199" s="11"/>
      <c r="CTL199" s="10"/>
      <c r="CTM199" s="10"/>
      <c r="CTN199" s="1"/>
      <c r="CTO199" s="5"/>
      <c r="CTP199" s="52"/>
      <c r="CTQ199" s="5"/>
      <c r="CTR199" s="11"/>
      <c r="CTS199" s="10"/>
      <c r="CTT199" s="10"/>
      <c r="CTU199" s="1"/>
      <c r="CTV199" s="5"/>
      <c r="CTW199" s="52"/>
      <c r="CTX199" s="5"/>
      <c r="CTY199" s="11"/>
      <c r="CTZ199" s="10"/>
      <c r="CUA199" s="10"/>
      <c r="CUB199" s="1"/>
      <c r="CUC199" s="5"/>
      <c r="CUD199" s="52"/>
      <c r="CUE199" s="5"/>
      <c r="CUF199" s="11"/>
      <c r="CUG199" s="10"/>
      <c r="CUH199" s="10"/>
      <c r="CUI199" s="1"/>
      <c r="CUJ199" s="5"/>
      <c r="CUK199" s="52"/>
      <c r="CUL199" s="5"/>
      <c r="CUM199" s="11"/>
      <c r="CUN199" s="10"/>
      <c r="CUO199" s="10"/>
      <c r="CUP199" s="1"/>
      <c r="CUQ199" s="5"/>
      <c r="CUR199" s="52"/>
      <c r="CUS199" s="5"/>
      <c r="CUT199" s="11"/>
      <c r="CUU199" s="10"/>
      <c r="CUV199" s="10"/>
      <c r="CUW199" s="1"/>
      <c r="CUX199" s="5"/>
      <c r="CUY199" s="52"/>
      <c r="CUZ199" s="5"/>
      <c r="CVA199" s="11"/>
      <c r="CVB199" s="10"/>
      <c r="CVC199" s="10"/>
      <c r="CVD199" s="1"/>
      <c r="CVE199" s="5"/>
      <c r="CVF199" s="52"/>
      <c r="CVG199" s="5"/>
      <c r="CVH199" s="11"/>
      <c r="CVI199" s="10"/>
      <c r="CVJ199" s="10"/>
      <c r="CVK199" s="1"/>
      <c r="CVL199" s="5"/>
      <c r="CVM199" s="52"/>
      <c r="CVN199" s="5"/>
      <c r="CVO199" s="11"/>
      <c r="CVP199" s="10"/>
      <c r="CVQ199" s="10"/>
      <c r="CVR199" s="1"/>
      <c r="CVS199" s="5"/>
      <c r="CVT199" s="52"/>
      <c r="CVU199" s="5"/>
      <c r="CVV199" s="11"/>
      <c r="CVW199" s="10"/>
      <c r="CVX199" s="10"/>
      <c r="CVY199" s="1"/>
      <c r="CVZ199" s="5"/>
      <c r="CWA199" s="52"/>
      <c r="CWB199" s="5"/>
      <c r="CWC199" s="11"/>
      <c r="CWD199" s="10"/>
      <c r="CWE199" s="10"/>
      <c r="CWF199" s="1"/>
      <c r="CWG199" s="5"/>
      <c r="CWH199" s="52"/>
      <c r="CWI199" s="5"/>
      <c r="CWJ199" s="11"/>
      <c r="CWK199" s="10"/>
      <c r="CWL199" s="10"/>
      <c r="CWM199" s="1"/>
      <c r="CWN199" s="5"/>
      <c r="CWO199" s="52"/>
      <c r="CWP199" s="5"/>
      <c r="CWQ199" s="11"/>
      <c r="CWR199" s="10"/>
      <c r="CWS199" s="10"/>
      <c r="CWT199" s="1"/>
      <c r="CWU199" s="5"/>
      <c r="CWV199" s="52"/>
      <c r="CWW199" s="5"/>
      <c r="CWX199" s="11"/>
      <c r="CWY199" s="10"/>
      <c r="CWZ199" s="10"/>
      <c r="CXA199" s="1"/>
      <c r="CXB199" s="5"/>
      <c r="CXC199" s="52"/>
      <c r="CXD199" s="5"/>
      <c r="CXE199" s="11"/>
      <c r="CXF199" s="10"/>
      <c r="CXG199" s="10"/>
      <c r="CXH199" s="1"/>
      <c r="CXI199" s="5"/>
      <c r="CXJ199" s="52"/>
      <c r="CXK199" s="5"/>
      <c r="CXL199" s="11"/>
      <c r="CXM199" s="10"/>
      <c r="CXN199" s="10"/>
      <c r="CXO199" s="1"/>
      <c r="CXP199" s="5"/>
      <c r="CXQ199" s="52"/>
      <c r="CXR199" s="5"/>
      <c r="CXS199" s="11"/>
      <c r="CXT199" s="10"/>
      <c r="CXU199" s="10"/>
      <c r="CXV199" s="1"/>
      <c r="CXW199" s="5"/>
      <c r="CXX199" s="52"/>
      <c r="CXY199" s="5"/>
      <c r="CXZ199" s="11"/>
      <c r="CYA199" s="10"/>
      <c r="CYB199" s="10"/>
      <c r="CYC199" s="1"/>
      <c r="CYD199" s="5"/>
      <c r="CYE199" s="52"/>
      <c r="CYF199" s="5"/>
      <c r="CYG199" s="11"/>
      <c r="CYH199" s="10"/>
      <c r="CYI199" s="10"/>
      <c r="CYJ199" s="1"/>
      <c r="CYK199" s="5"/>
      <c r="CYL199" s="52"/>
      <c r="CYM199" s="5"/>
      <c r="CYN199" s="11"/>
      <c r="CYO199" s="10"/>
      <c r="CYP199" s="10"/>
      <c r="CYQ199" s="1"/>
      <c r="CYR199" s="5"/>
      <c r="CYS199" s="52"/>
      <c r="CYT199" s="5"/>
      <c r="CYU199" s="11"/>
      <c r="CYV199" s="10"/>
      <c r="CYW199" s="10"/>
      <c r="CYX199" s="1"/>
      <c r="CYY199" s="5"/>
      <c r="CYZ199" s="52"/>
      <c r="CZA199" s="5"/>
      <c r="CZB199" s="11"/>
      <c r="CZC199" s="10"/>
      <c r="CZD199" s="10"/>
      <c r="CZE199" s="1"/>
      <c r="CZF199" s="5"/>
      <c r="CZG199" s="52"/>
      <c r="CZH199" s="5"/>
      <c r="CZI199" s="11"/>
      <c r="CZJ199" s="10"/>
      <c r="CZK199" s="10"/>
      <c r="CZL199" s="1"/>
      <c r="CZM199" s="5"/>
      <c r="CZN199" s="52"/>
      <c r="CZO199" s="5"/>
      <c r="CZP199" s="11"/>
      <c r="CZQ199" s="10"/>
      <c r="CZR199" s="10"/>
      <c r="CZS199" s="1"/>
      <c r="CZT199" s="5"/>
      <c r="CZU199" s="52"/>
      <c r="CZV199" s="5"/>
      <c r="CZW199" s="11"/>
      <c r="CZX199" s="10"/>
      <c r="CZY199" s="10"/>
      <c r="CZZ199" s="1"/>
      <c r="DAA199" s="5"/>
      <c r="DAB199" s="52"/>
      <c r="DAC199" s="5"/>
      <c r="DAD199" s="11"/>
      <c r="DAE199" s="10"/>
      <c r="DAF199" s="10"/>
      <c r="DAG199" s="1"/>
      <c r="DAH199" s="5"/>
      <c r="DAI199" s="52"/>
      <c r="DAJ199" s="5"/>
      <c r="DAK199" s="11"/>
      <c r="DAL199" s="10"/>
      <c r="DAM199" s="10"/>
      <c r="DAN199" s="1"/>
      <c r="DAO199" s="5"/>
      <c r="DAP199" s="52"/>
      <c r="DAQ199" s="5"/>
      <c r="DAR199" s="11"/>
      <c r="DAS199" s="10"/>
      <c r="DAT199" s="10"/>
      <c r="DAU199" s="1"/>
      <c r="DAV199" s="5"/>
      <c r="DAW199" s="52"/>
      <c r="DAX199" s="5"/>
      <c r="DAY199" s="11"/>
      <c r="DAZ199" s="10"/>
      <c r="DBA199" s="10"/>
      <c r="DBB199" s="1"/>
      <c r="DBC199" s="5"/>
      <c r="DBD199" s="52"/>
      <c r="DBE199" s="5"/>
      <c r="DBF199" s="11"/>
      <c r="DBG199" s="10"/>
      <c r="DBH199" s="10"/>
      <c r="DBI199" s="1"/>
      <c r="DBJ199" s="5"/>
      <c r="DBK199" s="52"/>
      <c r="DBL199" s="5"/>
      <c r="DBM199" s="11"/>
      <c r="DBN199" s="10"/>
      <c r="DBO199" s="10"/>
      <c r="DBP199" s="1"/>
      <c r="DBQ199" s="5"/>
      <c r="DBR199" s="52"/>
      <c r="DBS199" s="5"/>
      <c r="DBT199" s="11"/>
      <c r="DBU199" s="10"/>
      <c r="DBV199" s="10"/>
      <c r="DBW199" s="1"/>
      <c r="DBX199" s="5"/>
      <c r="DBY199" s="52"/>
      <c r="DBZ199" s="5"/>
      <c r="DCA199" s="11"/>
      <c r="DCB199" s="10"/>
      <c r="DCC199" s="10"/>
      <c r="DCD199" s="1"/>
      <c r="DCE199" s="5"/>
      <c r="DCF199" s="52"/>
      <c r="DCG199" s="5"/>
      <c r="DCH199" s="11"/>
      <c r="DCI199" s="10"/>
      <c r="DCJ199" s="10"/>
      <c r="DCK199" s="1"/>
      <c r="DCL199" s="5"/>
      <c r="DCM199" s="52"/>
      <c r="DCN199" s="5"/>
      <c r="DCO199" s="11"/>
      <c r="DCP199" s="10"/>
      <c r="DCQ199" s="10"/>
      <c r="DCR199" s="1"/>
      <c r="DCS199" s="5"/>
      <c r="DCT199" s="52"/>
      <c r="DCU199" s="5"/>
      <c r="DCV199" s="11"/>
      <c r="DCW199" s="10"/>
      <c r="DCX199" s="10"/>
      <c r="DCY199" s="1"/>
      <c r="DCZ199" s="5"/>
      <c r="DDA199" s="52"/>
      <c r="DDB199" s="5"/>
      <c r="DDC199" s="11"/>
      <c r="DDD199" s="10"/>
      <c r="DDE199" s="10"/>
      <c r="DDF199" s="1"/>
      <c r="DDG199" s="5"/>
      <c r="DDH199" s="52"/>
      <c r="DDI199" s="5"/>
      <c r="DDJ199" s="11"/>
      <c r="DDK199" s="10"/>
      <c r="DDL199" s="10"/>
      <c r="DDM199" s="1"/>
      <c r="DDN199" s="5"/>
      <c r="DDO199" s="52"/>
      <c r="DDP199" s="5"/>
      <c r="DDQ199" s="11"/>
      <c r="DDR199" s="10"/>
      <c r="DDS199" s="10"/>
      <c r="DDT199" s="1"/>
      <c r="DDU199" s="5"/>
      <c r="DDV199" s="52"/>
      <c r="DDW199" s="5"/>
      <c r="DDX199" s="11"/>
      <c r="DDY199" s="10"/>
      <c r="DDZ199" s="10"/>
      <c r="DEA199" s="1"/>
      <c r="DEB199" s="5"/>
      <c r="DEC199" s="52"/>
      <c r="DED199" s="5"/>
      <c r="DEE199" s="11"/>
      <c r="DEF199" s="10"/>
      <c r="DEG199" s="10"/>
      <c r="DEH199" s="1"/>
      <c r="DEI199" s="5"/>
      <c r="DEJ199" s="52"/>
      <c r="DEK199" s="5"/>
      <c r="DEL199" s="11"/>
      <c r="DEM199" s="10"/>
      <c r="DEN199" s="10"/>
      <c r="DEO199" s="1"/>
      <c r="DEP199" s="5"/>
      <c r="DEQ199" s="52"/>
      <c r="DER199" s="5"/>
      <c r="DES199" s="11"/>
      <c r="DET199" s="10"/>
      <c r="DEU199" s="10"/>
      <c r="DEV199" s="1"/>
      <c r="DEW199" s="5"/>
      <c r="DEX199" s="52"/>
      <c r="DEY199" s="5"/>
      <c r="DEZ199" s="11"/>
      <c r="DFA199" s="10"/>
      <c r="DFB199" s="10"/>
      <c r="DFC199" s="1"/>
      <c r="DFD199" s="5"/>
      <c r="DFE199" s="52"/>
      <c r="DFF199" s="5"/>
      <c r="DFG199" s="11"/>
      <c r="DFH199" s="10"/>
      <c r="DFI199" s="10"/>
      <c r="DFJ199" s="1"/>
      <c r="DFK199" s="5"/>
      <c r="DFL199" s="52"/>
      <c r="DFM199" s="5"/>
      <c r="DFN199" s="11"/>
      <c r="DFO199" s="10"/>
      <c r="DFP199" s="10"/>
      <c r="DFQ199" s="1"/>
      <c r="DFR199" s="5"/>
      <c r="DFS199" s="52"/>
      <c r="DFT199" s="5"/>
      <c r="DFU199" s="11"/>
      <c r="DFV199" s="10"/>
      <c r="DFW199" s="10"/>
      <c r="DFX199" s="1"/>
      <c r="DFY199" s="5"/>
      <c r="DFZ199" s="52"/>
      <c r="DGA199" s="5"/>
      <c r="DGB199" s="11"/>
      <c r="DGC199" s="10"/>
      <c r="DGD199" s="10"/>
      <c r="DGE199" s="1"/>
      <c r="DGF199" s="5"/>
      <c r="DGG199" s="52"/>
      <c r="DGH199" s="5"/>
      <c r="DGI199" s="11"/>
      <c r="DGJ199" s="10"/>
      <c r="DGK199" s="10"/>
      <c r="DGL199" s="1"/>
      <c r="DGM199" s="5"/>
      <c r="DGN199" s="52"/>
      <c r="DGO199" s="5"/>
      <c r="DGP199" s="11"/>
      <c r="DGQ199" s="10"/>
      <c r="DGR199" s="10"/>
      <c r="DGS199" s="1"/>
      <c r="DGT199" s="5"/>
      <c r="DGU199" s="52"/>
      <c r="DGV199" s="5"/>
      <c r="DGW199" s="11"/>
      <c r="DGX199" s="10"/>
      <c r="DGY199" s="10"/>
      <c r="DGZ199" s="1"/>
      <c r="DHA199" s="5"/>
      <c r="DHB199" s="52"/>
      <c r="DHC199" s="5"/>
      <c r="DHD199" s="11"/>
      <c r="DHE199" s="10"/>
      <c r="DHF199" s="10"/>
      <c r="DHG199" s="1"/>
      <c r="DHH199" s="5"/>
      <c r="DHI199" s="52"/>
      <c r="DHJ199" s="5"/>
      <c r="DHK199" s="11"/>
      <c r="DHL199" s="10"/>
      <c r="DHM199" s="10"/>
      <c r="DHN199" s="1"/>
      <c r="DHO199" s="5"/>
      <c r="DHP199" s="52"/>
      <c r="DHQ199" s="5"/>
      <c r="DHR199" s="11"/>
      <c r="DHS199" s="10"/>
      <c r="DHT199" s="10"/>
      <c r="DHU199" s="1"/>
      <c r="DHV199" s="5"/>
      <c r="DHW199" s="52"/>
      <c r="DHX199" s="5"/>
      <c r="DHY199" s="11"/>
      <c r="DHZ199" s="10"/>
      <c r="DIA199" s="10"/>
      <c r="DIB199" s="1"/>
      <c r="DIC199" s="5"/>
      <c r="DID199" s="52"/>
      <c r="DIE199" s="5"/>
      <c r="DIF199" s="11"/>
      <c r="DIG199" s="10"/>
      <c r="DIH199" s="10"/>
      <c r="DII199" s="1"/>
      <c r="DIJ199" s="5"/>
      <c r="DIK199" s="52"/>
      <c r="DIL199" s="5"/>
      <c r="DIM199" s="11"/>
      <c r="DIN199" s="10"/>
      <c r="DIO199" s="10"/>
      <c r="DIP199" s="1"/>
      <c r="DIQ199" s="5"/>
      <c r="DIR199" s="52"/>
      <c r="DIS199" s="5"/>
      <c r="DIT199" s="11"/>
      <c r="DIU199" s="10"/>
      <c r="DIV199" s="10"/>
      <c r="DIW199" s="1"/>
      <c r="DIX199" s="5"/>
      <c r="DIY199" s="52"/>
      <c r="DIZ199" s="5"/>
      <c r="DJA199" s="11"/>
      <c r="DJB199" s="10"/>
      <c r="DJC199" s="10"/>
      <c r="DJD199" s="1"/>
      <c r="DJE199" s="5"/>
      <c r="DJF199" s="52"/>
      <c r="DJG199" s="5"/>
      <c r="DJH199" s="11"/>
      <c r="DJI199" s="10"/>
      <c r="DJJ199" s="10"/>
      <c r="DJK199" s="1"/>
      <c r="DJL199" s="5"/>
      <c r="DJM199" s="52"/>
      <c r="DJN199" s="5"/>
      <c r="DJO199" s="11"/>
      <c r="DJP199" s="10"/>
      <c r="DJQ199" s="10"/>
      <c r="DJR199" s="1"/>
      <c r="DJS199" s="5"/>
      <c r="DJT199" s="52"/>
      <c r="DJU199" s="5"/>
      <c r="DJV199" s="11"/>
      <c r="DJW199" s="10"/>
      <c r="DJX199" s="10"/>
      <c r="DJY199" s="1"/>
      <c r="DJZ199" s="5"/>
      <c r="DKA199" s="52"/>
      <c r="DKB199" s="5"/>
      <c r="DKC199" s="11"/>
      <c r="DKD199" s="10"/>
      <c r="DKE199" s="10"/>
      <c r="DKF199" s="1"/>
      <c r="DKG199" s="5"/>
      <c r="DKH199" s="52"/>
      <c r="DKI199" s="5"/>
      <c r="DKJ199" s="11"/>
      <c r="DKK199" s="10"/>
      <c r="DKL199" s="10"/>
      <c r="DKM199" s="1"/>
      <c r="DKN199" s="5"/>
      <c r="DKO199" s="52"/>
      <c r="DKP199" s="5"/>
      <c r="DKQ199" s="11"/>
      <c r="DKR199" s="10"/>
      <c r="DKS199" s="10"/>
      <c r="DKT199" s="1"/>
      <c r="DKU199" s="5"/>
      <c r="DKV199" s="52"/>
      <c r="DKW199" s="5"/>
      <c r="DKX199" s="11"/>
      <c r="DKY199" s="10"/>
      <c r="DKZ199" s="10"/>
      <c r="DLA199" s="1"/>
      <c r="DLB199" s="5"/>
      <c r="DLC199" s="52"/>
      <c r="DLD199" s="5"/>
      <c r="DLE199" s="11"/>
      <c r="DLF199" s="10"/>
      <c r="DLG199" s="10"/>
      <c r="DLH199" s="1"/>
      <c r="DLI199" s="5"/>
      <c r="DLJ199" s="52"/>
      <c r="DLK199" s="5"/>
      <c r="DLL199" s="11"/>
      <c r="DLM199" s="10"/>
      <c r="DLN199" s="10"/>
      <c r="DLO199" s="1"/>
      <c r="DLP199" s="5"/>
      <c r="DLQ199" s="52"/>
      <c r="DLR199" s="5"/>
      <c r="DLS199" s="11"/>
      <c r="DLT199" s="10"/>
      <c r="DLU199" s="10"/>
      <c r="DLV199" s="1"/>
      <c r="DLW199" s="5"/>
      <c r="DLX199" s="52"/>
      <c r="DLY199" s="5"/>
      <c r="DLZ199" s="11"/>
      <c r="DMA199" s="10"/>
      <c r="DMB199" s="10"/>
      <c r="DMC199" s="1"/>
      <c r="DMD199" s="5"/>
      <c r="DME199" s="52"/>
      <c r="DMF199" s="5"/>
      <c r="DMG199" s="11"/>
      <c r="DMH199" s="10"/>
      <c r="DMI199" s="10"/>
      <c r="DMJ199" s="1"/>
      <c r="DMK199" s="5"/>
      <c r="DML199" s="52"/>
      <c r="DMM199" s="5"/>
      <c r="DMN199" s="11"/>
      <c r="DMO199" s="10"/>
      <c r="DMP199" s="10"/>
      <c r="DMQ199" s="1"/>
      <c r="DMR199" s="5"/>
      <c r="DMS199" s="52"/>
      <c r="DMT199" s="5"/>
      <c r="DMU199" s="11"/>
      <c r="DMV199" s="10"/>
      <c r="DMW199" s="10"/>
      <c r="DMX199" s="1"/>
      <c r="DMY199" s="5"/>
      <c r="DMZ199" s="52"/>
      <c r="DNA199" s="5"/>
      <c r="DNB199" s="11"/>
      <c r="DNC199" s="10"/>
      <c r="DND199" s="10"/>
      <c r="DNE199" s="1"/>
      <c r="DNF199" s="5"/>
      <c r="DNG199" s="52"/>
      <c r="DNH199" s="5"/>
      <c r="DNI199" s="11"/>
      <c r="DNJ199" s="10"/>
      <c r="DNK199" s="10"/>
      <c r="DNL199" s="1"/>
      <c r="DNM199" s="5"/>
      <c r="DNN199" s="52"/>
      <c r="DNO199" s="5"/>
      <c r="DNP199" s="11"/>
      <c r="DNQ199" s="10"/>
      <c r="DNR199" s="10"/>
      <c r="DNS199" s="1"/>
      <c r="DNT199" s="5"/>
      <c r="DNU199" s="52"/>
      <c r="DNV199" s="5"/>
      <c r="DNW199" s="11"/>
      <c r="DNX199" s="10"/>
      <c r="DNY199" s="10"/>
      <c r="DNZ199" s="1"/>
      <c r="DOA199" s="5"/>
      <c r="DOB199" s="52"/>
      <c r="DOC199" s="5"/>
      <c r="DOD199" s="11"/>
      <c r="DOE199" s="10"/>
      <c r="DOF199" s="10"/>
      <c r="DOG199" s="1"/>
      <c r="DOH199" s="5"/>
      <c r="DOI199" s="52"/>
      <c r="DOJ199" s="5"/>
      <c r="DOK199" s="11"/>
      <c r="DOL199" s="10"/>
      <c r="DOM199" s="10"/>
      <c r="DON199" s="1"/>
      <c r="DOO199" s="5"/>
      <c r="DOP199" s="52"/>
      <c r="DOQ199" s="5"/>
      <c r="DOR199" s="11"/>
      <c r="DOS199" s="10"/>
      <c r="DOT199" s="10"/>
      <c r="DOU199" s="1"/>
      <c r="DOV199" s="5"/>
      <c r="DOW199" s="52"/>
      <c r="DOX199" s="5"/>
      <c r="DOY199" s="11"/>
      <c r="DOZ199" s="10"/>
      <c r="DPA199" s="10"/>
      <c r="DPB199" s="1"/>
      <c r="DPC199" s="5"/>
      <c r="DPD199" s="52"/>
      <c r="DPE199" s="5"/>
      <c r="DPF199" s="11"/>
      <c r="DPG199" s="10"/>
      <c r="DPH199" s="10"/>
      <c r="DPI199" s="1"/>
      <c r="DPJ199" s="5"/>
      <c r="DPK199" s="52"/>
      <c r="DPL199" s="5"/>
      <c r="DPM199" s="11"/>
      <c r="DPN199" s="10"/>
      <c r="DPO199" s="10"/>
      <c r="DPP199" s="1"/>
      <c r="DPQ199" s="5"/>
      <c r="DPR199" s="52"/>
      <c r="DPS199" s="5"/>
      <c r="DPT199" s="11"/>
      <c r="DPU199" s="10"/>
      <c r="DPV199" s="10"/>
      <c r="DPW199" s="1"/>
      <c r="DPX199" s="5"/>
      <c r="DPY199" s="52"/>
      <c r="DPZ199" s="5"/>
      <c r="DQA199" s="11"/>
      <c r="DQB199" s="10"/>
      <c r="DQC199" s="10"/>
      <c r="DQD199" s="1"/>
      <c r="DQE199" s="5"/>
      <c r="DQF199" s="52"/>
      <c r="DQG199" s="5"/>
      <c r="DQH199" s="11"/>
      <c r="DQI199" s="10"/>
      <c r="DQJ199" s="10"/>
      <c r="DQK199" s="1"/>
      <c r="DQL199" s="5"/>
      <c r="DQM199" s="52"/>
      <c r="DQN199" s="5"/>
      <c r="DQO199" s="11"/>
      <c r="DQP199" s="10"/>
      <c r="DQQ199" s="10"/>
      <c r="DQR199" s="1"/>
      <c r="DQS199" s="5"/>
      <c r="DQT199" s="52"/>
      <c r="DQU199" s="5"/>
      <c r="DQV199" s="11"/>
      <c r="DQW199" s="10"/>
      <c r="DQX199" s="10"/>
      <c r="DQY199" s="1"/>
      <c r="DQZ199" s="5"/>
      <c r="DRA199" s="52"/>
      <c r="DRB199" s="5"/>
      <c r="DRC199" s="11"/>
      <c r="DRD199" s="10"/>
      <c r="DRE199" s="10"/>
      <c r="DRF199" s="1"/>
      <c r="DRG199" s="5"/>
      <c r="DRH199" s="52"/>
      <c r="DRI199" s="5"/>
      <c r="DRJ199" s="11"/>
      <c r="DRK199" s="10"/>
      <c r="DRL199" s="10"/>
      <c r="DRM199" s="1"/>
      <c r="DRN199" s="5"/>
      <c r="DRO199" s="52"/>
      <c r="DRP199" s="5"/>
      <c r="DRQ199" s="11"/>
      <c r="DRR199" s="10"/>
      <c r="DRS199" s="10"/>
      <c r="DRT199" s="1"/>
      <c r="DRU199" s="5"/>
      <c r="DRV199" s="52"/>
      <c r="DRW199" s="5"/>
      <c r="DRX199" s="11"/>
      <c r="DRY199" s="10"/>
      <c r="DRZ199" s="10"/>
      <c r="DSA199" s="1"/>
      <c r="DSB199" s="5"/>
      <c r="DSC199" s="52"/>
      <c r="DSD199" s="5"/>
      <c r="DSE199" s="11"/>
      <c r="DSF199" s="10"/>
      <c r="DSG199" s="10"/>
      <c r="DSH199" s="1"/>
      <c r="DSI199" s="5"/>
      <c r="DSJ199" s="52"/>
      <c r="DSK199" s="5"/>
      <c r="DSL199" s="11"/>
      <c r="DSM199" s="10"/>
      <c r="DSN199" s="10"/>
      <c r="DSO199" s="1"/>
      <c r="DSP199" s="5"/>
      <c r="DSQ199" s="52"/>
      <c r="DSR199" s="5"/>
      <c r="DSS199" s="11"/>
      <c r="DST199" s="10"/>
      <c r="DSU199" s="10"/>
      <c r="DSV199" s="1"/>
      <c r="DSW199" s="5"/>
      <c r="DSX199" s="52"/>
      <c r="DSY199" s="5"/>
      <c r="DSZ199" s="11"/>
      <c r="DTA199" s="10"/>
      <c r="DTB199" s="10"/>
      <c r="DTC199" s="1"/>
      <c r="DTD199" s="5"/>
      <c r="DTE199" s="52"/>
      <c r="DTF199" s="5"/>
      <c r="DTG199" s="11"/>
      <c r="DTH199" s="10"/>
      <c r="DTI199" s="10"/>
      <c r="DTJ199" s="1"/>
      <c r="DTK199" s="5"/>
      <c r="DTL199" s="52"/>
      <c r="DTM199" s="5"/>
      <c r="DTN199" s="11"/>
      <c r="DTO199" s="10"/>
      <c r="DTP199" s="10"/>
      <c r="DTQ199" s="1"/>
      <c r="DTR199" s="5"/>
      <c r="DTS199" s="52"/>
      <c r="DTT199" s="5"/>
      <c r="DTU199" s="11"/>
      <c r="DTV199" s="10"/>
      <c r="DTW199" s="10"/>
      <c r="DTX199" s="1"/>
      <c r="DTY199" s="5"/>
      <c r="DTZ199" s="52"/>
      <c r="DUA199" s="5"/>
      <c r="DUB199" s="11"/>
      <c r="DUC199" s="10"/>
      <c r="DUD199" s="10"/>
      <c r="DUE199" s="1"/>
      <c r="DUF199" s="5"/>
      <c r="DUG199" s="52"/>
      <c r="DUH199" s="5"/>
      <c r="DUI199" s="11"/>
      <c r="DUJ199" s="10"/>
      <c r="DUK199" s="10"/>
      <c r="DUL199" s="1"/>
      <c r="DUM199" s="5"/>
      <c r="DUN199" s="52"/>
      <c r="DUO199" s="5"/>
      <c r="DUP199" s="11"/>
      <c r="DUQ199" s="10"/>
      <c r="DUR199" s="10"/>
      <c r="DUS199" s="1"/>
      <c r="DUT199" s="5"/>
      <c r="DUU199" s="52"/>
      <c r="DUV199" s="5"/>
      <c r="DUW199" s="11"/>
      <c r="DUX199" s="10"/>
      <c r="DUY199" s="10"/>
      <c r="DUZ199" s="1"/>
      <c r="DVA199" s="5"/>
      <c r="DVB199" s="52"/>
      <c r="DVC199" s="5"/>
      <c r="DVD199" s="11"/>
      <c r="DVE199" s="10"/>
      <c r="DVF199" s="10"/>
      <c r="DVG199" s="1"/>
      <c r="DVH199" s="5"/>
      <c r="DVI199" s="52"/>
      <c r="DVJ199" s="5"/>
      <c r="DVK199" s="11"/>
      <c r="DVL199" s="10"/>
      <c r="DVM199" s="10"/>
      <c r="DVN199" s="1"/>
      <c r="DVO199" s="5"/>
      <c r="DVP199" s="52"/>
      <c r="DVQ199" s="5"/>
      <c r="DVR199" s="11"/>
      <c r="DVS199" s="10"/>
      <c r="DVT199" s="10"/>
      <c r="DVU199" s="1"/>
      <c r="DVV199" s="5"/>
      <c r="DVW199" s="52"/>
      <c r="DVX199" s="5"/>
      <c r="DVY199" s="11"/>
      <c r="DVZ199" s="10"/>
      <c r="DWA199" s="10"/>
      <c r="DWB199" s="1"/>
      <c r="DWC199" s="5"/>
      <c r="DWD199" s="52"/>
      <c r="DWE199" s="5"/>
      <c r="DWF199" s="11"/>
      <c r="DWG199" s="10"/>
      <c r="DWH199" s="10"/>
      <c r="DWI199" s="1"/>
      <c r="DWJ199" s="5"/>
      <c r="DWK199" s="52"/>
      <c r="DWL199" s="5"/>
      <c r="DWM199" s="11"/>
      <c r="DWN199" s="10"/>
      <c r="DWO199" s="10"/>
      <c r="DWP199" s="1"/>
      <c r="DWQ199" s="5"/>
      <c r="DWR199" s="52"/>
      <c r="DWS199" s="5"/>
      <c r="DWT199" s="11"/>
      <c r="DWU199" s="10"/>
      <c r="DWV199" s="10"/>
      <c r="DWW199" s="1"/>
      <c r="DWX199" s="5"/>
      <c r="DWY199" s="52"/>
      <c r="DWZ199" s="5"/>
      <c r="DXA199" s="11"/>
      <c r="DXB199" s="10"/>
      <c r="DXC199" s="10"/>
      <c r="DXD199" s="1"/>
      <c r="DXE199" s="5"/>
      <c r="DXF199" s="52"/>
      <c r="DXG199" s="5"/>
      <c r="DXH199" s="11"/>
      <c r="DXI199" s="10"/>
      <c r="DXJ199" s="10"/>
      <c r="DXK199" s="1"/>
      <c r="DXL199" s="5"/>
      <c r="DXM199" s="52"/>
      <c r="DXN199" s="5"/>
      <c r="DXO199" s="11"/>
      <c r="DXP199" s="10"/>
      <c r="DXQ199" s="10"/>
      <c r="DXR199" s="1"/>
      <c r="DXS199" s="5"/>
      <c r="DXT199" s="52"/>
      <c r="DXU199" s="5"/>
      <c r="DXV199" s="11"/>
      <c r="DXW199" s="10"/>
      <c r="DXX199" s="10"/>
      <c r="DXY199" s="1"/>
      <c r="DXZ199" s="5"/>
      <c r="DYA199" s="52"/>
      <c r="DYB199" s="5"/>
      <c r="DYC199" s="11"/>
      <c r="DYD199" s="10"/>
      <c r="DYE199" s="10"/>
      <c r="DYF199" s="1"/>
      <c r="DYG199" s="5"/>
      <c r="DYH199" s="52"/>
      <c r="DYI199" s="5"/>
      <c r="DYJ199" s="11"/>
      <c r="DYK199" s="10"/>
      <c r="DYL199" s="10"/>
      <c r="DYM199" s="1"/>
      <c r="DYN199" s="5"/>
      <c r="DYO199" s="52"/>
      <c r="DYP199" s="5"/>
      <c r="DYQ199" s="11"/>
      <c r="DYR199" s="10"/>
      <c r="DYS199" s="10"/>
      <c r="DYT199" s="1"/>
      <c r="DYU199" s="5"/>
      <c r="DYV199" s="52"/>
      <c r="DYW199" s="5"/>
      <c r="DYX199" s="11"/>
      <c r="DYY199" s="10"/>
      <c r="DYZ199" s="10"/>
      <c r="DZA199" s="1"/>
      <c r="DZB199" s="5"/>
      <c r="DZC199" s="52"/>
      <c r="DZD199" s="5"/>
      <c r="DZE199" s="11"/>
      <c r="DZF199" s="10"/>
      <c r="DZG199" s="10"/>
      <c r="DZH199" s="1"/>
      <c r="DZI199" s="5"/>
      <c r="DZJ199" s="52"/>
      <c r="DZK199" s="5"/>
      <c r="DZL199" s="11"/>
      <c r="DZM199" s="10"/>
      <c r="DZN199" s="10"/>
      <c r="DZO199" s="1"/>
      <c r="DZP199" s="5"/>
      <c r="DZQ199" s="52"/>
      <c r="DZR199" s="5"/>
      <c r="DZS199" s="11"/>
      <c r="DZT199" s="10"/>
      <c r="DZU199" s="10"/>
      <c r="DZV199" s="1"/>
      <c r="DZW199" s="5"/>
      <c r="DZX199" s="52"/>
      <c r="DZY199" s="5"/>
      <c r="DZZ199" s="11"/>
      <c r="EAA199" s="10"/>
      <c r="EAB199" s="10"/>
      <c r="EAC199" s="1"/>
      <c r="EAD199" s="5"/>
      <c r="EAE199" s="52"/>
      <c r="EAF199" s="5"/>
      <c r="EAG199" s="11"/>
      <c r="EAH199" s="10"/>
      <c r="EAI199" s="10"/>
      <c r="EAJ199" s="1"/>
      <c r="EAK199" s="5"/>
      <c r="EAL199" s="52"/>
      <c r="EAM199" s="5"/>
      <c r="EAN199" s="11"/>
      <c r="EAO199" s="10"/>
      <c r="EAP199" s="10"/>
      <c r="EAQ199" s="1"/>
      <c r="EAR199" s="5"/>
      <c r="EAS199" s="52"/>
      <c r="EAT199" s="5"/>
      <c r="EAU199" s="11"/>
      <c r="EAV199" s="10"/>
      <c r="EAW199" s="10"/>
      <c r="EAX199" s="1"/>
      <c r="EAY199" s="5"/>
      <c r="EAZ199" s="52"/>
      <c r="EBA199" s="5"/>
      <c r="EBB199" s="11"/>
      <c r="EBC199" s="10"/>
      <c r="EBD199" s="10"/>
      <c r="EBE199" s="1"/>
      <c r="EBF199" s="5"/>
      <c r="EBG199" s="52"/>
      <c r="EBH199" s="5"/>
      <c r="EBI199" s="11"/>
      <c r="EBJ199" s="10"/>
      <c r="EBK199" s="10"/>
      <c r="EBL199" s="1"/>
      <c r="EBM199" s="5"/>
      <c r="EBN199" s="52"/>
      <c r="EBO199" s="5"/>
      <c r="EBP199" s="11"/>
      <c r="EBQ199" s="10"/>
      <c r="EBR199" s="10"/>
      <c r="EBS199" s="1"/>
      <c r="EBT199" s="5"/>
      <c r="EBU199" s="52"/>
      <c r="EBV199" s="5"/>
      <c r="EBW199" s="11"/>
      <c r="EBX199" s="10"/>
      <c r="EBY199" s="10"/>
      <c r="EBZ199" s="1"/>
      <c r="ECA199" s="5"/>
      <c r="ECB199" s="52"/>
      <c r="ECC199" s="5"/>
      <c r="ECD199" s="11"/>
      <c r="ECE199" s="10"/>
      <c r="ECF199" s="10"/>
      <c r="ECG199" s="1"/>
      <c r="ECH199" s="5"/>
      <c r="ECI199" s="52"/>
      <c r="ECJ199" s="5"/>
      <c r="ECK199" s="11"/>
      <c r="ECL199" s="10"/>
      <c r="ECM199" s="10"/>
      <c r="ECN199" s="1"/>
      <c r="ECO199" s="5"/>
      <c r="ECP199" s="52"/>
      <c r="ECQ199" s="5"/>
      <c r="ECR199" s="11"/>
      <c r="ECS199" s="10"/>
      <c r="ECT199" s="10"/>
      <c r="ECU199" s="1"/>
      <c r="ECV199" s="5"/>
      <c r="ECW199" s="52"/>
      <c r="ECX199" s="5"/>
      <c r="ECY199" s="11"/>
      <c r="ECZ199" s="10"/>
      <c r="EDA199" s="10"/>
      <c r="EDB199" s="1"/>
      <c r="EDC199" s="5"/>
      <c r="EDD199" s="52"/>
      <c r="EDE199" s="5"/>
      <c r="EDF199" s="11"/>
      <c r="EDG199" s="10"/>
      <c r="EDH199" s="10"/>
      <c r="EDI199" s="1"/>
      <c r="EDJ199" s="5"/>
      <c r="EDK199" s="52"/>
      <c r="EDL199" s="5"/>
      <c r="EDM199" s="11"/>
      <c r="EDN199" s="10"/>
      <c r="EDO199" s="10"/>
      <c r="EDP199" s="1"/>
      <c r="EDQ199" s="5"/>
      <c r="EDR199" s="52"/>
      <c r="EDS199" s="5"/>
      <c r="EDT199" s="11"/>
      <c r="EDU199" s="10"/>
      <c r="EDV199" s="10"/>
      <c r="EDW199" s="1"/>
      <c r="EDX199" s="5"/>
      <c r="EDY199" s="52"/>
      <c r="EDZ199" s="5"/>
      <c r="EEA199" s="11"/>
      <c r="EEB199" s="10"/>
      <c r="EEC199" s="10"/>
      <c r="EED199" s="1"/>
      <c r="EEE199" s="5"/>
      <c r="EEF199" s="52"/>
      <c r="EEG199" s="5"/>
      <c r="EEH199" s="11"/>
      <c r="EEI199" s="10"/>
      <c r="EEJ199" s="10"/>
      <c r="EEK199" s="1"/>
      <c r="EEL199" s="5"/>
      <c r="EEM199" s="52"/>
      <c r="EEN199" s="5"/>
      <c r="EEO199" s="11"/>
      <c r="EEP199" s="10"/>
      <c r="EEQ199" s="10"/>
      <c r="EER199" s="1"/>
      <c r="EES199" s="5"/>
      <c r="EET199" s="52"/>
      <c r="EEU199" s="5"/>
      <c r="EEV199" s="11"/>
      <c r="EEW199" s="10"/>
      <c r="EEX199" s="10"/>
      <c r="EEY199" s="1"/>
      <c r="EEZ199" s="5"/>
      <c r="EFA199" s="52"/>
      <c r="EFB199" s="5"/>
      <c r="EFC199" s="11"/>
      <c r="EFD199" s="10"/>
      <c r="EFE199" s="10"/>
      <c r="EFF199" s="1"/>
      <c r="EFG199" s="5"/>
      <c r="EFH199" s="52"/>
      <c r="EFI199" s="5"/>
      <c r="EFJ199" s="11"/>
      <c r="EFK199" s="10"/>
      <c r="EFL199" s="10"/>
      <c r="EFM199" s="1"/>
      <c r="EFN199" s="5"/>
      <c r="EFO199" s="52"/>
      <c r="EFP199" s="5"/>
      <c r="EFQ199" s="11"/>
      <c r="EFR199" s="10"/>
      <c r="EFS199" s="10"/>
      <c r="EFT199" s="1"/>
      <c r="EFU199" s="5"/>
      <c r="EFV199" s="52"/>
      <c r="EFW199" s="5"/>
      <c r="EFX199" s="11"/>
      <c r="EFY199" s="10"/>
      <c r="EFZ199" s="10"/>
      <c r="EGA199" s="1"/>
      <c r="EGB199" s="5"/>
      <c r="EGC199" s="52"/>
      <c r="EGD199" s="5"/>
      <c r="EGE199" s="11"/>
      <c r="EGF199" s="10"/>
      <c r="EGG199" s="10"/>
      <c r="EGH199" s="1"/>
      <c r="EGI199" s="5"/>
      <c r="EGJ199" s="52"/>
      <c r="EGK199" s="5"/>
      <c r="EGL199" s="11"/>
      <c r="EGM199" s="10"/>
      <c r="EGN199" s="10"/>
      <c r="EGO199" s="1"/>
      <c r="EGP199" s="5"/>
      <c r="EGQ199" s="52"/>
      <c r="EGR199" s="5"/>
      <c r="EGS199" s="11"/>
      <c r="EGT199" s="10"/>
      <c r="EGU199" s="10"/>
      <c r="EGV199" s="1"/>
      <c r="EGW199" s="5"/>
      <c r="EGX199" s="52"/>
      <c r="EGY199" s="5"/>
      <c r="EGZ199" s="11"/>
      <c r="EHA199" s="10"/>
      <c r="EHB199" s="10"/>
      <c r="EHC199" s="1"/>
      <c r="EHD199" s="5"/>
      <c r="EHE199" s="52"/>
      <c r="EHF199" s="5"/>
      <c r="EHG199" s="11"/>
      <c r="EHH199" s="10"/>
      <c r="EHI199" s="10"/>
      <c r="EHJ199" s="1"/>
      <c r="EHK199" s="5"/>
      <c r="EHL199" s="52"/>
      <c r="EHM199" s="5"/>
      <c r="EHN199" s="11"/>
      <c r="EHO199" s="10"/>
      <c r="EHP199" s="10"/>
      <c r="EHQ199" s="1"/>
      <c r="EHR199" s="5"/>
      <c r="EHS199" s="52"/>
      <c r="EHT199" s="5"/>
      <c r="EHU199" s="11"/>
      <c r="EHV199" s="10"/>
      <c r="EHW199" s="10"/>
      <c r="EHX199" s="1"/>
      <c r="EHY199" s="5"/>
      <c r="EHZ199" s="52"/>
      <c r="EIA199" s="5"/>
      <c r="EIB199" s="11"/>
      <c r="EIC199" s="10"/>
      <c r="EID199" s="10"/>
      <c r="EIE199" s="1"/>
      <c r="EIF199" s="5"/>
      <c r="EIG199" s="52"/>
      <c r="EIH199" s="5"/>
      <c r="EII199" s="11"/>
      <c r="EIJ199" s="10"/>
      <c r="EIK199" s="10"/>
      <c r="EIL199" s="1"/>
      <c r="EIM199" s="5"/>
      <c r="EIN199" s="52"/>
      <c r="EIO199" s="5"/>
      <c r="EIP199" s="11"/>
      <c r="EIQ199" s="10"/>
      <c r="EIR199" s="10"/>
      <c r="EIS199" s="1"/>
      <c r="EIT199" s="5"/>
      <c r="EIU199" s="52"/>
      <c r="EIV199" s="5"/>
      <c r="EIW199" s="11"/>
      <c r="EIX199" s="10"/>
      <c r="EIY199" s="10"/>
      <c r="EIZ199" s="1"/>
      <c r="EJA199" s="5"/>
      <c r="EJB199" s="52"/>
      <c r="EJC199" s="5"/>
      <c r="EJD199" s="11"/>
      <c r="EJE199" s="10"/>
      <c r="EJF199" s="10"/>
      <c r="EJG199" s="1"/>
      <c r="EJH199" s="5"/>
      <c r="EJI199" s="52"/>
      <c r="EJJ199" s="5"/>
      <c r="EJK199" s="11"/>
      <c r="EJL199" s="10"/>
      <c r="EJM199" s="10"/>
      <c r="EJN199" s="1"/>
      <c r="EJO199" s="5"/>
      <c r="EJP199" s="52"/>
      <c r="EJQ199" s="5"/>
      <c r="EJR199" s="11"/>
      <c r="EJS199" s="10"/>
      <c r="EJT199" s="10"/>
      <c r="EJU199" s="1"/>
      <c r="EJV199" s="5"/>
      <c r="EJW199" s="52"/>
      <c r="EJX199" s="5"/>
      <c r="EJY199" s="11"/>
      <c r="EJZ199" s="10"/>
      <c r="EKA199" s="10"/>
      <c r="EKB199" s="1"/>
      <c r="EKC199" s="5"/>
      <c r="EKD199" s="52"/>
      <c r="EKE199" s="5"/>
      <c r="EKF199" s="11"/>
      <c r="EKG199" s="10"/>
      <c r="EKH199" s="10"/>
      <c r="EKI199" s="1"/>
      <c r="EKJ199" s="5"/>
      <c r="EKK199" s="52"/>
      <c r="EKL199" s="5"/>
      <c r="EKM199" s="11"/>
      <c r="EKN199" s="10"/>
      <c r="EKO199" s="10"/>
      <c r="EKP199" s="1"/>
      <c r="EKQ199" s="5"/>
      <c r="EKR199" s="52"/>
      <c r="EKS199" s="5"/>
      <c r="EKT199" s="11"/>
      <c r="EKU199" s="10"/>
      <c r="EKV199" s="10"/>
      <c r="EKW199" s="1"/>
      <c r="EKX199" s="5"/>
      <c r="EKY199" s="52"/>
      <c r="EKZ199" s="5"/>
      <c r="ELA199" s="11"/>
      <c r="ELB199" s="10"/>
      <c r="ELC199" s="10"/>
      <c r="ELD199" s="1"/>
      <c r="ELE199" s="5"/>
      <c r="ELF199" s="52"/>
      <c r="ELG199" s="5"/>
      <c r="ELH199" s="11"/>
      <c r="ELI199" s="10"/>
      <c r="ELJ199" s="10"/>
      <c r="ELK199" s="1"/>
      <c r="ELL199" s="5"/>
      <c r="ELM199" s="52"/>
      <c r="ELN199" s="5"/>
      <c r="ELO199" s="11"/>
      <c r="ELP199" s="10"/>
      <c r="ELQ199" s="10"/>
      <c r="ELR199" s="1"/>
      <c r="ELS199" s="5"/>
      <c r="ELT199" s="52"/>
      <c r="ELU199" s="5"/>
      <c r="ELV199" s="11"/>
      <c r="ELW199" s="10"/>
      <c r="ELX199" s="10"/>
      <c r="ELY199" s="1"/>
      <c r="ELZ199" s="5"/>
      <c r="EMA199" s="52"/>
      <c r="EMB199" s="5"/>
      <c r="EMC199" s="11"/>
      <c r="EMD199" s="10"/>
      <c r="EME199" s="10"/>
      <c r="EMF199" s="1"/>
      <c r="EMG199" s="5"/>
      <c r="EMH199" s="52"/>
      <c r="EMI199" s="5"/>
      <c r="EMJ199" s="11"/>
      <c r="EMK199" s="10"/>
      <c r="EML199" s="10"/>
      <c r="EMM199" s="1"/>
      <c r="EMN199" s="5"/>
      <c r="EMO199" s="52"/>
      <c r="EMP199" s="5"/>
      <c r="EMQ199" s="11"/>
      <c r="EMR199" s="10"/>
      <c r="EMS199" s="10"/>
      <c r="EMT199" s="1"/>
      <c r="EMU199" s="5"/>
      <c r="EMV199" s="52"/>
      <c r="EMW199" s="5"/>
      <c r="EMX199" s="11"/>
      <c r="EMY199" s="10"/>
      <c r="EMZ199" s="10"/>
      <c r="ENA199" s="1"/>
      <c r="ENB199" s="5"/>
      <c r="ENC199" s="52"/>
      <c r="END199" s="5"/>
      <c r="ENE199" s="11"/>
      <c r="ENF199" s="10"/>
      <c r="ENG199" s="10"/>
      <c r="ENH199" s="1"/>
      <c r="ENI199" s="5"/>
      <c r="ENJ199" s="52"/>
      <c r="ENK199" s="5"/>
      <c r="ENL199" s="11"/>
      <c r="ENM199" s="10"/>
      <c r="ENN199" s="10"/>
      <c r="ENO199" s="1"/>
      <c r="ENP199" s="5"/>
      <c r="ENQ199" s="52"/>
      <c r="ENR199" s="5"/>
      <c r="ENS199" s="11"/>
      <c r="ENT199" s="10"/>
      <c r="ENU199" s="10"/>
      <c r="ENV199" s="1"/>
      <c r="ENW199" s="5"/>
      <c r="ENX199" s="52"/>
      <c r="ENY199" s="5"/>
      <c r="ENZ199" s="11"/>
      <c r="EOA199" s="10"/>
      <c r="EOB199" s="10"/>
      <c r="EOC199" s="1"/>
      <c r="EOD199" s="5"/>
      <c r="EOE199" s="52"/>
      <c r="EOF199" s="5"/>
      <c r="EOG199" s="11"/>
      <c r="EOH199" s="10"/>
      <c r="EOI199" s="10"/>
      <c r="EOJ199" s="1"/>
      <c r="EOK199" s="5"/>
      <c r="EOL199" s="52"/>
      <c r="EOM199" s="5"/>
      <c r="EON199" s="11"/>
      <c r="EOO199" s="10"/>
      <c r="EOP199" s="10"/>
      <c r="EOQ199" s="1"/>
      <c r="EOR199" s="5"/>
      <c r="EOS199" s="52"/>
      <c r="EOT199" s="5"/>
      <c r="EOU199" s="11"/>
      <c r="EOV199" s="10"/>
      <c r="EOW199" s="10"/>
      <c r="EOX199" s="1"/>
      <c r="EOY199" s="5"/>
      <c r="EOZ199" s="52"/>
      <c r="EPA199" s="5"/>
      <c r="EPB199" s="11"/>
      <c r="EPC199" s="10"/>
      <c r="EPD199" s="10"/>
      <c r="EPE199" s="1"/>
      <c r="EPF199" s="5"/>
      <c r="EPG199" s="52"/>
      <c r="EPH199" s="5"/>
      <c r="EPI199" s="11"/>
      <c r="EPJ199" s="10"/>
      <c r="EPK199" s="10"/>
      <c r="EPL199" s="1"/>
      <c r="EPM199" s="5"/>
      <c r="EPN199" s="52"/>
      <c r="EPO199" s="5"/>
      <c r="EPP199" s="11"/>
      <c r="EPQ199" s="10"/>
      <c r="EPR199" s="10"/>
      <c r="EPS199" s="1"/>
      <c r="EPT199" s="5"/>
      <c r="EPU199" s="52"/>
      <c r="EPV199" s="5"/>
      <c r="EPW199" s="11"/>
      <c r="EPX199" s="10"/>
      <c r="EPY199" s="10"/>
      <c r="EPZ199" s="1"/>
      <c r="EQA199" s="5"/>
      <c r="EQB199" s="52"/>
      <c r="EQC199" s="5"/>
      <c r="EQD199" s="11"/>
      <c r="EQE199" s="10"/>
      <c r="EQF199" s="10"/>
      <c r="EQG199" s="1"/>
      <c r="EQH199" s="5"/>
      <c r="EQI199" s="52"/>
      <c r="EQJ199" s="5"/>
      <c r="EQK199" s="11"/>
      <c r="EQL199" s="10"/>
      <c r="EQM199" s="10"/>
      <c r="EQN199" s="1"/>
      <c r="EQO199" s="5"/>
      <c r="EQP199" s="52"/>
      <c r="EQQ199" s="5"/>
      <c r="EQR199" s="11"/>
      <c r="EQS199" s="10"/>
      <c r="EQT199" s="10"/>
      <c r="EQU199" s="1"/>
      <c r="EQV199" s="5"/>
      <c r="EQW199" s="52"/>
      <c r="EQX199" s="5"/>
      <c r="EQY199" s="11"/>
      <c r="EQZ199" s="10"/>
      <c r="ERA199" s="10"/>
      <c r="ERB199" s="1"/>
      <c r="ERC199" s="5"/>
      <c r="ERD199" s="52"/>
      <c r="ERE199" s="5"/>
      <c r="ERF199" s="11"/>
      <c r="ERG199" s="10"/>
      <c r="ERH199" s="10"/>
      <c r="ERI199" s="1"/>
      <c r="ERJ199" s="5"/>
      <c r="ERK199" s="52"/>
      <c r="ERL199" s="5"/>
      <c r="ERM199" s="11"/>
      <c r="ERN199" s="10"/>
      <c r="ERO199" s="10"/>
      <c r="ERP199" s="1"/>
      <c r="ERQ199" s="5"/>
      <c r="ERR199" s="52"/>
      <c r="ERS199" s="5"/>
      <c r="ERT199" s="11"/>
      <c r="ERU199" s="10"/>
      <c r="ERV199" s="10"/>
      <c r="ERW199" s="1"/>
      <c r="ERX199" s="5"/>
      <c r="ERY199" s="52"/>
      <c r="ERZ199" s="5"/>
      <c r="ESA199" s="11"/>
      <c r="ESB199" s="10"/>
      <c r="ESC199" s="10"/>
      <c r="ESD199" s="1"/>
      <c r="ESE199" s="5"/>
      <c r="ESF199" s="52"/>
      <c r="ESG199" s="5"/>
      <c r="ESH199" s="11"/>
      <c r="ESI199" s="10"/>
      <c r="ESJ199" s="10"/>
      <c r="ESK199" s="1"/>
      <c r="ESL199" s="5"/>
      <c r="ESM199" s="52"/>
      <c r="ESN199" s="5"/>
      <c r="ESO199" s="11"/>
      <c r="ESP199" s="10"/>
      <c r="ESQ199" s="10"/>
      <c r="ESR199" s="1"/>
      <c r="ESS199" s="5"/>
      <c r="EST199" s="52"/>
      <c r="ESU199" s="5"/>
      <c r="ESV199" s="11"/>
      <c r="ESW199" s="10"/>
      <c r="ESX199" s="10"/>
      <c r="ESY199" s="1"/>
      <c r="ESZ199" s="5"/>
      <c r="ETA199" s="52"/>
      <c r="ETB199" s="5"/>
      <c r="ETC199" s="11"/>
      <c r="ETD199" s="10"/>
      <c r="ETE199" s="10"/>
      <c r="ETF199" s="1"/>
      <c r="ETG199" s="5"/>
      <c r="ETH199" s="52"/>
      <c r="ETI199" s="5"/>
      <c r="ETJ199" s="11"/>
      <c r="ETK199" s="10"/>
      <c r="ETL199" s="10"/>
      <c r="ETM199" s="1"/>
      <c r="ETN199" s="5"/>
      <c r="ETO199" s="52"/>
      <c r="ETP199" s="5"/>
      <c r="ETQ199" s="11"/>
      <c r="ETR199" s="10"/>
      <c r="ETS199" s="10"/>
      <c r="ETT199" s="1"/>
      <c r="ETU199" s="5"/>
      <c r="ETV199" s="52"/>
      <c r="ETW199" s="5"/>
      <c r="ETX199" s="11"/>
      <c r="ETY199" s="10"/>
      <c r="ETZ199" s="10"/>
      <c r="EUA199" s="1"/>
      <c r="EUB199" s="5"/>
      <c r="EUC199" s="52"/>
      <c r="EUD199" s="5"/>
      <c r="EUE199" s="11"/>
      <c r="EUF199" s="10"/>
      <c r="EUG199" s="10"/>
      <c r="EUH199" s="1"/>
      <c r="EUI199" s="5"/>
      <c r="EUJ199" s="52"/>
      <c r="EUK199" s="5"/>
      <c r="EUL199" s="11"/>
      <c r="EUM199" s="10"/>
      <c r="EUN199" s="10"/>
      <c r="EUO199" s="1"/>
      <c r="EUP199" s="5"/>
      <c r="EUQ199" s="52"/>
      <c r="EUR199" s="5"/>
      <c r="EUS199" s="11"/>
      <c r="EUT199" s="10"/>
      <c r="EUU199" s="10"/>
      <c r="EUV199" s="1"/>
      <c r="EUW199" s="5"/>
      <c r="EUX199" s="52"/>
      <c r="EUY199" s="5"/>
      <c r="EUZ199" s="11"/>
      <c r="EVA199" s="10"/>
      <c r="EVB199" s="10"/>
      <c r="EVC199" s="1"/>
      <c r="EVD199" s="5"/>
      <c r="EVE199" s="52"/>
      <c r="EVF199" s="5"/>
      <c r="EVG199" s="11"/>
      <c r="EVH199" s="10"/>
      <c r="EVI199" s="10"/>
      <c r="EVJ199" s="1"/>
      <c r="EVK199" s="5"/>
      <c r="EVL199" s="52"/>
      <c r="EVM199" s="5"/>
      <c r="EVN199" s="11"/>
      <c r="EVO199" s="10"/>
      <c r="EVP199" s="10"/>
      <c r="EVQ199" s="1"/>
      <c r="EVR199" s="5"/>
      <c r="EVS199" s="52"/>
      <c r="EVT199" s="5"/>
      <c r="EVU199" s="11"/>
      <c r="EVV199" s="10"/>
      <c r="EVW199" s="10"/>
      <c r="EVX199" s="1"/>
      <c r="EVY199" s="5"/>
      <c r="EVZ199" s="52"/>
      <c r="EWA199" s="5"/>
      <c r="EWB199" s="11"/>
      <c r="EWC199" s="10"/>
      <c r="EWD199" s="10"/>
      <c r="EWE199" s="1"/>
      <c r="EWF199" s="5"/>
      <c r="EWG199" s="52"/>
      <c r="EWH199" s="5"/>
      <c r="EWI199" s="11"/>
      <c r="EWJ199" s="10"/>
      <c r="EWK199" s="10"/>
      <c r="EWL199" s="1"/>
      <c r="EWM199" s="5"/>
      <c r="EWN199" s="52"/>
      <c r="EWO199" s="5"/>
      <c r="EWP199" s="11"/>
      <c r="EWQ199" s="10"/>
      <c r="EWR199" s="10"/>
      <c r="EWS199" s="1"/>
      <c r="EWT199" s="5"/>
      <c r="EWU199" s="52"/>
      <c r="EWV199" s="5"/>
      <c r="EWW199" s="11"/>
      <c r="EWX199" s="10"/>
      <c r="EWY199" s="10"/>
      <c r="EWZ199" s="1"/>
      <c r="EXA199" s="5"/>
      <c r="EXB199" s="52"/>
      <c r="EXC199" s="5"/>
      <c r="EXD199" s="11"/>
      <c r="EXE199" s="10"/>
      <c r="EXF199" s="10"/>
      <c r="EXG199" s="1"/>
      <c r="EXH199" s="5"/>
      <c r="EXI199" s="52"/>
      <c r="EXJ199" s="5"/>
      <c r="EXK199" s="11"/>
      <c r="EXL199" s="10"/>
      <c r="EXM199" s="10"/>
      <c r="EXN199" s="1"/>
      <c r="EXO199" s="5"/>
      <c r="EXP199" s="52"/>
      <c r="EXQ199" s="5"/>
      <c r="EXR199" s="11"/>
      <c r="EXS199" s="10"/>
      <c r="EXT199" s="10"/>
      <c r="EXU199" s="1"/>
      <c r="EXV199" s="5"/>
      <c r="EXW199" s="52"/>
      <c r="EXX199" s="5"/>
      <c r="EXY199" s="11"/>
      <c r="EXZ199" s="10"/>
      <c r="EYA199" s="10"/>
      <c r="EYB199" s="1"/>
      <c r="EYC199" s="5"/>
      <c r="EYD199" s="52"/>
      <c r="EYE199" s="5"/>
      <c r="EYF199" s="11"/>
      <c r="EYG199" s="10"/>
      <c r="EYH199" s="10"/>
      <c r="EYI199" s="1"/>
      <c r="EYJ199" s="5"/>
      <c r="EYK199" s="52"/>
      <c r="EYL199" s="5"/>
      <c r="EYM199" s="11"/>
      <c r="EYN199" s="10"/>
      <c r="EYO199" s="10"/>
      <c r="EYP199" s="1"/>
      <c r="EYQ199" s="5"/>
      <c r="EYR199" s="52"/>
      <c r="EYS199" s="5"/>
      <c r="EYT199" s="11"/>
      <c r="EYU199" s="10"/>
      <c r="EYV199" s="10"/>
      <c r="EYW199" s="1"/>
      <c r="EYX199" s="5"/>
      <c r="EYY199" s="52"/>
      <c r="EYZ199" s="5"/>
      <c r="EZA199" s="11"/>
      <c r="EZB199" s="10"/>
      <c r="EZC199" s="10"/>
      <c r="EZD199" s="1"/>
      <c r="EZE199" s="5"/>
      <c r="EZF199" s="52"/>
      <c r="EZG199" s="5"/>
      <c r="EZH199" s="11"/>
      <c r="EZI199" s="10"/>
      <c r="EZJ199" s="10"/>
      <c r="EZK199" s="1"/>
      <c r="EZL199" s="5"/>
      <c r="EZM199" s="52"/>
      <c r="EZN199" s="5"/>
      <c r="EZO199" s="11"/>
      <c r="EZP199" s="10"/>
      <c r="EZQ199" s="10"/>
      <c r="EZR199" s="1"/>
      <c r="EZS199" s="5"/>
      <c r="EZT199" s="52"/>
      <c r="EZU199" s="5"/>
      <c r="EZV199" s="11"/>
      <c r="EZW199" s="10"/>
      <c r="EZX199" s="10"/>
      <c r="EZY199" s="1"/>
      <c r="EZZ199" s="5"/>
      <c r="FAA199" s="52"/>
      <c r="FAB199" s="5"/>
      <c r="FAC199" s="11"/>
      <c r="FAD199" s="10"/>
      <c r="FAE199" s="10"/>
      <c r="FAF199" s="1"/>
      <c r="FAG199" s="5"/>
      <c r="FAH199" s="52"/>
      <c r="FAI199" s="5"/>
      <c r="FAJ199" s="11"/>
      <c r="FAK199" s="10"/>
      <c r="FAL199" s="10"/>
      <c r="FAM199" s="1"/>
      <c r="FAN199" s="5"/>
      <c r="FAO199" s="52"/>
      <c r="FAP199" s="5"/>
      <c r="FAQ199" s="11"/>
      <c r="FAR199" s="10"/>
      <c r="FAS199" s="10"/>
      <c r="FAT199" s="1"/>
      <c r="FAU199" s="5"/>
      <c r="FAV199" s="52"/>
      <c r="FAW199" s="5"/>
      <c r="FAX199" s="11"/>
      <c r="FAY199" s="10"/>
      <c r="FAZ199" s="10"/>
      <c r="FBA199" s="1"/>
      <c r="FBB199" s="5"/>
      <c r="FBC199" s="52"/>
      <c r="FBD199" s="5"/>
      <c r="FBE199" s="11"/>
      <c r="FBF199" s="10"/>
      <c r="FBG199" s="10"/>
      <c r="FBH199" s="1"/>
      <c r="FBI199" s="5"/>
      <c r="FBJ199" s="52"/>
      <c r="FBK199" s="5"/>
      <c r="FBL199" s="11"/>
      <c r="FBM199" s="10"/>
      <c r="FBN199" s="10"/>
      <c r="FBO199" s="1"/>
      <c r="FBP199" s="5"/>
      <c r="FBQ199" s="52"/>
      <c r="FBR199" s="5"/>
      <c r="FBS199" s="11"/>
      <c r="FBT199" s="10"/>
      <c r="FBU199" s="10"/>
      <c r="FBV199" s="1"/>
      <c r="FBW199" s="5"/>
      <c r="FBX199" s="52"/>
      <c r="FBY199" s="5"/>
      <c r="FBZ199" s="11"/>
      <c r="FCA199" s="10"/>
      <c r="FCB199" s="10"/>
      <c r="FCC199" s="1"/>
      <c r="FCD199" s="5"/>
      <c r="FCE199" s="52"/>
      <c r="FCF199" s="5"/>
      <c r="FCG199" s="11"/>
      <c r="FCH199" s="10"/>
      <c r="FCI199" s="10"/>
      <c r="FCJ199" s="1"/>
      <c r="FCK199" s="5"/>
      <c r="FCL199" s="52"/>
      <c r="FCM199" s="5"/>
      <c r="FCN199" s="11"/>
      <c r="FCO199" s="10"/>
      <c r="FCP199" s="10"/>
      <c r="FCQ199" s="1"/>
      <c r="FCR199" s="5"/>
      <c r="FCS199" s="52"/>
      <c r="FCT199" s="5"/>
      <c r="FCU199" s="11"/>
      <c r="FCV199" s="10"/>
      <c r="FCW199" s="10"/>
      <c r="FCX199" s="1"/>
      <c r="FCY199" s="5"/>
      <c r="FCZ199" s="52"/>
      <c r="FDA199" s="5"/>
      <c r="FDB199" s="11"/>
      <c r="FDC199" s="10"/>
      <c r="FDD199" s="10"/>
      <c r="FDE199" s="1"/>
      <c r="FDF199" s="5"/>
      <c r="FDG199" s="52"/>
      <c r="FDH199" s="5"/>
      <c r="FDI199" s="11"/>
      <c r="FDJ199" s="10"/>
      <c r="FDK199" s="10"/>
      <c r="FDL199" s="1"/>
      <c r="FDM199" s="5"/>
      <c r="FDN199" s="52"/>
      <c r="FDO199" s="5"/>
      <c r="FDP199" s="11"/>
      <c r="FDQ199" s="10"/>
      <c r="FDR199" s="10"/>
      <c r="FDS199" s="1"/>
      <c r="FDT199" s="5"/>
      <c r="FDU199" s="52"/>
      <c r="FDV199" s="5"/>
      <c r="FDW199" s="11"/>
      <c r="FDX199" s="10"/>
      <c r="FDY199" s="10"/>
      <c r="FDZ199" s="1"/>
      <c r="FEA199" s="5"/>
      <c r="FEB199" s="52"/>
      <c r="FEC199" s="5"/>
      <c r="FED199" s="11"/>
      <c r="FEE199" s="10"/>
      <c r="FEF199" s="10"/>
      <c r="FEG199" s="1"/>
      <c r="FEH199" s="5"/>
      <c r="FEI199" s="52"/>
      <c r="FEJ199" s="5"/>
      <c r="FEK199" s="11"/>
      <c r="FEL199" s="10"/>
      <c r="FEM199" s="10"/>
      <c r="FEN199" s="1"/>
      <c r="FEO199" s="5"/>
      <c r="FEP199" s="52"/>
      <c r="FEQ199" s="5"/>
      <c r="FER199" s="11"/>
      <c r="FES199" s="10"/>
      <c r="FET199" s="10"/>
      <c r="FEU199" s="1"/>
      <c r="FEV199" s="5"/>
      <c r="FEW199" s="52"/>
      <c r="FEX199" s="5"/>
      <c r="FEY199" s="11"/>
      <c r="FEZ199" s="10"/>
      <c r="FFA199" s="10"/>
      <c r="FFB199" s="1"/>
      <c r="FFC199" s="5"/>
      <c r="FFD199" s="52"/>
      <c r="FFE199" s="5"/>
      <c r="FFF199" s="11"/>
      <c r="FFG199" s="10"/>
      <c r="FFH199" s="10"/>
      <c r="FFI199" s="1"/>
      <c r="FFJ199" s="5"/>
      <c r="FFK199" s="52"/>
      <c r="FFL199" s="5"/>
      <c r="FFM199" s="11"/>
      <c r="FFN199" s="10"/>
      <c r="FFO199" s="10"/>
      <c r="FFP199" s="1"/>
      <c r="FFQ199" s="5"/>
      <c r="FFR199" s="52"/>
      <c r="FFS199" s="5"/>
      <c r="FFT199" s="11"/>
      <c r="FFU199" s="10"/>
      <c r="FFV199" s="10"/>
      <c r="FFW199" s="1"/>
      <c r="FFX199" s="5"/>
      <c r="FFY199" s="52"/>
      <c r="FFZ199" s="5"/>
      <c r="FGA199" s="11"/>
      <c r="FGB199" s="10"/>
      <c r="FGC199" s="10"/>
      <c r="FGD199" s="1"/>
      <c r="FGE199" s="5"/>
      <c r="FGF199" s="52"/>
      <c r="FGG199" s="5"/>
      <c r="FGH199" s="11"/>
      <c r="FGI199" s="10"/>
      <c r="FGJ199" s="10"/>
      <c r="FGK199" s="1"/>
      <c r="FGL199" s="5"/>
      <c r="FGM199" s="52"/>
      <c r="FGN199" s="5"/>
      <c r="FGO199" s="11"/>
      <c r="FGP199" s="10"/>
      <c r="FGQ199" s="10"/>
      <c r="FGR199" s="1"/>
      <c r="FGS199" s="5"/>
      <c r="FGT199" s="52"/>
      <c r="FGU199" s="5"/>
      <c r="FGV199" s="11"/>
      <c r="FGW199" s="10"/>
      <c r="FGX199" s="10"/>
      <c r="FGY199" s="1"/>
      <c r="FGZ199" s="5"/>
      <c r="FHA199" s="52"/>
      <c r="FHB199" s="5"/>
      <c r="FHC199" s="11"/>
      <c r="FHD199" s="10"/>
      <c r="FHE199" s="10"/>
      <c r="FHF199" s="1"/>
      <c r="FHG199" s="5"/>
      <c r="FHH199" s="52"/>
      <c r="FHI199" s="5"/>
      <c r="FHJ199" s="11"/>
      <c r="FHK199" s="10"/>
      <c r="FHL199" s="10"/>
      <c r="FHM199" s="1"/>
      <c r="FHN199" s="5"/>
      <c r="FHO199" s="52"/>
      <c r="FHP199" s="5"/>
      <c r="FHQ199" s="11"/>
      <c r="FHR199" s="10"/>
      <c r="FHS199" s="10"/>
      <c r="FHT199" s="1"/>
      <c r="FHU199" s="5"/>
      <c r="FHV199" s="52"/>
      <c r="FHW199" s="5"/>
      <c r="FHX199" s="11"/>
      <c r="FHY199" s="10"/>
      <c r="FHZ199" s="10"/>
      <c r="FIA199" s="1"/>
      <c r="FIB199" s="5"/>
      <c r="FIC199" s="52"/>
      <c r="FID199" s="5"/>
      <c r="FIE199" s="11"/>
      <c r="FIF199" s="10"/>
      <c r="FIG199" s="10"/>
      <c r="FIH199" s="1"/>
      <c r="FII199" s="5"/>
      <c r="FIJ199" s="52"/>
      <c r="FIK199" s="5"/>
      <c r="FIL199" s="11"/>
      <c r="FIM199" s="10"/>
      <c r="FIN199" s="10"/>
      <c r="FIO199" s="1"/>
      <c r="FIP199" s="5"/>
      <c r="FIQ199" s="52"/>
      <c r="FIR199" s="5"/>
      <c r="FIS199" s="11"/>
      <c r="FIT199" s="10"/>
      <c r="FIU199" s="10"/>
      <c r="FIV199" s="1"/>
      <c r="FIW199" s="5"/>
      <c r="FIX199" s="52"/>
      <c r="FIY199" s="5"/>
      <c r="FIZ199" s="11"/>
      <c r="FJA199" s="10"/>
      <c r="FJB199" s="10"/>
      <c r="FJC199" s="1"/>
      <c r="FJD199" s="5"/>
      <c r="FJE199" s="52"/>
      <c r="FJF199" s="5"/>
      <c r="FJG199" s="11"/>
      <c r="FJH199" s="10"/>
      <c r="FJI199" s="10"/>
      <c r="FJJ199" s="1"/>
      <c r="FJK199" s="5"/>
      <c r="FJL199" s="52"/>
      <c r="FJM199" s="5"/>
      <c r="FJN199" s="11"/>
      <c r="FJO199" s="10"/>
      <c r="FJP199" s="10"/>
      <c r="FJQ199" s="1"/>
      <c r="FJR199" s="5"/>
      <c r="FJS199" s="52"/>
      <c r="FJT199" s="5"/>
      <c r="FJU199" s="11"/>
      <c r="FJV199" s="10"/>
      <c r="FJW199" s="10"/>
      <c r="FJX199" s="1"/>
      <c r="FJY199" s="5"/>
      <c r="FJZ199" s="52"/>
      <c r="FKA199" s="5"/>
      <c r="FKB199" s="11"/>
      <c r="FKC199" s="10"/>
      <c r="FKD199" s="10"/>
      <c r="FKE199" s="1"/>
      <c r="FKF199" s="5"/>
      <c r="FKG199" s="52"/>
      <c r="FKH199" s="5"/>
      <c r="FKI199" s="11"/>
      <c r="FKJ199" s="10"/>
      <c r="FKK199" s="10"/>
      <c r="FKL199" s="1"/>
      <c r="FKM199" s="5"/>
      <c r="FKN199" s="52"/>
      <c r="FKO199" s="5"/>
      <c r="FKP199" s="11"/>
      <c r="FKQ199" s="10"/>
      <c r="FKR199" s="10"/>
      <c r="FKS199" s="1"/>
      <c r="FKT199" s="5"/>
      <c r="FKU199" s="52"/>
      <c r="FKV199" s="5"/>
      <c r="FKW199" s="11"/>
      <c r="FKX199" s="10"/>
      <c r="FKY199" s="10"/>
      <c r="FKZ199" s="1"/>
      <c r="FLA199" s="5"/>
      <c r="FLB199" s="52"/>
      <c r="FLC199" s="5"/>
      <c r="FLD199" s="11"/>
      <c r="FLE199" s="10"/>
      <c r="FLF199" s="10"/>
      <c r="FLG199" s="1"/>
      <c r="FLH199" s="5"/>
      <c r="FLI199" s="52"/>
      <c r="FLJ199" s="5"/>
      <c r="FLK199" s="11"/>
      <c r="FLL199" s="10"/>
      <c r="FLM199" s="10"/>
      <c r="FLN199" s="1"/>
      <c r="FLO199" s="5"/>
      <c r="FLP199" s="52"/>
      <c r="FLQ199" s="5"/>
      <c r="FLR199" s="11"/>
      <c r="FLS199" s="10"/>
      <c r="FLT199" s="10"/>
      <c r="FLU199" s="1"/>
      <c r="FLV199" s="5"/>
      <c r="FLW199" s="52"/>
      <c r="FLX199" s="5"/>
      <c r="FLY199" s="11"/>
      <c r="FLZ199" s="10"/>
      <c r="FMA199" s="10"/>
      <c r="FMB199" s="1"/>
      <c r="FMC199" s="5"/>
      <c r="FMD199" s="52"/>
      <c r="FME199" s="5"/>
      <c r="FMF199" s="11"/>
      <c r="FMG199" s="10"/>
      <c r="FMH199" s="10"/>
      <c r="FMI199" s="1"/>
      <c r="FMJ199" s="5"/>
      <c r="FMK199" s="52"/>
      <c r="FML199" s="5"/>
      <c r="FMM199" s="11"/>
      <c r="FMN199" s="10"/>
      <c r="FMO199" s="10"/>
      <c r="FMP199" s="1"/>
      <c r="FMQ199" s="5"/>
      <c r="FMR199" s="52"/>
      <c r="FMS199" s="5"/>
      <c r="FMT199" s="11"/>
      <c r="FMU199" s="10"/>
      <c r="FMV199" s="10"/>
      <c r="FMW199" s="1"/>
      <c r="FMX199" s="5"/>
      <c r="FMY199" s="52"/>
      <c r="FMZ199" s="5"/>
      <c r="FNA199" s="11"/>
      <c r="FNB199" s="10"/>
      <c r="FNC199" s="10"/>
      <c r="FND199" s="1"/>
      <c r="FNE199" s="5"/>
      <c r="FNF199" s="52"/>
      <c r="FNG199" s="5"/>
      <c r="FNH199" s="11"/>
      <c r="FNI199" s="10"/>
      <c r="FNJ199" s="10"/>
      <c r="FNK199" s="1"/>
      <c r="FNL199" s="5"/>
      <c r="FNM199" s="52"/>
      <c r="FNN199" s="5"/>
      <c r="FNO199" s="11"/>
      <c r="FNP199" s="10"/>
      <c r="FNQ199" s="10"/>
      <c r="FNR199" s="1"/>
      <c r="FNS199" s="5"/>
      <c r="FNT199" s="52"/>
      <c r="FNU199" s="5"/>
      <c r="FNV199" s="11"/>
      <c r="FNW199" s="10"/>
      <c r="FNX199" s="10"/>
      <c r="FNY199" s="1"/>
      <c r="FNZ199" s="5"/>
      <c r="FOA199" s="52"/>
      <c r="FOB199" s="5"/>
      <c r="FOC199" s="11"/>
      <c r="FOD199" s="10"/>
      <c r="FOE199" s="10"/>
      <c r="FOF199" s="1"/>
      <c r="FOG199" s="5"/>
      <c r="FOH199" s="52"/>
      <c r="FOI199" s="5"/>
      <c r="FOJ199" s="11"/>
      <c r="FOK199" s="10"/>
      <c r="FOL199" s="10"/>
      <c r="FOM199" s="1"/>
      <c r="FON199" s="5"/>
      <c r="FOO199" s="52"/>
      <c r="FOP199" s="5"/>
      <c r="FOQ199" s="11"/>
      <c r="FOR199" s="10"/>
      <c r="FOS199" s="10"/>
      <c r="FOT199" s="1"/>
      <c r="FOU199" s="5"/>
      <c r="FOV199" s="52"/>
      <c r="FOW199" s="5"/>
      <c r="FOX199" s="11"/>
      <c r="FOY199" s="10"/>
      <c r="FOZ199" s="10"/>
      <c r="FPA199" s="1"/>
      <c r="FPB199" s="5"/>
      <c r="FPC199" s="52"/>
      <c r="FPD199" s="5"/>
      <c r="FPE199" s="11"/>
      <c r="FPF199" s="10"/>
      <c r="FPG199" s="10"/>
      <c r="FPH199" s="1"/>
      <c r="FPI199" s="5"/>
      <c r="FPJ199" s="52"/>
      <c r="FPK199" s="5"/>
      <c r="FPL199" s="11"/>
      <c r="FPM199" s="10"/>
      <c r="FPN199" s="10"/>
      <c r="FPO199" s="1"/>
      <c r="FPP199" s="5"/>
      <c r="FPQ199" s="52"/>
      <c r="FPR199" s="5"/>
      <c r="FPS199" s="11"/>
      <c r="FPT199" s="10"/>
      <c r="FPU199" s="10"/>
      <c r="FPV199" s="1"/>
      <c r="FPW199" s="5"/>
      <c r="FPX199" s="52"/>
      <c r="FPY199" s="5"/>
      <c r="FPZ199" s="11"/>
      <c r="FQA199" s="10"/>
      <c r="FQB199" s="10"/>
      <c r="FQC199" s="1"/>
      <c r="FQD199" s="5"/>
      <c r="FQE199" s="52"/>
      <c r="FQF199" s="5"/>
      <c r="FQG199" s="11"/>
      <c r="FQH199" s="10"/>
      <c r="FQI199" s="10"/>
      <c r="FQJ199" s="1"/>
      <c r="FQK199" s="5"/>
      <c r="FQL199" s="52"/>
      <c r="FQM199" s="5"/>
      <c r="FQN199" s="11"/>
      <c r="FQO199" s="10"/>
      <c r="FQP199" s="10"/>
      <c r="FQQ199" s="1"/>
      <c r="FQR199" s="5"/>
      <c r="FQS199" s="52"/>
      <c r="FQT199" s="5"/>
      <c r="FQU199" s="11"/>
      <c r="FQV199" s="10"/>
      <c r="FQW199" s="10"/>
      <c r="FQX199" s="1"/>
      <c r="FQY199" s="5"/>
      <c r="FQZ199" s="52"/>
      <c r="FRA199" s="5"/>
      <c r="FRB199" s="11"/>
      <c r="FRC199" s="10"/>
      <c r="FRD199" s="10"/>
      <c r="FRE199" s="1"/>
      <c r="FRF199" s="5"/>
      <c r="FRG199" s="52"/>
      <c r="FRH199" s="5"/>
      <c r="FRI199" s="11"/>
      <c r="FRJ199" s="10"/>
      <c r="FRK199" s="10"/>
      <c r="FRL199" s="1"/>
      <c r="FRM199" s="5"/>
      <c r="FRN199" s="52"/>
      <c r="FRO199" s="5"/>
      <c r="FRP199" s="11"/>
      <c r="FRQ199" s="10"/>
      <c r="FRR199" s="10"/>
      <c r="FRS199" s="1"/>
      <c r="FRT199" s="5"/>
      <c r="FRU199" s="52"/>
      <c r="FRV199" s="5"/>
      <c r="FRW199" s="11"/>
      <c r="FRX199" s="10"/>
      <c r="FRY199" s="10"/>
      <c r="FRZ199" s="1"/>
      <c r="FSA199" s="5"/>
      <c r="FSB199" s="52"/>
      <c r="FSC199" s="5"/>
      <c r="FSD199" s="11"/>
      <c r="FSE199" s="10"/>
      <c r="FSF199" s="10"/>
      <c r="FSG199" s="1"/>
      <c r="FSH199" s="5"/>
      <c r="FSI199" s="52"/>
      <c r="FSJ199" s="5"/>
      <c r="FSK199" s="11"/>
      <c r="FSL199" s="10"/>
      <c r="FSM199" s="10"/>
      <c r="FSN199" s="1"/>
      <c r="FSO199" s="5"/>
      <c r="FSP199" s="52"/>
      <c r="FSQ199" s="5"/>
      <c r="FSR199" s="11"/>
      <c r="FSS199" s="10"/>
      <c r="FST199" s="10"/>
      <c r="FSU199" s="1"/>
      <c r="FSV199" s="5"/>
      <c r="FSW199" s="52"/>
      <c r="FSX199" s="5"/>
      <c r="FSY199" s="11"/>
      <c r="FSZ199" s="10"/>
      <c r="FTA199" s="10"/>
      <c r="FTB199" s="1"/>
      <c r="FTC199" s="5"/>
      <c r="FTD199" s="52"/>
      <c r="FTE199" s="5"/>
      <c r="FTF199" s="11"/>
      <c r="FTG199" s="10"/>
      <c r="FTH199" s="10"/>
      <c r="FTI199" s="1"/>
      <c r="FTJ199" s="5"/>
      <c r="FTK199" s="52"/>
      <c r="FTL199" s="5"/>
      <c r="FTM199" s="11"/>
      <c r="FTN199" s="10"/>
      <c r="FTO199" s="10"/>
      <c r="FTP199" s="1"/>
      <c r="FTQ199" s="5"/>
      <c r="FTR199" s="52"/>
      <c r="FTS199" s="5"/>
      <c r="FTT199" s="11"/>
      <c r="FTU199" s="10"/>
      <c r="FTV199" s="10"/>
      <c r="FTW199" s="1"/>
      <c r="FTX199" s="5"/>
      <c r="FTY199" s="52"/>
      <c r="FTZ199" s="5"/>
      <c r="FUA199" s="11"/>
      <c r="FUB199" s="10"/>
      <c r="FUC199" s="10"/>
      <c r="FUD199" s="1"/>
      <c r="FUE199" s="5"/>
      <c r="FUF199" s="52"/>
      <c r="FUG199" s="5"/>
      <c r="FUH199" s="11"/>
      <c r="FUI199" s="10"/>
      <c r="FUJ199" s="10"/>
      <c r="FUK199" s="1"/>
      <c r="FUL199" s="5"/>
      <c r="FUM199" s="52"/>
      <c r="FUN199" s="5"/>
      <c r="FUO199" s="11"/>
      <c r="FUP199" s="10"/>
      <c r="FUQ199" s="10"/>
      <c r="FUR199" s="1"/>
      <c r="FUS199" s="5"/>
      <c r="FUT199" s="52"/>
      <c r="FUU199" s="5"/>
      <c r="FUV199" s="11"/>
      <c r="FUW199" s="10"/>
      <c r="FUX199" s="10"/>
      <c r="FUY199" s="1"/>
      <c r="FUZ199" s="5"/>
      <c r="FVA199" s="52"/>
      <c r="FVB199" s="5"/>
      <c r="FVC199" s="11"/>
      <c r="FVD199" s="10"/>
      <c r="FVE199" s="10"/>
      <c r="FVF199" s="1"/>
      <c r="FVG199" s="5"/>
      <c r="FVH199" s="52"/>
      <c r="FVI199" s="5"/>
      <c r="FVJ199" s="11"/>
      <c r="FVK199" s="10"/>
      <c r="FVL199" s="10"/>
      <c r="FVM199" s="1"/>
      <c r="FVN199" s="5"/>
      <c r="FVO199" s="52"/>
      <c r="FVP199" s="5"/>
      <c r="FVQ199" s="11"/>
      <c r="FVR199" s="10"/>
      <c r="FVS199" s="10"/>
      <c r="FVT199" s="1"/>
      <c r="FVU199" s="5"/>
      <c r="FVV199" s="52"/>
      <c r="FVW199" s="5"/>
      <c r="FVX199" s="11"/>
      <c r="FVY199" s="10"/>
      <c r="FVZ199" s="10"/>
      <c r="FWA199" s="1"/>
      <c r="FWB199" s="5"/>
      <c r="FWC199" s="52"/>
      <c r="FWD199" s="5"/>
      <c r="FWE199" s="11"/>
      <c r="FWF199" s="10"/>
      <c r="FWG199" s="10"/>
      <c r="FWH199" s="1"/>
      <c r="FWI199" s="5"/>
      <c r="FWJ199" s="52"/>
      <c r="FWK199" s="5"/>
      <c r="FWL199" s="11"/>
      <c r="FWM199" s="10"/>
      <c r="FWN199" s="10"/>
      <c r="FWO199" s="1"/>
      <c r="FWP199" s="5"/>
      <c r="FWQ199" s="52"/>
      <c r="FWR199" s="5"/>
      <c r="FWS199" s="11"/>
      <c r="FWT199" s="10"/>
      <c r="FWU199" s="10"/>
      <c r="FWV199" s="1"/>
      <c r="FWW199" s="5"/>
      <c r="FWX199" s="52"/>
      <c r="FWY199" s="5"/>
      <c r="FWZ199" s="11"/>
      <c r="FXA199" s="10"/>
      <c r="FXB199" s="10"/>
      <c r="FXC199" s="1"/>
      <c r="FXD199" s="5"/>
      <c r="FXE199" s="52"/>
      <c r="FXF199" s="5"/>
      <c r="FXG199" s="11"/>
      <c r="FXH199" s="10"/>
      <c r="FXI199" s="10"/>
      <c r="FXJ199" s="1"/>
      <c r="FXK199" s="5"/>
      <c r="FXL199" s="52"/>
      <c r="FXM199" s="5"/>
      <c r="FXN199" s="11"/>
      <c r="FXO199" s="10"/>
      <c r="FXP199" s="10"/>
      <c r="FXQ199" s="1"/>
      <c r="FXR199" s="5"/>
      <c r="FXS199" s="52"/>
      <c r="FXT199" s="5"/>
      <c r="FXU199" s="11"/>
      <c r="FXV199" s="10"/>
      <c r="FXW199" s="10"/>
      <c r="FXX199" s="1"/>
      <c r="FXY199" s="5"/>
      <c r="FXZ199" s="52"/>
      <c r="FYA199" s="5"/>
      <c r="FYB199" s="11"/>
      <c r="FYC199" s="10"/>
      <c r="FYD199" s="10"/>
      <c r="FYE199" s="1"/>
      <c r="FYF199" s="5"/>
      <c r="FYG199" s="52"/>
      <c r="FYH199" s="5"/>
      <c r="FYI199" s="11"/>
      <c r="FYJ199" s="10"/>
      <c r="FYK199" s="10"/>
      <c r="FYL199" s="1"/>
      <c r="FYM199" s="5"/>
      <c r="FYN199" s="52"/>
      <c r="FYO199" s="5"/>
      <c r="FYP199" s="11"/>
      <c r="FYQ199" s="10"/>
      <c r="FYR199" s="10"/>
      <c r="FYS199" s="1"/>
      <c r="FYT199" s="5"/>
      <c r="FYU199" s="52"/>
      <c r="FYV199" s="5"/>
      <c r="FYW199" s="11"/>
      <c r="FYX199" s="10"/>
      <c r="FYY199" s="10"/>
      <c r="FYZ199" s="1"/>
      <c r="FZA199" s="5"/>
      <c r="FZB199" s="52"/>
      <c r="FZC199" s="5"/>
      <c r="FZD199" s="11"/>
      <c r="FZE199" s="10"/>
      <c r="FZF199" s="10"/>
      <c r="FZG199" s="1"/>
      <c r="FZH199" s="5"/>
      <c r="FZI199" s="52"/>
      <c r="FZJ199" s="5"/>
      <c r="FZK199" s="11"/>
      <c r="FZL199" s="10"/>
      <c r="FZM199" s="10"/>
      <c r="FZN199" s="1"/>
      <c r="FZO199" s="5"/>
      <c r="FZP199" s="52"/>
      <c r="FZQ199" s="5"/>
      <c r="FZR199" s="11"/>
      <c r="FZS199" s="10"/>
      <c r="FZT199" s="10"/>
      <c r="FZU199" s="1"/>
      <c r="FZV199" s="5"/>
      <c r="FZW199" s="52"/>
      <c r="FZX199" s="5"/>
      <c r="FZY199" s="11"/>
      <c r="FZZ199" s="10"/>
      <c r="GAA199" s="10"/>
      <c r="GAB199" s="1"/>
      <c r="GAC199" s="5"/>
      <c r="GAD199" s="52"/>
      <c r="GAE199" s="5"/>
      <c r="GAF199" s="11"/>
      <c r="GAG199" s="10"/>
      <c r="GAH199" s="10"/>
      <c r="GAI199" s="1"/>
      <c r="GAJ199" s="5"/>
      <c r="GAK199" s="52"/>
      <c r="GAL199" s="5"/>
      <c r="GAM199" s="11"/>
      <c r="GAN199" s="10"/>
      <c r="GAO199" s="10"/>
      <c r="GAP199" s="1"/>
      <c r="GAQ199" s="5"/>
      <c r="GAR199" s="52"/>
      <c r="GAS199" s="5"/>
      <c r="GAT199" s="11"/>
      <c r="GAU199" s="10"/>
      <c r="GAV199" s="10"/>
      <c r="GAW199" s="1"/>
      <c r="GAX199" s="5"/>
      <c r="GAY199" s="52"/>
      <c r="GAZ199" s="5"/>
      <c r="GBA199" s="11"/>
      <c r="GBB199" s="10"/>
      <c r="GBC199" s="10"/>
      <c r="GBD199" s="1"/>
      <c r="GBE199" s="5"/>
      <c r="GBF199" s="52"/>
      <c r="GBG199" s="5"/>
      <c r="GBH199" s="11"/>
      <c r="GBI199" s="10"/>
      <c r="GBJ199" s="10"/>
      <c r="GBK199" s="1"/>
      <c r="GBL199" s="5"/>
      <c r="GBM199" s="52"/>
      <c r="GBN199" s="5"/>
      <c r="GBO199" s="11"/>
      <c r="GBP199" s="10"/>
      <c r="GBQ199" s="10"/>
      <c r="GBR199" s="1"/>
      <c r="GBS199" s="5"/>
      <c r="GBT199" s="52"/>
      <c r="GBU199" s="5"/>
      <c r="GBV199" s="11"/>
      <c r="GBW199" s="10"/>
      <c r="GBX199" s="10"/>
      <c r="GBY199" s="1"/>
      <c r="GBZ199" s="5"/>
      <c r="GCA199" s="52"/>
      <c r="GCB199" s="5"/>
      <c r="GCC199" s="11"/>
      <c r="GCD199" s="10"/>
      <c r="GCE199" s="10"/>
      <c r="GCF199" s="1"/>
      <c r="GCG199" s="5"/>
      <c r="GCH199" s="52"/>
      <c r="GCI199" s="5"/>
      <c r="GCJ199" s="11"/>
      <c r="GCK199" s="10"/>
      <c r="GCL199" s="10"/>
      <c r="GCM199" s="1"/>
      <c r="GCN199" s="5"/>
      <c r="GCO199" s="52"/>
      <c r="GCP199" s="5"/>
      <c r="GCQ199" s="11"/>
      <c r="GCR199" s="10"/>
      <c r="GCS199" s="10"/>
      <c r="GCT199" s="1"/>
      <c r="GCU199" s="5"/>
      <c r="GCV199" s="52"/>
      <c r="GCW199" s="5"/>
      <c r="GCX199" s="11"/>
      <c r="GCY199" s="10"/>
      <c r="GCZ199" s="10"/>
      <c r="GDA199" s="1"/>
      <c r="GDB199" s="5"/>
      <c r="GDC199" s="52"/>
      <c r="GDD199" s="5"/>
      <c r="GDE199" s="11"/>
      <c r="GDF199" s="10"/>
      <c r="GDG199" s="10"/>
      <c r="GDH199" s="1"/>
      <c r="GDI199" s="5"/>
      <c r="GDJ199" s="52"/>
      <c r="GDK199" s="5"/>
      <c r="GDL199" s="11"/>
      <c r="GDM199" s="10"/>
      <c r="GDN199" s="10"/>
      <c r="GDO199" s="1"/>
      <c r="GDP199" s="5"/>
      <c r="GDQ199" s="52"/>
      <c r="GDR199" s="5"/>
      <c r="GDS199" s="11"/>
      <c r="GDT199" s="10"/>
      <c r="GDU199" s="10"/>
      <c r="GDV199" s="1"/>
      <c r="GDW199" s="5"/>
      <c r="GDX199" s="52"/>
      <c r="GDY199" s="5"/>
      <c r="GDZ199" s="11"/>
      <c r="GEA199" s="10"/>
      <c r="GEB199" s="10"/>
      <c r="GEC199" s="1"/>
      <c r="GED199" s="5"/>
      <c r="GEE199" s="52"/>
      <c r="GEF199" s="5"/>
      <c r="GEG199" s="11"/>
      <c r="GEH199" s="10"/>
      <c r="GEI199" s="10"/>
      <c r="GEJ199" s="1"/>
      <c r="GEK199" s="5"/>
      <c r="GEL199" s="52"/>
      <c r="GEM199" s="5"/>
      <c r="GEN199" s="11"/>
      <c r="GEO199" s="10"/>
      <c r="GEP199" s="10"/>
      <c r="GEQ199" s="1"/>
      <c r="GER199" s="5"/>
      <c r="GES199" s="52"/>
      <c r="GET199" s="5"/>
      <c r="GEU199" s="11"/>
      <c r="GEV199" s="10"/>
      <c r="GEW199" s="10"/>
      <c r="GEX199" s="1"/>
      <c r="GEY199" s="5"/>
      <c r="GEZ199" s="52"/>
      <c r="GFA199" s="5"/>
      <c r="GFB199" s="11"/>
      <c r="GFC199" s="10"/>
      <c r="GFD199" s="10"/>
      <c r="GFE199" s="1"/>
      <c r="GFF199" s="5"/>
      <c r="GFG199" s="52"/>
      <c r="GFH199" s="5"/>
      <c r="GFI199" s="11"/>
      <c r="GFJ199" s="10"/>
      <c r="GFK199" s="10"/>
      <c r="GFL199" s="1"/>
      <c r="GFM199" s="5"/>
      <c r="GFN199" s="52"/>
      <c r="GFO199" s="5"/>
      <c r="GFP199" s="11"/>
      <c r="GFQ199" s="10"/>
      <c r="GFR199" s="10"/>
      <c r="GFS199" s="1"/>
      <c r="GFT199" s="5"/>
      <c r="GFU199" s="52"/>
      <c r="GFV199" s="5"/>
      <c r="GFW199" s="11"/>
      <c r="GFX199" s="10"/>
      <c r="GFY199" s="10"/>
      <c r="GFZ199" s="1"/>
      <c r="GGA199" s="5"/>
      <c r="GGB199" s="52"/>
      <c r="GGC199" s="5"/>
      <c r="GGD199" s="11"/>
      <c r="GGE199" s="10"/>
      <c r="GGF199" s="10"/>
      <c r="GGG199" s="1"/>
      <c r="GGH199" s="5"/>
      <c r="GGI199" s="52"/>
      <c r="GGJ199" s="5"/>
      <c r="GGK199" s="11"/>
      <c r="GGL199" s="10"/>
      <c r="GGM199" s="10"/>
      <c r="GGN199" s="1"/>
      <c r="GGO199" s="5"/>
      <c r="GGP199" s="52"/>
      <c r="GGQ199" s="5"/>
      <c r="GGR199" s="11"/>
      <c r="GGS199" s="10"/>
      <c r="GGT199" s="10"/>
      <c r="GGU199" s="1"/>
      <c r="GGV199" s="5"/>
      <c r="GGW199" s="52"/>
      <c r="GGX199" s="5"/>
      <c r="GGY199" s="11"/>
      <c r="GGZ199" s="10"/>
      <c r="GHA199" s="10"/>
      <c r="GHB199" s="1"/>
      <c r="GHC199" s="5"/>
      <c r="GHD199" s="52"/>
      <c r="GHE199" s="5"/>
      <c r="GHF199" s="11"/>
      <c r="GHG199" s="10"/>
      <c r="GHH199" s="10"/>
      <c r="GHI199" s="1"/>
      <c r="GHJ199" s="5"/>
      <c r="GHK199" s="52"/>
      <c r="GHL199" s="5"/>
      <c r="GHM199" s="11"/>
      <c r="GHN199" s="10"/>
      <c r="GHO199" s="10"/>
      <c r="GHP199" s="1"/>
      <c r="GHQ199" s="5"/>
      <c r="GHR199" s="52"/>
      <c r="GHS199" s="5"/>
      <c r="GHT199" s="11"/>
      <c r="GHU199" s="10"/>
      <c r="GHV199" s="10"/>
      <c r="GHW199" s="1"/>
      <c r="GHX199" s="5"/>
      <c r="GHY199" s="52"/>
      <c r="GHZ199" s="5"/>
      <c r="GIA199" s="11"/>
      <c r="GIB199" s="10"/>
      <c r="GIC199" s="10"/>
      <c r="GID199" s="1"/>
      <c r="GIE199" s="5"/>
      <c r="GIF199" s="52"/>
      <c r="GIG199" s="5"/>
      <c r="GIH199" s="11"/>
      <c r="GII199" s="10"/>
      <c r="GIJ199" s="10"/>
      <c r="GIK199" s="1"/>
      <c r="GIL199" s="5"/>
      <c r="GIM199" s="52"/>
      <c r="GIN199" s="5"/>
      <c r="GIO199" s="11"/>
      <c r="GIP199" s="10"/>
      <c r="GIQ199" s="10"/>
      <c r="GIR199" s="1"/>
      <c r="GIS199" s="5"/>
      <c r="GIT199" s="52"/>
      <c r="GIU199" s="5"/>
      <c r="GIV199" s="11"/>
      <c r="GIW199" s="10"/>
      <c r="GIX199" s="10"/>
      <c r="GIY199" s="1"/>
      <c r="GIZ199" s="5"/>
      <c r="GJA199" s="52"/>
      <c r="GJB199" s="5"/>
      <c r="GJC199" s="11"/>
      <c r="GJD199" s="10"/>
      <c r="GJE199" s="10"/>
      <c r="GJF199" s="1"/>
      <c r="GJG199" s="5"/>
      <c r="GJH199" s="52"/>
      <c r="GJI199" s="5"/>
      <c r="GJJ199" s="11"/>
      <c r="GJK199" s="10"/>
      <c r="GJL199" s="10"/>
      <c r="GJM199" s="1"/>
      <c r="GJN199" s="5"/>
      <c r="GJO199" s="52"/>
      <c r="GJP199" s="5"/>
      <c r="GJQ199" s="11"/>
      <c r="GJR199" s="10"/>
      <c r="GJS199" s="10"/>
      <c r="GJT199" s="1"/>
      <c r="GJU199" s="5"/>
      <c r="GJV199" s="52"/>
      <c r="GJW199" s="5"/>
      <c r="GJX199" s="11"/>
      <c r="GJY199" s="10"/>
      <c r="GJZ199" s="10"/>
      <c r="GKA199" s="1"/>
      <c r="GKB199" s="5"/>
      <c r="GKC199" s="52"/>
      <c r="GKD199" s="5"/>
      <c r="GKE199" s="11"/>
      <c r="GKF199" s="10"/>
      <c r="GKG199" s="10"/>
      <c r="GKH199" s="1"/>
      <c r="GKI199" s="5"/>
      <c r="GKJ199" s="52"/>
      <c r="GKK199" s="5"/>
      <c r="GKL199" s="11"/>
      <c r="GKM199" s="10"/>
      <c r="GKN199" s="10"/>
      <c r="GKO199" s="1"/>
      <c r="GKP199" s="5"/>
      <c r="GKQ199" s="52"/>
      <c r="GKR199" s="5"/>
      <c r="GKS199" s="11"/>
      <c r="GKT199" s="10"/>
      <c r="GKU199" s="10"/>
      <c r="GKV199" s="1"/>
      <c r="GKW199" s="5"/>
      <c r="GKX199" s="52"/>
      <c r="GKY199" s="5"/>
      <c r="GKZ199" s="11"/>
      <c r="GLA199" s="10"/>
      <c r="GLB199" s="10"/>
      <c r="GLC199" s="1"/>
      <c r="GLD199" s="5"/>
      <c r="GLE199" s="52"/>
      <c r="GLF199" s="5"/>
      <c r="GLG199" s="11"/>
      <c r="GLH199" s="10"/>
      <c r="GLI199" s="10"/>
      <c r="GLJ199" s="1"/>
      <c r="GLK199" s="5"/>
      <c r="GLL199" s="52"/>
      <c r="GLM199" s="5"/>
      <c r="GLN199" s="11"/>
      <c r="GLO199" s="10"/>
      <c r="GLP199" s="10"/>
      <c r="GLQ199" s="1"/>
      <c r="GLR199" s="5"/>
      <c r="GLS199" s="52"/>
      <c r="GLT199" s="5"/>
      <c r="GLU199" s="11"/>
      <c r="GLV199" s="10"/>
      <c r="GLW199" s="10"/>
      <c r="GLX199" s="1"/>
      <c r="GLY199" s="5"/>
      <c r="GLZ199" s="52"/>
      <c r="GMA199" s="5"/>
      <c r="GMB199" s="11"/>
      <c r="GMC199" s="10"/>
      <c r="GMD199" s="10"/>
      <c r="GME199" s="1"/>
      <c r="GMF199" s="5"/>
      <c r="GMG199" s="52"/>
      <c r="GMH199" s="5"/>
      <c r="GMI199" s="11"/>
      <c r="GMJ199" s="10"/>
      <c r="GMK199" s="10"/>
      <c r="GML199" s="1"/>
      <c r="GMM199" s="5"/>
      <c r="GMN199" s="52"/>
      <c r="GMO199" s="5"/>
      <c r="GMP199" s="11"/>
      <c r="GMQ199" s="10"/>
      <c r="GMR199" s="10"/>
      <c r="GMS199" s="1"/>
      <c r="GMT199" s="5"/>
      <c r="GMU199" s="52"/>
      <c r="GMV199" s="5"/>
      <c r="GMW199" s="11"/>
      <c r="GMX199" s="10"/>
      <c r="GMY199" s="10"/>
      <c r="GMZ199" s="1"/>
      <c r="GNA199" s="5"/>
      <c r="GNB199" s="52"/>
      <c r="GNC199" s="5"/>
      <c r="GND199" s="11"/>
      <c r="GNE199" s="10"/>
      <c r="GNF199" s="10"/>
      <c r="GNG199" s="1"/>
      <c r="GNH199" s="5"/>
      <c r="GNI199" s="52"/>
      <c r="GNJ199" s="5"/>
      <c r="GNK199" s="11"/>
      <c r="GNL199" s="10"/>
      <c r="GNM199" s="10"/>
      <c r="GNN199" s="1"/>
      <c r="GNO199" s="5"/>
      <c r="GNP199" s="52"/>
      <c r="GNQ199" s="5"/>
      <c r="GNR199" s="11"/>
      <c r="GNS199" s="10"/>
      <c r="GNT199" s="10"/>
      <c r="GNU199" s="1"/>
      <c r="GNV199" s="5"/>
      <c r="GNW199" s="52"/>
      <c r="GNX199" s="5"/>
      <c r="GNY199" s="11"/>
      <c r="GNZ199" s="10"/>
      <c r="GOA199" s="10"/>
      <c r="GOB199" s="1"/>
      <c r="GOC199" s="5"/>
      <c r="GOD199" s="52"/>
      <c r="GOE199" s="5"/>
      <c r="GOF199" s="11"/>
      <c r="GOG199" s="10"/>
      <c r="GOH199" s="10"/>
      <c r="GOI199" s="1"/>
      <c r="GOJ199" s="5"/>
      <c r="GOK199" s="52"/>
      <c r="GOL199" s="5"/>
      <c r="GOM199" s="11"/>
      <c r="GON199" s="10"/>
      <c r="GOO199" s="10"/>
      <c r="GOP199" s="1"/>
      <c r="GOQ199" s="5"/>
      <c r="GOR199" s="52"/>
      <c r="GOS199" s="5"/>
      <c r="GOT199" s="11"/>
      <c r="GOU199" s="10"/>
      <c r="GOV199" s="10"/>
      <c r="GOW199" s="1"/>
      <c r="GOX199" s="5"/>
      <c r="GOY199" s="52"/>
      <c r="GOZ199" s="5"/>
      <c r="GPA199" s="11"/>
      <c r="GPB199" s="10"/>
      <c r="GPC199" s="10"/>
      <c r="GPD199" s="1"/>
      <c r="GPE199" s="5"/>
      <c r="GPF199" s="52"/>
      <c r="GPG199" s="5"/>
      <c r="GPH199" s="11"/>
      <c r="GPI199" s="10"/>
      <c r="GPJ199" s="10"/>
      <c r="GPK199" s="1"/>
      <c r="GPL199" s="5"/>
      <c r="GPM199" s="52"/>
      <c r="GPN199" s="5"/>
      <c r="GPO199" s="11"/>
      <c r="GPP199" s="10"/>
      <c r="GPQ199" s="10"/>
      <c r="GPR199" s="1"/>
      <c r="GPS199" s="5"/>
      <c r="GPT199" s="52"/>
      <c r="GPU199" s="5"/>
      <c r="GPV199" s="11"/>
      <c r="GPW199" s="10"/>
      <c r="GPX199" s="10"/>
      <c r="GPY199" s="1"/>
      <c r="GPZ199" s="5"/>
      <c r="GQA199" s="52"/>
      <c r="GQB199" s="5"/>
      <c r="GQC199" s="11"/>
      <c r="GQD199" s="10"/>
      <c r="GQE199" s="10"/>
      <c r="GQF199" s="1"/>
      <c r="GQG199" s="5"/>
      <c r="GQH199" s="52"/>
      <c r="GQI199" s="5"/>
      <c r="GQJ199" s="11"/>
      <c r="GQK199" s="10"/>
      <c r="GQL199" s="10"/>
      <c r="GQM199" s="1"/>
      <c r="GQN199" s="5"/>
      <c r="GQO199" s="52"/>
      <c r="GQP199" s="5"/>
      <c r="GQQ199" s="11"/>
      <c r="GQR199" s="10"/>
      <c r="GQS199" s="10"/>
      <c r="GQT199" s="1"/>
      <c r="GQU199" s="5"/>
      <c r="GQV199" s="52"/>
      <c r="GQW199" s="5"/>
      <c r="GQX199" s="11"/>
      <c r="GQY199" s="10"/>
      <c r="GQZ199" s="10"/>
      <c r="GRA199" s="1"/>
      <c r="GRB199" s="5"/>
      <c r="GRC199" s="52"/>
      <c r="GRD199" s="5"/>
      <c r="GRE199" s="11"/>
      <c r="GRF199" s="10"/>
      <c r="GRG199" s="10"/>
      <c r="GRH199" s="1"/>
      <c r="GRI199" s="5"/>
      <c r="GRJ199" s="52"/>
      <c r="GRK199" s="5"/>
      <c r="GRL199" s="11"/>
      <c r="GRM199" s="10"/>
      <c r="GRN199" s="10"/>
      <c r="GRO199" s="1"/>
      <c r="GRP199" s="5"/>
      <c r="GRQ199" s="52"/>
      <c r="GRR199" s="5"/>
      <c r="GRS199" s="11"/>
      <c r="GRT199" s="10"/>
      <c r="GRU199" s="10"/>
      <c r="GRV199" s="1"/>
      <c r="GRW199" s="5"/>
      <c r="GRX199" s="52"/>
      <c r="GRY199" s="5"/>
      <c r="GRZ199" s="11"/>
      <c r="GSA199" s="10"/>
      <c r="GSB199" s="10"/>
      <c r="GSC199" s="1"/>
      <c r="GSD199" s="5"/>
      <c r="GSE199" s="52"/>
      <c r="GSF199" s="5"/>
      <c r="GSG199" s="11"/>
      <c r="GSH199" s="10"/>
      <c r="GSI199" s="10"/>
      <c r="GSJ199" s="1"/>
      <c r="GSK199" s="5"/>
      <c r="GSL199" s="52"/>
      <c r="GSM199" s="5"/>
      <c r="GSN199" s="11"/>
      <c r="GSO199" s="10"/>
      <c r="GSP199" s="10"/>
      <c r="GSQ199" s="1"/>
      <c r="GSR199" s="5"/>
      <c r="GSS199" s="52"/>
      <c r="GST199" s="5"/>
      <c r="GSU199" s="11"/>
      <c r="GSV199" s="10"/>
      <c r="GSW199" s="10"/>
      <c r="GSX199" s="1"/>
      <c r="GSY199" s="5"/>
      <c r="GSZ199" s="52"/>
      <c r="GTA199" s="5"/>
      <c r="GTB199" s="11"/>
      <c r="GTC199" s="10"/>
      <c r="GTD199" s="10"/>
      <c r="GTE199" s="1"/>
      <c r="GTF199" s="5"/>
      <c r="GTG199" s="52"/>
      <c r="GTH199" s="5"/>
      <c r="GTI199" s="11"/>
      <c r="GTJ199" s="10"/>
      <c r="GTK199" s="10"/>
      <c r="GTL199" s="1"/>
      <c r="GTM199" s="5"/>
      <c r="GTN199" s="52"/>
      <c r="GTO199" s="5"/>
      <c r="GTP199" s="11"/>
      <c r="GTQ199" s="10"/>
      <c r="GTR199" s="10"/>
      <c r="GTS199" s="1"/>
      <c r="GTT199" s="5"/>
      <c r="GTU199" s="52"/>
      <c r="GTV199" s="5"/>
      <c r="GTW199" s="11"/>
      <c r="GTX199" s="10"/>
      <c r="GTY199" s="10"/>
      <c r="GTZ199" s="1"/>
      <c r="GUA199" s="5"/>
      <c r="GUB199" s="52"/>
      <c r="GUC199" s="5"/>
      <c r="GUD199" s="11"/>
      <c r="GUE199" s="10"/>
      <c r="GUF199" s="10"/>
      <c r="GUG199" s="1"/>
      <c r="GUH199" s="5"/>
      <c r="GUI199" s="52"/>
      <c r="GUJ199" s="5"/>
      <c r="GUK199" s="11"/>
      <c r="GUL199" s="10"/>
      <c r="GUM199" s="10"/>
      <c r="GUN199" s="1"/>
      <c r="GUO199" s="5"/>
      <c r="GUP199" s="52"/>
      <c r="GUQ199" s="5"/>
      <c r="GUR199" s="11"/>
      <c r="GUS199" s="10"/>
      <c r="GUT199" s="10"/>
      <c r="GUU199" s="1"/>
      <c r="GUV199" s="5"/>
      <c r="GUW199" s="52"/>
      <c r="GUX199" s="5"/>
      <c r="GUY199" s="11"/>
      <c r="GUZ199" s="10"/>
      <c r="GVA199" s="10"/>
      <c r="GVB199" s="1"/>
      <c r="GVC199" s="5"/>
      <c r="GVD199" s="52"/>
      <c r="GVE199" s="5"/>
      <c r="GVF199" s="11"/>
      <c r="GVG199" s="10"/>
      <c r="GVH199" s="10"/>
      <c r="GVI199" s="1"/>
      <c r="GVJ199" s="5"/>
      <c r="GVK199" s="52"/>
      <c r="GVL199" s="5"/>
      <c r="GVM199" s="11"/>
      <c r="GVN199" s="10"/>
      <c r="GVO199" s="10"/>
      <c r="GVP199" s="1"/>
      <c r="GVQ199" s="5"/>
      <c r="GVR199" s="52"/>
      <c r="GVS199" s="5"/>
      <c r="GVT199" s="11"/>
      <c r="GVU199" s="10"/>
      <c r="GVV199" s="10"/>
      <c r="GVW199" s="1"/>
      <c r="GVX199" s="5"/>
      <c r="GVY199" s="52"/>
      <c r="GVZ199" s="5"/>
      <c r="GWA199" s="11"/>
      <c r="GWB199" s="10"/>
      <c r="GWC199" s="10"/>
      <c r="GWD199" s="1"/>
      <c r="GWE199" s="5"/>
      <c r="GWF199" s="52"/>
      <c r="GWG199" s="5"/>
      <c r="GWH199" s="11"/>
      <c r="GWI199" s="10"/>
      <c r="GWJ199" s="10"/>
      <c r="GWK199" s="1"/>
      <c r="GWL199" s="5"/>
      <c r="GWM199" s="52"/>
      <c r="GWN199" s="5"/>
      <c r="GWO199" s="11"/>
      <c r="GWP199" s="10"/>
      <c r="GWQ199" s="10"/>
      <c r="GWR199" s="1"/>
      <c r="GWS199" s="5"/>
      <c r="GWT199" s="52"/>
      <c r="GWU199" s="5"/>
      <c r="GWV199" s="11"/>
      <c r="GWW199" s="10"/>
      <c r="GWX199" s="10"/>
      <c r="GWY199" s="1"/>
      <c r="GWZ199" s="5"/>
      <c r="GXA199" s="52"/>
      <c r="GXB199" s="5"/>
      <c r="GXC199" s="11"/>
      <c r="GXD199" s="10"/>
      <c r="GXE199" s="10"/>
      <c r="GXF199" s="1"/>
      <c r="GXG199" s="5"/>
      <c r="GXH199" s="52"/>
      <c r="GXI199" s="5"/>
      <c r="GXJ199" s="11"/>
      <c r="GXK199" s="10"/>
      <c r="GXL199" s="10"/>
      <c r="GXM199" s="1"/>
      <c r="GXN199" s="5"/>
      <c r="GXO199" s="52"/>
      <c r="GXP199" s="5"/>
      <c r="GXQ199" s="11"/>
      <c r="GXR199" s="10"/>
      <c r="GXS199" s="10"/>
      <c r="GXT199" s="1"/>
      <c r="GXU199" s="5"/>
      <c r="GXV199" s="52"/>
      <c r="GXW199" s="5"/>
      <c r="GXX199" s="11"/>
      <c r="GXY199" s="10"/>
      <c r="GXZ199" s="10"/>
      <c r="GYA199" s="1"/>
      <c r="GYB199" s="5"/>
      <c r="GYC199" s="52"/>
      <c r="GYD199" s="5"/>
      <c r="GYE199" s="11"/>
      <c r="GYF199" s="10"/>
      <c r="GYG199" s="10"/>
      <c r="GYH199" s="1"/>
      <c r="GYI199" s="5"/>
      <c r="GYJ199" s="52"/>
      <c r="GYK199" s="5"/>
      <c r="GYL199" s="11"/>
      <c r="GYM199" s="10"/>
      <c r="GYN199" s="10"/>
      <c r="GYO199" s="1"/>
      <c r="GYP199" s="5"/>
      <c r="GYQ199" s="52"/>
      <c r="GYR199" s="5"/>
      <c r="GYS199" s="11"/>
      <c r="GYT199" s="10"/>
      <c r="GYU199" s="10"/>
      <c r="GYV199" s="1"/>
      <c r="GYW199" s="5"/>
      <c r="GYX199" s="52"/>
      <c r="GYY199" s="5"/>
      <c r="GYZ199" s="11"/>
      <c r="GZA199" s="10"/>
      <c r="GZB199" s="10"/>
      <c r="GZC199" s="1"/>
      <c r="GZD199" s="5"/>
      <c r="GZE199" s="52"/>
      <c r="GZF199" s="5"/>
      <c r="GZG199" s="11"/>
      <c r="GZH199" s="10"/>
      <c r="GZI199" s="10"/>
      <c r="GZJ199" s="1"/>
      <c r="GZK199" s="5"/>
      <c r="GZL199" s="52"/>
      <c r="GZM199" s="5"/>
      <c r="GZN199" s="11"/>
      <c r="GZO199" s="10"/>
      <c r="GZP199" s="10"/>
      <c r="GZQ199" s="1"/>
      <c r="GZR199" s="5"/>
      <c r="GZS199" s="52"/>
      <c r="GZT199" s="5"/>
      <c r="GZU199" s="11"/>
      <c r="GZV199" s="10"/>
      <c r="GZW199" s="10"/>
      <c r="GZX199" s="1"/>
      <c r="GZY199" s="5"/>
      <c r="GZZ199" s="52"/>
      <c r="HAA199" s="5"/>
      <c r="HAB199" s="11"/>
      <c r="HAC199" s="10"/>
      <c r="HAD199" s="10"/>
      <c r="HAE199" s="1"/>
      <c r="HAF199" s="5"/>
      <c r="HAG199" s="52"/>
      <c r="HAH199" s="5"/>
      <c r="HAI199" s="11"/>
      <c r="HAJ199" s="10"/>
      <c r="HAK199" s="10"/>
      <c r="HAL199" s="1"/>
      <c r="HAM199" s="5"/>
      <c r="HAN199" s="52"/>
      <c r="HAO199" s="5"/>
      <c r="HAP199" s="11"/>
      <c r="HAQ199" s="10"/>
      <c r="HAR199" s="10"/>
      <c r="HAS199" s="1"/>
      <c r="HAT199" s="5"/>
      <c r="HAU199" s="52"/>
      <c r="HAV199" s="5"/>
      <c r="HAW199" s="11"/>
      <c r="HAX199" s="10"/>
      <c r="HAY199" s="10"/>
      <c r="HAZ199" s="1"/>
      <c r="HBA199" s="5"/>
      <c r="HBB199" s="52"/>
      <c r="HBC199" s="5"/>
      <c r="HBD199" s="11"/>
      <c r="HBE199" s="10"/>
      <c r="HBF199" s="10"/>
      <c r="HBG199" s="1"/>
      <c r="HBH199" s="5"/>
      <c r="HBI199" s="52"/>
      <c r="HBJ199" s="5"/>
      <c r="HBK199" s="11"/>
      <c r="HBL199" s="10"/>
      <c r="HBM199" s="10"/>
      <c r="HBN199" s="1"/>
      <c r="HBO199" s="5"/>
      <c r="HBP199" s="52"/>
      <c r="HBQ199" s="5"/>
      <c r="HBR199" s="11"/>
      <c r="HBS199" s="10"/>
      <c r="HBT199" s="10"/>
      <c r="HBU199" s="1"/>
      <c r="HBV199" s="5"/>
      <c r="HBW199" s="52"/>
      <c r="HBX199" s="5"/>
      <c r="HBY199" s="11"/>
      <c r="HBZ199" s="10"/>
      <c r="HCA199" s="10"/>
      <c r="HCB199" s="1"/>
      <c r="HCC199" s="5"/>
      <c r="HCD199" s="52"/>
      <c r="HCE199" s="5"/>
      <c r="HCF199" s="11"/>
      <c r="HCG199" s="10"/>
      <c r="HCH199" s="10"/>
      <c r="HCI199" s="1"/>
      <c r="HCJ199" s="5"/>
      <c r="HCK199" s="52"/>
      <c r="HCL199" s="5"/>
      <c r="HCM199" s="11"/>
      <c r="HCN199" s="10"/>
      <c r="HCO199" s="10"/>
      <c r="HCP199" s="1"/>
      <c r="HCQ199" s="5"/>
      <c r="HCR199" s="52"/>
      <c r="HCS199" s="5"/>
      <c r="HCT199" s="11"/>
      <c r="HCU199" s="10"/>
      <c r="HCV199" s="10"/>
      <c r="HCW199" s="1"/>
      <c r="HCX199" s="5"/>
      <c r="HCY199" s="52"/>
      <c r="HCZ199" s="5"/>
      <c r="HDA199" s="11"/>
      <c r="HDB199" s="10"/>
      <c r="HDC199" s="10"/>
      <c r="HDD199" s="1"/>
      <c r="HDE199" s="5"/>
      <c r="HDF199" s="52"/>
      <c r="HDG199" s="5"/>
      <c r="HDH199" s="11"/>
      <c r="HDI199" s="10"/>
      <c r="HDJ199" s="10"/>
      <c r="HDK199" s="1"/>
      <c r="HDL199" s="5"/>
      <c r="HDM199" s="52"/>
      <c r="HDN199" s="5"/>
      <c r="HDO199" s="11"/>
      <c r="HDP199" s="10"/>
      <c r="HDQ199" s="10"/>
      <c r="HDR199" s="1"/>
      <c r="HDS199" s="5"/>
      <c r="HDT199" s="52"/>
      <c r="HDU199" s="5"/>
      <c r="HDV199" s="11"/>
      <c r="HDW199" s="10"/>
      <c r="HDX199" s="10"/>
      <c r="HDY199" s="1"/>
      <c r="HDZ199" s="5"/>
      <c r="HEA199" s="52"/>
      <c r="HEB199" s="5"/>
      <c r="HEC199" s="11"/>
      <c r="HED199" s="10"/>
      <c r="HEE199" s="10"/>
      <c r="HEF199" s="1"/>
      <c r="HEG199" s="5"/>
      <c r="HEH199" s="52"/>
      <c r="HEI199" s="5"/>
      <c r="HEJ199" s="11"/>
      <c r="HEK199" s="10"/>
      <c r="HEL199" s="10"/>
      <c r="HEM199" s="1"/>
      <c r="HEN199" s="5"/>
      <c r="HEO199" s="52"/>
      <c r="HEP199" s="5"/>
      <c r="HEQ199" s="11"/>
      <c r="HER199" s="10"/>
      <c r="HES199" s="10"/>
      <c r="HET199" s="1"/>
      <c r="HEU199" s="5"/>
      <c r="HEV199" s="52"/>
      <c r="HEW199" s="5"/>
      <c r="HEX199" s="11"/>
      <c r="HEY199" s="10"/>
      <c r="HEZ199" s="10"/>
      <c r="HFA199" s="1"/>
      <c r="HFB199" s="5"/>
      <c r="HFC199" s="52"/>
      <c r="HFD199" s="5"/>
      <c r="HFE199" s="11"/>
      <c r="HFF199" s="10"/>
      <c r="HFG199" s="10"/>
      <c r="HFH199" s="1"/>
      <c r="HFI199" s="5"/>
      <c r="HFJ199" s="52"/>
      <c r="HFK199" s="5"/>
      <c r="HFL199" s="11"/>
      <c r="HFM199" s="10"/>
      <c r="HFN199" s="10"/>
      <c r="HFO199" s="1"/>
      <c r="HFP199" s="5"/>
      <c r="HFQ199" s="52"/>
      <c r="HFR199" s="5"/>
      <c r="HFS199" s="11"/>
      <c r="HFT199" s="10"/>
      <c r="HFU199" s="10"/>
      <c r="HFV199" s="1"/>
      <c r="HFW199" s="5"/>
      <c r="HFX199" s="52"/>
      <c r="HFY199" s="5"/>
      <c r="HFZ199" s="11"/>
      <c r="HGA199" s="10"/>
      <c r="HGB199" s="10"/>
      <c r="HGC199" s="1"/>
      <c r="HGD199" s="5"/>
      <c r="HGE199" s="52"/>
      <c r="HGF199" s="5"/>
      <c r="HGG199" s="11"/>
      <c r="HGH199" s="10"/>
      <c r="HGI199" s="10"/>
      <c r="HGJ199" s="1"/>
      <c r="HGK199" s="5"/>
      <c r="HGL199" s="52"/>
      <c r="HGM199" s="5"/>
      <c r="HGN199" s="11"/>
      <c r="HGO199" s="10"/>
      <c r="HGP199" s="10"/>
      <c r="HGQ199" s="1"/>
      <c r="HGR199" s="5"/>
      <c r="HGS199" s="52"/>
      <c r="HGT199" s="5"/>
      <c r="HGU199" s="11"/>
      <c r="HGV199" s="10"/>
      <c r="HGW199" s="10"/>
      <c r="HGX199" s="1"/>
      <c r="HGY199" s="5"/>
      <c r="HGZ199" s="52"/>
      <c r="HHA199" s="5"/>
      <c r="HHB199" s="11"/>
      <c r="HHC199" s="10"/>
      <c r="HHD199" s="10"/>
      <c r="HHE199" s="1"/>
      <c r="HHF199" s="5"/>
      <c r="HHG199" s="52"/>
      <c r="HHH199" s="5"/>
      <c r="HHI199" s="11"/>
      <c r="HHJ199" s="10"/>
      <c r="HHK199" s="10"/>
      <c r="HHL199" s="1"/>
      <c r="HHM199" s="5"/>
      <c r="HHN199" s="52"/>
      <c r="HHO199" s="5"/>
      <c r="HHP199" s="11"/>
      <c r="HHQ199" s="10"/>
      <c r="HHR199" s="10"/>
      <c r="HHS199" s="1"/>
      <c r="HHT199" s="5"/>
      <c r="HHU199" s="52"/>
      <c r="HHV199" s="5"/>
      <c r="HHW199" s="11"/>
      <c r="HHX199" s="10"/>
      <c r="HHY199" s="10"/>
      <c r="HHZ199" s="1"/>
      <c r="HIA199" s="5"/>
      <c r="HIB199" s="52"/>
      <c r="HIC199" s="5"/>
      <c r="HID199" s="11"/>
      <c r="HIE199" s="10"/>
      <c r="HIF199" s="10"/>
      <c r="HIG199" s="1"/>
      <c r="HIH199" s="5"/>
      <c r="HII199" s="52"/>
      <c r="HIJ199" s="5"/>
      <c r="HIK199" s="11"/>
      <c r="HIL199" s="10"/>
      <c r="HIM199" s="10"/>
      <c r="HIN199" s="1"/>
      <c r="HIO199" s="5"/>
      <c r="HIP199" s="52"/>
      <c r="HIQ199" s="5"/>
      <c r="HIR199" s="11"/>
      <c r="HIS199" s="10"/>
      <c r="HIT199" s="10"/>
      <c r="HIU199" s="1"/>
      <c r="HIV199" s="5"/>
      <c r="HIW199" s="52"/>
      <c r="HIX199" s="5"/>
      <c r="HIY199" s="11"/>
      <c r="HIZ199" s="10"/>
      <c r="HJA199" s="10"/>
      <c r="HJB199" s="1"/>
      <c r="HJC199" s="5"/>
      <c r="HJD199" s="52"/>
      <c r="HJE199" s="5"/>
      <c r="HJF199" s="11"/>
      <c r="HJG199" s="10"/>
      <c r="HJH199" s="10"/>
      <c r="HJI199" s="1"/>
      <c r="HJJ199" s="5"/>
      <c r="HJK199" s="52"/>
      <c r="HJL199" s="5"/>
      <c r="HJM199" s="11"/>
      <c r="HJN199" s="10"/>
      <c r="HJO199" s="10"/>
      <c r="HJP199" s="1"/>
      <c r="HJQ199" s="5"/>
      <c r="HJR199" s="52"/>
      <c r="HJS199" s="5"/>
      <c r="HJT199" s="11"/>
      <c r="HJU199" s="10"/>
      <c r="HJV199" s="10"/>
      <c r="HJW199" s="1"/>
      <c r="HJX199" s="5"/>
      <c r="HJY199" s="52"/>
      <c r="HJZ199" s="5"/>
      <c r="HKA199" s="11"/>
      <c r="HKB199" s="10"/>
      <c r="HKC199" s="10"/>
      <c r="HKD199" s="1"/>
      <c r="HKE199" s="5"/>
      <c r="HKF199" s="52"/>
      <c r="HKG199" s="5"/>
      <c r="HKH199" s="11"/>
      <c r="HKI199" s="10"/>
      <c r="HKJ199" s="10"/>
      <c r="HKK199" s="1"/>
      <c r="HKL199" s="5"/>
      <c r="HKM199" s="52"/>
      <c r="HKN199" s="5"/>
      <c r="HKO199" s="11"/>
      <c r="HKP199" s="10"/>
      <c r="HKQ199" s="10"/>
      <c r="HKR199" s="1"/>
      <c r="HKS199" s="5"/>
      <c r="HKT199" s="52"/>
      <c r="HKU199" s="5"/>
      <c r="HKV199" s="11"/>
      <c r="HKW199" s="10"/>
      <c r="HKX199" s="10"/>
      <c r="HKY199" s="1"/>
      <c r="HKZ199" s="5"/>
      <c r="HLA199" s="52"/>
      <c r="HLB199" s="5"/>
      <c r="HLC199" s="11"/>
      <c r="HLD199" s="10"/>
      <c r="HLE199" s="10"/>
      <c r="HLF199" s="1"/>
      <c r="HLG199" s="5"/>
      <c r="HLH199" s="52"/>
      <c r="HLI199" s="5"/>
      <c r="HLJ199" s="11"/>
      <c r="HLK199" s="10"/>
      <c r="HLL199" s="10"/>
      <c r="HLM199" s="1"/>
      <c r="HLN199" s="5"/>
      <c r="HLO199" s="52"/>
      <c r="HLP199" s="5"/>
      <c r="HLQ199" s="11"/>
      <c r="HLR199" s="10"/>
      <c r="HLS199" s="10"/>
      <c r="HLT199" s="1"/>
      <c r="HLU199" s="5"/>
      <c r="HLV199" s="52"/>
      <c r="HLW199" s="5"/>
      <c r="HLX199" s="11"/>
      <c r="HLY199" s="10"/>
      <c r="HLZ199" s="10"/>
      <c r="HMA199" s="1"/>
      <c r="HMB199" s="5"/>
      <c r="HMC199" s="52"/>
      <c r="HMD199" s="5"/>
      <c r="HME199" s="11"/>
      <c r="HMF199" s="10"/>
      <c r="HMG199" s="10"/>
      <c r="HMH199" s="1"/>
      <c r="HMI199" s="5"/>
      <c r="HMJ199" s="52"/>
      <c r="HMK199" s="5"/>
      <c r="HML199" s="11"/>
      <c r="HMM199" s="10"/>
      <c r="HMN199" s="10"/>
      <c r="HMO199" s="1"/>
      <c r="HMP199" s="5"/>
      <c r="HMQ199" s="52"/>
      <c r="HMR199" s="5"/>
      <c r="HMS199" s="11"/>
      <c r="HMT199" s="10"/>
      <c r="HMU199" s="10"/>
      <c r="HMV199" s="1"/>
      <c r="HMW199" s="5"/>
      <c r="HMX199" s="52"/>
      <c r="HMY199" s="5"/>
      <c r="HMZ199" s="11"/>
      <c r="HNA199" s="10"/>
      <c r="HNB199" s="10"/>
      <c r="HNC199" s="1"/>
      <c r="HND199" s="5"/>
      <c r="HNE199" s="52"/>
      <c r="HNF199" s="5"/>
      <c r="HNG199" s="11"/>
      <c r="HNH199" s="10"/>
      <c r="HNI199" s="10"/>
      <c r="HNJ199" s="1"/>
      <c r="HNK199" s="5"/>
      <c r="HNL199" s="52"/>
      <c r="HNM199" s="5"/>
      <c r="HNN199" s="11"/>
      <c r="HNO199" s="10"/>
      <c r="HNP199" s="10"/>
      <c r="HNQ199" s="1"/>
      <c r="HNR199" s="5"/>
      <c r="HNS199" s="52"/>
      <c r="HNT199" s="5"/>
      <c r="HNU199" s="11"/>
      <c r="HNV199" s="10"/>
      <c r="HNW199" s="10"/>
      <c r="HNX199" s="1"/>
      <c r="HNY199" s="5"/>
      <c r="HNZ199" s="52"/>
      <c r="HOA199" s="5"/>
      <c r="HOB199" s="11"/>
      <c r="HOC199" s="10"/>
      <c r="HOD199" s="10"/>
      <c r="HOE199" s="1"/>
      <c r="HOF199" s="5"/>
      <c r="HOG199" s="52"/>
      <c r="HOH199" s="5"/>
      <c r="HOI199" s="11"/>
      <c r="HOJ199" s="10"/>
      <c r="HOK199" s="10"/>
      <c r="HOL199" s="1"/>
      <c r="HOM199" s="5"/>
      <c r="HON199" s="52"/>
      <c r="HOO199" s="5"/>
      <c r="HOP199" s="11"/>
      <c r="HOQ199" s="10"/>
      <c r="HOR199" s="10"/>
      <c r="HOS199" s="1"/>
      <c r="HOT199" s="5"/>
      <c r="HOU199" s="52"/>
      <c r="HOV199" s="5"/>
      <c r="HOW199" s="11"/>
      <c r="HOX199" s="10"/>
      <c r="HOY199" s="10"/>
      <c r="HOZ199" s="1"/>
      <c r="HPA199" s="5"/>
      <c r="HPB199" s="52"/>
      <c r="HPC199" s="5"/>
      <c r="HPD199" s="11"/>
      <c r="HPE199" s="10"/>
      <c r="HPF199" s="10"/>
      <c r="HPG199" s="1"/>
      <c r="HPH199" s="5"/>
      <c r="HPI199" s="52"/>
      <c r="HPJ199" s="5"/>
      <c r="HPK199" s="11"/>
      <c r="HPL199" s="10"/>
      <c r="HPM199" s="10"/>
      <c r="HPN199" s="1"/>
      <c r="HPO199" s="5"/>
      <c r="HPP199" s="52"/>
      <c r="HPQ199" s="5"/>
      <c r="HPR199" s="11"/>
      <c r="HPS199" s="10"/>
      <c r="HPT199" s="10"/>
      <c r="HPU199" s="1"/>
      <c r="HPV199" s="5"/>
      <c r="HPW199" s="52"/>
      <c r="HPX199" s="5"/>
      <c r="HPY199" s="11"/>
      <c r="HPZ199" s="10"/>
      <c r="HQA199" s="10"/>
      <c r="HQB199" s="1"/>
      <c r="HQC199" s="5"/>
      <c r="HQD199" s="52"/>
      <c r="HQE199" s="5"/>
      <c r="HQF199" s="11"/>
      <c r="HQG199" s="10"/>
      <c r="HQH199" s="10"/>
      <c r="HQI199" s="1"/>
      <c r="HQJ199" s="5"/>
      <c r="HQK199" s="52"/>
      <c r="HQL199" s="5"/>
      <c r="HQM199" s="11"/>
      <c r="HQN199" s="10"/>
      <c r="HQO199" s="10"/>
      <c r="HQP199" s="1"/>
      <c r="HQQ199" s="5"/>
      <c r="HQR199" s="52"/>
      <c r="HQS199" s="5"/>
      <c r="HQT199" s="11"/>
      <c r="HQU199" s="10"/>
      <c r="HQV199" s="10"/>
      <c r="HQW199" s="1"/>
      <c r="HQX199" s="5"/>
      <c r="HQY199" s="52"/>
      <c r="HQZ199" s="5"/>
      <c r="HRA199" s="11"/>
      <c r="HRB199" s="10"/>
      <c r="HRC199" s="10"/>
      <c r="HRD199" s="1"/>
      <c r="HRE199" s="5"/>
      <c r="HRF199" s="52"/>
      <c r="HRG199" s="5"/>
      <c r="HRH199" s="11"/>
      <c r="HRI199" s="10"/>
      <c r="HRJ199" s="10"/>
      <c r="HRK199" s="1"/>
      <c r="HRL199" s="5"/>
      <c r="HRM199" s="52"/>
      <c r="HRN199" s="5"/>
      <c r="HRO199" s="11"/>
      <c r="HRP199" s="10"/>
      <c r="HRQ199" s="10"/>
      <c r="HRR199" s="1"/>
      <c r="HRS199" s="5"/>
      <c r="HRT199" s="52"/>
      <c r="HRU199" s="5"/>
      <c r="HRV199" s="11"/>
      <c r="HRW199" s="10"/>
      <c r="HRX199" s="10"/>
      <c r="HRY199" s="1"/>
      <c r="HRZ199" s="5"/>
      <c r="HSA199" s="52"/>
      <c r="HSB199" s="5"/>
      <c r="HSC199" s="11"/>
      <c r="HSD199" s="10"/>
      <c r="HSE199" s="10"/>
      <c r="HSF199" s="1"/>
      <c r="HSG199" s="5"/>
      <c r="HSH199" s="52"/>
      <c r="HSI199" s="5"/>
      <c r="HSJ199" s="11"/>
      <c r="HSK199" s="10"/>
      <c r="HSL199" s="10"/>
      <c r="HSM199" s="1"/>
      <c r="HSN199" s="5"/>
      <c r="HSO199" s="52"/>
      <c r="HSP199" s="5"/>
      <c r="HSQ199" s="11"/>
      <c r="HSR199" s="10"/>
      <c r="HSS199" s="10"/>
      <c r="HST199" s="1"/>
      <c r="HSU199" s="5"/>
      <c r="HSV199" s="52"/>
      <c r="HSW199" s="5"/>
      <c r="HSX199" s="11"/>
      <c r="HSY199" s="10"/>
      <c r="HSZ199" s="10"/>
      <c r="HTA199" s="1"/>
      <c r="HTB199" s="5"/>
      <c r="HTC199" s="52"/>
      <c r="HTD199" s="5"/>
      <c r="HTE199" s="11"/>
      <c r="HTF199" s="10"/>
      <c r="HTG199" s="10"/>
      <c r="HTH199" s="1"/>
      <c r="HTI199" s="5"/>
      <c r="HTJ199" s="52"/>
      <c r="HTK199" s="5"/>
      <c r="HTL199" s="11"/>
      <c r="HTM199" s="10"/>
      <c r="HTN199" s="10"/>
      <c r="HTO199" s="1"/>
      <c r="HTP199" s="5"/>
      <c r="HTQ199" s="52"/>
      <c r="HTR199" s="5"/>
      <c r="HTS199" s="11"/>
      <c r="HTT199" s="10"/>
      <c r="HTU199" s="10"/>
      <c r="HTV199" s="1"/>
      <c r="HTW199" s="5"/>
      <c r="HTX199" s="52"/>
      <c r="HTY199" s="5"/>
      <c r="HTZ199" s="11"/>
      <c r="HUA199" s="10"/>
      <c r="HUB199" s="10"/>
      <c r="HUC199" s="1"/>
      <c r="HUD199" s="5"/>
      <c r="HUE199" s="52"/>
      <c r="HUF199" s="5"/>
      <c r="HUG199" s="11"/>
      <c r="HUH199" s="10"/>
      <c r="HUI199" s="10"/>
      <c r="HUJ199" s="1"/>
      <c r="HUK199" s="5"/>
      <c r="HUL199" s="52"/>
      <c r="HUM199" s="5"/>
      <c r="HUN199" s="11"/>
      <c r="HUO199" s="10"/>
      <c r="HUP199" s="10"/>
      <c r="HUQ199" s="1"/>
      <c r="HUR199" s="5"/>
      <c r="HUS199" s="52"/>
      <c r="HUT199" s="5"/>
      <c r="HUU199" s="11"/>
      <c r="HUV199" s="10"/>
      <c r="HUW199" s="10"/>
      <c r="HUX199" s="1"/>
      <c r="HUY199" s="5"/>
      <c r="HUZ199" s="52"/>
      <c r="HVA199" s="5"/>
      <c r="HVB199" s="11"/>
      <c r="HVC199" s="10"/>
      <c r="HVD199" s="10"/>
      <c r="HVE199" s="1"/>
      <c r="HVF199" s="5"/>
      <c r="HVG199" s="52"/>
      <c r="HVH199" s="5"/>
      <c r="HVI199" s="11"/>
      <c r="HVJ199" s="10"/>
      <c r="HVK199" s="10"/>
      <c r="HVL199" s="1"/>
      <c r="HVM199" s="5"/>
      <c r="HVN199" s="52"/>
      <c r="HVO199" s="5"/>
      <c r="HVP199" s="11"/>
      <c r="HVQ199" s="10"/>
      <c r="HVR199" s="10"/>
      <c r="HVS199" s="1"/>
      <c r="HVT199" s="5"/>
      <c r="HVU199" s="52"/>
      <c r="HVV199" s="5"/>
      <c r="HVW199" s="11"/>
      <c r="HVX199" s="10"/>
      <c r="HVY199" s="10"/>
      <c r="HVZ199" s="1"/>
      <c r="HWA199" s="5"/>
      <c r="HWB199" s="52"/>
      <c r="HWC199" s="5"/>
      <c r="HWD199" s="11"/>
      <c r="HWE199" s="10"/>
      <c r="HWF199" s="10"/>
      <c r="HWG199" s="1"/>
      <c r="HWH199" s="5"/>
      <c r="HWI199" s="52"/>
      <c r="HWJ199" s="5"/>
      <c r="HWK199" s="11"/>
      <c r="HWL199" s="10"/>
      <c r="HWM199" s="10"/>
      <c r="HWN199" s="1"/>
      <c r="HWO199" s="5"/>
      <c r="HWP199" s="52"/>
      <c r="HWQ199" s="5"/>
      <c r="HWR199" s="11"/>
      <c r="HWS199" s="10"/>
      <c r="HWT199" s="10"/>
      <c r="HWU199" s="1"/>
      <c r="HWV199" s="5"/>
      <c r="HWW199" s="52"/>
      <c r="HWX199" s="5"/>
      <c r="HWY199" s="11"/>
      <c r="HWZ199" s="10"/>
      <c r="HXA199" s="10"/>
      <c r="HXB199" s="1"/>
      <c r="HXC199" s="5"/>
      <c r="HXD199" s="52"/>
      <c r="HXE199" s="5"/>
      <c r="HXF199" s="11"/>
      <c r="HXG199" s="10"/>
      <c r="HXH199" s="10"/>
      <c r="HXI199" s="1"/>
      <c r="HXJ199" s="5"/>
      <c r="HXK199" s="52"/>
      <c r="HXL199" s="5"/>
      <c r="HXM199" s="11"/>
      <c r="HXN199" s="10"/>
      <c r="HXO199" s="10"/>
      <c r="HXP199" s="1"/>
      <c r="HXQ199" s="5"/>
      <c r="HXR199" s="52"/>
      <c r="HXS199" s="5"/>
      <c r="HXT199" s="11"/>
      <c r="HXU199" s="10"/>
      <c r="HXV199" s="10"/>
      <c r="HXW199" s="1"/>
      <c r="HXX199" s="5"/>
      <c r="HXY199" s="52"/>
      <c r="HXZ199" s="5"/>
      <c r="HYA199" s="11"/>
      <c r="HYB199" s="10"/>
      <c r="HYC199" s="10"/>
      <c r="HYD199" s="1"/>
      <c r="HYE199" s="5"/>
      <c r="HYF199" s="52"/>
      <c r="HYG199" s="5"/>
      <c r="HYH199" s="11"/>
      <c r="HYI199" s="10"/>
      <c r="HYJ199" s="10"/>
      <c r="HYK199" s="1"/>
      <c r="HYL199" s="5"/>
      <c r="HYM199" s="52"/>
      <c r="HYN199" s="5"/>
      <c r="HYO199" s="11"/>
      <c r="HYP199" s="10"/>
      <c r="HYQ199" s="10"/>
      <c r="HYR199" s="1"/>
      <c r="HYS199" s="5"/>
      <c r="HYT199" s="52"/>
      <c r="HYU199" s="5"/>
      <c r="HYV199" s="11"/>
      <c r="HYW199" s="10"/>
      <c r="HYX199" s="10"/>
      <c r="HYY199" s="1"/>
      <c r="HYZ199" s="5"/>
      <c r="HZA199" s="52"/>
      <c r="HZB199" s="5"/>
      <c r="HZC199" s="11"/>
      <c r="HZD199" s="10"/>
      <c r="HZE199" s="10"/>
      <c r="HZF199" s="1"/>
      <c r="HZG199" s="5"/>
      <c r="HZH199" s="52"/>
      <c r="HZI199" s="5"/>
      <c r="HZJ199" s="11"/>
      <c r="HZK199" s="10"/>
      <c r="HZL199" s="10"/>
      <c r="HZM199" s="1"/>
      <c r="HZN199" s="5"/>
      <c r="HZO199" s="52"/>
      <c r="HZP199" s="5"/>
      <c r="HZQ199" s="11"/>
      <c r="HZR199" s="10"/>
      <c r="HZS199" s="10"/>
      <c r="HZT199" s="1"/>
      <c r="HZU199" s="5"/>
      <c r="HZV199" s="52"/>
      <c r="HZW199" s="5"/>
      <c r="HZX199" s="11"/>
      <c r="HZY199" s="10"/>
      <c r="HZZ199" s="10"/>
      <c r="IAA199" s="1"/>
      <c r="IAB199" s="5"/>
      <c r="IAC199" s="52"/>
      <c r="IAD199" s="5"/>
      <c r="IAE199" s="11"/>
      <c r="IAF199" s="10"/>
      <c r="IAG199" s="10"/>
      <c r="IAH199" s="1"/>
      <c r="IAI199" s="5"/>
      <c r="IAJ199" s="52"/>
      <c r="IAK199" s="5"/>
      <c r="IAL199" s="11"/>
      <c r="IAM199" s="10"/>
      <c r="IAN199" s="10"/>
      <c r="IAO199" s="1"/>
      <c r="IAP199" s="5"/>
      <c r="IAQ199" s="52"/>
      <c r="IAR199" s="5"/>
      <c r="IAS199" s="11"/>
      <c r="IAT199" s="10"/>
      <c r="IAU199" s="10"/>
      <c r="IAV199" s="1"/>
      <c r="IAW199" s="5"/>
      <c r="IAX199" s="52"/>
      <c r="IAY199" s="5"/>
      <c r="IAZ199" s="11"/>
      <c r="IBA199" s="10"/>
      <c r="IBB199" s="10"/>
      <c r="IBC199" s="1"/>
      <c r="IBD199" s="5"/>
      <c r="IBE199" s="52"/>
      <c r="IBF199" s="5"/>
      <c r="IBG199" s="11"/>
      <c r="IBH199" s="10"/>
      <c r="IBI199" s="10"/>
      <c r="IBJ199" s="1"/>
      <c r="IBK199" s="5"/>
      <c r="IBL199" s="52"/>
      <c r="IBM199" s="5"/>
      <c r="IBN199" s="11"/>
      <c r="IBO199" s="10"/>
      <c r="IBP199" s="10"/>
      <c r="IBQ199" s="1"/>
      <c r="IBR199" s="5"/>
      <c r="IBS199" s="52"/>
      <c r="IBT199" s="5"/>
      <c r="IBU199" s="11"/>
      <c r="IBV199" s="10"/>
      <c r="IBW199" s="10"/>
      <c r="IBX199" s="1"/>
      <c r="IBY199" s="5"/>
      <c r="IBZ199" s="52"/>
      <c r="ICA199" s="5"/>
      <c r="ICB199" s="11"/>
      <c r="ICC199" s="10"/>
      <c r="ICD199" s="10"/>
      <c r="ICE199" s="1"/>
      <c r="ICF199" s="5"/>
      <c r="ICG199" s="52"/>
      <c r="ICH199" s="5"/>
      <c r="ICI199" s="11"/>
      <c r="ICJ199" s="10"/>
      <c r="ICK199" s="10"/>
      <c r="ICL199" s="1"/>
      <c r="ICM199" s="5"/>
      <c r="ICN199" s="52"/>
      <c r="ICO199" s="5"/>
      <c r="ICP199" s="11"/>
      <c r="ICQ199" s="10"/>
      <c r="ICR199" s="10"/>
      <c r="ICS199" s="1"/>
      <c r="ICT199" s="5"/>
      <c r="ICU199" s="52"/>
      <c r="ICV199" s="5"/>
      <c r="ICW199" s="11"/>
      <c r="ICX199" s="10"/>
      <c r="ICY199" s="10"/>
      <c r="ICZ199" s="1"/>
      <c r="IDA199" s="5"/>
      <c r="IDB199" s="52"/>
      <c r="IDC199" s="5"/>
      <c r="IDD199" s="11"/>
      <c r="IDE199" s="10"/>
      <c r="IDF199" s="10"/>
      <c r="IDG199" s="1"/>
      <c r="IDH199" s="5"/>
      <c r="IDI199" s="52"/>
      <c r="IDJ199" s="5"/>
      <c r="IDK199" s="11"/>
      <c r="IDL199" s="10"/>
      <c r="IDM199" s="10"/>
      <c r="IDN199" s="1"/>
      <c r="IDO199" s="5"/>
      <c r="IDP199" s="52"/>
      <c r="IDQ199" s="5"/>
      <c r="IDR199" s="11"/>
      <c r="IDS199" s="10"/>
      <c r="IDT199" s="10"/>
      <c r="IDU199" s="1"/>
      <c r="IDV199" s="5"/>
      <c r="IDW199" s="52"/>
      <c r="IDX199" s="5"/>
      <c r="IDY199" s="11"/>
      <c r="IDZ199" s="10"/>
      <c r="IEA199" s="10"/>
      <c r="IEB199" s="1"/>
      <c r="IEC199" s="5"/>
      <c r="IED199" s="52"/>
      <c r="IEE199" s="5"/>
      <c r="IEF199" s="11"/>
      <c r="IEG199" s="10"/>
      <c r="IEH199" s="10"/>
      <c r="IEI199" s="1"/>
      <c r="IEJ199" s="5"/>
      <c r="IEK199" s="52"/>
      <c r="IEL199" s="5"/>
      <c r="IEM199" s="11"/>
      <c r="IEN199" s="10"/>
      <c r="IEO199" s="10"/>
      <c r="IEP199" s="1"/>
      <c r="IEQ199" s="5"/>
      <c r="IER199" s="52"/>
      <c r="IES199" s="5"/>
      <c r="IET199" s="11"/>
      <c r="IEU199" s="10"/>
      <c r="IEV199" s="10"/>
      <c r="IEW199" s="1"/>
      <c r="IEX199" s="5"/>
      <c r="IEY199" s="52"/>
      <c r="IEZ199" s="5"/>
      <c r="IFA199" s="11"/>
      <c r="IFB199" s="10"/>
      <c r="IFC199" s="10"/>
      <c r="IFD199" s="1"/>
      <c r="IFE199" s="5"/>
      <c r="IFF199" s="52"/>
      <c r="IFG199" s="5"/>
      <c r="IFH199" s="11"/>
      <c r="IFI199" s="10"/>
      <c r="IFJ199" s="10"/>
      <c r="IFK199" s="1"/>
      <c r="IFL199" s="5"/>
      <c r="IFM199" s="52"/>
      <c r="IFN199" s="5"/>
      <c r="IFO199" s="11"/>
      <c r="IFP199" s="10"/>
      <c r="IFQ199" s="10"/>
      <c r="IFR199" s="1"/>
      <c r="IFS199" s="5"/>
      <c r="IFT199" s="52"/>
      <c r="IFU199" s="5"/>
      <c r="IFV199" s="11"/>
      <c r="IFW199" s="10"/>
      <c r="IFX199" s="10"/>
      <c r="IFY199" s="1"/>
      <c r="IFZ199" s="5"/>
      <c r="IGA199" s="52"/>
      <c r="IGB199" s="5"/>
      <c r="IGC199" s="11"/>
      <c r="IGD199" s="10"/>
      <c r="IGE199" s="10"/>
      <c r="IGF199" s="1"/>
      <c r="IGG199" s="5"/>
      <c r="IGH199" s="52"/>
      <c r="IGI199" s="5"/>
      <c r="IGJ199" s="11"/>
      <c r="IGK199" s="10"/>
      <c r="IGL199" s="10"/>
      <c r="IGM199" s="1"/>
      <c r="IGN199" s="5"/>
      <c r="IGO199" s="52"/>
      <c r="IGP199" s="5"/>
      <c r="IGQ199" s="11"/>
      <c r="IGR199" s="10"/>
      <c r="IGS199" s="10"/>
      <c r="IGT199" s="1"/>
      <c r="IGU199" s="5"/>
      <c r="IGV199" s="52"/>
      <c r="IGW199" s="5"/>
      <c r="IGX199" s="11"/>
      <c r="IGY199" s="10"/>
      <c r="IGZ199" s="10"/>
      <c r="IHA199" s="1"/>
      <c r="IHB199" s="5"/>
      <c r="IHC199" s="52"/>
      <c r="IHD199" s="5"/>
      <c r="IHE199" s="11"/>
      <c r="IHF199" s="10"/>
      <c r="IHG199" s="10"/>
      <c r="IHH199" s="1"/>
      <c r="IHI199" s="5"/>
      <c r="IHJ199" s="52"/>
      <c r="IHK199" s="5"/>
      <c r="IHL199" s="11"/>
      <c r="IHM199" s="10"/>
      <c r="IHN199" s="10"/>
      <c r="IHO199" s="1"/>
      <c r="IHP199" s="5"/>
      <c r="IHQ199" s="52"/>
      <c r="IHR199" s="5"/>
      <c r="IHS199" s="11"/>
      <c r="IHT199" s="10"/>
      <c r="IHU199" s="10"/>
      <c r="IHV199" s="1"/>
      <c r="IHW199" s="5"/>
      <c r="IHX199" s="52"/>
      <c r="IHY199" s="5"/>
      <c r="IHZ199" s="11"/>
      <c r="IIA199" s="10"/>
      <c r="IIB199" s="10"/>
      <c r="IIC199" s="1"/>
      <c r="IID199" s="5"/>
      <c r="IIE199" s="52"/>
      <c r="IIF199" s="5"/>
      <c r="IIG199" s="11"/>
      <c r="IIH199" s="10"/>
      <c r="III199" s="10"/>
      <c r="IIJ199" s="1"/>
      <c r="IIK199" s="5"/>
      <c r="IIL199" s="52"/>
      <c r="IIM199" s="5"/>
      <c r="IIN199" s="11"/>
      <c r="IIO199" s="10"/>
      <c r="IIP199" s="10"/>
      <c r="IIQ199" s="1"/>
      <c r="IIR199" s="5"/>
      <c r="IIS199" s="52"/>
      <c r="IIT199" s="5"/>
      <c r="IIU199" s="11"/>
      <c r="IIV199" s="10"/>
      <c r="IIW199" s="10"/>
      <c r="IIX199" s="1"/>
      <c r="IIY199" s="5"/>
      <c r="IIZ199" s="52"/>
      <c r="IJA199" s="5"/>
      <c r="IJB199" s="11"/>
      <c r="IJC199" s="10"/>
      <c r="IJD199" s="10"/>
      <c r="IJE199" s="1"/>
      <c r="IJF199" s="5"/>
      <c r="IJG199" s="52"/>
      <c r="IJH199" s="5"/>
      <c r="IJI199" s="11"/>
      <c r="IJJ199" s="10"/>
      <c r="IJK199" s="10"/>
      <c r="IJL199" s="1"/>
      <c r="IJM199" s="5"/>
      <c r="IJN199" s="52"/>
      <c r="IJO199" s="5"/>
      <c r="IJP199" s="11"/>
      <c r="IJQ199" s="10"/>
      <c r="IJR199" s="10"/>
      <c r="IJS199" s="1"/>
      <c r="IJT199" s="5"/>
      <c r="IJU199" s="52"/>
      <c r="IJV199" s="5"/>
      <c r="IJW199" s="11"/>
      <c r="IJX199" s="10"/>
      <c r="IJY199" s="10"/>
      <c r="IJZ199" s="1"/>
      <c r="IKA199" s="5"/>
      <c r="IKB199" s="52"/>
      <c r="IKC199" s="5"/>
      <c r="IKD199" s="11"/>
      <c r="IKE199" s="10"/>
      <c r="IKF199" s="10"/>
      <c r="IKG199" s="1"/>
      <c r="IKH199" s="5"/>
      <c r="IKI199" s="52"/>
      <c r="IKJ199" s="5"/>
      <c r="IKK199" s="11"/>
      <c r="IKL199" s="10"/>
      <c r="IKM199" s="10"/>
      <c r="IKN199" s="1"/>
      <c r="IKO199" s="5"/>
      <c r="IKP199" s="52"/>
      <c r="IKQ199" s="5"/>
      <c r="IKR199" s="11"/>
      <c r="IKS199" s="10"/>
      <c r="IKT199" s="10"/>
      <c r="IKU199" s="1"/>
      <c r="IKV199" s="5"/>
      <c r="IKW199" s="52"/>
      <c r="IKX199" s="5"/>
      <c r="IKY199" s="11"/>
      <c r="IKZ199" s="10"/>
      <c r="ILA199" s="10"/>
      <c r="ILB199" s="1"/>
      <c r="ILC199" s="5"/>
      <c r="ILD199" s="52"/>
      <c r="ILE199" s="5"/>
      <c r="ILF199" s="11"/>
      <c r="ILG199" s="10"/>
      <c r="ILH199" s="10"/>
      <c r="ILI199" s="1"/>
      <c r="ILJ199" s="5"/>
      <c r="ILK199" s="52"/>
      <c r="ILL199" s="5"/>
      <c r="ILM199" s="11"/>
      <c r="ILN199" s="10"/>
      <c r="ILO199" s="10"/>
      <c r="ILP199" s="1"/>
      <c r="ILQ199" s="5"/>
      <c r="ILR199" s="52"/>
      <c r="ILS199" s="5"/>
      <c r="ILT199" s="11"/>
      <c r="ILU199" s="10"/>
      <c r="ILV199" s="10"/>
      <c r="ILW199" s="1"/>
      <c r="ILX199" s="5"/>
      <c r="ILY199" s="52"/>
      <c r="ILZ199" s="5"/>
      <c r="IMA199" s="11"/>
      <c r="IMB199" s="10"/>
      <c r="IMC199" s="10"/>
      <c r="IMD199" s="1"/>
      <c r="IME199" s="5"/>
      <c r="IMF199" s="52"/>
      <c r="IMG199" s="5"/>
      <c r="IMH199" s="11"/>
      <c r="IMI199" s="10"/>
      <c r="IMJ199" s="10"/>
      <c r="IMK199" s="1"/>
      <c r="IML199" s="5"/>
      <c r="IMM199" s="52"/>
      <c r="IMN199" s="5"/>
      <c r="IMO199" s="11"/>
      <c r="IMP199" s="10"/>
      <c r="IMQ199" s="10"/>
      <c r="IMR199" s="1"/>
      <c r="IMS199" s="5"/>
      <c r="IMT199" s="52"/>
      <c r="IMU199" s="5"/>
      <c r="IMV199" s="11"/>
      <c r="IMW199" s="10"/>
      <c r="IMX199" s="10"/>
      <c r="IMY199" s="1"/>
      <c r="IMZ199" s="5"/>
      <c r="INA199" s="52"/>
      <c r="INB199" s="5"/>
      <c r="INC199" s="11"/>
      <c r="IND199" s="10"/>
      <c r="INE199" s="10"/>
      <c r="INF199" s="1"/>
      <c r="ING199" s="5"/>
      <c r="INH199" s="52"/>
      <c r="INI199" s="5"/>
      <c r="INJ199" s="11"/>
      <c r="INK199" s="10"/>
      <c r="INL199" s="10"/>
      <c r="INM199" s="1"/>
      <c r="INN199" s="5"/>
      <c r="INO199" s="52"/>
      <c r="INP199" s="5"/>
      <c r="INQ199" s="11"/>
      <c r="INR199" s="10"/>
      <c r="INS199" s="10"/>
      <c r="INT199" s="1"/>
      <c r="INU199" s="5"/>
      <c r="INV199" s="52"/>
      <c r="INW199" s="5"/>
      <c r="INX199" s="11"/>
      <c r="INY199" s="10"/>
      <c r="INZ199" s="10"/>
      <c r="IOA199" s="1"/>
      <c r="IOB199" s="5"/>
      <c r="IOC199" s="52"/>
      <c r="IOD199" s="5"/>
      <c r="IOE199" s="11"/>
      <c r="IOF199" s="10"/>
      <c r="IOG199" s="10"/>
      <c r="IOH199" s="1"/>
      <c r="IOI199" s="5"/>
      <c r="IOJ199" s="52"/>
      <c r="IOK199" s="5"/>
      <c r="IOL199" s="11"/>
      <c r="IOM199" s="10"/>
      <c r="ION199" s="10"/>
      <c r="IOO199" s="1"/>
      <c r="IOP199" s="5"/>
      <c r="IOQ199" s="52"/>
      <c r="IOR199" s="5"/>
      <c r="IOS199" s="11"/>
      <c r="IOT199" s="10"/>
      <c r="IOU199" s="10"/>
      <c r="IOV199" s="1"/>
      <c r="IOW199" s="5"/>
      <c r="IOX199" s="52"/>
      <c r="IOY199" s="5"/>
      <c r="IOZ199" s="11"/>
      <c r="IPA199" s="10"/>
      <c r="IPB199" s="10"/>
      <c r="IPC199" s="1"/>
      <c r="IPD199" s="5"/>
      <c r="IPE199" s="52"/>
      <c r="IPF199" s="5"/>
      <c r="IPG199" s="11"/>
      <c r="IPH199" s="10"/>
      <c r="IPI199" s="10"/>
      <c r="IPJ199" s="1"/>
      <c r="IPK199" s="5"/>
      <c r="IPL199" s="52"/>
      <c r="IPM199" s="5"/>
      <c r="IPN199" s="11"/>
      <c r="IPO199" s="10"/>
      <c r="IPP199" s="10"/>
      <c r="IPQ199" s="1"/>
      <c r="IPR199" s="5"/>
      <c r="IPS199" s="52"/>
      <c r="IPT199" s="5"/>
      <c r="IPU199" s="11"/>
      <c r="IPV199" s="10"/>
      <c r="IPW199" s="10"/>
      <c r="IPX199" s="1"/>
      <c r="IPY199" s="5"/>
      <c r="IPZ199" s="52"/>
      <c r="IQA199" s="5"/>
      <c r="IQB199" s="11"/>
      <c r="IQC199" s="10"/>
      <c r="IQD199" s="10"/>
      <c r="IQE199" s="1"/>
      <c r="IQF199" s="5"/>
      <c r="IQG199" s="52"/>
      <c r="IQH199" s="5"/>
      <c r="IQI199" s="11"/>
      <c r="IQJ199" s="10"/>
      <c r="IQK199" s="10"/>
      <c r="IQL199" s="1"/>
      <c r="IQM199" s="5"/>
      <c r="IQN199" s="52"/>
      <c r="IQO199" s="5"/>
      <c r="IQP199" s="11"/>
      <c r="IQQ199" s="10"/>
      <c r="IQR199" s="10"/>
      <c r="IQS199" s="1"/>
      <c r="IQT199" s="5"/>
      <c r="IQU199" s="52"/>
      <c r="IQV199" s="5"/>
      <c r="IQW199" s="11"/>
      <c r="IQX199" s="10"/>
      <c r="IQY199" s="10"/>
      <c r="IQZ199" s="1"/>
      <c r="IRA199" s="5"/>
      <c r="IRB199" s="52"/>
      <c r="IRC199" s="5"/>
      <c r="IRD199" s="11"/>
      <c r="IRE199" s="10"/>
      <c r="IRF199" s="10"/>
      <c r="IRG199" s="1"/>
      <c r="IRH199" s="5"/>
      <c r="IRI199" s="52"/>
      <c r="IRJ199" s="5"/>
      <c r="IRK199" s="11"/>
      <c r="IRL199" s="10"/>
      <c r="IRM199" s="10"/>
      <c r="IRN199" s="1"/>
      <c r="IRO199" s="5"/>
      <c r="IRP199" s="52"/>
      <c r="IRQ199" s="5"/>
      <c r="IRR199" s="11"/>
      <c r="IRS199" s="10"/>
      <c r="IRT199" s="10"/>
      <c r="IRU199" s="1"/>
      <c r="IRV199" s="5"/>
      <c r="IRW199" s="52"/>
      <c r="IRX199" s="5"/>
      <c r="IRY199" s="11"/>
      <c r="IRZ199" s="10"/>
      <c r="ISA199" s="10"/>
      <c r="ISB199" s="1"/>
      <c r="ISC199" s="5"/>
      <c r="ISD199" s="52"/>
      <c r="ISE199" s="5"/>
      <c r="ISF199" s="11"/>
      <c r="ISG199" s="10"/>
      <c r="ISH199" s="10"/>
      <c r="ISI199" s="1"/>
      <c r="ISJ199" s="5"/>
      <c r="ISK199" s="52"/>
      <c r="ISL199" s="5"/>
      <c r="ISM199" s="11"/>
      <c r="ISN199" s="10"/>
      <c r="ISO199" s="10"/>
      <c r="ISP199" s="1"/>
      <c r="ISQ199" s="5"/>
      <c r="ISR199" s="52"/>
      <c r="ISS199" s="5"/>
      <c r="IST199" s="11"/>
      <c r="ISU199" s="10"/>
      <c r="ISV199" s="10"/>
      <c r="ISW199" s="1"/>
      <c r="ISX199" s="5"/>
      <c r="ISY199" s="52"/>
      <c r="ISZ199" s="5"/>
      <c r="ITA199" s="11"/>
      <c r="ITB199" s="10"/>
      <c r="ITC199" s="10"/>
      <c r="ITD199" s="1"/>
      <c r="ITE199" s="5"/>
      <c r="ITF199" s="52"/>
      <c r="ITG199" s="5"/>
      <c r="ITH199" s="11"/>
      <c r="ITI199" s="10"/>
      <c r="ITJ199" s="10"/>
      <c r="ITK199" s="1"/>
      <c r="ITL199" s="5"/>
      <c r="ITM199" s="52"/>
      <c r="ITN199" s="5"/>
      <c r="ITO199" s="11"/>
      <c r="ITP199" s="10"/>
      <c r="ITQ199" s="10"/>
      <c r="ITR199" s="1"/>
      <c r="ITS199" s="5"/>
      <c r="ITT199" s="52"/>
      <c r="ITU199" s="5"/>
      <c r="ITV199" s="11"/>
      <c r="ITW199" s="10"/>
      <c r="ITX199" s="10"/>
      <c r="ITY199" s="1"/>
      <c r="ITZ199" s="5"/>
      <c r="IUA199" s="52"/>
      <c r="IUB199" s="5"/>
      <c r="IUC199" s="11"/>
      <c r="IUD199" s="10"/>
      <c r="IUE199" s="10"/>
      <c r="IUF199" s="1"/>
      <c r="IUG199" s="5"/>
      <c r="IUH199" s="52"/>
      <c r="IUI199" s="5"/>
      <c r="IUJ199" s="11"/>
      <c r="IUK199" s="10"/>
      <c r="IUL199" s="10"/>
      <c r="IUM199" s="1"/>
      <c r="IUN199" s="5"/>
      <c r="IUO199" s="52"/>
      <c r="IUP199" s="5"/>
      <c r="IUQ199" s="11"/>
      <c r="IUR199" s="10"/>
      <c r="IUS199" s="10"/>
      <c r="IUT199" s="1"/>
      <c r="IUU199" s="5"/>
      <c r="IUV199" s="52"/>
      <c r="IUW199" s="5"/>
      <c r="IUX199" s="11"/>
      <c r="IUY199" s="10"/>
      <c r="IUZ199" s="10"/>
      <c r="IVA199" s="1"/>
      <c r="IVB199" s="5"/>
      <c r="IVC199" s="52"/>
      <c r="IVD199" s="5"/>
      <c r="IVE199" s="11"/>
      <c r="IVF199" s="10"/>
      <c r="IVG199" s="10"/>
      <c r="IVH199" s="1"/>
      <c r="IVI199" s="5"/>
      <c r="IVJ199" s="52"/>
      <c r="IVK199" s="5"/>
      <c r="IVL199" s="11"/>
      <c r="IVM199" s="10"/>
      <c r="IVN199" s="10"/>
      <c r="IVO199" s="1"/>
      <c r="IVP199" s="5"/>
      <c r="IVQ199" s="52"/>
      <c r="IVR199" s="5"/>
      <c r="IVS199" s="11"/>
      <c r="IVT199" s="10"/>
      <c r="IVU199" s="10"/>
      <c r="IVV199" s="1"/>
      <c r="IVW199" s="5"/>
      <c r="IVX199" s="52"/>
      <c r="IVY199" s="5"/>
      <c r="IVZ199" s="11"/>
      <c r="IWA199" s="10"/>
      <c r="IWB199" s="10"/>
      <c r="IWC199" s="1"/>
      <c r="IWD199" s="5"/>
      <c r="IWE199" s="52"/>
      <c r="IWF199" s="5"/>
      <c r="IWG199" s="11"/>
      <c r="IWH199" s="10"/>
      <c r="IWI199" s="10"/>
      <c r="IWJ199" s="1"/>
      <c r="IWK199" s="5"/>
      <c r="IWL199" s="52"/>
      <c r="IWM199" s="5"/>
      <c r="IWN199" s="11"/>
      <c r="IWO199" s="10"/>
      <c r="IWP199" s="10"/>
      <c r="IWQ199" s="1"/>
      <c r="IWR199" s="5"/>
      <c r="IWS199" s="52"/>
      <c r="IWT199" s="5"/>
      <c r="IWU199" s="11"/>
      <c r="IWV199" s="10"/>
      <c r="IWW199" s="10"/>
      <c r="IWX199" s="1"/>
      <c r="IWY199" s="5"/>
      <c r="IWZ199" s="52"/>
      <c r="IXA199" s="5"/>
      <c r="IXB199" s="11"/>
      <c r="IXC199" s="10"/>
      <c r="IXD199" s="10"/>
      <c r="IXE199" s="1"/>
      <c r="IXF199" s="5"/>
      <c r="IXG199" s="52"/>
      <c r="IXH199" s="5"/>
      <c r="IXI199" s="11"/>
      <c r="IXJ199" s="10"/>
      <c r="IXK199" s="10"/>
      <c r="IXL199" s="1"/>
      <c r="IXM199" s="5"/>
      <c r="IXN199" s="52"/>
      <c r="IXO199" s="5"/>
      <c r="IXP199" s="11"/>
      <c r="IXQ199" s="10"/>
      <c r="IXR199" s="10"/>
      <c r="IXS199" s="1"/>
      <c r="IXT199" s="5"/>
      <c r="IXU199" s="52"/>
      <c r="IXV199" s="5"/>
      <c r="IXW199" s="11"/>
      <c r="IXX199" s="10"/>
      <c r="IXY199" s="10"/>
      <c r="IXZ199" s="1"/>
      <c r="IYA199" s="5"/>
      <c r="IYB199" s="52"/>
      <c r="IYC199" s="5"/>
      <c r="IYD199" s="11"/>
      <c r="IYE199" s="10"/>
      <c r="IYF199" s="10"/>
      <c r="IYG199" s="1"/>
      <c r="IYH199" s="5"/>
      <c r="IYI199" s="52"/>
      <c r="IYJ199" s="5"/>
      <c r="IYK199" s="11"/>
      <c r="IYL199" s="10"/>
      <c r="IYM199" s="10"/>
      <c r="IYN199" s="1"/>
      <c r="IYO199" s="5"/>
      <c r="IYP199" s="52"/>
      <c r="IYQ199" s="5"/>
      <c r="IYR199" s="11"/>
      <c r="IYS199" s="10"/>
      <c r="IYT199" s="10"/>
      <c r="IYU199" s="1"/>
      <c r="IYV199" s="5"/>
      <c r="IYW199" s="52"/>
      <c r="IYX199" s="5"/>
      <c r="IYY199" s="11"/>
      <c r="IYZ199" s="10"/>
      <c r="IZA199" s="10"/>
      <c r="IZB199" s="1"/>
      <c r="IZC199" s="5"/>
      <c r="IZD199" s="52"/>
      <c r="IZE199" s="5"/>
      <c r="IZF199" s="11"/>
      <c r="IZG199" s="10"/>
      <c r="IZH199" s="10"/>
      <c r="IZI199" s="1"/>
      <c r="IZJ199" s="5"/>
      <c r="IZK199" s="52"/>
      <c r="IZL199" s="5"/>
      <c r="IZM199" s="11"/>
      <c r="IZN199" s="10"/>
      <c r="IZO199" s="10"/>
      <c r="IZP199" s="1"/>
      <c r="IZQ199" s="5"/>
      <c r="IZR199" s="52"/>
      <c r="IZS199" s="5"/>
      <c r="IZT199" s="11"/>
      <c r="IZU199" s="10"/>
      <c r="IZV199" s="10"/>
      <c r="IZW199" s="1"/>
      <c r="IZX199" s="5"/>
      <c r="IZY199" s="52"/>
      <c r="IZZ199" s="5"/>
      <c r="JAA199" s="11"/>
      <c r="JAB199" s="10"/>
      <c r="JAC199" s="10"/>
      <c r="JAD199" s="1"/>
      <c r="JAE199" s="5"/>
      <c r="JAF199" s="52"/>
      <c r="JAG199" s="5"/>
      <c r="JAH199" s="11"/>
      <c r="JAI199" s="10"/>
      <c r="JAJ199" s="10"/>
      <c r="JAK199" s="1"/>
      <c r="JAL199" s="5"/>
      <c r="JAM199" s="52"/>
      <c r="JAN199" s="5"/>
      <c r="JAO199" s="11"/>
      <c r="JAP199" s="10"/>
      <c r="JAQ199" s="10"/>
      <c r="JAR199" s="1"/>
      <c r="JAS199" s="5"/>
      <c r="JAT199" s="52"/>
      <c r="JAU199" s="5"/>
      <c r="JAV199" s="11"/>
      <c r="JAW199" s="10"/>
      <c r="JAX199" s="10"/>
      <c r="JAY199" s="1"/>
      <c r="JAZ199" s="5"/>
      <c r="JBA199" s="52"/>
      <c r="JBB199" s="5"/>
      <c r="JBC199" s="11"/>
      <c r="JBD199" s="10"/>
      <c r="JBE199" s="10"/>
      <c r="JBF199" s="1"/>
      <c r="JBG199" s="5"/>
      <c r="JBH199" s="52"/>
      <c r="JBI199" s="5"/>
      <c r="JBJ199" s="11"/>
      <c r="JBK199" s="10"/>
      <c r="JBL199" s="10"/>
      <c r="JBM199" s="1"/>
      <c r="JBN199" s="5"/>
      <c r="JBO199" s="52"/>
      <c r="JBP199" s="5"/>
      <c r="JBQ199" s="11"/>
      <c r="JBR199" s="10"/>
      <c r="JBS199" s="10"/>
      <c r="JBT199" s="1"/>
      <c r="JBU199" s="5"/>
      <c r="JBV199" s="52"/>
      <c r="JBW199" s="5"/>
      <c r="JBX199" s="11"/>
      <c r="JBY199" s="10"/>
      <c r="JBZ199" s="10"/>
      <c r="JCA199" s="1"/>
      <c r="JCB199" s="5"/>
      <c r="JCC199" s="52"/>
      <c r="JCD199" s="5"/>
      <c r="JCE199" s="11"/>
      <c r="JCF199" s="10"/>
      <c r="JCG199" s="10"/>
      <c r="JCH199" s="1"/>
      <c r="JCI199" s="5"/>
      <c r="JCJ199" s="52"/>
      <c r="JCK199" s="5"/>
      <c r="JCL199" s="11"/>
      <c r="JCM199" s="10"/>
      <c r="JCN199" s="10"/>
      <c r="JCO199" s="1"/>
      <c r="JCP199" s="5"/>
      <c r="JCQ199" s="52"/>
      <c r="JCR199" s="5"/>
      <c r="JCS199" s="11"/>
      <c r="JCT199" s="10"/>
      <c r="JCU199" s="10"/>
      <c r="JCV199" s="1"/>
      <c r="JCW199" s="5"/>
      <c r="JCX199" s="52"/>
      <c r="JCY199" s="5"/>
      <c r="JCZ199" s="11"/>
      <c r="JDA199" s="10"/>
      <c r="JDB199" s="10"/>
      <c r="JDC199" s="1"/>
      <c r="JDD199" s="5"/>
      <c r="JDE199" s="52"/>
      <c r="JDF199" s="5"/>
      <c r="JDG199" s="11"/>
      <c r="JDH199" s="10"/>
      <c r="JDI199" s="10"/>
      <c r="JDJ199" s="1"/>
      <c r="JDK199" s="5"/>
      <c r="JDL199" s="52"/>
      <c r="JDM199" s="5"/>
      <c r="JDN199" s="11"/>
      <c r="JDO199" s="10"/>
      <c r="JDP199" s="10"/>
      <c r="JDQ199" s="1"/>
      <c r="JDR199" s="5"/>
      <c r="JDS199" s="52"/>
      <c r="JDT199" s="5"/>
      <c r="JDU199" s="11"/>
      <c r="JDV199" s="10"/>
      <c r="JDW199" s="10"/>
      <c r="JDX199" s="1"/>
      <c r="JDY199" s="5"/>
      <c r="JDZ199" s="52"/>
      <c r="JEA199" s="5"/>
      <c r="JEB199" s="11"/>
      <c r="JEC199" s="10"/>
      <c r="JED199" s="10"/>
      <c r="JEE199" s="1"/>
      <c r="JEF199" s="5"/>
      <c r="JEG199" s="52"/>
      <c r="JEH199" s="5"/>
      <c r="JEI199" s="11"/>
      <c r="JEJ199" s="10"/>
      <c r="JEK199" s="10"/>
      <c r="JEL199" s="1"/>
      <c r="JEM199" s="5"/>
      <c r="JEN199" s="52"/>
      <c r="JEO199" s="5"/>
      <c r="JEP199" s="11"/>
      <c r="JEQ199" s="10"/>
      <c r="JER199" s="10"/>
      <c r="JES199" s="1"/>
      <c r="JET199" s="5"/>
      <c r="JEU199" s="52"/>
      <c r="JEV199" s="5"/>
      <c r="JEW199" s="11"/>
      <c r="JEX199" s="10"/>
      <c r="JEY199" s="10"/>
      <c r="JEZ199" s="1"/>
      <c r="JFA199" s="5"/>
      <c r="JFB199" s="52"/>
      <c r="JFC199" s="5"/>
      <c r="JFD199" s="11"/>
      <c r="JFE199" s="10"/>
      <c r="JFF199" s="10"/>
      <c r="JFG199" s="1"/>
      <c r="JFH199" s="5"/>
      <c r="JFI199" s="52"/>
      <c r="JFJ199" s="5"/>
      <c r="JFK199" s="11"/>
      <c r="JFL199" s="10"/>
      <c r="JFM199" s="10"/>
      <c r="JFN199" s="1"/>
      <c r="JFO199" s="5"/>
      <c r="JFP199" s="52"/>
      <c r="JFQ199" s="5"/>
      <c r="JFR199" s="11"/>
      <c r="JFS199" s="10"/>
      <c r="JFT199" s="10"/>
      <c r="JFU199" s="1"/>
      <c r="JFV199" s="5"/>
      <c r="JFW199" s="52"/>
      <c r="JFX199" s="5"/>
      <c r="JFY199" s="11"/>
      <c r="JFZ199" s="10"/>
      <c r="JGA199" s="10"/>
      <c r="JGB199" s="1"/>
      <c r="JGC199" s="5"/>
      <c r="JGD199" s="52"/>
      <c r="JGE199" s="5"/>
      <c r="JGF199" s="11"/>
      <c r="JGG199" s="10"/>
      <c r="JGH199" s="10"/>
      <c r="JGI199" s="1"/>
      <c r="JGJ199" s="5"/>
      <c r="JGK199" s="52"/>
      <c r="JGL199" s="5"/>
      <c r="JGM199" s="11"/>
      <c r="JGN199" s="10"/>
      <c r="JGO199" s="10"/>
      <c r="JGP199" s="1"/>
      <c r="JGQ199" s="5"/>
      <c r="JGR199" s="52"/>
      <c r="JGS199" s="5"/>
      <c r="JGT199" s="11"/>
      <c r="JGU199" s="10"/>
      <c r="JGV199" s="10"/>
      <c r="JGW199" s="1"/>
      <c r="JGX199" s="5"/>
      <c r="JGY199" s="52"/>
      <c r="JGZ199" s="5"/>
      <c r="JHA199" s="11"/>
      <c r="JHB199" s="10"/>
      <c r="JHC199" s="10"/>
      <c r="JHD199" s="1"/>
      <c r="JHE199" s="5"/>
      <c r="JHF199" s="52"/>
      <c r="JHG199" s="5"/>
      <c r="JHH199" s="11"/>
      <c r="JHI199" s="10"/>
      <c r="JHJ199" s="10"/>
      <c r="JHK199" s="1"/>
      <c r="JHL199" s="5"/>
      <c r="JHM199" s="52"/>
      <c r="JHN199" s="5"/>
      <c r="JHO199" s="11"/>
      <c r="JHP199" s="10"/>
      <c r="JHQ199" s="10"/>
      <c r="JHR199" s="1"/>
      <c r="JHS199" s="5"/>
      <c r="JHT199" s="52"/>
      <c r="JHU199" s="5"/>
      <c r="JHV199" s="11"/>
      <c r="JHW199" s="10"/>
      <c r="JHX199" s="10"/>
      <c r="JHY199" s="1"/>
      <c r="JHZ199" s="5"/>
      <c r="JIA199" s="52"/>
      <c r="JIB199" s="5"/>
      <c r="JIC199" s="11"/>
      <c r="JID199" s="10"/>
      <c r="JIE199" s="10"/>
      <c r="JIF199" s="1"/>
      <c r="JIG199" s="5"/>
      <c r="JIH199" s="52"/>
      <c r="JII199" s="5"/>
      <c r="JIJ199" s="11"/>
      <c r="JIK199" s="10"/>
      <c r="JIL199" s="10"/>
      <c r="JIM199" s="1"/>
      <c r="JIN199" s="5"/>
      <c r="JIO199" s="52"/>
      <c r="JIP199" s="5"/>
      <c r="JIQ199" s="11"/>
      <c r="JIR199" s="10"/>
      <c r="JIS199" s="10"/>
      <c r="JIT199" s="1"/>
      <c r="JIU199" s="5"/>
      <c r="JIV199" s="52"/>
      <c r="JIW199" s="5"/>
      <c r="JIX199" s="11"/>
      <c r="JIY199" s="10"/>
      <c r="JIZ199" s="10"/>
      <c r="JJA199" s="1"/>
      <c r="JJB199" s="5"/>
      <c r="JJC199" s="52"/>
      <c r="JJD199" s="5"/>
      <c r="JJE199" s="11"/>
      <c r="JJF199" s="10"/>
      <c r="JJG199" s="10"/>
      <c r="JJH199" s="1"/>
      <c r="JJI199" s="5"/>
      <c r="JJJ199" s="52"/>
      <c r="JJK199" s="5"/>
      <c r="JJL199" s="11"/>
      <c r="JJM199" s="10"/>
      <c r="JJN199" s="10"/>
      <c r="JJO199" s="1"/>
      <c r="JJP199" s="5"/>
      <c r="JJQ199" s="52"/>
      <c r="JJR199" s="5"/>
      <c r="JJS199" s="11"/>
      <c r="JJT199" s="10"/>
      <c r="JJU199" s="10"/>
      <c r="JJV199" s="1"/>
      <c r="JJW199" s="5"/>
      <c r="JJX199" s="52"/>
      <c r="JJY199" s="5"/>
      <c r="JJZ199" s="11"/>
      <c r="JKA199" s="10"/>
      <c r="JKB199" s="10"/>
      <c r="JKC199" s="1"/>
      <c r="JKD199" s="5"/>
      <c r="JKE199" s="52"/>
      <c r="JKF199" s="5"/>
      <c r="JKG199" s="11"/>
      <c r="JKH199" s="10"/>
      <c r="JKI199" s="10"/>
      <c r="JKJ199" s="1"/>
      <c r="JKK199" s="5"/>
      <c r="JKL199" s="52"/>
      <c r="JKM199" s="5"/>
      <c r="JKN199" s="11"/>
      <c r="JKO199" s="10"/>
      <c r="JKP199" s="10"/>
      <c r="JKQ199" s="1"/>
      <c r="JKR199" s="5"/>
      <c r="JKS199" s="52"/>
      <c r="JKT199" s="5"/>
      <c r="JKU199" s="11"/>
      <c r="JKV199" s="10"/>
      <c r="JKW199" s="10"/>
      <c r="JKX199" s="1"/>
      <c r="JKY199" s="5"/>
      <c r="JKZ199" s="52"/>
      <c r="JLA199" s="5"/>
      <c r="JLB199" s="11"/>
      <c r="JLC199" s="10"/>
      <c r="JLD199" s="10"/>
      <c r="JLE199" s="1"/>
      <c r="JLF199" s="5"/>
      <c r="JLG199" s="52"/>
      <c r="JLH199" s="5"/>
      <c r="JLI199" s="11"/>
      <c r="JLJ199" s="10"/>
      <c r="JLK199" s="10"/>
      <c r="JLL199" s="1"/>
      <c r="JLM199" s="5"/>
      <c r="JLN199" s="52"/>
      <c r="JLO199" s="5"/>
      <c r="JLP199" s="11"/>
      <c r="JLQ199" s="10"/>
      <c r="JLR199" s="10"/>
      <c r="JLS199" s="1"/>
      <c r="JLT199" s="5"/>
      <c r="JLU199" s="52"/>
      <c r="JLV199" s="5"/>
      <c r="JLW199" s="11"/>
      <c r="JLX199" s="10"/>
      <c r="JLY199" s="10"/>
      <c r="JLZ199" s="1"/>
      <c r="JMA199" s="5"/>
      <c r="JMB199" s="52"/>
      <c r="JMC199" s="5"/>
      <c r="JMD199" s="11"/>
      <c r="JME199" s="10"/>
      <c r="JMF199" s="10"/>
      <c r="JMG199" s="1"/>
      <c r="JMH199" s="5"/>
      <c r="JMI199" s="52"/>
      <c r="JMJ199" s="5"/>
      <c r="JMK199" s="11"/>
      <c r="JML199" s="10"/>
      <c r="JMM199" s="10"/>
      <c r="JMN199" s="1"/>
      <c r="JMO199" s="5"/>
      <c r="JMP199" s="52"/>
      <c r="JMQ199" s="5"/>
      <c r="JMR199" s="11"/>
      <c r="JMS199" s="10"/>
      <c r="JMT199" s="10"/>
      <c r="JMU199" s="1"/>
      <c r="JMV199" s="5"/>
      <c r="JMW199" s="52"/>
      <c r="JMX199" s="5"/>
      <c r="JMY199" s="11"/>
      <c r="JMZ199" s="10"/>
      <c r="JNA199" s="10"/>
      <c r="JNB199" s="1"/>
      <c r="JNC199" s="5"/>
      <c r="JND199" s="52"/>
      <c r="JNE199" s="5"/>
      <c r="JNF199" s="11"/>
      <c r="JNG199" s="10"/>
      <c r="JNH199" s="10"/>
      <c r="JNI199" s="1"/>
      <c r="JNJ199" s="5"/>
      <c r="JNK199" s="52"/>
      <c r="JNL199" s="5"/>
      <c r="JNM199" s="11"/>
      <c r="JNN199" s="10"/>
      <c r="JNO199" s="10"/>
      <c r="JNP199" s="1"/>
      <c r="JNQ199" s="5"/>
      <c r="JNR199" s="52"/>
      <c r="JNS199" s="5"/>
      <c r="JNT199" s="11"/>
      <c r="JNU199" s="10"/>
      <c r="JNV199" s="10"/>
      <c r="JNW199" s="1"/>
      <c r="JNX199" s="5"/>
      <c r="JNY199" s="52"/>
      <c r="JNZ199" s="5"/>
      <c r="JOA199" s="11"/>
      <c r="JOB199" s="10"/>
      <c r="JOC199" s="10"/>
      <c r="JOD199" s="1"/>
      <c r="JOE199" s="5"/>
      <c r="JOF199" s="52"/>
      <c r="JOG199" s="5"/>
      <c r="JOH199" s="11"/>
      <c r="JOI199" s="10"/>
      <c r="JOJ199" s="10"/>
      <c r="JOK199" s="1"/>
      <c r="JOL199" s="5"/>
      <c r="JOM199" s="52"/>
      <c r="JON199" s="5"/>
      <c r="JOO199" s="11"/>
      <c r="JOP199" s="10"/>
      <c r="JOQ199" s="10"/>
      <c r="JOR199" s="1"/>
      <c r="JOS199" s="5"/>
      <c r="JOT199" s="52"/>
      <c r="JOU199" s="5"/>
      <c r="JOV199" s="11"/>
      <c r="JOW199" s="10"/>
      <c r="JOX199" s="10"/>
      <c r="JOY199" s="1"/>
      <c r="JOZ199" s="5"/>
      <c r="JPA199" s="52"/>
      <c r="JPB199" s="5"/>
      <c r="JPC199" s="11"/>
      <c r="JPD199" s="10"/>
      <c r="JPE199" s="10"/>
      <c r="JPF199" s="1"/>
      <c r="JPG199" s="5"/>
      <c r="JPH199" s="52"/>
      <c r="JPI199" s="5"/>
      <c r="JPJ199" s="11"/>
      <c r="JPK199" s="10"/>
      <c r="JPL199" s="10"/>
      <c r="JPM199" s="1"/>
      <c r="JPN199" s="5"/>
      <c r="JPO199" s="52"/>
      <c r="JPP199" s="5"/>
      <c r="JPQ199" s="11"/>
      <c r="JPR199" s="10"/>
      <c r="JPS199" s="10"/>
      <c r="JPT199" s="1"/>
      <c r="JPU199" s="5"/>
      <c r="JPV199" s="52"/>
      <c r="JPW199" s="5"/>
      <c r="JPX199" s="11"/>
      <c r="JPY199" s="10"/>
      <c r="JPZ199" s="10"/>
      <c r="JQA199" s="1"/>
      <c r="JQB199" s="5"/>
      <c r="JQC199" s="52"/>
      <c r="JQD199" s="5"/>
      <c r="JQE199" s="11"/>
      <c r="JQF199" s="10"/>
      <c r="JQG199" s="10"/>
      <c r="JQH199" s="1"/>
      <c r="JQI199" s="5"/>
      <c r="JQJ199" s="52"/>
      <c r="JQK199" s="5"/>
      <c r="JQL199" s="11"/>
      <c r="JQM199" s="10"/>
      <c r="JQN199" s="10"/>
      <c r="JQO199" s="1"/>
      <c r="JQP199" s="5"/>
      <c r="JQQ199" s="52"/>
      <c r="JQR199" s="5"/>
      <c r="JQS199" s="11"/>
      <c r="JQT199" s="10"/>
      <c r="JQU199" s="10"/>
      <c r="JQV199" s="1"/>
      <c r="JQW199" s="5"/>
      <c r="JQX199" s="52"/>
      <c r="JQY199" s="5"/>
      <c r="JQZ199" s="11"/>
      <c r="JRA199" s="10"/>
      <c r="JRB199" s="10"/>
      <c r="JRC199" s="1"/>
      <c r="JRD199" s="5"/>
      <c r="JRE199" s="52"/>
      <c r="JRF199" s="5"/>
      <c r="JRG199" s="11"/>
      <c r="JRH199" s="10"/>
      <c r="JRI199" s="10"/>
      <c r="JRJ199" s="1"/>
      <c r="JRK199" s="5"/>
      <c r="JRL199" s="52"/>
      <c r="JRM199" s="5"/>
      <c r="JRN199" s="11"/>
      <c r="JRO199" s="10"/>
      <c r="JRP199" s="10"/>
      <c r="JRQ199" s="1"/>
      <c r="JRR199" s="5"/>
      <c r="JRS199" s="52"/>
      <c r="JRT199" s="5"/>
      <c r="JRU199" s="11"/>
      <c r="JRV199" s="10"/>
      <c r="JRW199" s="10"/>
      <c r="JRX199" s="1"/>
      <c r="JRY199" s="5"/>
      <c r="JRZ199" s="52"/>
      <c r="JSA199" s="5"/>
      <c r="JSB199" s="11"/>
      <c r="JSC199" s="10"/>
      <c r="JSD199" s="10"/>
      <c r="JSE199" s="1"/>
      <c r="JSF199" s="5"/>
      <c r="JSG199" s="52"/>
      <c r="JSH199" s="5"/>
      <c r="JSI199" s="11"/>
      <c r="JSJ199" s="10"/>
      <c r="JSK199" s="10"/>
      <c r="JSL199" s="1"/>
      <c r="JSM199" s="5"/>
      <c r="JSN199" s="52"/>
      <c r="JSO199" s="5"/>
      <c r="JSP199" s="11"/>
      <c r="JSQ199" s="10"/>
      <c r="JSR199" s="10"/>
      <c r="JSS199" s="1"/>
      <c r="JST199" s="5"/>
      <c r="JSU199" s="52"/>
      <c r="JSV199" s="5"/>
      <c r="JSW199" s="11"/>
      <c r="JSX199" s="10"/>
      <c r="JSY199" s="10"/>
      <c r="JSZ199" s="1"/>
      <c r="JTA199" s="5"/>
      <c r="JTB199" s="52"/>
      <c r="JTC199" s="5"/>
      <c r="JTD199" s="11"/>
      <c r="JTE199" s="10"/>
      <c r="JTF199" s="10"/>
      <c r="JTG199" s="1"/>
      <c r="JTH199" s="5"/>
      <c r="JTI199" s="52"/>
      <c r="JTJ199" s="5"/>
      <c r="JTK199" s="11"/>
      <c r="JTL199" s="10"/>
      <c r="JTM199" s="10"/>
      <c r="JTN199" s="1"/>
      <c r="JTO199" s="5"/>
      <c r="JTP199" s="52"/>
      <c r="JTQ199" s="5"/>
      <c r="JTR199" s="11"/>
      <c r="JTS199" s="10"/>
      <c r="JTT199" s="10"/>
      <c r="JTU199" s="1"/>
      <c r="JTV199" s="5"/>
      <c r="JTW199" s="52"/>
      <c r="JTX199" s="5"/>
      <c r="JTY199" s="11"/>
      <c r="JTZ199" s="10"/>
      <c r="JUA199" s="10"/>
      <c r="JUB199" s="1"/>
      <c r="JUC199" s="5"/>
      <c r="JUD199" s="52"/>
      <c r="JUE199" s="5"/>
      <c r="JUF199" s="11"/>
      <c r="JUG199" s="10"/>
      <c r="JUH199" s="10"/>
      <c r="JUI199" s="1"/>
      <c r="JUJ199" s="5"/>
      <c r="JUK199" s="52"/>
      <c r="JUL199" s="5"/>
      <c r="JUM199" s="11"/>
      <c r="JUN199" s="10"/>
      <c r="JUO199" s="10"/>
      <c r="JUP199" s="1"/>
      <c r="JUQ199" s="5"/>
      <c r="JUR199" s="52"/>
      <c r="JUS199" s="5"/>
      <c r="JUT199" s="11"/>
      <c r="JUU199" s="10"/>
      <c r="JUV199" s="10"/>
      <c r="JUW199" s="1"/>
      <c r="JUX199" s="5"/>
      <c r="JUY199" s="52"/>
      <c r="JUZ199" s="5"/>
      <c r="JVA199" s="11"/>
      <c r="JVB199" s="10"/>
      <c r="JVC199" s="10"/>
      <c r="JVD199" s="1"/>
      <c r="JVE199" s="5"/>
      <c r="JVF199" s="52"/>
      <c r="JVG199" s="5"/>
      <c r="JVH199" s="11"/>
      <c r="JVI199" s="10"/>
      <c r="JVJ199" s="10"/>
      <c r="JVK199" s="1"/>
      <c r="JVL199" s="5"/>
      <c r="JVM199" s="52"/>
      <c r="JVN199" s="5"/>
      <c r="JVO199" s="11"/>
      <c r="JVP199" s="10"/>
      <c r="JVQ199" s="10"/>
      <c r="JVR199" s="1"/>
      <c r="JVS199" s="5"/>
      <c r="JVT199" s="52"/>
      <c r="JVU199" s="5"/>
      <c r="JVV199" s="11"/>
      <c r="JVW199" s="10"/>
      <c r="JVX199" s="10"/>
      <c r="JVY199" s="1"/>
      <c r="JVZ199" s="5"/>
      <c r="JWA199" s="52"/>
      <c r="JWB199" s="5"/>
      <c r="JWC199" s="11"/>
      <c r="JWD199" s="10"/>
      <c r="JWE199" s="10"/>
      <c r="JWF199" s="1"/>
      <c r="JWG199" s="5"/>
      <c r="JWH199" s="52"/>
      <c r="JWI199" s="5"/>
      <c r="JWJ199" s="11"/>
      <c r="JWK199" s="10"/>
      <c r="JWL199" s="10"/>
      <c r="JWM199" s="1"/>
      <c r="JWN199" s="5"/>
      <c r="JWO199" s="52"/>
      <c r="JWP199" s="5"/>
      <c r="JWQ199" s="11"/>
      <c r="JWR199" s="10"/>
      <c r="JWS199" s="10"/>
      <c r="JWT199" s="1"/>
      <c r="JWU199" s="5"/>
      <c r="JWV199" s="52"/>
      <c r="JWW199" s="5"/>
      <c r="JWX199" s="11"/>
      <c r="JWY199" s="10"/>
      <c r="JWZ199" s="10"/>
      <c r="JXA199" s="1"/>
      <c r="JXB199" s="5"/>
      <c r="JXC199" s="52"/>
      <c r="JXD199" s="5"/>
      <c r="JXE199" s="11"/>
      <c r="JXF199" s="10"/>
      <c r="JXG199" s="10"/>
      <c r="JXH199" s="1"/>
      <c r="JXI199" s="5"/>
      <c r="JXJ199" s="52"/>
      <c r="JXK199" s="5"/>
      <c r="JXL199" s="11"/>
      <c r="JXM199" s="10"/>
      <c r="JXN199" s="10"/>
      <c r="JXO199" s="1"/>
      <c r="JXP199" s="5"/>
      <c r="JXQ199" s="52"/>
      <c r="JXR199" s="5"/>
      <c r="JXS199" s="11"/>
      <c r="JXT199" s="10"/>
      <c r="JXU199" s="10"/>
      <c r="JXV199" s="1"/>
      <c r="JXW199" s="5"/>
      <c r="JXX199" s="52"/>
      <c r="JXY199" s="5"/>
      <c r="JXZ199" s="11"/>
      <c r="JYA199" s="10"/>
      <c r="JYB199" s="10"/>
      <c r="JYC199" s="1"/>
      <c r="JYD199" s="5"/>
      <c r="JYE199" s="52"/>
      <c r="JYF199" s="5"/>
      <c r="JYG199" s="11"/>
      <c r="JYH199" s="10"/>
      <c r="JYI199" s="10"/>
      <c r="JYJ199" s="1"/>
      <c r="JYK199" s="5"/>
      <c r="JYL199" s="52"/>
      <c r="JYM199" s="5"/>
      <c r="JYN199" s="11"/>
      <c r="JYO199" s="10"/>
      <c r="JYP199" s="10"/>
      <c r="JYQ199" s="1"/>
      <c r="JYR199" s="5"/>
      <c r="JYS199" s="52"/>
      <c r="JYT199" s="5"/>
      <c r="JYU199" s="11"/>
      <c r="JYV199" s="10"/>
      <c r="JYW199" s="10"/>
      <c r="JYX199" s="1"/>
      <c r="JYY199" s="5"/>
      <c r="JYZ199" s="52"/>
      <c r="JZA199" s="5"/>
      <c r="JZB199" s="11"/>
      <c r="JZC199" s="10"/>
      <c r="JZD199" s="10"/>
      <c r="JZE199" s="1"/>
      <c r="JZF199" s="5"/>
      <c r="JZG199" s="52"/>
      <c r="JZH199" s="5"/>
      <c r="JZI199" s="11"/>
      <c r="JZJ199" s="10"/>
      <c r="JZK199" s="10"/>
      <c r="JZL199" s="1"/>
      <c r="JZM199" s="5"/>
      <c r="JZN199" s="52"/>
      <c r="JZO199" s="5"/>
      <c r="JZP199" s="11"/>
      <c r="JZQ199" s="10"/>
      <c r="JZR199" s="10"/>
      <c r="JZS199" s="1"/>
      <c r="JZT199" s="5"/>
      <c r="JZU199" s="52"/>
      <c r="JZV199" s="5"/>
      <c r="JZW199" s="11"/>
      <c r="JZX199" s="10"/>
      <c r="JZY199" s="10"/>
      <c r="JZZ199" s="1"/>
      <c r="KAA199" s="5"/>
      <c r="KAB199" s="52"/>
      <c r="KAC199" s="5"/>
      <c r="KAD199" s="11"/>
      <c r="KAE199" s="10"/>
      <c r="KAF199" s="10"/>
      <c r="KAG199" s="1"/>
      <c r="KAH199" s="5"/>
      <c r="KAI199" s="52"/>
      <c r="KAJ199" s="5"/>
      <c r="KAK199" s="11"/>
      <c r="KAL199" s="10"/>
      <c r="KAM199" s="10"/>
      <c r="KAN199" s="1"/>
      <c r="KAO199" s="5"/>
      <c r="KAP199" s="52"/>
      <c r="KAQ199" s="5"/>
      <c r="KAR199" s="11"/>
      <c r="KAS199" s="10"/>
      <c r="KAT199" s="10"/>
      <c r="KAU199" s="1"/>
      <c r="KAV199" s="5"/>
      <c r="KAW199" s="52"/>
      <c r="KAX199" s="5"/>
      <c r="KAY199" s="11"/>
      <c r="KAZ199" s="10"/>
      <c r="KBA199" s="10"/>
      <c r="KBB199" s="1"/>
      <c r="KBC199" s="5"/>
      <c r="KBD199" s="52"/>
      <c r="KBE199" s="5"/>
      <c r="KBF199" s="11"/>
      <c r="KBG199" s="10"/>
      <c r="KBH199" s="10"/>
      <c r="KBI199" s="1"/>
      <c r="KBJ199" s="5"/>
      <c r="KBK199" s="52"/>
      <c r="KBL199" s="5"/>
      <c r="KBM199" s="11"/>
      <c r="KBN199" s="10"/>
      <c r="KBO199" s="10"/>
      <c r="KBP199" s="1"/>
      <c r="KBQ199" s="5"/>
      <c r="KBR199" s="52"/>
      <c r="KBS199" s="5"/>
      <c r="KBT199" s="11"/>
      <c r="KBU199" s="10"/>
      <c r="KBV199" s="10"/>
      <c r="KBW199" s="1"/>
      <c r="KBX199" s="5"/>
      <c r="KBY199" s="52"/>
      <c r="KBZ199" s="5"/>
      <c r="KCA199" s="11"/>
      <c r="KCB199" s="10"/>
      <c r="KCC199" s="10"/>
      <c r="KCD199" s="1"/>
      <c r="KCE199" s="5"/>
      <c r="KCF199" s="52"/>
      <c r="KCG199" s="5"/>
      <c r="KCH199" s="11"/>
      <c r="KCI199" s="10"/>
      <c r="KCJ199" s="10"/>
      <c r="KCK199" s="1"/>
      <c r="KCL199" s="5"/>
      <c r="KCM199" s="52"/>
      <c r="KCN199" s="5"/>
      <c r="KCO199" s="11"/>
      <c r="KCP199" s="10"/>
      <c r="KCQ199" s="10"/>
      <c r="KCR199" s="1"/>
      <c r="KCS199" s="5"/>
      <c r="KCT199" s="52"/>
      <c r="KCU199" s="5"/>
      <c r="KCV199" s="11"/>
      <c r="KCW199" s="10"/>
      <c r="KCX199" s="10"/>
      <c r="KCY199" s="1"/>
      <c r="KCZ199" s="5"/>
      <c r="KDA199" s="52"/>
      <c r="KDB199" s="5"/>
      <c r="KDC199" s="11"/>
      <c r="KDD199" s="10"/>
      <c r="KDE199" s="10"/>
      <c r="KDF199" s="1"/>
      <c r="KDG199" s="5"/>
      <c r="KDH199" s="52"/>
      <c r="KDI199" s="5"/>
      <c r="KDJ199" s="11"/>
      <c r="KDK199" s="10"/>
      <c r="KDL199" s="10"/>
      <c r="KDM199" s="1"/>
      <c r="KDN199" s="5"/>
      <c r="KDO199" s="52"/>
      <c r="KDP199" s="5"/>
      <c r="KDQ199" s="11"/>
      <c r="KDR199" s="10"/>
      <c r="KDS199" s="10"/>
      <c r="KDT199" s="1"/>
      <c r="KDU199" s="5"/>
      <c r="KDV199" s="52"/>
      <c r="KDW199" s="5"/>
      <c r="KDX199" s="11"/>
      <c r="KDY199" s="10"/>
      <c r="KDZ199" s="10"/>
      <c r="KEA199" s="1"/>
      <c r="KEB199" s="5"/>
      <c r="KEC199" s="52"/>
      <c r="KED199" s="5"/>
      <c r="KEE199" s="11"/>
      <c r="KEF199" s="10"/>
      <c r="KEG199" s="10"/>
      <c r="KEH199" s="1"/>
      <c r="KEI199" s="5"/>
      <c r="KEJ199" s="52"/>
      <c r="KEK199" s="5"/>
      <c r="KEL199" s="11"/>
      <c r="KEM199" s="10"/>
      <c r="KEN199" s="10"/>
      <c r="KEO199" s="1"/>
      <c r="KEP199" s="5"/>
      <c r="KEQ199" s="52"/>
      <c r="KER199" s="5"/>
      <c r="KES199" s="11"/>
      <c r="KET199" s="10"/>
      <c r="KEU199" s="10"/>
      <c r="KEV199" s="1"/>
      <c r="KEW199" s="5"/>
      <c r="KEX199" s="52"/>
      <c r="KEY199" s="5"/>
      <c r="KEZ199" s="11"/>
      <c r="KFA199" s="10"/>
      <c r="KFB199" s="10"/>
      <c r="KFC199" s="1"/>
      <c r="KFD199" s="5"/>
      <c r="KFE199" s="52"/>
      <c r="KFF199" s="5"/>
      <c r="KFG199" s="11"/>
      <c r="KFH199" s="10"/>
      <c r="KFI199" s="10"/>
      <c r="KFJ199" s="1"/>
      <c r="KFK199" s="5"/>
      <c r="KFL199" s="52"/>
      <c r="KFM199" s="5"/>
      <c r="KFN199" s="11"/>
      <c r="KFO199" s="10"/>
      <c r="KFP199" s="10"/>
      <c r="KFQ199" s="1"/>
      <c r="KFR199" s="5"/>
      <c r="KFS199" s="52"/>
      <c r="KFT199" s="5"/>
      <c r="KFU199" s="11"/>
      <c r="KFV199" s="10"/>
      <c r="KFW199" s="10"/>
      <c r="KFX199" s="1"/>
      <c r="KFY199" s="5"/>
      <c r="KFZ199" s="52"/>
      <c r="KGA199" s="5"/>
      <c r="KGB199" s="11"/>
      <c r="KGC199" s="10"/>
      <c r="KGD199" s="10"/>
      <c r="KGE199" s="1"/>
      <c r="KGF199" s="5"/>
      <c r="KGG199" s="52"/>
      <c r="KGH199" s="5"/>
      <c r="KGI199" s="11"/>
      <c r="KGJ199" s="10"/>
      <c r="KGK199" s="10"/>
      <c r="KGL199" s="1"/>
      <c r="KGM199" s="5"/>
      <c r="KGN199" s="52"/>
      <c r="KGO199" s="5"/>
      <c r="KGP199" s="11"/>
      <c r="KGQ199" s="10"/>
      <c r="KGR199" s="10"/>
      <c r="KGS199" s="1"/>
      <c r="KGT199" s="5"/>
      <c r="KGU199" s="52"/>
      <c r="KGV199" s="5"/>
      <c r="KGW199" s="11"/>
      <c r="KGX199" s="10"/>
      <c r="KGY199" s="10"/>
      <c r="KGZ199" s="1"/>
      <c r="KHA199" s="5"/>
      <c r="KHB199" s="52"/>
      <c r="KHC199" s="5"/>
      <c r="KHD199" s="11"/>
      <c r="KHE199" s="10"/>
      <c r="KHF199" s="10"/>
      <c r="KHG199" s="1"/>
      <c r="KHH199" s="5"/>
      <c r="KHI199" s="52"/>
      <c r="KHJ199" s="5"/>
      <c r="KHK199" s="11"/>
      <c r="KHL199" s="10"/>
      <c r="KHM199" s="10"/>
      <c r="KHN199" s="1"/>
      <c r="KHO199" s="5"/>
      <c r="KHP199" s="52"/>
      <c r="KHQ199" s="5"/>
      <c r="KHR199" s="11"/>
      <c r="KHS199" s="10"/>
      <c r="KHT199" s="10"/>
      <c r="KHU199" s="1"/>
      <c r="KHV199" s="5"/>
      <c r="KHW199" s="52"/>
      <c r="KHX199" s="5"/>
      <c r="KHY199" s="11"/>
      <c r="KHZ199" s="10"/>
      <c r="KIA199" s="10"/>
      <c r="KIB199" s="1"/>
      <c r="KIC199" s="5"/>
      <c r="KID199" s="52"/>
      <c r="KIE199" s="5"/>
      <c r="KIF199" s="11"/>
      <c r="KIG199" s="10"/>
      <c r="KIH199" s="10"/>
      <c r="KII199" s="1"/>
      <c r="KIJ199" s="5"/>
      <c r="KIK199" s="52"/>
      <c r="KIL199" s="5"/>
      <c r="KIM199" s="11"/>
      <c r="KIN199" s="10"/>
      <c r="KIO199" s="10"/>
      <c r="KIP199" s="1"/>
      <c r="KIQ199" s="5"/>
      <c r="KIR199" s="52"/>
      <c r="KIS199" s="5"/>
      <c r="KIT199" s="11"/>
      <c r="KIU199" s="10"/>
      <c r="KIV199" s="10"/>
      <c r="KIW199" s="1"/>
      <c r="KIX199" s="5"/>
      <c r="KIY199" s="52"/>
      <c r="KIZ199" s="5"/>
      <c r="KJA199" s="11"/>
      <c r="KJB199" s="10"/>
      <c r="KJC199" s="10"/>
      <c r="KJD199" s="1"/>
      <c r="KJE199" s="5"/>
      <c r="KJF199" s="52"/>
      <c r="KJG199" s="5"/>
      <c r="KJH199" s="11"/>
      <c r="KJI199" s="10"/>
      <c r="KJJ199" s="10"/>
      <c r="KJK199" s="1"/>
      <c r="KJL199" s="5"/>
      <c r="KJM199" s="52"/>
      <c r="KJN199" s="5"/>
      <c r="KJO199" s="11"/>
      <c r="KJP199" s="10"/>
      <c r="KJQ199" s="10"/>
      <c r="KJR199" s="1"/>
      <c r="KJS199" s="5"/>
      <c r="KJT199" s="52"/>
      <c r="KJU199" s="5"/>
      <c r="KJV199" s="11"/>
      <c r="KJW199" s="10"/>
      <c r="KJX199" s="10"/>
      <c r="KJY199" s="1"/>
      <c r="KJZ199" s="5"/>
      <c r="KKA199" s="52"/>
      <c r="KKB199" s="5"/>
      <c r="KKC199" s="11"/>
      <c r="KKD199" s="10"/>
      <c r="KKE199" s="10"/>
      <c r="KKF199" s="1"/>
      <c r="KKG199" s="5"/>
      <c r="KKH199" s="52"/>
      <c r="KKI199" s="5"/>
      <c r="KKJ199" s="11"/>
      <c r="KKK199" s="10"/>
      <c r="KKL199" s="10"/>
      <c r="KKM199" s="1"/>
      <c r="KKN199" s="5"/>
      <c r="KKO199" s="52"/>
      <c r="KKP199" s="5"/>
      <c r="KKQ199" s="11"/>
      <c r="KKR199" s="10"/>
      <c r="KKS199" s="10"/>
      <c r="KKT199" s="1"/>
      <c r="KKU199" s="5"/>
      <c r="KKV199" s="52"/>
      <c r="KKW199" s="5"/>
      <c r="KKX199" s="11"/>
      <c r="KKY199" s="10"/>
      <c r="KKZ199" s="10"/>
      <c r="KLA199" s="1"/>
      <c r="KLB199" s="5"/>
      <c r="KLC199" s="52"/>
      <c r="KLD199" s="5"/>
      <c r="KLE199" s="11"/>
      <c r="KLF199" s="10"/>
      <c r="KLG199" s="10"/>
      <c r="KLH199" s="1"/>
      <c r="KLI199" s="5"/>
      <c r="KLJ199" s="52"/>
      <c r="KLK199" s="5"/>
      <c r="KLL199" s="11"/>
      <c r="KLM199" s="10"/>
      <c r="KLN199" s="10"/>
      <c r="KLO199" s="1"/>
      <c r="KLP199" s="5"/>
      <c r="KLQ199" s="52"/>
      <c r="KLR199" s="5"/>
      <c r="KLS199" s="11"/>
      <c r="KLT199" s="10"/>
      <c r="KLU199" s="10"/>
      <c r="KLV199" s="1"/>
      <c r="KLW199" s="5"/>
      <c r="KLX199" s="52"/>
      <c r="KLY199" s="5"/>
      <c r="KLZ199" s="11"/>
      <c r="KMA199" s="10"/>
      <c r="KMB199" s="10"/>
      <c r="KMC199" s="1"/>
      <c r="KMD199" s="5"/>
      <c r="KME199" s="52"/>
      <c r="KMF199" s="5"/>
      <c r="KMG199" s="11"/>
      <c r="KMH199" s="10"/>
      <c r="KMI199" s="10"/>
      <c r="KMJ199" s="1"/>
      <c r="KMK199" s="5"/>
      <c r="KML199" s="52"/>
      <c r="KMM199" s="5"/>
      <c r="KMN199" s="11"/>
      <c r="KMO199" s="10"/>
      <c r="KMP199" s="10"/>
      <c r="KMQ199" s="1"/>
      <c r="KMR199" s="5"/>
      <c r="KMS199" s="52"/>
      <c r="KMT199" s="5"/>
      <c r="KMU199" s="11"/>
      <c r="KMV199" s="10"/>
      <c r="KMW199" s="10"/>
      <c r="KMX199" s="1"/>
      <c r="KMY199" s="5"/>
      <c r="KMZ199" s="52"/>
      <c r="KNA199" s="5"/>
      <c r="KNB199" s="11"/>
      <c r="KNC199" s="10"/>
      <c r="KND199" s="10"/>
      <c r="KNE199" s="1"/>
      <c r="KNF199" s="5"/>
      <c r="KNG199" s="52"/>
      <c r="KNH199" s="5"/>
      <c r="KNI199" s="11"/>
      <c r="KNJ199" s="10"/>
      <c r="KNK199" s="10"/>
      <c r="KNL199" s="1"/>
      <c r="KNM199" s="5"/>
      <c r="KNN199" s="52"/>
      <c r="KNO199" s="5"/>
      <c r="KNP199" s="11"/>
      <c r="KNQ199" s="10"/>
      <c r="KNR199" s="10"/>
      <c r="KNS199" s="1"/>
      <c r="KNT199" s="5"/>
      <c r="KNU199" s="52"/>
      <c r="KNV199" s="5"/>
      <c r="KNW199" s="11"/>
      <c r="KNX199" s="10"/>
      <c r="KNY199" s="10"/>
      <c r="KNZ199" s="1"/>
      <c r="KOA199" s="5"/>
      <c r="KOB199" s="52"/>
      <c r="KOC199" s="5"/>
      <c r="KOD199" s="11"/>
      <c r="KOE199" s="10"/>
      <c r="KOF199" s="10"/>
      <c r="KOG199" s="1"/>
      <c r="KOH199" s="5"/>
      <c r="KOI199" s="52"/>
      <c r="KOJ199" s="5"/>
      <c r="KOK199" s="11"/>
      <c r="KOL199" s="10"/>
      <c r="KOM199" s="10"/>
      <c r="KON199" s="1"/>
      <c r="KOO199" s="5"/>
      <c r="KOP199" s="52"/>
      <c r="KOQ199" s="5"/>
      <c r="KOR199" s="11"/>
      <c r="KOS199" s="10"/>
      <c r="KOT199" s="10"/>
      <c r="KOU199" s="1"/>
      <c r="KOV199" s="5"/>
      <c r="KOW199" s="52"/>
      <c r="KOX199" s="5"/>
      <c r="KOY199" s="11"/>
      <c r="KOZ199" s="10"/>
      <c r="KPA199" s="10"/>
      <c r="KPB199" s="1"/>
      <c r="KPC199" s="5"/>
      <c r="KPD199" s="52"/>
      <c r="KPE199" s="5"/>
      <c r="KPF199" s="11"/>
      <c r="KPG199" s="10"/>
      <c r="KPH199" s="10"/>
      <c r="KPI199" s="1"/>
      <c r="KPJ199" s="5"/>
      <c r="KPK199" s="52"/>
      <c r="KPL199" s="5"/>
      <c r="KPM199" s="11"/>
      <c r="KPN199" s="10"/>
      <c r="KPO199" s="10"/>
      <c r="KPP199" s="1"/>
      <c r="KPQ199" s="5"/>
      <c r="KPR199" s="52"/>
      <c r="KPS199" s="5"/>
      <c r="KPT199" s="11"/>
      <c r="KPU199" s="10"/>
      <c r="KPV199" s="10"/>
      <c r="KPW199" s="1"/>
      <c r="KPX199" s="5"/>
      <c r="KPY199" s="52"/>
      <c r="KPZ199" s="5"/>
      <c r="KQA199" s="11"/>
      <c r="KQB199" s="10"/>
      <c r="KQC199" s="10"/>
      <c r="KQD199" s="1"/>
      <c r="KQE199" s="5"/>
      <c r="KQF199" s="52"/>
      <c r="KQG199" s="5"/>
      <c r="KQH199" s="11"/>
      <c r="KQI199" s="10"/>
      <c r="KQJ199" s="10"/>
      <c r="KQK199" s="1"/>
      <c r="KQL199" s="5"/>
      <c r="KQM199" s="52"/>
      <c r="KQN199" s="5"/>
      <c r="KQO199" s="11"/>
      <c r="KQP199" s="10"/>
      <c r="KQQ199" s="10"/>
      <c r="KQR199" s="1"/>
      <c r="KQS199" s="5"/>
      <c r="KQT199" s="52"/>
      <c r="KQU199" s="5"/>
      <c r="KQV199" s="11"/>
      <c r="KQW199" s="10"/>
      <c r="KQX199" s="10"/>
      <c r="KQY199" s="1"/>
      <c r="KQZ199" s="5"/>
      <c r="KRA199" s="52"/>
      <c r="KRB199" s="5"/>
      <c r="KRC199" s="11"/>
      <c r="KRD199" s="10"/>
      <c r="KRE199" s="10"/>
      <c r="KRF199" s="1"/>
      <c r="KRG199" s="5"/>
      <c r="KRH199" s="52"/>
      <c r="KRI199" s="5"/>
      <c r="KRJ199" s="11"/>
      <c r="KRK199" s="10"/>
      <c r="KRL199" s="10"/>
      <c r="KRM199" s="1"/>
      <c r="KRN199" s="5"/>
      <c r="KRO199" s="52"/>
      <c r="KRP199" s="5"/>
      <c r="KRQ199" s="11"/>
      <c r="KRR199" s="10"/>
      <c r="KRS199" s="10"/>
      <c r="KRT199" s="1"/>
      <c r="KRU199" s="5"/>
      <c r="KRV199" s="52"/>
      <c r="KRW199" s="5"/>
      <c r="KRX199" s="11"/>
      <c r="KRY199" s="10"/>
      <c r="KRZ199" s="10"/>
      <c r="KSA199" s="1"/>
      <c r="KSB199" s="5"/>
      <c r="KSC199" s="52"/>
      <c r="KSD199" s="5"/>
      <c r="KSE199" s="11"/>
      <c r="KSF199" s="10"/>
      <c r="KSG199" s="10"/>
      <c r="KSH199" s="1"/>
      <c r="KSI199" s="5"/>
      <c r="KSJ199" s="52"/>
      <c r="KSK199" s="5"/>
      <c r="KSL199" s="11"/>
      <c r="KSM199" s="10"/>
      <c r="KSN199" s="10"/>
      <c r="KSO199" s="1"/>
      <c r="KSP199" s="5"/>
      <c r="KSQ199" s="52"/>
      <c r="KSR199" s="5"/>
      <c r="KSS199" s="11"/>
      <c r="KST199" s="10"/>
      <c r="KSU199" s="10"/>
      <c r="KSV199" s="1"/>
      <c r="KSW199" s="5"/>
      <c r="KSX199" s="52"/>
      <c r="KSY199" s="5"/>
      <c r="KSZ199" s="11"/>
      <c r="KTA199" s="10"/>
      <c r="KTB199" s="10"/>
      <c r="KTC199" s="1"/>
      <c r="KTD199" s="5"/>
      <c r="KTE199" s="52"/>
      <c r="KTF199" s="5"/>
      <c r="KTG199" s="11"/>
      <c r="KTH199" s="10"/>
      <c r="KTI199" s="10"/>
      <c r="KTJ199" s="1"/>
      <c r="KTK199" s="5"/>
      <c r="KTL199" s="52"/>
      <c r="KTM199" s="5"/>
      <c r="KTN199" s="11"/>
      <c r="KTO199" s="10"/>
      <c r="KTP199" s="10"/>
      <c r="KTQ199" s="1"/>
      <c r="KTR199" s="5"/>
      <c r="KTS199" s="52"/>
      <c r="KTT199" s="5"/>
      <c r="KTU199" s="11"/>
      <c r="KTV199" s="10"/>
      <c r="KTW199" s="10"/>
      <c r="KTX199" s="1"/>
      <c r="KTY199" s="5"/>
      <c r="KTZ199" s="52"/>
      <c r="KUA199" s="5"/>
      <c r="KUB199" s="11"/>
      <c r="KUC199" s="10"/>
      <c r="KUD199" s="10"/>
      <c r="KUE199" s="1"/>
      <c r="KUF199" s="5"/>
      <c r="KUG199" s="52"/>
      <c r="KUH199" s="5"/>
      <c r="KUI199" s="11"/>
      <c r="KUJ199" s="10"/>
      <c r="KUK199" s="10"/>
      <c r="KUL199" s="1"/>
      <c r="KUM199" s="5"/>
      <c r="KUN199" s="52"/>
      <c r="KUO199" s="5"/>
      <c r="KUP199" s="11"/>
      <c r="KUQ199" s="10"/>
      <c r="KUR199" s="10"/>
      <c r="KUS199" s="1"/>
      <c r="KUT199" s="5"/>
      <c r="KUU199" s="52"/>
      <c r="KUV199" s="5"/>
      <c r="KUW199" s="11"/>
      <c r="KUX199" s="10"/>
      <c r="KUY199" s="10"/>
      <c r="KUZ199" s="1"/>
      <c r="KVA199" s="5"/>
      <c r="KVB199" s="52"/>
      <c r="KVC199" s="5"/>
      <c r="KVD199" s="11"/>
      <c r="KVE199" s="10"/>
      <c r="KVF199" s="10"/>
      <c r="KVG199" s="1"/>
      <c r="KVH199" s="5"/>
      <c r="KVI199" s="52"/>
      <c r="KVJ199" s="5"/>
      <c r="KVK199" s="11"/>
      <c r="KVL199" s="10"/>
      <c r="KVM199" s="10"/>
      <c r="KVN199" s="1"/>
      <c r="KVO199" s="5"/>
      <c r="KVP199" s="52"/>
      <c r="KVQ199" s="5"/>
      <c r="KVR199" s="11"/>
      <c r="KVS199" s="10"/>
      <c r="KVT199" s="10"/>
      <c r="KVU199" s="1"/>
      <c r="KVV199" s="5"/>
      <c r="KVW199" s="52"/>
      <c r="KVX199" s="5"/>
      <c r="KVY199" s="11"/>
      <c r="KVZ199" s="10"/>
      <c r="KWA199" s="10"/>
      <c r="KWB199" s="1"/>
      <c r="KWC199" s="5"/>
      <c r="KWD199" s="52"/>
      <c r="KWE199" s="5"/>
      <c r="KWF199" s="11"/>
      <c r="KWG199" s="10"/>
      <c r="KWH199" s="10"/>
      <c r="KWI199" s="1"/>
      <c r="KWJ199" s="5"/>
      <c r="KWK199" s="52"/>
      <c r="KWL199" s="5"/>
      <c r="KWM199" s="11"/>
      <c r="KWN199" s="10"/>
      <c r="KWO199" s="10"/>
      <c r="KWP199" s="1"/>
      <c r="KWQ199" s="5"/>
      <c r="KWR199" s="52"/>
      <c r="KWS199" s="5"/>
      <c r="KWT199" s="11"/>
      <c r="KWU199" s="10"/>
      <c r="KWV199" s="10"/>
      <c r="KWW199" s="1"/>
      <c r="KWX199" s="5"/>
      <c r="KWY199" s="52"/>
      <c r="KWZ199" s="5"/>
      <c r="KXA199" s="11"/>
      <c r="KXB199" s="10"/>
      <c r="KXC199" s="10"/>
      <c r="KXD199" s="1"/>
      <c r="KXE199" s="5"/>
      <c r="KXF199" s="52"/>
      <c r="KXG199" s="5"/>
      <c r="KXH199" s="11"/>
      <c r="KXI199" s="10"/>
      <c r="KXJ199" s="10"/>
      <c r="KXK199" s="1"/>
      <c r="KXL199" s="5"/>
      <c r="KXM199" s="52"/>
      <c r="KXN199" s="5"/>
      <c r="KXO199" s="11"/>
      <c r="KXP199" s="10"/>
      <c r="KXQ199" s="10"/>
      <c r="KXR199" s="1"/>
      <c r="KXS199" s="5"/>
      <c r="KXT199" s="52"/>
      <c r="KXU199" s="5"/>
      <c r="KXV199" s="11"/>
      <c r="KXW199" s="10"/>
      <c r="KXX199" s="10"/>
      <c r="KXY199" s="1"/>
      <c r="KXZ199" s="5"/>
      <c r="KYA199" s="52"/>
      <c r="KYB199" s="5"/>
      <c r="KYC199" s="11"/>
      <c r="KYD199" s="10"/>
      <c r="KYE199" s="10"/>
      <c r="KYF199" s="1"/>
      <c r="KYG199" s="5"/>
      <c r="KYH199" s="52"/>
      <c r="KYI199" s="5"/>
      <c r="KYJ199" s="11"/>
      <c r="KYK199" s="10"/>
      <c r="KYL199" s="10"/>
      <c r="KYM199" s="1"/>
      <c r="KYN199" s="5"/>
      <c r="KYO199" s="52"/>
      <c r="KYP199" s="5"/>
      <c r="KYQ199" s="11"/>
      <c r="KYR199" s="10"/>
      <c r="KYS199" s="10"/>
      <c r="KYT199" s="1"/>
      <c r="KYU199" s="5"/>
      <c r="KYV199" s="52"/>
      <c r="KYW199" s="5"/>
      <c r="KYX199" s="11"/>
      <c r="KYY199" s="10"/>
      <c r="KYZ199" s="10"/>
      <c r="KZA199" s="1"/>
      <c r="KZB199" s="5"/>
      <c r="KZC199" s="52"/>
      <c r="KZD199" s="5"/>
      <c r="KZE199" s="11"/>
      <c r="KZF199" s="10"/>
      <c r="KZG199" s="10"/>
      <c r="KZH199" s="1"/>
      <c r="KZI199" s="5"/>
      <c r="KZJ199" s="52"/>
      <c r="KZK199" s="5"/>
      <c r="KZL199" s="11"/>
      <c r="KZM199" s="10"/>
      <c r="KZN199" s="10"/>
      <c r="KZO199" s="1"/>
      <c r="KZP199" s="5"/>
      <c r="KZQ199" s="52"/>
      <c r="KZR199" s="5"/>
      <c r="KZS199" s="11"/>
      <c r="KZT199" s="10"/>
      <c r="KZU199" s="10"/>
      <c r="KZV199" s="1"/>
      <c r="KZW199" s="5"/>
      <c r="KZX199" s="52"/>
      <c r="KZY199" s="5"/>
      <c r="KZZ199" s="11"/>
      <c r="LAA199" s="10"/>
      <c r="LAB199" s="10"/>
      <c r="LAC199" s="1"/>
      <c r="LAD199" s="5"/>
      <c r="LAE199" s="52"/>
      <c r="LAF199" s="5"/>
      <c r="LAG199" s="11"/>
      <c r="LAH199" s="10"/>
      <c r="LAI199" s="10"/>
      <c r="LAJ199" s="1"/>
      <c r="LAK199" s="5"/>
      <c r="LAL199" s="52"/>
      <c r="LAM199" s="5"/>
      <c r="LAN199" s="11"/>
      <c r="LAO199" s="10"/>
      <c r="LAP199" s="10"/>
      <c r="LAQ199" s="1"/>
      <c r="LAR199" s="5"/>
      <c r="LAS199" s="52"/>
      <c r="LAT199" s="5"/>
      <c r="LAU199" s="11"/>
      <c r="LAV199" s="10"/>
      <c r="LAW199" s="10"/>
      <c r="LAX199" s="1"/>
      <c r="LAY199" s="5"/>
      <c r="LAZ199" s="52"/>
      <c r="LBA199" s="5"/>
      <c r="LBB199" s="11"/>
      <c r="LBC199" s="10"/>
      <c r="LBD199" s="10"/>
      <c r="LBE199" s="1"/>
      <c r="LBF199" s="5"/>
      <c r="LBG199" s="52"/>
      <c r="LBH199" s="5"/>
      <c r="LBI199" s="11"/>
      <c r="LBJ199" s="10"/>
      <c r="LBK199" s="10"/>
      <c r="LBL199" s="1"/>
      <c r="LBM199" s="5"/>
      <c r="LBN199" s="52"/>
      <c r="LBO199" s="5"/>
      <c r="LBP199" s="11"/>
      <c r="LBQ199" s="10"/>
      <c r="LBR199" s="10"/>
      <c r="LBS199" s="1"/>
      <c r="LBT199" s="5"/>
      <c r="LBU199" s="52"/>
      <c r="LBV199" s="5"/>
      <c r="LBW199" s="11"/>
      <c r="LBX199" s="10"/>
      <c r="LBY199" s="10"/>
      <c r="LBZ199" s="1"/>
      <c r="LCA199" s="5"/>
      <c r="LCB199" s="52"/>
      <c r="LCC199" s="5"/>
      <c r="LCD199" s="11"/>
      <c r="LCE199" s="10"/>
      <c r="LCF199" s="10"/>
      <c r="LCG199" s="1"/>
      <c r="LCH199" s="5"/>
      <c r="LCI199" s="52"/>
      <c r="LCJ199" s="5"/>
      <c r="LCK199" s="11"/>
      <c r="LCL199" s="10"/>
      <c r="LCM199" s="10"/>
      <c r="LCN199" s="1"/>
      <c r="LCO199" s="5"/>
      <c r="LCP199" s="52"/>
      <c r="LCQ199" s="5"/>
      <c r="LCR199" s="11"/>
      <c r="LCS199" s="10"/>
      <c r="LCT199" s="10"/>
      <c r="LCU199" s="1"/>
      <c r="LCV199" s="5"/>
      <c r="LCW199" s="52"/>
      <c r="LCX199" s="5"/>
      <c r="LCY199" s="11"/>
      <c r="LCZ199" s="10"/>
      <c r="LDA199" s="10"/>
      <c r="LDB199" s="1"/>
      <c r="LDC199" s="5"/>
      <c r="LDD199" s="52"/>
      <c r="LDE199" s="5"/>
      <c r="LDF199" s="11"/>
      <c r="LDG199" s="10"/>
      <c r="LDH199" s="10"/>
      <c r="LDI199" s="1"/>
      <c r="LDJ199" s="5"/>
      <c r="LDK199" s="52"/>
      <c r="LDL199" s="5"/>
      <c r="LDM199" s="11"/>
      <c r="LDN199" s="10"/>
      <c r="LDO199" s="10"/>
      <c r="LDP199" s="1"/>
      <c r="LDQ199" s="5"/>
      <c r="LDR199" s="52"/>
      <c r="LDS199" s="5"/>
      <c r="LDT199" s="11"/>
      <c r="LDU199" s="10"/>
      <c r="LDV199" s="10"/>
      <c r="LDW199" s="1"/>
      <c r="LDX199" s="5"/>
      <c r="LDY199" s="52"/>
      <c r="LDZ199" s="5"/>
      <c r="LEA199" s="11"/>
      <c r="LEB199" s="10"/>
      <c r="LEC199" s="10"/>
      <c r="LED199" s="1"/>
      <c r="LEE199" s="5"/>
      <c r="LEF199" s="52"/>
      <c r="LEG199" s="5"/>
      <c r="LEH199" s="11"/>
      <c r="LEI199" s="10"/>
      <c r="LEJ199" s="10"/>
      <c r="LEK199" s="1"/>
      <c r="LEL199" s="5"/>
      <c r="LEM199" s="52"/>
      <c r="LEN199" s="5"/>
      <c r="LEO199" s="11"/>
      <c r="LEP199" s="10"/>
      <c r="LEQ199" s="10"/>
      <c r="LER199" s="1"/>
      <c r="LES199" s="5"/>
      <c r="LET199" s="52"/>
      <c r="LEU199" s="5"/>
      <c r="LEV199" s="11"/>
      <c r="LEW199" s="10"/>
      <c r="LEX199" s="10"/>
      <c r="LEY199" s="1"/>
      <c r="LEZ199" s="5"/>
      <c r="LFA199" s="52"/>
      <c r="LFB199" s="5"/>
      <c r="LFC199" s="11"/>
      <c r="LFD199" s="10"/>
      <c r="LFE199" s="10"/>
      <c r="LFF199" s="1"/>
      <c r="LFG199" s="5"/>
      <c r="LFH199" s="52"/>
      <c r="LFI199" s="5"/>
      <c r="LFJ199" s="11"/>
      <c r="LFK199" s="10"/>
      <c r="LFL199" s="10"/>
      <c r="LFM199" s="1"/>
      <c r="LFN199" s="5"/>
      <c r="LFO199" s="52"/>
      <c r="LFP199" s="5"/>
      <c r="LFQ199" s="11"/>
      <c r="LFR199" s="10"/>
      <c r="LFS199" s="10"/>
      <c r="LFT199" s="1"/>
      <c r="LFU199" s="5"/>
      <c r="LFV199" s="52"/>
      <c r="LFW199" s="5"/>
      <c r="LFX199" s="11"/>
      <c r="LFY199" s="10"/>
      <c r="LFZ199" s="10"/>
      <c r="LGA199" s="1"/>
      <c r="LGB199" s="5"/>
      <c r="LGC199" s="52"/>
      <c r="LGD199" s="5"/>
      <c r="LGE199" s="11"/>
      <c r="LGF199" s="10"/>
      <c r="LGG199" s="10"/>
      <c r="LGH199" s="1"/>
      <c r="LGI199" s="5"/>
      <c r="LGJ199" s="52"/>
      <c r="LGK199" s="5"/>
      <c r="LGL199" s="11"/>
      <c r="LGM199" s="10"/>
      <c r="LGN199" s="10"/>
      <c r="LGO199" s="1"/>
      <c r="LGP199" s="5"/>
      <c r="LGQ199" s="52"/>
      <c r="LGR199" s="5"/>
      <c r="LGS199" s="11"/>
      <c r="LGT199" s="10"/>
      <c r="LGU199" s="10"/>
      <c r="LGV199" s="1"/>
      <c r="LGW199" s="5"/>
      <c r="LGX199" s="52"/>
      <c r="LGY199" s="5"/>
      <c r="LGZ199" s="11"/>
      <c r="LHA199" s="10"/>
      <c r="LHB199" s="10"/>
      <c r="LHC199" s="1"/>
      <c r="LHD199" s="5"/>
      <c r="LHE199" s="52"/>
      <c r="LHF199" s="5"/>
      <c r="LHG199" s="11"/>
      <c r="LHH199" s="10"/>
      <c r="LHI199" s="10"/>
      <c r="LHJ199" s="1"/>
      <c r="LHK199" s="5"/>
      <c r="LHL199" s="52"/>
      <c r="LHM199" s="5"/>
      <c r="LHN199" s="11"/>
      <c r="LHO199" s="10"/>
      <c r="LHP199" s="10"/>
      <c r="LHQ199" s="1"/>
      <c r="LHR199" s="5"/>
      <c r="LHS199" s="52"/>
      <c r="LHT199" s="5"/>
      <c r="LHU199" s="11"/>
      <c r="LHV199" s="10"/>
      <c r="LHW199" s="10"/>
      <c r="LHX199" s="1"/>
      <c r="LHY199" s="5"/>
      <c r="LHZ199" s="52"/>
      <c r="LIA199" s="5"/>
      <c r="LIB199" s="11"/>
      <c r="LIC199" s="10"/>
      <c r="LID199" s="10"/>
      <c r="LIE199" s="1"/>
      <c r="LIF199" s="5"/>
      <c r="LIG199" s="52"/>
      <c r="LIH199" s="5"/>
      <c r="LII199" s="11"/>
      <c r="LIJ199" s="10"/>
      <c r="LIK199" s="10"/>
      <c r="LIL199" s="1"/>
      <c r="LIM199" s="5"/>
      <c r="LIN199" s="52"/>
      <c r="LIO199" s="5"/>
      <c r="LIP199" s="11"/>
      <c r="LIQ199" s="10"/>
      <c r="LIR199" s="10"/>
      <c r="LIS199" s="1"/>
      <c r="LIT199" s="5"/>
      <c r="LIU199" s="52"/>
      <c r="LIV199" s="5"/>
      <c r="LIW199" s="11"/>
      <c r="LIX199" s="10"/>
      <c r="LIY199" s="10"/>
      <c r="LIZ199" s="1"/>
      <c r="LJA199" s="5"/>
      <c r="LJB199" s="52"/>
      <c r="LJC199" s="5"/>
      <c r="LJD199" s="11"/>
      <c r="LJE199" s="10"/>
      <c r="LJF199" s="10"/>
      <c r="LJG199" s="1"/>
      <c r="LJH199" s="5"/>
      <c r="LJI199" s="52"/>
      <c r="LJJ199" s="5"/>
      <c r="LJK199" s="11"/>
      <c r="LJL199" s="10"/>
      <c r="LJM199" s="10"/>
      <c r="LJN199" s="1"/>
      <c r="LJO199" s="5"/>
      <c r="LJP199" s="52"/>
      <c r="LJQ199" s="5"/>
      <c r="LJR199" s="11"/>
      <c r="LJS199" s="10"/>
      <c r="LJT199" s="10"/>
      <c r="LJU199" s="1"/>
      <c r="LJV199" s="5"/>
      <c r="LJW199" s="52"/>
      <c r="LJX199" s="5"/>
      <c r="LJY199" s="11"/>
      <c r="LJZ199" s="10"/>
      <c r="LKA199" s="10"/>
      <c r="LKB199" s="1"/>
      <c r="LKC199" s="5"/>
      <c r="LKD199" s="52"/>
      <c r="LKE199" s="5"/>
      <c r="LKF199" s="11"/>
      <c r="LKG199" s="10"/>
      <c r="LKH199" s="10"/>
      <c r="LKI199" s="1"/>
      <c r="LKJ199" s="5"/>
      <c r="LKK199" s="52"/>
      <c r="LKL199" s="5"/>
      <c r="LKM199" s="11"/>
      <c r="LKN199" s="10"/>
      <c r="LKO199" s="10"/>
      <c r="LKP199" s="1"/>
      <c r="LKQ199" s="5"/>
      <c r="LKR199" s="52"/>
      <c r="LKS199" s="5"/>
      <c r="LKT199" s="11"/>
      <c r="LKU199" s="10"/>
      <c r="LKV199" s="10"/>
      <c r="LKW199" s="1"/>
      <c r="LKX199" s="5"/>
      <c r="LKY199" s="52"/>
      <c r="LKZ199" s="5"/>
      <c r="LLA199" s="11"/>
      <c r="LLB199" s="10"/>
      <c r="LLC199" s="10"/>
      <c r="LLD199" s="1"/>
      <c r="LLE199" s="5"/>
      <c r="LLF199" s="52"/>
      <c r="LLG199" s="5"/>
      <c r="LLH199" s="11"/>
      <c r="LLI199" s="10"/>
      <c r="LLJ199" s="10"/>
      <c r="LLK199" s="1"/>
      <c r="LLL199" s="5"/>
      <c r="LLM199" s="52"/>
      <c r="LLN199" s="5"/>
      <c r="LLO199" s="11"/>
      <c r="LLP199" s="10"/>
      <c r="LLQ199" s="10"/>
      <c r="LLR199" s="1"/>
      <c r="LLS199" s="5"/>
      <c r="LLT199" s="52"/>
      <c r="LLU199" s="5"/>
      <c r="LLV199" s="11"/>
      <c r="LLW199" s="10"/>
      <c r="LLX199" s="10"/>
      <c r="LLY199" s="1"/>
      <c r="LLZ199" s="5"/>
      <c r="LMA199" s="52"/>
      <c r="LMB199" s="5"/>
      <c r="LMC199" s="11"/>
      <c r="LMD199" s="10"/>
      <c r="LME199" s="10"/>
      <c r="LMF199" s="1"/>
      <c r="LMG199" s="5"/>
      <c r="LMH199" s="52"/>
      <c r="LMI199" s="5"/>
      <c r="LMJ199" s="11"/>
      <c r="LMK199" s="10"/>
      <c r="LML199" s="10"/>
      <c r="LMM199" s="1"/>
      <c r="LMN199" s="5"/>
      <c r="LMO199" s="52"/>
      <c r="LMP199" s="5"/>
      <c r="LMQ199" s="11"/>
      <c r="LMR199" s="10"/>
      <c r="LMS199" s="10"/>
      <c r="LMT199" s="1"/>
      <c r="LMU199" s="5"/>
      <c r="LMV199" s="52"/>
      <c r="LMW199" s="5"/>
      <c r="LMX199" s="11"/>
      <c r="LMY199" s="10"/>
      <c r="LMZ199" s="10"/>
      <c r="LNA199" s="1"/>
      <c r="LNB199" s="5"/>
      <c r="LNC199" s="52"/>
      <c r="LND199" s="5"/>
      <c r="LNE199" s="11"/>
      <c r="LNF199" s="10"/>
      <c r="LNG199" s="10"/>
      <c r="LNH199" s="1"/>
      <c r="LNI199" s="5"/>
      <c r="LNJ199" s="52"/>
      <c r="LNK199" s="5"/>
      <c r="LNL199" s="11"/>
      <c r="LNM199" s="10"/>
      <c r="LNN199" s="10"/>
      <c r="LNO199" s="1"/>
      <c r="LNP199" s="5"/>
      <c r="LNQ199" s="52"/>
      <c r="LNR199" s="5"/>
      <c r="LNS199" s="11"/>
      <c r="LNT199" s="10"/>
      <c r="LNU199" s="10"/>
      <c r="LNV199" s="1"/>
      <c r="LNW199" s="5"/>
      <c r="LNX199" s="52"/>
      <c r="LNY199" s="5"/>
      <c r="LNZ199" s="11"/>
      <c r="LOA199" s="10"/>
      <c r="LOB199" s="10"/>
      <c r="LOC199" s="1"/>
      <c r="LOD199" s="5"/>
      <c r="LOE199" s="52"/>
      <c r="LOF199" s="5"/>
      <c r="LOG199" s="11"/>
      <c r="LOH199" s="10"/>
      <c r="LOI199" s="10"/>
      <c r="LOJ199" s="1"/>
      <c r="LOK199" s="5"/>
      <c r="LOL199" s="52"/>
      <c r="LOM199" s="5"/>
      <c r="LON199" s="11"/>
      <c r="LOO199" s="10"/>
      <c r="LOP199" s="10"/>
      <c r="LOQ199" s="1"/>
      <c r="LOR199" s="5"/>
      <c r="LOS199" s="52"/>
      <c r="LOT199" s="5"/>
      <c r="LOU199" s="11"/>
      <c r="LOV199" s="10"/>
      <c r="LOW199" s="10"/>
      <c r="LOX199" s="1"/>
      <c r="LOY199" s="5"/>
      <c r="LOZ199" s="52"/>
      <c r="LPA199" s="5"/>
      <c r="LPB199" s="11"/>
      <c r="LPC199" s="10"/>
      <c r="LPD199" s="10"/>
      <c r="LPE199" s="1"/>
      <c r="LPF199" s="5"/>
      <c r="LPG199" s="52"/>
      <c r="LPH199" s="5"/>
      <c r="LPI199" s="11"/>
      <c r="LPJ199" s="10"/>
      <c r="LPK199" s="10"/>
      <c r="LPL199" s="1"/>
      <c r="LPM199" s="5"/>
      <c r="LPN199" s="52"/>
      <c r="LPO199" s="5"/>
      <c r="LPP199" s="11"/>
      <c r="LPQ199" s="10"/>
      <c r="LPR199" s="10"/>
      <c r="LPS199" s="1"/>
      <c r="LPT199" s="5"/>
      <c r="LPU199" s="52"/>
      <c r="LPV199" s="5"/>
      <c r="LPW199" s="11"/>
      <c r="LPX199" s="10"/>
      <c r="LPY199" s="10"/>
      <c r="LPZ199" s="1"/>
      <c r="LQA199" s="5"/>
      <c r="LQB199" s="52"/>
      <c r="LQC199" s="5"/>
      <c r="LQD199" s="11"/>
      <c r="LQE199" s="10"/>
      <c r="LQF199" s="10"/>
      <c r="LQG199" s="1"/>
      <c r="LQH199" s="5"/>
      <c r="LQI199" s="52"/>
      <c r="LQJ199" s="5"/>
      <c r="LQK199" s="11"/>
      <c r="LQL199" s="10"/>
      <c r="LQM199" s="10"/>
      <c r="LQN199" s="1"/>
      <c r="LQO199" s="5"/>
      <c r="LQP199" s="52"/>
      <c r="LQQ199" s="5"/>
      <c r="LQR199" s="11"/>
      <c r="LQS199" s="10"/>
      <c r="LQT199" s="10"/>
      <c r="LQU199" s="1"/>
      <c r="LQV199" s="5"/>
      <c r="LQW199" s="52"/>
      <c r="LQX199" s="5"/>
      <c r="LQY199" s="11"/>
      <c r="LQZ199" s="10"/>
      <c r="LRA199" s="10"/>
      <c r="LRB199" s="1"/>
      <c r="LRC199" s="5"/>
      <c r="LRD199" s="52"/>
      <c r="LRE199" s="5"/>
      <c r="LRF199" s="11"/>
      <c r="LRG199" s="10"/>
      <c r="LRH199" s="10"/>
      <c r="LRI199" s="1"/>
      <c r="LRJ199" s="5"/>
      <c r="LRK199" s="52"/>
      <c r="LRL199" s="5"/>
      <c r="LRM199" s="11"/>
      <c r="LRN199" s="10"/>
      <c r="LRO199" s="10"/>
      <c r="LRP199" s="1"/>
      <c r="LRQ199" s="5"/>
      <c r="LRR199" s="52"/>
      <c r="LRS199" s="5"/>
      <c r="LRT199" s="11"/>
      <c r="LRU199" s="10"/>
      <c r="LRV199" s="10"/>
      <c r="LRW199" s="1"/>
      <c r="LRX199" s="5"/>
      <c r="LRY199" s="52"/>
      <c r="LRZ199" s="5"/>
      <c r="LSA199" s="11"/>
      <c r="LSB199" s="10"/>
      <c r="LSC199" s="10"/>
      <c r="LSD199" s="1"/>
      <c r="LSE199" s="5"/>
      <c r="LSF199" s="52"/>
      <c r="LSG199" s="5"/>
      <c r="LSH199" s="11"/>
      <c r="LSI199" s="10"/>
      <c r="LSJ199" s="10"/>
      <c r="LSK199" s="1"/>
      <c r="LSL199" s="5"/>
      <c r="LSM199" s="52"/>
      <c r="LSN199" s="5"/>
      <c r="LSO199" s="11"/>
      <c r="LSP199" s="10"/>
      <c r="LSQ199" s="10"/>
      <c r="LSR199" s="1"/>
      <c r="LSS199" s="5"/>
      <c r="LST199" s="52"/>
      <c r="LSU199" s="5"/>
      <c r="LSV199" s="11"/>
      <c r="LSW199" s="10"/>
      <c r="LSX199" s="10"/>
      <c r="LSY199" s="1"/>
      <c r="LSZ199" s="5"/>
      <c r="LTA199" s="52"/>
      <c r="LTB199" s="5"/>
      <c r="LTC199" s="11"/>
      <c r="LTD199" s="10"/>
      <c r="LTE199" s="10"/>
      <c r="LTF199" s="1"/>
      <c r="LTG199" s="5"/>
      <c r="LTH199" s="52"/>
      <c r="LTI199" s="5"/>
      <c r="LTJ199" s="11"/>
      <c r="LTK199" s="10"/>
      <c r="LTL199" s="10"/>
      <c r="LTM199" s="1"/>
      <c r="LTN199" s="5"/>
      <c r="LTO199" s="52"/>
      <c r="LTP199" s="5"/>
      <c r="LTQ199" s="11"/>
      <c r="LTR199" s="10"/>
      <c r="LTS199" s="10"/>
      <c r="LTT199" s="1"/>
      <c r="LTU199" s="5"/>
      <c r="LTV199" s="52"/>
      <c r="LTW199" s="5"/>
      <c r="LTX199" s="11"/>
      <c r="LTY199" s="10"/>
      <c r="LTZ199" s="10"/>
      <c r="LUA199" s="1"/>
      <c r="LUB199" s="5"/>
      <c r="LUC199" s="52"/>
      <c r="LUD199" s="5"/>
      <c r="LUE199" s="11"/>
      <c r="LUF199" s="10"/>
      <c r="LUG199" s="10"/>
      <c r="LUH199" s="1"/>
      <c r="LUI199" s="5"/>
      <c r="LUJ199" s="52"/>
      <c r="LUK199" s="5"/>
      <c r="LUL199" s="11"/>
      <c r="LUM199" s="10"/>
      <c r="LUN199" s="10"/>
      <c r="LUO199" s="1"/>
      <c r="LUP199" s="5"/>
      <c r="LUQ199" s="52"/>
      <c r="LUR199" s="5"/>
      <c r="LUS199" s="11"/>
      <c r="LUT199" s="10"/>
      <c r="LUU199" s="10"/>
      <c r="LUV199" s="1"/>
      <c r="LUW199" s="5"/>
      <c r="LUX199" s="52"/>
      <c r="LUY199" s="5"/>
      <c r="LUZ199" s="11"/>
      <c r="LVA199" s="10"/>
      <c r="LVB199" s="10"/>
      <c r="LVC199" s="1"/>
      <c r="LVD199" s="5"/>
      <c r="LVE199" s="52"/>
      <c r="LVF199" s="5"/>
      <c r="LVG199" s="11"/>
      <c r="LVH199" s="10"/>
      <c r="LVI199" s="10"/>
      <c r="LVJ199" s="1"/>
      <c r="LVK199" s="5"/>
      <c r="LVL199" s="52"/>
      <c r="LVM199" s="5"/>
      <c r="LVN199" s="11"/>
      <c r="LVO199" s="10"/>
      <c r="LVP199" s="10"/>
      <c r="LVQ199" s="1"/>
      <c r="LVR199" s="5"/>
      <c r="LVS199" s="52"/>
      <c r="LVT199" s="5"/>
      <c r="LVU199" s="11"/>
      <c r="LVV199" s="10"/>
      <c r="LVW199" s="10"/>
      <c r="LVX199" s="1"/>
      <c r="LVY199" s="5"/>
      <c r="LVZ199" s="52"/>
      <c r="LWA199" s="5"/>
      <c r="LWB199" s="11"/>
      <c r="LWC199" s="10"/>
      <c r="LWD199" s="10"/>
      <c r="LWE199" s="1"/>
      <c r="LWF199" s="5"/>
      <c r="LWG199" s="52"/>
      <c r="LWH199" s="5"/>
      <c r="LWI199" s="11"/>
      <c r="LWJ199" s="10"/>
      <c r="LWK199" s="10"/>
      <c r="LWL199" s="1"/>
      <c r="LWM199" s="5"/>
      <c r="LWN199" s="52"/>
      <c r="LWO199" s="5"/>
      <c r="LWP199" s="11"/>
      <c r="LWQ199" s="10"/>
      <c r="LWR199" s="10"/>
      <c r="LWS199" s="1"/>
      <c r="LWT199" s="5"/>
      <c r="LWU199" s="52"/>
      <c r="LWV199" s="5"/>
      <c r="LWW199" s="11"/>
      <c r="LWX199" s="10"/>
      <c r="LWY199" s="10"/>
      <c r="LWZ199" s="1"/>
      <c r="LXA199" s="5"/>
      <c r="LXB199" s="52"/>
      <c r="LXC199" s="5"/>
      <c r="LXD199" s="11"/>
      <c r="LXE199" s="10"/>
      <c r="LXF199" s="10"/>
      <c r="LXG199" s="1"/>
      <c r="LXH199" s="5"/>
      <c r="LXI199" s="52"/>
      <c r="LXJ199" s="5"/>
      <c r="LXK199" s="11"/>
      <c r="LXL199" s="10"/>
      <c r="LXM199" s="10"/>
      <c r="LXN199" s="1"/>
      <c r="LXO199" s="5"/>
      <c r="LXP199" s="52"/>
      <c r="LXQ199" s="5"/>
      <c r="LXR199" s="11"/>
      <c r="LXS199" s="10"/>
      <c r="LXT199" s="10"/>
      <c r="LXU199" s="1"/>
      <c r="LXV199" s="5"/>
      <c r="LXW199" s="52"/>
      <c r="LXX199" s="5"/>
      <c r="LXY199" s="11"/>
      <c r="LXZ199" s="10"/>
      <c r="LYA199" s="10"/>
      <c r="LYB199" s="1"/>
      <c r="LYC199" s="5"/>
      <c r="LYD199" s="52"/>
      <c r="LYE199" s="5"/>
      <c r="LYF199" s="11"/>
      <c r="LYG199" s="10"/>
      <c r="LYH199" s="10"/>
      <c r="LYI199" s="1"/>
      <c r="LYJ199" s="5"/>
      <c r="LYK199" s="52"/>
      <c r="LYL199" s="5"/>
      <c r="LYM199" s="11"/>
      <c r="LYN199" s="10"/>
      <c r="LYO199" s="10"/>
      <c r="LYP199" s="1"/>
      <c r="LYQ199" s="5"/>
      <c r="LYR199" s="52"/>
      <c r="LYS199" s="5"/>
      <c r="LYT199" s="11"/>
      <c r="LYU199" s="10"/>
      <c r="LYV199" s="10"/>
      <c r="LYW199" s="1"/>
      <c r="LYX199" s="5"/>
      <c r="LYY199" s="52"/>
      <c r="LYZ199" s="5"/>
      <c r="LZA199" s="11"/>
      <c r="LZB199" s="10"/>
      <c r="LZC199" s="10"/>
      <c r="LZD199" s="1"/>
      <c r="LZE199" s="5"/>
      <c r="LZF199" s="52"/>
      <c r="LZG199" s="5"/>
      <c r="LZH199" s="11"/>
      <c r="LZI199" s="10"/>
      <c r="LZJ199" s="10"/>
      <c r="LZK199" s="1"/>
      <c r="LZL199" s="5"/>
      <c r="LZM199" s="52"/>
      <c r="LZN199" s="5"/>
      <c r="LZO199" s="11"/>
      <c r="LZP199" s="10"/>
      <c r="LZQ199" s="10"/>
      <c r="LZR199" s="1"/>
      <c r="LZS199" s="5"/>
      <c r="LZT199" s="52"/>
      <c r="LZU199" s="5"/>
      <c r="LZV199" s="11"/>
      <c r="LZW199" s="10"/>
      <c r="LZX199" s="10"/>
      <c r="LZY199" s="1"/>
      <c r="LZZ199" s="5"/>
      <c r="MAA199" s="52"/>
      <c r="MAB199" s="5"/>
      <c r="MAC199" s="11"/>
      <c r="MAD199" s="10"/>
      <c r="MAE199" s="10"/>
      <c r="MAF199" s="1"/>
      <c r="MAG199" s="5"/>
      <c r="MAH199" s="52"/>
      <c r="MAI199" s="5"/>
      <c r="MAJ199" s="11"/>
      <c r="MAK199" s="10"/>
      <c r="MAL199" s="10"/>
      <c r="MAM199" s="1"/>
      <c r="MAN199" s="5"/>
      <c r="MAO199" s="52"/>
      <c r="MAP199" s="5"/>
      <c r="MAQ199" s="11"/>
      <c r="MAR199" s="10"/>
      <c r="MAS199" s="10"/>
      <c r="MAT199" s="1"/>
      <c r="MAU199" s="5"/>
      <c r="MAV199" s="52"/>
      <c r="MAW199" s="5"/>
      <c r="MAX199" s="11"/>
      <c r="MAY199" s="10"/>
      <c r="MAZ199" s="10"/>
      <c r="MBA199" s="1"/>
      <c r="MBB199" s="5"/>
      <c r="MBC199" s="52"/>
      <c r="MBD199" s="5"/>
      <c r="MBE199" s="11"/>
      <c r="MBF199" s="10"/>
      <c r="MBG199" s="10"/>
      <c r="MBH199" s="1"/>
      <c r="MBI199" s="5"/>
      <c r="MBJ199" s="52"/>
      <c r="MBK199" s="5"/>
      <c r="MBL199" s="11"/>
      <c r="MBM199" s="10"/>
      <c r="MBN199" s="10"/>
      <c r="MBO199" s="1"/>
      <c r="MBP199" s="5"/>
      <c r="MBQ199" s="52"/>
      <c r="MBR199" s="5"/>
      <c r="MBS199" s="11"/>
      <c r="MBT199" s="10"/>
      <c r="MBU199" s="10"/>
      <c r="MBV199" s="1"/>
      <c r="MBW199" s="5"/>
      <c r="MBX199" s="52"/>
      <c r="MBY199" s="5"/>
      <c r="MBZ199" s="11"/>
      <c r="MCA199" s="10"/>
      <c r="MCB199" s="10"/>
      <c r="MCC199" s="1"/>
      <c r="MCD199" s="5"/>
      <c r="MCE199" s="52"/>
      <c r="MCF199" s="5"/>
      <c r="MCG199" s="11"/>
      <c r="MCH199" s="10"/>
      <c r="MCI199" s="10"/>
      <c r="MCJ199" s="1"/>
      <c r="MCK199" s="5"/>
      <c r="MCL199" s="52"/>
      <c r="MCM199" s="5"/>
      <c r="MCN199" s="11"/>
      <c r="MCO199" s="10"/>
      <c r="MCP199" s="10"/>
      <c r="MCQ199" s="1"/>
      <c r="MCR199" s="5"/>
      <c r="MCS199" s="52"/>
      <c r="MCT199" s="5"/>
      <c r="MCU199" s="11"/>
      <c r="MCV199" s="10"/>
      <c r="MCW199" s="10"/>
      <c r="MCX199" s="1"/>
      <c r="MCY199" s="5"/>
      <c r="MCZ199" s="52"/>
      <c r="MDA199" s="5"/>
      <c r="MDB199" s="11"/>
      <c r="MDC199" s="10"/>
      <c r="MDD199" s="10"/>
      <c r="MDE199" s="1"/>
      <c r="MDF199" s="5"/>
      <c r="MDG199" s="52"/>
      <c r="MDH199" s="5"/>
      <c r="MDI199" s="11"/>
      <c r="MDJ199" s="10"/>
      <c r="MDK199" s="10"/>
      <c r="MDL199" s="1"/>
      <c r="MDM199" s="5"/>
      <c r="MDN199" s="52"/>
      <c r="MDO199" s="5"/>
      <c r="MDP199" s="11"/>
      <c r="MDQ199" s="10"/>
      <c r="MDR199" s="10"/>
      <c r="MDS199" s="1"/>
      <c r="MDT199" s="5"/>
      <c r="MDU199" s="52"/>
      <c r="MDV199" s="5"/>
      <c r="MDW199" s="11"/>
      <c r="MDX199" s="10"/>
      <c r="MDY199" s="10"/>
      <c r="MDZ199" s="1"/>
      <c r="MEA199" s="5"/>
      <c r="MEB199" s="52"/>
      <c r="MEC199" s="5"/>
      <c r="MED199" s="11"/>
      <c r="MEE199" s="10"/>
      <c r="MEF199" s="10"/>
      <c r="MEG199" s="1"/>
      <c r="MEH199" s="5"/>
      <c r="MEI199" s="52"/>
      <c r="MEJ199" s="5"/>
      <c r="MEK199" s="11"/>
      <c r="MEL199" s="10"/>
      <c r="MEM199" s="10"/>
      <c r="MEN199" s="1"/>
      <c r="MEO199" s="5"/>
      <c r="MEP199" s="52"/>
      <c r="MEQ199" s="5"/>
      <c r="MER199" s="11"/>
      <c r="MES199" s="10"/>
      <c r="MET199" s="10"/>
      <c r="MEU199" s="1"/>
      <c r="MEV199" s="5"/>
      <c r="MEW199" s="52"/>
      <c r="MEX199" s="5"/>
      <c r="MEY199" s="11"/>
      <c r="MEZ199" s="10"/>
      <c r="MFA199" s="10"/>
      <c r="MFB199" s="1"/>
      <c r="MFC199" s="5"/>
      <c r="MFD199" s="52"/>
      <c r="MFE199" s="5"/>
      <c r="MFF199" s="11"/>
      <c r="MFG199" s="10"/>
      <c r="MFH199" s="10"/>
      <c r="MFI199" s="1"/>
      <c r="MFJ199" s="5"/>
      <c r="MFK199" s="52"/>
      <c r="MFL199" s="5"/>
      <c r="MFM199" s="11"/>
      <c r="MFN199" s="10"/>
      <c r="MFO199" s="10"/>
      <c r="MFP199" s="1"/>
      <c r="MFQ199" s="5"/>
      <c r="MFR199" s="52"/>
      <c r="MFS199" s="5"/>
      <c r="MFT199" s="11"/>
      <c r="MFU199" s="10"/>
      <c r="MFV199" s="10"/>
      <c r="MFW199" s="1"/>
      <c r="MFX199" s="5"/>
      <c r="MFY199" s="52"/>
      <c r="MFZ199" s="5"/>
      <c r="MGA199" s="11"/>
      <c r="MGB199" s="10"/>
      <c r="MGC199" s="10"/>
      <c r="MGD199" s="1"/>
      <c r="MGE199" s="5"/>
      <c r="MGF199" s="52"/>
      <c r="MGG199" s="5"/>
      <c r="MGH199" s="11"/>
      <c r="MGI199" s="10"/>
      <c r="MGJ199" s="10"/>
      <c r="MGK199" s="1"/>
      <c r="MGL199" s="5"/>
      <c r="MGM199" s="52"/>
      <c r="MGN199" s="5"/>
      <c r="MGO199" s="11"/>
      <c r="MGP199" s="10"/>
      <c r="MGQ199" s="10"/>
      <c r="MGR199" s="1"/>
      <c r="MGS199" s="5"/>
      <c r="MGT199" s="52"/>
      <c r="MGU199" s="5"/>
      <c r="MGV199" s="11"/>
      <c r="MGW199" s="10"/>
      <c r="MGX199" s="10"/>
      <c r="MGY199" s="1"/>
      <c r="MGZ199" s="5"/>
      <c r="MHA199" s="52"/>
      <c r="MHB199" s="5"/>
      <c r="MHC199" s="11"/>
      <c r="MHD199" s="10"/>
      <c r="MHE199" s="10"/>
      <c r="MHF199" s="1"/>
      <c r="MHG199" s="5"/>
      <c r="MHH199" s="52"/>
      <c r="MHI199" s="5"/>
      <c r="MHJ199" s="11"/>
      <c r="MHK199" s="10"/>
      <c r="MHL199" s="10"/>
      <c r="MHM199" s="1"/>
      <c r="MHN199" s="5"/>
      <c r="MHO199" s="52"/>
      <c r="MHP199" s="5"/>
      <c r="MHQ199" s="11"/>
      <c r="MHR199" s="10"/>
      <c r="MHS199" s="10"/>
      <c r="MHT199" s="1"/>
      <c r="MHU199" s="5"/>
      <c r="MHV199" s="52"/>
      <c r="MHW199" s="5"/>
      <c r="MHX199" s="11"/>
      <c r="MHY199" s="10"/>
      <c r="MHZ199" s="10"/>
      <c r="MIA199" s="1"/>
      <c r="MIB199" s="5"/>
      <c r="MIC199" s="52"/>
      <c r="MID199" s="5"/>
      <c r="MIE199" s="11"/>
      <c r="MIF199" s="10"/>
      <c r="MIG199" s="10"/>
      <c r="MIH199" s="1"/>
      <c r="MII199" s="5"/>
      <c r="MIJ199" s="52"/>
      <c r="MIK199" s="5"/>
      <c r="MIL199" s="11"/>
      <c r="MIM199" s="10"/>
      <c r="MIN199" s="10"/>
      <c r="MIO199" s="1"/>
      <c r="MIP199" s="5"/>
      <c r="MIQ199" s="52"/>
      <c r="MIR199" s="5"/>
      <c r="MIS199" s="11"/>
      <c r="MIT199" s="10"/>
      <c r="MIU199" s="10"/>
      <c r="MIV199" s="1"/>
      <c r="MIW199" s="5"/>
      <c r="MIX199" s="52"/>
      <c r="MIY199" s="5"/>
      <c r="MIZ199" s="11"/>
      <c r="MJA199" s="10"/>
      <c r="MJB199" s="10"/>
      <c r="MJC199" s="1"/>
      <c r="MJD199" s="5"/>
      <c r="MJE199" s="52"/>
      <c r="MJF199" s="5"/>
      <c r="MJG199" s="11"/>
      <c r="MJH199" s="10"/>
      <c r="MJI199" s="10"/>
      <c r="MJJ199" s="1"/>
      <c r="MJK199" s="5"/>
      <c r="MJL199" s="52"/>
      <c r="MJM199" s="5"/>
      <c r="MJN199" s="11"/>
      <c r="MJO199" s="10"/>
      <c r="MJP199" s="10"/>
      <c r="MJQ199" s="1"/>
      <c r="MJR199" s="5"/>
      <c r="MJS199" s="52"/>
      <c r="MJT199" s="5"/>
      <c r="MJU199" s="11"/>
      <c r="MJV199" s="10"/>
      <c r="MJW199" s="10"/>
      <c r="MJX199" s="1"/>
      <c r="MJY199" s="5"/>
      <c r="MJZ199" s="52"/>
      <c r="MKA199" s="5"/>
      <c r="MKB199" s="11"/>
      <c r="MKC199" s="10"/>
      <c r="MKD199" s="10"/>
      <c r="MKE199" s="1"/>
      <c r="MKF199" s="5"/>
      <c r="MKG199" s="52"/>
      <c r="MKH199" s="5"/>
      <c r="MKI199" s="11"/>
      <c r="MKJ199" s="10"/>
      <c r="MKK199" s="10"/>
      <c r="MKL199" s="1"/>
      <c r="MKM199" s="5"/>
      <c r="MKN199" s="52"/>
      <c r="MKO199" s="5"/>
      <c r="MKP199" s="11"/>
      <c r="MKQ199" s="10"/>
      <c r="MKR199" s="10"/>
      <c r="MKS199" s="1"/>
      <c r="MKT199" s="5"/>
      <c r="MKU199" s="52"/>
      <c r="MKV199" s="5"/>
      <c r="MKW199" s="11"/>
      <c r="MKX199" s="10"/>
      <c r="MKY199" s="10"/>
      <c r="MKZ199" s="1"/>
      <c r="MLA199" s="5"/>
      <c r="MLB199" s="52"/>
      <c r="MLC199" s="5"/>
      <c r="MLD199" s="11"/>
      <c r="MLE199" s="10"/>
      <c r="MLF199" s="10"/>
      <c r="MLG199" s="1"/>
      <c r="MLH199" s="5"/>
      <c r="MLI199" s="52"/>
      <c r="MLJ199" s="5"/>
      <c r="MLK199" s="11"/>
      <c r="MLL199" s="10"/>
      <c r="MLM199" s="10"/>
      <c r="MLN199" s="1"/>
      <c r="MLO199" s="5"/>
      <c r="MLP199" s="52"/>
      <c r="MLQ199" s="5"/>
      <c r="MLR199" s="11"/>
      <c r="MLS199" s="10"/>
      <c r="MLT199" s="10"/>
      <c r="MLU199" s="1"/>
      <c r="MLV199" s="5"/>
      <c r="MLW199" s="52"/>
      <c r="MLX199" s="5"/>
      <c r="MLY199" s="11"/>
      <c r="MLZ199" s="10"/>
      <c r="MMA199" s="10"/>
      <c r="MMB199" s="1"/>
      <c r="MMC199" s="5"/>
      <c r="MMD199" s="52"/>
      <c r="MME199" s="5"/>
      <c r="MMF199" s="11"/>
      <c r="MMG199" s="10"/>
      <c r="MMH199" s="10"/>
      <c r="MMI199" s="1"/>
      <c r="MMJ199" s="5"/>
      <c r="MMK199" s="52"/>
      <c r="MML199" s="5"/>
      <c r="MMM199" s="11"/>
      <c r="MMN199" s="10"/>
      <c r="MMO199" s="10"/>
      <c r="MMP199" s="1"/>
      <c r="MMQ199" s="5"/>
      <c r="MMR199" s="52"/>
      <c r="MMS199" s="5"/>
      <c r="MMT199" s="11"/>
      <c r="MMU199" s="10"/>
      <c r="MMV199" s="10"/>
      <c r="MMW199" s="1"/>
      <c r="MMX199" s="5"/>
      <c r="MMY199" s="52"/>
      <c r="MMZ199" s="5"/>
      <c r="MNA199" s="11"/>
      <c r="MNB199" s="10"/>
      <c r="MNC199" s="10"/>
      <c r="MND199" s="1"/>
      <c r="MNE199" s="5"/>
      <c r="MNF199" s="52"/>
      <c r="MNG199" s="5"/>
      <c r="MNH199" s="11"/>
      <c r="MNI199" s="10"/>
      <c r="MNJ199" s="10"/>
      <c r="MNK199" s="1"/>
      <c r="MNL199" s="5"/>
      <c r="MNM199" s="52"/>
      <c r="MNN199" s="5"/>
      <c r="MNO199" s="11"/>
      <c r="MNP199" s="10"/>
      <c r="MNQ199" s="10"/>
      <c r="MNR199" s="1"/>
      <c r="MNS199" s="5"/>
      <c r="MNT199" s="52"/>
      <c r="MNU199" s="5"/>
      <c r="MNV199" s="11"/>
      <c r="MNW199" s="10"/>
      <c r="MNX199" s="10"/>
      <c r="MNY199" s="1"/>
      <c r="MNZ199" s="5"/>
      <c r="MOA199" s="52"/>
      <c r="MOB199" s="5"/>
      <c r="MOC199" s="11"/>
      <c r="MOD199" s="10"/>
      <c r="MOE199" s="10"/>
      <c r="MOF199" s="1"/>
      <c r="MOG199" s="5"/>
      <c r="MOH199" s="52"/>
      <c r="MOI199" s="5"/>
      <c r="MOJ199" s="11"/>
      <c r="MOK199" s="10"/>
      <c r="MOL199" s="10"/>
      <c r="MOM199" s="1"/>
      <c r="MON199" s="5"/>
      <c r="MOO199" s="52"/>
      <c r="MOP199" s="5"/>
      <c r="MOQ199" s="11"/>
      <c r="MOR199" s="10"/>
      <c r="MOS199" s="10"/>
      <c r="MOT199" s="1"/>
      <c r="MOU199" s="5"/>
      <c r="MOV199" s="52"/>
      <c r="MOW199" s="5"/>
      <c r="MOX199" s="11"/>
      <c r="MOY199" s="10"/>
      <c r="MOZ199" s="10"/>
      <c r="MPA199" s="1"/>
      <c r="MPB199" s="5"/>
      <c r="MPC199" s="52"/>
      <c r="MPD199" s="5"/>
      <c r="MPE199" s="11"/>
      <c r="MPF199" s="10"/>
      <c r="MPG199" s="10"/>
      <c r="MPH199" s="1"/>
      <c r="MPI199" s="5"/>
      <c r="MPJ199" s="52"/>
      <c r="MPK199" s="5"/>
      <c r="MPL199" s="11"/>
      <c r="MPM199" s="10"/>
      <c r="MPN199" s="10"/>
      <c r="MPO199" s="1"/>
      <c r="MPP199" s="5"/>
      <c r="MPQ199" s="52"/>
      <c r="MPR199" s="5"/>
      <c r="MPS199" s="11"/>
      <c r="MPT199" s="10"/>
      <c r="MPU199" s="10"/>
      <c r="MPV199" s="1"/>
      <c r="MPW199" s="5"/>
      <c r="MPX199" s="52"/>
      <c r="MPY199" s="5"/>
      <c r="MPZ199" s="11"/>
      <c r="MQA199" s="10"/>
      <c r="MQB199" s="10"/>
      <c r="MQC199" s="1"/>
      <c r="MQD199" s="5"/>
      <c r="MQE199" s="52"/>
      <c r="MQF199" s="5"/>
      <c r="MQG199" s="11"/>
      <c r="MQH199" s="10"/>
      <c r="MQI199" s="10"/>
      <c r="MQJ199" s="1"/>
      <c r="MQK199" s="5"/>
      <c r="MQL199" s="52"/>
      <c r="MQM199" s="5"/>
      <c r="MQN199" s="11"/>
      <c r="MQO199" s="10"/>
      <c r="MQP199" s="10"/>
      <c r="MQQ199" s="1"/>
      <c r="MQR199" s="5"/>
      <c r="MQS199" s="52"/>
      <c r="MQT199" s="5"/>
      <c r="MQU199" s="11"/>
      <c r="MQV199" s="10"/>
      <c r="MQW199" s="10"/>
      <c r="MQX199" s="1"/>
      <c r="MQY199" s="5"/>
      <c r="MQZ199" s="52"/>
      <c r="MRA199" s="5"/>
      <c r="MRB199" s="11"/>
      <c r="MRC199" s="10"/>
      <c r="MRD199" s="10"/>
      <c r="MRE199" s="1"/>
      <c r="MRF199" s="5"/>
      <c r="MRG199" s="52"/>
      <c r="MRH199" s="5"/>
      <c r="MRI199" s="11"/>
      <c r="MRJ199" s="10"/>
      <c r="MRK199" s="10"/>
      <c r="MRL199" s="1"/>
      <c r="MRM199" s="5"/>
      <c r="MRN199" s="52"/>
      <c r="MRO199" s="5"/>
      <c r="MRP199" s="11"/>
      <c r="MRQ199" s="10"/>
      <c r="MRR199" s="10"/>
      <c r="MRS199" s="1"/>
      <c r="MRT199" s="5"/>
      <c r="MRU199" s="52"/>
      <c r="MRV199" s="5"/>
      <c r="MRW199" s="11"/>
      <c r="MRX199" s="10"/>
      <c r="MRY199" s="10"/>
      <c r="MRZ199" s="1"/>
      <c r="MSA199" s="5"/>
      <c r="MSB199" s="52"/>
      <c r="MSC199" s="5"/>
      <c r="MSD199" s="11"/>
      <c r="MSE199" s="10"/>
      <c r="MSF199" s="10"/>
      <c r="MSG199" s="1"/>
      <c r="MSH199" s="5"/>
      <c r="MSI199" s="52"/>
      <c r="MSJ199" s="5"/>
      <c r="MSK199" s="11"/>
      <c r="MSL199" s="10"/>
      <c r="MSM199" s="10"/>
      <c r="MSN199" s="1"/>
      <c r="MSO199" s="5"/>
      <c r="MSP199" s="52"/>
      <c r="MSQ199" s="5"/>
      <c r="MSR199" s="11"/>
      <c r="MSS199" s="10"/>
      <c r="MST199" s="10"/>
      <c r="MSU199" s="1"/>
      <c r="MSV199" s="5"/>
      <c r="MSW199" s="52"/>
      <c r="MSX199" s="5"/>
      <c r="MSY199" s="11"/>
      <c r="MSZ199" s="10"/>
      <c r="MTA199" s="10"/>
      <c r="MTB199" s="1"/>
      <c r="MTC199" s="5"/>
      <c r="MTD199" s="52"/>
      <c r="MTE199" s="5"/>
      <c r="MTF199" s="11"/>
      <c r="MTG199" s="10"/>
      <c r="MTH199" s="10"/>
      <c r="MTI199" s="1"/>
      <c r="MTJ199" s="5"/>
      <c r="MTK199" s="52"/>
      <c r="MTL199" s="5"/>
      <c r="MTM199" s="11"/>
      <c r="MTN199" s="10"/>
      <c r="MTO199" s="10"/>
      <c r="MTP199" s="1"/>
      <c r="MTQ199" s="5"/>
      <c r="MTR199" s="52"/>
      <c r="MTS199" s="5"/>
      <c r="MTT199" s="11"/>
      <c r="MTU199" s="10"/>
      <c r="MTV199" s="10"/>
      <c r="MTW199" s="1"/>
      <c r="MTX199" s="5"/>
      <c r="MTY199" s="52"/>
      <c r="MTZ199" s="5"/>
      <c r="MUA199" s="11"/>
      <c r="MUB199" s="10"/>
      <c r="MUC199" s="10"/>
      <c r="MUD199" s="1"/>
      <c r="MUE199" s="5"/>
      <c r="MUF199" s="52"/>
      <c r="MUG199" s="5"/>
      <c r="MUH199" s="11"/>
      <c r="MUI199" s="10"/>
      <c r="MUJ199" s="10"/>
      <c r="MUK199" s="1"/>
      <c r="MUL199" s="5"/>
      <c r="MUM199" s="52"/>
      <c r="MUN199" s="5"/>
      <c r="MUO199" s="11"/>
      <c r="MUP199" s="10"/>
      <c r="MUQ199" s="10"/>
      <c r="MUR199" s="1"/>
      <c r="MUS199" s="5"/>
      <c r="MUT199" s="52"/>
      <c r="MUU199" s="5"/>
      <c r="MUV199" s="11"/>
      <c r="MUW199" s="10"/>
      <c r="MUX199" s="10"/>
      <c r="MUY199" s="1"/>
      <c r="MUZ199" s="5"/>
      <c r="MVA199" s="52"/>
      <c r="MVB199" s="5"/>
      <c r="MVC199" s="11"/>
      <c r="MVD199" s="10"/>
      <c r="MVE199" s="10"/>
      <c r="MVF199" s="1"/>
      <c r="MVG199" s="5"/>
      <c r="MVH199" s="52"/>
      <c r="MVI199" s="5"/>
      <c r="MVJ199" s="11"/>
      <c r="MVK199" s="10"/>
      <c r="MVL199" s="10"/>
      <c r="MVM199" s="1"/>
      <c r="MVN199" s="5"/>
      <c r="MVO199" s="52"/>
      <c r="MVP199" s="5"/>
      <c r="MVQ199" s="11"/>
      <c r="MVR199" s="10"/>
      <c r="MVS199" s="10"/>
      <c r="MVT199" s="1"/>
      <c r="MVU199" s="5"/>
      <c r="MVV199" s="52"/>
      <c r="MVW199" s="5"/>
      <c r="MVX199" s="11"/>
      <c r="MVY199" s="10"/>
      <c r="MVZ199" s="10"/>
      <c r="MWA199" s="1"/>
      <c r="MWB199" s="5"/>
      <c r="MWC199" s="52"/>
      <c r="MWD199" s="5"/>
      <c r="MWE199" s="11"/>
      <c r="MWF199" s="10"/>
      <c r="MWG199" s="10"/>
      <c r="MWH199" s="1"/>
      <c r="MWI199" s="5"/>
      <c r="MWJ199" s="52"/>
      <c r="MWK199" s="5"/>
      <c r="MWL199" s="11"/>
      <c r="MWM199" s="10"/>
      <c r="MWN199" s="10"/>
      <c r="MWO199" s="1"/>
      <c r="MWP199" s="5"/>
      <c r="MWQ199" s="52"/>
      <c r="MWR199" s="5"/>
      <c r="MWS199" s="11"/>
      <c r="MWT199" s="10"/>
      <c r="MWU199" s="10"/>
      <c r="MWV199" s="1"/>
      <c r="MWW199" s="5"/>
      <c r="MWX199" s="52"/>
      <c r="MWY199" s="5"/>
      <c r="MWZ199" s="11"/>
      <c r="MXA199" s="10"/>
      <c r="MXB199" s="10"/>
      <c r="MXC199" s="1"/>
      <c r="MXD199" s="5"/>
      <c r="MXE199" s="52"/>
      <c r="MXF199" s="5"/>
      <c r="MXG199" s="11"/>
      <c r="MXH199" s="10"/>
      <c r="MXI199" s="10"/>
      <c r="MXJ199" s="1"/>
      <c r="MXK199" s="5"/>
      <c r="MXL199" s="52"/>
      <c r="MXM199" s="5"/>
      <c r="MXN199" s="11"/>
      <c r="MXO199" s="10"/>
      <c r="MXP199" s="10"/>
      <c r="MXQ199" s="1"/>
      <c r="MXR199" s="5"/>
      <c r="MXS199" s="52"/>
      <c r="MXT199" s="5"/>
      <c r="MXU199" s="11"/>
      <c r="MXV199" s="10"/>
      <c r="MXW199" s="10"/>
      <c r="MXX199" s="1"/>
      <c r="MXY199" s="5"/>
      <c r="MXZ199" s="52"/>
      <c r="MYA199" s="5"/>
      <c r="MYB199" s="11"/>
      <c r="MYC199" s="10"/>
      <c r="MYD199" s="10"/>
      <c r="MYE199" s="1"/>
      <c r="MYF199" s="5"/>
      <c r="MYG199" s="52"/>
      <c r="MYH199" s="5"/>
      <c r="MYI199" s="11"/>
      <c r="MYJ199" s="10"/>
      <c r="MYK199" s="10"/>
      <c r="MYL199" s="1"/>
      <c r="MYM199" s="5"/>
      <c r="MYN199" s="52"/>
      <c r="MYO199" s="5"/>
      <c r="MYP199" s="11"/>
      <c r="MYQ199" s="10"/>
      <c r="MYR199" s="10"/>
      <c r="MYS199" s="1"/>
      <c r="MYT199" s="5"/>
      <c r="MYU199" s="52"/>
      <c r="MYV199" s="5"/>
      <c r="MYW199" s="11"/>
      <c r="MYX199" s="10"/>
      <c r="MYY199" s="10"/>
      <c r="MYZ199" s="1"/>
      <c r="MZA199" s="5"/>
      <c r="MZB199" s="52"/>
      <c r="MZC199" s="5"/>
      <c r="MZD199" s="11"/>
      <c r="MZE199" s="10"/>
      <c r="MZF199" s="10"/>
      <c r="MZG199" s="1"/>
      <c r="MZH199" s="5"/>
      <c r="MZI199" s="52"/>
      <c r="MZJ199" s="5"/>
      <c r="MZK199" s="11"/>
      <c r="MZL199" s="10"/>
      <c r="MZM199" s="10"/>
      <c r="MZN199" s="1"/>
      <c r="MZO199" s="5"/>
      <c r="MZP199" s="52"/>
      <c r="MZQ199" s="5"/>
      <c r="MZR199" s="11"/>
      <c r="MZS199" s="10"/>
      <c r="MZT199" s="10"/>
      <c r="MZU199" s="1"/>
      <c r="MZV199" s="5"/>
      <c r="MZW199" s="52"/>
      <c r="MZX199" s="5"/>
      <c r="MZY199" s="11"/>
      <c r="MZZ199" s="10"/>
      <c r="NAA199" s="10"/>
      <c r="NAB199" s="1"/>
      <c r="NAC199" s="5"/>
      <c r="NAD199" s="52"/>
      <c r="NAE199" s="5"/>
      <c r="NAF199" s="11"/>
      <c r="NAG199" s="10"/>
      <c r="NAH199" s="10"/>
      <c r="NAI199" s="1"/>
      <c r="NAJ199" s="5"/>
      <c r="NAK199" s="52"/>
      <c r="NAL199" s="5"/>
      <c r="NAM199" s="11"/>
      <c r="NAN199" s="10"/>
      <c r="NAO199" s="10"/>
      <c r="NAP199" s="1"/>
      <c r="NAQ199" s="5"/>
      <c r="NAR199" s="52"/>
      <c r="NAS199" s="5"/>
      <c r="NAT199" s="11"/>
      <c r="NAU199" s="10"/>
      <c r="NAV199" s="10"/>
      <c r="NAW199" s="1"/>
      <c r="NAX199" s="5"/>
      <c r="NAY199" s="52"/>
      <c r="NAZ199" s="5"/>
      <c r="NBA199" s="11"/>
      <c r="NBB199" s="10"/>
      <c r="NBC199" s="10"/>
      <c r="NBD199" s="1"/>
      <c r="NBE199" s="5"/>
      <c r="NBF199" s="52"/>
      <c r="NBG199" s="5"/>
      <c r="NBH199" s="11"/>
      <c r="NBI199" s="10"/>
      <c r="NBJ199" s="10"/>
      <c r="NBK199" s="1"/>
      <c r="NBL199" s="5"/>
      <c r="NBM199" s="52"/>
      <c r="NBN199" s="5"/>
      <c r="NBO199" s="11"/>
      <c r="NBP199" s="10"/>
      <c r="NBQ199" s="10"/>
      <c r="NBR199" s="1"/>
      <c r="NBS199" s="5"/>
      <c r="NBT199" s="52"/>
      <c r="NBU199" s="5"/>
      <c r="NBV199" s="11"/>
      <c r="NBW199" s="10"/>
      <c r="NBX199" s="10"/>
      <c r="NBY199" s="1"/>
      <c r="NBZ199" s="5"/>
      <c r="NCA199" s="52"/>
      <c r="NCB199" s="5"/>
      <c r="NCC199" s="11"/>
      <c r="NCD199" s="10"/>
      <c r="NCE199" s="10"/>
      <c r="NCF199" s="1"/>
      <c r="NCG199" s="5"/>
      <c r="NCH199" s="52"/>
      <c r="NCI199" s="5"/>
      <c r="NCJ199" s="11"/>
      <c r="NCK199" s="10"/>
      <c r="NCL199" s="10"/>
      <c r="NCM199" s="1"/>
      <c r="NCN199" s="5"/>
      <c r="NCO199" s="52"/>
      <c r="NCP199" s="5"/>
      <c r="NCQ199" s="11"/>
      <c r="NCR199" s="10"/>
      <c r="NCS199" s="10"/>
      <c r="NCT199" s="1"/>
      <c r="NCU199" s="5"/>
      <c r="NCV199" s="52"/>
      <c r="NCW199" s="5"/>
      <c r="NCX199" s="11"/>
      <c r="NCY199" s="10"/>
      <c r="NCZ199" s="10"/>
      <c r="NDA199" s="1"/>
      <c r="NDB199" s="5"/>
      <c r="NDC199" s="52"/>
      <c r="NDD199" s="5"/>
      <c r="NDE199" s="11"/>
      <c r="NDF199" s="10"/>
      <c r="NDG199" s="10"/>
      <c r="NDH199" s="1"/>
      <c r="NDI199" s="5"/>
      <c r="NDJ199" s="52"/>
      <c r="NDK199" s="5"/>
      <c r="NDL199" s="11"/>
      <c r="NDM199" s="10"/>
      <c r="NDN199" s="10"/>
      <c r="NDO199" s="1"/>
      <c r="NDP199" s="5"/>
      <c r="NDQ199" s="52"/>
      <c r="NDR199" s="5"/>
      <c r="NDS199" s="11"/>
      <c r="NDT199" s="10"/>
      <c r="NDU199" s="10"/>
      <c r="NDV199" s="1"/>
      <c r="NDW199" s="5"/>
      <c r="NDX199" s="52"/>
      <c r="NDY199" s="5"/>
      <c r="NDZ199" s="11"/>
      <c r="NEA199" s="10"/>
      <c r="NEB199" s="10"/>
      <c r="NEC199" s="1"/>
      <c r="NED199" s="5"/>
      <c r="NEE199" s="52"/>
      <c r="NEF199" s="5"/>
      <c r="NEG199" s="11"/>
      <c r="NEH199" s="10"/>
      <c r="NEI199" s="10"/>
      <c r="NEJ199" s="1"/>
      <c r="NEK199" s="5"/>
      <c r="NEL199" s="52"/>
      <c r="NEM199" s="5"/>
      <c r="NEN199" s="11"/>
      <c r="NEO199" s="10"/>
      <c r="NEP199" s="10"/>
      <c r="NEQ199" s="1"/>
      <c r="NER199" s="5"/>
      <c r="NES199" s="52"/>
      <c r="NET199" s="5"/>
      <c r="NEU199" s="11"/>
      <c r="NEV199" s="10"/>
      <c r="NEW199" s="10"/>
      <c r="NEX199" s="1"/>
      <c r="NEY199" s="5"/>
      <c r="NEZ199" s="52"/>
      <c r="NFA199" s="5"/>
      <c r="NFB199" s="11"/>
      <c r="NFC199" s="10"/>
      <c r="NFD199" s="10"/>
      <c r="NFE199" s="1"/>
      <c r="NFF199" s="5"/>
      <c r="NFG199" s="52"/>
      <c r="NFH199" s="5"/>
      <c r="NFI199" s="11"/>
      <c r="NFJ199" s="10"/>
      <c r="NFK199" s="10"/>
      <c r="NFL199" s="1"/>
      <c r="NFM199" s="5"/>
      <c r="NFN199" s="52"/>
      <c r="NFO199" s="5"/>
      <c r="NFP199" s="11"/>
      <c r="NFQ199" s="10"/>
      <c r="NFR199" s="10"/>
      <c r="NFS199" s="1"/>
      <c r="NFT199" s="5"/>
      <c r="NFU199" s="52"/>
      <c r="NFV199" s="5"/>
      <c r="NFW199" s="11"/>
      <c r="NFX199" s="10"/>
      <c r="NFY199" s="10"/>
      <c r="NFZ199" s="1"/>
      <c r="NGA199" s="5"/>
      <c r="NGB199" s="52"/>
      <c r="NGC199" s="5"/>
      <c r="NGD199" s="11"/>
      <c r="NGE199" s="10"/>
      <c r="NGF199" s="10"/>
      <c r="NGG199" s="1"/>
      <c r="NGH199" s="5"/>
      <c r="NGI199" s="52"/>
      <c r="NGJ199" s="5"/>
      <c r="NGK199" s="11"/>
      <c r="NGL199" s="10"/>
      <c r="NGM199" s="10"/>
      <c r="NGN199" s="1"/>
      <c r="NGO199" s="5"/>
      <c r="NGP199" s="52"/>
      <c r="NGQ199" s="5"/>
      <c r="NGR199" s="11"/>
      <c r="NGS199" s="10"/>
      <c r="NGT199" s="10"/>
      <c r="NGU199" s="1"/>
      <c r="NGV199" s="5"/>
      <c r="NGW199" s="52"/>
      <c r="NGX199" s="5"/>
      <c r="NGY199" s="11"/>
      <c r="NGZ199" s="10"/>
      <c r="NHA199" s="10"/>
      <c r="NHB199" s="1"/>
      <c r="NHC199" s="5"/>
      <c r="NHD199" s="52"/>
      <c r="NHE199" s="5"/>
      <c r="NHF199" s="11"/>
      <c r="NHG199" s="10"/>
      <c r="NHH199" s="10"/>
      <c r="NHI199" s="1"/>
      <c r="NHJ199" s="5"/>
      <c r="NHK199" s="52"/>
      <c r="NHL199" s="5"/>
      <c r="NHM199" s="11"/>
      <c r="NHN199" s="10"/>
      <c r="NHO199" s="10"/>
      <c r="NHP199" s="1"/>
      <c r="NHQ199" s="5"/>
      <c r="NHR199" s="52"/>
      <c r="NHS199" s="5"/>
      <c r="NHT199" s="11"/>
      <c r="NHU199" s="10"/>
      <c r="NHV199" s="10"/>
      <c r="NHW199" s="1"/>
      <c r="NHX199" s="5"/>
      <c r="NHY199" s="52"/>
      <c r="NHZ199" s="5"/>
      <c r="NIA199" s="11"/>
      <c r="NIB199" s="10"/>
      <c r="NIC199" s="10"/>
      <c r="NID199" s="1"/>
      <c r="NIE199" s="5"/>
      <c r="NIF199" s="52"/>
      <c r="NIG199" s="5"/>
      <c r="NIH199" s="11"/>
      <c r="NII199" s="10"/>
      <c r="NIJ199" s="10"/>
      <c r="NIK199" s="1"/>
      <c r="NIL199" s="5"/>
      <c r="NIM199" s="52"/>
      <c r="NIN199" s="5"/>
      <c r="NIO199" s="11"/>
      <c r="NIP199" s="10"/>
      <c r="NIQ199" s="10"/>
      <c r="NIR199" s="1"/>
      <c r="NIS199" s="5"/>
      <c r="NIT199" s="52"/>
      <c r="NIU199" s="5"/>
      <c r="NIV199" s="11"/>
      <c r="NIW199" s="10"/>
      <c r="NIX199" s="10"/>
      <c r="NIY199" s="1"/>
      <c r="NIZ199" s="5"/>
      <c r="NJA199" s="52"/>
      <c r="NJB199" s="5"/>
      <c r="NJC199" s="11"/>
      <c r="NJD199" s="10"/>
      <c r="NJE199" s="10"/>
      <c r="NJF199" s="1"/>
      <c r="NJG199" s="5"/>
      <c r="NJH199" s="52"/>
      <c r="NJI199" s="5"/>
      <c r="NJJ199" s="11"/>
      <c r="NJK199" s="10"/>
      <c r="NJL199" s="10"/>
      <c r="NJM199" s="1"/>
      <c r="NJN199" s="5"/>
      <c r="NJO199" s="52"/>
      <c r="NJP199" s="5"/>
      <c r="NJQ199" s="11"/>
      <c r="NJR199" s="10"/>
      <c r="NJS199" s="10"/>
      <c r="NJT199" s="1"/>
      <c r="NJU199" s="5"/>
      <c r="NJV199" s="52"/>
      <c r="NJW199" s="5"/>
      <c r="NJX199" s="11"/>
      <c r="NJY199" s="10"/>
      <c r="NJZ199" s="10"/>
      <c r="NKA199" s="1"/>
      <c r="NKB199" s="5"/>
      <c r="NKC199" s="52"/>
      <c r="NKD199" s="5"/>
      <c r="NKE199" s="11"/>
      <c r="NKF199" s="10"/>
      <c r="NKG199" s="10"/>
      <c r="NKH199" s="1"/>
      <c r="NKI199" s="5"/>
      <c r="NKJ199" s="52"/>
      <c r="NKK199" s="5"/>
      <c r="NKL199" s="11"/>
      <c r="NKM199" s="10"/>
      <c r="NKN199" s="10"/>
      <c r="NKO199" s="1"/>
      <c r="NKP199" s="5"/>
      <c r="NKQ199" s="52"/>
      <c r="NKR199" s="5"/>
      <c r="NKS199" s="11"/>
      <c r="NKT199" s="10"/>
      <c r="NKU199" s="10"/>
      <c r="NKV199" s="1"/>
      <c r="NKW199" s="5"/>
      <c r="NKX199" s="52"/>
      <c r="NKY199" s="5"/>
      <c r="NKZ199" s="11"/>
      <c r="NLA199" s="10"/>
      <c r="NLB199" s="10"/>
      <c r="NLC199" s="1"/>
      <c r="NLD199" s="5"/>
      <c r="NLE199" s="52"/>
      <c r="NLF199" s="5"/>
      <c r="NLG199" s="11"/>
      <c r="NLH199" s="10"/>
      <c r="NLI199" s="10"/>
      <c r="NLJ199" s="1"/>
      <c r="NLK199" s="5"/>
      <c r="NLL199" s="52"/>
      <c r="NLM199" s="5"/>
      <c r="NLN199" s="11"/>
      <c r="NLO199" s="10"/>
      <c r="NLP199" s="10"/>
      <c r="NLQ199" s="1"/>
      <c r="NLR199" s="5"/>
      <c r="NLS199" s="52"/>
      <c r="NLT199" s="5"/>
      <c r="NLU199" s="11"/>
      <c r="NLV199" s="10"/>
      <c r="NLW199" s="10"/>
      <c r="NLX199" s="1"/>
      <c r="NLY199" s="5"/>
      <c r="NLZ199" s="52"/>
      <c r="NMA199" s="5"/>
      <c r="NMB199" s="11"/>
      <c r="NMC199" s="10"/>
      <c r="NMD199" s="10"/>
      <c r="NME199" s="1"/>
      <c r="NMF199" s="5"/>
      <c r="NMG199" s="52"/>
      <c r="NMH199" s="5"/>
      <c r="NMI199" s="11"/>
      <c r="NMJ199" s="10"/>
      <c r="NMK199" s="10"/>
      <c r="NML199" s="1"/>
      <c r="NMM199" s="5"/>
      <c r="NMN199" s="52"/>
      <c r="NMO199" s="5"/>
      <c r="NMP199" s="11"/>
      <c r="NMQ199" s="10"/>
      <c r="NMR199" s="10"/>
      <c r="NMS199" s="1"/>
      <c r="NMT199" s="5"/>
      <c r="NMU199" s="52"/>
      <c r="NMV199" s="5"/>
      <c r="NMW199" s="11"/>
      <c r="NMX199" s="10"/>
      <c r="NMY199" s="10"/>
      <c r="NMZ199" s="1"/>
      <c r="NNA199" s="5"/>
      <c r="NNB199" s="52"/>
      <c r="NNC199" s="5"/>
      <c r="NND199" s="11"/>
      <c r="NNE199" s="10"/>
      <c r="NNF199" s="10"/>
      <c r="NNG199" s="1"/>
      <c r="NNH199" s="5"/>
      <c r="NNI199" s="52"/>
      <c r="NNJ199" s="5"/>
      <c r="NNK199" s="11"/>
      <c r="NNL199" s="10"/>
      <c r="NNM199" s="10"/>
      <c r="NNN199" s="1"/>
      <c r="NNO199" s="5"/>
      <c r="NNP199" s="52"/>
      <c r="NNQ199" s="5"/>
      <c r="NNR199" s="11"/>
      <c r="NNS199" s="10"/>
      <c r="NNT199" s="10"/>
      <c r="NNU199" s="1"/>
      <c r="NNV199" s="5"/>
      <c r="NNW199" s="52"/>
      <c r="NNX199" s="5"/>
      <c r="NNY199" s="11"/>
      <c r="NNZ199" s="10"/>
      <c r="NOA199" s="10"/>
      <c r="NOB199" s="1"/>
      <c r="NOC199" s="5"/>
      <c r="NOD199" s="52"/>
      <c r="NOE199" s="5"/>
      <c r="NOF199" s="11"/>
      <c r="NOG199" s="10"/>
      <c r="NOH199" s="10"/>
      <c r="NOI199" s="1"/>
      <c r="NOJ199" s="5"/>
      <c r="NOK199" s="52"/>
      <c r="NOL199" s="5"/>
      <c r="NOM199" s="11"/>
      <c r="NON199" s="10"/>
      <c r="NOO199" s="10"/>
      <c r="NOP199" s="1"/>
      <c r="NOQ199" s="5"/>
      <c r="NOR199" s="52"/>
      <c r="NOS199" s="5"/>
      <c r="NOT199" s="11"/>
      <c r="NOU199" s="10"/>
      <c r="NOV199" s="10"/>
      <c r="NOW199" s="1"/>
      <c r="NOX199" s="5"/>
      <c r="NOY199" s="52"/>
      <c r="NOZ199" s="5"/>
      <c r="NPA199" s="11"/>
      <c r="NPB199" s="10"/>
      <c r="NPC199" s="10"/>
      <c r="NPD199" s="1"/>
      <c r="NPE199" s="5"/>
      <c r="NPF199" s="52"/>
      <c r="NPG199" s="5"/>
      <c r="NPH199" s="11"/>
      <c r="NPI199" s="10"/>
      <c r="NPJ199" s="10"/>
      <c r="NPK199" s="1"/>
      <c r="NPL199" s="5"/>
      <c r="NPM199" s="52"/>
      <c r="NPN199" s="5"/>
      <c r="NPO199" s="11"/>
      <c r="NPP199" s="10"/>
      <c r="NPQ199" s="10"/>
      <c r="NPR199" s="1"/>
      <c r="NPS199" s="5"/>
      <c r="NPT199" s="52"/>
      <c r="NPU199" s="5"/>
      <c r="NPV199" s="11"/>
      <c r="NPW199" s="10"/>
      <c r="NPX199" s="10"/>
      <c r="NPY199" s="1"/>
      <c r="NPZ199" s="5"/>
      <c r="NQA199" s="52"/>
      <c r="NQB199" s="5"/>
      <c r="NQC199" s="11"/>
      <c r="NQD199" s="10"/>
      <c r="NQE199" s="10"/>
      <c r="NQF199" s="1"/>
      <c r="NQG199" s="5"/>
      <c r="NQH199" s="52"/>
      <c r="NQI199" s="5"/>
      <c r="NQJ199" s="11"/>
      <c r="NQK199" s="10"/>
      <c r="NQL199" s="10"/>
      <c r="NQM199" s="1"/>
      <c r="NQN199" s="5"/>
      <c r="NQO199" s="52"/>
      <c r="NQP199" s="5"/>
      <c r="NQQ199" s="11"/>
      <c r="NQR199" s="10"/>
      <c r="NQS199" s="10"/>
      <c r="NQT199" s="1"/>
      <c r="NQU199" s="5"/>
      <c r="NQV199" s="52"/>
      <c r="NQW199" s="5"/>
      <c r="NQX199" s="11"/>
      <c r="NQY199" s="10"/>
      <c r="NQZ199" s="10"/>
      <c r="NRA199" s="1"/>
      <c r="NRB199" s="5"/>
      <c r="NRC199" s="52"/>
      <c r="NRD199" s="5"/>
      <c r="NRE199" s="11"/>
      <c r="NRF199" s="10"/>
      <c r="NRG199" s="10"/>
      <c r="NRH199" s="1"/>
      <c r="NRI199" s="5"/>
      <c r="NRJ199" s="52"/>
      <c r="NRK199" s="5"/>
      <c r="NRL199" s="11"/>
      <c r="NRM199" s="10"/>
      <c r="NRN199" s="10"/>
      <c r="NRO199" s="1"/>
      <c r="NRP199" s="5"/>
      <c r="NRQ199" s="52"/>
      <c r="NRR199" s="5"/>
      <c r="NRS199" s="11"/>
      <c r="NRT199" s="10"/>
      <c r="NRU199" s="10"/>
      <c r="NRV199" s="1"/>
      <c r="NRW199" s="5"/>
      <c r="NRX199" s="52"/>
      <c r="NRY199" s="5"/>
      <c r="NRZ199" s="11"/>
      <c r="NSA199" s="10"/>
      <c r="NSB199" s="10"/>
      <c r="NSC199" s="1"/>
      <c r="NSD199" s="5"/>
      <c r="NSE199" s="52"/>
      <c r="NSF199" s="5"/>
      <c r="NSG199" s="11"/>
      <c r="NSH199" s="10"/>
      <c r="NSI199" s="10"/>
      <c r="NSJ199" s="1"/>
      <c r="NSK199" s="5"/>
      <c r="NSL199" s="52"/>
      <c r="NSM199" s="5"/>
      <c r="NSN199" s="11"/>
      <c r="NSO199" s="10"/>
      <c r="NSP199" s="10"/>
      <c r="NSQ199" s="1"/>
      <c r="NSR199" s="5"/>
      <c r="NSS199" s="52"/>
      <c r="NST199" s="5"/>
      <c r="NSU199" s="11"/>
      <c r="NSV199" s="10"/>
      <c r="NSW199" s="10"/>
      <c r="NSX199" s="1"/>
      <c r="NSY199" s="5"/>
      <c r="NSZ199" s="52"/>
      <c r="NTA199" s="5"/>
      <c r="NTB199" s="11"/>
      <c r="NTC199" s="10"/>
      <c r="NTD199" s="10"/>
      <c r="NTE199" s="1"/>
      <c r="NTF199" s="5"/>
      <c r="NTG199" s="52"/>
      <c r="NTH199" s="5"/>
      <c r="NTI199" s="11"/>
      <c r="NTJ199" s="10"/>
      <c r="NTK199" s="10"/>
      <c r="NTL199" s="1"/>
      <c r="NTM199" s="5"/>
      <c r="NTN199" s="52"/>
      <c r="NTO199" s="5"/>
      <c r="NTP199" s="11"/>
      <c r="NTQ199" s="10"/>
      <c r="NTR199" s="10"/>
      <c r="NTS199" s="1"/>
      <c r="NTT199" s="5"/>
      <c r="NTU199" s="52"/>
      <c r="NTV199" s="5"/>
      <c r="NTW199" s="11"/>
      <c r="NTX199" s="10"/>
      <c r="NTY199" s="10"/>
      <c r="NTZ199" s="1"/>
      <c r="NUA199" s="5"/>
      <c r="NUB199" s="52"/>
      <c r="NUC199" s="5"/>
      <c r="NUD199" s="11"/>
      <c r="NUE199" s="10"/>
      <c r="NUF199" s="10"/>
      <c r="NUG199" s="1"/>
      <c r="NUH199" s="5"/>
      <c r="NUI199" s="52"/>
      <c r="NUJ199" s="5"/>
      <c r="NUK199" s="11"/>
      <c r="NUL199" s="10"/>
      <c r="NUM199" s="10"/>
      <c r="NUN199" s="1"/>
      <c r="NUO199" s="5"/>
      <c r="NUP199" s="52"/>
      <c r="NUQ199" s="5"/>
      <c r="NUR199" s="11"/>
      <c r="NUS199" s="10"/>
      <c r="NUT199" s="10"/>
      <c r="NUU199" s="1"/>
      <c r="NUV199" s="5"/>
      <c r="NUW199" s="52"/>
      <c r="NUX199" s="5"/>
      <c r="NUY199" s="11"/>
      <c r="NUZ199" s="10"/>
      <c r="NVA199" s="10"/>
      <c r="NVB199" s="1"/>
      <c r="NVC199" s="5"/>
      <c r="NVD199" s="52"/>
      <c r="NVE199" s="5"/>
      <c r="NVF199" s="11"/>
      <c r="NVG199" s="10"/>
      <c r="NVH199" s="10"/>
      <c r="NVI199" s="1"/>
      <c r="NVJ199" s="5"/>
      <c r="NVK199" s="52"/>
      <c r="NVL199" s="5"/>
      <c r="NVM199" s="11"/>
      <c r="NVN199" s="10"/>
      <c r="NVO199" s="10"/>
      <c r="NVP199" s="1"/>
      <c r="NVQ199" s="5"/>
      <c r="NVR199" s="52"/>
      <c r="NVS199" s="5"/>
      <c r="NVT199" s="11"/>
      <c r="NVU199" s="10"/>
      <c r="NVV199" s="10"/>
      <c r="NVW199" s="1"/>
      <c r="NVX199" s="5"/>
      <c r="NVY199" s="52"/>
      <c r="NVZ199" s="5"/>
      <c r="NWA199" s="11"/>
      <c r="NWB199" s="10"/>
      <c r="NWC199" s="10"/>
      <c r="NWD199" s="1"/>
      <c r="NWE199" s="5"/>
      <c r="NWF199" s="52"/>
      <c r="NWG199" s="5"/>
      <c r="NWH199" s="11"/>
      <c r="NWI199" s="10"/>
      <c r="NWJ199" s="10"/>
      <c r="NWK199" s="1"/>
      <c r="NWL199" s="5"/>
      <c r="NWM199" s="52"/>
      <c r="NWN199" s="5"/>
      <c r="NWO199" s="11"/>
      <c r="NWP199" s="10"/>
      <c r="NWQ199" s="10"/>
      <c r="NWR199" s="1"/>
      <c r="NWS199" s="5"/>
      <c r="NWT199" s="52"/>
      <c r="NWU199" s="5"/>
      <c r="NWV199" s="11"/>
      <c r="NWW199" s="10"/>
      <c r="NWX199" s="10"/>
      <c r="NWY199" s="1"/>
      <c r="NWZ199" s="5"/>
      <c r="NXA199" s="52"/>
      <c r="NXB199" s="5"/>
      <c r="NXC199" s="11"/>
      <c r="NXD199" s="10"/>
      <c r="NXE199" s="10"/>
      <c r="NXF199" s="1"/>
      <c r="NXG199" s="5"/>
      <c r="NXH199" s="52"/>
      <c r="NXI199" s="5"/>
      <c r="NXJ199" s="11"/>
      <c r="NXK199" s="10"/>
      <c r="NXL199" s="10"/>
      <c r="NXM199" s="1"/>
      <c r="NXN199" s="5"/>
      <c r="NXO199" s="52"/>
      <c r="NXP199" s="5"/>
      <c r="NXQ199" s="11"/>
      <c r="NXR199" s="10"/>
      <c r="NXS199" s="10"/>
      <c r="NXT199" s="1"/>
      <c r="NXU199" s="5"/>
      <c r="NXV199" s="52"/>
      <c r="NXW199" s="5"/>
      <c r="NXX199" s="11"/>
      <c r="NXY199" s="10"/>
      <c r="NXZ199" s="10"/>
      <c r="NYA199" s="1"/>
      <c r="NYB199" s="5"/>
      <c r="NYC199" s="52"/>
      <c r="NYD199" s="5"/>
      <c r="NYE199" s="11"/>
      <c r="NYF199" s="10"/>
      <c r="NYG199" s="10"/>
      <c r="NYH199" s="1"/>
      <c r="NYI199" s="5"/>
      <c r="NYJ199" s="52"/>
      <c r="NYK199" s="5"/>
      <c r="NYL199" s="11"/>
      <c r="NYM199" s="10"/>
      <c r="NYN199" s="10"/>
      <c r="NYO199" s="1"/>
      <c r="NYP199" s="5"/>
      <c r="NYQ199" s="52"/>
      <c r="NYR199" s="5"/>
      <c r="NYS199" s="11"/>
      <c r="NYT199" s="10"/>
      <c r="NYU199" s="10"/>
      <c r="NYV199" s="1"/>
      <c r="NYW199" s="5"/>
      <c r="NYX199" s="52"/>
      <c r="NYY199" s="5"/>
      <c r="NYZ199" s="11"/>
      <c r="NZA199" s="10"/>
      <c r="NZB199" s="10"/>
      <c r="NZC199" s="1"/>
      <c r="NZD199" s="5"/>
      <c r="NZE199" s="52"/>
      <c r="NZF199" s="5"/>
      <c r="NZG199" s="11"/>
      <c r="NZH199" s="10"/>
      <c r="NZI199" s="10"/>
      <c r="NZJ199" s="1"/>
      <c r="NZK199" s="5"/>
      <c r="NZL199" s="52"/>
      <c r="NZM199" s="5"/>
      <c r="NZN199" s="11"/>
      <c r="NZO199" s="10"/>
      <c r="NZP199" s="10"/>
      <c r="NZQ199" s="1"/>
      <c r="NZR199" s="5"/>
      <c r="NZS199" s="52"/>
      <c r="NZT199" s="5"/>
      <c r="NZU199" s="11"/>
      <c r="NZV199" s="10"/>
      <c r="NZW199" s="10"/>
      <c r="NZX199" s="1"/>
      <c r="NZY199" s="5"/>
      <c r="NZZ199" s="52"/>
      <c r="OAA199" s="5"/>
      <c r="OAB199" s="11"/>
      <c r="OAC199" s="10"/>
      <c r="OAD199" s="10"/>
      <c r="OAE199" s="1"/>
      <c r="OAF199" s="5"/>
      <c r="OAG199" s="52"/>
      <c r="OAH199" s="5"/>
      <c r="OAI199" s="11"/>
      <c r="OAJ199" s="10"/>
      <c r="OAK199" s="10"/>
      <c r="OAL199" s="1"/>
      <c r="OAM199" s="5"/>
      <c r="OAN199" s="52"/>
      <c r="OAO199" s="5"/>
      <c r="OAP199" s="11"/>
      <c r="OAQ199" s="10"/>
      <c r="OAR199" s="10"/>
      <c r="OAS199" s="1"/>
      <c r="OAT199" s="5"/>
      <c r="OAU199" s="52"/>
      <c r="OAV199" s="5"/>
      <c r="OAW199" s="11"/>
      <c r="OAX199" s="10"/>
      <c r="OAY199" s="10"/>
      <c r="OAZ199" s="1"/>
      <c r="OBA199" s="5"/>
      <c r="OBB199" s="52"/>
      <c r="OBC199" s="5"/>
      <c r="OBD199" s="11"/>
      <c r="OBE199" s="10"/>
      <c r="OBF199" s="10"/>
      <c r="OBG199" s="1"/>
      <c r="OBH199" s="5"/>
      <c r="OBI199" s="52"/>
      <c r="OBJ199" s="5"/>
      <c r="OBK199" s="11"/>
      <c r="OBL199" s="10"/>
      <c r="OBM199" s="10"/>
      <c r="OBN199" s="1"/>
      <c r="OBO199" s="5"/>
      <c r="OBP199" s="52"/>
      <c r="OBQ199" s="5"/>
      <c r="OBR199" s="11"/>
      <c r="OBS199" s="10"/>
      <c r="OBT199" s="10"/>
      <c r="OBU199" s="1"/>
      <c r="OBV199" s="5"/>
      <c r="OBW199" s="52"/>
      <c r="OBX199" s="5"/>
      <c r="OBY199" s="11"/>
      <c r="OBZ199" s="10"/>
      <c r="OCA199" s="10"/>
      <c r="OCB199" s="1"/>
      <c r="OCC199" s="5"/>
      <c r="OCD199" s="52"/>
      <c r="OCE199" s="5"/>
      <c r="OCF199" s="11"/>
      <c r="OCG199" s="10"/>
      <c r="OCH199" s="10"/>
      <c r="OCI199" s="1"/>
      <c r="OCJ199" s="5"/>
      <c r="OCK199" s="52"/>
      <c r="OCL199" s="5"/>
      <c r="OCM199" s="11"/>
      <c r="OCN199" s="10"/>
      <c r="OCO199" s="10"/>
      <c r="OCP199" s="1"/>
      <c r="OCQ199" s="5"/>
      <c r="OCR199" s="52"/>
      <c r="OCS199" s="5"/>
      <c r="OCT199" s="11"/>
      <c r="OCU199" s="10"/>
      <c r="OCV199" s="10"/>
      <c r="OCW199" s="1"/>
      <c r="OCX199" s="5"/>
      <c r="OCY199" s="52"/>
      <c r="OCZ199" s="5"/>
      <c r="ODA199" s="11"/>
      <c r="ODB199" s="10"/>
      <c r="ODC199" s="10"/>
      <c r="ODD199" s="1"/>
      <c r="ODE199" s="5"/>
      <c r="ODF199" s="52"/>
      <c r="ODG199" s="5"/>
      <c r="ODH199" s="11"/>
      <c r="ODI199" s="10"/>
      <c r="ODJ199" s="10"/>
      <c r="ODK199" s="1"/>
      <c r="ODL199" s="5"/>
      <c r="ODM199" s="52"/>
      <c r="ODN199" s="5"/>
      <c r="ODO199" s="11"/>
      <c r="ODP199" s="10"/>
      <c r="ODQ199" s="10"/>
      <c r="ODR199" s="1"/>
      <c r="ODS199" s="5"/>
      <c r="ODT199" s="52"/>
      <c r="ODU199" s="5"/>
      <c r="ODV199" s="11"/>
      <c r="ODW199" s="10"/>
      <c r="ODX199" s="10"/>
      <c r="ODY199" s="1"/>
      <c r="ODZ199" s="5"/>
      <c r="OEA199" s="52"/>
      <c r="OEB199" s="5"/>
      <c r="OEC199" s="11"/>
      <c r="OED199" s="10"/>
      <c r="OEE199" s="10"/>
      <c r="OEF199" s="1"/>
      <c r="OEG199" s="5"/>
      <c r="OEH199" s="52"/>
      <c r="OEI199" s="5"/>
      <c r="OEJ199" s="11"/>
      <c r="OEK199" s="10"/>
      <c r="OEL199" s="10"/>
      <c r="OEM199" s="1"/>
      <c r="OEN199" s="5"/>
      <c r="OEO199" s="52"/>
      <c r="OEP199" s="5"/>
      <c r="OEQ199" s="11"/>
      <c r="OER199" s="10"/>
      <c r="OES199" s="10"/>
      <c r="OET199" s="1"/>
      <c r="OEU199" s="5"/>
      <c r="OEV199" s="52"/>
      <c r="OEW199" s="5"/>
      <c r="OEX199" s="11"/>
      <c r="OEY199" s="10"/>
      <c r="OEZ199" s="10"/>
      <c r="OFA199" s="1"/>
      <c r="OFB199" s="5"/>
      <c r="OFC199" s="52"/>
      <c r="OFD199" s="5"/>
      <c r="OFE199" s="11"/>
      <c r="OFF199" s="10"/>
      <c r="OFG199" s="10"/>
      <c r="OFH199" s="1"/>
      <c r="OFI199" s="5"/>
      <c r="OFJ199" s="52"/>
      <c r="OFK199" s="5"/>
      <c r="OFL199" s="11"/>
      <c r="OFM199" s="10"/>
      <c r="OFN199" s="10"/>
      <c r="OFO199" s="1"/>
      <c r="OFP199" s="5"/>
      <c r="OFQ199" s="52"/>
      <c r="OFR199" s="5"/>
      <c r="OFS199" s="11"/>
      <c r="OFT199" s="10"/>
      <c r="OFU199" s="10"/>
      <c r="OFV199" s="1"/>
      <c r="OFW199" s="5"/>
      <c r="OFX199" s="52"/>
      <c r="OFY199" s="5"/>
      <c r="OFZ199" s="11"/>
      <c r="OGA199" s="10"/>
      <c r="OGB199" s="10"/>
      <c r="OGC199" s="1"/>
      <c r="OGD199" s="5"/>
      <c r="OGE199" s="52"/>
      <c r="OGF199" s="5"/>
      <c r="OGG199" s="11"/>
      <c r="OGH199" s="10"/>
      <c r="OGI199" s="10"/>
      <c r="OGJ199" s="1"/>
      <c r="OGK199" s="5"/>
      <c r="OGL199" s="52"/>
      <c r="OGM199" s="5"/>
      <c r="OGN199" s="11"/>
      <c r="OGO199" s="10"/>
      <c r="OGP199" s="10"/>
      <c r="OGQ199" s="1"/>
      <c r="OGR199" s="5"/>
      <c r="OGS199" s="52"/>
      <c r="OGT199" s="5"/>
      <c r="OGU199" s="11"/>
      <c r="OGV199" s="10"/>
      <c r="OGW199" s="10"/>
      <c r="OGX199" s="1"/>
      <c r="OGY199" s="5"/>
      <c r="OGZ199" s="52"/>
      <c r="OHA199" s="5"/>
      <c r="OHB199" s="11"/>
      <c r="OHC199" s="10"/>
      <c r="OHD199" s="10"/>
      <c r="OHE199" s="1"/>
      <c r="OHF199" s="5"/>
      <c r="OHG199" s="52"/>
      <c r="OHH199" s="5"/>
      <c r="OHI199" s="11"/>
      <c r="OHJ199" s="10"/>
      <c r="OHK199" s="10"/>
      <c r="OHL199" s="1"/>
      <c r="OHM199" s="5"/>
      <c r="OHN199" s="52"/>
      <c r="OHO199" s="5"/>
      <c r="OHP199" s="11"/>
      <c r="OHQ199" s="10"/>
      <c r="OHR199" s="10"/>
      <c r="OHS199" s="1"/>
      <c r="OHT199" s="5"/>
      <c r="OHU199" s="52"/>
      <c r="OHV199" s="5"/>
      <c r="OHW199" s="11"/>
      <c r="OHX199" s="10"/>
      <c r="OHY199" s="10"/>
      <c r="OHZ199" s="1"/>
      <c r="OIA199" s="5"/>
      <c r="OIB199" s="52"/>
      <c r="OIC199" s="5"/>
      <c r="OID199" s="11"/>
      <c r="OIE199" s="10"/>
      <c r="OIF199" s="10"/>
      <c r="OIG199" s="1"/>
      <c r="OIH199" s="5"/>
      <c r="OII199" s="52"/>
      <c r="OIJ199" s="5"/>
      <c r="OIK199" s="11"/>
      <c r="OIL199" s="10"/>
      <c r="OIM199" s="10"/>
      <c r="OIN199" s="1"/>
      <c r="OIO199" s="5"/>
      <c r="OIP199" s="52"/>
      <c r="OIQ199" s="5"/>
      <c r="OIR199" s="11"/>
      <c r="OIS199" s="10"/>
      <c r="OIT199" s="10"/>
      <c r="OIU199" s="1"/>
      <c r="OIV199" s="5"/>
      <c r="OIW199" s="52"/>
      <c r="OIX199" s="5"/>
      <c r="OIY199" s="11"/>
      <c r="OIZ199" s="10"/>
      <c r="OJA199" s="10"/>
      <c r="OJB199" s="1"/>
      <c r="OJC199" s="5"/>
      <c r="OJD199" s="52"/>
      <c r="OJE199" s="5"/>
      <c r="OJF199" s="11"/>
      <c r="OJG199" s="10"/>
      <c r="OJH199" s="10"/>
      <c r="OJI199" s="1"/>
      <c r="OJJ199" s="5"/>
      <c r="OJK199" s="52"/>
      <c r="OJL199" s="5"/>
      <c r="OJM199" s="11"/>
      <c r="OJN199" s="10"/>
      <c r="OJO199" s="10"/>
      <c r="OJP199" s="1"/>
      <c r="OJQ199" s="5"/>
      <c r="OJR199" s="52"/>
      <c r="OJS199" s="5"/>
      <c r="OJT199" s="11"/>
      <c r="OJU199" s="10"/>
      <c r="OJV199" s="10"/>
      <c r="OJW199" s="1"/>
      <c r="OJX199" s="5"/>
      <c r="OJY199" s="52"/>
      <c r="OJZ199" s="5"/>
      <c r="OKA199" s="11"/>
      <c r="OKB199" s="10"/>
      <c r="OKC199" s="10"/>
      <c r="OKD199" s="1"/>
      <c r="OKE199" s="5"/>
      <c r="OKF199" s="52"/>
      <c r="OKG199" s="5"/>
      <c r="OKH199" s="11"/>
      <c r="OKI199" s="10"/>
      <c r="OKJ199" s="10"/>
      <c r="OKK199" s="1"/>
      <c r="OKL199" s="5"/>
      <c r="OKM199" s="52"/>
      <c r="OKN199" s="5"/>
      <c r="OKO199" s="11"/>
      <c r="OKP199" s="10"/>
      <c r="OKQ199" s="10"/>
      <c r="OKR199" s="1"/>
      <c r="OKS199" s="5"/>
      <c r="OKT199" s="52"/>
      <c r="OKU199" s="5"/>
      <c r="OKV199" s="11"/>
      <c r="OKW199" s="10"/>
      <c r="OKX199" s="10"/>
      <c r="OKY199" s="1"/>
      <c r="OKZ199" s="5"/>
      <c r="OLA199" s="52"/>
      <c r="OLB199" s="5"/>
      <c r="OLC199" s="11"/>
      <c r="OLD199" s="10"/>
      <c r="OLE199" s="10"/>
      <c r="OLF199" s="1"/>
      <c r="OLG199" s="5"/>
      <c r="OLH199" s="52"/>
      <c r="OLI199" s="5"/>
      <c r="OLJ199" s="11"/>
      <c r="OLK199" s="10"/>
      <c r="OLL199" s="10"/>
      <c r="OLM199" s="1"/>
      <c r="OLN199" s="5"/>
      <c r="OLO199" s="52"/>
      <c r="OLP199" s="5"/>
      <c r="OLQ199" s="11"/>
      <c r="OLR199" s="10"/>
      <c r="OLS199" s="10"/>
      <c r="OLT199" s="1"/>
      <c r="OLU199" s="5"/>
      <c r="OLV199" s="52"/>
      <c r="OLW199" s="5"/>
      <c r="OLX199" s="11"/>
      <c r="OLY199" s="10"/>
      <c r="OLZ199" s="10"/>
      <c r="OMA199" s="1"/>
      <c r="OMB199" s="5"/>
      <c r="OMC199" s="52"/>
      <c r="OMD199" s="5"/>
      <c r="OME199" s="11"/>
      <c r="OMF199" s="10"/>
      <c r="OMG199" s="10"/>
      <c r="OMH199" s="1"/>
      <c r="OMI199" s="5"/>
      <c r="OMJ199" s="52"/>
      <c r="OMK199" s="5"/>
      <c r="OML199" s="11"/>
      <c r="OMM199" s="10"/>
      <c r="OMN199" s="10"/>
      <c r="OMO199" s="1"/>
      <c r="OMP199" s="5"/>
      <c r="OMQ199" s="52"/>
      <c r="OMR199" s="5"/>
      <c r="OMS199" s="11"/>
      <c r="OMT199" s="10"/>
      <c r="OMU199" s="10"/>
      <c r="OMV199" s="1"/>
      <c r="OMW199" s="5"/>
      <c r="OMX199" s="52"/>
      <c r="OMY199" s="5"/>
      <c r="OMZ199" s="11"/>
      <c r="ONA199" s="10"/>
      <c r="ONB199" s="10"/>
      <c r="ONC199" s="1"/>
      <c r="OND199" s="5"/>
      <c r="ONE199" s="52"/>
      <c r="ONF199" s="5"/>
      <c r="ONG199" s="11"/>
      <c r="ONH199" s="10"/>
      <c r="ONI199" s="10"/>
      <c r="ONJ199" s="1"/>
      <c r="ONK199" s="5"/>
      <c r="ONL199" s="52"/>
      <c r="ONM199" s="5"/>
      <c r="ONN199" s="11"/>
      <c r="ONO199" s="10"/>
      <c r="ONP199" s="10"/>
      <c r="ONQ199" s="1"/>
      <c r="ONR199" s="5"/>
      <c r="ONS199" s="52"/>
      <c r="ONT199" s="5"/>
      <c r="ONU199" s="11"/>
      <c r="ONV199" s="10"/>
      <c r="ONW199" s="10"/>
      <c r="ONX199" s="1"/>
      <c r="ONY199" s="5"/>
      <c r="ONZ199" s="52"/>
      <c r="OOA199" s="5"/>
      <c r="OOB199" s="11"/>
      <c r="OOC199" s="10"/>
      <c r="OOD199" s="10"/>
      <c r="OOE199" s="1"/>
      <c r="OOF199" s="5"/>
      <c r="OOG199" s="52"/>
      <c r="OOH199" s="5"/>
      <c r="OOI199" s="11"/>
      <c r="OOJ199" s="10"/>
      <c r="OOK199" s="10"/>
      <c r="OOL199" s="1"/>
      <c r="OOM199" s="5"/>
      <c r="OON199" s="52"/>
      <c r="OOO199" s="5"/>
      <c r="OOP199" s="11"/>
      <c r="OOQ199" s="10"/>
      <c r="OOR199" s="10"/>
      <c r="OOS199" s="1"/>
      <c r="OOT199" s="5"/>
      <c r="OOU199" s="52"/>
      <c r="OOV199" s="5"/>
      <c r="OOW199" s="11"/>
      <c r="OOX199" s="10"/>
      <c r="OOY199" s="10"/>
      <c r="OOZ199" s="1"/>
      <c r="OPA199" s="5"/>
      <c r="OPB199" s="52"/>
      <c r="OPC199" s="5"/>
      <c r="OPD199" s="11"/>
      <c r="OPE199" s="10"/>
      <c r="OPF199" s="10"/>
      <c r="OPG199" s="1"/>
      <c r="OPH199" s="5"/>
      <c r="OPI199" s="52"/>
      <c r="OPJ199" s="5"/>
      <c r="OPK199" s="11"/>
      <c r="OPL199" s="10"/>
      <c r="OPM199" s="10"/>
      <c r="OPN199" s="1"/>
      <c r="OPO199" s="5"/>
      <c r="OPP199" s="52"/>
      <c r="OPQ199" s="5"/>
      <c r="OPR199" s="11"/>
      <c r="OPS199" s="10"/>
      <c r="OPT199" s="10"/>
      <c r="OPU199" s="1"/>
      <c r="OPV199" s="5"/>
      <c r="OPW199" s="52"/>
      <c r="OPX199" s="5"/>
      <c r="OPY199" s="11"/>
      <c r="OPZ199" s="10"/>
      <c r="OQA199" s="10"/>
      <c r="OQB199" s="1"/>
      <c r="OQC199" s="5"/>
      <c r="OQD199" s="52"/>
      <c r="OQE199" s="5"/>
      <c r="OQF199" s="11"/>
      <c r="OQG199" s="10"/>
      <c r="OQH199" s="10"/>
      <c r="OQI199" s="1"/>
      <c r="OQJ199" s="5"/>
      <c r="OQK199" s="52"/>
      <c r="OQL199" s="5"/>
      <c r="OQM199" s="11"/>
      <c r="OQN199" s="10"/>
      <c r="OQO199" s="10"/>
      <c r="OQP199" s="1"/>
      <c r="OQQ199" s="5"/>
      <c r="OQR199" s="52"/>
      <c r="OQS199" s="5"/>
      <c r="OQT199" s="11"/>
      <c r="OQU199" s="10"/>
      <c r="OQV199" s="10"/>
      <c r="OQW199" s="1"/>
      <c r="OQX199" s="5"/>
      <c r="OQY199" s="52"/>
      <c r="OQZ199" s="5"/>
      <c r="ORA199" s="11"/>
      <c r="ORB199" s="10"/>
      <c r="ORC199" s="10"/>
      <c r="ORD199" s="1"/>
      <c r="ORE199" s="5"/>
      <c r="ORF199" s="52"/>
      <c r="ORG199" s="5"/>
      <c r="ORH199" s="11"/>
      <c r="ORI199" s="10"/>
      <c r="ORJ199" s="10"/>
      <c r="ORK199" s="1"/>
      <c r="ORL199" s="5"/>
      <c r="ORM199" s="52"/>
      <c r="ORN199" s="5"/>
      <c r="ORO199" s="11"/>
      <c r="ORP199" s="10"/>
      <c r="ORQ199" s="10"/>
      <c r="ORR199" s="1"/>
      <c r="ORS199" s="5"/>
      <c r="ORT199" s="52"/>
      <c r="ORU199" s="5"/>
      <c r="ORV199" s="11"/>
      <c r="ORW199" s="10"/>
      <c r="ORX199" s="10"/>
      <c r="ORY199" s="1"/>
      <c r="ORZ199" s="5"/>
      <c r="OSA199" s="52"/>
      <c r="OSB199" s="5"/>
      <c r="OSC199" s="11"/>
      <c r="OSD199" s="10"/>
      <c r="OSE199" s="10"/>
      <c r="OSF199" s="1"/>
      <c r="OSG199" s="5"/>
      <c r="OSH199" s="52"/>
      <c r="OSI199" s="5"/>
      <c r="OSJ199" s="11"/>
      <c r="OSK199" s="10"/>
      <c r="OSL199" s="10"/>
      <c r="OSM199" s="1"/>
      <c r="OSN199" s="5"/>
      <c r="OSO199" s="52"/>
      <c r="OSP199" s="5"/>
      <c r="OSQ199" s="11"/>
      <c r="OSR199" s="10"/>
      <c r="OSS199" s="10"/>
      <c r="OST199" s="1"/>
      <c r="OSU199" s="5"/>
      <c r="OSV199" s="52"/>
      <c r="OSW199" s="5"/>
      <c r="OSX199" s="11"/>
      <c r="OSY199" s="10"/>
      <c r="OSZ199" s="10"/>
      <c r="OTA199" s="1"/>
      <c r="OTB199" s="5"/>
      <c r="OTC199" s="52"/>
      <c r="OTD199" s="5"/>
      <c r="OTE199" s="11"/>
      <c r="OTF199" s="10"/>
      <c r="OTG199" s="10"/>
      <c r="OTH199" s="1"/>
      <c r="OTI199" s="5"/>
      <c r="OTJ199" s="52"/>
      <c r="OTK199" s="5"/>
      <c r="OTL199" s="11"/>
      <c r="OTM199" s="10"/>
      <c r="OTN199" s="10"/>
      <c r="OTO199" s="1"/>
      <c r="OTP199" s="5"/>
      <c r="OTQ199" s="52"/>
      <c r="OTR199" s="5"/>
      <c r="OTS199" s="11"/>
      <c r="OTT199" s="10"/>
      <c r="OTU199" s="10"/>
      <c r="OTV199" s="1"/>
      <c r="OTW199" s="5"/>
      <c r="OTX199" s="52"/>
      <c r="OTY199" s="5"/>
      <c r="OTZ199" s="11"/>
      <c r="OUA199" s="10"/>
      <c r="OUB199" s="10"/>
      <c r="OUC199" s="1"/>
      <c r="OUD199" s="5"/>
      <c r="OUE199" s="52"/>
      <c r="OUF199" s="5"/>
      <c r="OUG199" s="11"/>
      <c r="OUH199" s="10"/>
      <c r="OUI199" s="10"/>
      <c r="OUJ199" s="1"/>
      <c r="OUK199" s="5"/>
      <c r="OUL199" s="52"/>
      <c r="OUM199" s="5"/>
      <c r="OUN199" s="11"/>
      <c r="OUO199" s="10"/>
      <c r="OUP199" s="10"/>
      <c r="OUQ199" s="1"/>
      <c r="OUR199" s="5"/>
      <c r="OUS199" s="52"/>
      <c r="OUT199" s="5"/>
      <c r="OUU199" s="11"/>
      <c r="OUV199" s="10"/>
      <c r="OUW199" s="10"/>
      <c r="OUX199" s="1"/>
      <c r="OUY199" s="5"/>
      <c r="OUZ199" s="52"/>
      <c r="OVA199" s="5"/>
      <c r="OVB199" s="11"/>
      <c r="OVC199" s="10"/>
      <c r="OVD199" s="10"/>
      <c r="OVE199" s="1"/>
      <c r="OVF199" s="5"/>
      <c r="OVG199" s="52"/>
      <c r="OVH199" s="5"/>
      <c r="OVI199" s="11"/>
      <c r="OVJ199" s="10"/>
      <c r="OVK199" s="10"/>
      <c r="OVL199" s="1"/>
      <c r="OVM199" s="5"/>
      <c r="OVN199" s="52"/>
      <c r="OVO199" s="5"/>
      <c r="OVP199" s="11"/>
      <c r="OVQ199" s="10"/>
      <c r="OVR199" s="10"/>
      <c r="OVS199" s="1"/>
      <c r="OVT199" s="5"/>
      <c r="OVU199" s="52"/>
      <c r="OVV199" s="5"/>
      <c r="OVW199" s="11"/>
      <c r="OVX199" s="10"/>
      <c r="OVY199" s="10"/>
      <c r="OVZ199" s="1"/>
      <c r="OWA199" s="5"/>
      <c r="OWB199" s="52"/>
      <c r="OWC199" s="5"/>
      <c r="OWD199" s="11"/>
      <c r="OWE199" s="10"/>
      <c r="OWF199" s="10"/>
      <c r="OWG199" s="1"/>
      <c r="OWH199" s="5"/>
      <c r="OWI199" s="52"/>
      <c r="OWJ199" s="5"/>
      <c r="OWK199" s="11"/>
      <c r="OWL199" s="10"/>
      <c r="OWM199" s="10"/>
      <c r="OWN199" s="1"/>
      <c r="OWO199" s="5"/>
      <c r="OWP199" s="52"/>
      <c r="OWQ199" s="5"/>
      <c r="OWR199" s="11"/>
      <c r="OWS199" s="10"/>
      <c r="OWT199" s="10"/>
      <c r="OWU199" s="1"/>
      <c r="OWV199" s="5"/>
      <c r="OWW199" s="52"/>
      <c r="OWX199" s="5"/>
      <c r="OWY199" s="11"/>
      <c r="OWZ199" s="10"/>
      <c r="OXA199" s="10"/>
      <c r="OXB199" s="1"/>
      <c r="OXC199" s="5"/>
      <c r="OXD199" s="52"/>
      <c r="OXE199" s="5"/>
      <c r="OXF199" s="11"/>
      <c r="OXG199" s="10"/>
      <c r="OXH199" s="10"/>
      <c r="OXI199" s="1"/>
      <c r="OXJ199" s="5"/>
      <c r="OXK199" s="52"/>
      <c r="OXL199" s="5"/>
      <c r="OXM199" s="11"/>
      <c r="OXN199" s="10"/>
      <c r="OXO199" s="10"/>
      <c r="OXP199" s="1"/>
      <c r="OXQ199" s="5"/>
      <c r="OXR199" s="52"/>
      <c r="OXS199" s="5"/>
      <c r="OXT199" s="11"/>
      <c r="OXU199" s="10"/>
      <c r="OXV199" s="10"/>
      <c r="OXW199" s="1"/>
      <c r="OXX199" s="5"/>
      <c r="OXY199" s="52"/>
      <c r="OXZ199" s="5"/>
      <c r="OYA199" s="11"/>
      <c r="OYB199" s="10"/>
      <c r="OYC199" s="10"/>
      <c r="OYD199" s="1"/>
      <c r="OYE199" s="5"/>
      <c r="OYF199" s="52"/>
      <c r="OYG199" s="5"/>
      <c r="OYH199" s="11"/>
      <c r="OYI199" s="10"/>
      <c r="OYJ199" s="10"/>
      <c r="OYK199" s="1"/>
      <c r="OYL199" s="5"/>
      <c r="OYM199" s="52"/>
      <c r="OYN199" s="5"/>
      <c r="OYO199" s="11"/>
      <c r="OYP199" s="10"/>
      <c r="OYQ199" s="10"/>
      <c r="OYR199" s="1"/>
      <c r="OYS199" s="5"/>
      <c r="OYT199" s="52"/>
      <c r="OYU199" s="5"/>
      <c r="OYV199" s="11"/>
      <c r="OYW199" s="10"/>
      <c r="OYX199" s="10"/>
      <c r="OYY199" s="1"/>
      <c r="OYZ199" s="5"/>
      <c r="OZA199" s="52"/>
      <c r="OZB199" s="5"/>
      <c r="OZC199" s="11"/>
      <c r="OZD199" s="10"/>
      <c r="OZE199" s="10"/>
      <c r="OZF199" s="1"/>
      <c r="OZG199" s="5"/>
      <c r="OZH199" s="52"/>
      <c r="OZI199" s="5"/>
      <c r="OZJ199" s="11"/>
      <c r="OZK199" s="10"/>
      <c r="OZL199" s="10"/>
      <c r="OZM199" s="1"/>
      <c r="OZN199" s="5"/>
      <c r="OZO199" s="52"/>
      <c r="OZP199" s="5"/>
      <c r="OZQ199" s="11"/>
      <c r="OZR199" s="10"/>
      <c r="OZS199" s="10"/>
      <c r="OZT199" s="1"/>
      <c r="OZU199" s="5"/>
      <c r="OZV199" s="52"/>
      <c r="OZW199" s="5"/>
      <c r="OZX199" s="11"/>
      <c r="OZY199" s="10"/>
      <c r="OZZ199" s="10"/>
      <c r="PAA199" s="1"/>
      <c r="PAB199" s="5"/>
      <c r="PAC199" s="52"/>
      <c r="PAD199" s="5"/>
      <c r="PAE199" s="11"/>
      <c r="PAF199" s="10"/>
      <c r="PAG199" s="10"/>
      <c r="PAH199" s="1"/>
      <c r="PAI199" s="5"/>
      <c r="PAJ199" s="52"/>
      <c r="PAK199" s="5"/>
      <c r="PAL199" s="11"/>
      <c r="PAM199" s="10"/>
      <c r="PAN199" s="10"/>
      <c r="PAO199" s="1"/>
      <c r="PAP199" s="5"/>
      <c r="PAQ199" s="52"/>
      <c r="PAR199" s="5"/>
      <c r="PAS199" s="11"/>
      <c r="PAT199" s="10"/>
      <c r="PAU199" s="10"/>
      <c r="PAV199" s="1"/>
      <c r="PAW199" s="5"/>
      <c r="PAX199" s="52"/>
      <c r="PAY199" s="5"/>
      <c r="PAZ199" s="11"/>
      <c r="PBA199" s="10"/>
      <c r="PBB199" s="10"/>
      <c r="PBC199" s="1"/>
      <c r="PBD199" s="5"/>
      <c r="PBE199" s="52"/>
      <c r="PBF199" s="5"/>
      <c r="PBG199" s="11"/>
      <c r="PBH199" s="10"/>
      <c r="PBI199" s="10"/>
      <c r="PBJ199" s="1"/>
      <c r="PBK199" s="5"/>
      <c r="PBL199" s="52"/>
      <c r="PBM199" s="5"/>
      <c r="PBN199" s="11"/>
      <c r="PBO199" s="10"/>
      <c r="PBP199" s="10"/>
      <c r="PBQ199" s="1"/>
      <c r="PBR199" s="5"/>
      <c r="PBS199" s="52"/>
      <c r="PBT199" s="5"/>
      <c r="PBU199" s="11"/>
      <c r="PBV199" s="10"/>
      <c r="PBW199" s="10"/>
      <c r="PBX199" s="1"/>
      <c r="PBY199" s="5"/>
      <c r="PBZ199" s="52"/>
      <c r="PCA199" s="5"/>
      <c r="PCB199" s="11"/>
      <c r="PCC199" s="10"/>
      <c r="PCD199" s="10"/>
      <c r="PCE199" s="1"/>
      <c r="PCF199" s="5"/>
      <c r="PCG199" s="52"/>
      <c r="PCH199" s="5"/>
      <c r="PCI199" s="11"/>
      <c r="PCJ199" s="10"/>
      <c r="PCK199" s="10"/>
      <c r="PCL199" s="1"/>
      <c r="PCM199" s="5"/>
      <c r="PCN199" s="52"/>
      <c r="PCO199" s="5"/>
      <c r="PCP199" s="11"/>
      <c r="PCQ199" s="10"/>
      <c r="PCR199" s="10"/>
      <c r="PCS199" s="1"/>
      <c r="PCT199" s="5"/>
      <c r="PCU199" s="52"/>
      <c r="PCV199" s="5"/>
      <c r="PCW199" s="11"/>
      <c r="PCX199" s="10"/>
      <c r="PCY199" s="10"/>
      <c r="PCZ199" s="1"/>
      <c r="PDA199" s="5"/>
      <c r="PDB199" s="52"/>
      <c r="PDC199" s="5"/>
      <c r="PDD199" s="11"/>
      <c r="PDE199" s="10"/>
      <c r="PDF199" s="10"/>
      <c r="PDG199" s="1"/>
      <c r="PDH199" s="5"/>
      <c r="PDI199" s="52"/>
      <c r="PDJ199" s="5"/>
      <c r="PDK199" s="11"/>
      <c r="PDL199" s="10"/>
      <c r="PDM199" s="10"/>
      <c r="PDN199" s="1"/>
      <c r="PDO199" s="5"/>
      <c r="PDP199" s="52"/>
      <c r="PDQ199" s="5"/>
      <c r="PDR199" s="11"/>
      <c r="PDS199" s="10"/>
      <c r="PDT199" s="10"/>
      <c r="PDU199" s="1"/>
      <c r="PDV199" s="5"/>
      <c r="PDW199" s="52"/>
      <c r="PDX199" s="5"/>
      <c r="PDY199" s="11"/>
      <c r="PDZ199" s="10"/>
      <c r="PEA199" s="10"/>
      <c r="PEB199" s="1"/>
      <c r="PEC199" s="5"/>
      <c r="PED199" s="52"/>
      <c r="PEE199" s="5"/>
      <c r="PEF199" s="11"/>
      <c r="PEG199" s="10"/>
      <c r="PEH199" s="10"/>
      <c r="PEI199" s="1"/>
      <c r="PEJ199" s="5"/>
      <c r="PEK199" s="52"/>
      <c r="PEL199" s="5"/>
      <c r="PEM199" s="11"/>
      <c r="PEN199" s="10"/>
      <c r="PEO199" s="10"/>
      <c r="PEP199" s="1"/>
      <c r="PEQ199" s="5"/>
      <c r="PER199" s="52"/>
      <c r="PES199" s="5"/>
      <c r="PET199" s="11"/>
      <c r="PEU199" s="10"/>
      <c r="PEV199" s="10"/>
      <c r="PEW199" s="1"/>
      <c r="PEX199" s="5"/>
      <c r="PEY199" s="52"/>
      <c r="PEZ199" s="5"/>
      <c r="PFA199" s="11"/>
      <c r="PFB199" s="10"/>
      <c r="PFC199" s="10"/>
      <c r="PFD199" s="1"/>
      <c r="PFE199" s="5"/>
      <c r="PFF199" s="52"/>
      <c r="PFG199" s="5"/>
      <c r="PFH199" s="11"/>
      <c r="PFI199" s="10"/>
      <c r="PFJ199" s="10"/>
      <c r="PFK199" s="1"/>
      <c r="PFL199" s="5"/>
      <c r="PFM199" s="52"/>
      <c r="PFN199" s="5"/>
      <c r="PFO199" s="11"/>
      <c r="PFP199" s="10"/>
      <c r="PFQ199" s="10"/>
      <c r="PFR199" s="1"/>
      <c r="PFS199" s="5"/>
      <c r="PFT199" s="52"/>
      <c r="PFU199" s="5"/>
      <c r="PFV199" s="11"/>
      <c r="PFW199" s="10"/>
      <c r="PFX199" s="10"/>
      <c r="PFY199" s="1"/>
      <c r="PFZ199" s="5"/>
      <c r="PGA199" s="52"/>
      <c r="PGB199" s="5"/>
      <c r="PGC199" s="11"/>
      <c r="PGD199" s="10"/>
      <c r="PGE199" s="10"/>
      <c r="PGF199" s="1"/>
      <c r="PGG199" s="5"/>
      <c r="PGH199" s="52"/>
      <c r="PGI199" s="5"/>
      <c r="PGJ199" s="11"/>
      <c r="PGK199" s="10"/>
      <c r="PGL199" s="10"/>
      <c r="PGM199" s="1"/>
      <c r="PGN199" s="5"/>
      <c r="PGO199" s="52"/>
      <c r="PGP199" s="5"/>
      <c r="PGQ199" s="11"/>
      <c r="PGR199" s="10"/>
      <c r="PGS199" s="10"/>
      <c r="PGT199" s="1"/>
      <c r="PGU199" s="5"/>
      <c r="PGV199" s="52"/>
      <c r="PGW199" s="5"/>
      <c r="PGX199" s="11"/>
      <c r="PGY199" s="10"/>
      <c r="PGZ199" s="10"/>
      <c r="PHA199" s="1"/>
      <c r="PHB199" s="5"/>
      <c r="PHC199" s="52"/>
      <c r="PHD199" s="5"/>
      <c r="PHE199" s="11"/>
      <c r="PHF199" s="10"/>
      <c r="PHG199" s="10"/>
      <c r="PHH199" s="1"/>
      <c r="PHI199" s="5"/>
      <c r="PHJ199" s="52"/>
      <c r="PHK199" s="5"/>
      <c r="PHL199" s="11"/>
      <c r="PHM199" s="10"/>
      <c r="PHN199" s="10"/>
      <c r="PHO199" s="1"/>
      <c r="PHP199" s="5"/>
      <c r="PHQ199" s="52"/>
      <c r="PHR199" s="5"/>
      <c r="PHS199" s="11"/>
      <c r="PHT199" s="10"/>
      <c r="PHU199" s="10"/>
      <c r="PHV199" s="1"/>
      <c r="PHW199" s="5"/>
      <c r="PHX199" s="52"/>
      <c r="PHY199" s="5"/>
      <c r="PHZ199" s="11"/>
      <c r="PIA199" s="10"/>
      <c r="PIB199" s="10"/>
      <c r="PIC199" s="1"/>
      <c r="PID199" s="5"/>
      <c r="PIE199" s="52"/>
      <c r="PIF199" s="5"/>
      <c r="PIG199" s="11"/>
      <c r="PIH199" s="10"/>
      <c r="PII199" s="10"/>
      <c r="PIJ199" s="1"/>
      <c r="PIK199" s="5"/>
      <c r="PIL199" s="52"/>
      <c r="PIM199" s="5"/>
      <c r="PIN199" s="11"/>
      <c r="PIO199" s="10"/>
      <c r="PIP199" s="10"/>
      <c r="PIQ199" s="1"/>
      <c r="PIR199" s="5"/>
      <c r="PIS199" s="52"/>
      <c r="PIT199" s="5"/>
      <c r="PIU199" s="11"/>
      <c r="PIV199" s="10"/>
      <c r="PIW199" s="10"/>
      <c r="PIX199" s="1"/>
      <c r="PIY199" s="5"/>
      <c r="PIZ199" s="52"/>
      <c r="PJA199" s="5"/>
      <c r="PJB199" s="11"/>
      <c r="PJC199" s="10"/>
      <c r="PJD199" s="10"/>
      <c r="PJE199" s="1"/>
      <c r="PJF199" s="5"/>
      <c r="PJG199" s="52"/>
      <c r="PJH199" s="5"/>
      <c r="PJI199" s="11"/>
      <c r="PJJ199" s="10"/>
      <c r="PJK199" s="10"/>
      <c r="PJL199" s="1"/>
      <c r="PJM199" s="5"/>
      <c r="PJN199" s="52"/>
      <c r="PJO199" s="5"/>
      <c r="PJP199" s="11"/>
      <c r="PJQ199" s="10"/>
      <c r="PJR199" s="10"/>
      <c r="PJS199" s="1"/>
      <c r="PJT199" s="5"/>
      <c r="PJU199" s="52"/>
      <c r="PJV199" s="5"/>
      <c r="PJW199" s="11"/>
      <c r="PJX199" s="10"/>
      <c r="PJY199" s="10"/>
      <c r="PJZ199" s="1"/>
      <c r="PKA199" s="5"/>
      <c r="PKB199" s="52"/>
      <c r="PKC199" s="5"/>
      <c r="PKD199" s="11"/>
      <c r="PKE199" s="10"/>
      <c r="PKF199" s="10"/>
      <c r="PKG199" s="1"/>
      <c r="PKH199" s="5"/>
      <c r="PKI199" s="52"/>
      <c r="PKJ199" s="5"/>
      <c r="PKK199" s="11"/>
      <c r="PKL199" s="10"/>
      <c r="PKM199" s="10"/>
      <c r="PKN199" s="1"/>
      <c r="PKO199" s="5"/>
      <c r="PKP199" s="52"/>
      <c r="PKQ199" s="5"/>
      <c r="PKR199" s="11"/>
      <c r="PKS199" s="10"/>
      <c r="PKT199" s="10"/>
      <c r="PKU199" s="1"/>
      <c r="PKV199" s="5"/>
      <c r="PKW199" s="52"/>
      <c r="PKX199" s="5"/>
      <c r="PKY199" s="11"/>
      <c r="PKZ199" s="10"/>
      <c r="PLA199" s="10"/>
      <c r="PLB199" s="1"/>
      <c r="PLC199" s="5"/>
      <c r="PLD199" s="52"/>
      <c r="PLE199" s="5"/>
      <c r="PLF199" s="11"/>
      <c r="PLG199" s="10"/>
      <c r="PLH199" s="10"/>
      <c r="PLI199" s="1"/>
      <c r="PLJ199" s="5"/>
      <c r="PLK199" s="52"/>
      <c r="PLL199" s="5"/>
      <c r="PLM199" s="11"/>
      <c r="PLN199" s="10"/>
      <c r="PLO199" s="10"/>
      <c r="PLP199" s="1"/>
      <c r="PLQ199" s="5"/>
      <c r="PLR199" s="52"/>
      <c r="PLS199" s="5"/>
      <c r="PLT199" s="11"/>
      <c r="PLU199" s="10"/>
      <c r="PLV199" s="10"/>
      <c r="PLW199" s="1"/>
      <c r="PLX199" s="5"/>
      <c r="PLY199" s="52"/>
      <c r="PLZ199" s="5"/>
      <c r="PMA199" s="11"/>
      <c r="PMB199" s="10"/>
      <c r="PMC199" s="10"/>
      <c r="PMD199" s="1"/>
      <c r="PME199" s="5"/>
      <c r="PMF199" s="52"/>
      <c r="PMG199" s="5"/>
      <c r="PMH199" s="11"/>
      <c r="PMI199" s="10"/>
      <c r="PMJ199" s="10"/>
      <c r="PMK199" s="1"/>
      <c r="PML199" s="5"/>
      <c r="PMM199" s="52"/>
      <c r="PMN199" s="5"/>
      <c r="PMO199" s="11"/>
      <c r="PMP199" s="10"/>
      <c r="PMQ199" s="10"/>
      <c r="PMR199" s="1"/>
      <c r="PMS199" s="5"/>
      <c r="PMT199" s="52"/>
      <c r="PMU199" s="5"/>
      <c r="PMV199" s="11"/>
      <c r="PMW199" s="10"/>
      <c r="PMX199" s="10"/>
      <c r="PMY199" s="1"/>
      <c r="PMZ199" s="5"/>
      <c r="PNA199" s="52"/>
      <c r="PNB199" s="5"/>
      <c r="PNC199" s="11"/>
      <c r="PND199" s="10"/>
      <c r="PNE199" s="10"/>
      <c r="PNF199" s="1"/>
      <c r="PNG199" s="5"/>
      <c r="PNH199" s="52"/>
      <c r="PNI199" s="5"/>
      <c r="PNJ199" s="11"/>
      <c r="PNK199" s="10"/>
      <c r="PNL199" s="10"/>
      <c r="PNM199" s="1"/>
      <c r="PNN199" s="5"/>
      <c r="PNO199" s="52"/>
      <c r="PNP199" s="5"/>
      <c r="PNQ199" s="11"/>
      <c r="PNR199" s="10"/>
      <c r="PNS199" s="10"/>
      <c r="PNT199" s="1"/>
      <c r="PNU199" s="5"/>
      <c r="PNV199" s="52"/>
      <c r="PNW199" s="5"/>
      <c r="PNX199" s="11"/>
      <c r="PNY199" s="10"/>
      <c r="PNZ199" s="10"/>
      <c r="POA199" s="1"/>
      <c r="POB199" s="5"/>
      <c r="POC199" s="52"/>
      <c r="POD199" s="5"/>
      <c r="POE199" s="11"/>
      <c r="POF199" s="10"/>
      <c r="POG199" s="10"/>
      <c r="POH199" s="1"/>
      <c r="POI199" s="5"/>
      <c r="POJ199" s="52"/>
      <c r="POK199" s="5"/>
      <c r="POL199" s="11"/>
      <c r="POM199" s="10"/>
      <c r="PON199" s="10"/>
      <c r="POO199" s="1"/>
      <c r="POP199" s="5"/>
      <c r="POQ199" s="52"/>
      <c r="POR199" s="5"/>
      <c r="POS199" s="11"/>
      <c r="POT199" s="10"/>
      <c r="POU199" s="10"/>
      <c r="POV199" s="1"/>
      <c r="POW199" s="5"/>
      <c r="POX199" s="52"/>
      <c r="POY199" s="5"/>
      <c r="POZ199" s="11"/>
      <c r="PPA199" s="10"/>
      <c r="PPB199" s="10"/>
      <c r="PPC199" s="1"/>
      <c r="PPD199" s="5"/>
      <c r="PPE199" s="52"/>
      <c r="PPF199" s="5"/>
      <c r="PPG199" s="11"/>
      <c r="PPH199" s="10"/>
      <c r="PPI199" s="10"/>
      <c r="PPJ199" s="1"/>
      <c r="PPK199" s="5"/>
      <c r="PPL199" s="52"/>
      <c r="PPM199" s="5"/>
      <c r="PPN199" s="11"/>
      <c r="PPO199" s="10"/>
      <c r="PPP199" s="10"/>
      <c r="PPQ199" s="1"/>
      <c r="PPR199" s="5"/>
      <c r="PPS199" s="52"/>
      <c r="PPT199" s="5"/>
      <c r="PPU199" s="11"/>
      <c r="PPV199" s="10"/>
      <c r="PPW199" s="10"/>
      <c r="PPX199" s="1"/>
      <c r="PPY199" s="5"/>
      <c r="PPZ199" s="52"/>
      <c r="PQA199" s="5"/>
      <c r="PQB199" s="11"/>
      <c r="PQC199" s="10"/>
      <c r="PQD199" s="10"/>
      <c r="PQE199" s="1"/>
      <c r="PQF199" s="5"/>
      <c r="PQG199" s="52"/>
      <c r="PQH199" s="5"/>
      <c r="PQI199" s="11"/>
      <c r="PQJ199" s="10"/>
      <c r="PQK199" s="10"/>
      <c r="PQL199" s="1"/>
      <c r="PQM199" s="5"/>
      <c r="PQN199" s="52"/>
      <c r="PQO199" s="5"/>
      <c r="PQP199" s="11"/>
      <c r="PQQ199" s="10"/>
      <c r="PQR199" s="10"/>
      <c r="PQS199" s="1"/>
      <c r="PQT199" s="5"/>
      <c r="PQU199" s="52"/>
      <c r="PQV199" s="5"/>
      <c r="PQW199" s="11"/>
      <c r="PQX199" s="10"/>
      <c r="PQY199" s="10"/>
      <c r="PQZ199" s="1"/>
      <c r="PRA199" s="5"/>
      <c r="PRB199" s="52"/>
      <c r="PRC199" s="5"/>
      <c r="PRD199" s="11"/>
      <c r="PRE199" s="10"/>
      <c r="PRF199" s="10"/>
      <c r="PRG199" s="1"/>
      <c r="PRH199" s="5"/>
      <c r="PRI199" s="52"/>
      <c r="PRJ199" s="5"/>
      <c r="PRK199" s="11"/>
      <c r="PRL199" s="10"/>
      <c r="PRM199" s="10"/>
      <c r="PRN199" s="1"/>
      <c r="PRO199" s="5"/>
      <c r="PRP199" s="52"/>
      <c r="PRQ199" s="5"/>
      <c r="PRR199" s="11"/>
      <c r="PRS199" s="10"/>
      <c r="PRT199" s="10"/>
      <c r="PRU199" s="1"/>
      <c r="PRV199" s="5"/>
      <c r="PRW199" s="52"/>
      <c r="PRX199" s="5"/>
      <c r="PRY199" s="11"/>
      <c r="PRZ199" s="10"/>
      <c r="PSA199" s="10"/>
      <c r="PSB199" s="1"/>
      <c r="PSC199" s="5"/>
      <c r="PSD199" s="52"/>
      <c r="PSE199" s="5"/>
      <c r="PSF199" s="11"/>
      <c r="PSG199" s="10"/>
      <c r="PSH199" s="10"/>
      <c r="PSI199" s="1"/>
      <c r="PSJ199" s="5"/>
      <c r="PSK199" s="52"/>
      <c r="PSL199" s="5"/>
      <c r="PSM199" s="11"/>
      <c r="PSN199" s="10"/>
      <c r="PSO199" s="10"/>
      <c r="PSP199" s="1"/>
      <c r="PSQ199" s="5"/>
      <c r="PSR199" s="52"/>
      <c r="PSS199" s="5"/>
      <c r="PST199" s="11"/>
      <c r="PSU199" s="10"/>
      <c r="PSV199" s="10"/>
      <c r="PSW199" s="1"/>
      <c r="PSX199" s="5"/>
      <c r="PSY199" s="52"/>
      <c r="PSZ199" s="5"/>
      <c r="PTA199" s="11"/>
      <c r="PTB199" s="10"/>
      <c r="PTC199" s="10"/>
      <c r="PTD199" s="1"/>
      <c r="PTE199" s="5"/>
      <c r="PTF199" s="52"/>
      <c r="PTG199" s="5"/>
      <c r="PTH199" s="11"/>
      <c r="PTI199" s="10"/>
      <c r="PTJ199" s="10"/>
      <c r="PTK199" s="1"/>
      <c r="PTL199" s="5"/>
      <c r="PTM199" s="52"/>
      <c r="PTN199" s="5"/>
      <c r="PTO199" s="11"/>
      <c r="PTP199" s="10"/>
      <c r="PTQ199" s="10"/>
      <c r="PTR199" s="1"/>
      <c r="PTS199" s="5"/>
      <c r="PTT199" s="52"/>
      <c r="PTU199" s="5"/>
      <c r="PTV199" s="11"/>
      <c r="PTW199" s="10"/>
      <c r="PTX199" s="10"/>
      <c r="PTY199" s="1"/>
      <c r="PTZ199" s="5"/>
      <c r="PUA199" s="52"/>
      <c r="PUB199" s="5"/>
      <c r="PUC199" s="11"/>
      <c r="PUD199" s="10"/>
      <c r="PUE199" s="10"/>
      <c r="PUF199" s="1"/>
      <c r="PUG199" s="5"/>
      <c r="PUH199" s="52"/>
      <c r="PUI199" s="5"/>
      <c r="PUJ199" s="11"/>
      <c r="PUK199" s="10"/>
      <c r="PUL199" s="10"/>
      <c r="PUM199" s="1"/>
      <c r="PUN199" s="5"/>
      <c r="PUO199" s="52"/>
      <c r="PUP199" s="5"/>
      <c r="PUQ199" s="11"/>
      <c r="PUR199" s="10"/>
      <c r="PUS199" s="10"/>
      <c r="PUT199" s="1"/>
      <c r="PUU199" s="5"/>
      <c r="PUV199" s="52"/>
      <c r="PUW199" s="5"/>
      <c r="PUX199" s="11"/>
      <c r="PUY199" s="10"/>
      <c r="PUZ199" s="10"/>
      <c r="PVA199" s="1"/>
      <c r="PVB199" s="5"/>
      <c r="PVC199" s="52"/>
      <c r="PVD199" s="5"/>
      <c r="PVE199" s="11"/>
      <c r="PVF199" s="10"/>
      <c r="PVG199" s="10"/>
      <c r="PVH199" s="1"/>
      <c r="PVI199" s="5"/>
      <c r="PVJ199" s="52"/>
      <c r="PVK199" s="5"/>
      <c r="PVL199" s="11"/>
      <c r="PVM199" s="10"/>
      <c r="PVN199" s="10"/>
      <c r="PVO199" s="1"/>
      <c r="PVP199" s="5"/>
      <c r="PVQ199" s="52"/>
      <c r="PVR199" s="5"/>
      <c r="PVS199" s="11"/>
      <c r="PVT199" s="10"/>
      <c r="PVU199" s="10"/>
      <c r="PVV199" s="1"/>
      <c r="PVW199" s="5"/>
      <c r="PVX199" s="52"/>
      <c r="PVY199" s="5"/>
      <c r="PVZ199" s="11"/>
      <c r="PWA199" s="10"/>
      <c r="PWB199" s="10"/>
      <c r="PWC199" s="1"/>
      <c r="PWD199" s="5"/>
      <c r="PWE199" s="52"/>
      <c r="PWF199" s="5"/>
      <c r="PWG199" s="11"/>
      <c r="PWH199" s="10"/>
      <c r="PWI199" s="10"/>
      <c r="PWJ199" s="1"/>
      <c r="PWK199" s="5"/>
      <c r="PWL199" s="52"/>
      <c r="PWM199" s="5"/>
      <c r="PWN199" s="11"/>
      <c r="PWO199" s="10"/>
      <c r="PWP199" s="10"/>
      <c r="PWQ199" s="1"/>
      <c r="PWR199" s="5"/>
      <c r="PWS199" s="52"/>
      <c r="PWT199" s="5"/>
      <c r="PWU199" s="11"/>
      <c r="PWV199" s="10"/>
      <c r="PWW199" s="10"/>
      <c r="PWX199" s="1"/>
      <c r="PWY199" s="5"/>
      <c r="PWZ199" s="52"/>
      <c r="PXA199" s="5"/>
      <c r="PXB199" s="11"/>
      <c r="PXC199" s="10"/>
      <c r="PXD199" s="10"/>
      <c r="PXE199" s="1"/>
      <c r="PXF199" s="5"/>
      <c r="PXG199" s="52"/>
      <c r="PXH199" s="5"/>
      <c r="PXI199" s="11"/>
      <c r="PXJ199" s="10"/>
      <c r="PXK199" s="10"/>
      <c r="PXL199" s="1"/>
      <c r="PXM199" s="5"/>
      <c r="PXN199" s="52"/>
      <c r="PXO199" s="5"/>
      <c r="PXP199" s="11"/>
      <c r="PXQ199" s="10"/>
      <c r="PXR199" s="10"/>
      <c r="PXS199" s="1"/>
      <c r="PXT199" s="5"/>
      <c r="PXU199" s="52"/>
      <c r="PXV199" s="5"/>
      <c r="PXW199" s="11"/>
      <c r="PXX199" s="10"/>
      <c r="PXY199" s="10"/>
      <c r="PXZ199" s="1"/>
      <c r="PYA199" s="5"/>
      <c r="PYB199" s="52"/>
      <c r="PYC199" s="5"/>
      <c r="PYD199" s="11"/>
      <c r="PYE199" s="10"/>
      <c r="PYF199" s="10"/>
      <c r="PYG199" s="1"/>
      <c r="PYH199" s="5"/>
      <c r="PYI199" s="52"/>
      <c r="PYJ199" s="5"/>
      <c r="PYK199" s="11"/>
      <c r="PYL199" s="10"/>
      <c r="PYM199" s="10"/>
      <c r="PYN199" s="1"/>
      <c r="PYO199" s="5"/>
      <c r="PYP199" s="52"/>
      <c r="PYQ199" s="5"/>
      <c r="PYR199" s="11"/>
      <c r="PYS199" s="10"/>
      <c r="PYT199" s="10"/>
      <c r="PYU199" s="1"/>
      <c r="PYV199" s="5"/>
      <c r="PYW199" s="52"/>
      <c r="PYX199" s="5"/>
      <c r="PYY199" s="11"/>
      <c r="PYZ199" s="10"/>
      <c r="PZA199" s="10"/>
      <c r="PZB199" s="1"/>
      <c r="PZC199" s="5"/>
      <c r="PZD199" s="52"/>
      <c r="PZE199" s="5"/>
      <c r="PZF199" s="11"/>
      <c r="PZG199" s="10"/>
      <c r="PZH199" s="10"/>
      <c r="PZI199" s="1"/>
      <c r="PZJ199" s="5"/>
      <c r="PZK199" s="52"/>
      <c r="PZL199" s="5"/>
      <c r="PZM199" s="11"/>
      <c r="PZN199" s="10"/>
      <c r="PZO199" s="10"/>
      <c r="PZP199" s="1"/>
      <c r="PZQ199" s="5"/>
      <c r="PZR199" s="52"/>
      <c r="PZS199" s="5"/>
      <c r="PZT199" s="11"/>
      <c r="PZU199" s="10"/>
      <c r="PZV199" s="10"/>
      <c r="PZW199" s="1"/>
      <c r="PZX199" s="5"/>
      <c r="PZY199" s="52"/>
      <c r="PZZ199" s="5"/>
      <c r="QAA199" s="11"/>
      <c r="QAB199" s="10"/>
      <c r="QAC199" s="10"/>
      <c r="QAD199" s="1"/>
      <c r="QAE199" s="5"/>
      <c r="QAF199" s="52"/>
      <c r="QAG199" s="5"/>
      <c r="QAH199" s="11"/>
      <c r="QAI199" s="10"/>
      <c r="QAJ199" s="10"/>
      <c r="QAK199" s="1"/>
      <c r="QAL199" s="5"/>
      <c r="QAM199" s="52"/>
      <c r="QAN199" s="5"/>
      <c r="QAO199" s="11"/>
      <c r="QAP199" s="10"/>
      <c r="QAQ199" s="10"/>
      <c r="QAR199" s="1"/>
      <c r="QAS199" s="5"/>
      <c r="QAT199" s="52"/>
      <c r="QAU199" s="5"/>
      <c r="QAV199" s="11"/>
      <c r="QAW199" s="10"/>
      <c r="QAX199" s="10"/>
      <c r="QAY199" s="1"/>
      <c r="QAZ199" s="5"/>
      <c r="QBA199" s="52"/>
      <c r="QBB199" s="5"/>
      <c r="QBC199" s="11"/>
      <c r="QBD199" s="10"/>
      <c r="QBE199" s="10"/>
      <c r="QBF199" s="1"/>
      <c r="QBG199" s="5"/>
      <c r="QBH199" s="52"/>
      <c r="QBI199" s="5"/>
      <c r="QBJ199" s="11"/>
      <c r="QBK199" s="10"/>
      <c r="QBL199" s="10"/>
      <c r="QBM199" s="1"/>
      <c r="QBN199" s="5"/>
      <c r="QBO199" s="52"/>
      <c r="QBP199" s="5"/>
      <c r="QBQ199" s="11"/>
      <c r="QBR199" s="10"/>
      <c r="QBS199" s="10"/>
      <c r="QBT199" s="1"/>
      <c r="QBU199" s="5"/>
      <c r="QBV199" s="52"/>
      <c r="QBW199" s="5"/>
      <c r="QBX199" s="11"/>
      <c r="QBY199" s="10"/>
      <c r="QBZ199" s="10"/>
      <c r="QCA199" s="1"/>
      <c r="QCB199" s="5"/>
      <c r="QCC199" s="52"/>
      <c r="QCD199" s="5"/>
      <c r="QCE199" s="11"/>
      <c r="QCF199" s="10"/>
      <c r="QCG199" s="10"/>
      <c r="QCH199" s="1"/>
      <c r="QCI199" s="5"/>
      <c r="QCJ199" s="52"/>
      <c r="QCK199" s="5"/>
      <c r="QCL199" s="11"/>
      <c r="QCM199" s="10"/>
      <c r="QCN199" s="10"/>
      <c r="QCO199" s="1"/>
      <c r="QCP199" s="5"/>
      <c r="QCQ199" s="52"/>
      <c r="QCR199" s="5"/>
      <c r="QCS199" s="11"/>
      <c r="QCT199" s="10"/>
      <c r="QCU199" s="10"/>
      <c r="QCV199" s="1"/>
      <c r="QCW199" s="5"/>
      <c r="QCX199" s="52"/>
      <c r="QCY199" s="5"/>
      <c r="QCZ199" s="11"/>
      <c r="QDA199" s="10"/>
      <c r="QDB199" s="10"/>
      <c r="QDC199" s="1"/>
      <c r="QDD199" s="5"/>
      <c r="QDE199" s="52"/>
      <c r="QDF199" s="5"/>
      <c r="QDG199" s="11"/>
      <c r="QDH199" s="10"/>
      <c r="QDI199" s="10"/>
      <c r="QDJ199" s="1"/>
      <c r="QDK199" s="5"/>
      <c r="QDL199" s="52"/>
      <c r="QDM199" s="5"/>
      <c r="QDN199" s="11"/>
      <c r="QDO199" s="10"/>
      <c r="QDP199" s="10"/>
      <c r="QDQ199" s="1"/>
      <c r="QDR199" s="5"/>
      <c r="QDS199" s="52"/>
      <c r="QDT199" s="5"/>
      <c r="QDU199" s="11"/>
      <c r="QDV199" s="10"/>
      <c r="QDW199" s="10"/>
      <c r="QDX199" s="1"/>
      <c r="QDY199" s="5"/>
      <c r="QDZ199" s="52"/>
      <c r="QEA199" s="5"/>
      <c r="QEB199" s="11"/>
      <c r="QEC199" s="10"/>
      <c r="QED199" s="10"/>
      <c r="QEE199" s="1"/>
      <c r="QEF199" s="5"/>
      <c r="QEG199" s="52"/>
      <c r="QEH199" s="5"/>
      <c r="QEI199" s="11"/>
      <c r="QEJ199" s="10"/>
      <c r="QEK199" s="10"/>
      <c r="QEL199" s="1"/>
      <c r="QEM199" s="5"/>
      <c r="QEN199" s="52"/>
      <c r="QEO199" s="5"/>
      <c r="QEP199" s="11"/>
      <c r="QEQ199" s="10"/>
      <c r="QER199" s="10"/>
      <c r="QES199" s="1"/>
      <c r="QET199" s="5"/>
      <c r="QEU199" s="52"/>
      <c r="QEV199" s="5"/>
      <c r="QEW199" s="11"/>
      <c r="QEX199" s="10"/>
      <c r="QEY199" s="10"/>
      <c r="QEZ199" s="1"/>
      <c r="QFA199" s="5"/>
      <c r="QFB199" s="52"/>
      <c r="QFC199" s="5"/>
      <c r="QFD199" s="11"/>
      <c r="QFE199" s="10"/>
      <c r="QFF199" s="10"/>
      <c r="QFG199" s="1"/>
      <c r="QFH199" s="5"/>
      <c r="QFI199" s="52"/>
      <c r="QFJ199" s="5"/>
      <c r="QFK199" s="11"/>
      <c r="QFL199" s="10"/>
      <c r="QFM199" s="10"/>
      <c r="QFN199" s="1"/>
      <c r="QFO199" s="5"/>
      <c r="QFP199" s="52"/>
      <c r="QFQ199" s="5"/>
      <c r="QFR199" s="11"/>
      <c r="QFS199" s="10"/>
      <c r="QFT199" s="10"/>
      <c r="QFU199" s="1"/>
      <c r="QFV199" s="5"/>
      <c r="QFW199" s="52"/>
      <c r="QFX199" s="5"/>
      <c r="QFY199" s="11"/>
      <c r="QFZ199" s="10"/>
      <c r="QGA199" s="10"/>
      <c r="QGB199" s="1"/>
      <c r="QGC199" s="5"/>
      <c r="QGD199" s="52"/>
      <c r="QGE199" s="5"/>
      <c r="QGF199" s="11"/>
      <c r="QGG199" s="10"/>
      <c r="QGH199" s="10"/>
      <c r="QGI199" s="1"/>
      <c r="QGJ199" s="5"/>
      <c r="QGK199" s="52"/>
      <c r="QGL199" s="5"/>
      <c r="QGM199" s="11"/>
      <c r="QGN199" s="10"/>
      <c r="QGO199" s="10"/>
      <c r="QGP199" s="1"/>
      <c r="QGQ199" s="5"/>
      <c r="QGR199" s="52"/>
      <c r="QGS199" s="5"/>
      <c r="QGT199" s="11"/>
      <c r="QGU199" s="10"/>
      <c r="QGV199" s="10"/>
      <c r="QGW199" s="1"/>
      <c r="QGX199" s="5"/>
      <c r="QGY199" s="52"/>
      <c r="QGZ199" s="5"/>
      <c r="QHA199" s="11"/>
      <c r="QHB199" s="10"/>
      <c r="QHC199" s="10"/>
      <c r="QHD199" s="1"/>
      <c r="QHE199" s="5"/>
      <c r="QHF199" s="52"/>
      <c r="QHG199" s="5"/>
      <c r="QHH199" s="11"/>
      <c r="QHI199" s="10"/>
      <c r="QHJ199" s="10"/>
      <c r="QHK199" s="1"/>
      <c r="QHL199" s="5"/>
      <c r="QHM199" s="52"/>
      <c r="QHN199" s="5"/>
      <c r="QHO199" s="11"/>
      <c r="QHP199" s="10"/>
      <c r="QHQ199" s="10"/>
      <c r="QHR199" s="1"/>
      <c r="QHS199" s="5"/>
      <c r="QHT199" s="52"/>
      <c r="QHU199" s="5"/>
      <c r="QHV199" s="11"/>
      <c r="QHW199" s="10"/>
      <c r="QHX199" s="10"/>
      <c r="QHY199" s="1"/>
      <c r="QHZ199" s="5"/>
      <c r="QIA199" s="52"/>
      <c r="QIB199" s="5"/>
      <c r="QIC199" s="11"/>
      <c r="QID199" s="10"/>
      <c r="QIE199" s="10"/>
      <c r="QIF199" s="1"/>
      <c r="QIG199" s="5"/>
      <c r="QIH199" s="52"/>
      <c r="QII199" s="5"/>
      <c r="QIJ199" s="11"/>
      <c r="QIK199" s="10"/>
      <c r="QIL199" s="10"/>
      <c r="QIM199" s="1"/>
      <c r="QIN199" s="5"/>
      <c r="QIO199" s="52"/>
      <c r="QIP199" s="5"/>
      <c r="QIQ199" s="11"/>
      <c r="QIR199" s="10"/>
      <c r="QIS199" s="10"/>
      <c r="QIT199" s="1"/>
      <c r="QIU199" s="5"/>
      <c r="QIV199" s="52"/>
      <c r="QIW199" s="5"/>
      <c r="QIX199" s="11"/>
      <c r="QIY199" s="10"/>
      <c r="QIZ199" s="10"/>
      <c r="QJA199" s="1"/>
      <c r="QJB199" s="5"/>
      <c r="QJC199" s="52"/>
      <c r="QJD199" s="5"/>
      <c r="QJE199" s="11"/>
      <c r="QJF199" s="10"/>
      <c r="QJG199" s="10"/>
      <c r="QJH199" s="1"/>
      <c r="QJI199" s="5"/>
      <c r="QJJ199" s="52"/>
      <c r="QJK199" s="5"/>
      <c r="QJL199" s="11"/>
      <c r="QJM199" s="10"/>
      <c r="QJN199" s="10"/>
      <c r="QJO199" s="1"/>
      <c r="QJP199" s="5"/>
      <c r="QJQ199" s="52"/>
      <c r="QJR199" s="5"/>
      <c r="QJS199" s="11"/>
      <c r="QJT199" s="10"/>
      <c r="QJU199" s="10"/>
      <c r="QJV199" s="1"/>
      <c r="QJW199" s="5"/>
      <c r="QJX199" s="52"/>
      <c r="QJY199" s="5"/>
      <c r="QJZ199" s="11"/>
      <c r="QKA199" s="10"/>
      <c r="QKB199" s="10"/>
      <c r="QKC199" s="1"/>
      <c r="QKD199" s="5"/>
      <c r="QKE199" s="52"/>
      <c r="QKF199" s="5"/>
      <c r="QKG199" s="11"/>
      <c r="QKH199" s="10"/>
      <c r="QKI199" s="10"/>
      <c r="QKJ199" s="1"/>
      <c r="QKK199" s="5"/>
      <c r="QKL199" s="52"/>
      <c r="QKM199" s="5"/>
      <c r="QKN199" s="11"/>
      <c r="QKO199" s="10"/>
      <c r="QKP199" s="10"/>
      <c r="QKQ199" s="1"/>
      <c r="QKR199" s="5"/>
      <c r="QKS199" s="52"/>
      <c r="QKT199" s="5"/>
      <c r="QKU199" s="11"/>
      <c r="QKV199" s="10"/>
      <c r="QKW199" s="10"/>
      <c r="QKX199" s="1"/>
      <c r="QKY199" s="5"/>
      <c r="QKZ199" s="52"/>
      <c r="QLA199" s="5"/>
      <c r="QLB199" s="11"/>
      <c r="QLC199" s="10"/>
      <c r="QLD199" s="10"/>
      <c r="QLE199" s="1"/>
      <c r="QLF199" s="5"/>
      <c r="QLG199" s="52"/>
      <c r="QLH199" s="5"/>
      <c r="QLI199" s="11"/>
      <c r="QLJ199" s="10"/>
      <c r="QLK199" s="10"/>
      <c r="QLL199" s="1"/>
      <c r="QLM199" s="5"/>
      <c r="QLN199" s="52"/>
      <c r="QLO199" s="5"/>
      <c r="QLP199" s="11"/>
      <c r="QLQ199" s="10"/>
      <c r="QLR199" s="10"/>
      <c r="QLS199" s="1"/>
      <c r="QLT199" s="5"/>
      <c r="QLU199" s="52"/>
      <c r="QLV199" s="5"/>
      <c r="QLW199" s="11"/>
      <c r="QLX199" s="10"/>
      <c r="QLY199" s="10"/>
      <c r="QLZ199" s="1"/>
      <c r="QMA199" s="5"/>
      <c r="QMB199" s="52"/>
      <c r="QMC199" s="5"/>
      <c r="QMD199" s="11"/>
      <c r="QME199" s="10"/>
      <c r="QMF199" s="10"/>
      <c r="QMG199" s="1"/>
      <c r="QMH199" s="5"/>
      <c r="QMI199" s="52"/>
      <c r="QMJ199" s="5"/>
      <c r="QMK199" s="11"/>
      <c r="QML199" s="10"/>
      <c r="QMM199" s="10"/>
      <c r="QMN199" s="1"/>
      <c r="QMO199" s="5"/>
      <c r="QMP199" s="52"/>
      <c r="QMQ199" s="5"/>
      <c r="QMR199" s="11"/>
      <c r="QMS199" s="10"/>
      <c r="QMT199" s="10"/>
      <c r="QMU199" s="1"/>
      <c r="QMV199" s="5"/>
      <c r="QMW199" s="52"/>
      <c r="QMX199" s="5"/>
      <c r="QMY199" s="11"/>
      <c r="QMZ199" s="10"/>
      <c r="QNA199" s="10"/>
      <c r="QNB199" s="1"/>
      <c r="QNC199" s="5"/>
      <c r="QND199" s="52"/>
      <c r="QNE199" s="5"/>
      <c r="QNF199" s="11"/>
      <c r="QNG199" s="10"/>
      <c r="QNH199" s="10"/>
      <c r="QNI199" s="1"/>
      <c r="QNJ199" s="5"/>
      <c r="QNK199" s="52"/>
      <c r="QNL199" s="5"/>
      <c r="QNM199" s="11"/>
      <c r="QNN199" s="10"/>
      <c r="QNO199" s="10"/>
      <c r="QNP199" s="1"/>
      <c r="QNQ199" s="5"/>
      <c r="QNR199" s="52"/>
      <c r="QNS199" s="5"/>
      <c r="QNT199" s="11"/>
      <c r="QNU199" s="10"/>
      <c r="QNV199" s="10"/>
      <c r="QNW199" s="1"/>
      <c r="QNX199" s="5"/>
      <c r="QNY199" s="52"/>
      <c r="QNZ199" s="5"/>
      <c r="QOA199" s="11"/>
      <c r="QOB199" s="10"/>
      <c r="QOC199" s="10"/>
      <c r="QOD199" s="1"/>
      <c r="QOE199" s="5"/>
      <c r="QOF199" s="52"/>
      <c r="QOG199" s="5"/>
      <c r="QOH199" s="11"/>
      <c r="QOI199" s="10"/>
      <c r="QOJ199" s="10"/>
      <c r="QOK199" s="1"/>
      <c r="QOL199" s="5"/>
      <c r="QOM199" s="52"/>
      <c r="QON199" s="5"/>
      <c r="QOO199" s="11"/>
      <c r="QOP199" s="10"/>
      <c r="QOQ199" s="10"/>
      <c r="QOR199" s="1"/>
      <c r="QOS199" s="5"/>
      <c r="QOT199" s="52"/>
      <c r="QOU199" s="5"/>
      <c r="QOV199" s="11"/>
      <c r="QOW199" s="10"/>
      <c r="QOX199" s="10"/>
      <c r="QOY199" s="1"/>
      <c r="QOZ199" s="5"/>
      <c r="QPA199" s="52"/>
      <c r="QPB199" s="5"/>
      <c r="QPC199" s="11"/>
      <c r="QPD199" s="10"/>
      <c r="QPE199" s="10"/>
      <c r="QPF199" s="1"/>
      <c r="QPG199" s="5"/>
      <c r="QPH199" s="52"/>
      <c r="QPI199" s="5"/>
      <c r="QPJ199" s="11"/>
      <c r="QPK199" s="10"/>
      <c r="QPL199" s="10"/>
      <c r="QPM199" s="1"/>
      <c r="QPN199" s="5"/>
      <c r="QPO199" s="52"/>
      <c r="QPP199" s="5"/>
      <c r="QPQ199" s="11"/>
      <c r="QPR199" s="10"/>
      <c r="QPS199" s="10"/>
      <c r="QPT199" s="1"/>
      <c r="QPU199" s="5"/>
      <c r="QPV199" s="52"/>
      <c r="QPW199" s="5"/>
      <c r="QPX199" s="11"/>
      <c r="QPY199" s="10"/>
      <c r="QPZ199" s="10"/>
      <c r="QQA199" s="1"/>
      <c r="QQB199" s="5"/>
      <c r="QQC199" s="52"/>
      <c r="QQD199" s="5"/>
      <c r="QQE199" s="11"/>
      <c r="QQF199" s="10"/>
      <c r="QQG199" s="10"/>
      <c r="QQH199" s="1"/>
      <c r="QQI199" s="5"/>
      <c r="QQJ199" s="52"/>
      <c r="QQK199" s="5"/>
      <c r="QQL199" s="11"/>
      <c r="QQM199" s="10"/>
      <c r="QQN199" s="10"/>
      <c r="QQO199" s="1"/>
      <c r="QQP199" s="5"/>
      <c r="QQQ199" s="52"/>
      <c r="QQR199" s="5"/>
      <c r="QQS199" s="11"/>
      <c r="QQT199" s="10"/>
      <c r="QQU199" s="10"/>
      <c r="QQV199" s="1"/>
      <c r="QQW199" s="5"/>
      <c r="QQX199" s="52"/>
      <c r="QQY199" s="5"/>
      <c r="QQZ199" s="11"/>
      <c r="QRA199" s="10"/>
      <c r="QRB199" s="10"/>
      <c r="QRC199" s="1"/>
      <c r="QRD199" s="5"/>
      <c r="QRE199" s="52"/>
      <c r="QRF199" s="5"/>
      <c r="QRG199" s="11"/>
      <c r="QRH199" s="10"/>
      <c r="QRI199" s="10"/>
      <c r="QRJ199" s="1"/>
      <c r="QRK199" s="5"/>
      <c r="QRL199" s="52"/>
      <c r="QRM199" s="5"/>
      <c r="QRN199" s="11"/>
      <c r="QRO199" s="10"/>
      <c r="QRP199" s="10"/>
      <c r="QRQ199" s="1"/>
      <c r="QRR199" s="5"/>
      <c r="QRS199" s="52"/>
      <c r="QRT199" s="5"/>
      <c r="QRU199" s="11"/>
      <c r="QRV199" s="10"/>
      <c r="QRW199" s="10"/>
      <c r="QRX199" s="1"/>
      <c r="QRY199" s="5"/>
      <c r="QRZ199" s="52"/>
      <c r="QSA199" s="5"/>
      <c r="QSB199" s="11"/>
      <c r="QSC199" s="10"/>
      <c r="QSD199" s="10"/>
      <c r="QSE199" s="1"/>
      <c r="QSF199" s="5"/>
      <c r="QSG199" s="52"/>
      <c r="QSH199" s="5"/>
      <c r="QSI199" s="11"/>
      <c r="QSJ199" s="10"/>
      <c r="QSK199" s="10"/>
      <c r="QSL199" s="1"/>
      <c r="QSM199" s="5"/>
      <c r="QSN199" s="52"/>
      <c r="QSO199" s="5"/>
      <c r="QSP199" s="11"/>
      <c r="QSQ199" s="10"/>
      <c r="QSR199" s="10"/>
      <c r="QSS199" s="1"/>
      <c r="QST199" s="5"/>
      <c r="QSU199" s="52"/>
      <c r="QSV199" s="5"/>
      <c r="QSW199" s="11"/>
      <c r="QSX199" s="10"/>
      <c r="QSY199" s="10"/>
      <c r="QSZ199" s="1"/>
      <c r="QTA199" s="5"/>
      <c r="QTB199" s="52"/>
      <c r="QTC199" s="5"/>
      <c r="QTD199" s="11"/>
      <c r="QTE199" s="10"/>
      <c r="QTF199" s="10"/>
      <c r="QTG199" s="1"/>
      <c r="QTH199" s="5"/>
      <c r="QTI199" s="52"/>
      <c r="QTJ199" s="5"/>
      <c r="QTK199" s="11"/>
      <c r="QTL199" s="10"/>
      <c r="QTM199" s="10"/>
      <c r="QTN199" s="1"/>
      <c r="QTO199" s="5"/>
      <c r="QTP199" s="52"/>
      <c r="QTQ199" s="5"/>
      <c r="QTR199" s="11"/>
      <c r="QTS199" s="10"/>
      <c r="QTT199" s="10"/>
      <c r="QTU199" s="1"/>
      <c r="QTV199" s="5"/>
      <c r="QTW199" s="52"/>
      <c r="QTX199" s="5"/>
      <c r="QTY199" s="11"/>
      <c r="QTZ199" s="10"/>
      <c r="QUA199" s="10"/>
      <c r="QUB199" s="1"/>
      <c r="QUC199" s="5"/>
      <c r="QUD199" s="52"/>
      <c r="QUE199" s="5"/>
      <c r="QUF199" s="11"/>
      <c r="QUG199" s="10"/>
      <c r="QUH199" s="10"/>
      <c r="QUI199" s="1"/>
      <c r="QUJ199" s="5"/>
      <c r="QUK199" s="52"/>
      <c r="QUL199" s="5"/>
      <c r="QUM199" s="11"/>
      <c r="QUN199" s="10"/>
      <c r="QUO199" s="10"/>
      <c r="QUP199" s="1"/>
      <c r="QUQ199" s="5"/>
      <c r="QUR199" s="52"/>
      <c r="QUS199" s="5"/>
      <c r="QUT199" s="11"/>
      <c r="QUU199" s="10"/>
      <c r="QUV199" s="10"/>
      <c r="QUW199" s="1"/>
      <c r="QUX199" s="5"/>
      <c r="QUY199" s="52"/>
      <c r="QUZ199" s="5"/>
      <c r="QVA199" s="11"/>
      <c r="QVB199" s="10"/>
      <c r="QVC199" s="10"/>
      <c r="QVD199" s="1"/>
      <c r="QVE199" s="5"/>
      <c r="QVF199" s="52"/>
      <c r="QVG199" s="5"/>
      <c r="QVH199" s="11"/>
      <c r="QVI199" s="10"/>
      <c r="QVJ199" s="10"/>
      <c r="QVK199" s="1"/>
      <c r="QVL199" s="5"/>
      <c r="QVM199" s="52"/>
      <c r="QVN199" s="5"/>
      <c r="QVO199" s="11"/>
      <c r="QVP199" s="10"/>
      <c r="QVQ199" s="10"/>
      <c r="QVR199" s="1"/>
      <c r="QVS199" s="5"/>
      <c r="QVT199" s="52"/>
      <c r="QVU199" s="5"/>
      <c r="QVV199" s="11"/>
      <c r="QVW199" s="10"/>
      <c r="QVX199" s="10"/>
      <c r="QVY199" s="1"/>
      <c r="QVZ199" s="5"/>
      <c r="QWA199" s="52"/>
      <c r="QWB199" s="5"/>
      <c r="QWC199" s="11"/>
      <c r="QWD199" s="10"/>
      <c r="QWE199" s="10"/>
      <c r="QWF199" s="1"/>
      <c r="QWG199" s="5"/>
      <c r="QWH199" s="52"/>
      <c r="QWI199" s="5"/>
      <c r="QWJ199" s="11"/>
      <c r="QWK199" s="10"/>
      <c r="QWL199" s="10"/>
      <c r="QWM199" s="1"/>
      <c r="QWN199" s="5"/>
      <c r="QWO199" s="52"/>
      <c r="QWP199" s="5"/>
      <c r="QWQ199" s="11"/>
      <c r="QWR199" s="10"/>
      <c r="QWS199" s="10"/>
      <c r="QWT199" s="1"/>
      <c r="QWU199" s="5"/>
      <c r="QWV199" s="52"/>
      <c r="QWW199" s="5"/>
      <c r="QWX199" s="11"/>
      <c r="QWY199" s="10"/>
      <c r="QWZ199" s="10"/>
      <c r="QXA199" s="1"/>
      <c r="QXB199" s="5"/>
      <c r="QXC199" s="52"/>
      <c r="QXD199" s="5"/>
      <c r="QXE199" s="11"/>
      <c r="QXF199" s="10"/>
      <c r="QXG199" s="10"/>
      <c r="QXH199" s="1"/>
      <c r="QXI199" s="5"/>
      <c r="QXJ199" s="52"/>
      <c r="QXK199" s="5"/>
      <c r="QXL199" s="11"/>
      <c r="QXM199" s="10"/>
      <c r="QXN199" s="10"/>
      <c r="QXO199" s="1"/>
      <c r="QXP199" s="5"/>
      <c r="QXQ199" s="52"/>
      <c r="QXR199" s="5"/>
      <c r="QXS199" s="11"/>
      <c r="QXT199" s="10"/>
      <c r="QXU199" s="10"/>
      <c r="QXV199" s="1"/>
      <c r="QXW199" s="5"/>
      <c r="QXX199" s="52"/>
      <c r="QXY199" s="5"/>
      <c r="QXZ199" s="11"/>
      <c r="QYA199" s="10"/>
      <c r="QYB199" s="10"/>
      <c r="QYC199" s="1"/>
      <c r="QYD199" s="5"/>
      <c r="QYE199" s="52"/>
      <c r="QYF199" s="5"/>
      <c r="QYG199" s="11"/>
      <c r="QYH199" s="10"/>
      <c r="QYI199" s="10"/>
      <c r="QYJ199" s="1"/>
      <c r="QYK199" s="5"/>
      <c r="QYL199" s="52"/>
      <c r="QYM199" s="5"/>
      <c r="QYN199" s="11"/>
      <c r="QYO199" s="10"/>
      <c r="QYP199" s="10"/>
      <c r="QYQ199" s="1"/>
      <c r="QYR199" s="5"/>
      <c r="QYS199" s="52"/>
      <c r="QYT199" s="5"/>
      <c r="QYU199" s="11"/>
      <c r="QYV199" s="10"/>
      <c r="QYW199" s="10"/>
      <c r="QYX199" s="1"/>
      <c r="QYY199" s="5"/>
      <c r="QYZ199" s="52"/>
      <c r="QZA199" s="5"/>
      <c r="QZB199" s="11"/>
      <c r="QZC199" s="10"/>
      <c r="QZD199" s="10"/>
      <c r="QZE199" s="1"/>
      <c r="QZF199" s="5"/>
      <c r="QZG199" s="52"/>
      <c r="QZH199" s="5"/>
      <c r="QZI199" s="11"/>
      <c r="QZJ199" s="10"/>
      <c r="QZK199" s="10"/>
      <c r="QZL199" s="1"/>
      <c r="QZM199" s="5"/>
      <c r="QZN199" s="52"/>
      <c r="QZO199" s="5"/>
      <c r="QZP199" s="11"/>
      <c r="QZQ199" s="10"/>
      <c r="QZR199" s="10"/>
      <c r="QZS199" s="1"/>
      <c r="QZT199" s="5"/>
      <c r="QZU199" s="52"/>
      <c r="QZV199" s="5"/>
      <c r="QZW199" s="11"/>
      <c r="QZX199" s="10"/>
      <c r="QZY199" s="10"/>
      <c r="QZZ199" s="1"/>
      <c r="RAA199" s="5"/>
      <c r="RAB199" s="52"/>
      <c r="RAC199" s="5"/>
      <c r="RAD199" s="11"/>
      <c r="RAE199" s="10"/>
      <c r="RAF199" s="10"/>
      <c r="RAG199" s="1"/>
      <c r="RAH199" s="5"/>
      <c r="RAI199" s="52"/>
      <c r="RAJ199" s="5"/>
      <c r="RAK199" s="11"/>
      <c r="RAL199" s="10"/>
      <c r="RAM199" s="10"/>
      <c r="RAN199" s="1"/>
      <c r="RAO199" s="5"/>
      <c r="RAP199" s="52"/>
      <c r="RAQ199" s="5"/>
      <c r="RAR199" s="11"/>
      <c r="RAS199" s="10"/>
      <c r="RAT199" s="10"/>
      <c r="RAU199" s="1"/>
      <c r="RAV199" s="5"/>
      <c r="RAW199" s="52"/>
      <c r="RAX199" s="5"/>
      <c r="RAY199" s="11"/>
      <c r="RAZ199" s="10"/>
      <c r="RBA199" s="10"/>
      <c r="RBB199" s="1"/>
      <c r="RBC199" s="5"/>
      <c r="RBD199" s="52"/>
      <c r="RBE199" s="5"/>
      <c r="RBF199" s="11"/>
      <c r="RBG199" s="10"/>
      <c r="RBH199" s="10"/>
      <c r="RBI199" s="1"/>
      <c r="RBJ199" s="5"/>
      <c r="RBK199" s="52"/>
      <c r="RBL199" s="5"/>
      <c r="RBM199" s="11"/>
      <c r="RBN199" s="10"/>
      <c r="RBO199" s="10"/>
      <c r="RBP199" s="1"/>
      <c r="RBQ199" s="5"/>
      <c r="RBR199" s="52"/>
      <c r="RBS199" s="5"/>
      <c r="RBT199" s="11"/>
      <c r="RBU199" s="10"/>
      <c r="RBV199" s="10"/>
      <c r="RBW199" s="1"/>
      <c r="RBX199" s="5"/>
      <c r="RBY199" s="52"/>
      <c r="RBZ199" s="5"/>
      <c r="RCA199" s="11"/>
      <c r="RCB199" s="10"/>
      <c r="RCC199" s="10"/>
      <c r="RCD199" s="1"/>
      <c r="RCE199" s="5"/>
      <c r="RCF199" s="52"/>
      <c r="RCG199" s="5"/>
      <c r="RCH199" s="11"/>
      <c r="RCI199" s="10"/>
      <c r="RCJ199" s="10"/>
      <c r="RCK199" s="1"/>
      <c r="RCL199" s="5"/>
      <c r="RCM199" s="52"/>
      <c r="RCN199" s="5"/>
      <c r="RCO199" s="11"/>
      <c r="RCP199" s="10"/>
      <c r="RCQ199" s="10"/>
      <c r="RCR199" s="1"/>
      <c r="RCS199" s="5"/>
      <c r="RCT199" s="52"/>
      <c r="RCU199" s="5"/>
      <c r="RCV199" s="11"/>
      <c r="RCW199" s="10"/>
      <c r="RCX199" s="10"/>
      <c r="RCY199" s="1"/>
      <c r="RCZ199" s="5"/>
      <c r="RDA199" s="52"/>
      <c r="RDB199" s="5"/>
      <c r="RDC199" s="11"/>
      <c r="RDD199" s="10"/>
      <c r="RDE199" s="10"/>
      <c r="RDF199" s="1"/>
      <c r="RDG199" s="5"/>
      <c r="RDH199" s="52"/>
      <c r="RDI199" s="5"/>
      <c r="RDJ199" s="11"/>
      <c r="RDK199" s="10"/>
      <c r="RDL199" s="10"/>
      <c r="RDM199" s="1"/>
      <c r="RDN199" s="5"/>
      <c r="RDO199" s="52"/>
      <c r="RDP199" s="5"/>
      <c r="RDQ199" s="11"/>
      <c r="RDR199" s="10"/>
      <c r="RDS199" s="10"/>
      <c r="RDT199" s="1"/>
      <c r="RDU199" s="5"/>
      <c r="RDV199" s="52"/>
      <c r="RDW199" s="5"/>
      <c r="RDX199" s="11"/>
      <c r="RDY199" s="10"/>
      <c r="RDZ199" s="10"/>
      <c r="REA199" s="1"/>
      <c r="REB199" s="5"/>
      <c r="REC199" s="52"/>
      <c r="RED199" s="5"/>
      <c r="REE199" s="11"/>
      <c r="REF199" s="10"/>
      <c r="REG199" s="10"/>
      <c r="REH199" s="1"/>
      <c r="REI199" s="5"/>
      <c r="REJ199" s="52"/>
      <c r="REK199" s="5"/>
      <c r="REL199" s="11"/>
      <c r="REM199" s="10"/>
      <c r="REN199" s="10"/>
      <c r="REO199" s="1"/>
      <c r="REP199" s="5"/>
      <c r="REQ199" s="52"/>
      <c r="RER199" s="5"/>
      <c r="RES199" s="11"/>
      <c r="RET199" s="10"/>
      <c r="REU199" s="10"/>
      <c r="REV199" s="1"/>
      <c r="REW199" s="5"/>
      <c r="REX199" s="52"/>
      <c r="REY199" s="5"/>
      <c r="REZ199" s="11"/>
      <c r="RFA199" s="10"/>
      <c r="RFB199" s="10"/>
      <c r="RFC199" s="1"/>
      <c r="RFD199" s="5"/>
      <c r="RFE199" s="52"/>
      <c r="RFF199" s="5"/>
      <c r="RFG199" s="11"/>
      <c r="RFH199" s="10"/>
      <c r="RFI199" s="10"/>
      <c r="RFJ199" s="1"/>
      <c r="RFK199" s="5"/>
      <c r="RFL199" s="52"/>
      <c r="RFM199" s="5"/>
      <c r="RFN199" s="11"/>
      <c r="RFO199" s="10"/>
      <c r="RFP199" s="10"/>
      <c r="RFQ199" s="1"/>
      <c r="RFR199" s="5"/>
      <c r="RFS199" s="52"/>
      <c r="RFT199" s="5"/>
      <c r="RFU199" s="11"/>
      <c r="RFV199" s="10"/>
      <c r="RFW199" s="10"/>
      <c r="RFX199" s="1"/>
      <c r="RFY199" s="5"/>
      <c r="RFZ199" s="52"/>
      <c r="RGA199" s="5"/>
      <c r="RGB199" s="11"/>
      <c r="RGC199" s="10"/>
      <c r="RGD199" s="10"/>
      <c r="RGE199" s="1"/>
      <c r="RGF199" s="5"/>
      <c r="RGG199" s="52"/>
      <c r="RGH199" s="5"/>
      <c r="RGI199" s="11"/>
      <c r="RGJ199" s="10"/>
      <c r="RGK199" s="10"/>
      <c r="RGL199" s="1"/>
      <c r="RGM199" s="5"/>
      <c r="RGN199" s="52"/>
      <c r="RGO199" s="5"/>
      <c r="RGP199" s="11"/>
      <c r="RGQ199" s="10"/>
      <c r="RGR199" s="10"/>
      <c r="RGS199" s="1"/>
      <c r="RGT199" s="5"/>
      <c r="RGU199" s="52"/>
      <c r="RGV199" s="5"/>
      <c r="RGW199" s="11"/>
      <c r="RGX199" s="10"/>
      <c r="RGY199" s="10"/>
      <c r="RGZ199" s="1"/>
      <c r="RHA199" s="5"/>
      <c r="RHB199" s="52"/>
      <c r="RHC199" s="5"/>
      <c r="RHD199" s="11"/>
      <c r="RHE199" s="10"/>
      <c r="RHF199" s="10"/>
      <c r="RHG199" s="1"/>
      <c r="RHH199" s="5"/>
      <c r="RHI199" s="52"/>
      <c r="RHJ199" s="5"/>
      <c r="RHK199" s="11"/>
      <c r="RHL199" s="10"/>
      <c r="RHM199" s="10"/>
      <c r="RHN199" s="1"/>
      <c r="RHO199" s="5"/>
      <c r="RHP199" s="52"/>
      <c r="RHQ199" s="5"/>
      <c r="RHR199" s="11"/>
      <c r="RHS199" s="10"/>
      <c r="RHT199" s="10"/>
      <c r="RHU199" s="1"/>
      <c r="RHV199" s="5"/>
      <c r="RHW199" s="52"/>
      <c r="RHX199" s="5"/>
      <c r="RHY199" s="11"/>
      <c r="RHZ199" s="10"/>
      <c r="RIA199" s="10"/>
      <c r="RIB199" s="1"/>
      <c r="RIC199" s="5"/>
      <c r="RID199" s="52"/>
      <c r="RIE199" s="5"/>
      <c r="RIF199" s="11"/>
      <c r="RIG199" s="10"/>
      <c r="RIH199" s="10"/>
      <c r="RII199" s="1"/>
      <c r="RIJ199" s="5"/>
      <c r="RIK199" s="52"/>
      <c r="RIL199" s="5"/>
      <c r="RIM199" s="11"/>
      <c r="RIN199" s="10"/>
      <c r="RIO199" s="10"/>
      <c r="RIP199" s="1"/>
      <c r="RIQ199" s="5"/>
      <c r="RIR199" s="52"/>
      <c r="RIS199" s="5"/>
      <c r="RIT199" s="11"/>
      <c r="RIU199" s="10"/>
      <c r="RIV199" s="10"/>
      <c r="RIW199" s="1"/>
      <c r="RIX199" s="5"/>
      <c r="RIY199" s="52"/>
      <c r="RIZ199" s="5"/>
      <c r="RJA199" s="11"/>
      <c r="RJB199" s="10"/>
      <c r="RJC199" s="10"/>
      <c r="RJD199" s="1"/>
      <c r="RJE199" s="5"/>
      <c r="RJF199" s="52"/>
      <c r="RJG199" s="5"/>
      <c r="RJH199" s="11"/>
      <c r="RJI199" s="10"/>
      <c r="RJJ199" s="10"/>
      <c r="RJK199" s="1"/>
      <c r="RJL199" s="5"/>
      <c r="RJM199" s="52"/>
      <c r="RJN199" s="5"/>
      <c r="RJO199" s="11"/>
      <c r="RJP199" s="10"/>
      <c r="RJQ199" s="10"/>
      <c r="RJR199" s="1"/>
      <c r="RJS199" s="5"/>
      <c r="RJT199" s="52"/>
      <c r="RJU199" s="5"/>
      <c r="RJV199" s="11"/>
      <c r="RJW199" s="10"/>
      <c r="RJX199" s="10"/>
      <c r="RJY199" s="1"/>
      <c r="RJZ199" s="5"/>
      <c r="RKA199" s="52"/>
      <c r="RKB199" s="5"/>
      <c r="RKC199" s="11"/>
      <c r="RKD199" s="10"/>
      <c r="RKE199" s="10"/>
      <c r="RKF199" s="1"/>
      <c r="RKG199" s="5"/>
      <c r="RKH199" s="52"/>
      <c r="RKI199" s="5"/>
      <c r="RKJ199" s="11"/>
      <c r="RKK199" s="10"/>
      <c r="RKL199" s="10"/>
      <c r="RKM199" s="1"/>
      <c r="RKN199" s="5"/>
      <c r="RKO199" s="52"/>
      <c r="RKP199" s="5"/>
      <c r="RKQ199" s="11"/>
      <c r="RKR199" s="10"/>
      <c r="RKS199" s="10"/>
      <c r="RKT199" s="1"/>
      <c r="RKU199" s="5"/>
      <c r="RKV199" s="52"/>
      <c r="RKW199" s="5"/>
      <c r="RKX199" s="11"/>
      <c r="RKY199" s="10"/>
      <c r="RKZ199" s="10"/>
      <c r="RLA199" s="1"/>
      <c r="RLB199" s="5"/>
      <c r="RLC199" s="52"/>
      <c r="RLD199" s="5"/>
      <c r="RLE199" s="11"/>
      <c r="RLF199" s="10"/>
      <c r="RLG199" s="10"/>
      <c r="RLH199" s="1"/>
      <c r="RLI199" s="5"/>
      <c r="RLJ199" s="52"/>
      <c r="RLK199" s="5"/>
      <c r="RLL199" s="11"/>
      <c r="RLM199" s="10"/>
      <c r="RLN199" s="10"/>
      <c r="RLO199" s="1"/>
      <c r="RLP199" s="5"/>
      <c r="RLQ199" s="52"/>
      <c r="RLR199" s="5"/>
      <c r="RLS199" s="11"/>
      <c r="RLT199" s="10"/>
      <c r="RLU199" s="10"/>
      <c r="RLV199" s="1"/>
      <c r="RLW199" s="5"/>
      <c r="RLX199" s="52"/>
      <c r="RLY199" s="5"/>
      <c r="RLZ199" s="11"/>
      <c r="RMA199" s="10"/>
      <c r="RMB199" s="10"/>
      <c r="RMC199" s="1"/>
      <c r="RMD199" s="5"/>
      <c r="RME199" s="52"/>
      <c r="RMF199" s="5"/>
      <c r="RMG199" s="11"/>
      <c r="RMH199" s="10"/>
      <c r="RMI199" s="10"/>
      <c r="RMJ199" s="1"/>
      <c r="RMK199" s="5"/>
      <c r="RML199" s="52"/>
      <c r="RMM199" s="5"/>
      <c r="RMN199" s="11"/>
      <c r="RMO199" s="10"/>
      <c r="RMP199" s="10"/>
      <c r="RMQ199" s="1"/>
      <c r="RMR199" s="5"/>
      <c r="RMS199" s="52"/>
      <c r="RMT199" s="5"/>
      <c r="RMU199" s="11"/>
      <c r="RMV199" s="10"/>
      <c r="RMW199" s="10"/>
      <c r="RMX199" s="1"/>
      <c r="RMY199" s="5"/>
      <c r="RMZ199" s="52"/>
      <c r="RNA199" s="5"/>
      <c r="RNB199" s="11"/>
      <c r="RNC199" s="10"/>
      <c r="RND199" s="10"/>
      <c r="RNE199" s="1"/>
      <c r="RNF199" s="5"/>
      <c r="RNG199" s="52"/>
      <c r="RNH199" s="5"/>
      <c r="RNI199" s="11"/>
      <c r="RNJ199" s="10"/>
      <c r="RNK199" s="10"/>
      <c r="RNL199" s="1"/>
      <c r="RNM199" s="5"/>
      <c r="RNN199" s="52"/>
      <c r="RNO199" s="5"/>
      <c r="RNP199" s="11"/>
      <c r="RNQ199" s="10"/>
      <c r="RNR199" s="10"/>
      <c r="RNS199" s="1"/>
      <c r="RNT199" s="5"/>
      <c r="RNU199" s="52"/>
      <c r="RNV199" s="5"/>
      <c r="RNW199" s="11"/>
      <c r="RNX199" s="10"/>
      <c r="RNY199" s="10"/>
      <c r="RNZ199" s="1"/>
      <c r="ROA199" s="5"/>
      <c r="ROB199" s="52"/>
      <c r="ROC199" s="5"/>
      <c r="ROD199" s="11"/>
      <c r="ROE199" s="10"/>
      <c r="ROF199" s="10"/>
      <c r="ROG199" s="1"/>
      <c r="ROH199" s="5"/>
      <c r="ROI199" s="52"/>
      <c r="ROJ199" s="5"/>
      <c r="ROK199" s="11"/>
      <c r="ROL199" s="10"/>
      <c r="ROM199" s="10"/>
      <c r="RON199" s="1"/>
      <c r="ROO199" s="5"/>
      <c r="ROP199" s="52"/>
      <c r="ROQ199" s="5"/>
      <c r="ROR199" s="11"/>
      <c r="ROS199" s="10"/>
      <c r="ROT199" s="10"/>
      <c r="ROU199" s="1"/>
      <c r="ROV199" s="5"/>
      <c r="ROW199" s="52"/>
      <c r="ROX199" s="5"/>
      <c r="ROY199" s="11"/>
      <c r="ROZ199" s="10"/>
      <c r="RPA199" s="10"/>
      <c r="RPB199" s="1"/>
      <c r="RPC199" s="5"/>
      <c r="RPD199" s="52"/>
      <c r="RPE199" s="5"/>
      <c r="RPF199" s="11"/>
      <c r="RPG199" s="10"/>
      <c r="RPH199" s="10"/>
      <c r="RPI199" s="1"/>
      <c r="RPJ199" s="5"/>
      <c r="RPK199" s="52"/>
      <c r="RPL199" s="5"/>
      <c r="RPM199" s="11"/>
      <c r="RPN199" s="10"/>
      <c r="RPO199" s="10"/>
      <c r="RPP199" s="1"/>
      <c r="RPQ199" s="5"/>
      <c r="RPR199" s="52"/>
      <c r="RPS199" s="5"/>
      <c r="RPT199" s="11"/>
      <c r="RPU199" s="10"/>
      <c r="RPV199" s="10"/>
      <c r="RPW199" s="1"/>
      <c r="RPX199" s="5"/>
      <c r="RPY199" s="52"/>
      <c r="RPZ199" s="5"/>
      <c r="RQA199" s="11"/>
      <c r="RQB199" s="10"/>
      <c r="RQC199" s="10"/>
      <c r="RQD199" s="1"/>
      <c r="RQE199" s="5"/>
      <c r="RQF199" s="52"/>
      <c r="RQG199" s="5"/>
      <c r="RQH199" s="11"/>
      <c r="RQI199" s="10"/>
      <c r="RQJ199" s="10"/>
      <c r="RQK199" s="1"/>
      <c r="RQL199" s="5"/>
      <c r="RQM199" s="52"/>
      <c r="RQN199" s="5"/>
      <c r="RQO199" s="11"/>
      <c r="RQP199" s="10"/>
      <c r="RQQ199" s="10"/>
      <c r="RQR199" s="1"/>
      <c r="RQS199" s="5"/>
      <c r="RQT199" s="52"/>
      <c r="RQU199" s="5"/>
      <c r="RQV199" s="11"/>
      <c r="RQW199" s="10"/>
      <c r="RQX199" s="10"/>
      <c r="RQY199" s="1"/>
      <c r="RQZ199" s="5"/>
      <c r="RRA199" s="52"/>
      <c r="RRB199" s="5"/>
      <c r="RRC199" s="11"/>
      <c r="RRD199" s="10"/>
      <c r="RRE199" s="10"/>
      <c r="RRF199" s="1"/>
      <c r="RRG199" s="5"/>
      <c r="RRH199" s="52"/>
      <c r="RRI199" s="5"/>
      <c r="RRJ199" s="11"/>
      <c r="RRK199" s="10"/>
      <c r="RRL199" s="10"/>
      <c r="RRM199" s="1"/>
      <c r="RRN199" s="5"/>
      <c r="RRO199" s="52"/>
      <c r="RRP199" s="5"/>
      <c r="RRQ199" s="11"/>
      <c r="RRR199" s="10"/>
      <c r="RRS199" s="10"/>
      <c r="RRT199" s="1"/>
      <c r="RRU199" s="5"/>
      <c r="RRV199" s="52"/>
      <c r="RRW199" s="5"/>
      <c r="RRX199" s="11"/>
      <c r="RRY199" s="10"/>
      <c r="RRZ199" s="10"/>
      <c r="RSA199" s="1"/>
      <c r="RSB199" s="5"/>
      <c r="RSC199" s="52"/>
      <c r="RSD199" s="5"/>
      <c r="RSE199" s="11"/>
      <c r="RSF199" s="10"/>
      <c r="RSG199" s="10"/>
      <c r="RSH199" s="1"/>
      <c r="RSI199" s="5"/>
      <c r="RSJ199" s="52"/>
      <c r="RSK199" s="5"/>
      <c r="RSL199" s="11"/>
      <c r="RSM199" s="10"/>
      <c r="RSN199" s="10"/>
      <c r="RSO199" s="1"/>
      <c r="RSP199" s="5"/>
      <c r="RSQ199" s="52"/>
      <c r="RSR199" s="5"/>
      <c r="RSS199" s="11"/>
      <c r="RST199" s="10"/>
      <c r="RSU199" s="10"/>
      <c r="RSV199" s="1"/>
      <c r="RSW199" s="5"/>
      <c r="RSX199" s="52"/>
      <c r="RSY199" s="5"/>
      <c r="RSZ199" s="11"/>
      <c r="RTA199" s="10"/>
      <c r="RTB199" s="10"/>
      <c r="RTC199" s="1"/>
      <c r="RTD199" s="5"/>
      <c r="RTE199" s="52"/>
      <c r="RTF199" s="5"/>
      <c r="RTG199" s="11"/>
      <c r="RTH199" s="10"/>
      <c r="RTI199" s="10"/>
      <c r="RTJ199" s="1"/>
      <c r="RTK199" s="5"/>
      <c r="RTL199" s="52"/>
      <c r="RTM199" s="5"/>
      <c r="RTN199" s="11"/>
      <c r="RTO199" s="10"/>
      <c r="RTP199" s="10"/>
      <c r="RTQ199" s="1"/>
      <c r="RTR199" s="5"/>
      <c r="RTS199" s="52"/>
      <c r="RTT199" s="5"/>
      <c r="RTU199" s="11"/>
      <c r="RTV199" s="10"/>
      <c r="RTW199" s="10"/>
      <c r="RTX199" s="1"/>
      <c r="RTY199" s="5"/>
      <c r="RTZ199" s="52"/>
      <c r="RUA199" s="5"/>
      <c r="RUB199" s="11"/>
      <c r="RUC199" s="10"/>
      <c r="RUD199" s="10"/>
      <c r="RUE199" s="1"/>
      <c r="RUF199" s="5"/>
      <c r="RUG199" s="52"/>
      <c r="RUH199" s="5"/>
      <c r="RUI199" s="11"/>
      <c r="RUJ199" s="10"/>
      <c r="RUK199" s="10"/>
      <c r="RUL199" s="1"/>
      <c r="RUM199" s="5"/>
      <c r="RUN199" s="52"/>
      <c r="RUO199" s="5"/>
      <c r="RUP199" s="11"/>
      <c r="RUQ199" s="10"/>
      <c r="RUR199" s="10"/>
      <c r="RUS199" s="1"/>
      <c r="RUT199" s="5"/>
      <c r="RUU199" s="52"/>
      <c r="RUV199" s="5"/>
      <c r="RUW199" s="11"/>
      <c r="RUX199" s="10"/>
      <c r="RUY199" s="10"/>
      <c r="RUZ199" s="1"/>
      <c r="RVA199" s="5"/>
      <c r="RVB199" s="52"/>
      <c r="RVC199" s="5"/>
      <c r="RVD199" s="11"/>
      <c r="RVE199" s="10"/>
      <c r="RVF199" s="10"/>
      <c r="RVG199" s="1"/>
      <c r="RVH199" s="5"/>
      <c r="RVI199" s="52"/>
      <c r="RVJ199" s="5"/>
      <c r="RVK199" s="11"/>
      <c r="RVL199" s="10"/>
      <c r="RVM199" s="10"/>
      <c r="RVN199" s="1"/>
      <c r="RVO199" s="5"/>
      <c r="RVP199" s="52"/>
      <c r="RVQ199" s="5"/>
      <c r="RVR199" s="11"/>
      <c r="RVS199" s="10"/>
      <c r="RVT199" s="10"/>
      <c r="RVU199" s="1"/>
      <c r="RVV199" s="5"/>
      <c r="RVW199" s="52"/>
      <c r="RVX199" s="5"/>
      <c r="RVY199" s="11"/>
      <c r="RVZ199" s="10"/>
      <c r="RWA199" s="10"/>
      <c r="RWB199" s="1"/>
      <c r="RWC199" s="5"/>
      <c r="RWD199" s="52"/>
      <c r="RWE199" s="5"/>
      <c r="RWF199" s="11"/>
      <c r="RWG199" s="10"/>
      <c r="RWH199" s="10"/>
      <c r="RWI199" s="1"/>
      <c r="RWJ199" s="5"/>
      <c r="RWK199" s="52"/>
      <c r="RWL199" s="5"/>
      <c r="RWM199" s="11"/>
      <c r="RWN199" s="10"/>
      <c r="RWO199" s="10"/>
      <c r="RWP199" s="1"/>
      <c r="RWQ199" s="5"/>
      <c r="RWR199" s="52"/>
      <c r="RWS199" s="5"/>
      <c r="RWT199" s="11"/>
      <c r="RWU199" s="10"/>
      <c r="RWV199" s="10"/>
      <c r="RWW199" s="1"/>
      <c r="RWX199" s="5"/>
      <c r="RWY199" s="52"/>
      <c r="RWZ199" s="5"/>
      <c r="RXA199" s="11"/>
      <c r="RXB199" s="10"/>
      <c r="RXC199" s="10"/>
      <c r="RXD199" s="1"/>
      <c r="RXE199" s="5"/>
      <c r="RXF199" s="52"/>
      <c r="RXG199" s="5"/>
      <c r="RXH199" s="11"/>
      <c r="RXI199" s="10"/>
      <c r="RXJ199" s="10"/>
      <c r="RXK199" s="1"/>
      <c r="RXL199" s="5"/>
      <c r="RXM199" s="52"/>
      <c r="RXN199" s="5"/>
      <c r="RXO199" s="11"/>
      <c r="RXP199" s="10"/>
      <c r="RXQ199" s="10"/>
      <c r="RXR199" s="1"/>
      <c r="RXS199" s="5"/>
      <c r="RXT199" s="52"/>
      <c r="RXU199" s="5"/>
      <c r="RXV199" s="11"/>
      <c r="RXW199" s="10"/>
      <c r="RXX199" s="10"/>
      <c r="RXY199" s="1"/>
      <c r="RXZ199" s="5"/>
      <c r="RYA199" s="52"/>
      <c r="RYB199" s="5"/>
      <c r="RYC199" s="11"/>
      <c r="RYD199" s="10"/>
      <c r="RYE199" s="10"/>
      <c r="RYF199" s="1"/>
      <c r="RYG199" s="5"/>
      <c r="RYH199" s="52"/>
      <c r="RYI199" s="5"/>
      <c r="RYJ199" s="11"/>
      <c r="RYK199" s="10"/>
      <c r="RYL199" s="10"/>
      <c r="RYM199" s="1"/>
      <c r="RYN199" s="5"/>
      <c r="RYO199" s="52"/>
      <c r="RYP199" s="5"/>
      <c r="RYQ199" s="11"/>
      <c r="RYR199" s="10"/>
      <c r="RYS199" s="10"/>
      <c r="RYT199" s="1"/>
      <c r="RYU199" s="5"/>
      <c r="RYV199" s="52"/>
      <c r="RYW199" s="5"/>
      <c r="RYX199" s="11"/>
      <c r="RYY199" s="10"/>
      <c r="RYZ199" s="10"/>
      <c r="RZA199" s="1"/>
      <c r="RZB199" s="5"/>
      <c r="RZC199" s="52"/>
      <c r="RZD199" s="5"/>
      <c r="RZE199" s="11"/>
      <c r="RZF199" s="10"/>
      <c r="RZG199" s="10"/>
      <c r="RZH199" s="1"/>
      <c r="RZI199" s="5"/>
      <c r="RZJ199" s="52"/>
      <c r="RZK199" s="5"/>
      <c r="RZL199" s="11"/>
      <c r="RZM199" s="10"/>
      <c r="RZN199" s="10"/>
      <c r="RZO199" s="1"/>
      <c r="RZP199" s="5"/>
      <c r="RZQ199" s="52"/>
      <c r="RZR199" s="5"/>
      <c r="RZS199" s="11"/>
      <c r="RZT199" s="10"/>
      <c r="RZU199" s="10"/>
      <c r="RZV199" s="1"/>
      <c r="RZW199" s="5"/>
      <c r="RZX199" s="52"/>
      <c r="RZY199" s="5"/>
      <c r="RZZ199" s="11"/>
      <c r="SAA199" s="10"/>
      <c r="SAB199" s="10"/>
      <c r="SAC199" s="1"/>
      <c r="SAD199" s="5"/>
      <c r="SAE199" s="52"/>
      <c r="SAF199" s="5"/>
      <c r="SAG199" s="11"/>
      <c r="SAH199" s="10"/>
      <c r="SAI199" s="10"/>
      <c r="SAJ199" s="1"/>
      <c r="SAK199" s="5"/>
      <c r="SAL199" s="52"/>
      <c r="SAM199" s="5"/>
      <c r="SAN199" s="11"/>
      <c r="SAO199" s="10"/>
      <c r="SAP199" s="10"/>
      <c r="SAQ199" s="1"/>
      <c r="SAR199" s="5"/>
      <c r="SAS199" s="52"/>
      <c r="SAT199" s="5"/>
      <c r="SAU199" s="11"/>
      <c r="SAV199" s="10"/>
      <c r="SAW199" s="10"/>
      <c r="SAX199" s="1"/>
      <c r="SAY199" s="5"/>
      <c r="SAZ199" s="52"/>
      <c r="SBA199" s="5"/>
      <c r="SBB199" s="11"/>
      <c r="SBC199" s="10"/>
      <c r="SBD199" s="10"/>
      <c r="SBE199" s="1"/>
      <c r="SBF199" s="5"/>
      <c r="SBG199" s="52"/>
      <c r="SBH199" s="5"/>
      <c r="SBI199" s="11"/>
      <c r="SBJ199" s="10"/>
      <c r="SBK199" s="10"/>
      <c r="SBL199" s="1"/>
      <c r="SBM199" s="5"/>
      <c r="SBN199" s="52"/>
      <c r="SBO199" s="5"/>
      <c r="SBP199" s="11"/>
      <c r="SBQ199" s="10"/>
      <c r="SBR199" s="10"/>
      <c r="SBS199" s="1"/>
      <c r="SBT199" s="5"/>
      <c r="SBU199" s="52"/>
      <c r="SBV199" s="5"/>
      <c r="SBW199" s="11"/>
      <c r="SBX199" s="10"/>
      <c r="SBY199" s="10"/>
      <c r="SBZ199" s="1"/>
      <c r="SCA199" s="5"/>
      <c r="SCB199" s="52"/>
      <c r="SCC199" s="5"/>
      <c r="SCD199" s="11"/>
      <c r="SCE199" s="10"/>
      <c r="SCF199" s="10"/>
      <c r="SCG199" s="1"/>
      <c r="SCH199" s="5"/>
      <c r="SCI199" s="52"/>
      <c r="SCJ199" s="5"/>
      <c r="SCK199" s="11"/>
      <c r="SCL199" s="10"/>
      <c r="SCM199" s="10"/>
      <c r="SCN199" s="1"/>
      <c r="SCO199" s="5"/>
      <c r="SCP199" s="52"/>
      <c r="SCQ199" s="5"/>
      <c r="SCR199" s="11"/>
      <c r="SCS199" s="10"/>
      <c r="SCT199" s="10"/>
      <c r="SCU199" s="1"/>
      <c r="SCV199" s="5"/>
      <c r="SCW199" s="52"/>
      <c r="SCX199" s="5"/>
      <c r="SCY199" s="11"/>
      <c r="SCZ199" s="10"/>
      <c r="SDA199" s="10"/>
      <c r="SDB199" s="1"/>
      <c r="SDC199" s="5"/>
      <c r="SDD199" s="52"/>
      <c r="SDE199" s="5"/>
      <c r="SDF199" s="11"/>
      <c r="SDG199" s="10"/>
      <c r="SDH199" s="10"/>
      <c r="SDI199" s="1"/>
      <c r="SDJ199" s="5"/>
      <c r="SDK199" s="52"/>
      <c r="SDL199" s="5"/>
      <c r="SDM199" s="11"/>
      <c r="SDN199" s="10"/>
      <c r="SDO199" s="10"/>
      <c r="SDP199" s="1"/>
      <c r="SDQ199" s="5"/>
      <c r="SDR199" s="52"/>
      <c r="SDS199" s="5"/>
      <c r="SDT199" s="11"/>
      <c r="SDU199" s="10"/>
      <c r="SDV199" s="10"/>
      <c r="SDW199" s="1"/>
      <c r="SDX199" s="5"/>
      <c r="SDY199" s="52"/>
      <c r="SDZ199" s="5"/>
      <c r="SEA199" s="11"/>
      <c r="SEB199" s="10"/>
      <c r="SEC199" s="10"/>
      <c r="SED199" s="1"/>
      <c r="SEE199" s="5"/>
      <c r="SEF199" s="52"/>
      <c r="SEG199" s="5"/>
      <c r="SEH199" s="11"/>
      <c r="SEI199" s="10"/>
      <c r="SEJ199" s="10"/>
      <c r="SEK199" s="1"/>
      <c r="SEL199" s="5"/>
      <c r="SEM199" s="52"/>
      <c r="SEN199" s="5"/>
      <c r="SEO199" s="11"/>
      <c r="SEP199" s="10"/>
      <c r="SEQ199" s="10"/>
      <c r="SER199" s="1"/>
      <c r="SES199" s="5"/>
      <c r="SET199" s="52"/>
      <c r="SEU199" s="5"/>
      <c r="SEV199" s="11"/>
      <c r="SEW199" s="10"/>
      <c r="SEX199" s="10"/>
      <c r="SEY199" s="1"/>
      <c r="SEZ199" s="5"/>
      <c r="SFA199" s="52"/>
      <c r="SFB199" s="5"/>
      <c r="SFC199" s="11"/>
      <c r="SFD199" s="10"/>
      <c r="SFE199" s="10"/>
      <c r="SFF199" s="1"/>
      <c r="SFG199" s="5"/>
      <c r="SFH199" s="52"/>
      <c r="SFI199" s="5"/>
      <c r="SFJ199" s="11"/>
      <c r="SFK199" s="10"/>
      <c r="SFL199" s="10"/>
      <c r="SFM199" s="1"/>
      <c r="SFN199" s="5"/>
      <c r="SFO199" s="52"/>
      <c r="SFP199" s="5"/>
      <c r="SFQ199" s="11"/>
      <c r="SFR199" s="10"/>
      <c r="SFS199" s="10"/>
      <c r="SFT199" s="1"/>
      <c r="SFU199" s="5"/>
      <c r="SFV199" s="52"/>
      <c r="SFW199" s="5"/>
      <c r="SFX199" s="11"/>
      <c r="SFY199" s="10"/>
      <c r="SFZ199" s="10"/>
      <c r="SGA199" s="1"/>
      <c r="SGB199" s="5"/>
      <c r="SGC199" s="52"/>
      <c r="SGD199" s="5"/>
      <c r="SGE199" s="11"/>
      <c r="SGF199" s="10"/>
      <c r="SGG199" s="10"/>
      <c r="SGH199" s="1"/>
      <c r="SGI199" s="5"/>
      <c r="SGJ199" s="52"/>
      <c r="SGK199" s="5"/>
      <c r="SGL199" s="11"/>
      <c r="SGM199" s="10"/>
      <c r="SGN199" s="10"/>
      <c r="SGO199" s="1"/>
      <c r="SGP199" s="5"/>
      <c r="SGQ199" s="52"/>
      <c r="SGR199" s="5"/>
      <c r="SGS199" s="11"/>
      <c r="SGT199" s="10"/>
      <c r="SGU199" s="10"/>
      <c r="SGV199" s="1"/>
      <c r="SGW199" s="5"/>
      <c r="SGX199" s="52"/>
      <c r="SGY199" s="5"/>
      <c r="SGZ199" s="11"/>
      <c r="SHA199" s="10"/>
      <c r="SHB199" s="10"/>
      <c r="SHC199" s="1"/>
      <c r="SHD199" s="5"/>
      <c r="SHE199" s="52"/>
      <c r="SHF199" s="5"/>
      <c r="SHG199" s="11"/>
      <c r="SHH199" s="10"/>
      <c r="SHI199" s="10"/>
      <c r="SHJ199" s="1"/>
      <c r="SHK199" s="5"/>
      <c r="SHL199" s="52"/>
      <c r="SHM199" s="5"/>
      <c r="SHN199" s="11"/>
      <c r="SHO199" s="10"/>
      <c r="SHP199" s="10"/>
      <c r="SHQ199" s="1"/>
      <c r="SHR199" s="5"/>
      <c r="SHS199" s="52"/>
      <c r="SHT199" s="5"/>
      <c r="SHU199" s="11"/>
      <c r="SHV199" s="10"/>
      <c r="SHW199" s="10"/>
      <c r="SHX199" s="1"/>
      <c r="SHY199" s="5"/>
      <c r="SHZ199" s="52"/>
      <c r="SIA199" s="5"/>
      <c r="SIB199" s="11"/>
      <c r="SIC199" s="10"/>
      <c r="SID199" s="10"/>
      <c r="SIE199" s="1"/>
      <c r="SIF199" s="5"/>
      <c r="SIG199" s="52"/>
      <c r="SIH199" s="5"/>
      <c r="SII199" s="11"/>
      <c r="SIJ199" s="10"/>
      <c r="SIK199" s="10"/>
      <c r="SIL199" s="1"/>
      <c r="SIM199" s="5"/>
      <c r="SIN199" s="52"/>
      <c r="SIO199" s="5"/>
      <c r="SIP199" s="11"/>
      <c r="SIQ199" s="10"/>
      <c r="SIR199" s="10"/>
      <c r="SIS199" s="1"/>
      <c r="SIT199" s="5"/>
      <c r="SIU199" s="52"/>
      <c r="SIV199" s="5"/>
      <c r="SIW199" s="11"/>
      <c r="SIX199" s="10"/>
      <c r="SIY199" s="10"/>
      <c r="SIZ199" s="1"/>
      <c r="SJA199" s="5"/>
      <c r="SJB199" s="52"/>
      <c r="SJC199" s="5"/>
      <c r="SJD199" s="11"/>
      <c r="SJE199" s="10"/>
      <c r="SJF199" s="10"/>
      <c r="SJG199" s="1"/>
      <c r="SJH199" s="5"/>
      <c r="SJI199" s="52"/>
      <c r="SJJ199" s="5"/>
      <c r="SJK199" s="11"/>
      <c r="SJL199" s="10"/>
      <c r="SJM199" s="10"/>
      <c r="SJN199" s="1"/>
      <c r="SJO199" s="5"/>
      <c r="SJP199" s="52"/>
      <c r="SJQ199" s="5"/>
      <c r="SJR199" s="11"/>
      <c r="SJS199" s="10"/>
      <c r="SJT199" s="10"/>
      <c r="SJU199" s="1"/>
      <c r="SJV199" s="5"/>
      <c r="SJW199" s="52"/>
      <c r="SJX199" s="5"/>
      <c r="SJY199" s="11"/>
      <c r="SJZ199" s="10"/>
      <c r="SKA199" s="10"/>
      <c r="SKB199" s="1"/>
      <c r="SKC199" s="5"/>
      <c r="SKD199" s="52"/>
      <c r="SKE199" s="5"/>
      <c r="SKF199" s="11"/>
      <c r="SKG199" s="10"/>
      <c r="SKH199" s="10"/>
      <c r="SKI199" s="1"/>
      <c r="SKJ199" s="5"/>
      <c r="SKK199" s="52"/>
      <c r="SKL199" s="5"/>
      <c r="SKM199" s="11"/>
      <c r="SKN199" s="10"/>
      <c r="SKO199" s="10"/>
      <c r="SKP199" s="1"/>
      <c r="SKQ199" s="5"/>
      <c r="SKR199" s="52"/>
      <c r="SKS199" s="5"/>
      <c r="SKT199" s="11"/>
      <c r="SKU199" s="10"/>
      <c r="SKV199" s="10"/>
      <c r="SKW199" s="1"/>
      <c r="SKX199" s="5"/>
      <c r="SKY199" s="52"/>
      <c r="SKZ199" s="5"/>
      <c r="SLA199" s="11"/>
      <c r="SLB199" s="10"/>
      <c r="SLC199" s="10"/>
      <c r="SLD199" s="1"/>
      <c r="SLE199" s="5"/>
      <c r="SLF199" s="52"/>
      <c r="SLG199" s="5"/>
      <c r="SLH199" s="11"/>
      <c r="SLI199" s="10"/>
      <c r="SLJ199" s="10"/>
      <c r="SLK199" s="1"/>
      <c r="SLL199" s="5"/>
      <c r="SLM199" s="52"/>
      <c r="SLN199" s="5"/>
      <c r="SLO199" s="11"/>
      <c r="SLP199" s="10"/>
      <c r="SLQ199" s="10"/>
      <c r="SLR199" s="1"/>
      <c r="SLS199" s="5"/>
      <c r="SLT199" s="52"/>
      <c r="SLU199" s="5"/>
      <c r="SLV199" s="11"/>
      <c r="SLW199" s="10"/>
      <c r="SLX199" s="10"/>
      <c r="SLY199" s="1"/>
      <c r="SLZ199" s="5"/>
      <c r="SMA199" s="52"/>
      <c r="SMB199" s="5"/>
      <c r="SMC199" s="11"/>
      <c r="SMD199" s="10"/>
      <c r="SME199" s="10"/>
      <c r="SMF199" s="1"/>
      <c r="SMG199" s="5"/>
      <c r="SMH199" s="52"/>
      <c r="SMI199" s="5"/>
      <c r="SMJ199" s="11"/>
      <c r="SMK199" s="10"/>
      <c r="SML199" s="10"/>
      <c r="SMM199" s="1"/>
      <c r="SMN199" s="5"/>
      <c r="SMO199" s="52"/>
      <c r="SMP199" s="5"/>
      <c r="SMQ199" s="11"/>
      <c r="SMR199" s="10"/>
      <c r="SMS199" s="10"/>
      <c r="SMT199" s="1"/>
      <c r="SMU199" s="5"/>
      <c r="SMV199" s="52"/>
      <c r="SMW199" s="5"/>
      <c r="SMX199" s="11"/>
      <c r="SMY199" s="10"/>
      <c r="SMZ199" s="10"/>
      <c r="SNA199" s="1"/>
      <c r="SNB199" s="5"/>
      <c r="SNC199" s="52"/>
      <c r="SND199" s="5"/>
      <c r="SNE199" s="11"/>
      <c r="SNF199" s="10"/>
      <c r="SNG199" s="10"/>
      <c r="SNH199" s="1"/>
      <c r="SNI199" s="5"/>
      <c r="SNJ199" s="52"/>
      <c r="SNK199" s="5"/>
      <c r="SNL199" s="11"/>
      <c r="SNM199" s="10"/>
      <c r="SNN199" s="10"/>
      <c r="SNO199" s="1"/>
      <c r="SNP199" s="5"/>
      <c r="SNQ199" s="52"/>
      <c r="SNR199" s="5"/>
      <c r="SNS199" s="11"/>
      <c r="SNT199" s="10"/>
      <c r="SNU199" s="10"/>
      <c r="SNV199" s="1"/>
      <c r="SNW199" s="5"/>
      <c r="SNX199" s="52"/>
      <c r="SNY199" s="5"/>
      <c r="SNZ199" s="11"/>
      <c r="SOA199" s="10"/>
      <c r="SOB199" s="10"/>
      <c r="SOC199" s="1"/>
      <c r="SOD199" s="5"/>
      <c r="SOE199" s="52"/>
      <c r="SOF199" s="5"/>
      <c r="SOG199" s="11"/>
      <c r="SOH199" s="10"/>
      <c r="SOI199" s="10"/>
      <c r="SOJ199" s="1"/>
      <c r="SOK199" s="5"/>
      <c r="SOL199" s="52"/>
      <c r="SOM199" s="5"/>
      <c r="SON199" s="11"/>
      <c r="SOO199" s="10"/>
      <c r="SOP199" s="10"/>
      <c r="SOQ199" s="1"/>
      <c r="SOR199" s="5"/>
      <c r="SOS199" s="52"/>
      <c r="SOT199" s="5"/>
      <c r="SOU199" s="11"/>
      <c r="SOV199" s="10"/>
      <c r="SOW199" s="10"/>
      <c r="SOX199" s="1"/>
      <c r="SOY199" s="5"/>
      <c r="SOZ199" s="52"/>
      <c r="SPA199" s="5"/>
      <c r="SPB199" s="11"/>
      <c r="SPC199" s="10"/>
      <c r="SPD199" s="10"/>
      <c r="SPE199" s="1"/>
      <c r="SPF199" s="5"/>
      <c r="SPG199" s="52"/>
      <c r="SPH199" s="5"/>
      <c r="SPI199" s="11"/>
      <c r="SPJ199" s="10"/>
      <c r="SPK199" s="10"/>
      <c r="SPL199" s="1"/>
      <c r="SPM199" s="5"/>
      <c r="SPN199" s="52"/>
      <c r="SPO199" s="5"/>
      <c r="SPP199" s="11"/>
      <c r="SPQ199" s="10"/>
      <c r="SPR199" s="10"/>
      <c r="SPS199" s="1"/>
      <c r="SPT199" s="5"/>
      <c r="SPU199" s="52"/>
      <c r="SPV199" s="5"/>
      <c r="SPW199" s="11"/>
      <c r="SPX199" s="10"/>
      <c r="SPY199" s="10"/>
      <c r="SPZ199" s="1"/>
      <c r="SQA199" s="5"/>
      <c r="SQB199" s="52"/>
      <c r="SQC199" s="5"/>
      <c r="SQD199" s="11"/>
      <c r="SQE199" s="10"/>
      <c r="SQF199" s="10"/>
      <c r="SQG199" s="1"/>
      <c r="SQH199" s="5"/>
      <c r="SQI199" s="52"/>
      <c r="SQJ199" s="5"/>
      <c r="SQK199" s="11"/>
      <c r="SQL199" s="10"/>
      <c r="SQM199" s="10"/>
      <c r="SQN199" s="1"/>
      <c r="SQO199" s="5"/>
      <c r="SQP199" s="52"/>
      <c r="SQQ199" s="5"/>
      <c r="SQR199" s="11"/>
      <c r="SQS199" s="10"/>
      <c r="SQT199" s="10"/>
      <c r="SQU199" s="1"/>
      <c r="SQV199" s="5"/>
      <c r="SQW199" s="52"/>
      <c r="SQX199" s="5"/>
      <c r="SQY199" s="11"/>
      <c r="SQZ199" s="10"/>
      <c r="SRA199" s="10"/>
      <c r="SRB199" s="1"/>
      <c r="SRC199" s="5"/>
      <c r="SRD199" s="52"/>
      <c r="SRE199" s="5"/>
      <c r="SRF199" s="11"/>
      <c r="SRG199" s="10"/>
      <c r="SRH199" s="10"/>
      <c r="SRI199" s="1"/>
      <c r="SRJ199" s="5"/>
      <c r="SRK199" s="52"/>
      <c r="SRL199" s="5"/>
      <c r="SRM199" s="11"/>
      <c r="SRN199" s="10"/>
      <c r="SRO199" s="10"/>
      <c r="SRP199" s="1"/>
      <c r="SRQ199" s="5"/>
      <c r="SRR199" s="52"/>
      <c r="SRS199" s="5"/>
      <c r="SRT199" s="11"/>
      <c r="SRU199" s="10"/>
      <c r="SRV199" s="10"/>
      <c r="SRW199" s="1"/>
      <c r="SRX199" s="5"/>
      <c r="SRY199" s="52"/>
      <c r="SRZ199" s="5"/>
      <c r="SSA199" s="11"/>
      <c r="SSB199" s="10"/>
      <c r="SSC199" s="10"/>
      <c r="SSD199" s="1"/>
      <c r="SSE199" s="5"/>
      <c r="SSF199" s="52"/>
      <c r="SSG199" s="5"/>
      <c r="SSH199" s="11"/>
      <c r="SSI199" s="10"/>
      <c r="SSJ199" s="10"/>
      <c r="SSK199" s="1"/>
      <c r="SSL199" s="5"/>
      <c r="SSM199" s="52"/>
      <c r="SSN199" s="5"/>
      <c r="SSO199" s="11"/>
      <c r="SSP199" s="10"/>
      <c r="SSQ199" s="10"/>
      <c r="SSR199" s="1"/>
      <c r="SSS199" s="5"/>
      <c r="SST199" s="52"/>
      <c r="SSU199" s="5"/>
      <c r="SSV199" s="11"/>
      <c r="SSW199" s="10"/>
      <c r="SSX199" s="10"/>
      <c r="SSY199" s="1"/>
      <c r="SSZ199" s="5"/>
      <c r="STA199" s="52"/>
      <c r="STB199" s="5"/>
      <c r="STC199" s="11"/>
      <c r="STD199" s="10"/>
      <c r="STE199" s="10"/>
      <c r="STF199" s="1"/>
      <c r="STG199" s="5"/>
      <c r="STH199" s="52"/>
      <c r="STI199" s="5"/>
      <c r="STJ199" s="11"/>
      <c r="STK199" s="10"/>
      <c r="STL199" s="10"/>
      <c r="STM199" s="1"/>
      <c r="STN199" s="5"/>
      <c r="STO199" s="52"/>
      <c r="STP199" s="5"/>
      <c r="STQ199" s="11"/>
      <c r="STR199" s="10"/>
      <c r="STS199" s="10"/>
      <c r="STT199" s="1"/>
      <c r="STU199" s="5"/>
      <c r="STV199" s="52"/>
      <c r="STW199" s="5"/>
      <c r="STX199" s="11"/>
      <c r="STY199" s="10"/>
      <c r="STZ199" s="10"/>
      <c r="SUA199" s="1"/>
      <c r="SUB199" s="5"/>
      <c r="SUC199" s="52"/>
      <c r="SUD199" s="5"/>
      <c r="SUE199" s="11"/>
      <c r="SUF199" s="10"/>
      <c r="SUG199" s="10"/>
      <c r="SUH199" s="1"/>
      <c r="SUI199" s="5"/>
      <c r="SUJ199" s="52"/>
      <c r="SUK199" s="5"/>
      <c r="SUL199" s="11"/>
      <c r="SUM199" s="10"/>
      <c r="SUN199" s="10"/>
      <c r="SUO199" s="1"/>
      <c r="SUP199" s="5"/>
      <c r="SUQ199" s="52"/>
      <c r="SUR199" s="5"/>
      <c r="SUS199" s="11"/>
      <c r="SUT199" s="10"/>
      <c r="SUU199" s="10"/>
      <c r="SUV199" s="1"/>
      <c r="SUW199" s="5"/>
      <c r="SUX199" s="52"/>
      <c r="SUY199" s="5"/>
      <c r="SUZ199" s="11"/>
      <c r="SVA199" s="10"/>
      <c r="SVB199" s="10"/>
      <c r="SVC199" s="1"/>
      <c r="SVD199" s="5"/>
      <c r="SVE199" s="52"/>
      <c r="SVF199" s="5"/>
      <c r="SVG199" s="11"/>
      <c r="SVH199" s="10"/>
      <c r="SVI199" s="10"/>
      <c r="SVJ199" s="1"/>
      <c r="SVK199" s="5"/>
      <c r="SVL199" s="52"/>
      <c r="SVM199" s="5"/>
      <c r="SVN199" s="11"/>
      <c r="SVO199" s="10"/>
      <c r="SVP199" s="10"/>
      <c r="SVQ199" s="1"/>
      <c r="SVR199" s="5"/>
      <c r="SVS199" s="52"/>
      <c r="SVT199" s="5"/>
      <c r="SVU199" s="11"/>
      <c r="SVV199" s="10"/>
      <c r="SVW199" s="10"/>
      <c r="SVX199" s="1"/>
      <c r="SVY199" s="5"/>
      <c r="SVZ199" s="52"/>
      <c r="SWA199" s="5"/>
      <c r="SWB199" s="11"/>
      <c r="SWC199" s="10"/>
      <c r="SWD199" s="10"/>
      <c r="SWE199" s="1"/>
      <c r="SWF199" s="5"/>
      <c r="SWG199" s="52"/>
      <c r="SWH199" s="5"/>
      <c r="SWI199" s="11"/>
      <c r="SWJ199" s="10"/>
      <c r="SWK199" s="10"/>
      <c r="SWL199" s="1"/>
      <c r="SWM199" s="5"/>
      <c r="SWN199" s="52"/>
      <c r="SWO199" s="5"/>
      <c r="SWP199" s="11"/>
      <c r="SWQ199" s="10"/>
      <c r="SWR199" s="10"/>
      <c r="SWS199" s="1"/>
      <c r="SWT199" s="5"/>
      <c r="SWU199" s="52"/>
      <c r="SWV199" s="5"/>
      <c r="SWW199" s="11"/>
      <c r="SWX199" s="10"/>
      <c r="SWY199" s="10"/>
      <c r="SWZ199" s="1"/>
      <c r="SXA199" s="5"/>
      <c r="SXB199" s="52"/>
      <c r="SXC199" s="5"/>
      <c r="SXD199" s="11"/>
      <c r="SXE199" s="10"/>
      <c r="SXF199" s="10"/>
      <c r="SXG199" s="1"/>
      <c r="SXH199" s="5"/>
      <c r="SXI199" s="52"/>
      <c r="SXJ199" s="5"/>
      <c r="SXK199" s="11"/>
      <c r="SXL199" s="10"/>
      <c r="SXM199" s="10"/>
      <c r="SXN199" s="1"/>
      <c r="SXO199" s="5"/>
      <c r="SXP199" s="52"/>
      <c r="SXQ199" s="5"/>
      <c r="SXR199" s="11"/>
      <c r="SXS199" s="10"/>
      <c r="SXT199" s="10"/>
      <c r="SXU199" s="1"/>
      <c r="SXV199" s="5"/>
      <c r="SXW199" s="52"/>
      <c r="SXX199" s="5"/>
      <c r="SXY199" s="11"/>
      <c r="SXZ199" s="10"/>
      <c r="SYA199" s="10"/>
      <c r="SYB199" s="1"/>
      <c r="SYC199" s="5"/>
      <c r="SYD199" s="52"/>
      <c r="SYE199" s="5"/>
      <c r="SYF199" s="11"/>
      <c r="SYG199" s="10"/>
      <c r="SYH199" s="10"/>
      <c r="SYI199" s="1"/>
      <c r="SYJ199" s="5"/>
      <c r="SYK199" s="52"/>
      <c r="SYL199" s="5"/>
      <c r="SYM199" s="11"/>
      <c r="SYN199" s="10"/>
      <c r="SYO199" s="10"/>
      <c r="SYP199" s="1"/>
      <c r="SYQ199" s="5"/>
      <c r="SYR199" s="52"/>
      <c r="SYS199" s="5"/>
      <c r="SYT199" s="11"/>
      <c r="SYU199" s="10"/>
      <c r="SYV199" s="10"/>
      <c r="SYW199" s="1"/>
      <c r="SYX199" s="5"/>
      <c r="SYY199" s="52"/>
      <c r="SYZ199" s="5"/>
      <c r="SZA199" s="11"/>
      <c r="SZB199" s="10"/>
      <c r="SZC199" s="10"/>
      <c r="SZD199" s="1"/>
      <c r="SZE199" s="5"/>
      <c r="SZF199" s="52"/>
      <c r="SZG199" s="5"/>
      <c r="SZH199" s="11"/>
      <c r="SZI199" s="10"/>
      <c r="SZJ199" s="10"/>
      <c r="SZK199" s="1"/>
      <c r="SZL199" s="5"/>
      <c r="SZM199" s="52"/>
      <c r="SZN199" s="5"/>
      <c r="SZO199" s="11"/>
      <c r="SZP199" s="10"/>
      <c r="SZQ199" s="10"/>
      <c r="SZR199" s="1"/>
      <c r="SZS199" s="5"/>
      <c r="SZT199" s="52"/>
      <c r="SZU199" s="5"/>
      <c r="SZV199" s="11"/>
      <c r="SZW199" s="10"/>
      <c r="SZX199" s="10"/>
      <c r="SZY199" s="1"/>
      <c r="SZZ199" s="5"/>
      <c r="TAA199" s="52"/>
      <c r="TAB199" s="5"/>
      <c r="TAC199" s="11"/>
      <c r="TAD199" s="10"/>
      <c r="TAE199" s="10"/>
      <c r="TAF199" s="1"/>
      <c r="TAG199" s="5"/>
      <c r="TAH199" s="52"/>
      <c r="TAI199" s="5"/>
      <c r="TAJ199" s="11"/>
      <c r="TAK199" s="10"/>
      <c r="TAL199" s="10"/>
      <c r="TAM199" s="1"/>
      <c r="TAN199" s="5"/>
      <c r="TAO199" s="52"/>
      <c r="TAP199" s="5"/>
      <c r="TAQ199" s="11"/>
      <c r="TAR199" s="10"/>
      <c r="TAS199" s="10"/>
      <c r="TAT199" s="1"/>
      <c r="TAU199" s="5"/>
      <c r="TAV199" s="52"/>
      <c r="TAW199" s="5"/>
      <c r="TAX199" s="11"/>
      <c r="TAY199" s="10"/>
      <c r="TAZ199" s="10"/>
      <c r="TBA199" s="1"/>
      <c r="TBB199" s="5"/>
      <c r="TBC199" s="52"/>
      <c r="TBD199" s="5"/>
      <c r="TBE199" s="11"/>
      <c r="TBF199" s="10"/>
      <c r="TBG199" s="10"/>
      <c r="TBH199" s="1"/>
      <c r="TBI199" s="5"/>
      <c r="TBJ199" s="52"/>
      <c r="TBK199" s="5"/>
      <c r="TBL199" s="11"/>
      <c r="TBM199" s="10"/>
      <c r="TBN199" s="10"/>
      <c r="TBO199" s="1"/>
      <c r="TBP199" s="5"/>
      <c r="TBQ199" s="52"/>
      <c r="TBR199" s="5"/>
      <c r="TBS199" s="11"/>
      <c r="TBT199" s="10"/>
      <c r="TBU199" s="10"/>
      <c r="TBV199" s="1"/>
      <c r="TBW199" s="5"/>
      <c r="TBX199" s="52"/>
      <c r="TBY199" s="5"/>
      <c r="TBZ199" s="11"/>
      <c r="TCA199" s="10"/>
      <c r="TCB199" s="10"/>
      <c r="TCC199" s="1"/>
      <c r="TCD199" s="5"/>
      <c r="TCE199" s="52"/>
      <c r="TCF199" s="5"/>
      <c r="TCG199" s="11"/>
      <c r="TCH199" s="10"/>
      <c r="TCI199" s="10"/>
      <c r="TCJ199" s="1"/>
      <c r="TCK199" s="5"/>
      <c r="TCL199" s="52"/>
      <c r="TCM199" s="5"/>
      <c r="TCN199" s="11"/>
      <c r="TCO199" s="10"/>
      <c r="TCP199" s="10"/>
      <c r="TCQ199" s="1"/>
      <c r="TCR199" s="5"/>
      <c r="TCS199" s="52"/>
      <c r="TCT199" s="5"/>
      <c r="TCU199" s="11"/>
      <c r="TCV199" s="10"/>
      <c r="TCW199" s="10"/>
      <c r="TCX199" s="1"/>
      <c r="TCY199" s="5"/>
      <c r="TCZ199" s="52"/>
      <c r="TDA199" s="5"/>
      <c r="TDB199" s="11"/>
      <c r="TDC199" s="10"/>
      <c r="TDD199" s="10"/>
      <c r="TDE199" s="1"/>
      <c r="TDF199" s="5"/>
      <c r="TDG199" s="52"/>
      <c r="TDH199" s="5"/>
      <c r="TDI199" s="11"/>
      <c r="TDJ199" s="10"/>
      <c r="TDK199" s="10"/>
      <c r="TDL199" s="1"/>
      <c r="TDM199" s="5"/>
      <c r="TDN199" s="52"/>
      <c r="TDO199" s="5"/>
      <c r="TDP199" s="11"/>
      <c r="TDQ199" s="10"/>
      <c r="TDR199" s="10"/>
      <c r="TDS199" s="1"/>
      <c r="TDT199" s="5"/>
      <c r="TDU199" s="52"/>
      <c r="TDV199" s="5"/>
      <c r="TDW199" s="11"/>
      <c r="TDX199" s="10"/>
      <c r="TDY199" s="10"/>
      <c r="TDZ199" s="1"/>
      <c r="TEA199" s="5"/>
      <c r="TEB199" s="52"/>
      <c r="TEC199" s="5"/>
      <c r="TED199" s="11"/>
      <c r="TEE199" s="10"/>
      <c r="TEF199" s="10"/>
      <c r="TEG199" s="1"/>
      <c r="TEH199" s="5"/>
      <c r="TEI199" s="52"/>
      <c r="TEJ199" s="5"/>
      <c r="TEK199" s="11"/>
      <c r="TEL199" s="10"/>
      <c r="TEM199" s="10"/>
      <c r="TEN199" s="1"/>
      <c r="TEO199" s="5"/>
      <c r="TEP199" s="52"/>
      <c r="TEQ199" s="5"/>
      <c r="TER199" s="11"/>
      <c r="TES199" s="10"/>
      <c r="TET199" s="10"/>
      <c r="TEU199" s="1"/>
      <c r="TEV199" s="5"/>
      <c r="TEW199" s="52"/>
      <c r="TEX199" s="5"/>
      <c r="TEY199" s="11"/>
      <c r="TEZ199" s="10"/>
      <c r="TFA199" s="10"/>
      <c r="TFB199" s="1"/>
      <c r="TFC199" s="5"/>
      <c r="TFD199" s="52"/>
      <c r="TFE199" s="5"/>
      <c r="TFF199" s="11"/>
      <c r="TFG199" s="10"/>
      <c r="TFH199" s="10"/>
      <c r="TFI199" s="1"/>
      <c r="TFJ199" s="5"/>
      <c r="TFK199" s="52"/>
      <c r="TFL199" s="5"/>
      <c r="TFM199" s="11"/>
      <c r="TFN199" s="10"/>
      <c r="TFO199" s="10"/>
      <c r="TFP199" s="1"/>
      <c r="TFQ199" s="5"/>
      <c r="TFR199" s="52"/>
      <c r="TFS199" s="5"/>
      <c r="TFT199" s="11"/>
      <c r="TFU199" s="10"/>
      <c r="TFV199" s="10"/>
      <c r="TFW199" s="1"/>
      <c r="TFX199" s="5"/>
      <c r="TFY199" s="52"/>
      <c r="TFZ199" s="5"/>
      <c r="TGA199" s="11"/>
      <c r="TGB199" s="10"/>
      <c r="TGC199" s="10"/>
      <c r="TGD199" s="1"/>
      <c r="TGE199" s="5"/>
      <c r="TGF199" s="52"/>
      <c r="TGG199" s="5"/>
      <c r="TGH199" s="11"/>
      <c r="TGI199" s="10"/>
      <c r="TGJ199" s="10"/>
      <c r="TGK199" s="1"/>
      <c r="TGL199" s="5"/>
      <c r="TGM199" s="52"/>
      <c r="TGN199" s="5"/>
      <c r="TGO199" s="11"/>
      <c r="TGP199" s="10"/>
      <c r="TGQ199" s="10"/>
      <c r="TGR199" s="1"/>
      <c r="TGS199" s="5"/>
      <c r="TGT199" s="52"/>
      <c r="TGU199" s="5"/>
      <c r="TGV199" s="11"/>
      <c r="TGW199" s="10"/>
      <c r="TGX199" s="10"/>
      <c r="TGY199" s="1"/>
      <c r="TGZ199" s="5"/>
      <c r="THA199" s="52"/>
      <c r="THB199" s="5"/>
      <c r="THC199" s="11"/>
      <c r="THD199" s="10"/>
      <c r="THE199" s="10"/>
      <c r="THF199" s="1"/>
      <c r="THG199" s="5"/>
      <c r="THH199" s="52"/>
      <c r="THI199" s="5"/>
      <c r="THJ199" s="11"/>
      <c r="THK199" s="10"/>
      <c r="THL199" s="10"/>
      <c r="THM199" s="1"/>
      <c r="THN199" s="5"/>
      <c r="THO199" s="52"/>
      <c r="THP199" s="5"/>
      <c r="THQ199" s="11"/>
      <c r="THR199" s="10"/>
      <c r="THS199" s="10"/>
      <c r="THT199" s="1"/>
      <c r="THU199" s="5"/>
      <c r="THV199" s="52"/>
      <c r="THW199" s="5"/>
      <c r="THX199" s="11"/>
      <c r="THY199" s="10"/>
      <c r="THZ199" s="10"/>
      <c r="TIA199" s="1"/>
      <c r="TIB199" s="5"/>
      <c r="TIC199" s="52"/>
      <c r="TID199" s="5"/>
      <c r="TIE199" s="11"/>
      <c r="TIF199" s="10"/>
      <c r="TIG199" s="10"/>
      <c r="TIH199" s="1"/>
      <c r="TII199" s="5"/>
      <c r="TIJ199" s="52"/>
      <c r="TIK199" s="5"/>
      <c r="TIL199" s="11"/>
      <c r="TIM199" s="10"/>
      <c r="TIN199" s="10"/>
      <c r="TIO199" s="1"/>
      <c r="TIP199" s="5"/>
      <c r="TIQ199" s="52"/>
      <c r="TIR199" s="5"/>
      <c r="TIS199" s="11"/>
      <c r="TIT199" s="10"/>
      <c r="TIU199" s="10"/>
      <c r="TIV199" s="1"/>
      <c r="TIW199" s="5"/>
      <c r="TIX199" s="52"/>
      <c r="TIY199" s="5"/>
      <c r="TIZ199" s="11"/>
      <c r="TJA199" s="10"/>
      <c r="TJB199" s="10"/>
      <c r="TJC199" s="1"/>
      <c r="TJD199" s="5"/>
      <c r="TJE199" s="52"/>
      <c r="TJF199" s="5"/>
      <c r="TJG199" s="11"/>
      <c r="TJH199" s="10"/>
      <c r="TJI199" s="10"/>
      <c r="TJJ199" s="1"/>
      <c r="TJK199" s="5"/>
      <c r="TJL199" s="52"/>
      <c r="TJM199" s="5"/>
      <c r="TJN199" s="11"/>
      <c r="TJO199" s="10"/>
      <c r="TJP199" s="10"/>
      <c r="TJQ199" s="1"/>
      <c r="TJR199" s="5"/>
      <c r="TJS199" s="52"/>
      <c r="TJT199" s="5"/>
      <c r="TJU199" s="11"/>
      <c r="TJV199" s="10"/>
      <c r="TJW199" s="10"/>
      <c r="TJX199" s="1"/>
      <c r="TJY199" s="5"/>
      <c r="TJZ199" s="52"/>
      <c r="TKA199" s="5"/>
      <c r="TKB199" s="11"/>
      <c r="TKC199" s="10"/>
      <c r="TKD199" s="10"/>
      <c r="TKE199" s="1"/>
      <c r="TKF199" s="5"/>
      <c r="TKG199" s="52"/>
      <c r="TKH199" s="5"/>
      <c r="TKI199" s="11"/>
      <c r="TKJ199" s="10"/>
      <c r="TKK199" s="10"/>
      <c r="TKL199" s="1"/>
      <c r="TKM199" s="5"/>
      <c r="TKN199" s="52"/>
      <c r="TKO199" s="5"/>
      <c r="TKP199" s="11"/>
      <c r="TKQ199" s="10"/>
      <c r="TKR199" s="10"/>
      <c r="TKS199" s="1"/>
      <c r="TKT199" s="5"/>
      <c r="TKU199" s="52"/>
      <c r="TKV199" s="5"/>
      <c r="TKW199" s="11"/>
      <c r="TKX199" s="10"/>
      <c r="TKY199" s="10"/>
      <c r="TKZ199" s="1"/>
      <c r="TLA199" s="5"/>
      <c r="TLB199" s="52"/>
      <c r="TLC199" s="5"/>
      <c r="TLD199" s="11"/>
      <c r="TLE199" s="10"/>
      <c r="TLF199" s="10"/>
      <c r="TLG199" s="1"/>
      <c r="TLH199" s="5"/>
      <c r="TLI199" s="52"/>
      <c r="TLJ199" s="5"/>
      <c r="TLK199" s="11"/>
      <c r="TLL199" s="10"/>
      <c r="TLM199" s="10"/>
      <c r="TLN199" s="1"/>
      <c r="TLO199" s="5"/>
      <c r="TLP199" s="52"/>
      <c r="TLQ199" s="5"/>
      <c r="TLR199" s="11"/>
      <c r="TLS199" s="10"/>
      <c r="TLT199" s="10"/>
      <c r="TLU199" s="1"/>
      <c r="TLV199" s="5"/>
      <c r="TLW199" s="52"/>
      <c r="TLX199" s="5"/>
      <c r="TLY199" s="11"/>
      <c r="TLZ199" s="10"/>
      <c r="TMA199" s="10"/>
      <c r="TMB199" s="1"/>
      <c r="TMC199" s="5"/>
      <c r="TMD199" s="52"/>
      <c r="TME199" s="5"/>
      <c r="TMF199" s="11"/>
      <c r="TMG199" s="10"/>
      <c r="TMH199" s="10"/>
      <c r="TMI199" s="1"/>
      <c r="TMJ199" s="5"/>
      <c r="TMK199" s="52"/>
      <c r="TML199" s="5"/>
      <c r="TMM199" s="11"/>
      <c r="TMN199" s="10"/>
      <c r="TMO199" s="10"/>
      <c r="TMP199" s="1"/>
      <c r="TMQ199" s="5"/>
      <c r="TMR199" s="52"/>
      <c r="TMS199" s="5"/>
      <c r="TMT199" s="11"/>
      <c r="TMU199" s="10"/>
      <c r="TMV199" s="10"/>
      <c r="TMW199" s="1"/>
      <c r="TMX199" s="5"/>
      <c r="TMY199" s="52"/>
      <c r="TMZ199" s="5"/>
      <c r="TNA199" s="11"/>
      <c r="TNB199" s="10"/>
      <c r="TNC199" s="10"/>
      <c r="TND199" s="1"/>
      <c r="TNE199" s="5"/>
      <c r="TNF199" s="52"/>
      <c r="TNG199" s="5"/>
      <c r="TNH199" s="11"/>
      <c r="TNI199" s="10"/>
      <c r="TNJ199" s="10"/>
      <c r="TNK199" s="1"/>
      <c r="TNL199" s="5"/>
      <c r="TNM199" s="52"/>
      <c r="TNN199" s="5"/>
      <c r="TNO199" s="11"/>
      <c r="TNP199" s="10"/>
      <c r="TNQ199" s="10"/>
      <c r="TNR199" s="1"/>
      <c r="TNS199" s="5"/>
      <c r="TNT199" s="52"/>
      <c r="TNU199" s="5"/>
      <c r="TNV199" s="11"/>
      <c r="TNW199" s="10"/>
      <c r="TNX199" s="10"/>
      <c r="TNY199" s="1"/>
      <c r="TNZ199" s="5"/>
      <c r="TOA199" s="52"/>
      <c r="TOB199" s="5"/>
      <c r="TOC199" s="11"/>
      <c r="TOD199" s="10"/>
      <c r="TOE199" s="10"/>
      <c r="TOF199" s="1"/>
      <c r="TOG199" s="5"/>
      <c r="TOH199" s="52"/>
      <c r="TOI199" s="5"/>
      <c r="TOJ199" s="11"/>
      <c r="TOK199" s="10"/>
      <c r="TOL199" s="10"/>
      <c r="TOM199" s="1"/>
      <c r="TON199" s="5"/>
      <c r="TOO199" s="52"/>
      <c r="TOP199" s="5"/>
      <c r="TOQ199" s="11"/>
      <c r="TOR199" s="10"/>
      <c r="TOS199" s="10"/>
      <c r="TOT199" s="1"/>
      <c r="TOU199" s="5"/>
      <c r="TOV199" s="52"/>
      <c r="TOW199" s="5"/>
      <c r="TOX199" s="11"/>
      <c r="TOY199" s="10"/>
      <c r="TOZ199" s="10"/>
      <c r="TPA199" s="1"/>
      <c r="TPB199" s="5"/>
      <c r="TPC199" s="52"/>
      <c r="TPD199" s="5"/>
      <c r="TPE199" s="11"/>
      <c r="TPF199" s="10"/>
      <c r="TPG199" s="10"/>
      <c r="TPH199" s="1"/>
      <c r="TPI199" s="5"/>
      <c r="TPJ199" s="52"/>
      <c r="TPK199" s="5"/>
      <c r="TPL199" s="11"/>
      <c r="TPM199" s="10"/>
      <c r="TPN199" s="10"/>
      <c r="TPO199" s="1"/>
      <c r="TPP199" s="5"/>
      <c r="TPQ199" s="52"/>
      <c r="TPR199" s="5"/>
      <c r="TPS199" s="11"/>
      <c r="TPT199" s="10"/>
      <c r="TPU199" s="10"/>
      <c r="TPV199" s="1"/>
      <c r="TPW199" s="5"/>
      <c r="TPX199" s="52"/>
      <c r="TPY199" s="5"/>
      <c r="TPZ199" s="11"/>
      <c r="TQA199" s="10"/>
      <c r="TQB199" s="10"/>
      <c r="TQC199" s="1"/>
      <c r="TQD199" s="5"/>
      <c r="TQE199" s="52"/>
      <c r="TQF199" s="5"/>
      <c r="TQG199" s="11"/>
      <c r="TQH199" s="10"/>
      <c r="TQI199" s="10"/>
      <c r="TQJ199" s="1"/>
      <c r="TQK199" s="5"/>
      <c r="TQL199" s="52"/>
      <c r="TQM199" s="5"/>
      <c r="TQN199" s="11"/>
      <c r="TQO199" s="10"/>
      <c r="TQP199" s="10"/>
      <c r="TQQ199" s="1"/>
      <c r="TQR199" s="5"/>
      <c r="TQS199" s="52"/>
      <c r="TQT199" s="5"/>
      <c r="TQU199" s="11"/>
      <c r="TQV199" s="10"/>
      <c r="TQW199" s="10"/>
      <c r="TQX199" s="1"/>
      <c r="TQY199" s="5"/>
      <c r="TQZ199" s="52"/>
      <c r="TRA199" s="5"/>
      <c r="TRB199" s="11"/>
      <c r="TRC199" s="10"/>
      <c r="TRD199" s="10"/>
      <c r="TRE199" s="1"/>
      <c r="TRF199" s="5"/>
      <c r="TRG199" s="52"/>
      <c r="TRH199" s="5"/>
      <c r="TRI199" s="11"/>
      <c r="TRJ199" s="10"/>
      <c r="TRK199" s="10"/>
      <c r="TRL199" s="1"/>
      <c r="TRM199" s="5"/>
      <c r="TRN199" s="52"/>
      <c r="TRO199" s="5"/>
      <c r="TRP199" s="11"/>
      <c r="TRQ199" s="10"/>
      <c r="TRR199" s="10"/>
      <c r="TRS199" s="1"/>
      <c r="TRT199" s="5"/>
      <c r="TRU199" s="52"/>
      <c r="TRV199" s="5"/>
      <c r="TRW199" s="11"/>
      <c r="TRX199" s="10"/>
      <c r="TRY199" s="10"/>
      <c r="TRZ199" s="1"/>
      <c r="TSA199" s="5"/>
      <c r="TSB199" s="52"/>
      <c r="TSC199" s="5"/>
      <c r="TSD199" s="11"/>
      <c r="TSE199" s="10"/>
      <c r="TSF199" s="10"/>
      <c r="TSG199" s="1"/>
      <c r="TSH199" s="5"/>
      <c r="TSI199" s="52"/>
      <c r="TSJ199" s="5"/>
      <c r="TSK199" s="11"/>
      <c r="TSL199" s="10"/>
      <c r="TSM199" s="10"/>
      <c r="TSN199" s="1"/>
      <c r="TSO199" s="5"/>
      <c r="TSP199" s="52"/>
      <c r="TSQ199" s="5"/>
      <c r="TSR199" s="11"/>
      <c r="TSS199" s="10"/>
      <c r="TST199" s="10"/>
      <c r="TSU199" s="1"/>
      <c r="TSV199" s="5"/>
      <c r="TSW199" s="52"/>
      <c r="TSX199" s="5"/>
      <c r="TSY199" s="11"/>
      <c r="TSZ199" s="10"/>
      <c r="TTA199" s="10"/>
      <c r="TTB199" s="1"/>
      <c r="TTC199" s="5"/>
      <c r="TTD199" s="52"/>
      <c r="TTE199" s="5"/>
      <c r="TTF199" s="11"/>
      <c r="TTG199" s="10"/>
      <c r="TTH199" s="10"/>
      <c r="TTI199" s="1"/>
      <c r="TTJ199" s="5"/>
      <c r="TTK199" s="52"/>
      <c r="TTL199" s="5"/>
      <c r="TTM199" s="11"/>
      <c r="TTN199" s="10"/>
      <c r="TTO199" s="10"/>
      <c r="TTP199" s="1"/>
      <c r="TTQ199" s="5"/>
      <c r="TTR199" s="52"/>
      <c r="TTS199" s="5"/>
      <c r="TTT199" s="11"/>
      <c r="TTU199" s="10"/>
      <c r="TTV199" s="10"/>
      <c r="TTW199" s="1"/>
      <c r="TTX199" s="5"/>
      <c r="TTY199" s="52"/>
      <c r="TTZ199" s="5"/>
      <c r="TUA199" s="11"/>
      <c r="TUB199" s="10"/>
      <c r="TUC199" s="10"/>
      <c r="TUD199" s="1"/>
      <c r="TUE199" s="5"/>
      <c r="TUF199" s="52"/>
      <c r="TUG199" s="5"/>
      <c r="TUH199" s="11"/>
      <c r="TUI199" s="10"/>
      <c r="TUJ199" s="10"/>
      <c r="TUK199" s="1"/>
      <c r="TUL199" s="5"/>
      <c r="TUM199" s="52"/>
      <c r="TUN199" s="5"/>
      <c r="TUO199" s="11"/>
      <c r="TUP199" s="10"/>
      <c r="TUQ199" s="10"/>
      <c r="TUR199" s="1"/>
      <c r="TUS199" s="5"/>
      <c r="TUT199" s="52"/>
      <c r="TUU199" s="5"/>
      <c r="TUV199" s="11"/>
      <c r="TUW199" s="10"/>
      <c r="TUX199" s="10"/>
      <c r="TUY199" s="1"/>
      <c r="TUZ199" s="5"/>
      <c r="TVA199" s="52"/>
      <c r="TVB199" s="5"/>
      <c r="TVC199" s="11"/>
      <c r="TVD199" s="10"/>
      <c r="TVE199" s="10"/>
      <c r="TVF199" s="1"/>
      <c r="TVG199" s="5"/>
      <c r="TVH199" s="52"/>
      <c r="TVI199" s="5"/>
      <c r="TVJ199" s="11"/>
      <c r="TVK199" s="10"/>
      <c r="TVL199" s="10"/>
      <c r="TVM199" s="1"/>
      <c r="TVN199" s="5"/>
      <c r="TVO199" s="52"/>
      <c r="TVP199" s="5"/>
      <c r="TVQ199" s="11"/>
      <c r="TVR199" s="10"/>
      <c r="TVS199" s="10"/>
      <c r="TVT199" s="1"/>
      <c r="TVU199" s="5"/>
      <c r="TVV199" s="52"/>
      <c r="TVW199" s="5"/>
      <c r="TVX199" s="11"/>
      <c r="TVY199" s="10"/>
      <c r="TVZ199" s="10"/>
      <c r="TWA199" s="1"/>
      <c r="TWB199" s="5"/>
      <c r="TWC199" s="52"/>
      <c r="TWD199" s="5"/>
      <c r="TWE199" s="11"/>
      <c r="TWF199" s="10"/>
      <c r="TWG199" s="10"/>
      <c r="TWH199" s="1"/>
      <c r="TWI199" s="5"/>
      <c r="TWJ199" s="52"/>
      <c r="TWK199" s="5"/>
      <c r="TWL199" s="11"/>
      <c r="TWM199" s="10"/>
      <c r="TWN199" s="10"/>
      <c r="TWO199" s="1"/>
      <c r="TWP199" s="5"/>
      <c r="TWQ199" s="52"/>
      <c r="TWR199" s="5"/>
      <c r="TWS199" s="11"/>
      <c r="TWT199" s="10"/>
      <c r="TWU199" s="10"/>
      <c r="TWV199" s="1"/>
      <c r="TWW199" s="5"/>
      <c r="TWX199" s="52"/>
      <c r="TWY199" s="5"/>
      <c r="TWZ199" s="11"/>
      <c r="TXA199" s="10"/>
      <c r="TXB199" s="10"/>
      <c r="TXC199" s="1"/>
      <c r="TXD199" s="5"/>
      <c r="TXE199" s="52"/>
      <c r="TXF199" s="5"/>
      <c r="TXG199" s="11"/>
      <c r="TXH199" s="10"/>
      <c r="TXI199" s="10"/>
      <c r="TXJ199" s="1"/>
      <c r="TXK199" s="5"/>
      <c r="TXL199" s="52"/>
      <c r="TXM199" s="5"/>
      <c r="TXN199" s="11"/>
      <c r="TXO199" s="10"/>
      <c r="TXP199" s="10"/>
      <c r="TXQ199" s="1"/>
      <c r="TXR199" s="5"/>
      <c r="TXS199" s="52"/>
      <c r="TXT199" s="5"/>
      <c r="TXU199" s="11"/>
      <c r="TXV199" s="10"/>
      <c r="TXW199" s="10"/>
      <c r="TXX199" s="1"/>
      <c r="TXY199" s="5"/>
      <c r="TXZ199" s="52"/>
      <c r="TYA199" s="5"/>
      <c r="TYB199" s="11"/>
      <c r="TYC199" s="10"/>
      <c r="TYD199" s="10"/>
      <c r="TYE199" s="1"/>
      <c r="TYF199" s="5"/>
      <c r="TYG199" s="52"/>
      <c r="TYH199" s="5"/>
      <c r="TYI199" s="11"/>
      <c r="TYJ199" s="10"/>
      <c r="TYK199" s="10"/>
      <c r="TYL199" s="1"/>
      <c r="TYM199" s="5"/>
      <c r="TYN199" s="52"/>
      <c r="TYO199" s="5"/>
      <c r="TYP199" s="11"/>
      <c r="TYQ199" s="10"/>
      <c r="TYR199" s="10"/>
      <c r="TYS199" s="1"/>
      <c r="TYT199" s="5"/>
      <c r="TYU199" s="52"/>
      <c r="TYV199" s="5"/>
      <c r="TYW199" s="11"/>
      <c r="TYX199" s="10"/>
      <c r="TYY199" s="10"/>
      <c r="TYZ199" s="1"/>
      <c r="TZA199" s="5"/>
      <c r="TZB199" s="52"/>
      <c r="TZC199" s="5"/>
      <c r="TZD199" s="11"/>
      <c r="TZE199" s="10"/>
      <c r="TZF199" s="10"/>
      <c r="TZG199" s="1"/>
      <c r="TZH199" s="5"/>
      <c r="TZI199" s="52"/>
      <c r="TZJ199" s="5"/>
      <c r="TZK199" s="11"/>
      <c r="TZL199" s="10"/>
      <c r="TZM199" s="10"/>
      <c r="TZN199" s="1"/>
      <c r="TZO199" s="5"/>
      <c r="TZP199" s="52"/>
      <c r="TZQ199" s="5"/>
      <c r="TZR199" s="11"/>
      <c r="TZS199" s="10"/>
      <c r="TZT199" s="10"/>
      <c r="TZU199" s="1"/>
      <c r="TZV199" s="5"/>
      <c r="TZW199" s="52"/>
      <c r="TZX199" s="5"/>
      <c r="TZY199" s="11"/>
      <c r="TZZ199" s="10"/>
      <c r="UAA199" s="10"/>
      <c r="UAB199" s="1"/>
      <c r="UAC199" s="5"/>
      <c r="UAD199" s="52"/>
      <c r="UAE199" s="5"/>
      <c r="UAF199" s="11"/>
      <c r="UAG199" s="10"/>
      <c r="UAH199" s="10"/>
      <c r="UAI199" s="1"/>
      <c r="UAJ199" s="5"/>
      <c r="UAK199" s="52"/>
      <c r="UAL199" s="5"/>
      <c r="UAM199" s="11"/>
      <c r="UAN199" s="10"/>
      <c r="UAO199" s="10"/>
      <c r="UAP199" s="1"/>
      <c r="UAQ199" s="5"/>
      <c r="UAR199" s="52"/>
      <c r="UAS199" s="5"/>
      <c r="UAT199" s="11"/>
      <c r="UAU199" s="10"/>
      <c r="UAV199" s="10"/>
      <c r="UAW199" s="1"/>
      <c r="UAX199" s="5"/>
      <c r="UAY199" s="52"/>
      <c r="UAZ199" s="5"/>
      <c r="UBA199" s="11"/>
      <c r="UBB199" s="10"/>
      <c r="UBC199" s="10"/>
      <c r="UBD199" s="1"/>
      <c r="UBE199" s="5"/>
      <c r="UBF199" s="52"/>
      <c r="UBG199" s="5"/>
      <c r="UBH199" s="11"/>
      <c r="UBI199" s="10"/>
      <c r="UBJ199" s="10"/>
      <c r="UBK199" s="1"/>
      <c r="UBL199" s="5"/>
      <c r="UBM199" s="52"/>
      <c r="UBN199" s="5"/>
      <c r="UBO199" s="11"/>
      <c r="UBP199" s="10"/>
      <c r="UBQ199" s="10"/>
      <c r="UBR199" s="1"/>
      <c r="UBS199" s="5"/>
      <c r="UBT199" s="52"/>
      <c r="UBU199" s="5"/>
      <c r="UBV199" s="11"/>
      <c r="UBW199" s="10"/>
      <c r="UBX199" s="10"/>
      <c r="UBY199" s="1"/>
      <c r="UBZ199" s="5"/>
      <c r="UCA199" s="52"/>
      <c r="UCB199" s="5"/>
      <c r="UCC199" s="11"/>
      <c r="UCD199" s="10"/>
      <c r="UCE199" s="10"/>
      <c r="UCF199" s="1"/>
      <c r="UCG199" s="5"/>
      <c r="UCH199" s="52"/>
      <c r="UCI199" s="5"/>
      <c r="UCJ199" s="11"/>
      <c r="UCK199" s="10"/>
      <c r="UCL199" s="10"/>
      <c r="UCM199" s="1"/>
      <c r="UCN199" s="5"/>
      <c r="UCO199" s="52"/>
      <c r="UCP199" s="5"/>
      <c r="UCQ199" s="11"/>
      <c r="UCR199" s="10"/>
      <c r="UCS199" s="10"/>
      <c r="UCT199" s="1"/>
      <c r="UCU199" s="5"/>
      <c r="UCV199" s="52"/>
      <c r="UCW199" s="5"/>
      <c r="UCX199" s="11"/>
      <c r="UCY199" s="10"/>
      <c r="UCZ199" s="10"/>
      <c r="UDA199" s="1"/>
      <c r="UDB199" s="5"/>
      <c r="UDC199" s="52"/>
      <c r="UDD199" s="5"/>
      <c r="UDE199" s="11"/>
      <c r="UDF199" s="10"/>
      <c r="UDG199" s="10"/>
      <c r="UDH199" s="1"/>
      <c r="UDI199" s="5"/>
      <c r="UDJ199" s="52"/>
      <c r="UDK199" s="5"/>
      <c r="UDL199" s="11"/>
      <c r="UDM199" s="10"/>
      <c r="UDN199" s="10"/>
      <c r="UDO199" s="1"/>
      <c r="UDP199" s="5"/>
      <c r="UDQ199" s="52"/>
      <c r="UDR199" s="5"/>
      <c r="UDS199" s="11"/>
      <c r="UDT199" s="10"/>
      <c r="UDU199" s="10"/>
      <c r="UDV199" s="1"/>
      <c r="UDW199" s="5"/>
      <c r="UDX199" s="52"/>
      <c r="UDY199" s="5"/>
      <c r="UDZ199" s="11"/>
      <c r="UEA199" s="10"/>
      <c r="UEB199" s="10"/>
      <c r="UEC199" s="1"/>
      <c r="UED199" s="5"/>
      <c r="UEE199" s="52"/>
      <c r="UEF199" s="5"/>
      <c r="UEG199" s="11"/>
      <c r="UEH199" s="10"/>
      <c r="UEI199" s="10"/>
      <c r="UEJ199" s="1"/>
      <c r="UEK199" s="5"/>
      <c r="UEL199" s="52"/>
      <c r="UEM199" s="5"/>
      <c r="UEN199" s="11"/>
      <c r="UEO199" s="10"/>
      <c r="UEP199" s="10"/>
      <c r="UEQ199" s="1"/>
      <c r="UER199" s="5"/>
      <c r="UES199" s="52"/>
      <c r="UET199" s="5"/>
      <c r="UEU199" s="11"/>
      <c r="UEV199" s="10"/>
      <c r="UEW199" s="10"/>
      <c r="UEX199" s="1"/>
      <c r="UEY199" s="5"/>
      <c r="UEZ199" s="52"/>
      <c r="UFA199" s="5"/>
      <c r="UFB199" s="11"/>
      <c r="UFC199" s="10"/>
      <c r="UFD199" s="10"/>
      <c r="UFE199" s="1"/>
      <c r="UFF199" s="5"/>
      <c r="UFG199" s="52"/>
      <c r="UFH199" s="5"/>
      <c r="UFI199" s="11"/>
      <c r="UFJ199" s="10"/>
      <c r="UFK199" s="10"/>
      <c r="UFL199" s="1"/>
      <c r="UFM199" s="5"/>
      <c r="UFN199" s="52"/>
      <c r="UFO199" s="5"/>
      <c r="UFP199" s="11"/>
      <c r="UFQ199" s="10"/>
      <c r="UFR199" s="10"/>
      <c r="UFS199" s="1"/>
      <c r="UFT199" s="5"/>
      <c r="UFU199" s="52"/>
      <c r="UFV199" s="5"/>
      <c r="UFW199" s="11"/>
      <c r="UFX199" s="10"/>
      <c r="UFY199" s="10"/>
      <c r="UFZ199" s="1"/>
      <c r="UGA199" s="5"/>
      <c r="UGB199" s="52"/>
      <c r="UGC199" s="5"/>
      <c r="UGD199" s="11"/>
      <c r="UGE199" s="10"/>
      <c r="UGF199" s="10"/>
      <c r="UGG199" s="1"/>
      <c r="UGH199" s="5"/>
      <c r="UGI199" s="52"/>
      <c r="UGJ199" s="5"/>
      <c r="UGK199" s="11"/>
      <c r="UGL199" s="10"/>
      <c r="UGM199" s="10"/>
      <c r="UGN199" s="1"/>
      <c r="UGO199" s="5"/>
      <c r="UGP199" s="52"/>
      <c r="UGQ199" s="5"/>
      <c r="UGR199" s="11"/>
      <c r="UGS199" s="10"/>
      <c r="UGT199" s="10"/>
      <c r="UGU199" s="1"/>
      <c r="UGV199" s="5"/>
      <c r="UGW199" s="52"/>
      <c r="UGX199" s="5"/>
      <c r="UGY199" s="11"/>
      <c r="UGZ199" s="10"/>
      <c r="UHA199" s="10"/>
      <c r="UHB199" s="1"/>
      <c r="UHC199" s="5"/>
      <c r="UHD199" s="52"/>
      <c r="UHE199" s="5"/>
      <c r="UHF199" s="11"/>
      <c r="UHG199" s="10"/>
      <c r="UHH199" s="10"/>
      <c r="UHI199" s="1"/>
      <c r="UHJ199" s="5"/>
      <c r="UHK199" s="52"/>
      <c r="UHL199" s="5"/>
      <c r="UHM199" s="11"/>
      <c r="UHN199" s="10"/>
      <c r="UHO199" s="10"/>
      <c r="UHP199" s="1"/>
      <c r="UHQ199" s="5"/>
      <c r="UHR199" s="52"/>
      <c r="UHS199" s="5"/>
      <c r="UHT199" s="11"/>
      <c r="UHU199" s="10"/>
      <c r="UHV199" s="10"/>
      <c r="UHW199" s="1"/>
      <c r="UHX199" s="5"/>
      <c r="UHY199" s="52"/>
      <c r="UHZ199" s="5"/>
      <c r="UIA199" s="11"/>
      <c r="UIB199" s="10"/>
      <c r="UIC199" s="10"/>
      <c r="UID199" s="1"/>
      <c r="UIE199" s="5"/>
      <c r="UIF199" s="52"/>
      <c r="UIG199" s="5"/>
      <c r="UIH199" s="11"/>
      <c r="UII199" s="10"/>
      <c r="UIJ199" s="10"/>
      <c r="UIK199" s="1"/>
      <c r="UIL199" s="5"/>
      <c r="UIM199" s="52"/>
      <c r="UIN199" s="5"/>
      <c r="UIO199" s="11"/>
      <c r="UIP199" s="10"/>
      <c r="UIQ199" s="10"/>
      <c r="UIR199" s="1"/>
      <c r="UIS199" s="5"/>
      <c r="UIT199" s="52"/>
      <c r="UIU199" s="5"/>
      <c r="UIV199" s="11"/>
      <c r="UIW199" s="10"/>
      <c r="UIX199" s="10"/>
      <c r="UIY199" s="1"/>
      <c r="UIZ199" s="5"/>
      <c r="UJA199" s="52"/>
      <c r="UJB199" s="5"/>
      <c r="UJC199" s="11"/>
      <c r="UJD199" s="10"/>
      <c r="UJE199" s="10"/>
      <c r="UJF199" s="1"/>
      <c r="UJG199" s="5"/>
      <c r="UJH199" s="52"/>
      <c r="UJI199" s="5"/>
      <c r="UJJ199" s="11"/>
      <c r="UJK199" s="10"/>
      <c r="UJL199" s="10"/>
      <c r="UJM199" s="1"/>
      <c r="UJN199" s="5"/>
      <c r="UJO199" s="52"/>
      <c r="UJP199" s="5"/>
      <c r="UJQ199" s="11"/>
      <c r="UJR199" s="10"/>
      <c r="UJS199" s="10"/>
      <c r="UJT199" s="1"/>
      <c r="UJU199" s="5"/>
      <c r="UJV199" s="52"/>
      <c r="UJW199" s="5"/>
      <c r="UJX199" s="11"/>
      <c r="UJY199" s="10"/>
      <c r="UJZ199" s="10"/>
      <c r="UKA199" s="1"/>
      <c r="UKB199" s="5"/>
      <c r="UKC199" s="52"/>
      <c r="UKD199" s="5"/>
      <c r="UKE199" s="11"/>
      <c r="UKF199" s="10"/>
      <c r="UKG199" s="10"/>
      <c r="UKH199" s="1"/>
      <c r="UKI199" s="5"/>
      <c r="UKJ199" s="52"/>
      <c r="UKK199" s="5"/>
      <c r="UKL199" s="11"/>
      <c r="UKM199" s="10"/>
      <c r="UKN199" s="10"/>
      <c r="UKO199" s="1"/>
      <c r="UKP199" s="5"/>
      <c r="UKQ199" s="52"/>
      <c r="UKR199" s="5"/>
      <c r="UKS199" s="11"/>
      <c r="UKT199" s="10"/>
      <c r="UKU199" s="10"/>
      <c r="UKV199" s="1"/>
      <c r="UKW199" s="5"/>
      <c r="UKX199" s="52"/>
      <c r="UKY199" s="5"/>
      <c r="UKZ199" s="11"/>
      <c r="ULA199" s="10"/>
      <c r="ULB199" s="10"/>
      <c r="ULC199" s="1"/>
      <c r="ULD199" s="5"/>
      <c r="ULE199" s="52"/>
      <c r="ULF199" s="5"/>
      <c r="ULG199" s="11"/>
      <c r="ULH199" s="10"/>
      <c r="ULI199" s="10"/>
      <c r="ULJ199" s="1"/>
      <c r="ULK199" s="5"/>
      <c r="ULL199" s="52"/>
      <c r="ULM199" s="5"/>
      <c r="ULN199" s="11"/>
      <c r="ULO199" s="10"/>
      <c r="ULP199" s="10"/>
      <c r="ULQ199" s="1"/>
      <c r="ULR199" s="5"/>
      <c r="ULS199" s="52"/>
      <c r="ULT199" s="5"/>
      <c r="ULU199" s="11"/>
      <c r="ULV199" s="10"/>
      <c r="ULW199" s="10"/>
      <c r="ULX199" s="1"/>
      <c r="ULY199" s="5"/>
      <c r="ULZ199" s="52"/>
      <c r="UMA199" s="5"/>
      <c r="UMB199" s="11"/>
      <c r="UMC199" s="10"/>
      <c r="UMD199" s="10"/>
      <c r="UME199" s="1"/>
      <c r="UMF199" s="5"/>
      <c r="UMG199" s="52"/>
      <c r="UMH199" s="5"/>
      <c r="UMI199" s="11"/>
      <c r="UMJ199" s="10"/>
      <c r="UMK199" s="10"/>
      <c r="UML199" s="1"/>
      <c r="UMM199" s="5"/>
      <c r="UMN199" s="52"/>
      <c r="UMO199" s="5"/>
      <c r="UMP199" s="11"/>
      <c r="UMQ199" s="10"/>
      <c r="UMR199" s="10"/>
      <c r="UMS199" s="1"/>
      <c r="UMT199" s="5"/>
      <c r="UMU199" s="52"/>
      <c r="UMV199" s="5"/>
      <c r="UMW199" s="11"/>
      <c r="UMX199" s="10"/>
      <c r="UMY199" s="10"/>
      <c r="UMZ199" s="1"/>
      <c r="UNA199" s="5"/>
      <c r="UNB199" s="52"/>
      <c r="UNC199" s="5"/>
      <c r="UND199" s="11"/>
      <c r="UNE199" s="10"/>
      <c r="UNF199" s="10"/>
      <c r="UNG199" s="1"/>
      <c r="UNH199" s="5"/>
      <c r="UNI199" s="52"/>
      <c r="UNJ199" s="5"/>
      <c r="UNK199" s="11"/>
      <c r="UNL199" s="10"/>
      <c r="UNM199" s="10"/>
      <c r="UNN199" s="1"/>
      <c r="UNO199" s="5"/>
      <c r="UNP199" s="52"/>
      <c r="UNQ199" s="5"/>
      <c r="UNR199" s="11"/>
      <c r="UNS199" s="10"/>
      <c r="UNT199" s="10"/>
      <c r="UNU199" s="1"/>
      <c r="UNV199" s="5"/>
      <c r="UNW199" s="52"/>
      <c r="UNX199" s="5"/>
      <c r="UNY199" s="11"/>
      <c r="UNZ199" s="10"/>
      <c r="UOA199" s="10"/>
      <c r="UOB199" s="1"/>
      <c r="UOC199" s="5"/>
      <c r="UOD199" s="52"/>
      <c r="UOE199" s="5"/>
      <c r="UOF199" s="11"/>
      <c r="UOG199" s="10"/>
      <c r="UOH199" s="10"/>
      <c r="UOI199" s="1"/>
      <c r="UOJ199" s="5"/>
      <c r="UOK199" s="52"/>
      <c r="UOL199" s="5"/>
      <c r="UOM199" s="11"/>
      <c r="UON199" s="10"/>
      <c r="UOO199" s="10"/>
      <c r="UOP199" s="1"/>
      <c r="UOQ199" s="5"/>
      <c r="UOR199" s="52"/>
      <c r="UOS199" s="5"/>
      <c r="UOT199" s="11"/>
      <c r="UOU199" s="10"/>
      <c r="UOV199" s="10"/>
      <c r="UOW199" s="1"/>
      <c r="UOX199" s="5"/>
      <c r="UOY199" s="52"/>
      <c r="UOZ199" s="5"/>
      <c r="UPA199" s="11"/>
      <c r="UPB199" s="10"/>
      <c r="UPC199" s="10"/>
      <c r="UPD199" s="1"/>
      <c r="UPE199" s="5"/>
      <c r="UPF199" s="52"/>
      <c r="UPG199" s="5"/>
      <c r="UPH199" s="11"/>
      <c r="UPI199" s="10"/>
      <c r="UPJ199" s="10"/>
      <c r="UPK199" s="1"/>
      <c r="UPL199" s="5"/>
      <c r="UPM199" s="52"/>
      <c r="UPN199" s="5"/>
      <c r="UPO199" s="11"/>
      <c r="UPP199" s="10"/>
      <c r="UPQ199" s="10"/>
      <c r="UPR199" s="1"/>
      <c r="UPS199" s="5"/>
      <c r="UPT199" s="52"/>
      <c r="UPU199" s="5"/>
      <c r="UPV199" s="11"/>
      <c r="UPW199" s="10"/>
      <c r="UPX199" s="10"/>
      <c r="UPY199" s="1"/>
      <c r="UPZ199" s="5"/>
      <c r="UQA199" s="52"/>
      <c r="UQB199" s="5"/>
      <c r="UQC199" s="11"/>
      <c r="UQD199" s="10"/>
      <c r="UQE199" s="10"/>
      <c r="UQF199" s="1"/>
      <c r="UQG199" s="5"/>
      <c r="UQH199" s="52"/>
      <c r="UQI199" s="5"/>
      <c r="UQJ199" s="11"/>
      <c r="UQK199" s="10"/>
      <c r="UQL199" s="10"/>
      <c r="UQM199" s="1"/>
      <c r="UQN199" s="5"/>
      <c r="UQO199" s="52"/>
      <c r="UQP199" s="5"/>
      <c r="UQQ199" s="11"/>
      <c r="UQR199" s="10"/>
      <c r="UQS199" s="10"/>
      <c r="UQT199" s="1"/>
      <c r="UQU199" s="5"/>
      <c r="UQV199" s="52"/>
      <c r="UQW199" s="5"/>
      <c r="UQX199" s="11"/>
      <c r="UQY199" s="10"/>
      <c r="UQZ199" s="10"/>
      <c r="URA199" s="1"/>
      <c r="URB199" s="5"/>
      <c r="URC199" s="52"/>
      <c r="URD199" s="5"/>
      <c r="URE199" s="11"/>
      <c r="URF199" s="10"/>
      <c r="URG199" s="10"/>
      <c r="URH199" s="1"/>
      <c r="URI199" s="5"/>
      <c r="URJ199" s="52"/>
      <c r="URK199" s="5"/>
      <c r="URL199" s="11"/>
      <c r="URM199" s="10"/>
      <c r="URN199" s="10"/>
      <c r="URO199" s="1"/>
      <c r="URP199" s="5"/>
      <c r="URQ199" s="52"/>
      <c r="URR199" s="5"/>
      <c r="URS199" s="11"/>
      <c r="URT199" s="10"/>
      <c r="URU199" s="10"/>
      <c r="URV199" s="1"/>
      <c r="URW199" s="5"/>
      <c r="URX199" s="52"/>
      <c r="URY199" s="5"/>
      <c r="URZ199" s="11"/>
      <c r="USA199" s="10"/>
      <c r="USB199" s="10"/>
      <c r="USC199" s="1"/>
      <c r="USD199" s="5"/>
      <c r="USE199" s="52"/>
      <c r="USF199" s="5"/>
      <c r="USG199" s="11"/>
      <c r="USH199" s="10"/>
      <c r="USI199" s="10"/>
      <c r="USJ199" s="1"/>
      <c r="USK199" s="5"/>
      <c r="USL199" s="52"/>
      <c r="USM199" s="5"/>
      <c r="USN199" s="11"/>
      <c r="USO199" s="10"/>
      <c r="USP199" s="10"/>
      <c r="USQ199" s="1"/>
      <c r="USR199" s="5"/>
      <c r="USS199" s="52"/>
      <c r="UST199" s="5"/>
      <c r="USU199" s="11"/>
      <c r="USV199" s="10"/>
      <c r="USW199" s="10"/>
      <c r="USX199" s="1"/>
      <c r="USY199" s="5"/>
      <c r="USZ199" s="52"/>
      <c r="UTA199" s="5"/>
      <c r="UTB199" s="11"/>
      <c r="UTC199" s="10"/>
      <c r="UTD199" s="10"/>
      <c r="UTE199" s="1"/>
      <c r="UTF199" s="5"/>
      <c r="UTG199" s="52"/>
      <c r="UTH199" s="5"/>
      <c r="UTI199" s="11"/>
      <c r="UTJ199" s="10"/>
      <c r="UTK199" s="10"/>
      <c r="UTL199" s="1"/>
      <c r="UTM199" s="5"/>
      <c r="UTN199" s="52"/>
      <c r="UTO199" s="5"/>
      <c r="UTP199" s="11"/>
      <c r="UTQ199" s="10"/>
      <c r="UTR199" s="10"/>
      <c r="UTS199" s="1"/>
      <c r="UTT199" s="5"/>
      <c r="UTU199" s="52"/>
      <c r="UTV199" s="5"/>
      <c r="UTW199" s="11"/>
      <c r="UTX199" s="10"/>
      <c r="UTY199" s="10"/>
      <c r="UTZ199" s="1"/>
      <c r="UUA199" s="5"/>
      <c r="UUB199" s="52"/>
      <c r="UUC199" s="5"/>
      <c r="UUD199" s="11"/>
      <c r="UUE199" s="10"/>
      <c r="UUF199" s="10"/>
      <c r="UUG199" s="1"/>
      <c r="UUH199" s="5"/>
      <c r="UUI199" s="52"/>
      <c r="UUJ199" s="5"/>
      <c r="UUK199" s="11"/>
      <c r="UUL199" s="10"/>
      <c r="UUM199" s="10"/>
      <c r="UUN199" s="1"/>
      <c r="UUO199" s="5"/>
      <c r="UUP199" s="52"/>
      <c r="UUQ199" s="5"/>
      <c r="UUR199" s="11"/>
      <c r="UUS199" s="10"/>
      <c r="UUT199" s="10"/>
      <c r="UUU199" s="1"/>
      <c r="UUV199" s="5"/>
      <c r="UUW199" s="52"/>
      <c r="UUX199" s="5"/>
      <c r="UUY199" s="11"/>
      <c r="UUZ199" s="10"/>
      <c r="UVA199" s="10"/>
      <c r="UVB199" s="1"/>
      <c r="UVC199" s="5"/>
      <c r="UVD199" s="52"/>
      <c r="UVE199" s="5"/>
      <c r="UVF199" s="11"/>
      <c r="UVG199" s="10"/>
      <c r="UVH199" s="10"/>
      <c r="UVI199" s="1"/>
      <c r="UVJ199" s="5"/>
      <c r="UVK199" s="52"/>
      <c r="UVL199" s="5"/>
      <c r="UVM199" s="11"/>
      <c r="UVN199" s="10"/>
      <c r="UVO199" s="10"/>
      <c r="UVP199" s="1"/>
      <c r="UVQ199" s="5"/>
      <c r="UVR199" s="52"/>
      <c r="UVS199" s="5"/>
      <c r="UVT199" s="11"/>
      <c r="UVU199" s="10"/>
      <c r="UVV199" s="10"/>
      <c r="UVW199" s="1"/>
      <c r="UVX199" s="5"/>
      <c r="UVY199" s="52"/>
      <c r="UVZ199" s="5"/>
      <c r="UWA199" s="11"/>
      <c r="UWB199" s="10"/>
      <c r="UWC199" s="10"/>
      <c r="UWD199" s="1"/>
      <c r="UWE199" s="5"/>
      <c r="UWF199" s="52"/>
      <c r="UWG199" s="5"/>
      <c r="UWH199" s="11"/>
      <c r="UWI199" s="10"/>
      <c r="UWJ199" s="10"/>
      <c r="UWK199" s="1"/>
      <c r="UWL199" s="5"/>
      <c r="UWM199" s="52"/>
      <c r="UWN199" s="5"/>
      <c r="UWO199" s="11"/>
      <c r="UWP199" s="10"/>
      <c r="UWQ199" s="10"/>
      <c r="UWR199" s="1"/>
      <c r="UWS199" s="5"/>
      <c r="UWT199" s="52"/>
      <c r="UWU199" s="5"/>
      <c r="UWV199" s="11"/>
      <c r="UWW199" s="10"/>
      <c r="UWX199" s="10"/>
      <c r="UWY199" s="1"/>
      <c r="UWZ199" s="5"/>
      <c r="UXA199" s="52"/>
      <c r="UXB199" s="5"/>
      <c r="UXC199" s="11"/>
      <c r="UXD199" s="10"/>
      <c r="UXE199" s="10"/>
      <c r="UXF199" s="1"/>
      <c r="UXG199" s="5"/>
      <c r="UXH199" s="52"/>
      <c r="UXI199" s="5"/>
      <c r="UXJ199" s="11"/>
      <c r="UXK199" s="10"/>
      <c r="UXL199" s="10"/>
      <c r="UXM199" s="1"/>
      <c r="UXN199" s="5"/>
      <c r="UXO199" s="52"/>
      <c r="UXP199" s="5"/>
      <c r="UXQ199" s="11"/>
      <c r="UXR199" s="10"/>
      <c r="UXS199" s="10"/>
      <c r="UXT199" s="1"/>
      <c r="UXU199" s="5"/>
      <c r="UXV199" s="52"/>
      <c r="UXW199" s="5"/>
      <c r="UXX199" s="11"/>
      <c r="UXY199" s="10"/>
      <c r="UXZ199" s="10"/>
      <c r="UYA199" s="1"/>
      <c r="UYB199" s="5"/>
      <c r="UYC199" s="52"/>
      <c r="UYD199" s="5"/>
      <c r="UYE199" s="11"/>
      <c r="UYF199" s="10"/>
      <c r="UYG199" s="10"/>
      <c r="UYH199" s="1"/>
      <c r="UYI199" s="5"/>
      <c r="UYJ199" s="52"/>
      <c r="UYK199" s="5"/>
      <c r="UYL199" s="11"/>
      <c r="UYM199" s="10"/>
      <c r="UYN199" s="10"/>
      <c r="UYO199" s="1"/>
      <c r="UYP199" s="5"/>
      <c r="UYQ199" s="52"/>
      <c r="UYR199" s="5"/>
      <c r="UYS199" s="11"/>
      <c r="UYT199" s="10"/>
      <c r="UYU199" s="10"/>
      <c r="UYV199" s="1"/>
      <c r="UYW199" s="5"/>
      <c r="UYX199" s="52"/>
      <c r="UYY199" s="5"/>
      <c r="UYZ199" s="11"/>
      <c r="UZA199" s="10"/>
      <c r="UZB199" s="10"/>
      <c r="UZC199" s="1"/>
      <c r="UZD199" s="5"/>
      <c r="UZE199" s="52"/>
      <c r="UZF199" s="5"/>
      <c r="UZG199" s="11"/>
      <c r="UZH199" s="10"/>
      <c r="UZI199" s="10"/>
      <c r="UZJ199" s="1"/>
      <c r="UZK199" s="5"/>
      <c r="UZL199" s="52"/>
      <c r="UZM199" s="5"/>
      <c r="UZN199" s="11"/>
      <c r="UZO199" s="10"/>
      <c r="UZP199" s="10"/>
      <c r="UZQ199" s="1"/>
      <c r="UZR199" s="5"/>
      <c r="UZS199" s="52"/>
      <c r="UZT199" s="5"/>
      <c r="UZU199" s="11"/>
      <c r="UZV199" s="10"/>
      <c r="UZW199" s="10"/>
      <c r="UZX199" s="1"/>
      <c r="UZY199" s="5"/>
      <c r="UZZ199" s="52"/>
      <c r="VAA199" s="5"/>
      <c r="VAB199" s="11"/>
      <c r="VAC199" s="10"/>
      <c r="VAD199" s="10"/>
      <c r="VAE199" s="1"/>
      <c r="VAF199" s="5"/>
      <c r="VAG199" s="52"/>
      <c r="VAH199" s="5"/>
      <c r="VAI199" s="11"/>
      <c r="VAJ199" s="10"/>
      <c r="VAK199" s="10"/>
      <c r="VAL199" s="1"/>
      <c r="VAM199" s="5"/>
      <c r="VAN199" s="52"/>
      <c r="VAO199" s="5"/>
      <c r="VAP199" s="11"/>
      <c r="VAQ199" s="10"/>
      <c r="VAR199" s="10"/>
      <c r="VAS199" s="1"/>
      <c r="VAT199" s="5"/>
      <c r="VAU199" s="52"/>
      <c r="VAV199" s="5"/>
      <c r="VAW199" s="11"/>
      <c r="VAX199" s="10"/>
      <c r="VAY199" s="10"/>
      <c r="VAZ199" s="1"/>
      <c r="VBA199" s="5"/>
      <c r="VBB199" s="52"/>
      <c r="VBC199" s="5"/>
      <c r="VBD199" s="11"/>
      <c r="VBE199" s="10"/>
      <c r="VBF199" s="10"/>
      <c r="VBG199" s="1"/>
      <c r="VBH199" s="5"/>
      <c r="VBI199" s="52"/>
      <c r="VBJ199" s="5"/>
      <c r="VBK199" s="11"/>
      <c r="VBL199" s="10"/>
      <c r="VBM199" s="10"/>
      <c r="VBN199" s="1"/>
      <c r="VBO199" s="5"/>
      <c r="VBP199" s="52"/>
      <c r="VBQ199" s="5"/>
      <c r="VBR199" s="11"/>
      <c r="VBS199" s="10"/>
      <c r="VBT199" s="10"/>
      <c r="VBU199" s="1"/>
      <c r="VBV199" s="5"/>
      <c r="VBW199" s="52"/>
      <c r="VBX199" s="5"/>
      <c r="VBY199" s="11"/>
      <c r="VBZ199" s="10"/>
      <c r="VCA199" s="10"/>
      <c r="VCB199" s="1"/>
      <c r="VCC199" s="5"/>
      <c r="VCD199" s="52"/>
      <c r="VCE199" s="5"/>
      <c r="VCF199" s="11"/>
      <c r="VCG199" s="10"/>
      <c r="VCH199" s="10"/>
      <c r="VCI199" s="1"/>
      <c r="VCJ199" s="5"/>
      <c r="VCK199" s="52"/>
      <c r="VCL199" s="5"/>
      <c r="VCM199" s="11"/>
      <c r="VCN199" s="10"/>
      <c r="VCO199" s="10"/>
      <c r="VCP199" s="1"/>
      <c r="VCQ199" s="5"/>
      <c r="VCR199" s="52"/>
      <c r="VCS199" s="5"/>
      <c r="VCT199" s="11"/>
      <c r="VCU199" s="10"/>
      <c r="VCV199" s="10"/>
      <c r="VCW199" s="1"/>
      <c r="VCX199" s="5"/>
      <c r="VCY199" s="52"/>
      <c r="VCZ199" s="5"/>
      <c r="VDA199" s="11"/>
      <c r="VDB199" s="10"/>
      <c r="VDC199" s="10"/>
      <c r="VDD199" s="1"/>
      <c r="VDE199" s="5"/>
      <c r="VDF199" s="52"/>
      <c r="VDG199" s="5"/>
      <c r="VDH199" s="11"/>
      <c r="VDI199" s="10"/>
      <c r="VDJ199" s="10"/>
      <c r="VDK199" s="1"/>
      <c r="VDL199" s="5"/>
      <c r="VDM199" s="52"/>
      <c r="VDN199" s="5"/>
      <c r="VDO199" s="11"/>
      <c r="VDP199" s="10"/>
      <c r="VDQ199" s="10"/>
      <c r="VDR199" s="1"/>
      <c r="VDS199" s="5"/>
      <c r="VDT199" s="52"/>
      <c r="VDU199" s="5"/>
      <c r="VDV199" s="11"/>
      <c r="VDW199" s="10"/>
      <c r="VDX199" s="10"/>
      <c r="VDY199" s="1"/>
      <c r="VDZ199" s="5"/>
      <c r="VEA199" s="52"/>
      <c r="VEB199" s="5"/>
      <c r="VEC199" s="11"/>
      <c r="VED199" s="10"/>
      <c r="VEE199" s="10"/>
      <c r="VEF199" s="1"/>
      <c r="VEG199" s="5"/>
      <c r="VEH199" s="52"/>
      <c r="VEI199" s="5"/>
      <c r="VEJ199" s="11"/>
      <c r="VEK199" s="10"/>
      <c r="VEL199" s="10"/>
      <c r="VEM199" s="1"/>
      <c r="VEN199" s="5"/>
      <c r="VEO199" s="52"/>
      <c r="VEP199" s="5"/>
      <c r="VEQ199" s="11"/>
      <c r="VER199" s="10"/>
      <c r="VES199" s="10"/>
      <c r="VET199" s="1"/>
      <c r="VEU199" s="5"/>
      <c r="VEV199" s="52"/>
      <c r="VEW199" s="5"/>
      <c r="VEX199" s="11"/>
      <c r="VEY199" s="10"/>
      <c r="VEZ199" s="10"/>
      <c r="VFA199" s="1"/>
      <c r="VFB199" s="5"/>
      <c r="VFC199" s="52"/>
      <c r="VFD199" s="5"/>
      <c r="VFE199" s="11"/>
      <c r="VFF199" s="10"/>
      <c r="VFG199" s="10"/>
      <c r="VFH199" s="1"/>
      <c r="VFI199" s="5"/>
      <c r="VFJ199" s="52"/>
      <c r="VFK199" s="5"/>
      <c r="VFL199" s="11"/>
      <c r="VFM199" s="10"/>
      <c r="VFN199" s="10"/>
      <c r="VFO199" s="1"/>
      <c r="VFP199" s="5"/>
      <c r="VFQ199" s="52"/>
      <c r="VFR199" s="5"/>
      <c r="VFS199" s="11"/>
      <c r="VFT199" s="10"/>
      <c r="VFU199" s="10"/>
      <c r="VFV199" s="1"/>
      <c r="VFW199" s="5"/>
      <c r="VFX199" s="52"/>
      <c r="VFY199" s="5"/>
      <c r="VFZ199" s="11"/>
      <c r="VGA199" s="10"/>
      <c r="VGB199" s="10"/>
      <c r="VGC199" s="1"/>
      <c r="VGD199" s="5"/>
      <c r="VGE199" s="52"/>
      <c r="VGF199" s="5"/>
      <c r="VGG199" s="11"/>
      <c r="VGH199" s="10"/>
      <c r="VGI199" s="10"/>
      <c r="VGJ199" s="1"/>
      <c r="VGK199" s="5"/>
      <c r="VGL199" s="52"/>
      <c r="VGM199" s="5"/>
      <c r="VGN199" s="11"/>
      <c r="VGO199" s="10"/>
      <c r="VGP199" s="10"/>
      <c r="VGQ199" s="1"/>
      <c r="VGR199" s="5"/>
      <c r="VGS199" s="52"/>
      <c r="VGT199" s="5"/>
      <c r="VGU199" s="11"/>
      <c r="VGV199" s="10"/>
      <c r="VGW199" s="10"/>
      <c r="VGX199" s="1"/>
      <c r="VGY199" s="5"/>
      <c r="VGZ199" s="52"/>
      <c r="VHA199" s="5"/>
      <c r="VHB199" s="11"/>
      <c r="VHC199" s="10"/>
      <c r="VHD199" s="10"/>
      <c r="VHE199" s="1"/>
      <c r="VHF199" s="5"/>
      <c r="VHG199" s="52"/>
      <c r="VHH199" s="5"/>
      <c r="VHI199" s="11"/>
      <c r="VHJ199" s="10"/>
      <c r="VHK199" s="10"/>
      <c r="VHL199" s="1"/>
      <c r="VHM199" s="5"/>
      <c r="VHN199" s="52"/>
      <c r="VHO199" s="5"/>
      <c r="VHP199" s="11"/>
      <c r="VHQ199" s="10"/>
      <c r="VHR199" s="10"/>
      <c r="VHS199" s="1"/>
      <c r="VHT199" s="5"/>
      <c r="VHU199" s="52"/>
      <c r="VHV199" s="5"/>
      <c r="VHW199" s="11"/>
      <c r="VHX199" s="10"/>
      <c r="VHY199" s="10"/>
      <c r="VHZ199" s="1"/>
      <c r="VIA199" s="5"/>
      <c r="VIB199" s="52"/>
      <c r="VIC199" s="5"/>
      <c r="VID199" s="11"/>
      <c r="VIE199" s="10"/>
      <c r="VIF199" s="10"/>
      <c r="VIG199" s="1"/>
      <c r="VIH199" s="5"/>
      <c r="VII199" s="52"/>
      <c r="VIJ199" s="5"/>
      <c r="VIK199" s="11"/>
      <c r="VIL199" s="10"/>
      <c r="VIM199" s="10"/>
      <c r="VIN199" s="1"/>
      <c r="VIO199" s="5"/>
      <c r="VIP199" s="52"/>
      <c r="VIQ199" s="5"/>
      <c r="VIR199" s="11"/>
      <c r="VIS199" s="10"/>
      <c r="VIT199" s="10"/>
      <c r="VIU199" s="1"/>
      <c r="VIV199" s="5"/>
      <c r="VIW199" s="52"/>
      <c r="VIX199" s="5"/>
      <c r="VIY199" s="11"/>
      <c r="VIZ199" s="10"/>
      <c r="VJA199" s="10"/>
      <c r="VJB199" s="1"/>
      <c r="VJC199" s="5"/>
      <c r="VJD199" s="52"/>
      <c r="VJE199" s="5"/>
      <c r="VJF199" s="11"/>
      <c r="VJG199" s="10"/>
      <c r="VJH199" s="10"/>
      <c r="VJI199" s="1"/>
      <c r="VJJ199" s="5"/>
      <c r="VJK199" s="52"/>
      <c r="VJL199" s="5"/>
      <c r="VJM199" s="11"/>
      <c r="VJN199" s="10"/>
      <c r="VJO199" s="10"/>
      <c r="VJP199" s="1"/>
      <c r="VJQ199" s="5"/>
      <c r="VJR199" s="52"/>
      <c r="VJS199" s="5"/>
      <c r="VJT199" s="11"/>
      <c r="VJU199" s="10"/>
      <c r="VJV199" s="10"/>
      <c r="VJW199" s="1"/>
      <c r="VJX199" s="5"/>
      <c r="VJY199" s="52"/>
      <c r="VJZ199" s="5"/>
      <c r="VKA199" s="11"/>
      <c r="VKB199" s="10"/>
      <c r="VKC199" s="10"/>
      <c r="VKD199" s="1"/>
      <c r="VKE199" s="5"/>
      <c r="VKF199" s="52"/>
      <c r="VKG199" s="5"/>
      <c r="VKH199" s="11"/>
      <c r="VKI199" s="10"/>
      <c r="VKJ199" s="10"/>
      <c r="VKK199" s="1"/>
      <c r="VKL199" s="5"/>
      <c r="VKM199" s="52"/>
      <c r="VKN199" s="5"/>
      <c r="VKO199" s="11"/>
      <c r="VKP199" s="10"/>
      <c r="VKQ199" s="10"/>
      <c r="VKR199" s="1"/>
      <c r="VKS199" s="5"/>
      <c r="VKT199" s="52"/>
      <c r="VKU199" s="5"/>
      <c r="VKV199" s="11"/>
      <c r="VKW199" s="10"/>
      <c r="VKX199" s="10"/>
      <c r="VKY199" s="1"/>
      <c r="VKZ199" s="5"/>
      <c r="VLA199" s="52"/>
      <c r="VLB199" s="5"/>
      <c r="VLC199" s="11"/>
      <c r="VLD199" s="10"/>
      <c r="VLE199" s="10"/>
      <c r="VLF199" s="1"/>
      <c r="VLG199" s="5"/>
      <c r="VLH199" s="52"/>
      <c r="VLI199" s="5"/>
      <c r="VLJ199" s="11"/>
      <c r="VLK199" s="10"/>
      <c r="VLL199" s="10"/>
      <c r="VLM199" s="1"/>
      <c r="VLN199" s="5"/>
      <c r="VLO199" s="52"/>
      <c r="VLP199" s="5"/>
      <c r="VLQ199" s="11"/>
      <c r="VLR199" s="10"/>
      <c r="VLS199" s="10"/>
      <c r="VLT199" s="1"/>
      <c r="VLU199" s="5"/>
      <c r="VLV199" s="52"/>
      <c r="VLW199" s="5"/>
      <c r="VLX199" s="11"/>
      <c r="VLY199" s="10"/>
      <c r="VLZ199" s="10"/>
      <c r="VMA199" s="1"/>
      <c r="VMB199" s="5"/>
      <c r="VMC199" s="52"/>
      <c r="VMD199" s="5"/>
      <c r="VME199" s="11"/>
      <c r="VMF199" s="10"/>
      <c r="VMG199" s="10"/>
      <c r="VMH199" s="1"/>
      <c r="VMI199" s="5"/>
      <c r="VMJ199" s="52"/>
      <c r="VMK199" s="5"/>
      <c r="VML199" s="11"/>
      <c r="VMM199" s="10"/>
      <c r="VMN199" s="10"/>
      <c r="VMO199" s="1"/>
      <c r="VMP199" s="5"/>
      <c r="VMQ199" s="52"/>
      <c r="VMR199" s="5"/>
      <c r="VMS199" s="11"/>
      <c r="VMT199" s="10"/>
      <c r="VMU199" s="10"/>
      <c r="VMV199" s="1"/>
      <c r="VMW199" s="5"/>
      <c r="VMX199" s="52"/>
      <c r="VMY199" s="5"/>
      <c r="VMZ199" s="11"/>
      <c r="VNA199" s="10"/>
      <c r="VNB199" s="10"/>
      <c r="VNC199" s="1"/>
      <c r="VND199" s="5"/>
      <c r="VNE199" s="52"/>
      <c r="VNF199" s="5"/>
      <c r="VNG199" s="11"/>
      <c r="VNH199" s="10"/>
      <c r="VNI199" s="10"/>
      <c r="VNJ199" s="1"/>
      <c r="VNK199" s="5"/>
      <c r="VNL199" s="52"/>
      <c r="VNM199" s="5"/>
      <c r="VNN199" s="11"/>
      <c r="VNO199" s="10"/>
      <c r="VNP199" s="10"/>
      <c r="VNQ199" s="1"/>
      <c r="VNR199" s="5"/>
      <c r="VNS199" s="52"/>
      <c r="VNT199" s="5"/>
      <c r="VNU199" s="11"/>
      <c r="VNV199" s="10"/>
      <c r="VNW199" s="10"/>
      <c r="VNX199" s="1"/>
      <c r="VNY199" s="5"/>
      <c r="VNZ199" s="52"/>
      <c r="VOA199" s="5"/>
      <c r="VOB199" s="11"/>
      <c r="VOC199" s="10"/>
      <c r="VOD199" s="10"/>
      <c r="VOE199" s="1"/>
      <c r="VOF199" s="5"/>
      <c r="VOG199" s="52"/>
      <c r="VOH199" s="5"/>
      <c r="VOI199" s="11"/>
      <c r="VOJ199" s="10"/>
      <c r="VOK199" s="10"/>
      <c r="VOL199" s="1"/>
      <c r="VOM199" s="5"/>
      <c r="VON199" s="52"/>
      <c r="VOO199" s="5"/>
      <c r="VOP199" s="11"/>
      <c r="VOQ199" s="10"/>
      <c r="VOR199" s="10"/>
      <c r="VOS199" s="1"/>
      <c r="VOT199" s="5"/>
      <c r="VOU199" s="52"/>
      <c r="VOV199" s="5"/>
      <c r="VOW199" s="11"/>
      <c r="VOX199" s="10"/>
      <c r="VOY199" s="10"/>
      <c r="VOZ199" s="1"/>
      <c r="VPA199" s="5"/>
      <c r="VPB199" s="52"/>
      <c r="VPC199" s="5"/>
      <c r="VPD199" s="11"/>
      <c r="VPE199" s="10"/>
      <c r="VPF199" s="10"/>
      <c r="VPG199" s="1"/>
      <c r="VPH199" s="5"/>
      <c r="VPI199" s="52"/>
      <c r="VPJ199" s="5"/>
      <c r="VPK199" s="11"/>
      <c r="VPL199" s="10"/>
      <c r="VPM199" s="10"/>
      <c r="VPN199" s="1"/>
      <c r="VPO199" s="5"/>
      <c r="VPP199" s="52"/>
      <c r="VPQ199" s="5"/>
      <c r="VPR199" s="11"/>
      <c r="VPS199" s="10"/>
      <c r="VPT199" s="10"/>
      <c r="VPU199" s="1"/>
      <c r="VPV199" s="5"/>
      <c r="VPW199" s="52"/>
      <c r="VPX199" s="5"/>
      <c r="VPY199" s="11"/>
      <c r="VPZ199" s="10"/>
      <c r="VQA199" s="10"/>
      <c r="VQB199" s="1"/>
      <c r="VQC199" s="5"/>
      <c r="VQD199" s="52"/>
      <c r="VQE199" s="5"/>
      <c r="VQF199" s="11"/>
      <c r="VQG199" s="10"/>
      <c r="VQH199" s="10"/>
      <c r="VQI199" s="1"/>
      <c r="VQJ199" s="5"/>
      <c r="VQK199" s="52"/>
      <c r="VQL199" s="5"/>
      <c r="VQM199" s="11"/>
      <c r="VQN199" s="10"/>
      <c r="VQO199" s="10"/>
      <c r="VQP199" s="1"/>
      <c r="VQQ199" s="5"/>
      <c r="VQR199" s="52"/>
      <c r="VQS199" s="5"/>
      <c r="VQT199" s="11"/>
      <c r="VQU199" s="10"/>
      <c r="VQV199" s="10"/>
      <c r="VQW199" s="1"/>
      <c r="VQX199" s="5"/>
      <c r="VQY199" s="52"/>
      <c r="VQZ199" s="5"/>
      <c r="VRA199" s="11"/>
      <c r="VRB199" s="10"/>
      <c r="VRC199" s="10"/>
      <c r="VRD199" s="1"/>
      <c r="VRE199" s="5"/>
      <c r="VRF199" s="52"/>
      <c r="VRG199" s="5"/>
      <c r="VRH199" s="11"/>
      <c r="VRI199" s="10"/>
      <c r="VRJ199" s="10"/>
      <c r="VRK199" s="1"/>
      <c r="VRL199" s="5"/>
      <c r="VRM199" s="52"/>
      <c r="VRN199" s="5"/>
      <c r="VRO199" s="11"/>
      <c r="VRP199" s="10"/>
      <c r="VRQ199" s="10"/>
      <c r="VRR199" s="1"/>
      <c r="VRS199" s="5"/>
      <c r="VRT199" s="52"/>
      <c r="VRU199" s="5"/>
      <c r="VRV199" s="11"/>
      <c r="VRW199" s="10"/>
      <c r="VRX199" s="10"/>
      <c r="VRY199" s="1"/>
      <c r="VRZ199" s="5"/>
      <c r="VSA199" s="52"/>
      <c r="VSB199" s="5"/>
      <c r="VSC199" s="11"/>
      <c r="VSD199" s="10"/>
      <c r="VSE199" s="10"/>
      <c r="VSF199" s="1"/>
      <c r="VSG199" s="5"/>
      <c r="VSH199" s="52"/>
      <c r="VSI199" s="5"/>
      <c r="VSJ199" s="11"/>
      <c r="VSK199" s="10"/>
      <c r="VSL199" s="10"/>
      <c r="VSM199" s="1"/>
      <c r="VSN199" s="5"/>
      <c r="VSO199" s="52"/>
      <c r="VSP199" s="5"/>
      <c r="VSQ199" s="11"/>
      <c r="VSR199" s="10"/>
      <c r="VSS199" s="10"/>
      <c r="VST199" s="1"/>
      <c r="VSU199" s="5"/>
      <c r="VSV199" s="52"/>
      <c r="VSW199" s="5"/>
      <c r="VSX199" s="11"/>
      <c r="VSY199" s="10"/>
      <c r="VSZ199" s="10"/>
      <c r="VTA199" s="1"/>
      <c r="VTB199" s="5"/>
      <c r="VTC199" s="52"/>
      <c r="VTD199" s="5"/>
      <c r="VTE199" s="11"/>
      <c r="VTF199" s="10"/>
      <c r="VTG199" s="10"/>
      <c r="VTH199" s="1"/>
      <c r="VTI199" s="5"/>
      <c r="VTJ199" s="52"/>
      <c r="VTK199" s="5"/>
      <c r="VTL199" s="11"/>
      <c r="VTM199" s="10"/>
      <c r="VTN199" s="10"/>
      <c r="VTO199" s="1"/>
      <c r="VTP199" s="5"/>
      <c r="VTQ199" s="52"/>
      <c r="VTR199" s="5"/>
      <c r="VTS199" s="11"/>
      <c r="VTT199" s="10"/>
      <c r="VTU199" s="10"/>
      <c r="VTV199" s="1"/>
      <c r="VTW199" s="5"/>
      <c r="VTX199" s="52"/>
      <c r="VTY199" s="5"/>
      <c r="VTZ199" s="11"/>
      <c r="VUA199" s="10"/>
      <c r="VUB199" s="10"/>
      <c r="VUC199" s="1"/>
      <c r="VUD199" s="5"/>
      <c r="VUE199" s="52"/>
      <c r="VUF199" s="5"/>
      <c r="VUG199" s="11"/>
      <c r="VUH199" s="10"/>
      <c r="VUI199" s="10"/>
      <c r="VUJ199" s="1"/>
      <c r="VUK199" s="5"/>
      <c r="VUL199" s="52"/>
      <c r="VUM199" s="5"/>
      <c r="VUN199" s="11"/>
      <c r="VUO199" s="10"/>
      <c r="VUP199" s="10"/>
      <c r="VUQ199" s="1"/>
      <c r="VUR199" s="5"/>
      <c r="VUS199" s="52"/>
      <c r="VUT199" s="5"/>
      <c r="VUU199" s="11"/>
      <c r="VUV199" s="10"/>
      <c r="VUW199" s="10"/>
      <c r="VUX199" s="1"/>
      <c r="VUY199" s="5"/>
      <c r="VUZ199" s="52"/>
      <c r="VVA199" s="5"/>
      <c r="VVB199" s="11"/>
      <c r="VVC199" s="10"/>
      <c r="VVD199" s="10"/>
      <c r="VVE199" s="1"/>
      <c r="VVF199" s="5"/>
      <c r="VVG199" s="52"/>
      <c r="VVH199" s="5"/>
      <c r="VVI199" s="11"/>
      <c r="VVJ199" s="10"/>
      <c r="VVK199" s="10"/>
      <c r="VVL199" s="1"/>
      <c r="VVM199" s="5"/>
      <c r="VVN199" s="52"/>
      <c r="VVO199" s="5"/>
      <c r="VVP199" s="11"/>
      <c r="VVQ199" s="10"/>
      <c r="VVR199" s="10"/>
      <c r="VVS199" s="1"/>
      <c r="VVT199" s="5"/>
      <c r="VVU199" s="52"/>
      <c r="VVV199" s="5"/>
      <c r="VVW199" s="11"/>
      <c r="VVX199" s="10"/>
      <c r="VVY199" s="10"/>
      <c r="VVZ199" s="1"/>
      <c r="VWA199" s="5"/>
      <c r="VWB199" s="52"/>
      <c r="VWC199" s="5"/>
      <c r="VWD199" s="11"/>
      <c r="VWE199" s="10"/>
      <c r="VWF199" s="10"/>
      <c r="VWG199" s="1"/>
      <c r="VWH199" s="5"/>
      <c r="VWI199" s="52"/>
      <c r="VWJ199" s="5"/>
      <c r="VWK199" s="11"/>
      <c r="VWL199" s="10"/>
      <c r="VWM199" s="10"/>
      <c r="VWN199" s="1"/>
      <c r="VWO199" s="5"/>
      <c r="VWP199" s="52"/>
      <c r="VWQ199" s="5"/>
      <c r="VWR199" s="11"/>
      <c r="VWS199" s="10"/>
      <c r="VWT199" s="10"/>
      <c r="VWU199" s="1"/>
      <c r="VWV199" s="5"/>
      <c r="VWW199" s="52"/>
      <c r="VWX199" s="5"/>
      <c r="VWY199" s="11"/>
      <c r="VWZ199" s="10"/>
      <c r="VXA199" s="10"/>
      <c r="VXB199" s="1"/>
      <c r="VXC199" s="5"/>
      <c r="VXD199" s="52"/>
      <c r="VXE199" s="5"/>
      <c r="VXF199" s="11"/>
      <c r="VXG199" s="10"/>
      <c r="VXH199" s="10"/>
      <c r="VXI199" s="1"/>
      <c r="VXJ199" s="5"/>
      <c r="VXK199" s="52"/>
      <c r="VXL199" s="5"/>
      <c r="VXM199" s="11"/>
      <c r="VXN199" s="10"/>
      <c r="VXO199" s="10"/>
      <c r="VXP199" s="1"/>
      <c r="VXQ199" s="5"/>
      <c r="VXR199" s="52"/>
      <c r="VXS199" s="5"/>
      <c r="VXT199" s="11"/>
      <c r="VXU199" s="10"/>
      <c r="VXV199" s="10"/>
      <c r="VXW199" s="1"/>
      <c r="VXX199" s="5"/>
      <c r="VXY199" s="52"/>
      <c r="VXZ199" s="5"/>
      <c r="VYA199" s="11"/>
      <c r="VYB199" s="10"/>
      <c r="VYC199" s="10"/>
      <c r="VYD199" s="1"/>
      <c r="VYE199" s="5"/>
      <c r="VYF199" s="52"/>
      <c r="VYG199" s="5"/>
      <c r="VYH199" s="11"/>
      <c r="VYI199" s="10"/>
      <c r="VYJ199" s="10"/>
      <c r="VYK199" s="1"/>
      <c r="VYL199" s="5"/>
      <c r="VYM199" s="52"/>
      <c r="VYN199" s="5"/>
      <c r="VYO199" s="11"/>
      <c r="VYP199" s="10"/>
      <c r="VYQ199" s="10"/>
      <c r="VYR199" s="1"/>
      <c r="VYS199" s="5"/>
      <c r="VYT199" s="52"/>
      <c r="VYU199" s="5"/>
      <c r="VYV199" s="11"/>
      <c r="VYW199" s="10"/>
      <c r="VYX199" s="10"/>
      <c r="VYY199" s="1"/>
      <c r="VYZ199" s="5"/>
      <c r="VZA199" s="52"/>
      <c r="VZB199" s="5"/>
      <c r="VZC199" s="11"/>
      <c r="VZD199" s="10"/>
      <c r="VZE199" s="10"/>
      <c r="VZF199" s="1"/>
      <c r="VZG199" s="5"/>
      <c r="VZH199" s="52"/>
      <c r="VZI199" s="5"/>
      <c r="VZJ199" s="11"/>
      <c r="VZK199" s="10"/>
      <c r="VZL199" s="10"/>
      <c r="VZM199" s="1"/>
      <c r="VZN199" s="5"/>
      <c r="VZO199" s="52"/>
      <c r="VZP199" s="5"/>
      <c r="VZQ199" s="11"/>
      <c r="VZR199" s="10"/>
      <c r="VZS199" s="10"/>
      <c r="VZT199" s="1"/>
      <c r="VZU199" s="5"/>
      <c r="VZV199" s="52"/>
      <c r="VZW199" s="5"/>
      <c r="VZX199" s="11"/>
      <c r="VZY199" s="10"/>
      <c r="VZZ199" s="10"/>
      <c r="WAA199" s="1"/>
      <c r="WAB199" s="5"/>
      <c r="WAC199" s="52"/>
      <c r="WAD199" s="5"/>
      <c r="WAE199" s="11"/>
      <c r="WAF199" s="10"/>
      <c r="WAG199" s="10"/>
      <c r="WAH199" s="1"/>
      <c r="WAI199" s="5"/>
      <c r="WAJ199" s="52"/>
      <c r="WAK199" s="5"/>
      <c r="WAL199" s="11"/>
      <c r="WAM199" s="10"/>
      <c r="WAN199" s="10"/>
      <c r="WAO199" s="1"/>
      <c r="WAP199" s="5"/>
      <c r="WAQ199" s="52"/>
      <c r="WAR199" s="5"/>
      <c r="WAS199" s="11"/>
      <c r="WAT199" s="10"/>
      <c r="WAU199" s="10"/>
      <c r="WAV199" s="1"/>
      <c r="WAW199" s="5"/>
      <c r="WAX199" s="52"/>
      <c r="WAY199" s="5"/>
      <c r="WAZ199" s="11"/>
      <c r="WBA199" s="10"/>
      <c r="WBB199" s="10"/>
      <c r="WBC199" s="1"/>
      <c r="WBD199" s="5"/>
      <c r="WBE199" s="52"/>
      <c r="WBF199" s="5"/>
      <c r="WBG199" s="11"/>
      <c r="WBH199" s="10"/>
      <c r="WBI199" s="10"/>
      <c r="WBJ199" s="1"/>
      <c r="WBK199" s="5"/>
      <c r="WBL199" s="52"/>
      <c r="WBM199" s="5"/>
      <c r="WBN199" s="11"/>
      <c r="WBO199" s="10"/>
      <c r="WBP199" s="10"/>
      <c r="WBQ199" s="1"/>
      <c r="WBR199" s="5"/>
      <c r="WBS199" s="52"/>
      <c r="WBT199" s="5"/>
      <c r="WBU199" s="11"/>
      <c r="WBV199" s="10"/>
      <c r="WBW199" s="10"/>
      <c r="WBX199" s="1"/>
      <c r="WBY199" s="5"/>
      <c r="WBZ199" s="52"/>
      <c r="WCA199" s="5"/>
      <c r="WCB199" s="11"/>
      <c r="WCC199" s="10"/>
      <c r="WCD199" s="10"/>
      <c r="WCE199" s="1"/>
      <c r="WCF199" s="5"/>
      <c r="WCG199" s="52"/>
      <c r="WCH199" s="5"/>
      <c r="WCI199" s="11"/>
      <c r="WCJ199" s="10"/>
      <c r="WCK199" s="10"/>
      <c r="WCL199" s="1"/>
      <c r="WCM199" s="5"/>
      <c r="WCN199" s="52"/>
      <c r="WCO199" s="5"/>
      <c r="WCP199" s="11"/>
      <c r="WCQ199" s="10"/>
      <c r="WCR199" s="10"/>
      <c r="WCS199" s="1"/>
      <c r="WCT199" s="5"/>
      <c r="WCU199" s="52"/>
      <c r="WCV199" s="5"/>
      <c r="WCW199" s="11"/>
      <c r="WCX199" s="10"/>
      <c r="WCY199" s="10"/>
      <c r="WCZ199" s="1"/>
      <c r="WDA199" s="5"/>
      <c r="WDB199" s="52"/>
      <c r="WDC199" s="5"/>
      <c r="WDD199" s="11"/>
      <c r="WDE199" s="10"/>
      <c r="WDF199" s="10"/>
      <c r="WDG199" s="1"/>
      <c r="WDH199" s="5"/>
      <c r="WDI199" s="52"/>
      <c r="WDJ199" s="5"/>
      <c r="WDK199" s="11"/>
      <c r="WDL199" s="10"/>
      <c r="WDM199" s="10"/>
      <c r="WDN199" s="1"/>
      <c r="WDO199" s="5"/>
      <c r="WDP199" s="52"/>
      <c r="WDQ199" s="5"/>
      <c r="WDR199" s="11"/>
      <c r="WDS199" s="10"/>
      <c r="WDT199" s="10"/>
      <c r="WDU199" s="1"/>
      <c r="WDV199" s="5"/>
      <c r="WDW199" s="52"/>
      <c r="WDX199" s="5"/>
      <c r="WDY199" s="11"/>
      <c r="WDZ199" s="10"/>
      <c r="WEA199" s="10"/>
      <c r="WEB199" s="1"/>
      <c r="WEC199" s="5"/>
      <c r="WED199" s="52"/>
      <c r="WEE199" s="5"/>
      <c r="WEF199" s="11"/>
      <c r="WEG199" s="10"/>
      <c r="WEH199" s="10"/>
      <c r="WEI199" s="1"/>
      <c r="WEJ199" s="5"/>
      <c r="WEK199" s="52"/>
      <c r="WEL199" s="5"/>
      <c r="WEM199" s="11"/>
      <c r="WEN199" s="10"/>
      <c r="WEO199" s="10"/>
      <c r="WEP199" s="1"/>
      <c r="WEQ199" s="5"/>
      <c r="WER199" s="52"/>
      <c r="WES199" s="5"/>
      <c r="WET199" s="11"/>
      <c r="WEU199" s="10"/>
      <c r="WEV199" s="10"/>
      <c r="WEW199" s="1"/>
      <c r="WEX199" s="5"/>
      <c r="WEY199" s="52"/>
      <c r="WEZ199" s="5"/>
      <c r="WFA199" s="11"/>
      <c r="WFB199" s="10"/>
      <c r="WFC199" s="10"/>
      <c r="WFD199" s="1"/>
      <c r="WFE199" s="5"/>
      <c r="WFF199" s="52"/>
      <c r="WFG199" s="5"/>
      <c r="WFH199" s="11"/>
      <c r="WFI199" s="10"/>
      <c r="WFJ199" s="10"/>
      <c r="WFK199" s="1"/>
      <c r="WFL199" s="5"/>
      <c r="WFM199" s="52"/>
      <c r="WFN199" s="5"/>
      <c r="WFO199" s="11"/>
      <c r="WFP199" s="10"/>
      <c r="WFQ199" s="10"/>
      <c r="WFR199" s="1"/>
      <c r="WFS199" s="5"/>
      <c r="WFT199" s="52"/>
      <c r="WFU199" s="5"/>
      <c r="WFV199" s="11"/>
      <c r="WFW199" s="10"/>
      <c r="WFX199" s="10"/>
      <c r="WFY199" s="1"/>
      <c r="WFZ199" s="5"/>
      <c r="WGA199" s="52"/>
      <c r="WGB199" s="5"/>
      <c r="WGC199" s="11"/>
      <c r="WGD199" s="10"/>
      <c r="WGE199" s="10"/>
      <c r="WGF199" s="1"/>
      <c r="WGG199" s="5"/>
      <c r="WGH199" s="52"/>
      <c r="WGI199" s="5"/>
      <c r="WGJ199" s="11"/>
      <c r="WGK199" s="10"/>
      <c r="WGL199" s="10"/>
      <c r="WGM199" s="1"/>
      <c r="WGN199" s="5"/>
      <c r="WGO199" s="52"/>
      <c r="WGP199" s="5"/>
      <c r="WGQ199" s="11"/>
      <c r="WGR199" s="10"/>
      <c r="WGS199" s="10"/>
      <c r="WGT199" s="1"/>
      <c r="WGU199" s="5"/>
      <c r="WGV199" s="52"/>
      <c r="WGW199" s="5"/>
      <c r="WGX199" s="11"/>
      <c r="WGY199" s="10"/>
      <c r="WGZ199" s="10"/>
      <c r="WHA199" s="1"/>
      <c r="WHB199" s="5"/>
      <c r="WHC199" s="52"/>
      <c r="WHD199" s="5"/>
      <c r="WHE199" s="11"/>
      <c r="WHF199" s="10"/>
      <c r="WHG199" s="10"/>
      <c r="WHH199" s="1"/>
      <c r="WHI199" s="5"/>
      <c r="WHJ199" s="52"/>
      <c r="WHK199" s="5"/>
      <c r="WHL199" s="11"/>
      <c r="WHM199" s="10"/>
      <c r="WHN199" s="10"/>
      <c r="WHO199" s="1"/>
      <c r="WHP199" s="5"/>
      <c r="WHQ199" s="52"/>
      <c r="WHR199" s="5"/>
      <c r="WHS199" s="11"/>
      <c r="WHT199" s="10"/>
      <c r="WHU199" s="10"/>
      <c r="WHV199" s="1"/>
      <c r="WHW199" s="5"/>
      <c r="WHX199" s="52"/>
      <c r="WHY199" s="5"/>
      <c r="WHZ199" s="11"/>
      <c r="WIA199" s="10"/>
      <c r="WIB199" s="10"/>
      <c r="WIC199" s="1"/>
      <c r="WID199" s="5"/>
      <c r="WIE199" s="52"/>
      <c r="WIF199" s="5"/>
      <c r="WIG199" s="11"/>
      <c r="WIH199" s="10"/>
      <c r="WII199" s="10"/>
      <c r="WIJ199" s="1"/>
      <c r="WIK199" s="5"/>
      <c r="WIL199" s="52"/>
      <c r="WIM199" s="5"/>
      <c r="WIN199" s="11"/>
      <c r="WIO199" s="10"/>
      <c r="WIP199" s="10"/>
      <c r="WIQ199" s="1"/>
      <c r="WIR199" s="5"/>
      <c r="WIS199" s="52"/>
      <c r="WIT199" s="5"/>
      <c r="WIU199" s="11"/>
      <c r="WIV199" s="10"/>
      <c r="WIW199" s="10"/>
      <c r="WIX199" s="1"/>
      <c r="WIY199" s="5"/>
      <c r="WIZ199" s="52"/>
      <c r="WJA199" s="5"/>
      <c r="WJB199" s="11"/>
      <c r="WJC199" s="10"/>
      <c r="WJD199" s="10"/>
      <c r="WJE199" s="1"/>
      <c r="WJF199" s="5"/>
      <c r="WJG199" s="52"/>
      <c r="WJH199" s="5"/>
      <c r="WJI199" s="11"/>
      <c r="WJJ199" s="10"/>
      <c r="WJK199" s="10"/>
      <c r="WJL199" s="1"/>
      <c r="WJM199" s="5"/>
      <c r="WJN199" s="52"/>
      <c r="WJO199" s="5"/>
      <c r="WJP199" s="11"/>
      <c r="WJQ199" s="10"/>
      <c r="WJR199" s="10"/>
      <c r="WJS199" s="1"/>
      <c r="WJT199" s="5"/>
      <c r="WJU199" s="52"/>
      <c r="WJV199" s="5"/>
      <c r="WJW199" s="11"/>
      <c r="WJX199" s="10"/>
      <c r="WJY199" s="10"/>
      <c r="WJZ199" s="1"/>
      <c r="WKA199" s="5"/>
      <c r="WKB199" s="52"/>
      <c r="WKC199" s="5"/>
      <c r="WKD199" s="11"/>
      <c r="WKE199" s="10"/>
      <c r="WKF199" s="10"/>
      <c r="WKG199" s="1"/>
      <c r="WKH199" s="5"/>
      <c r="WKI199" s="52"/>
      <c r="WKJ199" s="5"/>
      <c r="WKK199" s="11"/>
      <c r="WKL199" s="10"/>
      <c r="WKM199" s="10"/>
      <c r="WKN199" s="1"/>
      <c r="WKO199" s="5"/>
      <c r="WKP199" s="52"/>
      <c r="WKQ199" s="5"/>
      <c r="WKR199" s="11"/>
      <c r="WKS199" s="10"/>
      <c r="WKT199" s="10"/>
      <c r="WKU199" s="1"/>
      <c r="WKV199" s="5"/>
      <c r="WKW199" s="52"/>
      <c r="WKX199" s="5"/>
      <c r="WKY199" s="11"/>
      <c r="WKZ199" s="10"/>
      <c r="WLA199" s="10"/>
      <c r="WLB199" s="1"/>
      <c r="WLC199" s="5"/>
      <c r="WLD199" s="52"/>
      <c r="WLE199" s="5"/>
      <c r="WLF199" s="11"/>
      <c r="WLG199" s="10"/>
      <c r="WLH199" s="10"/>
      <c r="WLI199" s="1"/>
      <c r="WLJ199" s="5"/>
      <c r="WLK199" s="52"/>
      <c r="WLL199" s="5"/>
      <c r="WLM199" s="11"/>
      <c r="WLN199" s="10"/>
      <c r="WLO199" s="10"/>
      <c r="WLP199" s="1"/>
      <c r="WLQ199" s="5"/>
      <c r="WLR199" s="52"/>
      <c r="WLS199" s="5"/>
      <c r="WLT199" s="11"/>
      <c r="WLU199" s="10"/>
      <c r="WLV199" s="10"/>
      <c r="WLW199" s="1"/>
      <c r="WLX199" s="5"/>
      <c r="WLY199" s="52"/>
      <c r="WLZ199" s="5"/>
      <c r="WMA199" s="11"/>
      <c r="WMB199" s="10"/>
      <c r="WMC199" s="10"/>
      <c r="WMD199" s="1"/>
      <c r="WME199" s="5"/>
      <c r="WMF199" s="52"/>
      <c r="WMG199" s="5"/>
      <c r="WMH199" s="11"/>
      <c r="WMI199" s="10"/>
      <c r="WMJ199" s="10"/>
      <c r="WMK199" s="1"/>
      <c r="WML199" s="5"/>
      <c r="WMM199" s="52"/>
      <c r="WMN199" s="5"/>
      <c r="WMO199" s="11"/>
      <c r="WMP199" s="10"/>
      <c r="WMQ199" s="10"/>
      <c r="WMR199" s="1"/>
      <c r="WMS199" s="5"/>
      <c r="WMT199" s="52"/>
      <c r="WMU199" s="5"/>
      <c r="WMV199" s="11"/>
      <c r="WMW199" s="10"/>
      <c r="WMX199" s="10"/>
      <c r="WMY199" s="1"/>
      <c r="WMZ199" s="5"/>
      <c r="WNA199" s="52"/>
      <c r="WNB199" s="5"/>
      <c r="WNC199" s="11"/>
      <c r="WND199" s="10"/>
      <c r="WNE199" s="10"/>
      <c r="WNF199" s="1"/>
      <c r="WNG199" s="5"/>
      <c r="WNH199" s="52"/>
      <c r="WNI199" s="5"/>
      <c r="WNJ199" s="11"/>
      <c r="WNK199" s="10"/>
      <c r="WNL199" s="10"/>
      <c r="WNM199" s="1"/>
      <c r="WNN199" s="5"/>
      <c r="WNO199" s="52"/>
      <c r="WNP199" s="5"/>
      <c r="WNQ199" s="11"/>
      <c r="WNR199" s="10"/>
      <c r="WNS199" s="10"/>
      <c r="WNT199" s="1"/>
      <c r="WNU199" s="5"/>
      <c r="WNV199" s="52"/>
      <c r="WNW199" s="5"/>
      <c r="WNX199" s="11"/>
      <c r="WNY199" s="10"/>
      <c r="WNZ199" s="10"/>
      <c r="WOA199" s="1"/>
      <c r="WOB199" s="5"/>
      <c r="WOC199" s="52"/>
      <c r="WOD199" s="5"/>
      <c r="WOE199" s="11"/>
      <c r="WOF199" s="10"/>
      <c r="WOG199" s="10"/>
      <c r="WOH199" s="1"/>
      <c r="WOI199" s="5"/>
      <c r="WOJ199" s="52"/>
      <c r="WOK199" s="5"/>
      <c r="WOL199" s="11"/>
      <c r="WOM199" s="10"/>
      <c r="WON199" s="10"/>
      <c r="WOO199" s="1"/>
      <c r="WOP199" s="5"/>
      <c r="WOQ199" s="52"/>
      <c r="WOR199" s="5"/>
      <c r="WOS199" s="11"/>
      <c r="WOT199" s="10"/>
      <c r="WOU199" s="10"/>
      <c r="WOV199" s="1"/>
      <c r="WOW199" s="5"/>
      <c r="WOX199" s="52"/>
      <c r="WOY199" s="5"/>
      <c r="WOZ199" s="11"/>
      <c r="WPA199" s="10"/>
      <c r="WPB199" s="10"/>
      <c r="WPC199" s="1"/>
      <c r="WPD199" s="5"/>
      <c r="WPE199" s="52"/>
      <c r="WPF199" s="5"/>
      <c r="WPG199" s="11"/>
      <c r="WPH199" s="10"/>
      <c r="WPI199" s="10"/>
      <c r="WPJ199" s="1"/>
      <c r="WPK199" s="5"/>
      <c r="WPL199" s="52"/>
      <c r="WPM199" s="5"/>
      <c r="WPN199" s="11"/>
      <c r="WPO199" s="10"/>
      <c r="WPP199" s="10"/>
      <c r="WPQ199" s="1"/>
      <c r="WPR199" s="5"/>
      <c r="WPS199" s="52"/>
      <c r="WPT199" s="5"/>
      <c r="WPU199" s="11"/>
      <c r="WPV199" s="10"/>
      <c r="WPW199" s="10"/>
      <c r="WPX199" s="1"/>
      <c r="WPY199" s="5"/>
      <c r="WPZ199" s="52"/>
      <c r="WQA199" s="5"/>
      <c r="WQB199" s="11"/>
      <c r="WQC199" s="10"/>
      <c r="WQD199" s="10"/>
      <c r="WQE199" s="1"/>
      <c r="WQF199" s="5"/>
      <c r="WQG199" s="52"/>
      <c r="WQH199" s="5"/>
      <c r="WQI199" s="11"/>
      <c r="WQJ199" s="10"/>
      <c r="WQK199" s="10"/>
      <c r="WQL199" s="1"/>
      <c r="WQM199" s="5"/>
      <c r="WQN199" s="52"/>
      <c r="WQO199" s="5"/>
      <c r="WQP199" s="11"/>
      <c r="WQQ199" s="10"/>
      <c r="WQR199" s="10"/>
      <c r="WQS199" s="1"/>
      <c r="WQT199" s="5"/>
      <c r="WQU199" s="52"/>
      <c r="WQV199" s="5"/>
      <c r="WQW199" s="11"/>
      <c r="WQX199" s="10"/>
      <c r="WQY199" s="10"/>
      <c r="WQZ199" s="1"/>
      <c r="WRA199" s="5"/>
      <c r="WRB199" s="52"/>
      <c r="WRC199" s="5"/>
      <c r="WRD199" s="11"/>
      <c r="WRE199" s="10"/>
      <c r="WRF199" s="10"/>
      <c r="WRG199" s="1"/>
      <c r="WRH199" s="5"/>
      <c r="WRI199" s="52"/>
      <c r="WRJ199" s="5"/>
      <c r="WRK199" s="11"/>
      <c r="WRL199" s="10"/>
      <c r="WRM199" s="10"/>
      <c r="WRN199" s="1"/>
      <c r="WRO199" s="5"/>
      <c r="WRP199" s="52"/>
      <c r="WRQ199" s="5"/>
      <c r="WRR199" s="11"/>
      <c r="WRS199" s="10"/>
      <c r="WRT199" s="10"/>
      <c r="WRU199" s="1"/>
      <c r="WRV199" s="5"/>
      <c r="WRW199" s="52"/>
      <c r="WRX199" s="5"/>
      <c r="WRY199" s="11"/>
      <c r="WRZ199" s="10"/>
      <c r="WSA199" s="10"/>
      <c r="WSB199" s="1"/>
      <c r="WSC199" s="5"/>
      <c r="WSD199" s="52"/>
      <c r="WSE199" s="5"/>
      <c r="WSF199" s="11"/>
      <c r="WSG199" s="10"/>
      <c r="WSH199" s="10"/>
      <c r="WSI199" s="1"/>
      <c r="WSJ199" s="5"/>
      <c r="WSK199" s="52"/>
      <c r="WSL199" s="5"/>
      <c r="WSM199" s="11"/>
      <c r="WSN199" s="10"/>
      <c r="WSO199" s="10"/>
      <c r="WSP199" s="1"/>
      <c r="WSQ199" s="5"/>
      <c r="WSR199" s="52"/>
      <c r="WSS199" s="5"/>
      <c r="WST199" s="11"/>
      <c r="WSU199" s="10"/>
      <c r="WSV199" s="10"/>
      <c r="WSW199" s="1"/>
      <c r="WSX199" s="5"/>
      <c r="WSY199" s="52"/>
      <c r="WSZ199" s="5"/>
      <c r="WTA199" s="11"/>
      <c r="WTB199" s="10"/>
      <c r="WTC199" s="10"/>
      <c r="WTD199" s="1"/>
      <c r="WTE199" s="5"/>
      <c r="WTF199" s="52"/>
      <c r="WTG199" s="5"/>
      <c r="WTH199" s="11"/>
      <c r="WTI199" s="10"/>
      <c r="WTJ199" s="10"/>
      <c r="WTK199" s="1"/>
      <c r="WTL199" s="5"/>
      <c r="WTM199" s="52"/>
      <c r="WTN199" s="5"/>
      <c r="WTO199" s="11"/>
      <c r="WTP199" s="10"/>
      <c r="WTQ199" s="10"/>
      <c r="WTR199" s="1"/>
      <c r="WTS199" s="5"/>
      <c r="WTT199" s="52"/>
      <c r="WTU199" s="5"/>
      <c r="WTV199" s="11"/>
      <c r="WTW199" s="10"/>
      <c r="WTX199" s="10"/>
      <c r="WTY199" s="1"/>
      <c r="WTZ199" s="5"/>
      <c r="WUA199" s="52"/>
      <c r="WUB199" s="5"/>
      <c r="WUC199" s="11"/>
      <c r="WUD199" s="10"/>
      <c r="WUE199" s="10"/>
      <c r="WUF199" s="1"/>
      <c r="WUG199" s="5"/>
      <c r="WUH199" s="52"/>
      <c r="WUI199" s="5"/>
      <c r="WUJ199" s="11"/>
      <c r="WUK199" s="10"/>
      <c r="WUL199" s="10"/>
      <c r="WUM199" s="1"/>
      <c r="WUN199" s="5"/>
      <c r="WUO199" s="52"/>
      <c r="WUP199" s="5"/>
      <c r="WUQ199" s="11"/>
      <c r="WUR199" s="10"/>
      <c r="WUS199" s="10"/>
      <c r="WUT199" s="1"/>
      <c r="WUU199" s="5"/>
      <c r="WUV199" s="52"/>
      <c r="WUW199" s="5"/>
      <c r="WUX199" s="11"/>
      <c r="WUY199" s="10"/>
      <c r="WUZ199" s="10"/>
      <c r="WVA199" s="1"/>
      <c r="WVB199" s="5"/>
      <c r="WVC199" s="52"/>
      <c r="WVD199" s="5"/>
      <c r="WVE199" s="11"/>
      <c r="WVF199" s="10"/>
      <c r="WVG199" s="10"/>
      <c r="WVH199" s="1"/>
      <c r="WVI199" s="5"/>
      <c r="WVJ199" s="52"/>
      <c r="WVK199" s="5"/>
      <c r="WVL199" s="11"/>
      <c r="WVM199" s="10"/>
      <c r="WVN199" s="10"/>
      <c r="WVO199" s="1"/>
      <c r="WVP199" s="5"/>
      <c r="WVQ199" s="52"/>
      <c r="WVR199" s="5"/>
      <c r="WVS199" s="11"/>
      <c r="WVT199" s="10"/>
      <c r="WVU199" s="10"/>
      <c r="WVV199" s="1"/>
      <c r="WVW199" s="5"/>
      <c r="WVX199" s="52"/>
      <c r="WVY199" s="5"/>
      <c r="WVZ199" s="11"/>
      <c r="WWA199" s="10"/>
      <c r="WWB199" s="10"/>
      <c r="WWC199" s="1"/>
      <c r="WWD199" s="5"/>
      <c r="WWE199" s="52"/>
      <c r="WWF199" s="5"/>
      <c r="WWG199" s="11"/>
      <c r="WWH199" s="10"/>
      <c r="WWI199" s="10"/>
      <c r="WWJ199" s="1"/>
      <c r="WWK199" s="5"/>
      <c r="WWL199" s="52"/>
      <c r="WWM199" s="5"/>
      <c r="WWN199" s="11"/>
      <c r="WWO199" s="10"/>
      <c r="WWP199" s="10"/>
      <c r="WWQ199" s="1"/>
      <c r="WWR199" s="5"/>
      <c r="WWS199" s="52"/>
      <c r="WWT199" s="5"/>
      <c r="WWU199" s="11"/>
      <c r="WWV199" s="10"/>
      <c r="WWW199" s="10"/>
      <c r="WWX199" s="1"/>
      <c r="WWY199" s="5"/>
      <c r="WWZ199" s="52"/>
      <c r="WXA199" s="5"/>
      <c r="WXB199" s="11"/>
      <c r="WXC199" s="10"/>
      <c r="WXD199" s="10"/>
      <c r="WXE199" s="1"/>
      <c r="WXF199" s="5"/>
      <c r="WXG199" s="52"/>
      <c r="WXH199" s="5"/>
      <c r="WXI199" s="11"/>
      <c r="WXJ199" s="10"/>
      <c r="WXK199" s="10"/>
      <c r="WXL199" s="1"/>
      <c r="WXM199" s="5"/>
      <c r="WXN199" s="52"/>
      <c r="WXO199" s="5"/>
      <c r="WXP199" s="11"/>
      <c r="WXQ199" s="10"/>
      <c r="WXR199" s="10"/>
      <c r="WXS199" s="1"/>
      <c r="WXT199" s="5"/>
      <c r="WXU199" s="52"/>
      <c r="WXV199" s="5"/>
      <c r="WXW199" s="11"/>
      <c r="WXX199" s="10"/>
      <c r="WXY199" s="10"/>
      <c r="WXZ199" s="1"/>
      <c r="WYA199" s="5"/>
      <c r="WYB199" s="52"/>
      <c r="WYC199" s="5"/>
      <c r="WYD199" s="11"/>
      <c r="WYE199" s="10"/>
      <c r="WYF199" s="10"/>
      <c r="WYG199" s="1"/>
      <c r="WYH199" s="5"/>
      <c r="WYI199" s="52"/>
      <c r="WYJ199" s="5"/>
      <c r="WYK199" s="11"/>
      <c r="WYL199" s="10"/>
      <c r="WYM199" s="10"/>
      <c r="WYN199" s="1"/>
      <c r="WYO199" s="5"/>
      <c r="WYP199" s="52"/>
      <c r="WYQ199" s="5"/>
      <c r="WYR199" s="11"/>
      <c r="WYS199" s="10"/>
      <c r="WYT199" s="10"/>
      <c r="WYU199" s="1"/>
      <c r="WYV199" s="5"/>
      <c r="WYW199" s="52"/>
      <c r="WYX199" s="5"/>
      <c r="WYY199" s="11"/>
      <c r="WYZ199" s="10"/>
      <c r="WZA199" s="10"/>
      <c r="WZB199" s="1"/>
      <c r="WZC199" s="5"/>
      <c r="WZD199" s="52"/>
      <c r="WZE199" s="5"/>
      <c r="WZF199" s="11"/>
      <c r="WZG199" s="10"/>
      <c r="WZH199" s="10"/>
      <c r="WZI199" s="1"/>
      <c r="WZJ199" s="5"/>
      <c r="WZK199" s="52"/>
      <c r="WZL199" s="5"/>
      <c r="WZM199" s="11"/>
      <c r="WZN199" s="10"/>
      <c r="WZO199" s="10"/>
      <c r="WZP199" s="1"/>
      <c r="WZQ199" s="5"/>
      <c r="WZR199" s="52"/>
      <c r="WZS199" s="5"/>
      <c r="WZT199" s="11"/>
      <c r="WZU199" s="10"/>
      <c r="WZV199" s="10"/>
      <c r="WZW199" s="1"/>
      <c r="WZX199" s="5"/>
      <c r="WZY199" s="52"/>
      <c r="WZZ199" s="5"/>
      <c r="XAA199" s="11"/>
      <c r="XAB199" s="10"/>
      <c r="XAC199" s="10"/>
      <c r="XAD199" s="1"/>
      <c r="XAE199" s="5"/>
      <c r="XAF199" s="52"/>
      <c r="XAG199" s="5"/>
      <c r="XAH199" s="11"/>
      <c r="XAI199" s="10"/>
      <c r="XAJ199" s="10"/>
      <c r="XAK199" s="1"/>
      <c r="XAL199" s="5"/>
      <c r="XAM199" s="52"/>
      <c r="XAN199" s="5"/>
      <c r="XAO199" s="11"/>
      <c r="XAP199" s="10"/>
      <c r="XAQ199" s="10"/>
      <c r="XAR199" s="1"/>
      <c r="XAS199" s="5"/>
      <c r="XAT199" s="52"/>
      <c r="XAU199" s="5"/>
      <c r="XAV199" s="11"/>
      <c r="XAW199" s="10"/>
      <c r="XAX199" s="10"/>
      <c r="XAY199" s="1"/>
      <c r="XAZ199" s="5"/>
      <c r="XBA199" s="52"/>
      <c r="XBB199" s="5"/>
      <c r="XBC199" s="11"/>
      <c r="XBD199" s="10"/>
      <c r="XBE199" s="10"/>
      <c r="XBF199" s="1"/>
      <c r="XBG199" s="5"/>
      <c r="XBH199" s="52"/>
      <c r="XBI199" s="5"/>
      <c r="XBJ199" s="11"/>
      <c r="XBK199" s="10"/>
      <c r="XBL199" s="10"/>
      <c r="XBM199" s="1"/>
      <c r="XBN199" s="5"/>
      <c r="XBO199" s="52"/>
      <c r="XBP199" s="5"/>
      <c r="XBQ199" s="11"/>
      <c r="XBR199" s="10"/>
      <c r="XBS199" s="10"/>
      <c r="XBT199" s="1"/>
      <c r="XBU199" s="5"/>
      <c r="XBV199" s="52"/>
      <c r="XBW199" s="5"/>
      <c r="XBX199" s="11"/>
      <c r="XBY199" s="10"/>
      <c r="XBZ199" s="10"/>
      <c r="XCA199" s="1"/>
      <c r="XCB199" s="5"/>
      <c r="XCC199" s="52"/>
      <c r="XCD199" s="5"/>
      <c r="XCE199" s="11"/>
      <c r="XCF199" s="10"/>
      <c r="XCG199" s="10"/>
      <c r="XCH199" s="1"/>
      <c r="XCI199" s="5"/>
      <c r="XCJ199" s="52"/>
      <c r="XCK199" s="5"/>
      <c r="XCL199" s="11"/>
      <c r="XCM199" s="10"/>
      <c r="XCN199" s="10"/>
      <c r="XCO199" s="1"/>
      <c r="XCP199" s="5"/>
      <c r="XCQ199" s="52"/>
      <c r="XCR199" s="5"/>
      <c r="XCS199" s="11"/>
      <c r="XCT199" s="10"/>
      <c r="XCU199" s="10"/>
      <c r="XCV199" s="1"/>
      <c r="XCW199" s="5"/>
      <c r="XCX199" s="52"/>
      <c r="XCY199" s="5"/>
      <c r="XCZ199" s="11"/>
      <c r="XDA199" s="10"/>
      <c r="XDB199" s="10"/>
      <c r="XDC199" s="1"/>
      <c r="XDD199" s="5"/>
      <c r="XDE199" s="52"/>
      <c r="XDF199" s="5"/>
      <c r="XDG199" s="11"/>
      <c r="XDH199" s="10"/>
      <c r="XDI199" s="10"/>
      <c r="XDJ199" s="1"/>
      <c r="XDK199" s="5"/>
      <c r="XDL199" s="52"/>
      <c r="XDM199" s="5"/>
      <c r="XDN199" s="11"/>
      <c r="XDO199" s="10"/>
      <c r="XDP199" s="10"/>
      <c r="XDQ199" s="1"/>
      <c r="XDR199" s="5"/>
      <c r="XDS199" s="52"/>
      <c r="XDT199" s="5"/>
      <c r="XDU199" s="11"/>
      <c r="XDV199" s="10"/>
      <c r="XDW199" s="10"/>
      <c r="XDX199" s="1"/>
      <c r="XDY199" s="5"/>
      <c r="XDZ199" s="52"/>
      <c r="XEA199" s="5"/>
      <c r="XEB199" s="11"/>
      <c r="XEC199" s="10"/>
      <c r="XED199" s="10"/>
      <c r="XEE199" s="1"/>
      <c r="XEF199" s="5"/>
      <c r="XEG199" s="52"/>
      <c r="XEH199" s="5"/>
      <c r="XEI199" s="11"/>
      <c r="XEJ199" s="10"/>
      <c r="XEK199" s="10"/>
      <c r="XEL199" s="1"/>
      <c r="XEM199" s="5"/>
      <c r="XEN199" s="52"/>
      <c r="XEO199" s="5"/>
      <c r="XEP199" s="11"/>
      <c r="XEQ199" s="10"/>
      <c r="XER199" s="10"/>
      <c r="XES199" s="1"/>
      <c r="XET199" s="5"/>
      <c r="XEU199" s="52"/>
      <c r="XEV199" s="5"/>
      <c r="XEW199" s="11"/>
      <c r="XEX199" s="10"/>
      <c r="XEY199" s="10"/>
      <c r="XEZ199" s="1"/>
      <c r="XFA199" s="5"/>
      <c r="XFB199" s="52"/>
      <c r="XFC199" s="5"/>
      <c r="XFD199" s="11"/>
    </row>
    <row r="200" spans="1:16384" ht="14.25" customHeight="1">
      <c r="A200" s="108" t="s">
        <v>76</v>
      </c>
      <c r="B200" s="108"/>
      <c r="C200" s="108"/>
      <c r="D200" s="108"/>
      <c r="E200" s="108"/>
      <c r="F200" s="108"/>
      <c r="G200" s="108"/>
      <c r="H200" s="96"/>
      <c r="I200" s="75"/>
      <c r="J200" s="5"/>
      <c r="K200" s="11"/>
      <c r="L200" s="10"/>
      <c r="M200" s="10"/>
      <c r="N200" s="1"/>
      <c r="O200" s="5"/>
      <c r="P200" s="52"/>
      <c r="Q200" s="5"/>
      <c r="R200" s="11"/>
      <c r="S200" s="10"/>
      <c r="T200" s="10"/>
      <c r="U200" s="1"/>
      <c r="V200" s="5"/>
      <c r="W200" s="52"/>
      <c r="X200" s="5"/>
      <c r="Y200" s="11"/>
      <c r="Z200" s="10"/>
      <c r="AA200" s="10"/>
      <c r="AB200" s="1"/>
      <c r="AC200" s="5"/>
      <c r="AD200" s="52"/>
      <c r="AE200" s="5"/>
      <c r="AF200" s="11"/>
      <c r="AG200" s="10"/>
      <c r="AH200" s="10"/>
      <c r="AI200" s="1"/>
      <c r="AJ200" s="5"/>
      <c r="AK200" s="52"/>
      <c r="AL200" s="5"/>
      <c r="AM200" s="11"/>
      <c r="AN200" s="10"/>
      <c r="AO200" s="10"/>
      <c r="AP200" s="1"/>
      <c r="AQ200" s="5"/>
      <c r="AR200" s="52"/>
      <c r="AS200" s="5"/>
      <c r="AT200" s="11"/>
      <c r="AU200" s="10"/>
      <c r="AV200" s="10"/>
      <c r="AW200" s="1"/>
      <c r="AX200" s="5"/>
      <c r="AY200" s="52"/>
      <c r="AZ200" s="5"/>
      <c r="BA200" s="11"/>
      <c r="BB200" s="10"/>
      <c r="BC200" s="10"/>
      <c r="BD200" s="1"/>
      <c r="BE200" s="5"/>
      <c r="BF200" s="52"/>
      <c r="BG200" s="5"/>
      <c r="BH200" s="11"/>
      <c r="BI200" s="10"/>
      <c r="BJ200" s="10"/>
      <c r="BK200" s="1"/>
      <c r="BL200" s="5"/>
      <c r="BM200" s="52"/>
      <c r="BN200" s="5"/>
      <c r="BO200" s="11"/>
      <c r="BP200" s="10"/>
      <c r="BQ200" s="10"/>
      <c r="BR200" s="1"/>
      <c r="BS200" s="5"/>
      <c r="BT200" s="52"/>
      <c r="BU200" s="5"/>
      <c r="BV200" s="11"/>
      <c r="BW200" s="10"/>
      <c r="BX200" s="10"/>
      <c r="BY200" s="1"/>
      <c r="BZ200" s="5"/>
      <c r="CA200" s="52"/>
      <c r="CB200" s="5"/>
      <c r="CC200" s="11"/>
      <c r="CD200" s="10"/>
      <c r="CE200" s="10"/>
      <c r="CF200" s="1"/>
      <c r="CG200" s="5"/>
      <c r="CH200" s="52"/>
      <c r="CI200" s="5"/>
      <c r="CJ200" s="11"/>
      <c r="CK200" s="10"/>
      <c r="CL200" s="10"/>
      <c r="CM200" s="1"/>
      <c r="CN200" s="5"/>
      <c r="CO200" s="52"/>
      <c r="CP200" s="5"/>
      <c r="CQ200" s="11"/>
      <c r="CR200" s="10"/>
      <c r="CS200" s="10"/>
      <c r="CT200" s="1"/>
      <c r="CU200" s="5"/>
      <c r="CV200" s="52"/>
      <c r="CW200" s="5"/>
      <c r="CX200" s="11"/>
      <c r="CY200" s="10"/>
      <c r="CZ200" s="10"/>
      <c r="DA200" s="1"/>
      <c r="DB200" s="5"/>
      <c r="DC200" s="52"/>
      <c r="DD200" s="5"/>
      <c r="DE200" s="11"/>
      <c r="DF200" s="10"/>
      <c r="DG200" s="10"/>
      <c r="DH200" s="1"/>
      <c r="DI200" s="5"/>
      <c r="DJ200" s="52"/>
      <c r="DK200" s="5"/>
      <c r="DL200" s="11"/>
      <c r="DM200" s="10"/>
      <c r="DN200" s="10"/>
      <c r="DO200" s="1"/>
      <c r="DP200" s="5"/>
      <c r="DQ200" s="52"/>
      <c r="DR200" s="5"/>
      <c r="DS200" s="11"/>
      <c r="DT200" s="10"/>
      <c r="DU200" s="10"/>
      <c r="DV200" s="1"/>
      <c r="DW200" s="5"/>
      <c r="DX200" s="52"/>
      <c r="DY200" s="5"/>
      <c r="DZ200" s="11"/>
      <c r="EA200" s="10"/>
      <c r="EB200" s="10"/>
      <c r="EC200" s="1"/>
      <c r="ED200" s="5"/>
      <c r="EE200" s="52"/>
      <c r="EF200" s="5"/>
      <c r="EG200" s="11"/>
      <c r="EH200" s="10"/>
      <c r="EI200" s="10"/>
      <c r="EJ200" s="1"/>
      <c r="EK200" s="5"/>
      <c r="EL200" s="52"/>
      <c r="EM200" s="5"/>
      <c r="EN200" s="11"/>
      <c r="EO200" s="10"/>
      <c r="EP200" s="10"/>
      <c r="EQ200" s="1"/>
      <c r="ER200" s="5"/>
      <c r="ES200" s="52"/>
      <c r="ET200" s="5"/>
      <c r="EU200" s="11"/>
      <c r="EV200" s="10"/>
      <c r="EW200" s="10"/>
      <c r="EX200" s="1"/>
      <c r="EY200" s="5"/>
      <c r="EZ200" s="52"/>
      <c r="FA200" s="5"/>
      <c r="FB200" s="11"/>
      <c r="FC200" s="10"/>
      <c r="FD200" s="10"/>
      <c r="FE200" s="1"/>
      <c r="FF200" s="5"/>
      <c r="FG200" s="52"/>
      <c r="FH200" s="5"/>
      <c r="FI200" s="11"/>
      <c r="FJ200" s="10"/>
      <c r="FK200" s="10"/>
      <c r="FL200" s="1"/>
      <c r="FM200" s="5"/>
      <c r="FN200" s="52"/>
      <c r="FO200" s="5"/>
      <c r="FP200" s="11"/>
      <c r="FQ200" s="10"/>
      <c r="FR200" s="10"/>
      <c r="FS200" s="1"/>
      <c r="FT200" s="5"/>
      <c r="FU200" s="52"/>
      <c r="FV200" s="5"/>
      <c r="FW200" s="11"/>
      <c r="FX200" s="10"/>
      <c r="FY200" s="10"/>
      <c r="FZ200" s="1"/>
      <c r="GA200" s="5"/>
      <c r="GB200" s="52"/>
      <c r="GC200" s="5"/>
      <c r="GD200" s="11"/>
      <c r="GE200" s="10"/>
      <c r="GF200" s="10"/>
      <c r="GG200" s="1"/>
      <c r="GH200" s="5"/>
      <c r="GI200" s="52"/>
      <c r="GJ200" s="5"/>
      <c r="GK200" s="11"/>
      <c r="GL200" s="10"/>
      <c r="GM200" s="10"/>
      <c r="GN200" s="1"/>
      <c r="GO200" s="5"/>
      <c r="GP200" s="52"/>
      <c r="GQ200" s="5"/>
      <c r="GR200" s="11"/>
      <c r="GS200" s="10"/>
      <c r="GT200" s="10"/>
      <c r="GU200" s="1"/>
      <c r="GV200" s="5"/>
      <c r="GW200" s="52"/>
      <c r="GX200" s="5"/>
      <c r="GY200" s="11"/>
      <c r="GZ200" s="10"/>
      <c r="HA200" s="10"/>
      <c r="HB200" s="1"/>
      <c r="HC200" s="5"/>
      <c r="HD200" s="52"/>
      <c r="HE200" s="5"/>
      <c r="HF200" s="11"/>
      <c r="HG200" s="10"/>
      <c r="HH200" s="10"/>
      <c r="HI200" s="1"/>
      <c r="HJ200" s="5"/>
      <c r="HK200" s="52"/>
      <c r="HL200" s="5"/>
      <c r="HM200" s="11"/>
      <c r="HN200" s="10"/>
      <c r="HO200" s="10"/>
      <c r="HP200" s="1"/>
      <c r="HQ200" s="5"/>
      <c r="HR200" s="52"/>
      <c r="HS200" s="5"/>
      <c r="HT200" s="11"/>
      <c r="HU200" s="10"/>
      <c r="HV200" s="10"/>
      <c r="HW200" s="1"/>
      <c r="HX200" s="5"/>
      <c r="HY200" s="52"/>
      <c r="HZ200" s="5"/>
      <c r="IA200" s="11"/>
      <c r="IB200" s="10"/>
      <c r="IC200" s="10"/>
      <c r="ID200" s="1"/>
      <c r="IE200" s="5"/>
      <c r="IF200" s="52"/>
      <c r="IG200" s="5"/>
      <c r="IH200" s="11"/>
      <c r="II200" s="10"/>
      <c r="IJ200" s="10"/>
      <c r="IK200" s="1"/>
      <c r="IL200" s="5"/>
      <c r="IM200" s="52"/>
      <c r="IN200" s="5"/>
      <c r="IO200" s="11"/>
      <c r="IP200" s="10"/>
      <c r="IQ200" s="10"/>
      <c r="IR200" s="1"/>
      <c r="IS200" s="5"/>
      <c r="IT200" s="52"/>
      <c r="IU200" s="5"/>
      <c r="IV200" s="11"/>
      <c r="IW200" s="10"/>
      <c r="IX200" s="10"/>
      <c r="IY200" s="1"/>
      <c r="IZ200" s="5"/>
      <c r="JA200" s="52"/>
      <c r="JB200" s="5"/>
      <c r="JC200" s="11"/>
      <c r="JD200" s="10"/>
      <c r="JE200" s="10"/>
      <c r="JF200" s="1"/>
      <c r="JG200" s="5"/>
      <c r="JH200" s="52"/>
      <c r="JI200" s="5"/>
      <c r="JJ200" s="11"/>
      <c r="JK200" s="10"/>
      <c r="JL200" s="10"/>
      <c r="JM200" s="1"/>
      <c r="JN200" s="5"/>
      <c r="JO200" s="52"/>
      <c r="JP200" s="5"/>
      <c r="JQ200" s="11"/>
      <c r="JR200" s="10"/>
      <c r="JS200" s="10"/>
      <c r="JT200" s="1"/>
      <c r="JU200" s="5"/>
      <c r="JV200" s="52"/>
      <c r="JW200" s="5"/>
      <c r="JX200" s="11"/>
      <c r="JY200" s="10"/>
      <c r="JZ200" s="10"/>
      <c r="KA200" s="1"/>
      <c r="KB200" s="5"/>
      <c r="KC200" s="52"/>
      <c r="KD200" s="5"/>
      <c r="KE200" s="11"/>
      <c r="KF200" s="10"/>
      <c r="KG200" s="10"/>
      <c r="KH200" s="1"/>
      <c r="KI200" s="5"/>
      <c r="KJ200" s="52"/>
      <c r="KK200" s="5"/>
      <c r="KL200" s="11"/>
      <c r="KM200" s="10"/>
      <c r="KN200" s="10"/>
      <c r="KO200" s="1"/>
      <c r="KP200" s="5"/>
      <c r="KQ200" s="52"/>
      <c r="KR200" s="5"/>
      <c r="KS200" s="11"/>
      <c r="KT200" s="10"/>
      <c r="KU200" s="10"/>
      <c r="KV200" s="1"/>
      <c r="KW200" s="5"/>
      <c r="KX200" s="52"/>
      <c r="KY200" s="5"/>
      <c r="KZ200" s="11"/>
      <c r="LA200" s="10"/>
      <c r="LB200" s="10"/>
      <c r="LC200" s="1"/>
      <c r="LD200" s="5"/>
      <c r="LE200" s="52"/>
      <c r="LF200" s="5"/>
      <c r="LG200" s="11"/>
      <c r="LH200" s="10"/>
      <c r="LI200" s="10"/>
      <c r="LJ200" s="1"/>
      <c r="LK200" s="5"/>
      <c r="LL200" s="52"/>
      <c r="LM200" s="5"/>
      <c r="LN200" s="11"/>
      <c r="LO200" s="10"/>
      <c r="LP200" s="10"/>
      <c r="LQ200" s="1"/>
      <c r="LR200" s="5"/>
      <c r="LS200" s="52"/>
      <c r="LT200" s="5"/>
      <c r="LU200" s="11"/>
      <c r="LV200" s="10"/>
      <c r="LW200" s="10"/>
      <c r="LX200" s="1"/>
      <c r="LY200" s="5"/>
      <c r="LZ200" s="52"/>
      <c r="MA200" s="5"/>
      <c r="MB200" s="11"/>
      <c r="MC200" s="10"/>
      <c r="MD200" s="10"/>
      <c r="ME200" s="1"/>
      <c r="MF200" s="5"/>
      <c r="MG200" s="52"/>
      <c r="MH200" s="5"/>
      <c r="MI200" s="11"/>
      <c r="MJ200" s="10"/>
      <c r="MK200" s="10"/>
      <c r="ML200" s="1"/>
      <c r="MM200" s="5"/>
      <c r="MN200" s="52"/>
      <c r="MO200" s="5"/>
      <c r="MP200" s="11"/>
      <c r="MQ200" s="10"/>
      <c r="MR200" s="10"/>
      <c r="MS200" s="1"/>
      <c r="MT200" s="5"/>
      <c r="MU200" s="52"/>
      <c r="MV200" s="5"/>
      <c r="MW200" s="11"/>
      <c r="MX200" s="10"/>
      <c r="MY200" s="10"/>
      <c r="MZ200" s="1"/>
      <c r="NA200" s="5"/>
      <c r="NB200" s="52"/>
      <c r="NC200" s="5"/>
      <c r="ND200" s="11"/>
      <c r="NE200" s="10"/>
      <c r="NF200" s="10"/>
      <c r="NG200" s="1"/>
      <c r="NH200" s="5"/>
      <c r="NI200" s="52"/>
      <c r="NJ200" s="5"/>
      <c r="NK200" s="11"/>
      <c r="NL200" s="10"/>
      <c r="NM200" s="10"/>
      <c r="NN200" s="1"/>
      <c r="NO200" s="5"/>
      <c r="NP200" s="52"/>
      <c r="NQ200" s="5"/>
      <c r="NR200" s="11"/>
      <c r="NS200" s="10"/>
      <c r="NT200" s="10"/>
      <c r="NU200" s="1"/>
      <c r="NV200" s="5"/>
      <c r="NW200" s="52"/>
      <c r="NX200" s="5"/>
      <c r="NY200" s="11"/>
      <c r="NZ200" s="10"/>
      <c r="OA200" s="10"/>
      <c r="OB200" s="1"/>
      <c r="OC200" s="5"/>
      <c r="OD200" s="52"/>
      <c r="OE200" s="5"/>
      <c r="OF200" s="11"/>
      <c r="OG200" s="10"/>
      <c r="OH200" s="10"/>
      <c r="OI200" s="1"/>
      <c r="OJ200" s="5"/>
      <c r="OK200" s="52"/>
      <c r="OL200" s="5"/>
      <c r="OM200" s="11"/>
      <c r="ON200" s="10"/>
      <c r="OO200" s="10"/>
      <c r="OP200" s="1"/>
      <c r="OQ200" s="5"/>
      <c r="OR200" s="52"/>
      <c r="OS200" s="5"/>
      <c r="OT200" s="11"/>
      <c r="OU200" s="10"/>
      <c r="OV200" s="10"/>
      <c r="OW200" s="1"/>
      <c r="OX200" s="5"/>
      <c r="OY200" s="52"/>
      <c r="OZ200" s="5"/>
      <c r="PA200" s="11"/>
      <c r="PB200" s="10"/>
      <c r="PC200" s="10"/>
      <c r="PD200" s="1"/>
      <c r="PE200" s="5"/>
      <c r="PF200" s="52"/>
      <c r="PG200" s="5"/>
      <c r="PH200" s="11"/>
      <c r="PI200" s="10"/>
      <c r="PJ200" s="10"/>
      <c r="PK200" s="1"/>
      <c r="PL200" s="5"/>
      <c r="PM200" s="52"/>
      <c r="PN200" s="5"/>
      <c r="PO200" s="11"/>
      <c r="PP200" s="10"/>
      <c r="PQ200" s="10"/>
      <c r="PR200" s="1"/>
      <c r="PS200" s="5"/>
      <c r="PT200" s="52"/>
      <c r="PU200" s="5"/>
      <c r="PV200" s="11"/>
      <c r="PW200" s="10"/>
      <c r="PX200" s="10"/>
      <c r="PY200" s="1"/>
      <c r="PZ200" s="5"/>
      <c r="QA200" s="52"/>
      <c r="QB200" s="5"/>
      <c r="QC200" s="11"/>
      <c r="QD200" s="10"/>
      <c r="QE200" s="10"/>
      <c r="QF200" s="1"/>
      <c r="QG200" s="5"/>
      <c r="QH200" s="52"/>
      <c r="QI200" s="5"/>
      <c r="QJ200" s="11"/>
      <c r="QK200" s="10"/>
      <c r="QL200" s="10"/>
      <c r="QM200" s="1"/>
      <c r="QN200" s="5"/>
      <c r="QO200" s="52"/>
      <c r="QP200" s="5"/>
      <c r="QQ200" s="11"/>
      <c r="QR200" s="10"/>
      <c r="QS200" s="10"/>
      <c r="QT200" s="1"/>
      <c r="QU200" s="5"/>
      <c r="QV200" s="52"/>
      <c r="QW200" s="5"/>
      <c r="QX200" s="11"/>
      <c r="QY200" s="10"/>
      <c r="QZ200" s="10"/>
      <c r="RA200" s="1"/>
      <c r="RB200" s="5"/>
      <c r="RC200" s="52"/>
      <c r="RD200" s="5"/>
      <c r="RE200" s="11"/>
      <c r="RF200" s="10"/>
      <c r="RG200" s="10"/>
      <c r="RH200" s="1"/>
      <c r="RI200" s="5"/>
      <c r="RJ200" s="52"/>
      <c r="RK200" s="5"/>
      <c r="RL200" s="11"/>
      <c r="RM200" s="10"/>
      <c r="RN200" s="10"/>
      <c r="RO200" s="1"/>
      <c r="RP200" s="5"/>
      <c r="RQ200" s="52"/>
      <c r="RR200" s="5"/>
      <c r="RS200" s="11"/>
      <c r="RT200" s="10"/>
      <c r="RU200" s="10"/>
      <c r="RV200" s="1"/>
      <c r="RW200" s="5"/>
      <c r="RX200" s="52"/>
      <c r="RY200" s="5"/>
      <c r="RZ200" s="11"/>
      <c r="SA200" s="10"/>
      <c r="SB200" s="10"/>
      <c r="SC200" s="1"/>
      <c r="SD200" s="5"/>
      <c r="SE200" s="52"/>
      <c r="SF200" s="5"/>
      <c r="SG200" s="11"/>
      <c r="SH200" s="10"/>
      <c r="SI200" s="10"/>
      <c r="SJ200" s="1"/>
      <c r="SK200" s="5"/>
      <c r="SL200" s="52"/>
      <c r="SM200" s="5"/>
      <c r="SN200" s="11"/>
      <c r="SO200" s="10"/>
      <c r="SP200" s="10"/>
      <c r="SQ200" s="1"/>
      <c r="SR200" s="5"/>
      <c r="SS200" s="52"/>
      <c r="ST200" s="5"/>
      <c r="SU200" s="11"/>
      <c r="SV200" s="10"/>
      <c r="SW200" s="10"/>
      <c r="SX200" s="1"/>
      <c r="SY200" s="5"/>
      <c r="SZ200" s="52"/>
      <c r="TA200" s="5"/>
      <c r="TB200" s="11"/>
      <c r="TC200" s="10"/>
      <c r="TD200" s="10"/>
      <c r="TE200" s="1"/>
      <c r="TF200" s="5"/>
      <c r="TG200" s="52"/>
      <c r="TH200" s="5"/>
      <c r="TI200" s="11"/>
      <c r="TJ200" s="10"/>
      <c r="TK200" s="10"/>
      <c r="TL200" s="1"/>
      <c r="TM200" s="5"/>
      <c r="TN200" s="52"/>
      <c r="TO200" s="5"/>
      <c r="TP200" s="11"/>
      <c r="TQ200" s="10"/>
      <c r="TR200" s="10"/>
      <c r="TS200" s="1"/>
      <c r="TT200" s="5"/>
      <c r="TU200" s="52"/>
      <c r="TV200" s="5"/>
      <c r="TW200" s="11"/>
      <c r="TX200" s="10"/>
      <c r="TY200" s="10"/>
      <c r="TZ200" s="1"/>
      <c r="UA200" s="5"/>
      <c r="UB200" s="52"/>
      <c r="UC200" s="5"/>
      <c r="UD200" s="11"/>
      <c r="UE200" s="10"/>
      <c r="UF200" s="10"/>
      <c r="UG200" s="1"/>
      <c r="UH200" s="5"/>
      <c r="UI200" s="52"/>
      <c r="UJ200" s="5"/>
      <c r="UK200" s="11"/>
      <c r="UL200" s="10"/>
      <c r="UM200" s="10"/>
      <c r="UN200" s="1"/>
      <c r="UO200" s="5"/>
      <c r="UP200" s="52"/>
      <c r="UQ200" s="5"/>
      <c r="UR200" s="11"/>
      <c r="US200" s="10"/>
      <c r="UT200" s="10"/>
      <c r="UU200" s="1"/>
      <c r="UV200" s="5"/>
      <c r="UW200" s="52"/>
      <c r="UX200" s="5"/>
      <c r="UY200" s="11"/>
      <c r="UZ200" s="10"/>
      <c r="VA200" s="10"/>
      <c r="VB200" s="1"/>
      <c r="VC200" s="5"/>
      <c r="VD200" s="52"/>
      <c r="VE200" s="5"/>
      <c r="VF200" s="11"/>
      <c r="VG200" s="10"/>
      <c r="VH200" s="10"/>
      <c r="VI200" s="1"/>
      <c r="VJ200" s="5"/>
      <c r="VK200" s="52"/>
      <c r="VL200" s="5"/>
      <c r="VM200" s="11"/>
      <c r="VN200" s="10"/>
      <c r="VO200" s="10"/>
      <c r="VP200" s="1"/>
      <c r="VQ200" s="5"/>
      <c r="VR200" s="52"/>
      <c r="VS200" s="5"/>
      <c r="VT200" s="11"/>
      <c r="VU200" s="10"/>
      <c r="VV200" s="10"/>
      <c r="VW200" s="1"/>
      <c r="VX200" s="5"/>
      <c r="VY200" s="52"/>
      <c r="VZ200" s="5"/>
      <c r="WA200" s="11"/>
      <c r="WB200" s="10"/>
      <c r="WC200" s="10"/>
      <c r="WD200" s="1"/>
      <c r="WE200" s="5"/>
      <c r="WF200" s="52"/>
      <c r="WG200" s="5"/>
      <c r="WH200" s="11"/>
      <c r="WI200" s="10"/>
      <c r="WJ200" s="10"/>
      <c r="WK200" s="1"/>
      <c r="WL200" s="5"/>
      <c r="WM200" s="52"/>
      <c r="WN200" s="5"/>
      <c r="WO200" s="11"/>
      <c r="WP200" s="10"/>
      <c r="WQ200" s="10"/>
      <c r="WR200" s="1"/>
      <c r="WS200" s="5"/>
      <c r="WT200" s="52"/>
      <c r="WU200" s="5"/>
      <c r="WV200" s="11"/>
      <c r="WW200" s="10"/>
      <c r="WX200" s="10"/>
      <c r="WY200" s="1"/>
      <c r="WZ200" s="5"/>
      <c r="XA200" s="52"/>
      <c r="XB200" s="5"/>
      <c r="XC200" s="11"/>
      <c r="XD200" s="10"/>
      <c r="XE200" s="10"/>
      <c r="XF200" s="1"/>
      <c r="XG200" s="5"/>
      <c r="XH200" s="52"/>
      <c r="XI200" s="5"/>
      <c r="XJ200" s="11"/>
      <c r="XK200" s="10"/>
      <c r="XL200" s="10"/>
      <c r="XM200" s="1"/>
      <c r="XN200" s="5"/>
      <c r="XO200" s="52"/>
      <c r="XP200" s="5"/>
      <c r="XQ200" s="11"/>
      <c r="XR200" s="10"/>
      <c r="XS200" s="10"/>
      <c r="XT200" s="1"/>
      <c r="XU200" s="5"/>
      <c r="XV200" s="52"/>
      <c r="XW200" s="5"/>
      <c r="XX200" s="11"/>
      <c r="XY200" s="10"/>
      <c r="XZ200" s="10"/>
      <c r="YA200" s="1"/>
      <c r="YB200" s="5"/>
      <c r="YC200" s="52"/>
      <c r="YD200" s="5"/>
      <c r="YE200" s="11"/>
      <c r="YF200" s="10"/>
      <c r="YG200" s="10"/>
      <c r="YH200" s="1"/>
      <c r="YI200" s="5"/>
      <c r="YJ200" s="52"/>
      <c r="YK200" s="5"/>
      <c r="YL200" s="11"/>
      <c r="YM200" s="10"/>
      <c r="YN200" s="10"/>
      <c r="YO200" s="1"/>
      <c r="YP200" s="5"/>
      <c r="YQ200" s="52"/>
      <c r="YR200" s="5"/>
      <c r="YS200" s="11"/>
      <c r="YT200" s="10"/>
      <c r="YU200" s="10"/>
      <c r="YV200" s="1"/>
      <c r="YW200" s="5"/>
      <c r="YX200" s="52"/>
      <c r="YY200" s="5"/>
      <c r="YZ200" s="11"/>
      <c r="ZA200" s="10"/>
      <c r="ZB200" s="10"/>
      <c r="ZC200" s="1"/>
      <c r="ZD200" s="5"/>
      <c r="ZE200" s="52"/>
      <c r="ZF200" s="5"/>
      <c r="ZG200" s="11"/>
      <c r="ZH200" s="10"/>
      <c r="ZI200" s="10"/>
      <c r="ZJ200" s="1"/>
      <c r="ZK200" s="5"/>
      <c r="ZL200" s="52"/>
      <c r="ZM200" s="5"/>
      <c r="ZN200" s="11"/>
      <c r="ZO200" s="10"/>
      <c r="ZP200" s="10"/>
      <c r="ZQ200" s="1"/>
      <c r="ZR200" s="5"/>
      <c r="ZS200" s="52"/>
      <c r="ZT200" s="5"/>
      <c r="ZU200" s="11"/>
      <c r="ZV200" s="10"/>
      <c r="ZW200" s="10"/>
      <c r="ZX200" s="1"/>
      <c r="ZY200" s="5"/>
      <c r="ZZ200" s="52"/>
      <c r="AAA200" s="5"/>
      <c r="AAB200" s="11"/>
      <c r="AAC200" s="10"/>
      <c r="AAD200" s="10"/>
      <c r="AAE200" s="1"/>
      <c r="AAF200" s="5"/>
      <c r="AAG200" s="52"/>
      <c r="AAH200" s="5"/>
      <c r="AAI200" s="11"/>
      <c r="AAJ200" s="10"/>
      <c r="AAK200" s="10"/>
      <c r="AAL200" s="1"/>
      <c r="AAM200" s="5"/>
      <c r="AAN200" s="52"/>
      <c r="AAO200" s="5"/>
      <c r="AAP200" s="11"/>
      <c r="AAQ200" s="10"/>
      <c r="AAR200" s="10"/>
      <c r="AAS200" s="1"/>
      <c r="AAT200" s="5"/>
      <c r="AAU200" s="52"/>
      <c r="AAV200" s="5"/>
      <c r="AAW200" s="11"/>
      <c r="AAX200" s="10"/>
      <c r="AAY200" s="10"/>
      <c r="AAZ200" s="1"/>
      <c r="ABA200" s="5"/>
      <c r="ABB200" s="52"/>
      <c r="ABC200" s="5"/>
      <c r="ABD200" s="11"/>
      <c r="ABE200" s="10"/>
      <c r="ABF200" s="10"/>
      <c r="ABG200" s="1"/>
      <c r="ABH200" s="5"/>
      <c r="ABI200" s="52"/>
      <c r="ABJ200" s="5"/>
      <c r="ABK200" s="11"/>
      <c r="ABL200" s="10"/>
      <c r="ABM200" s="10"/>
      <c r="ABN200" s="1"/>
      <c r="ABO200" s="5"/>
      <c r="ABP200" s="52"/>
      <c r="ABQ200" s="5"/>
      <c r="ABR200" s="11"/>
      <c r="ABS200" s="10"/>
      <c r="ABT200" s="10"/>
      <c r="ABU200" s="1"/>
      <c r="ABV200" s="5"/>
      <c r="ABW200" s="52"/>
      <c r="ABX200" s="5"/>
      <c r="ABY200" s="11"/>
      <c r="ABZ200" s="10"/>
      <c r="ACA200" s="10"/>
      <c r="ACB200" s="1"/>
      <c r="ACC200" s="5"/>
      <c r="ACD200" s="52"/>
      <c r="ACE200" s="5"/>
      <c r="ACF200" s="11"/>
      <c r="ACG200" s="10"/>
      <c r="ACH200" s="10"/>
      <c r="ACI200" s="1"/>
      <c r="ACJ200" s="5"/>
      <c r="ACK200" s="52"/>
      <c r="ACL200" s="5"/>
      <c r="ACM200" s="11"/>
      <c r="ACN200" s="10"/>
      <c r="ACO200" s="10"/>
      <c r="ACP200" s="1"/>
      <c r="ACQ200" s="5"/>
      <c r="ACR200" s="52"/>
      <c r="ACS200" s="5"/>
      <c r="ACT200" s="11"/>
      <c r="ACU200" s="10"/>
      <c r="ACV200" s="10"/>
      <c r="ACW200" s="1"/>
      <c r="ACX200" s="5"/>
      <c r="ACY200" s="52"/>
      <c r="ACZ200" s="5"/>
      <c r="ADA200" s="11"/>
      <c r="ADB200" s="10"/>
      <c r="ADC200" s="10"/>
      <c r="ADD200" s="1"/>
      <c r="ADE200" s="5"/>
      <c r="ADF200" s="52"/>
      <c r="ADG200" s="5"/>
      <c r="ADH200" s="11"/>
      <c r="ADI200" s="10"/>
      <c r="ADJ200" s="10"/>
      <c r="ADK200" s="1"/>
      <c r="ADL200" s="5"/>
      <c r="ADM200" s="52"/>
      <c r="ADN200" s="5"/>
      <c r="ADO200" s="11"/>
      <c r="ADP200" s="10"/>
      <c r="ADQ200" s="10"/>
      <c r="ADR200" s="1"/>
      <c r="ADS200" s="5"/>
      <c r="ADT200" s="52"/>
      <c r="ADU200" s="5"/>
      <c r="ADV200" s="11"/>
      <c r="ADW200" s="10"/>
      <c r="ADX200" s="10"/>
      <c r="ADY200" s="1"/>
      <c r="ADZ200" s="5"/>
      <c r="AEA200" s="52"/>
      <c r="AEB200" s="5"/>
      <c r="AEC200" s="11"/>
      <c r="AED200" s="10"/>
      <c r="AEE200" s="10"/>
      <c r="AEF200" s="1"/>
      <c r="AEG200" s="5"/>
      <c r="AEH200" s="52"/>
      <c r="AEI200" s="5"/>
      <c r="AEJ200" s="11"/>
      <c r="AEK200" s="10"/>
      <c r="AEL200" s="10"/>
      <c r="AEM200" s="1"/>
      <c r="AEN200" s="5"/>
      <c r="AEO200" s="52"/>
      <c r="AEP200" s="5"/>
      <c r="AEQ200" s="11"/>
      <c r="AER200" s="10"/>
      <c r="AES200" s="10"/>
      <c r="AET200" s="1"/>
      <c r="AEU200" s="5"/>
      <c r="AEV200" s="52"/>
      <c r="AEW200" s="5"/>
      <c r="AEX200" s="11"/>
      <c r="AEY200" s="10"/>
      <c r="AEZ200" s="10"/>
      <c r="AFA200" s="1"/>
      <c r="AFB200" s="5"/>
      <c r="AFC200" s="52"/>
      <c r="AFD200" s="5"/>
      <c r="AFE200" s="11"/>
      <c r="AFF200" s="10"/>
      <c r="AFG200" s="10"/>
      <c r="AFH200" s="1"/>
      <c r="AFI200" s="5"/>
      <c r="AFJ200" s="52"/>
      <c r="AFK200" s="5"/>
      <c r="AFL200" s="11"/>
      <c r="AFM200" s="10"/>
      <c r="AFN200" s="10"/>
      <c r="AFO200" s="1"/>
      <c r="AFP200" s="5"/>
      <c r="AFQ200" s="52"/>
      <c r="AFR200" s="5"/>
      <c r="AFS200" s="11"/>
      <c r="AFT200" s="10"/>
      <c r="AFU200" s="10"/>
      <c r="AFV200" s="1"/>
      <c r="AFW200" s="5"/>
      <c r="AFX200" s="52"/>
      <c r="AFY200" s="5"/>
      <c r="AFZ200" s="11"/>
      <c r="AGA200" s="10"/>
      <c r="AGB200" s="10"/>
      <c r="AGC200" s="1"/>
      <c r="AGD200" s="5"/>
      <c r="AGE200" s="52"/>
      <c r="AGF200" s="5"/>
      <c r="AGG200" s="11"/>
      <c r="AGH200" s="10"/>
      <c r="AGI200" s="10"/>
      <c r="AGJ200" s="1"/>
      <c r="AGK200" s="5"/>
      <c r="AGL200" s="52"/>
      <c r="AGM200" s="5"/>
      <c r="AGN200" s="11"/>
      <c r="AGO200" s="10"/>
      <c r="AGP200" s="10"/>
      <c r="AGQ200" s="1"/>
      <c r="AGR200" s="5"/>
      <c r="AGS200" s="52"/>
      <c r="AGT200" s="5"/>
      <c r="AGU200" s="11"/>
      <c r="AGV200" s="10"/>
      <c r="AGW200" s="10"/>
      <c r="AGX200" s="1"/>
      <c r="AGY200" s="5"/>
      <c r="AGZ200" s="52"/>
      <c r="AHA200" s="5"/>
      <c r="AHB200" s="11"/>
      <c r="AHC200" s="10"/>
      <c r="AHD200" s="10"/>
      <c r="AHE200" s="1"/>
      <c r="AHF200" s="5"/>
      <c r="AHG200" s="52"/>
      <c r="AHH200" s="5"/>
      <c r="AHI200" s="11"/>
      <c r="AHJ200" s="10"/>
      <c r="AHK200" s="10"/>
      <c r="AHL200" s="1"/>
      <c r="AHM200" s="5"/>
      <c r="AHN200" s="52"/>
      <c r="AHO200" s="5"/>
      <c r="AHP200" s="11"/>
      <c r="AHQ200" s="10"/>
      <c r="AHR200" s="10"/>
      <c r="AHS200" s="1"/>
      <c r="AHT200" s="5"/>
      <c r="AHU200" s="52"/>
      <c r="AHV200" s="5"/>
      <c r="AHW200" s="11"/>
      <c r="AHX200" s="10"/>
      <c r="AHY200" s="10"/>
      <c r="AHZ200" s="1"/>
      <c r="AIA200" s="5"/>
      <c r="AIB200" s="52"/>
      <c r="AIC200" s="5"/>
      <c r="AID200" s="11"/>
      <c r="AIE200" s="10"/>
      <c r="AIF200" s="10"/>
      <c r="AIG200" s="1"/>
      <c r="AIH200" s="5"/>
      <c r="AII200" s="52"/>
      <c r="AIJ200" s="5"/>
      <c r="AIK200" s="11"/>
      <c r="AIL200" s="10"/>
      <c r="AIM200" s="10"/>
      <c r="AIN200" s="1"/>
      <c r="AIO200" s="5"/>
      <c r="AIP200" s="52"/>
      <c r="AIQ200" s="5"/>
      <c r="AIR200" s="11"/>
      <c r="AIS200" s="10"/>
      <c r="AIT200" s="10"/>
      <c r="AIU200" s="1"/>
      <c r="AIV200" s="5"/>
      <c r="AIW200" s="52"/>
      <c r="AIX200" s="5"/>
      <c r="AIY200" s="11"/>
      <c r="AIZ200" s="10"/>
      <c r="AJA200" s="10"/>
      <c r="AJB200" s="1"/>
      <c r="AJC200" s="5"/>
      <c r="AJD200" s="52"/>
      <c r="AJE200" s="5"/>
      <c r="AJF200" s="11"/>
      <c r="AJG200" s="10"/>
      <c r="AJH200" s="10"/>
      <c r="AJI200" s="1"/>
      <c r="AJJ200" s="5"/>
      <c r="AJK200" s="52"/>
      <c r="AJL200" s="5"/>
      <c r="AJM200" s="11"/>
      <c r="AJN200" s="10"/>
      <c r="AJO200" s="10"/>
      <c r="AJP200" s="1"/>
      <c r="AJQ200" s="5"/>
      <c r="AJR200" s="52"/>
      <c r="AJS200" s="5"/>
      <c r="AJT200" s="11"/>
      <c r="AJU200" s="10"/>
      <c r="AJV200" s="10"/>
      <c r="AJW200" s="1"/>
      <c r="AJX200" s="5"/>
      <c r="AJY200" s="52"/>
      <c r="AJZ200" s="5"/>
      <c r="AKA200" s="11"/>
      <c r="AKB200" s="10"/>
      <c r="AKC200" s="10"/>
      <c r="AKD200" s="1"/>
      <c r="AKE200" s="5"/>
      <c r="AKF200" s="52"/>
      <c r="AKG200" s="5"/>
      <c r="AKH200" s="11"/>
      <c r="AKI200" s="10"/>
      <c r="AKJ200" s="10"/>
      <c r="AKK200" s="1"/>
      <c r="AKL200" s="5"/>
      <c r="AKM200" s="52"/>
      <c r="AKN200" s="5"/>
      <c r="AKO200" s="11"/>
      <c r="AKP200" s="10"/>
      <c r="AKQ200" s="10"/>
      <c r="AKR200" s="1"/>
      <c r="AKS200" s="5"/>
      <c r="AKT200" s="52"/>
      <c r="AKU200" s="5"/>
      <c r="AKV200" s="11"/>
      <c r="AKW200" s="10"/>
      <c r="AKX200" s="10"/>
      <c r="AKY200" s="1"/>
      <c r="AKZ200" s="5"/>
      <c r="ALA200" s="52"/>
      <c r="ALB200" s="5"/>
      <c r="ALC200" s="11"/>
      <c r="ALD200" s="10"/>
      <c r="ALE200" s="10"/>
      <c r="ALF200" s="1"/>
      <c r="ALG200" s="5"/>
      <c r="ALH200" s="52"/>
      <c r="ALI200" s="5"/>
      <c r="ALJ200" s="11"/>
      <c r="ALK200" s="10"/>
      <c r="ALL200" s="10"/>
      <c r="ALM200" s="1"/>
      <c r="ALN200" s="5"/>
      <c r="ALO200" s="52"/>
      <c r="ALP200" s="5"/>
      <c r="ALQ200" s="11"/>
      <c r="ALR200" s="10"/>
      <c r="ALS200" s="10"/>
      <c r="ALT200" s="1"/>
      <c r="ALU200" s="5"/>
      <c r="ALV200" s="52"/>
      <c r="ALW200" s="5"/>
      <c r="ALX200" s="11"/>
      <c r="ALY200" s="10"/>
      <c r="ALZ200" s="10"/>
      <c r="AMA200" s="1"/>
      <c r="AMB200" s="5"/>
      <c r="AMC200" s="52"/>
      <c r="AMD200" s="5"/>
      <c r="AME200" s="11"/>
      <c r="AMF200" s="10"/>
      <c r="AMG200" s="10"/>
      <c r="AMH200" s="1"/>
      <c r="AMI200" s="5"/>
      <c r="AMJ200" s="52"/>
      <c r="AMK200" s="5"/>
      <c r="AML200" s="11"/>
      <c r="AMM200" s="10"/>
      <c r="AMN200" s="10"/>
      <c r="AMO200" s="1"/>
      <c r="AMP200" s="5"/>
      <c r="AMQ200" s="52"/>
      <c r="AMR200" s="5"/>
      <c r="AMS200" s="11"/>
      <c r="AMT200" s="10"/>
      <c r="AMU200" s="10"/>
      <c r="AMV200" s="1"/>
      <c r="AMW200" s="5"/>
      <c r="AMX200" s="52"/>
      <c r="AMY200" s="5"/>
      <c r="AMZ200" s="11"/>
      <c r="ANA200" s="10"/>
      <c r="ANB200" s="10"/>
      <c r="ANC200" s="1"/>
      <c r="AND200" s="5"/>
      <c r="ANE200" s="52"/>
      <c r="ANF200" s="5"/>
      <c r="ANG200" s="11"/>
      <c r="ANH200" s="10"/>
      <c r="ANI200" s="10"/>
      <c r="ANJ200" s="1"/>
      <c r="ANK200" s="5"/>
      <c r="ANL200" s="52"/>
      <c r="ANM200" s="5"/>
      <c r="ANN200" s="11"/>
      <c r="ANO200" s="10"/>
      <c r="ANP200" s="10"/>
      <c r="ANQ200" s="1"/>
      <c r="ANR200" s="5"/>
      <c r="ANS200" s="52"/>
      <c r="ANT200" s="5"/>
      <c r="ANU200" s="11"/>
      <c r="ANV200" s="10"/>
      <c r="ANW200" s="10"/>
      <c r="ANX200" s="1"/>
      <c r="ANY200" s="5"/>
      <c r="ANZ200" s="52"/>
      <c r="AOA200" s="5"/>
      <c r="AOB200" s="11"/>
      <c r="AOC200" s="10"/>
      <c r="AOD200" s="10"/>
      <c r="AOE200" s="1"/>
      <c r="AOF200" s="5"/>
      <c r="AOG200" s="52"/>
      <c r="AOH200" s="5"/>
      <c r="AOI200" s="11"/>
      <c r="AOJ200" s="10"/>
      <c r="AOK200" s="10"/>
      <c r="AOL200" s="1"/>
      <c r="AOM200" s="5"/>
      <c r="AON200" s="52"/>
      <c r="AOO200" s="5"/>
      <c r="AOP200" s="11"/>
      <c r="AOQ200" s="10"/>
      <c r="AOR200" s="10"/>
      <c r="AOS200" s="1"/>
      <c r="AOT200" s="5"/>
      <c r="AOU200" s="52"/>
      <c r="AOV200" s="5"/>
      <c r="AOW200" s="11"/>
      <c r="AOX200" s="10"/>
      <c r="AOY200" s="10"/>
      <c r="AOZ200" s="1"/>
      <c r="APA200" s="5"/>
      <c r="APB200" s="52"/>
      <c r="APC200" s="5"/>
      <c r="APD200" s="11"/>
      <c r="APE200" s="10"/>
      <c r="APF200" s="10"/>
      <c r="APG200" s="1"/>
      <c r="APH200" s="5"/>
      <c r="API200" s="52"/>
      <c r="APJ200" s="5"/>
      <c r="APK200" s="11"/>
      <c r="APL200" s="10"/>
      <c r="APM200" s="10"/>
      <c r="APN200" s="1"/>
      <c r="APO200" s="5"/>
      <c r="APP200" s="52"/>
      <c r="APQ200" s="5"/>
      <c r="APR200" s="11"/>
      <c r="APS200" s="10"/>
      <c r="APT200" s="10"/>
      <c r="APU200" s="1"/>
      <c r="APV200" s="5"/>
      <c r="APW200" s="52"/>
      <c r="APX200" s="5"/>
      <c r="APY200" s="11"/>
      <c r="APZ200" s="10"/>
      <c r="AQA200" s="10"/>
      <c r="AQB200" s="1"/>
      <c r="AQC200" s="5"/>
      <c r="AQD200" s="52"/>
      <c r="AQE200" s="5"/>
      <c r="AQF200" s="11"/>
      <c r="AQG200" s="10"/>
      <c r="AQH200" s="10"/>
      <c r="AQI200" s="1"/>
      <c r="AQJ200" s="5"/>
      <c r="AQK200" s="52"/>
      <c r="AQL200" s="5"/>
      <c r="AQM200" s="11"/>
      <c r="AQN200" s="10"/>
      <c r="AQO200" s="10"/>
      <c r="AQP200" s="1"/>
      <c r="AQQ200" s="5"/>
      <c r="AQR200" s="52"/>
      <c r="AQS200" s="5"/>
      <c r="AQT200" s="11"/>
      <c r="AQU200" s="10"/>
      <c r="AQV200" s="10"/>
      <c r="AQW200" s="1"/>
      <c r="AQX200" s="5"/>
      <c r="AQY200" s="52"/>
      <c r="AQZ200" s="5"/>
      <c r="ARA200" s="11"/>
      <c r="ARB200" s="10"/>
      <c r="ARC200" s="10"/>
      <c r="ARD200" s="1"/>
      <c r="ARE200" s="5"/>
      <c r="ARF200" s="52"/>
      <c r="ARG200" s="5"/>
      <c r="ARH200" s="11"/>
      <c r="ARI200" s="10"/>
      <c r="ARJ200" s="10"/>
      <c r="ARK200" s="1"/>
      <c r="ARL200" s="5"/>
      <c r="ARM200" s="52"/>
      <c r="ARN200" s="5"/>
      <c r="ARO200" s="11"/>
      <c r="ARP200" s="10"/>
      <c r="ARQ200" s="10"/>
      <c r="ARR200" s="1"/>
      <c r="ARS200" s="5"/>
      <c r="ART200" s="52"/>
      <c r="ARU200" s="5"/>
      <c r="ARV200" s="11"/>
      <c r="ARW200" s="10"/>
      <c r="ARX200" s="10"/>
      <c r="ARY200" s="1"/>
      <c r="ARZ200" s="5"/>
      <c r="ASA200" s="52"/>
      <c r="ASB200" s="5"/>
      <c r="ASC200" s="11"/>
      <c r="ASD200" s="10"/>
      <c r="ASE200" s="10"/>
      <c r="ASF200" s="1"/>
      <c r="ASG200" s="5"/>
      <c r="ASH200" s="52"/>
      <c r="ASI200" s="5"/>
      <c r="ASJ200" s="11"/>
      <c r="ASK200" s="10"/>
      <c r="ASL200" s="10"/>
      <c r="ASM200" s="1"/>
      <c r="ASN200" s="5"/>
      <c r="ASO200" s="52"/>
      <c r="ASP200" s="5"/>
      <c r="ASQ200" s="11"/>
      <c r="ASR200" s="10"/>
      <c r="ASS200" s="10"/>
      <c r="AST200" s="1"/>
      <c r="ASU200" s="5"/>
      <c r="ASV200" s="52"/>
      <c r="ASW200" s="5"/>
      <c r="ASX200" s="11"/>
      <c r="ASY200" s="10"/>
      <c r="ASZ200" s="10"/>
      <c r="ATA200" s="1"/>
      <c r="ATB200" s="5"/>
      <c r="ATC200" s="52"/>
      <c r="ATD200" s="5"/>
      <c r="ATE200" s="11"/>
      <c r="ATF200" s="10"/>
      <c r="ATG200" s="10"/>
      <c r="ATH200" s="1"/>
      <c r="ATI200" s="5"/>
      <c r="ATJ200" s="52"/>
      <c r="ATK200" s="5"/>
      <c r="ATL200" s="11"/>
      <c r="ATM200" s="10"/>
      <c r="ATN200" s="10"/>
      <c r="ATO200" s="1"/>
      <c r="ATP200" s="5"/>
      <c r="ATQ200" s="52"/>
      <c r="ATR200" s="5"/>
      <c r="ATS200" s="11"/>
      <c r="ATT200" s="10"/>
      <c r="ATU200" s="10"/>
      <c r="ATV200" s="1"/>
      <c r="ATW200" s="5"/>
      <c r="ATX200" s="52"/>
      <c r="ATY200" s="5"/>
      <c r="ATZ200" s="11"/>
      <c r="AUA200" s="10"/>
      <c r="AUB200" s="10"/>
      <c r="AUC200" s="1"/>
      <c r="AUD200" s="5"/>
      <c r="AUE200" s="52"/>
      <c r="AUF200" s="5"/>
      <c r="AUG200" s="11"/>
      <c r="AUH200" s="10"/>
      <c r="AUI200" s="10"/>
      <c r="AUJ200" s="1"/>
      <c r="AUK200" s="5"/>
      <c r="AUL200" s="52"/>
      <c r="AUM200" s="5"/>
      <c r="AUN200" s="11"/>
      <c r="AUO200" s="10"/>
      <c r="AUP200" s="10"/>
      <c r="AUQ200" s="1"/>
      <c r="AUR200" s="5"/>
      <c r="AUS200" s="52"/>
      <c r="AUT200" s="5"/>
      <c r="AUU200" s="11"/>
      <c r="AUV200" s="10"/>
      <c r="AUW200" s="10"/>
      <c r="AUX200" s="1"/>
      <c r="AUY200" s="5"/>
      <c r="AUZ200" s="52"/>
      <c r="AVA200" s="5"/>
      <c r="AVB200" s="11"/>
      <c r="AVC200" s="10"/>
      <c r="AVD200" s="10"/>
      <c r="AVE200" s="1"/>
      <c r="AVF200" s="5"/>
      <c r="AVG200" s="52"/>
      <c r="AVH200" s="5"/>
      <c r="AVI200" s="11"/>
      <c r="AVJ200" s="10"/>
      <c r="AVK200" s="10"/>
      <c r="AVL200" s="1"/>
      <c r="AVM200" s="5"/>
      <c r="AVN200" s="52"/>
      <c r="AVO200" s="5"/>
      <c r="AVP200" s="11"/>
      <c r="AVQ200" s="10"/>
      <c r="AVR200" s="10"/>
      <c r="AVS200" s="1"/>
      <c r="AVT200" s="5"/>
      <c r="AVU200" s="52"/>
      <c r="AVV200" s="5"/>
      <c r="AVW200" s="11"/>
      <c r="AVX200" s="10"/>
      <c r="AVY200" s="10"/>
      <c r="AVZ200" s="1"/>
      <c r="AWA200" s="5"/>
      <c r="AWB200" s="52"/>
      <c r="AWC200" s="5"/>
      <c r="AWD200" s="11"/>
      <c r="AWE200" s="10"/>
      <c r="AWF200" s="10"/>
      <c r="AWG200" s="1"/>
      <c r="AWH200" s="5"/>
      <c r="AWI200" s="52"/>
      <c r="AWJ200" s="5"/>
      <c r="AWK200" s="11"/>
      <c r="AWL200" s="10"/>
      <c r="AWM200" s="10"/>
      <c r="AWN200" s="1"/>
      <c r="AWO200" s="5"/>
      <c r="AWP200" s="52"/>
      <c r="AWQ200" s="5"/>
      <c r="AWR200" s="11"/>
      <c r="AWS200" s="10"/>
      <c r="AWT200" s="10"/>
      <c r="AWU200" s="1"/>
      <c r="AWV200" s="5"/>
      <c r="AWW200" s="52"/>
      <c r="AWX200" s="5"/>
      <c r="AWY200" s="11"/>
      <c r="AWZ200" s="10"/>
      <c r="AXA200" s="10"/>
      <c r="AXB200" s="1"/>
      <c r="AXC200" s="5"/>
      <c r="AXD200" s="52"/>
      <c r="AXE200" s="5"/>
      <c r="AXF200" s="11"/>
      <c r="AXG200" s="10"/>
      <c r="AXH200" s="10"/>
      <c r="AXI200" s="1"/>
      <c r="AXJ200" s="5"/>
      <c r="AXK200" s="52"/>
      <c r="AXL200" s="5"/>
      <c r="AXM200" s="11"/>
      <c r="AXN200" s="10"/>
      <c r="AXO200" s="10"/>
      <c r="AXP200" s="1"/>
      <c r="AXQ200" s="5"/>
      <c r="AXR200" s="52"/>
      <c r="AXS200" s="5"/>
      <c r="AXT200" s="11"/>
      <c r="AXU200" s="10"/>
      <c r="AXV200" s="10"/>
      <c r="AXW200" s="1"/>
      <c r="AXX200" s="5"/>
      <c r="AXY200" s="52"/>
      <c r="AXZ200" s="5"/>
      <c r="AYA200" s="11"/>
      <c r="AYB200" s="10"/>
      <c r="AYC200" s="10"/>
      <c r="AYD200" s="1"/>
      <c r="AYE200" s="5"/>
      <c r="AYF200" s="52"/>
      <c r="AYG200" s="5"/>
      <c r="AYH200" s="11"/>
      <c r="AYI200" s="10"/>
      <c r="AYJ200" s="10"/>
      <c r="AYK200" s="1"/>
      <c r="AYL200" s="5"/>
      <c r="AYM200" s="52"/>
      <c r="AYN200" s="5"/>
      <c r="AYO200" s="11"/>
      <c r="AYP200" s="10"/>
      <c r="AYQ200" s="10"/>
      <c r="AYR200" s="1"/>
      <c r="AYS200" s="5"/>
      <c r="AYT200" s="52"/>
      <c r="AYU200" s="5"/>
      <c r="AYV200" s="11"/>
      <c r="AYW200" s="10"/>
      <c r="AYX200" s="10"/>
      <c r="AYY200" s="1"/>
      <c r="AYZ200" s="5"/>
      <c r="AZA200" s="52"/>
      <c r="AZB200" s="5"/>
      <c r="AZC200" s="11"/>
      <c r="AZD200" s="10"/>
      <c r="AZE200" s="10"/>
      <c r="AZF200" s="1"/>
      <c r="AZG200" s="5"/>
      <c r="AZH200" s="52"/>
      <c r="AZI200" s="5"/>
      <c r="AZJ200" s="11"/>
      <c r="AZK200" s="10"/>
      <c r="AZL200" s="10"/>
      <c r="AZM200" s="1"/>
      <c r="AZN200" s="5"/>
      <c r="AZO200" s="52"/>
      <c r="AZP200" s="5"/>
      <c r="AZQ200" s="11"/>
      <c r="AZR200" s="10"/>
      <c r="AZS200" s="10"/>
      <c r="AZT200" s="1"/>
      <c r="AZU200" s="5"/>
      <c r="AZV200" s="52"/>
      <c r="AZW200" s="5"/>
      <c r="AZX200" s="11"/>
      <c r="AZY200" s="10"/>
      <c r="AZZ200" s="10"/>
      <c r="BAA200" s="1"/>
      <c r="BAB200" s="5"/>
      <c r="BAC200" s="52"/>
      <c r="BAD200" s="5"/>
      <c r="BAE200" s="11"/>
      <c r="BAF200" s="10"/>
      <c r="BAG200" s="10"/>
      <c r="BAH200" s="1"/>
      <c r="BAI200" s="5"/>
      <c r="BAJ200" s="52"/>
      <c r="BAK200" s="5"/>
      <c r="BAL200" s="11"/>
      <c r="BAM200" s="10"/>
      <c r="BAN200" s="10"/>
      <c r="BAO200" s="1"/>
      <c r="BAP200" s="5"/>
      <c r="BAQ200" s="52"/>
      <c r="BAR200" s="5"/>
      <c r="BAS200" s="11"/>
      <c r="BAT200" s="10"/>
      <c r="BAU200" s="10"/>
      <c r="BAV200" s="1"/>
      <c r="BAW200" s="5"/>
      <c r="BAX200" s="52"/>
      <c r="BAY200" s="5"/>
      <c r="BAZ200" s="11"/>
      <c r="BBA200" s="10"/>
      <c r="BBB200" s="10"/>
      <c r="BBC200" s="1"/>
      <c r="BBD200" s="5"/>
      <c r="BBE200" s="52"/>
      <c r="BBF200" s="5"/>
      <c r="BBG200" s="11"/>
      <c r="BBH200" s="10"/>
      <c r="BBI200" s="10"/>
      <c r="BBJ200" s="1"/>
      <c r="BBK200" s="5"/>
      <c r="BBL200" s="52"/>
      <c r="BBM200" s="5"/>
      <c r="BBN200" s="11"/>
      <c r="BBO200" s="10"/>
      <c r="BBP200" s="10"/>
      <c r="BBQ200" s="1"/>
      <c r="BBR200" s="5"/>
      <c r="BBS200" s="52"/>
      <c r="BBT200" s="5"/>
      <c r="BBU200" s="11"/>
      <c r="BBV200" s="10"/>
      <c r="BBW200" s="10"/>
      <c r="BBX200" s="1"/>
      <c r="BBY200" s="5"/>
      <c r="BBZ200" s="52"/>
      <c r="BCA200" s="5"/>
      <c r="BCB200" s="11"/>
      <c r="BCC200" s="10"/>
      <c r="BCD200" s="10"/>
      <c r="BCE200" s="1"/>
      <c r="BCF200" s="5"/>
      <c r="BCG200" s="52"/>
      <c r="BCH200" s="5"/>
      <c r="BCI200" s="11"/>
      <c r="BCJ200" s="10"/>
      <c r="BCK200" s="10"/>
      <c r="BCL200" s="1"/>
      <c r="BCM200" s="5"/>
      <c r="BCN200" s="52"/>
      <c r="BCO200" s="5"/>
      <c r="BCP200" s="11"/>
      <c r="BCQ200" s="10"/>
      <c r="BCR200" s="10"/>
      <c r="BCS200" s="1"/>
      <c r="BCT200" s="5"/>
      <c r="BCU200" s="52"/>
      <c r="BCV200" s="5"/>
      <c r="BCW200" s="11"/>
      <c r="BCX200" s="10"/>
      <c r="BCY200" s="10"/>
      <c r="BCZ200" s="1"/>
      <c r="BDA200" s="5"/>
      <c r="BDB200" s="52"/>
      <c r="BDC200" s="5"/>
      <c r="BDD200" s="11"/>
      <c r="BDE200" s="10"/>
      <c r="BDF200" s="10"/>
      <c r="BDG200" s="1"/>
      <c r="BDH200" s="5"/>
      <c r="BDI200" s="52"/>
      <c r="BDJ200" s="5"/>
      <c r="BDK200" s="11"/>
      <c r="BDL200" s="10"/>
      <c r="BDM200" s="10"/>
      <c r="BDN200" s="1"/>
      <c r="BDO200" s="5"/>
      <c r="BDP200" s="52"/>
      <c r="BDQ200" s="5"/>
      <c r="BDR200" s="11"/>
      <c r="BDS200" s="10"/>
      <c r="BDT200" s="10"/>
      <c r="BDU200" s="1"/>
      <c r="BDV200" s="5"/>
      <c r="BDW200" s="52"/>
      <c r="BDX200" s="5"/>
      <c r="BDY200" s="11"/>
      <c r="BDZ200" s="10"/>
      <c r="BEA200" s="10"/>
      <c r="BEB200" s="1"/>
      <c r="BEC200" s="5"/>
      <c r="BED200" s="52"/>
      <c r="BEE200" s="5"/>
      <c r="BEF200" s="11"/>
      <c r="BEG200" s="10"/>
      <c r="BEH200" s="10"/>
      <c r="BEI200" s="1"/>
      <c r="BEJ200" s="5"/>
      <c r="BEK200" s="52"/>
      <c r="BEL200" s="5"/>
      <c r="BEM200" s="11"/>
      <c r="BEN200" s="10"/>
      <c r="BEO200" s="10"/>
      <c r="BEP200" s="1"/>
      <c r="BEQ200" s="5"/>
      <c r="BER200" s="52"/>
      <c r="BES200" s="5"/>
      <c r="BET200" s="11"/>
      <c r="BEU200" s="10"/>
      <c r="BEV200" s="10"/>
      <c r="BEW200" s="1"/>
      <c r="BEX200" s="5"/>
      <c r="BEY200" s="52"/>
      <c r="BEZ200" s="5"/>
      <c r="BFA200" s="11"/>
      <c r="BFB200" s="10"/>
      <c r="BFC200" s="10"/>
      <c r="BFD200" s="1"/>
      <c r="BFE200" s="5"/>
      <c r="BFF200" s="52"/>
      <c r="BFG200" s="5"/>
      <c r="BFH200" s="11"/>
      <c r="BFI200" s="10"/>
      <c r="BFJ200" s="10"/>
      <c r="BFK200" s="1"/>
      <c r="BFL200" s="5"/>
      <c r="BFM200" s="52"/>
      <c r="BFN200" s="5"/>
      <c r="BFO200" s="11"/>
      <c r="BFP200" s="10"/>
      <c r="BFQ200" s="10"/>
      <c r="BFR200" s="1"/>
      <c r="BFS200" s="5"/>
      <c r="BFT200" s="52"/>
      <c r="BFU200" s="5"/>
      <c r="BFV200" s="11"/>
      <c r="BFW200" s="10"/>
      <c r="BFX200" s="10"/>
      <c r="BFY200" s="1"/>
      <c r="BFZ200" s="5"/>
      <c r="BGA200" s="52"/>
      <c r="BGB200" s="5"/>
      <c r="BGC200" s="11"/>
      <c r="BGD200" s="10"/>
      <c r="BGE200" s="10"/>
      <c r="BGF200" s="1"/>
      <c r="BGG200" s="5"/>
      <c r="BGH200" s="52"/>
      <c r="BGI200" s="5"/>
      <c r="BGJ200" s="11"/>
      <c r="BGK200" s="10"/>
      <c r="BGL200" s="10"/>
      <c r="BGM200" s="1"/>
      <c r="BGN200" s="5"/>
      <c r="BGO200" s="52"/>
      <c r="BGP200" s="5"/>
      <c r="BGQ200" s="11"/>
      <c r="BGR200" s="10"/>
      <c r="BGS200" s="10"/>
      <c r="BGT200" s="1"/>
      <c r="BGU200" s="5"/>
      <c r="BGV200" s="52"/>
      <c r="BGW200" s="5"/>
      <c r="BGX200" s="11"/>
      <c r="BGY200" s="10"/>
      <c r="BGZ200" s="10"/>
      <c r="BHA200" s="1"/>
      <c r="BHB200" s="5"/>
      <c r="BHC200" s="52"/>
      <c r="BHD200" s="5"/>
      <c r="BHE200" s="11"/>
      <c r="BHF200" s="10"/>
      <c r="BHG200" s="10"/>
      <c r="BHH200" s="1"/>
      <c r="BHI200" s="5"/>
      <c r="BHJ200" s="52"/>
      <c r="BHK200" s="5"/>
      <c r="BHL200" s="11"/>
      <c r="BHM200" s="10"/>
      <c r="BHN200" s="10"/>
      <c r="BHO200" s="1"/>
      <c r="BHP200" s="5"/>
      <c r="BHQ200" s="52"/>
      <c r="BHR200" s="5"/>
      <c r="BHS200" s="11"/>
      <c r="BHT200" s="10"/>
      <c r="BHU200" s="10"/>
      <c r="BHV200" s="1"/>
      <c r="BHW200" s="5"/>
      <c r="BHX200" s="52"/>
      <c r="BHY200" s="5"/>
      <c r="BHZ200" s="11"/>
      <c r="BIA200" s="10"/>
      <c r="BIB200" s="10"/>
      <c r="BIC200" s="1"/>
      <c r="BID200" s="5"/>
      <c r="BIE200" s="52"/>
      <c r="BIF200" s="5"/>
      <c r="BIG200" s="11"/>
      <c r="BIH200" s="10"/>
      <c r="BII200" s="10"/>
      <c r="BIJ200" s="1"/>
      <c r="BIK200" s="5"/>
      <c r="BIL200" s="52"/>
      <c r="BIM200" s="5"/>
      <c r="BIN200" s="11"/>
      <c r="BIO200" s="10"/>
      <c r="BIP200" s="10"/>
      <c r="BIQ200" s="1"/>
      <c r="BIR200" s="5"/>
      <c r="BIS200" s="52"/>
      <c r="BIT200" s="5"/>
      <c r="BIU200" s="11"/>
      <c r="BIV200" s="10"/>
      <c r="BIW200" s="10"/>
      <c r="BIX200" s="1"/>
      <c r="BIY200" s="5"/>
      <c r="BIZ200" s="52"/>
      <c r="BJA200" s="5"/>
      <c r="BJB200" s="11"/>
      <c r="BJC200" s="10"/>
      <c r="BJD200" s="10"/>
      <c r="BJE200" s="1"/>
      <c r="BJF200" s="5"/>
      <c r="BJG200" s="52"/>
      <c r="BJH200" s="5"/>
      <c r="BJI200" s="11"/>
      <c r="BJJ200" s="10"/>
      <c r="BJK200" s="10"/>
      <c r="BJL200" s="1"/>
      <c r="BJM200" s="5"/>
      <c r="BJN200" s="52"/>
      <c r="BJO200" s="5"/>
      <c r="BJP200" s="11"/>
      <c r="BJQ200" s="10"/>
      <c r="BJR200" s="10"/>
      <c r="BJS200" s="1"/>
      <c r="BJT200" s="5"/>
      <c r="BJU200" s="52"/>
      <c r="BJV200" s="5"/>
      <c r="BJW200" s="11"/>
      <c r="BJX200" s="10"/>
      <c r="BJY200" s="10"/>
      <c r="BJZ200" s="1"/>
      <c r="BKA200" s="5"/>
      <c r="BKB200" s="52"/>
      <c r="BKC200" s="5"/>
      <c r="BKD200" s="11"/>
      <c r="BKE200" s="10"/>
      <c r="BKF200" s="10"/>
      <c r="BKG200" s="1"/>
      <c r="BKH200" s="5"/>
      <c r="BKI200" s="52"/>
      <c r="BKJ200" s="5"/>
      <c r="BKK200" s="11"/>
      <c r="BKL200" s="10"/>
      <c r="BKM200" s="10"/>
      <c r="BKN200" s="1"/>
      <c r="BKO200" s="5"/>
      <c r="BKP200" s="52"/>
      <c r="BKQ200" s="5"/>
      <c r="BKR200" s="11"/>
      <c r="BKS200" s="10"/>
      <c r="BKT200" s="10"/>
      <c r="BKU200" s="1"/>
      <c r="BKV200" s="5"/>
      <c r="BKW200" s="52"/>
      <c r="BKX200" s="5"/>
      <c r="BKY200" s="11"/>
      <c r="BKZ200" s="10"/>
      <c r="BLA200" s="10"/>
      <c r="BLB200" s="1"/>
      <c r="BLC200" s="5"/>
      <c r="BLD200" s="52"/>
      <c r="BLE200" s="5"/>
      <c r="BLF200" s="11"/>
      <c r="BLG200" s="10"/>
      <c r="BLH200" s="10"/>
      <c r="BLI200" s="1"/>
      <c r="BLJ200" s="5"/>
      <c r="BLK200" s="52"/>
      <c r="BLL200" s="5"/>
      <c r="BLM200" s="11"/>
      <c r="BLN200" s="10"/>
      <c r="BLO200" s="10"/>
      <c r="BLP200" s="1"/>
      <c r="BLQ200" s="5"/>
      <c r="BLR200" s="52"/>
      <c r="BLS200" s="5"/>
      <c r="BLT200" s="11"/>
      <c r="BLU200" s="10"/>
      <c r="BLV200" s="10"/>
      <c r="BLW200" s="1"/>
      <c r="BLX200" s="5"/>
      <c r="BLY200" s="52"/>
      <c r="BLZ200" s="5"/>
      <c r="BMA200" s="11"/>
      <c r="BMB200" s="10"/>
      <c r="BMC200" s="10"/>
      <c r="BMD200" s="1"/>
      <c r="BME200" s="5"/>
      <c r="BMF200" s="52"/>
      <c r="BMG200" s="5"/>
      <c r="BMH200" s="11"/>
      <c r="BMI200" s="10"/>
      <c r="BMJ200" s="10"/>
      <c r="BMK200" s="1"/>
      <c r="BML200" s="5"/>
      <c r="BMM200" s="52"/>
      <c r="BMN200" s="5"/>
      <c r="BMO200" s="11"/>
      <c r="BMP200" s="10"/>
      <c r="BMQ200" s="10"/>
      <c r="BMR200" s="1"/>
      <c r="BMS200" s="5"/>
      <c r="BMT200" s="52"/>
      <c r="BMU200" s="5"/>
      <c r="BMV200" s="11"/>
      <c r="BMW200" s="10"/>
      <c r="BMX200" s="10"/>
      <c r="BMY200" s="1"/>
      <c r="BMZ200" s="5"/>
      <c r="BNA200" s="52"/>
      <c r="BNB200" s="5"/>
      <c r="BNC200" s="11"/>
      <c r="BND200" s="10"/>
      <c r="BNE200" s="10"/>
      <c r="BNF200" s="1"/>
      <c r="BNG200" s="5"/>
      <c r="BNH200" s="52"/>
      <c r="BNI200" s="5"/>
      <c r="BNJ200" s="11"/>
      <c r="BNK200" s="10"/>
      <c r="BNL200" s="10"/>
      <c r="BNM200" s="1"/>
      <c r="BNN200" s="5"/>
      <c r="BNO200" s="52"/>
      <c r="BNP200" s="5"/>
      <c r="BNQ200" s="11"/>
      <c r="BNR200" s="10"/>
      <c r="BNS200" s="10"/>
      <c r="BNT200" s="1"/>
      <c r="BNU200" s="5"/>
      <c r="BNV200" s="52"/>
      <c r="BNW200" s="5"/>
      <c r="BNX200" s="11"/>
      <c r="BNY200" s="10"/>
      <c r="BNZ200" s="10"/>
      <c r="BOA200" s="1"/>
      <c r="BOB200" s="5"/>
      <c r="BOC200" s="52"/>
      <c r="BOD200" s="5"/>
      <c r="BOE200" s="11"/>
      <c r="BOF200" s="10"/>
      <c r="BOG200" s="10"/>
      <c r="BOH200" s="1"/>
      <c r="BOI200" s="5"/>
      <c r="BOJ200" s="52"/>
      <c r="BOK200" s="5"/>
      <c r="BOL200" s="11"/>
      <c r="BOM200" s="10"/>
      <c r="BON200" s="10"/>
      <c r="BOO200" s="1"/>
      <c r="BOP200" s="5"/>
      <c r="BOQ200" s="52"/>
      <c r="BOR200" s="5"/>
      <c r="BOS200" s="11"/>
      <c r="BOT200" s="10"/>
      <c r="BOU200" s="10"/>
      <c r="BOV200" s="1"/>
      <c r="BOW200" s="5"/>
      <c r="BOX200" s="52"/>
      <c r="BOY200" s="5"/>
      <c r="BOZ200" s="11"/>
      <c r="BPA200" s="10"/>
      <c r="BPB200" s="10"/>
      <c r="BPC200" s="1"/>
      <c r="BPD200" s="5"/>
      <c r="BPE200" s="52"/>
      <c r="BPF200" s="5"/>
      <c r="BPG200" s="11"/>
      <c r="BPH200" s="10"/>
      <c r="BPI200" s="10"/>
      <c r="BPJ200" s="1"/>
      <c r="BPK200" s="5"/>
      <c r="BPL200" s="52"/>
      <c r="BPM200" s="5"/>
      <c r="BPN200" s="11"/>
      <c r="BPO200" s="10"/>
      <c r="BPP200" s="10"/>
      <c r="BPQ200" s="1"/>
      <c r="BPR200" s="5"/>
      <c r="BPS200" s="52"/>
      <c r="BPT200" s="5"/>
      <c r="BPU200" s="11"/>
      <c r="BPV200" s="10"/>
      <c r="BPW200" s="10"/>
      <c r="BPX200" s="1"/>
      <c r="BPY200" s="5"/>
      <c r="BPZ200" s="52"/>
      <c r="BQA200" s="5"/>
      <c r="BQB200" s="11"/>
      <c r="BQC200" s="10"/>
      <c r="BQD200" s="10"/>
      <c r="BQE200" s="1"/>
      <c r="BQF200" s="5"/>
      <c r="BQG200" s="52"/>
      <c r="BQH200" s="5"/>
      <c r="BQI200" s="11"/>
      <c r="BQJ200" s="10"/>
      <c r="BQK200" s="10"/>
      <c r="BQL200" s="1"/>
      <c r="BQM200" s="5"/>
      <c r="BQN200" s="52"/>
      <c r="BQO200" s="5"/>
      <c r="BQP200" s="11"/>
      <c r="BQQ200" s="10"/>
      <c r="BQR200" s="10"/>
      <c r="BQS200" s="1"/>
      <c r="BQT200" s="5"/>
      <c r="BQU200" s="52"/>
      <c r="BQV200" s="5"/>
      <c r="BQW200" s="11"/>
      <c r="BQX200" s="10"/>
      <c r="BQY200" s="10"/>
      <c r="BQZ200" s="1"/>
      <c r="BRA200" s="5"/>
      <c r="BRB200" s="52"/>
      <c r="BRC200" s="5"/>
      <c r="BRD200" s="11"/>
      <c r="BRE200" s="10"/>
      <c r="BRF200" s="10"/>
      <c r="BRG200" s="1"/>
      <c r="BRH200" s="5"/>
      <c r="BRI200" s="52"/>
      <c r="BRJ200" s="5"/>
      <c r="BRK200" s="11"/>
      <c r="BRL200" s="10"/>
      <c r="BRM200" s="10"/>
      <c r="BRN200" s="1"/>
      <c r="BRO200" s="5"/>
      <c r="BRP200" s="52"/>
      <c r="BRQ200" s="5"/>
      <c r="BRR200" s="11"/>
      <c r="BRS200" s="10"/>
      <c r="BRT200" s="10"/>
      <c r="BRU200" s="1"/>
      <c r="BRV200" s="5"/>
      <c r="BRW200" s="52"/>
      <c r="BRX200" s="5"/>
      <c r="BRY200" s="11"/>
      <c r="BRZ200" s="10"/>
      <c r="BSA200" s="10"/>
      <c r="BSB200" s="1"/>
      <c r="BSC200" s="5"/>
      <c r="BSD200" s="52"/>
      <c r="BSE200" s="5"/>
      <c r="BSF200" s="11"/>
      <c r="BSG200" s="10"/>
      <c r="BSH200" s="10"/>
      <c r="BSI200" s="1"/>
      <c r="BSJ200" s="5"/>
      <c r="BSK200" s="52"/>
      <c r="BSL200" s="5"/>
      <c r="BSM200" s="11"/>
      <c r="BSN200" s="10"/>
      <c r="BSO200" s="10"/>
      <c r="BSP200" s="1"/>
      <c r="BSQ200" s="5"/>
      <c r="BSR200" s="52"/>
      <c r="BSS200" s="5"/>
      <c r="BST200" s="11"/>
      <c r="BSU200" s="10"/>
      <c r="BSV200" s="10"/>
      <c r="BSW200" s="1"/>
      <c r="BSX200" s="5"/>
      <c r="BSY200" s="52"/>
      <c r="BSZ200" s="5"/>
      <c r="BTA200" s="11"/>
      <c r="BTB200" s="10"/>
      <c r="BTC200" s="10"/>
      <c r="BTD200" s="1"/>
      <c r="BTE200" s="5"/>
      <c r="BTF200" s="52"/>
      <c r="BTG200" s="5"/>
      <c r="BTH200" s="11"/>
      <c r="BTI200" s="10"/>
      <c r="BTJ200" s="10"/>
      <c r="BTK200" s="1"/>
      <c r="BTL200" s="5"/>
      <c r="BTM200" s="52"/>
      <c r="BTN200" s="5"/>
      <c r="BTO200" s="11"/>
      <c r="BTP200" s="10"/>
      <c r="BTQ200" s="10"/>
      <c r="BTR200" s="1"/>
      <c r="BTS200" s="5"/>
      <c r="BTT200" s="52"/>
      <c r="BTU200" s="5"/>
      <c r="BTV200" s="11"/>
      <c r="BTW200" s="10"/>
      <c r="BTX200" s="10"/>
      <c r="BTY200" s="1"/>
      <c r="BTZ200" s="5"/>
      <c r="BUA200" s="52"/>
      <c r="BUB200" s="5"/>
      <c r="BUC200" s="11"/>
      <c r="BUD200" s="10"/>
      <c r="BUE200" s="10"/>
      <c r="BUF200" s="1"/>
      <c r="BUG200" s="5"/>
      <c r="BUH200" s="52"/>
      <c r="BUI200" s="5"/>
      <c r="BUJ200" s="11"/>
      <c r="BUK200" s="10"/>
      <c r="BUL200" s="10"/>
      <c r="BUM200" s="1"/>
      <c r="BUN200" s="5"/>
      <c r="BUO200" s="52"/>
      <c r="BUP200" s="5"/>
      <c r="BUQ200" s="11"/>
      <c r="BUR200" s="10"/>
      <c r="BUS200" s="10"/>
      <c r="BUT200" s="1"/>
      <c r="BUU200" s="5"/>
      <c r="BUV200" s="52"/>
      <c r="BUW200" s="5"/>
      <c r="BUX200" s="11"/>
      <c r="BUY200" s="10"/>
      <c r="BUZ200" s="10"/>
      <c r="BVA200" s="1"/>
      <c r="BVB200" s="5"/>
      <c r="BVC200" s="52"/>
      <c r="BVD200" s="5"/>
      <c r="BVE200" s="11"/>
      <c r="BVF200" s="10"/>
      <c r="BVG200" s="10"/>
      <c r="BVH200" s="1"/>
      <c r="BVI200" s="5"/>
      <c r="BVJ200" s="52"/>
      <c r="BVK200" s="5"/>
      <c r="BVL200" s="11"/>
      <c r="BVM200" s="10"/>
      <c r="BVN200" s="10"/>
      <c r="BVO200" s="1"/>
      <c r="BVP200" s="5"/>
      <c r="BVQ200" s="52"/>
      <c r="BVR200" s="5"/>
      <c r="BVS200" s="11"/>
      <c r="BVT200" s="10"/>
      <c r="BVU200" s="10"/>
      <c r="BVV200" s="1"/>
      <c r="BVW200" s="5"/>
      <c r="BVX200" s="52"/>
      <c r="BVY200" s="5"/>
      <c r="BVZ200" s="11"/>
      <c r="BWA200" s="10"/>
      <c r="BWB200" s="10"/>
      <c r="BWC200" s="1"/>
      <c r="BWD200" s="5"/>
      <c r="BWE200" s="52"/>
      <c r="BWF200" s="5"/>
      <c r="BWG200" s="11"/>
      <c r="BWH200" s="10"/>
      <c r="BWI200" s="10"/>
      <c r="BWJ200" s="1"/>
      <c r="BWK200" s="5"/>
      <c r="BWL200" s="52"/>
      <c r="BWM200" s="5"/>
      <c r="BWN200" s="11"/>
      <c r="BWO200" s="10"/>
      <c r="BWP200" s="10"/>
      <c r="BWQ200" s="1"/>
      <c r="BWR200" s="5"/>
      <c r="BWS200" s="52"/>
      <c r="BWT200" s="5"/>
      <c r="BWU200" s="11"/>
      <c r="BWV200" s="10"/>
      <c r="BWW200" s="10"/>
      <c r="BWX200" s="1"/>
      <c r="BWY200" s="5"/>
      <c r="BWZ200" s="52"/>
      <c r="BXA200" s="5"/>
      <c r="BXB200" s="11"/>
      <c r="BXC200" s="10"/>
      <c r="BXD200" s="10"/>
      <c r="BXE200" s="1"/>
      <c r="BXF200" s="5"/>
      <c r="BXG200" s="52"/>
      <c r="BXH200" s="5"/>
      <c r="BXI200" s="11"/>
      <c r="BXJ200" s="10"/>
      <c r="BXK200" s="10"/>
      <c r="BXL200" s="1"/>
      <c r="BXM200" s="5"/>
      <c r="BXN200" s="52"/>
      <c r="BXO200" s="5"/>
      <c r="BXP200" s="11"/>
      <c r="BXQ200" s="10"/>
      <c r="BXR200" s="10"/>
      <c r="BXS200" s="1"/>
      <c r="BXT200" s="5"/>
      <c r="BXU200" s="52"/>
      <c r="BXV200" s="5"/>
      <c r="BXW200" s="11"/>
      <c r="BXX200" s="10"/>
      <c r="BXY200" s="10"/>
      <c r="BXZ200" s="1"/>
      <c r="BYA200" s="5"/>
      <c r="BYB200" s="52"/>
      <c r="BYC200" s="5"/>
      <c r="BYD200" s="11"/>
      <c r="BYE200" s="10"/>
      <c r="BYF200" s="10"/>
      <c r="BYG200" s="1"/>
      <c r="BYH200" s="5"/>
      <c r="BYI200" s="52"/>
      <c r="BYJ200" s="5"/>
      <c r="BYK200" s="11"/>
      <c r="BYL200" s="10"/>
      <c r="BYM200" s="10"/>
      <c r="BYN200" s="1"/>
      <c r="BYO200" s="5"/>
      <c r="BYP200" s="52"/>
      <c r="BYQ200" s="5"/>
      <c r="BYR200" s="11"/>
      <c r="BYS200" s="10"/>
      <c r="BYT200" s="10"/>
      <c r="BYU200" s="1"/>
      <c r="BYV200" s="5"/>
      <c r="BYW200" s="52"/>
      <c r="BYX200" s="5"/>
      <c r="BYY200" s="11"/>
      <c r="BYZ200" s="10"/>
      <c r="BZA200" s="10"/>
      <c r="BZB200" s="1"/>
      <c r="BZC200" s="5"/>
      <c r="BZD200" s="52"/>
      <c r="BZE200" s="5"/>
      <c r="BZF200" s="11"/>
      <c r="BZG200" s="10"/>
      <c r="BZH200" s="10"/>
      <c r="BZI200" s="1"/>
      <c r="BZJ200" s="5"/>
      <c r="BZK200" s="52"/>
      <c r="BZL200" s="5"/>
      <c r="BZM200" s="11"/>
      <c r="BZN200" s="10"/>
      <c r="BZO200" s="10"/>
      <c r="BZP200" s="1"/>
      <c r="BZQ200" s="5"/>
      <c r="BZR200" s="52"/>
      <c r="BZS200" s="5"/>
      <c r="BZT200" s="11"/>
      <c r="BZU200" s="10"/>
      <c r="BZV200" s="10"/>
      <c r="BZW200" s="1"/>
      <c r="BZX200" s="5"/>
      <c r="BZY200" s="52"/>
      <c r="BZZ200" s="5"/>
      <c r="CAA200" s="11"/>
      <c r="CAB200" s="10"/>
      <c r="CAC200" s="10"/>
      <c r="CAD200" s="1"/>
      <c r="CAE200" s="5"/>
      <c r="CAF200" s="52"/>
      <c r="CAG200" s="5"/>
      <c r="CAH200" s="11"/>
      <c r="CAI200" s="10"/>
      <c r="CAJ200" s="10"/>
      <c r="CAK200" s="1"/>
      <c r="CAL200" s="5"/>
      <c r="CAM200" s="52"/>
      <c r="CAN200" s="5"/>
      <c r="CAO200" s="11"/>
      <c r="CAP200" s="10"/>
      <c r="CAQ200" s="10"/>
      <c r="CAR200" s="1"/>
      <c r="CAS200" s="5"/>
      <c r="CAT200" s="52"/>
      <c r="CAU200" s="5"/>
      <c r="CAV200" s="11"/>
      <c r="CAW200" s="10"/>
      <c r="CAX200" s="10"/>
      <c r="CAY200" s="1"/>
      <c r="CAZ200" s="5"/>
      <c r="CBA200" s="52"/>
      <c r="CBB200" s="5"/>
      <c r="CBC200" s="11"/>
      <c r="CBD200" s="10"/>
      <c r="CBE200" s="10"/>
      <c r="CBF200" s="1"/>
      <c r="CBG200" s="5"/>
      <c r="CBH200" s="52"/>
      <c r="CBI200" s="5"/>
      <c r="CBJ200" s="11"/>
      <c r="CBK200" s="10"/>
      <c r="CBL200" s="10"/>
      <c r="CBM200" s="1"/>
      <c r="CBN200" s="5"/>
      <c r="CBO200" s="52"/>
      <c r="CBP200" s="5"/>
      <c r="CBQ200" s="11"/>
      <c r="CBR200" s="10"/>
      <c r="CBS200" s="10"/>
      <c r="CBT200" s="1"/>
      <c r="CBU200" s="5"/>
      <c r="CBV200" s="52"/>
      <c r="CBW200" s="5"/>
      <c r="CBX200" s="11"/>
      <c r="CBY200" s="10"/>
      <c r="CBZ200" s="10"/>
      <c r="CCA200" s="1"/>
      <c r="CCB200" s="5"/>
      <c r="CCC200" s="52"/>
      <c r="CCD200" s="5"/>
      <c r="CCE200" s="11"/>
      <c r="CCF200" s="10"/>
      <c r="CCG200" s="10"/>
      <c r="CCH200" s="1"/>
      <c r="CCI200" s="5"/>
      <c r="CCJ200" s="52"/>
      <c r="CCK200" s="5"/>
      <c r="CCL200" s="11"/>
      <c r="CCM200" s="10"/>
      <c r="CCN200" s="10"/>
      <c r="CCO200" s="1"/>
      <c r="CCP200" s="5"/>
      <c r="CCQ200" s="52"/>
      <c r="CCR200" s="5"/>
      <c r="CCS200" s="11"/>
      <c r="CCT200" s="10"/>
      <c r="CCU200" s="10"/>
      <c r="CCV200" s="1"/>
      <c r="CCW200" s="5"/>
      <c r="CCX200" s="52"/>
      <c r="CCY200" s="5"/>
      <c r="CCZ200" s="11"/>
      <c r="CDA200" s="10"/>
      <c r="CDB200" s="10"/>
      <c r="CDC200" s="1"/>
      <c r="CDD200" s="5"/>
      <c r="CDE200" s="52"/>
      <c r="CDF200" s="5"/>
      <c r="CDG200" s="11"/>
      <c r="CDH200" s="10"/>
      <c r="CDI200" s="10"/>
      <c r="CDJ200" s="1"/>
      <c r="CDK200" s="5"/>
      <c r="CDL200" s="52"/>
      <c r="CDM200" s="5"/>
      <c r="CDN200" s="11"/>
      <c r="CDO200" s="10"/>
      <c r="CDP200" s="10"/>
      <c r="CDQ200" s="1"/>
      <c r="CDR200" s="5"/>
      <c r="CDS200" s="52"/>
      <c r="CDT200" s="5"/>
      <c r="CDU200" s="11"/>
      <c r="CDV200" s="10"/>
      <c r="CDW200" s="10"/>
      <c r="CDX200" s="1"/>
      <c r="CDY200" s="5"/>
      <c r="CDZ200" s="52"/>
      <c r="CEA200" s="5"/>
      <c r="CEB200" s="11"/>
      <c r="CEC200" s="10"/>
      <c r="CED200" s="10"/>
      <c r="CEE200" s="1"/>
      <c r="CEF200" s="5"/>
      <c r="CEG200" s="52"/>
      <c r="CEH200" s="5"/>
      <c r="CEI200" s="11"/>
      <c r="CEJ200" s="10"/>
      <c r="CEK200" s="10"/>
      <c r="CEL200" s="1"/>
      <c r="CEM200" s="5"/>
      <c r="CEN200" s="52"/>
      <c r="CEO200" s="5"/>
      <c r="CEP200" s="11"/>
      <c r="CEQ200" s="10"/>
      <c r="CER200" s="10"/>
      <c r="CES200" s="1"/>
      <c r="CET200" s="5"/>
      <c r="CEU200" s="52"/>
      <c r="CEV200" s="5"/>
      <c r="CEW200" s="11"/>
      <c r="CEX200" s="10"/>
      <c r="CEY200" s="10"/>
      <c r="CEZ200" s="1"/>
      <c r="CFA200" s="5"/>
      <c r="CFB200" s="52"/>
      <c r="CFC200" s="5"/>
      <c r="CFD200" s="11"/>
      <c r="CFE200" s="10"/>
      <c r="CFF200" s="10"/>
      <c r="CFG200" s="1"/>
      <c r="CFH200" s="5"/>
      <c r="CFI200" s="52"/>
      <c r="CFJ200" s="5"/>
      <c r="CFK200" s="11"/>
      <c r="CFL200" s="10"/>
      <c r="CFM200" s="10"/>
      <c r="CFN200" s="1"/>
      <c r="CFO200" s="5"/>
      <c r="CFP200" s="52"/>
      <c r="CFQ200" s="5"/>
      <c r="CFR200" s="11"/>
      <c r="CFS200" s="10"/>
      <c r="CFT200" s="10"/>
      <c r="CFU200" s="1"/>
      <c r="CFV200" s="5"/>
      <c r="CFW200" s="52"/>
      <c r="CFX200" s="5"/>
      <c r="CFY200" s="11"/>
      <c r="CFZ200" s="10"/>
      <c r="CGA200" s="10"/>
      <c r="CGB200" s="1"/>
      <c r="CGC200" s="5"/>
      <c r="CGD200" s="52"/>
      <c r="CGE200" s="5"/>
      <c r="CGF200" s="11"/>
      <c r="CGG200" s="10"/>
      <c r="CGH200" s="10"/>
      <c r="CGI200" s="1"/>
      <c r="CGJ200" s="5"/>
      <c r="CGK200" s="52"/>
      <c r="CGL200" s="5"/>
      <c r="CGM200" s="11"/>
      <c r="CGN200" s="10"/>
      <c r="CGO200" s="10"/>
      <c r="CGP200" s="1"/>
      <c r="CGQ200" s="5"/>
      <c r="CGR200" s="52"/>
      <c r="CGS200" s="5"/>
      <c r="CGT200" s="11"/>
      <c r="CGU200" s="10"/>
      <c r="CGV200" s="10"/>
      <c r="CGW200" s="1"/>
      <c r="CGX200" s="5"/>
      <c r="CGY200" s="52"/>
      <c r="CGZ200" s="5"/>
      <c r="CHA200" s="11"/>
      <c r="CHB200" s="10"/>
      <c r="CHC200" s="10"/>
      <c r="CHD200" s="1"/>
      <c r="CHE200" s="5"/>
      <c r="CHF200" s="52"/>
      <c r="CHG200" s="5"/>
      <c r="CHH200" s="11"/>
      <c r="CHI200" s="10"/>
      <c r="CHJ200" s="10"/>
      <c r="CHK200" s="1"/>
      <c r="CHL200" s="5"/>
      <c r="CHM200" s="52"/>
      <c r="CHN200" s="5"/>
      <c r="CHO200" s="11"/>
      <c r="CHP200" s="10"/>
      <c r="CHQ200" s="10"/>
      <c r="CHR200" s="1"/>
      <c r="CHS200" s="5"/>
      <c r="CHT200" s="52"/>
      <c r="CHU200" s="5"/>
      <c r="CHV200" s="11"/>
      <c r="CHW200" s="10"/>
      <c r="CHX200" s="10"/>
      <c r="CHY200" s="1"/>
      <c r="CHZ200" s="5"/>
      <c r="CIA200" s="52"/>
      <c r="CIB200" s="5"/>
      <c r="CIC200" s="11"/>
      <c r="CID200" s="10"/>
      <c r="CIE200" s="10"/>
      <c r="CIF200" s="1"/>
      <c r="CIG200" s="5"/>
      <c r="CIH200" s="52"/>
      <c r="CII200" s="5"/>
      <c r="CIJ200" s="11"/>
      <c r="CIK200" s="10"/>
      <c r="CIL200" s="10"/>
      <c r="CIM200" s="1"/>
      <c r="CIN200" s="5"/>
      <c r="CIO200" s="52"/>
      <c r="CIP200" s="5"/>
      <c r="CIQ200" s="11"/>
      <c r="CIR200" s="10"/>
      <c r="CIS200" s="10"/>
      <c r="CIT200" s="1"/>
      <c r="CIU200" s="5"/>
      <c r="CIV200" s="52"/>
      <c r="CIW200" s="5"/>
      <c r="CIX200" s="11"/>
      <c r="CIY200" s="10"/>
      <c r="CIZ200" s="10"/>
      <c r="CJA200" s="1"/>
      <c r="CJB200" s="5"/>
      <c r="CJC200" s="52"/>
      <c r="CJD200" s="5"/>
      <c r="CJE200" s="11"/>
      <c r="CJF200" s="10"/>
      <c r="CJG200" s="10"/>
      <c r="CJH200" s="1"/>
      <c r="CJI200" s="5"/>
      <c r="CJJ200" s="52"/>
      <c r="CJK200" s="5"/>
      <c r="CJL200" s="11"/>
      <c r="CJM200" s="10"/>
      <c r="CJN200" s="10"/>
      <c r="CJO200" s="1"/>
      <c r="CJP200" s="5"/>
      <c r="CJQ200" s="52"/>
      <c r="CJR200" s="5"/>
      <c r="CJS200" s="11"/>
      <c r="CJT200" s="10"/>
      <c r="CJU200" s="10"/>
      <c r="CJV200" s="1"/>
      <c r="CJW200" s="5"/>
      <c r="CJX200" s="52"/>
      <c r="CJY200" s="5"/>
      <c r="CJZ200" s="11"/>
      <c r="CKA200" s="10"/>
      <c r="CKB200" s="10"/>
      <c r="CKC200" s="1"/>
      <c r="CKD200" s="5"/>
      <c r="CKE200" s="52"/>
      <c r="CKF200" s="5"/>
      <c r="CKG200" s="11"/>
      <c r="CKH200" s="10"/>
      <c r="CKI200" s="10"/>
      <c r="CKJ200" s="1"/>
      <c r="CKK200" s="5"/>
      <c r="CKL200" s="52"/>
      <c r="CKM200" s="5"/>
      <c r="CKN200" s="11"/>
      <c r="CKO200" s="10"/>
      <c r="CKP200" s="10"/>
      <c r="CKQ200" s="1"/>
      <c r="CKR200" s="5"/>
      <c r="CKS200" s="52"/>
      <c r="CKT200" s="5"/>
      <c r="CKU200" s="11"/>
      <c r="CKV200" s="10"/>
      <c r="CKW200" s="10"/>
      <c r="CKX200" s="1"/>
      <c r="CKY200" s="5"/>
      <c r="CKZ200" s="52"/>
      <c r="CLA200" s="5"/>
      <c r="CLB200" s="11"/>
      <c r="CLC200" s="10"/>
      <c r="CLD200" s="10"/>
      <c r="CLE200" s="1"/>
      <c r="CLF200" s="5"/>
      <c r="CLG200" s="52"/>
      <c r="CLH200" s="5"/>
      <c r="CLI200" s="11"/>
      <c r="CLJ200" s="10"/>
      <c r="CLK200" s="10"/>
      <c r="CLL200" s="1"/>
      <c r="CLM200" s="5"/>
      <c r="CLN200" s="52"/>
      <c r="CLO200" s="5"/>
      <c r="CLP200" s="11"/>
      <c r="CLQ200" s="10"/>
      <c r="CLR200" s="10"/>
      <c r="CLS200" s="1"/>
      <c r="CLT200" s="5"/>
      <c r="CLU200" s="52"/>
      <c r="CLV200" s="5"/>
      <c r="CLW200" s="11"/>
      <c r="CLX200" s="10"/>
      <c r="CLY200" s="10"/>
      <c r="CLZ200" s="1"/>
      <c r="CMA200" s="5"/>
      <c r="CMB200" s="52"/>
      <c r="CMC200" s="5"/>
      <c r="CMD200" s="11"/>
      <c r="CME200" s="10"/>
      <c r="CMF200" s="10"/>
      <c r="CMG200" s="1"/>
      <c r="CMH200" s="5"/>
      <c r="CMI200" s="52"/>
      <c r="CMJ200" s="5"/>
      <c r="CMK200" s="11"/>
      <c r="CML200" s="10"/>
      <c r="CMM200" s="10"/>
      <c r="CMN200" s="1"/>
      <c r="CMO200" s="5"/>
      <c r="CMP200" s="52"/>
      <c r="CMQ200" s="5"/>
      <c r="CMR200" s="11"/>
      <c r="CMS200" s="10"/>
      <c r="CMT200" s="10"/>
      <c r="CMU200" s="1"/>
      <c r="CMV200" s="5"/>
      <c r="CMW200" s="52"/>
      <c r="CMX200" s="5"/>
      <c r="CMY200" s="11"/>
      <c r="CMZ200" s="10"/>
      <c r="CNA200" s="10"/>
      <c r="CNB200" s="1"/>
      <c r="CNC200" s="5"/>
      <c r="CND200" s="52"/>
      <c r="CNE200" s="5"/>
      <c r="CNF200" s="11"/>
      <c r="CNG200" s="10"/>
      <c r="CNH200" s="10"/>
      <c r="CNI200" s="1"/>
      <c r="CNJ200" s="5"/>
      <c r="CNK200" s="52"/>
      <c r="CNL200" s="5"/>
      <c r="CNM200" s="11"/>
      <c r="CNN200" s="10"/>
      <c r="CNO200" s="10"/>
      <c r="CNP200" s="1"/>
      <c r="CNQ200" s="5"/>
      <c r="CNR200" s="52"/>
      <c r="CNS200" s="5"/>
      <c r="CNT200" s="11"/>
      <c r="CNU200" s="10"/>
      <c r="CNV200" s="10"/>
      <c r="CNW200" s="1"/>
      <c r="CNX200" s="5"/>
      <c r="CNY200" s="52"/>
      <c r="CNZ200" s="5"/>
      <c r="COA200" s="11"/>
      <c r="COB200" s="10"/>
      <c r="COC200" s="10"/>
      <c r="COD200" s="1"/>
      <c r="COE200" s="5"/>
      <c r="COF200" s="52"/>
      <c r="COG200" s="5"/>
      <c r="COH200" s="11"/>
      <c r="COI200" s="10"/>
      <c r="COJ200" s="10"/>
      <c r="COK200" s="1"/>
      <c r="COL200" s="5"/>
      <c r="COM200" s="52"/>
      <c r="CON200" s="5"/>
      <c r="COO200" s="11"/>
      <c r="COP200" s="10"/>
      <c r="COQ200" s="10"/>
      <c r="COR200" s="1"/>
      <c r="COS200" s="5"/>
      <c r="COT200" s="52"/>
      <c r="COU200" s="5"/>
      <c r="COV200" s="11"/>
      <c r="COW200" s="10"/>
      <c r="COX200" s="10"/>
      <c r="COY200" s="1"/>
      <c r="COZ200" s="5"/>
      <c r="CPA200" s="52"/>
      <c r="CPB200" s="5"/>
      <c r="CPC200" s="11"/>
      <c r="CPD200" s="10"/>
      <c r="CPE200" s="10"/>
      <c r="CPF200" s="1"/>
      <c r="CPG200" s="5"/>
      <c r="CPH200" s="52"/>
      <c r="CPI200" s="5"/>
      <c r="CPJ200" s="11"/>
      <c r="CPK200" s="10"/>
      <c r="CPL200" s="10"/>
      <c r="CPM200" s="1"/>
      <c r="CPN200" s="5"/>
      <c r="CPO200" s="52"/>
      <c r="CPP200" s="5"/>
      <c r="CPQ200" s="11"/>
      <c r="CPR200" s="10"/>
      <c r="CPS200" s="10"/>
      <c r="CPT200" s="1"/>
      <c r="CPU200" s="5"/>
      <c r="CPV200" s="52"/>
      <c r="CPW200" s="5"/>
      <c r="CPX200" s="11"/>
      <c r="CPY200" s="10"/>
      <c r="CPZ200" s="10"/>
      <c r="CQA200" s="1"/>
      <c r="CQB200" s="5"/>
      <c r="CQC200" s="52"/>
      <c r="CQD200" s="5"/>
      <c r="CQE200" s="11"/>
      <c r="CQF200" s="10"/>
      <c r="CQG200" s="10"/>
      <c r="CQH200" s="1"/>
      <c r="CQI200" s="5"/>
      <c r="CQJ200" s="52"/>
      <c r="CQK200" s="5"/>
      <c r="CQL200" s="11"/>
      <c r="CQM200" s="10"/>
      <c r="CQN200" s="10"/>
      <c r="CQO200" s="1"/>
      <c r="CQP200" s="5"/>
      <c r="CQQ200" s="52"/>
      <c r="CQR200" s="5"/>
      <c r="CQS200" s="11"/>
      <c r="CQT200" s="10"/>
      <c r="CQU200" s="10"/>
      <c r="CQV200" s="1"/>
      <c r="CQW200" s="5"/>
      <c r="CQX200" s="52"/>
      <c r="CQY200" s="5"/>
      <c r="CQZ200" s="11"/>
      <c r="CRA200" s="10"/>
      <c r="CRB200" s="10"/>
      <c r="CRC200" s="1"/>
      <c r="CRD200" s="5"/>
      <c r="CRE200" s="52"/>
      <c r="CRF200" s="5"/>
      <c r="CRG200" s="11"/>
      <c r="CRH200" s="10"/>
      <c r="CRI200" s="10"/>
      <c r="CRJ200" s="1"/>
      <c r="CRK200" s="5"/>
      <c r="CRL200" s="52"/>
      <c r="CRM200" s="5"/>
      <c r="CRN200" s="11"/>
      <c r="CRO200" s="10"/>
      <c r="CRP200" s="10"/>
      <c r="CRQ200" s="1"/>
      <c r="CRR200" s="5"/>
      <c r="CRS200" s="52"/>
      <c r="CRT200" s="5"/>
      <c r="CRU200" s="11"/>
      <c r="CRV200" s="10"/>
      <c r="CRW200" s="10"/>
      <c r="CRX200" s="1"/>
      <c r="CRY200" s="5"/>
      <c r="CRZ200" s="52"/>
      <c r="CSA200" s="5"/>
      <c r="CSB200" s="11"/>
      <c r="CSC200" s="10"/>
      <c r="CSD200" s="10"/>
      <c r="CSE200" s="1"/>
      <c r="CSF200" s="5"/>
      <c r="CSG200" s="52"/>
      <c r="CSH200" s="5"/>
      <c r="CSI200" s="11"/>
      <c r="CSJ200" s="10"/>
      <c r="CSK200" s="10"/>
      <c r="CSL200" s="1"/>
      <c r="CSM200" s="5"/>
      <c r="CSN200" s="52"/>
      <c r="CSO200" s="5"/>
      <c r="CSP200" s="11"/>
      <c r="CSQ200" s="10"/>
      <c r="CSR200" s="10"/>
      <c r="CSS200" s="1"/>
      <c r="CST200" s="5"/>
      <c r="CSU200" s="52"/>
      <c r="CSV200" s="5"/>
      <c r="CSW200" s="11"/>
      <c r="CSX200" s="10"/>
      <c r="CSY200" s="10"/>
      <c r="CSZ200" s="1"/>
      <c r="CTA200" s="5"/>
      <c r="CTB200" s="52"/>
      <c r="CTC200" s="5"/>
      <c r="CTD200" s="11"/>
      <c r="CTE200" s="10"/>
      <c r="CTF200" s="10"/>
      <c r="CTG200" s="1"/>
      <c r="CTH200" s="5"/>
      <c r="CTI200" s="52"/>
      <c r="CTJ200" s="5"/>
      <c r="CTK200" s="11"/>
      <c r="CTL200" s="10"/>
      <c r="CTM200" s="10"/>
      <c r="CTN200" s="1"/>
      <c r="CTO200" s="5"/>
      <c r="CTP200" s="52"/>
      <c r="CTQ200" s="5"/>
      <c r="CTR200" s="11"/>
      <c r="CTS200" s="10"/>
      <c r="CTT200" s="10"/>
      <c r="CTU200" s="1"/>
      <c r="CTV200" s="5"/>
      <c r="CTW200" s="52"/>
      <c r="CTX200" s="5"/>
      <c r="CTY200" s="11"/>
      <c r="CTZ200" s="10"/>
      <c r="CUA200" s="10"/>
      <c r="CUB200" s="1"/>
      <c r="CUC200" s="5"/>
      <c r="CUD200" s="52"/>
      <c r="CUE200" s="5"/>
      <c r="CUF200" s="11"/>
      <c r="CUG200" s="10"/>
      <c r="CUH200" s="10"/>
      <c r="CUI200" s="1"/>
      <c r="CUJ200" s="5"/>
      <c r="CUK200" s="52"/>
      <c r="CUL200" s="5"/>
      <c r="CUM200" s="11"/>
      <c r="CUN200" s="10"/>
      <c r="CUO200" s="10"/>
      <c r="CUP200" s="1"/>
      <c r="CUQ200" s="5"/>
      <c r="CUR200" s="52"/>
      <c r="CUS200" s="5"/>
      <c r="CUT200" s="11"/>
      <c r="CUU200" s="10"/>
      <c r="CUV200" s="10"/>
      <c r="CUW200" s="1"/>
      <c r="CUX200" s="5"/>
      <c r="CUY200" s="52"/>
      <c r="CUZ200" s="5"/>
      <c r="CVA200" s="11"/>
      <c r="CVB200" s="10"/>
      <c r="CVC200" s="10"/>
      <c r="CVD200" s="1"/>
      <c r="CVE200" s="5"/>
      <c r="CVF200" s="52"/>
      <c r="CVG200" s="5"/>
      <c r="CVH200" s="11"/>
      <c r="CVI200" s="10"/>
      <c r="CVJ200" s="10"/>
      <c r="CVK200" s="1"/>
      <c r="CVL200" s="5"/>
      <c r="CVM200" s="52"/>
      <c r="CVN200" s="5"/>
      <c r="CVO200" s="11"/>
      <c r="CVP200" s="10"/>
      <c r="CVQ200" s="10"/>
      <c r="CVR200" s="1"/>
      <c r="CVS200" s="5"/>
      <c r="CVT200" s="52"/>
      <c r="CVU200" s="5"/>
      <c r="CVV200" s="11"/>
      <c r="CVW200" s="10"/>
      <c r="CVX200" s="10"/>
      <c r="CVY200" s="1"/>
      <c r="CVZ200" s="5"/>
      <c r="CWA200" s="52"/>
      <c r="CWB200" s="5"/>
      <c r="CWC200" s="11"/>
      <c r="CWD200" s="10"/>
      <c r="CWE200" s="10"/>
      <c r="CWF200" s="1"/>
      <c r="CWG200" s="5"/>
      <c r="CWH200" s="52"/>
      <c r="CWI200" s="5"/>
      <c r="CWJ200" s="11"/>
      <c r="CWK200" s="10"/>
      <c r="CWL200" s="10"/>
      <c r="CWM200" s="1"/>
      <c r="CWN200" s="5"/>
      <c r="CWO200" s="52"/>
      <c r="CWP200" s="5"/>
      <c r="CWQ200" s="11"/>
      <c r="CWR200" s="10"/>
      <c r="CWS200" s="10"/>
      <c r="CWT200" s="1"/>
      <c r="CWU200" s="5"/>
      <c r="CWV200" s="52"/>
      <c r="CWW200" s="5"/>
      <c r="CWX200" s="11"/>
      <c r="CWY200" s="10"/>
      <c r="CWZ200" s="10"/>
      <c r="CXA200" s="1"/>
      <c r="CXB200" s="5"/>
      <c r="CXC200" s="52"/>
      <c r="CXD200" s="5"/>
      <c r="CXE200" s="11"/>
      <c r="CXF200" s="10"/>
      <c r="CXG200" s="10"/>
      <c r="CXH200" s="1"/>
      <c r="CXI200" s="5"/>
      <c r="CXJ200" s="52"/>
      <c r="CXK200" s="5"/>
      <c r="CXL200" s="11"/>
      <c r="CXM200" s="10"/>
      <c r="CXN200" s="10"/>
      <c r="CXO200" s="1"/>
      <c r="CXP200" s="5"/>
      <c r="CXQ200" s="52"/>
      <c r="CXR200" s="5"/>
      <c r="CXS200" s="11"/>
      <c r="CXT200" s="10"/>
      <c r="CXU200" s="10"/>
      <c r="CXV200" s="1"/>
      <c r="CXW200" s="5"/>
      <c r="CXX200" s="52"/>
      <c r="CXY200" s="5"/>
      <c r="CXZ200" s="11"/>
      <c r="CYA200" s="10"/>
      <c r="CYB200" s="10"/>
      <c r="CYC200" s="1"/>
      <c r="CYD200" s="5"/>
      <c r="CYE200" s="52"/>
      <c r="CYF200" s="5"/>
      <c r="CYG200" s="11"/>
      <c r="CYH200" s="10"/>
      <c r="CYI200" s="10"/>
      <c r="CYJ200" s="1"/>
      <c r="CYK200" s="5"/>
      <c r="CYL200" s="52"/>
      <c r="CYM200" s="5"/>
      <c r="CYN200" s="11"/>
      <c r="CYO200" s="10"/>
      <c r="CYP200" s="10"/>
      <c r="CYQ200" s="1"/>
      <c r="CYR200" s="5"/>
      <c r="CYS200" s="52"/>
      <c r="CYT200" s="5"/>
      <c r="CYU200" s="11"/>
      <c r="CYV200" s="10"/>
      <c r="CYW200" s="10"/>
      <c r="CYX200" s="1"/>
      <c r="CYY200" s="5"/>
      <c r="CYZ200" s="52"/>
      <c r="CZA200" s="5"/>
      <c r="CZB200" s="11"/>
      <c r="CZC200" s="10"/>
      <c r="CZD200" s="10"/>
      <c r="CZE200" s="1"/>
      <c r="CZF200" s="5"/>
      <c r="CZG200" s="52"/>
      <c r="CZH200" s="5"/>
      <c r="CZI200" s="11"/>
      <c r="CZJ200" s="10"/>
      <c r="CZK200" s="10"/>
      <c r="CZL200" s="1"/>
      <c r="CZM200" s="5"/>
      <c r="CZN200" s="52"/>
      <c r="CZO200" s="5"/>
      <c r="CZP200" s="11"/>
      <c r="CZQ200" s="10"/>
      <c r="CZR200" s="10"/>
      <c r="CZS200" s="1"/>
      <c r="CZT200" s="5"/>
      <c r="CZU200" s="52"/>
      <c r="CZV200" s="5"/>
      <c r="CZW200" s="11"/>
      <c r="CZX200" s="10"/>
      <c r="CZY200" s="10"/>
      <c r="CZZ200" s="1"/>
      <c r="DAA200" s="5"/>
      <c r="DAB200" s="52"/>
      <c r="DAC200" s="5"/>
      <c r="DAD200" s="11"/>
      <c r="DAE200" s="10"/>
      <c r="DAF200" s="10"/>
      <c r="DAG200" s="1"/>
      <c r="DAH200" s="5"/>
      <c r="DAI200" s="52"/>
      <c r="DAJ200" s="5"/>
      <c r="DAK200" s="11"/>
      <c r="DAL200" s="10"/>
      <c r="DAM200" s="10"/>
      <c r="DAN200" s="1"/>
      <c r="DAO200" s="5"/>
      <c r="DAP200" s="52"/>
      <c r="DAQ200" s="5"/>
      <c r="DAR200" s="11"/>
      <c r="DAS200" s="10"/>
      <c r="DAT200" s="10"/>
      <c r="DAU200" s="1"/>
      <c r="DAV200" s="5"/>
      <c r="DAW200" s="52"/>
      <c r="DAX200" s="5"/>
      <c r="DAY200" s="11"/>
      <c r="DAZ200" s="10"/>
      <c r="DBA200" s="10"/>
      <c r="DBB200" s="1"/>
      <c r="DBC200" s="5"/>
      <c r="DBD200" s="52"/>
      <c r="DBE200" s="5"/>
      <c r="DBF200" s="11"/>
      <c r="DBG200" s="10"/>
      <c r="DBH200" s="10"/>
      <c r="DBI200" s="1"/>
      <c r="DBJ200" s="5"/>
      <c r="DBK200" s="52"/>
      <c r="DBL200" s="5"/>
      <c r="DBM200" s="11"/>
      <c r="DBN200" s="10"/>
      <c r="DBO200" s="10"/>
      <c r="DBP200" s="1"/>
      <c r="DBQ200" s="5"/>
      <c r="DBR200" s="52"/>
      <c r="DBS200" s="5"/>
      <c r="DBT200" s="11"/>
      <c r="DBU200" s="10"/>
      <c r="DBV200" s="10"/>
      <c r="DBW200" s="1"/>
      <c r="DBX200" s="5"/>
      <c r="DBY200" s="52"/>
      <c r="DBZ200" s="5"/>
      <c r="DCA200" s="11"/>
      <c r="DCB200" s="10"/>
      <c r="DCC200" s="10"/>
      <c r="DCD200" s="1"/>
      <c r="DCE200" s="5"/>
      <c r="DCF200" s="52"/>
      <c r="DCG200" s="5"/>
      <c r="DCH200" s="11"/>
      <c r="DCI200" s="10"/>
      <c r="DCJ200" s="10"/>
      <c r="DCK200" s="1"/>
      <c r="DCL200" s="5"/>
      <c r="DCM200" s="52"/>
      <c r="DCN200" s="5"/>
      <c r="DCO200" s="11"/>
      <c r="DCP200" s="10"/>
      <c r="DCQ200" s="10"/>
      <c r="DCR200" s="1"/>
      <c r="DCS200" s="5"/>
      <c r="DCT200" s="52"/>
      <c r="DCU200" s="5"/>
      <c r="DCV200" s="11"/>
      <c r="DCW200" s="10"/>
      <c r="DCX200" s="10"/>
      <c r="DCY200" s="1"/>
      <c r="DCZ200" s="5"/>
      <c r="DDA200" s="52"/>
      <c r="DDB200" s="5"/>
      <c r="DDC200" s="11"/>
      <c r="DDD200" s="10"/>
      <c r="DDE200" s="10"/>
      <c r="DDF200" s="1"/>
      <c r="DDG200" s="5"/>
      <c r="DDH200" s="52"/>
      <c r="DDI200" s="5"/>
      <c r="DDJ200" s="11"/>
      <c r="DDK200" s="10"/>
      <c r="DDL200" s="10"/>
      <c r="DDM200" s="1"/>
      <c r="DDN200" s="5"/>
      <c r="DDO200" s="52"/>
      <c r="DDP200" s="5"/>
      <c r="DDQ200" s="11"/>
      <c r="DDR200" s="10"/>
      <c r="DDS200" s="10"/>
      <c r="DDT200" s="1"/>
      <c r="DDU200" s="5"/>
      <c r="DDV200" s="52"/>
      <c r="DDW200" s="5"/>
      <c r="DDX200" s="11"/>
      <c r="DDY200" s="10"/>
      <c r="DDZ200" s="10"/>
      <c r="DEA200" s="1"/>
      <c r="DEB200" s="5"/>
      <c r="DEC200" s="52"/>
      <c r="DED200" s="5"/>
      <c r="DEE200" s="11"/>
      <c r="DEF200" s="10"/>
      <c r="DEG200" s="10"/>
      <c r="DEH200" s="1"/>
      <c r="DEI200" s="5"/>
      <c r="DEJ200" s="52"/>
      <c r="DEK200" s="5"/>
      <c r="DEL200" s="11"/>
      <c r="DEM200" s="10"/>
      <c r="DEN200" s="10"/>
      <c r="DEO200" s="1"/>
      <c r="DEP200" s="5"/>
      <c r="DEQ200" s="52"/>
      <c r="DER200" s="5"/>
      <c r="DES200" s="11"/>
      <c r="DET200" s="10"/>
      <c r="DEU200" s="10"/>
      <c r="DEV200" s="1"/>
      <c r="DEW200" s="5"/>
      <c r="DEX200" s="52"/>
      <c r="DEY200" s="5"/>
      <c r="DEZ200" s="11"/>
      <c r="DFA200" s="10"/>
      <c r="DFB200" s="10"/>
      <c r="DFC200" s="1"/>
      <c r="DFD200" s="5"/>
      <c r="DFE200" s="52"/>
      <c r="DFF200" s="5"/>
      <c r="DFG200" s="11"/>
      <c r="DFH200" s="10"/>
      <c r="DFI200" s="10"/>
      <c r="DFJ200" s="1"/>
      <c r="DFK200" s="5"/>
      <c r="DFL200" s="52"/>
      <c r="DFM200" s="5"/>
      <c r="DFN200" s="11"/>
      <c r="DFO200" s="10"/>
      <c r="DFP200" s="10"/>
      <c r="DFQ200" s="1"/>
      <c r="DFR200" s="5"/>
      <c r="DFS200" s="52"/>
      <c r="DFT200" s="5"/>
      <c r="DFU200" s="11"/>
      <c r="DFV200" s="10"/>
      <c r="DFW200" s="10"/>
      <c r="DFX200" s="1"/>
      <c r="DFY200" s="5"/>
      <c r="DFZ200" s="52"/>
      <c r="DGA200" s="5"/>
      <c r="DGB200" s="11"/>
      <c r="DGC200" s="10"/>
      <c r="DGD200" s="10"/>
      <c r="DGE200" s="1"/>
      <c r="DGF200" s="5"/>
      <c r="DGG200" s="52"/>
      <c r="DGH200" s="5"/>
      <c r="DGI200" s="11"/>
      <c r="DGJ200" s="10"/>
      <c r="DGK200" s="10"/>
      <c r="DGL200" s="1"/>
      <c r="DGM200" s="5"/>
      <c r="DGN200" s="52"/>
      <c r="DGO200" s="5"/>
      <c r="DGP200" s="11"/>
      <c r="DGQ200" s="10"/>
      <c r="DGR200" s="10"/>
      <c r="DGS200" s="1"/>
      <c r="DGT200" s="5"/>
      <c r="DGU200" s="52"/>
      <c r="DGV200" s="5"/>
      <c r="DGW200" s="11"/>
      <c r="DGX200" s="10"/>
      <c r="DGY200" s="10"/>
      <c r="DGZ200" s="1"/>
      <c r="DHA200" s="5"/>
      <c r="DHB200" s="52"/>
      <c r="DHC200" s="5"/>
      <c r="DHD200" s="11"/>
      <c r="DHE200" s="10"/>
      <c r="DHF200" s="10"/>
      <c r="DHG200" s="1"/>
      <c r="DHH200" s="5"/>
      <c r="DHI200" s="52"/>
      <c r="DHJ200" s="5"/>
      <c r="DHK200" s="11"/>
      <c r="DHL200" s="10"/>
      <c r="DHM200" s="10"/>
      <c r="DHN200" s="1"/>
      <c r="DHO200" s="5"/>
      <c r="DHP200" s="52"/>
      <c r="DHQ200" s="5"/>
      <c r="DHR200" s="11"/>
      <c r="DHS200" s="10"/>
      <c r="DHT200" s="10"/>
      <c r="DHU200" s="1"/>
      <c r="DHV200" s="5"/>
      <c r="DHW200" s="52"/>
      <c r="DHX200" s="5"/>
      <c r="DHY200" s="11"/>
      <c r="DHZ200" s="10"/>
      <c r="DIA200" s="10"/>
      <c r="DIB200" s="1"/>
      <c r="DIC200" s="5"/>
      <c r="DID200" s="52"/>
      <c r="DIE200" s="5"/>
      <c r="DIF200" s="11"/>
      <c r="DIG200" s="10"/>
      <c r="DIH200" s="10"/>
      <c r="DII200" s="1"/>
      <c r="DIJ200" s="5"/>
      <c r="DIK200" s="52"/>
      <c r="DIL200" s="5"/>
      <c r="DIM200" s="11"/>
      <c r="DIN200" s="10"/>
      <c r="DIO200" s="10"/>
      <c r="DIP200" s="1"/>
      <c r="DIQ200" s="5"/>
      <c r="DIR200" s="52"/>
      <c r="DIS200" s="5"/>
      <c r="DIT200" s="11"/>
      <c r="DIU200" s="10"/>
      <c r="DIV200" s="10"/>
      <c r="DIW200" s="1"/>
      <c r="DIX200" s="5"/>
      <c r="DIY200" s="52"/>
      <c r="DIZ200" s="5"/>
      <c r="DJA200" s="11"/>
      <c r="DJB200" s="10"/>
      <c r="DJC200" s="10"/>
      <c r="DJD200" s="1"/>
      <c r="DJE200" s="5"/>
      <c r="DJF200" s="52"/>
      <c r="DJG200" s="5"/>
      <c r="DJH200" s="11"/>
      <c r="DJI200" s="10"/>
      <c r="DJJ200" s="10"/>
      <c r="DJK200" s="1"/>
      <c r="DJL200" s="5"/>
      <c r="DJM200" s="52"/>
      <c r="DJN200" s="5"/>
      <c r="DJO200" s="11"/>
      <c r="DJP200" s="10"/>
      <c r="DJQ200" s="10"/>
      <c r="DJR200" s="1"/>
      <c r="DJS200" s="5"/>
      <c r="DJT200" s="52"/>
      <c r="DJU200" s="5"/>
      <c r="DJV200" s="11"/>
      <c r="DJW200" s="10"/>
      <c r="DJX200" s="10"/>
      <c r="DJY200" s="1"/>
      <c r="DJZ200" s="5"/>
      <c r="DKA200" s="52"/>
      <c r="DKB200" s="5"/>
      <c r="DKC200" s="11"/>
      <c r="DKD200" s="10"/>
      <c r="DKE200" s="10"/>
      <c r="DKF200" s="1"/>
      <c r="DKG200" s="5"/>
      <c r="DKH200" s="52"/>
      <c r="DKI200" s="5"/>
      <c r="DKJ200" s="11"/>
      <c r="DKK200" s="10"/>
      <c r="DKL200" s="10"/>
      <c r="DKM200" s="1"/>
      <c r="DKN200" s="5"/>
      <c r="DKO200" s="52"/>
      <c r="DKP200" s="5"/>
      <c r="DKQ200" s="11"/>
      <c r="DKR200" s="10"/>
      <c r="DKS200" s="10"/>
      <c r="DKT200" s="1"/>
      <c r="DKU200" s="5"/>
      <c r="DKV200" s="52"/>
      <c r="DKW200" s="5"/>
      <c r="DKX200" s="11"/>
      <c r="DKY200" s="10"/>
      <c r="DKZ200" s="10"/>
      <c r="DLA200" s="1"/>
      <c r="DLB200" s="5"/>
      <c r="DLC200" s="52"/>
      <c r="DLD200" s="5"/>
      <c r="DLE200" s="11"/>
      <c r="DLF200" s="10"/>
      <c r="DLG200" s="10"/>
      <c r="DLH200" s="1"/>
      <c r="DLI200" s="5"/>
      <c r="DLJ200" s="52"/>
      <c r="DLK200" s="5"/>
      <c r="DLL200" s="11"/>
      <c r="DLM200" s="10"/>
      <c r="DLN200" s="10"/>
      <c r="DLO200" s="1"/>
      <c r="DLP200" s="5"/>
      <c r="DLQ200" s="52"/>
      <c r="DLR200" s="5"/>
      <c r="DLS200" s="11"/>
      <c r="DLT200" s="10"/>
      <c r="DLU200" s="10"/>
      <c r="DLV200" s="1"/>
      <c r="DLW200" s="5"/>
      <c r="DLX200" s="52"/>
      <c r="DLY200" s="5"/>
      <c r="DLZ200" s="11"/>
      <c r="DMA200" s="10"/>
      <c r="DMB200" s="10"/>
      <c r="DMC200" s="1"/>
      <c r="DMD200" s="5"/>
      <c r="DME200" s="52"/>
      <c r="DMF200" s="5"/>
      <c r="DMG200" s="11"/>
      <c r="DMH200" s="10"/>
      <c r="DMI200" s="10"/>
      <c r="DMJ200" s="1"/>
      <c r="DMK200" s="5"/>
      <c r="DML200" s="52"/>
      <c r="DMM200" s="5"/>
      <c r="DMN200" s="11"/>
      <c r="DMO200" s="10"/>
      <c r="DMP200" s="10"/>
      <c r="DMQ200" s="1"/>
      <c r="DMR200" s="5"/>
      <c r="DMS200" s="52"/>
      <c r="DMT200" s="5"/>
      <c r="DMU200" s="11"/>
      <c r="DMV200" s="10"/>
      <c r="DMW200" s="10"/>
      <c r="DMX200" s="1"/>
      <c r="DMY200" s="5"/>
      <c r="DMZ200" s="52"/>
      <c r="DNA200" s="5"/>
      <c r="DNB200" s="11"/>
      <c r="DNC200" s="10"/>
      <c r="DND200" s="10"/>
      <c r="DNE200" s="1"/>
      <c r="DNF200" s="5"/>
      <c r="DNG200" s="52"/>
      <c r="DNH200" s="5"/>
      <c r="DNI200" s="11"/>
      <c r="DNJ200" s="10"/>
      <c r="DNK200" s="10"/>
      <c r="DNL200" s="1"/>
      <c r="DNM200" s="5"/>
      <c r="DNN200" s="52"/>
      <c r="DNO200" s="5"/>
      <c r="DNP200" s="11"/>
      <c r="DNQ200" s="10"/>
      <c r="DNR200" s="10"/>
      <c r="DNS200" s="1"/>
      <c r="DNT200" s="5"/>
      <c r="DNU200" s="52"/>
      <c r="DNV200" s="5"/>
      <c r="DNW200" s="11"/>
      <c r="DNX200" s="10"/>
      <c r="DNY200" s="10"/>
      <c r="DNZ200" s="1"/>
      <c r="DOA200" s="5"/>
      <c r="DOB200" s="52"/>
      <c r="DOC200" s="5"/>
      <c r="DOD200" s="11"/>
      <c r="DOE200" s="10"/>
      <c r="DOF200" s="10"/>
      <c r="DOG200" s="1"/>
      <c r="DOH200" s="5"/>
      <c r="DOI200" s="52"/>
      <c r="DOJ200" s="5"/>
      <c r="DOK200" s="11"/>
      <c r="DOL200" s="10"/>
      <c r="DOM200" s="10"/>
      <c r="DON200" s="1"/>
      <c r="DOO200" s="5"/>
      <c r="DOP200" s="52"/>
      <c r="DOQ200" s="5"/>
      <c r="DOR200" s="11"/>
      <c r="DOS200" s="10"/>
      <c r="DOT200" s="10"/>
      <c r="DOU200" s="1"/>
      <c r="DOV200" s="5"/>
      <c r="DOW200" s="52"/>
      <c r="DOX200" s="5"/>
      <c r="DOY200" s="11"/>
      <c r="DOZ200" s="10"/>
      <c r="DPA200" s="10"/>
      <c r="DPB200" s="1"/>
      <c r="DPC200" s="5"/>
      <c r="DPD200" s="52"/>
      <c r="DPE200" s="5"/>
      <c r="DPF200" s="11"/>
      <c r="DPG200" s="10"/>
      <c r="DPH200" s="10"/>
      <c r="DPI200" s="1"/>
      <c r="DPJ200" s="5"/>
      <c r="DPK200" s="52"/>
      <c r="DPL200" s="5"/>
      <c r="DPM200" s="11"/>
      <c r="DPN200" s="10"/>
      <c r="DPO200" s="10"/>
      <c r="DPP200" s="1"/>
      <c r="DPQ200" s="5"/>
      <c r="DPR200" s="52"/>
      <c r="DPS200" s="5"/>
      <c r="DPT200" s="11"/>
      <c r="DPU200" s="10"/>
      <c r="DPV200" s="10"/>
      <c r="DPW200" s="1"/>
      <c r="DPX200" s="5"/>
      <c r="DPY200" s="52"/>
      <c r="DPZ200" s="5"/>
      <c r="DQA200" s="11"/>
      <c r="DQB200" s="10"/>
      <c r="DQC200" s="10"/>
      <c r="DQD200" s="1"/>
      <c r="DQE200" s="5"/>
      <c r="DQF200" s="52"/>
      <c r="DQG200" s="5"/>
      <c r="DQH200" s="11"/>
      <c r="DQI200" s="10"/>
      <c r="DQJ200" s="10"/>
      <c r="DQK200" s="1"/>
      <c r="DQL200" s="5"/>
      <c r="DQM200" s="52"/>
      <c r="DQN200" s="5"/>
      <c r="DQO200" s="11"/>
      <c r="DQP200" s="10"/>
      <c r="DQQ200" s="10"/>
      <c r="DQR200" s="1"/>
      <c r="DQS200" s="5"/>
      <c r="DQT200" s="52"/>
      <c r="DQU200" s="5"/>
      <c r="DQV200" s="11"/>
      <c r="DQW200" s="10"/>
      <c r="DQX200" s="10"/>
      <c r="DQY200" s="1"/>
      <c r="DQZ200" s="5"/>
      <c r="DRA200" s="52"/>
      <c r="DRB200" s="5"/>
      <c r="DRC200" s="11"/>
      <c r="DRD200" s="10"/>
      <c r="DRE200" s="10"/>
      <c r="DRF200" s="1"/>
      <c r="DRG200" s="5"/>
      <c r="DRH200" s="52"/>
      <c r="DRI200" s="5"/>
      <c r="DRJ200" s="11"/>
      <c r="DRK200" s="10"/>
      <c r="DRL200" s="10"/>
      <c r="DRM200" s="1"/>
      <c r="DRN200" s="5"/>
      <c r="DRO200" s="52"/>
      <c r="DRP200" s="5"/>
      <c r="DRQ200" s="11"/>
      <c r="DRR200" s="10"/>
      <c r="DRS200" s="10"/>
      <c r="DRT200" s="1"/>
      <c r="DRU200" s="5"/>
      <c r="DRV200" s="52"/>
      <c r="DRW200" s="5"/>
      <c r="DRX200" s="11"/>
      <c r="DRY200" s="10"/>
      <c r="DRZ200" s="10"/>
      <c r="DSA200" s="1"/>
      <c r="DSB200" s="5"/>
      <c r="DSC200" s="52"/>
      <c r="DSD200" s="5"/>
      <c r="DSE200" s="11"/>
      <c r="DSF200" s="10"/>
      <c r="DSG200" s="10"/>
      <c r="DSH200" s="1"/>
      <c r="DSI200" s="5"/>
      <c r="DSJ200" s="52"/>
      <c r="DSK200" s="5"/>
      <c r="DSL200" s="11"/>
      <c r="DSM200" s="10"/>
      <c r="DSN200" s="10"/>
      <c r="DSO200" s="1"/>
      <c r="DSP200" s="5"/>
      <c r="DSQ200" s="52"/>
      <c r="DSR200" s="5"/>
      <c r="DSS200" s="11"/>
      <c r="DST200" s="10"/>
      <c r="DSU200" s="10"/>
      <c r="DSV200" s="1"/>
      <c r="DSW200" s="5"/>
      <c r="DSX200" s="52"/>
      <c r="DSY200" s="5"/>
      <c r="DSZ200" s="11"/>
      <c r="DTA200" s="10"/>
      <c r="DTB200" s="10"/>
      <c r="DTC200" s="1"/>
      <c r="DTD200" s="5"/>
      <c r="DTE200" s="52"/>
      <c r="DTF200" s="5"/>
      <c r="DTG200" s="11"/>
      <c r="DTH200" s="10"/>
      <c r="DTI200" s="10"/>
      <c r="DTJ200" s="1"/>
      <c r="DTK200" s="5"/>
      <c r="DTL200" s="52"/>
      <c r="DTM200" s="5"/>
      <c r="DTN200" s="11"/>
      <c r="DTO200" s="10"/>
      <c r="DTP200" s="10"/>
      <c r="DTQ200" s="1"/>
      <c r="DTR200" s="5"/>
      <c r="DTS200" s="52"/>
      <c r="DTT200" s="5"/>
      <c r="DTU200" s="11"/>
      <c r="DTV200" s="10"/>
      <c r="DTW200" s="10"/>
      <c r="DTX200" s="1"/>
      <c r="DTY200" s="5"/>
      <c r="DTZ200" s="52"/>
      <c r="DUA200" s="5"/>
      <c r="DUB200" s="11"/>
      <c r="DUC200" s="10"/>
      <c r="DUD200" s="10"/>
      <c r="DUE200" s="1"/>
      <c r="DUF200" s="5"/>
      <c r="DUG200" s="52"/>
      <c r="DUH200" s="5"/>
      <c r="DUI200" s="11"/>
      <c r="DUJ200" s="10"/>
      <c r="DUK200" s="10"/>
      <c r="DUL200" s="1"/>
      <c r="DUM200" s="5"/>
      <c r="DUN200" s="52"/>
      <c r="DUO200" s="5"/>
      <c r="DUP200" s="11"/>
      <c r="DUQ200" s="10"/>
      <c r="DUR200" s="10"/>
      <c r="DUS200" s="1"/>
      <c r="DUT200" s="5"/>
      <c r="DUU200" s="52"/>
      <c r="DUV200" s="5"/>
      <c r="DUW200" s="11"/>
      <c r="DUX200" s="10"/>
      <c r="DUY200" s="10"/>
      <c r="DUZ200" s="1"/>
      <c r="DVA200" s="5"/>
      <c r="DVB200" s="52"/>
      <c r="DVC200" s="5"/>
      <c r="DVD200" s="11"/>
      <c r="DVE200" s="10"/>
      <c r="DVF200" s="10"/>
      <c r="DVG200" s="1"/>
      <c r="DVH200" s="5"/>
      <c r="DVI200" s="52"/>
      <c r="DVJ200" s="5"/>
      <c r="DVK200" s="11"/>
      <c r="DVL200" s="10"/>
      <c r="DVM200" s="10"/>
      <c r="DVN200" s="1"/>
      <c r="DVO200" s="5"/>
      <c r="DVP200" s="52"/>
      <c r="DVQ200" s="5"/>
      <c r="DVR200" s="11"/>
      <c r="DVS200" s="10"/>
      <c r="DVT200" s="10"/>
      <c r="DVU200" s="1"/>
      <c r="DVV200" s="5"/>
      <c r="DVW200" s="52"/>
      <c r="DVX200" s="5"/>
      <c r="DVY200" s="11"/>
      <c r="DVZ200" s="10"/>
      <c r="DWA200" s="10"/>
      <c r="DWB200" s="1"/>
      <c r="DWC200" s="5"/>
      <c r="DWD200" s="52"/>
      <c r="DWE200" s="5"/>
      <c r="DWF200" s="11"/>
      <c r="DWG200" s="10"/>
      <c r="DWH200" s="10"/>
      <c r="DWI200" s="1"/>
      <c r="DWJ200" s="5"/>
      <c r="DWK200" s="52"/>
      <c r="DWL200" s="5"/>
      <c r="DWM200" s="11"/>
      <c r="DWN200" s="10"/>
      <c r="DWO200" s="10"/>
      <c r="DWP200" s="1"/>
      <c r="DWQ200" s="5"/>
      <c r="DWR200" s="52"/>
      <c r="DWS200" s="5"/>
      <c r="DWT200" s="11"/>
      <c r="DWU200" s="10"/>
      <c r="DWV200" s="10"/>
      <c r="DWW200" s="1"/>
      <c r="DWX200" s="5"/>
      <c r="DWY200" s="52"/>
      <c r="DWZ200" s="5"/>
      <c r="DXA200" s="11"/>
      <c r="DXB200" s="10"/>
      <c r="DXC200" s="10"/>
      <c r="DXD200" s="1"/>
      <c r="DXE200" s="5"/>
      <c r="DXF200" s="52"/>
      <c r="DXG200" s="5"/>
      <c r="DXH200" s="11"/>
      <c r="DXI200" s="10"/>
      <c r="DXJ200" s="10"/>
      <c r="DXK200" s="1"/>
      <c r="DXL200" s="5"/>
      <c r="DXM200" s="52"/>
      <c r="DXN200" s="5"/>
      <c r="DXO200" s="11"/>
      <c r="DXP200" s="10"/>
      <c r="DXQ200" s="10"/>
      <c r="DXR200" s="1"/>
      <c r="DXS200" s="5"/>
      <c r="DXT200" s="52"/>
      <c r="DXU200" s="5"/>
      <c r="DXV200" s="11"/>
      <c r="DXW200" s="10"/>
      <c r="DXX200" s="10"/>
      <c r="DXY200" s="1"/>
      <c r="DXZ200" s="5"/>
      <c r="DYA200" s="52"/>
      <c r="DYB200" s="5"/>
      <c r="DYC200" s="11"/>
      <c r="DYD200" s="10"/>
      <c r="DYE200" s="10"/>
      <c r="DYF200" s="1"/>
      <c r="DYG200" s="5"/>
      <c r="DYH200" s="52"/>
      <c r="DYI200" s="5"/>
      <c r="DYJ200" s="11"/>
      <c r="DYK200" s="10"/>
      <c r="DYL200" s="10"/>
      <c r="DYM200" s="1"/>
      <c r="DYN200" s="5"/>
      <c r="DYO200" s="52"/>
      <c r="DYP200" s="5"/>
      <c r="DYQ200" s="11"/>
      <c r="DYR200" s="10"/>
      <c r="DYS200" s="10"/>
      <c r="DYT200" s="1"/>
      <c r="DYU200" s="5"/>
      <c r="DYV200" s="52"/>
      <c r="DYW200" s="5"/>
      <c r="DYX200" s="11"/>
      <c r="DYY200" s="10"/>
      <c r="DYZ200" s="10"/>
      <c r="DZA200" s="1"/>
      <c r="DZB200" s="5"/>
      <c r="DZC200" s="52"/>
      <c r="DZD200" s="5"/>
      <c r="DZE200" s="11"/>
      <c r="DZF200" s="10"/>
      <c r="DZG200" s="10"/>
      <c r="DZH200" s="1"/>
      <c r="DZI200" s="5"/>
      <c r="DZJ200" s="52"/>
      <c r="DZK200" s="5"/>
      <c r="DZL200" s="11"/>
      <c r="DZM200" s="10"/>
      <c r="DZN200" s="10"/>
      <c r="DZO200" s="1"/>
      <c r="DZP200" s="5"/>
      <c r="DZQ200" s="52"/>
      <c r="DZR200" s="5"/>
      <c r="DZS200" s="11"/>
      <c r="DZT200" s="10"/>
      <c r="DZU200" s="10"/>
      <c r="DZV200" s="1"/>
      <c r="DZW200" s="5"/>
      <c r="DZX200" s="52"/>
      <c r="DZY200" s="5"/>
      <c r="DZZ200" s="11"/>
      <c r="EAA200" s="10"/>
      <c r="EAB200" s="10"/>
      <c r="EAC200" s="1"/>
      <c r="EAD200" s="5"/>
      <c r="EAE200" s="52"/>
      <c r="EAF200" s="5"/>
      <c r="EAG200" s="11"/>
      <c r="EAH200" s="10"/>
      <c r="EAI200" s="10"/>
      <c r="EAJ200" s="1"/>
      <c r="EAK200" s="5"/>
      <c r="EAL200" s="52"/>
      <c r="EAM200" s="5"/>
      <c r="EAN200" s="11"/>
      <c r="EAO200" s="10"/>
      <c r="EAP200" s="10"/>
      <c r="EAQ200" s="1"/>
      <c r="EAR200" s="5"/>
      <c r="EAS200" s="52"/>
      <c r="EAT200" s="5"/>
      <c r="EAU200" s="11"/>
      <c r="EAV200" s="10"/>
      <c r="EAW200" s="10"/>
      <c r="EAX200" s="1"/>
      <c r="EAY200" s="5"/>
      <c r="EAZ200" s="52"/>
      <c r="EBA200" s="5"/>
      <c r="EBB200" s="11"/>
      <c r="EBC200" s="10"/>
      <c r="EBD200" s="10"/>
      <c r="EBE200" s="1"/>
      <c r="EBF200" s="5"/>
      <c r="EBG200" s="52"/>
      <c r="EBH200" s="5"/>
      <c r="EBI200" s="11"/>
      <c r="EBJ200" s="10"/>
      <c r="EBK200" s="10"/>
      <c r="EBL200" s="1"/>
      <c r="EBM200" s="5"/>
      <c r="EBN200" s="52"/>
      <c r="EBO200" s="5"/>
      <c r="EBP200" s="11"/>
      <c r="EBQ200" s="10"/>
      <c r="EBR200" s="10"/>
      <c r="EBS200" s="1"/>
      <c r="EBT200" s="5"/>
      <c r="EBU200" s="52"/>
      <c r="EBV200" s="5"/>
      <c r="EBW200" s="11"/>
      <c r="EBX200" s="10"/>
      <c r="EBY200" s="10"/>
      <c r="EBZ200" s="1"/>
      <c r="ECA200" s="5"/>
      <c r="ECB200" s="52"/>
      <c r="ECC200" s="5"/>
      <c r="ECD200" s="11"/>
      <c r="ECE200" s="10"/>
      <c r="ECF200" s="10"/>
      <c r="ECG200" s="1"/>
      <c r="ECH200" s="5"/>
      <c r="ECI200" s="52"/>
      <c r="ECJ200" s="5"/>
      <c r="ECK200" s="11"/>
      <c r="ECL200" s="10"/>
      <c r="ECM200" s="10"/>
      <c r="ECN200" s="1"/>
      <c r="ECO200" s="5"/>
      <c r="ECP200" s="52"/>
      <c r="ECQ200" s="5"/>
      <c r="ECR200" s="11"/>
      <c r="ECS200" s="10"/>
      <c r="ECT200" s="10"/>
      <c r="ECU200" s="1"/>
      <c r="ECV200" s="5"/>
      <c r="ECW200" s="52"/>
      <c r="ECX200" s="5"/>
      <c r="ECY200" s="11"/>
      <c r="ECZ200" s="10"/>
      <c r="EDA200" s="10"/>
      <c r="EDB200" s="1"/>
      <c r="EDC200" s="5"/>
      <c r="EDD200" s="52"/>
      <c r="EDE200" s="5"/>
      <c r="EDF200" s="11"/>
      <c r="EDG200" s="10"/>
      <c r="EDH200" s="10"/>
      <c r="EDI200" s="1"/>
      <c r="EDJ200" s="5"/>
      <c r="EDK200" s="52"/>
      <c r="EDL200" s="5"/>
      <c r="EDM200" s="11"/>
      <c r="EDN200" s="10"/>
      <c r="EDO200" s="10"/>
      <c r="EDP200" s="1"/>
      <c r="EDQ200" s="5"/>
      <c r="EDR200" s="52"/>
      <c r="EDS200" s="5"/>
      <c r="EDT200" s="11"/>
      <c r="EDU200" s="10"/>
      <c r="EDV200" s="10"/>
      <c r="EDW200" s="1"/>
      <c r="EDX200" s="5"/>
      <c r="EDY200" s="52"/>
      <c r="EDZ200" s="5"/>
      <c r="EEA200" s="11"/>
      <c r="EEB200" s="10"/>
      <c r="EEC200" s="10"/>
      <c r="EED200" s="1"/>
      <c r="EEE200" s="5"/>
      <c r="EEF200" s="52"/>
      <c r="EEG200" s="5"/>
      <c r="EEH200" s="11"/>
      <c r="EEI200" s="10"/>
      <c r="EEJ200" s="10"/>
      <c r="EEK200" s="1"/>
      <c r="EEL200" s="5"/>
      <c r="EEM200" s="52"/>
      <c r="EEN200" s="5"/>
      <c r="EEO200" s="11"/>
      <c r="EEP200" s="10"/>
      <c r="EEQ200" s="10"/>
      <c r="EER200" s="1"/>
      <c r="EES200" s="5"/>
      <c r="EET200" s="52"/>
      <c r="EEU200" s="5"/>
      <c r="EEV200" s="11"/>
      <c r="EEW200" s="10"/>
      <c r="EEX200" s="10"/>
      <c r="EEY200" s="1"/>
      <c r="EEZ200" s="5"/>
      <c r="EFA200" s="52"/>
      <c r="EFB200" s="5"/>
      <c r="EFC200" s="11"/>
      <c r="EFD200" s="10"/>
      <c r="EFE200" s="10"/>
      <c r="EFF200" s="1"/>
      <c r="EFG200" s="5"/>
      <c r="EFH200" s="52"/>
      <c r="EFI200" s="5"/>
      <c r="EFJ200" s="11"/>
      <c r="EFK200" s="10"/>
      <c r="EFL200" s="10"/>
      <c r="EFM200" s="1"/>
      <c r="EFN200" s="5"/>
      <c r="EFO200" s="52"/>
      <c r="EFP200" s="5"/>
      <c r="EFQ200" s="11"/>
      <c r="EFR200" s="10"/>
      <c r="EFS200" s="10"/>
      <c r="EFT200" s="1"/>
      <c r="EFU200" s="5"/>
      <c r="EFV200" s="52"/>
      <c r="EFW200" s="5"/>
      <c r="EFX200" s="11"/>
      <c r="EFY200" s="10"/>
      <c r="EFZ200" s="10"/>
      <c r="EGA200" s="1"/>
      <c r="EGB200" s="5"/>
      <c r="EGC200" s="52"/>
      <c r="EGD200" s="5"/>
      <c r="EGE200" s="11"/>
      <c r="EGF200" s="10"/>
      <c r="EGG200" s="10"/>
      <c r="EGH200" s="1"/>
      <c r="EGI200" s="5"/>
      <c r="EGJ200" s="52"/>
      <c r="EGK200" s="5"/>
      <c r="EGL200" s="11"/>
      <c r="EGM200" s="10"/>
      <c r="EGN200" s="10"/>
      <c r="EGO200" s="1"/>
      <c r="EGP200" s="5"/>
      <c r="EGQ200" s="52"/>
      <c r="EGR200" s="5"/>
      <c r="EGS200" s="11"/>
      <c r="EGT200" s="10"/>
      <c r="EGU200" s="10"/>
      <c r="EGV200" s="1"/>
      <c r="EGW200" s="5"/>
      <c r="EGX200" s="52"/>
      <c r="EGY200" s="5"/>
      <c r="EGZ200" s="11"/>
      <c r="EHA200" s="10"/>
      <c r="EHB200" s="10"/>
      <c r="EHC200" s="1"/>
      <c r="EHD200" s="5"/>
      <c r="EHE200" s="52"/>
      <c r="EHF200" s="5"/>
      <c r="EHG200" s="11"/>
      <c r="EHH200" s="10"/>
      <c r="EHI200" s="10"/>
      <c r="EHJ200" s="1"/>
      <c r="EHK200" s="5"/>
      <c r="EHL200" s="52"/>
      <c r="EHM200" s="5"/>
      <c r="EHN200" s="11"/>
      <c r="EHO200" s="10"/>
      <c r="EHP200" s="10"/>
      <c r="EHQ200" s="1"/>
      <c r="EHR200" s="5"/>
      <c r="EHS200" s="52"/>
      <c r="EHT200" s="5"/>
      <c r="EHU200" s="11"/>
      <c r="EHV200" s="10"/>
      <c r="EHW200" s="10"/>
      <c r="EHX200" s="1"/>
      <c r="EHY200" s="5"/>
      <c r="EHZ200" s="52"/>
      <c r="EIA200" s="5"/>
      <c r="EIB200" s="11"/>
      <c r="EIC200" s="10"/>
      <c r="EID200" s="10"/>
      <c r="EIE200" s="1"/>
      <c r="EIF200" s="5"/>
      <c r="EIG200" s="52"/>
      <c r="EIH200" s="5"/>
      <c r="EII200" s="11"/>
      <c r="EIJ200" s="10"/>
      <c r="EIK200" s="10"/>
      <c r="EIL200" s="1"/>
      <c r="EIM200" s="5"/>
      <c r="EIN200" s="52"/>
      <c r="EIO200" s="5"/>
      <c r="EIP200" s="11"/>
      <c r="EIQ200" s="10"/>
      <c r="EIR200" s="10"/>
      <c r="EIS200" s="1"/>
      <c r="EIT200" s="5"/>
      <c r="EIU200" s="52"/>
      <c r="EIV200" s="5"/>
      <c r="EIW200" s="11"/>
      <c r="EIX200" s="10"/>
      <c r="EIY200" s="10"/>
      <c r="EIZ200" s="1"/>
      <c r="EJA200" s="5"/>
      <c r="EJB200" s="52"/>
      <c r="EJC200" s="5"/>
      <c r="EJD200" s="11"/>
      <c r="EJE200" s="10"/>
      <c r="EJF200" s="10"/>
      <c r="EJG200" s="1"/>
      <c r="EJH200" s="5"/>
      <c r="EJI200" s="52"/>
      <c r="EJJ200" s="5"/>
      <c r="EJK200" s="11"/>
      <c r="EJL200" s="10"/>
      <c r="EJM200" s="10"/>
      <c r="EJN200" s="1"/>
      <c r="EJO200" s="5"/>
      <c r="EJP200" s="52"/>
      <c r="EJQ200" s="5"/>
      <c r="EJR200" s="11"/>
      <c r="EJS200" s="10"/>
      <c r="EJT200" s="10"/>
      <c r="EJU200" s="1"/>
      <c r="EJV200" s="5"/>
      <c r="EJW200" s="52"/>
      <c r="EJX200" s="5"/>
      <c r="EJY200" s="11"/>
      <c r="EJZ200" s="10"/>
      <c r="EKA200" s="10"/>
      <c r="EKB200" s="1"/>
      <c r="EKC200" s="5"/>
      <c r="EKD200" s="52"/>
      <c r="EKE200" s="5"/>
      <c r="EKF200" s="11"/>
      <c r="EKG200" s="10"/>
      <c r="EKH200" s="10"/>
      <c r="EKI200" s="1"/>
      <c r="EKJ200" s="5"/>
      <c r="EKK200" s="52"/>
      <c r="EKL200" s="5"/>
      <c r="EKM200" s="11"/>
      <c r="EKN200" s="10"/>
      <c r="EKO200" s="10"/>
      <c r="EKP200" s="1"/>
      <c r="EKQ200" s="5"/>
      <c r="EKR200" s="52"/>
      <c r="EKS200" s="5"/>
      <c r="EKT200" s="11"/>
      <c r="EKU200" s="10"/>
      <c r="EKV200" s="10"/>
      <c r="EKW200" s="1"/>
      <c r="EKX200" s="5"/>
      <c r="EKY200" s="52"/>
      <c r="EKZ200" s="5"/>
      <c r="ELA200" s="11"/>
      <c r="ELB200" s="10"/>
      <c r="ELC200" s="10"/>
      <c r="ELD200" s="1"/>
      <c r="ELE200" s="5"/>
      <c r="ELF200" s="52"/>
      <c r="ELG200" s="5"/>
      <c r="ELH200" s="11"/>
      <c r="ELI200" s="10"/>
      <c r="ELJ200" s="10"/>
      <c r="ELK200" s="1"/>
      <c r="ELL200" s="5"/>
      <c r="ELM200" s="52"/>
      <c r="ELN200" s="5"/>
      <c r="ELO200" s="11"/>
      <c r="ELP200" s="10"/>
      <c r="ELQ200" s="10"/>
      <c r="ELR200" s="1"/>
      <c r="ELS200" s="5"/>
      <c r="ELT200" s="52"/>
      <c r="ELU200" s="5"/>
      <c r="ELV200" s="11"/>
      <c r="ELW200" s="10"/>
      <c r="ELX200" s="10"/>
      <c r="ELY200" s="1"/>
      <c r="ELZ200" s="5"/>
      <c r="EMA200" s="52"/>
      <c r="EMB200" s="5"/>
      <c r="EMC200" s="11"/>
      <c r="EMD200" s="10"/>
      <c r="EME200" s="10"/>
      <c r="EMF200" s="1"/>
      <c r="EMG200" s="5"/>
      <c r="EMH200" s="52"/>
      <c r="EMI200" s="5"/>
      <c r="EMJ200" s="11"/>
      <c r="EMK200" s="10"/>
      <c r="EML200" s="10"/>
      <c r="EMM200" s="1"/>
      <c r="EMN200" s="5"/>
      <c r="EMO200" s="52"/>
      <c r="EMP200" s="5"/>
      <c r="EMQ200" s="11"/>
      <c r="EMR200" s="10"/>
      <c r="EMS200" s="10"/>
      <c r="EMT200" s="1"/>
      <c r="EMU200" s="5"/>
      <c r="EMV200" s="52"/>
      <c r="EMW200" s="5"/>
      <c r="EMX200" s="11"/>
      <c r="EMY200" s="10"/>
      <c r="EMZ200" s="10"/>
      <c r="ENA200" s="1"/>
      <c r="ENB200" s="5"/>
      <c r="ENC200" s="52"/>
      <c r="END200" s="5"/>
      <c r="ENE200" s="11"/>
      <c r="ENF200" s="10"/>
      <c r="ENG200" s="10"/>
      <c r="ENH200" s="1"/>
      <c r="ENI200" s="5"/>
      <c r="ENJ200" s="52"/>
      <c r="ENK200" s="5"/>
      <c r="ENL200" s="11"/>
      <c r="ENM200" s="10"/>
      <c r="ENN200" s="10"/>
      <c r="ENO200" s="1"/>
      <c r="ENP200" s="5"/>
      <c r="ENQ200" s="52"/>
      <c r="ENR200" s="5"/>
      <c r="ENS200" s="11"/>
      <c r="ENT200" s="10"/>
      <c r="ENU200" s="10"/>
      <c r="ENV200" s="1"/>
      <c r="ENW200" s="5"/>
      <c r="ENX200" s="52"/>
      <c r="ENY200" s="5"/>
      <c r="ENZ200" s="11"/>
      <c r="EOA200" s="10"/>
      <c r="EOB200" s="10"/>
      <c r="EOC200" s="1"/>
      <c r="EOD200" s="5"/>
      <c r="EOE200" s="52"/>
      <c r="EOF200" s="5"/>
      <c r="EOG200" s="11"/>
      <c r="EOH200" s="10"/>
      <c r="EOI200" s="10"/>
      <c r="EOJ200" s="1"/>
      <c r="EOK200" s="5"/>
      <c r="EOL200" s="52"/>
      <c r="EOM200" s="5"/>
      <c r="EON200" s="11"/>
      <c r="EOO200" s="10"/>
      <c r="EOP200" s="10"/>
      <c r="EOQ200" s="1"/>
      <c r="EOR200" s="5"/>
      <c r="EOS200" s="52"/>
      <c r="EOT200" s="5"/>
      <c r="EOU200" s="11"/>
      <c r="EOV200" s="10"/>
      <c r="EOW200" s="10"/>
      <c r="EOX200" s="1"/>
      <c r="EOY200" s="5"/>
      <c r="EOZ200" s="52"/>
      <c r="EPA200" s="5"/>
      <c r="EPB200" s="11"/>
      <c r="EPC200" s="10"/>
      <c r="EPD200" s="10"/>
      <c r="EPE200" s="1"/>
      <c r="EPF200" s="5"/>
      <c r="EPG200" s="52"/>
      <c r="EPH200" s="5"/>
      <c r="EPI200" s="11"/>
      <c r="EPJ200" s="10"/>
      <c r="EPK200" s="10"/>
      <c r="EPL200" s="1"/>
      <c r="EPM200" s="5"/>
      <c r="EPN200" s="52"/>
      <c r="EPO200" s="5"/>
      <c r="EPP200" s="11"/>
      <c r="EPQ200" s="10"/>
      <c r="EPR200" s="10"/>
      <c r="EPS200" s="1"/>
      <c r="EPT200" s="5"/>
      <c r="EPU200" s="52"/>
      <c r="EPV200" s="5"/>
      <c r="EPW200" s="11"/>
      <c r="EPX200" s="10"/>
      <c r="EPY200" s="10"/>
      <c r="EPZ200" s="1"/>
      <c r="EQA200" s="5"/>
      <c r="EQB200" s="52"/>
      <c r="EQC200" s="5"/>
      <c r="EQD200" s="11"/>
      <c r="EQE200" s="10"/>
      <c r="EQF200" s="10"/>
      <c r="EQG200" s="1"/>
      <c r="EQH200" s="5"/>
      <c r="EQI200" s="52"/>
      <c r="EQJ200" s="5"/>
      <c r="EQK200" s="11"/>
      <c r="EQL200" s="10"/>
      <c r="EQM200" s="10"/>
      <c r="EQN200" s="1"/>
      <c r="EQO200" s="5"/>
      <c r="EQP200" s="52"/>
      <c r="EQQ200" s="5"/>
      <c r="EQR200" s="11"/>
      <c r="EQS200" s="10"/>
      <c r="EQT200" s="10"/>
      <c r="EQU200" s="1"/>
      <c r="EQV200" s="5"/>
      <c r="EQW200" s="52"/>
      <c r="EQX200" s="5"/>
      <c r="EQY200" s="11"/>
      <c r="EQZ200" s="10"/>
      <c r="ERA200" s="10"/>
      <c r="ERB200" s="1"/>
      <c r="ERC200" s="5"/>
      <c r="ERD200" s="52"/>
      <c r="ERE200" s="5"/>
      <c r="ERF200" s="11"/>
      <c r="ERG200" s="10"/>
      <c r="ERH200" s="10"/>
      <c r="ERI200" s="1"/>
      <c r="ERJ200" s="5"/>
      <c r="ERK200" s="52"/>
      <c r="ERL200" s="5"/>
      <c r="ERM200" s="11"/>
      <c r="ERN200" s="10"/>
      <c r="ERO200" s="10"/>
      <c r="ERP200" s="1"/>
      <c r="ERQ200" s="5"/>
      <c r="ERR200" s="52"/>
      <c r="ERS200" s="5"/>
      <c r="ERT200" s="11"/>
      <c r="ERU200" s="10"/>
      <c r="ERV200" s="10"/>
      <c r="ERW200" s="1"/>
      <c r="ERX200" s="5"/>
      <c r="ERY200" s="52"/>
      <c r="ERZ200" s="5"/>
      <c r="ESA200" s="11"/>
      <c r="ESB200" s="10"/>
      <c r="ESC200" s="10"/>
      <c r="ESD200" s="1"/>
      <c r="ESE200" s="5"/>
      <c r="ESF200" s="52"/>
      <c r="ESG200" s="5"/>
      <c r="ESH200" s="11"/>
      <c r="ESI200" s="10"/>
      <c r="ESJ200" s="10"/>
      <c r="ESK200" s="1"/>
      <c r="ESL200" s="5"/>
      <c r="ESM200" s="52"/>
      <c r="ESN200" s="5"/>
      <c r="ESO200" s="11"/>
      <c r="ESP200" s="10"/>
      <c r="ESQ200" s="10"/>
      <c r="ESR200" s="1"/>
      <c r="ESS200" s="5"/>
      <c r="EST200" s="52"/>
      <c r="ESU200" s="5"/>
      <c r="ESV200" s="11"/>
      <c r="ESW200" s="10"/>
      <c r="ESX200" s="10"/>
      <c r="ESY200" s="1"/>
      <c r="ESZ200" s="5"/>
      <c r="ETA200" s="52"/>
      <c r="ETB200" s="5"/>
      <c r="ETC200" s="11"/>
      <c r="ETD200" s="10"/>
      <c r="ETE200" s="10"/>
      <c r="ETF200" s="1"/>
      <c r="ETG200" s="5"/>
      <c r="ETH200" s="52"/>
      <c r="ETI200" s="5"/>
      <c r="ETJ200" s="11"/>
      <c r="ETK200" s="10"/>
      <c r="ETL200" s="10"/>
      <c r="ETM200" s="1"/>
      <c r="ETN200" s="5"/>
      <c r="ETO200" s="52"/>
      <c r="ETP200" s="5"/>
      <c r="ETQ200" s="11"/>
      <c r="ETR200" s="10"/>
      <c r="ETS200" s="10"/>
      <c r="ETT200" s="1"/>
      <c r="ETU200" s="5"/>
      <c r="ETV200" s="52"/>
      <c r="ETW200" s="5"/>
      <c r="ETX200" s="11"/>
      <c r="ETY200" s="10"/>
      <c r="ETZ200" s="10"/>
      <c r="EUA200" s="1"/>
      <c r="EUB200" s="5"/>
      <c r="EUC200" s="52"/>
      <c r="EUD200" s="5"/>
      <c r="EUE200" s="11"/>
      <c r="EUF200" s="10"/>
      <c r="EUG200" s="10"/>
      <c r="EUH200" s="1"/>
      <c r="EUI200" s="5"/>
      <c r="EUJ200" s="52"/>
      <c r="EUK200" s="5"/>
      <c r="EUL200" s="11"/>
      <c r="EUM200" s="10"/>
      <c r="EUN200" s="10"/>
      <c r="EUO200" s="1"/>
      <c r="EUP200" s="5"/>
      <c r="EUQ200" s="52"/>
      <c r="EUR200" s="5"/>
      <c r="EUS200" s="11"/>
      <c r="EUT200" s="10"/>
      <c r="EUU200" s="10"/>
      <c r="EUV200" s="1"/>
      <c r="EUW200" s="5"/>
      <c r="EUX200" s="52"/>
      <c r="EUY200" s="5"/>
      <c r="EUZ200" s="11"/>
      <c r="EVA200" s="10"/>
      <c r="EVB200" s="10"/>
      <c r="EVC200" s="1"/>
      <c r="EVD200" s="5"/>
      <c r="EVE200" s="52"/>
      <c r="EVF200" s="5"/>
      <c r="EVG200" s="11"/>
      <c r="EVH200" s="10"/>
      <c r="EVI200" s="10"/>
      <c r="EVJ200" s="1"/>
      <c r="EVK200" s="5"/>
      <c r="EVL200" s="52"/>
      <c r="EVM200" s="5"/>
      <c r="EVN200" s="11"/>
      <c r="EVO200" s="10"/>
      <c r="EVP200" s="10"/>
      <c r="EVQ200" s="1"/>
      <c r="EVR200" s="5"/>
      <c r="EVS200" s="52"/>
      <c r="EVT200" s="5"/>
      <c r="EVU200" s="11"/>
      <c r="EVV200" s="10"/>
      <c r="EVW200" s="10"/>
      <c r="EVX200" s="1"/>
      <c r="EVY200" s="5"/>
      <c r="EVZ200" s="52"/>
      <c r="EWA200" s="5"/>
      <c r="EWB200" s="11"/>
      <c r="EWC200" s="10"/>
      <c r="EWD200" s="10"/>
      <c r="EWE200" s="1"/>
      <c r="EWF200" s="5"/>
      <c r="EWG200" s="52"/>
      <c r="EWH200" s="5"/>
      <c r="EWI200" s="11"/>
      <c r="EWJ200" s="10"/>
      <c r="EWK200" s="10"/>
      <c r="EWL200" s="1"/>
      <c r="EWM200" s="5"/>
      <c r="EWN200" s="52"/>
      <c r="EWO200" s="5"/>
      <c r="EWP200" s="11"/>
      <c r="EWQ200" s="10"/>
      <c r="EWR200" s="10"/>
      <c r="EWS200" s="1"/>
      <c r="EWT200" s="5"/>
      <c r="EWU200" s="52"/>
      <c r="EWV200" s="5"/>
      <c r="EWW200" s="11"/>
      <c r="EWX200" s="10"/>
      <c r="EWY200" s="10"/>
      <c r="EWZ200" s="1"/>
      <c r="EXA200" s="5"/>
      <c r="EXB200" s="52"/>
      <c r="EXC200" s="5"/>
      <c r="EXD200" s="11"/>
      <c r="EXE200" s="10"/>
      <c r="EXF200" s="10"/>
      <c r="EXG200" s="1"/>
      <c r="EXH200" s="5"/>
      <c r="EXI200" s="52"/>
      <c r="EXJ200" s="5"/>
      <c r="EXK200" s="11"/>
      <c r="EXL200" s="10"/>
      <c r="EXM200" s="10"/>
      <c r="EXN200" s="1"/>
      <c r="EXO200" s="5"/>
      <c r="EXP200" s="52"/>
      <c r="EXQ200" s="5"/>
      <c r="EXR200" s="11"/>
      <c r="EXS200" s="10"/>
      <c r="EXT200" s="10"/>
      <c r="EXU200" s="1"/>
      <c r="EXV200" s="5"/>
      <c r="EXW200" s="52"/>
      <c r="EXX200" s="5"/>
      <c r="EXY200" s="11"/>
      <c r="EXZ200" s="10"/>
      <c r="EYA200" s="10"/>
      <c r="EYB200" s="1"/>
      <c r="EYC200" s="5"/>
      <c r="EYD200" s="52"/>
      <c r="EYE200" s="5"/>
      <c r="EYF200" s="11"/>
      <c r="EYG200" s="10"/>
      <c r="EYH200" s="10"/>
      <c r="EYI200" s="1"/>
      <c r="EYJ200" s="5"/>
      <c r="EYK200" s="52"/>
      <c r="EYL200" s="5"/>
      <c r="EYM200" s="11"/>
      <c r="EYN200" s="10"/>
      <c r="EYO200" s="10"/>
      <c r="EYP200" s="1"/>
      <c r="EYQ200" s="5"/>
      <c r="EYR200" s="52"/>
      <c r="EYS200" s="5"/>
      <c r="EYT200" s="11"/>
      <c r="EYU200" s="10"/>
      <c r="EYV200" s="10"/>
      <c r="EYW200" s="1"/>
      <c r="EYX200" s="5"/>
      <c r="EYY200" s="52"/>
      <c r="EYZ200" s="5"/>
      <c r="EZA200" s="11"/>
      <c r="EZB200" s="10"/>
      <c r="EZC200" s="10"/>
      <c r="EZD200" s="1"/>
      <c r="EZE200" s="5"/>
      <c r="EZF200" s="52"/>
      <c r="EZG200" s="5"/>
      <c r="EZH200" s="11"/>
      <c r="EZI200" s="10"/>
      <c r="EZJ200" s="10"/>
      <c r="EZK200" s="1"/>
      <c r="EZL200" s="5"/>
      <c r="EZM200" s="52"/>
      <c r="EZN200" s="5"/>
      <c r="EZO200" s="11"/>
      <c r="EZP200" s="10"/>
      <c r="EZQ200" s="10"/>
      <c r="EZR200" s="1"/>
      <c r="EZS200" s="5"/>
      <c r="EZT200" s="52"/>
      <c r="EZU200" s="5"/>
      <c r="EZV200" s="11"/>
      <c r="EZW200" s="10"/>
      <c r="EZX200" s="10"/>
      <c r="EZY200" s="1"/>
      <c r="EZZ200" s="5"/>
      <c r="FAA200" s="52"/>
      <c r="FAB200" s="5"/>
      <c r="FAC200" s="11"/>
      <c r="FAD200" s="10"/>
      <c r="FAE200" s="10"/>
      <c r="FAF200" s="1"/>
      <c r="FAG200" s="5"/>
      <c r="FAH200" s="52"/>
      <c r="FAI200" s="5"/>
      <c r="FAJ200" s="11"/>
      <c r="FAK200" s="10"/>
      <c r="FAL200" s="10"/>
      <c r="FAM200" s="1"/>
      <c r="FAN200" s="5"/>
      <c r="FAO200" s="52"/>
      <c r="FAP200" s="5"/>
      <c r="FAQ200" s="11"/>
      <c r="FAR200" s="10"/>
      <c r="FAS200" s="10"/>
      <c r="FAT200" s="1"/>
      <c r="FAU200" s="5"/>
      <c r="FAV200" s="52"/>
      <c r="FAW200" s="5"/>
      <c r="FAX200" s="11"/>
      <c r="FAY200" s="10"/>
      <c r="FAZ200" s="10"/>
      <c r="FBA200" s="1"/>
      <c r="FBB200" s="5"/>
      <c r="FBC200" s="52"/>
      <c r="FBD200" s="5"/>
      <c r="FBE200" s="11"/>
      <c r="FBF200" s="10"/>
      <c r="FBG200" s="10"/>
      <c r="FBH200" s="1"/>
      <c r="FBI200" s="5"/>
      <c r="FBJ200" s="52"/>
      <c r="FBK200" s="5"/>
      <c r="FBL200" s="11"/>
      <c r="FBM200" s="10"/>
      <c r="FBN200" s="10"/>
      <c r="FBO200" s="1"/>
      <c r="FBP200" s="5"/>
      <c r="FBQ200" s="52"/>
      <c r="FBR200" s="5"/>
      <c r="FBS200" s="11"/>
      <c r="FBT200" s="10"/>
      <c r="FBU200" s="10"/>
      <c r="FBV200" s="1"/>
      <c r="FBW200" s="5"/>
      <c r="FBX200" s="52"/>
      <c r="FBY200" s="5"/>
      <c r="FBZ200" s="11"/>
      <c r="FCA200" s="10"/>
      <c r="FCB200" s="10"/>
      <c r="FCC200" s="1"/>
      <c r="FCD200" s="5"/>
      <c r="FCE200" s="52"/>
      <c r="FCF200" s="5"/>
      <c r="FCG200" s="11"/>
      <c r="FCH200" s="10"/>
      <c r="FCI200" s="10"/>
      <c r="FCJ200" s="1"/>
      <c r="FCK200" s="5"/>
      <c r="FCL200" s="52"/>
      <c r="FCM200" s="5"/>
      <c r="FCN200" s="11"/>
      <c r="FCO200" s="10"/>
      <c r="FCP200" s="10"/>
      <c r="FCQ200" s="1"/>
      <c r="FCR200" s="5"/>
      <c r="FCS200" s="52"/>
      <c r="FCT200" s="5"/>
      <c r="FCU200" s="11"/>
      <c r="FCV200" s="10"/>
      <c r="FCW200" s="10"/>
      <c r="FCX200" s="1"/>
      <c r="FCY200" s="5"/>
      <c r="FCZ200" s="52"/>
      <c r="FDA200" s="5"/>
      <c r="FDB200" s="11"/>
      <c r="FDC200" s="10"/>
      <c r="FDD200" s="10"/>
      <c r="FDE200" s="1"/>
      <c r="FDF200" s="5"/>
      <c r="FDG200" s="52"/>
      <c r="FDH200" s="5"/>
      <c r="FDI200" s="11"/>
      <c r="FDJ200" s="10"/>
      <c r="FDK200" s="10"/>
      <c r="FDL200" s="1"/>
      <c r="FDM200" s="5"/>
      <c r="FDN200" s="52"/>
      <c r="FDO200" s="5"/>
      <c r="FDP200" s="11"/>
      <c r="FDQ200" s="10"/>
      <c r="FDR200" s="10"/>
      <c r="FDS200" s="1"/>
      <c r="FDT200" s="5"/>
      <c r="FDU200" s="52"/>
      <c r="FDV200" s="5"/>
      <c r="FDW200" s="11"/>
      <c r="FDX200" s="10"/>
      <c r="FDY200" s="10"/>
      <c r="FDZ200" s="1"/>
      <c r="FEA200" s="5"/>
      <c r="FEB200" s="52"/>
      <c r="FEC200" s="5"/>
      <c r="FED200" s="11"/>
      <c r="FEE200" s="10"/>
      <c r="FEF200" s="10"/>
      <c r="FEG200" s="1"/>
      <c r="FEH200" s="5"/>
      <c r="FEI200" s="52"/>
      <c r="FEJ200" s="5"/>
      <c r="FEK200" s="11"/>
      <c r="FEL200" s="10"/>
      <c r="FEM200" s="10"/>
      <c r="FEN200" s="1"/>
      <c r="FEO200" s="5"/>
      <c r="FEP200" s="52"/>
      <c r="FEQ200" s="5"/>
      <c r="FER200" s="11"/>
      <c r="FES200" s="10"/>
      <c r="FET200" s="10"/>
      <c r="FEU200" s="1"/>
      <c r="FEV200" s="5"/>
      <c r="FEW200" s="52"/>
      <c r="FEX200" s="5"/>
      <c r="FEY200" s="11"/>
      <c r="FEZ200" s="10"/>
      <c r="FFA200" s="10"/>
      <c r="FFB200" s="1"/>
      <c r="FFC200" s="5"/>
      <c r="FFD200" s="52"/>
      <c r="FFE200" s="5"/>
      <c r="FFF200" s="11"/>
      <c r="FFG200" s="10"/>
      <c r="FFH200" s="10"/>
      <c r="FFI200" s="1"/>
      <c r="FFJ200" s="5"/>
      <c r="FFK200" s="52"/>
      <c r="FFL200" s="5"/>
      <c r="FFM200" s="11"/>
      <c r="FFN200" s="10"/>
      <c r="FFO200" s="10"/>
      <c r="FFP200" s="1"/>
      <c r="FFQ200" s="5"/>
      <c r="FFR200" s="52"/>
      <c r="FFS200" s="5"/>
      <c r="FFT200" s="11"/>
      <c r="FFU200" s="10"/>
      <c r="FFV200" s="10"/>
      <c r="FFW200" s="1"/>
      <c r="FFX200" s="5"/>
      <c r="FFY200" s="52"/>
      <c r="FFZ200" s="5"/>
      <c r="FGA200" s="11"/>
      <c r="FGB200" s="10"/>
      <c r="FGC200" s="10"/>
      <c r="FGD200" s="1"/>
      <c r="FGE200" s="5"/>
      <c r="FGF200" s="52"/>
      <c r="FGG200" s="5"/>
      <c r="FGH200" s="11"/>
      <c r="FGI200" s="10"/>
      <c r="FGJ200" s="10"/>
      <c r="FGK200" s="1"/>
      <c r="FGL200" s="5"/>
      <c r="FGM200" s="52"/>
      <c r="FGN200" s="5"/>
      <c r="FGO200" s="11"/>
      <c r="FGP200" s="10"/>
      <c r="FGQ200" s="10"/>
      <c r="FGR200" s="1"/>
      <c r="FGS200" s="5"/>
      <c r="FGT200" s="52"/>
      <c r="FGU200" s="5"/>
      <c r="FGV200" s="11"/>
      <c r="FGW200" s="10"/>
      <c r="FGX200" s="10"/>
      <c r="FGY200" s="1"/>
      <c r="FGZ200" s="5"/>
      <c r="FHA200" s="52"/>
      <c r="FHB200" s="5"/>
      <c r="FHC200" s="11"/>
      <c r="FHD200" s="10"/>
      <c r="FHE200" s="10"/>
      <c r="FHF200" s="1"/>
      <c r="FHG200" s="5"/>
      <c r="FHH200" s="52"/>
      <c r="FHI200" s="5"/>
      <c r="FHJ200" s="11"/>
      <c r="FHK200" s="10"/>
      <c r="FHL200" s="10"/>
      <c r="FHM200" s="1"/>
      <c r="FHN200" s="5"/>
      <c r="FHO200" s="52"/>
      <c r="FHP200" s="5"/>
      <c r="FHQ200" s="11"/>
      <c r="FHR200" s="10"/>
      <c r="FHS200" s="10"/>
      <c r="FHT200" s="1"/>
      <c r="FHU200" s="5"/>
      <c r="FHV200" s="52"/>
      <c r="FHW200" s="5"/>
      <c r="FHX200" s="11"/>
      <c r="FHY200" s="10"/>
      <c r="FHZ200" s="10"/>
      <c r="FIA200" s="1"/>
      <c r="FIB200" s="5"/>
      <c r="FIC200" s="52"/>
      <c r="FID200" s="5"/>
      <c r="FIE200" s="11"/>
      <c r="FIF200" s="10"/>
      <c r="FIG200" s="10"/>
      <c r="FIH200" s="1"/>
      <c r="FII200" s="5"/>
      <c r="FIJ200" s="52"/>
      <c r="FIK200" s="5"/>
      <c r="FIL200" s="11"/>
      <c r="FIM200" s="10"/>
      <c r="FIN200" s="10"/>
      <c r="FIO200" s="1"/>
      <c r="FIP200" s="5"/>
      <c r="FIQ200" s="52"/>
      <c r="FIR200" s="5"/>
      <c r="FIS200" s="11"/>
      <c r="FIT200" s="10"/>
      <c r="FIU200" s="10"/>
      <c r="FIV200" s="1"/>
      <c r="FIW200" s="5"/>
      <c r="FIX200" s="52"/>
      <c r="FIY200" s="5"/>
      <c r="FIZ200" s="11"/>
      <c r="FJA200" s="10"/>
      <c r="FJB200" s="10"/>
      <c r="FJC200" s="1"/>
      <c r="FJD200" s="5"/>
      <c r="FJE200" s="52"/>
      <c r="FJF200" s="5"/>
      <c r="FJG200" s="11"/>
      <c r="FJH200" s="10"/>
      <c r="FJI200" s="10"/>
      <c r="FJJ200" s="1"/>
      <c r="FJK200" s="5"/>
      <c r="FJL200" s="52"/>
      <c r="FJM200" s="5"/>
      <c r="FJN200" s="11"/>
      <c r="FJO200" s="10"/>
      <c r="FJP200" s="10"/>
      <c r="FJQ200" s="1"/>
      <c r="FJR200" s="5"/>
      <c r="FJS200" s="52"/>
      <c r="FJT200" s="5"/>
      <c r="FJU200" s="11"/>
      <c r="FJV200" s="10"/>
      <c r="FJW200" s="10"/>
      <c r="FJX200" s="1"/>
      <c r="FJY200" s="5"/>
      <c r="FJZ200" s="52"/>
      <c r="FKA200" s="5"/>
      <c r="FKB200" s="11"/>
      <c r="FKC200" s="10"/>
      <c r="FKD200" s="10"/>
      <c r="FKE200" s="1"/>
      <c r="FKF200" s="5"/>
      <c r="FKG200" s="52"/>
      <c r="FKH200" s="5"/>
      <c r="FKI200" s="11"/>
      <c r="FKJ200" s="10"/>
      <c r="FKK200" s="10"/>
      <c r="FKL200" s="1"/>
      <c r="FKM200" s="5"/>
      <c r="FKN200" s="52"/>
      <c r="FKO200" s="5"/>
      <c r="FKP200" s="11"/>
      <c r="FKQ200" s="10"/>
      <c r="FKR200" s="10"/>
      <c r="FKS200" s="1"/>
      <c r="FKT200" s="5"/>
      <c r="FKU200" s="52"/>
      <c r="FKV200" s="5"/>
      <c r="FKW200" s="11"/>
      <c r="FKX200" s="10"/>
      <c r="FKY200" s="10"/>
      <c r="FKZ200" s="1"/>
      <c r="FLA200" s="5"/>
      <c r="FLB200" s="52"/>
      <c r="FLC200" s="5"/>
      <c r="FLD200" s="11"/>
      <c r="FLE200" s="10"/>
      <c r="FLF200" s="10"/>
      <c r="FLG200" s="1"/>
      <c r="FLH200" s="5"/>
      <c r="FLI200" s="52"/>
      <c r="FLJ200" s="5"/>
      <c r="FLK200" s="11"/>
      <c r="FLL200" s="10"/>
      <c r="FLM200" s="10"/>
      <c r="FLN200" s="1"/>
      <c r="FLO200" s="5"/>
      <c r="FLP200" s="52"/>
      <c r="FLQ200" s="5"/>
      <c r="FLR200" s="11"/>
      <c r="FLS200" s="10"/>
      <c r="FLT200" s="10"/>
      <c r="FLU200" s="1"/>
      <c r="FLV200" s="5"/>
      <c r="FLW200" s="52"/>
      <c r="FLX200" s="5"/>
      <c r="FLY200" s="11"/>
      <c r="FLZ200" s="10"/>
      <c r="FMA200" s="10"/>
      <c r="FMB200" s="1"/>
      <c r="FMC200" s="5"/>
      <c r="FMD200" s="52"/>
      <c r="FME200" s="5"/>
      <c r="FMF200" s="11"/>
      <c r="FMG200" s="10"/>
      <c r="FMH200" s="10"/>
      <c r="FMI200" s="1"/>
      <c r="FMJ200" s="5"/>
      <c r="FMK200" s="52"/>
      <c r="FML200" s="5"/>
      <c r="FMM200" s="11"/>
      <c r="FMN200" s="10"/>
      <c r="FMO200" s="10"/>
      <c r="FMP200" s="1"/>
      <c r="FMQ200" s="5"/>
      <c r="FMR200" s="52"/>
      <c r="FMS200" s="5"/>
      <c r="FMT200" s="11"/>
      <c r="FMU200" s="10"/>
      <c r="FMV200" s="10"/>
      <c r="FMW200" s="1"/>
      <c r="FMX200" s="5"/>
      <c r="FMY200" s="52"/>
      <c r="FMZ200" s="5"/>
      <c r="FNA200" s="11"/>
      <c r="FNB200" s="10"/>
      <c r="FNC200" s="10"/>
      <c r="FND200" s="1"/>
      <c r="FNE200" s="5"/>
      <c r="FNF200" s="52"/>
      <c r="FNG200" s="5"/>
      <c r="FNH200" s="11"/>
      <c r="FNI200" s="10"/>
      <c r="FNJ200" s="10"/>
      <c r="FNK200" s="1"/>
      <c r="FNL200" s="5"/>
      <c r="FNM200" s="52"/>
      <c r="FNN200" s="5"/>
      <c r="FNO200" s="11"/>
      <c r="FNP200" s="10"/>
      <c r="FNQ200" s="10"/>
      <c r="FNR200" s="1"/>
      <c r="FNS200" s="5"/>
      <c r="FNT200" s="52"/>
      <c r="FNU200" s="5"/>
      <c r="FNV200" s="11"/>
      <c r="FNW200" s="10"/>
      <c r="FNX200" s="10"/>
      <c r="FNY200" s="1"/>
      <c r="FNZ200" s="5"/>
      <c r="FOA200" s="52"/>
      <c r="FOB200" s="5"/>
      <c r="FOC200" s="11"/>
      <c r="FOD200" s="10"/>
      <c r="FOE200" s="10"/>
      <c r="FOF200" s="1"/>
      <c r="FOG200" s="5"/>
      <c r="FOH200" s="52"/>
      <c r="FOI200" s="5"/>
      <c r="FOJ200" s="11"/>
      <c r="FOK200" s="10"/>
      <c r="FOL200" s="10"/>
      <c r="FOM200" s="1"/>
      <c r="FON200" s="5"/>
      <c r="FOO200" s="52"/>
      <c r="FOP200" s="5"/>
      <c r="FOQ200" s="11"/>
      <c r="FOR200" s="10"/>
      <c r="FOS200" s="10"/>
      <c r="FOT200" s="1"/>
      <c r="FOU200" s="5"/>
      <c r="FOV200" s="52"/>
      <c r="FOW200" s="5"/>
      <c r="FOX200" s="11"/>
      <c r="FOY200" s="10"/>
      <c r="FOZ200" s="10"/>
      <c r="FPA200" s="1"/>
      <c r="FPB200" s="5"/>
      <c r="FPC200" s="52"/>
      <c r="FPD200" s="5"/>
      <c r="FPE200" s="11"/>
      <c r="FPF200" s="10"/>
      <c r="FPG200" s="10"/>
      <c r="FPH200" s="1"/>
      <c r="FPI200" s="5"/>
      <c r="FPJ200" s="52"/>
      <c r="FPK200" s="5"/>
      <c r="FPL200" s="11"/>
      <c r="FPM200" s="10"/>
      <c r="FPN200" s="10"/>
      <c r="FPO200" s="1"/>
      <c r="FPP200" s="5"/>
      <c r="FPQ200" s="52"/>
      <c r="FPR200" s="5"/>
      <c r="FPS200" s="11"/>
      <c r="FPT200" s="10"/>
      <c r="FPU200" s="10"/>
      <c r="FPV200" s="1"/>
      <c r="FPW200" s="5"/>
      <c r="FPX200" s="52"/>
      <c r="FPY200" s="5"/>
      <c r="FPZ200" s="11"/>
      <c r="FQA200" s="10"/>
      <c r="FQB200" s="10"/>
      <c r="FQC200" s="1"/>
      <c r="FQD200" s="5"/>
      <c r="FQE200" s="52"/>
      <c r="FQF200" s="5"/>
      <c r="FQG200" s="11"/>
      <c r="FQH200" s="10"/>
      <c r="FQI200" s="10"/>
      <c r="FQJ200" s="1"/>
      <c r="FQK200" s="5"/>
      <c r="FQL200" s="52"/>
      <c r="FQM200" s="5"/>
      <c r="FQN200" s="11"/>
      <c r="FQO200" s="10"/>
      <c r="FQP200" s="10"/>
      <c r="FQQ200" s="1"/>
      <c r="FQR200" s="5"/>
      <c r="FQS200" s="52"/>
      <c r="FQT200" s="5"/>
      <c r="FQU200" s="11"/>
      <c r="FQV200" s="10"/>
      <c r="FQW200" s="10"/>
      <c r="FQX200" s="1"/>
      <c r="FQY200" s="5"/>
      <c r="FQZ200" s="52"/>
      <c r="FRA200" s="5"/>
      <c r="FRB200" s="11"/>
      <c r="FRC200" s="10"/>
      <c r="FRD200" s="10"/>
      <c r="FRE200" s="1"/>
      <c r="FRF200" s="5"/>
      <c r="FRG200" s="52"/>
      <c r="FRH200" s="5"/>
      <c r="FRI200" s="11"/>
      <c r="FRJ200" s="10"/>
      <c r="FRK200" s="10"/>
      <c r="FRL200" s="1"/>
      <c r="FRM200" s="5"/>
      <c r="FRN200" s="52"/>
      <c r="FRO200" s="5"/>
      <c r="FRP200" s="11"/>
      <c r="FRQ200" s="10"/>
      <c r="FRR200" s="10"/>
      <c r="FRS200" s="1"/>
      <c r="FRT200" s="5"/>
      <c r="FRU200" s="52"/>
      <c r="FRV200" s="5"/>
      <c r="FRW200" s="11"/>
      <c r="FRX200" s="10"/>
      <c r="FRY200" s="10"/>
      <c r="FRZ200" s="1"/>
      <c r="FSA200" s="5"/>
      <c r="FSB200" s="52"/>
      <c r="FSC200" s="5"/>
      <c r="FSD200" s="11"/>
      <c r="FSE200" s="10"/>
      <c r="FSF200" s="10"/>
      <c r="FSG200" s="1"/>
      <c r="FSH200" s="5"/>
      <c r="FSI200" s="52"/>
      <c r="FSJ200" s="5"/>
      <c r="FSK200" s="11"/>
      <c r="FSL200" s="10"/>
      <c r="FSM200" s="10"/>
      <c r="FSN200" s="1"/>
      <c r="FSO200" s="5"/>
      <c r="FSP200" s="52"/>
      <c r="FSQ200" s="5"/>
      <c r="FSR200" s="11"/>
      <c r="FSS200" s="10"/>
      <c r="FST200" s="10"/>
      <c r="FSU200" s="1"/>
      <c r="FSV200" s="5"/>
      <c r="FSW200" s="52"/>
      <c r="FSX200" s="5"/>
      <c r="FSY200" s="11"/>
      <c r="FSZ200" s="10"/>
      <c r="FTA200" s="10"/>
      <c r="FTB200" s="1"/>
      <c r="FTC200" s="5"/>
      <c r="FTD200" s="52"/>
      <c r="FTE200" s="5"/>
      <c r="FTF200" s="11"/>
      <c r="FTG200" s="10"/>
      <c r="FTH200" s="10"/>
      <c r="FTI200" s="1"/>
      <c r="FTJ200" s="5"/>
      <c r="FTK200" s="52"/>
      <c r="FTL200" s="5"/>
      <c r="FTM200" s="11"/>
      <c r="FTN200" s="10"/>
      <c r="FTO200" s="10"/>
      <c r="FTP200" s="1"/>
      <c r="FTQ200" s="5"/>
      <c r="FTR200" s="52"/>
      <c r="FTS200" s="5"/>
      <c r="FTT200" s="11"/>
      <c r="FTU200" s="10"/>
      <c r="FTV200" s="10"/>
      <c r="FTW200" s="1"/>
      <c r="FTX200" s="5"/>
      <c r="FTY200" s="52"/>
      <c r="FTZ200" s="5"/>
      <c r="FUA200" s="11"/>
      <c r="FUB200" s="10"/>
      <c r="FUC200" s="10"/>
      <c r="FUD200" s="1"/>
      <c r="FUE200" s="5"/>
      <c r="FUF200" s="52"/>
      <c r="FUG200" s="5"/>
      <c r="FUH200" s="11"/>
      <c r="FUI200" s="10"/>
      <c r="FUJ200" s="10"/>
      <c r="FUK200" s="1"/>
      <c r="FUL200" s="5"/>
      <c r="FUM200" s="52"/>
      <c r="FUN200" s="5"/>
      <c r="FUO200" s="11"/>
      <c r="FUP200" s="10"/>
      <c r="FUQ200" s="10"/>
      <c r="FUR200" s="1"/>
      <c r="FUS200" s="5"/>
      <c r="FUT200" s="52"/>
      <c r="FUU200" s="5"/>
      <c r="FUV200" s="11"/>
      <c r="FUW200" s="10"/>
      <c r="FUX200" s="10"/>
      <c r="FUY200" s="1"/>
      <c r="FUZ200" s="5"/>
      <c r="FVA200" s="52"/>
      <c r="FVB200" s="5"/>
      <c r="FVC200" s="11"/>
      <c r="FVD200" s="10"/>
      <c r="FVE200" s="10"/>
      <c r="FVF200" s="1"/>
      <c r="FVG200" s="5"/>
      <c r="FVH200" s="52"/>
      <c r="FVI200" s="5"/>
      <c r="FVJ200" s="11"/>
      <c r="FVK200" s="10"/>
      <c r="FVL200" s="10"/>
      <c r="FVM200" s="1"/>
      <c r="FVN200" s="5"/>
      <c r="FVO200" s="52"/>
      <c r="FVP200" s="5"/>
      <c r="FVQ200" s="11"/>
      <c r="FVR200" s="10"/>
      <c r="FVS200" s="10"/>
      <c r="FVT200" s="1"/>
      <c r="FVU200" s="5"/>
      <c r="FVV200" s="52"/>
      <c r="FVW200" s="5"/>
      <c r="FVX200" s="11"/>
      <c r="FVY200" s="10"/>
      <c r="FVZ200" s="10"/>
      <c r="FWA200" s="1"/>
      <c r="FWB200" s="5"/>
      <c r="FWC200" s="52"/>
      <c r="FWD200" s="5"/>
      <c r="FWE200" s="11"/>
      <c r="FWF200" s="10"/>
      <c r="FWG200" s="10"/>
      <c r="FWH200" s="1"/>
      <c r="FWI200" s="5"/>
      <c r="FWJ200" s="52"/>
      <c r="FWK200" s="5"/>
      <c r="FWL200" s="11"/>
      <c r="FWM200" s="10"/>
      <c r="FWN200" s="10"/>
      <c r="FWO200" s="1"/>
      <c r="FWP200" s="5"/>
      <c r="FWQ200" s="52"/>
      <c r="FWR200" s="5"/>
      <c r="FWS200" s="11"/>
      <c r="FWT200" s="10"/>
      <c r="FWU200" s="10"/>
      <c r="FWV200" s="1"/>
      <c r="FWW200" s="5"/>
      <c r="FWX200" s="52"/>
      <c r="FWY200" s="5"/>
      <c r="FWZ200" s="11"/>
      <c r="FXA200" s="10"/>
      <c r="FXB200" s="10"/>
      <c r="FXC200" s="1"/>
      <c r="FXD200" s="5"/>
      <c r="FXE200" s="52"/>
      <c r="FXF200" s="5"/>
      <c r="FXG200" s="11"/>
      <c r="FXH200" s="10"/>
      <c r="FXI200" s="10"/>
      <c r="FXJ200" s="1"/>
      <c r="FXK200" s="5"/>
      <c r="FXL200" s="52"/>
      <c r="FXM200" s="5"/>
      <c r="FXN200" s="11"/>
      <c r="FXO200" s="10"/>
      <c r="FXP200" s="10"/>
      <c r="FXQ200" s="1"/>
      <c r="FXR200" s="5"/>
      <c r="FXS200" s="52"/>
      <c r="FXT200" s="5"/>
      <c r="FXU200" s="11"/>
      <c r="FXV200" s="10"/>
      <c r="FXW200" s="10"/>
      <c r="FXX200" s="1"/>
      <c r="FXY200" s="5"/>
      <c r="FXZ200" s="52"/>
      <c r="FYA200" s="5"/>
      <c r="FYB200" s="11"/>
      <c r="FYC200" s="10"/>
      <c r="FYD200" s="10"/>
      <c r="FYE200" s="1"/>
      <c r="FYF200" s="5"/>
      <c r="FYG200" s="52"/>
      <c r="FYH200" s="5"/>
      <c r="FYI200" s="11"/>
      <c r="FYJ200" s="10"/>
      <c r="FYK200" s="10"/>
      <c r="FYL200" s="1"/>
      <c r="FYM200" s="5"/>
      <c r="FYN200" s="52"/>
      <c r="FYO200" s="5"/>
      <c r="FYP200" s="11"/>
      <c r="FYQ200" s="10"/>
      <c r="FYR200" s="10"/>
      <c r="FYS200" s="1"/>
      <c r="FYT200" s="5"/>
      <c r="FYU200" s="52"/>
      <c r="FYV200" s="5"/>
      <c r="FYW200" s="11"/>
      <c r="FYX200" s="10"/>
      <c r="FYY200" s="10"/>
      <c r="FYZ200" s="1"/>
      <c r="FZA200" s="5"/>
      <c r="FZB200" s="52"/>
      <c r="FZC200" s="5"/>
      <c r="FZD200" s="11"/>
      <c r="FZE200" s="10"/>
      <c r="FZF200" s="10"/>
      <c r="FZG200" s="1"/>
      <c r="FZH200" s="5"/>
      <c r="FZI200" s="52"/>
      <c r="FZJ200" s="5"/>
      <c r="FZK200" s="11"/>
      <c r="FZL200" s="10"/>
      <c r="FZM200" s="10"/>
      <c r="FZN200" s="1"/>
      <c r="FZO200" s="5"/>
      <c r="FZP200" s="52"/>
      <c r="FZQ200" s="5"/>
      <c r="FZR200" s="11"/>
      <c r="FZS200" s="10"/>
      <c r="FZT200" s="10"/>
      <c r="FZU200" s="1"/>
      <c r="FZV200" s="5"/>
      <c r="FZW200" s="52"/>
      <c r="FZX200" s="5"/>
      <c r="FZY200" s="11"/>
      <c r="FZZ200" s="10"/>
      <c r="GAA200" s="10"/>
      <c r="GAB200" s="1"/>
      <c r="GAC200" s="5"/>
      <c r="GAD200" s="52"/>
      <c r="GAE200" s="5"/>
      <c r="GAF200" s="11"/>
      <c r="GAG200" s="10"/>
      <c r="GAH200" s="10"/>
      <c r="GAI200" s="1"/>
      <c r="GAJ200" s="5"/>
      <c r="GAK200" s="52"/>
      <c r="GAL200" s="5"/>
      <c r="GAM200" s="11"/>
      <c r="GAN200" s="10"/>
      <c r="GAO200" s="10"/>
      <c r="GAP200" s="1"/>
      <c r="GAQ200" s="5"/>
      <c r="GAR200" s="52"/>
      <c r="GAS200" s="5"/>
      <c r="GAT200" s="11"/>
      <c r="GAU200" s="10"/>
      <c r="GAV200" s="10"/>
      <c r="GAW200" s="1"/>
      <c r="GAX200" s="5"/>
      <c r="GAY200" s="52"/>
      <c r="GAZ200" s="5"/>
      <c r="GBA200" s="11"/>
      <c r="GBB200" s="10"/>
      <c r="GBC200" s="10"/>
      <c r="GBD200" s="1"/>
      <c r="GBE200" s="5"/>
      <c r="GBF200" s="52"/>
      <c r="GBG200" s="5"/>
      <c r="GBH200" s="11"/>
      <c r="GBI200" s="10"/>
      <c r="GBJ200" s="10"/>
      <c r="GBK200" s="1"/>
      <c r="GBL200" s="5"/>
      <c r="GBM200" s="52"/>
      <c r="GBN200" s="5"/>
      <c r="GBO200" s="11"/>
      <c r="GBP200" s="10"/>
      <c r="GBQ200" s="10"/>
      <c r="GBR200" s="1"/>
      <c r="GBS200" s="5"/>
      <c r="GBT200" s="52"/>
      <c r="GBU200" s="5"/>
      <c r="GBV200" s="11"/>
      <c r="GBW200" s="10"/>
      <c r="GBX200" s="10"/>
      <c r="GBY200" s="1"/>
      <c r="GBZ200" s="5"/>
      <c r="GCA200" s="52"/>
      <c r="GCB200" s="5"/>
      <c r="GCC200" s="11"/>
      <c r="GCD200" s="10"/>
      <c r="GCE200" s="10"/>
      <c r="GCF200" s="1"/>
      <c r="GCG200" s="5"/>
      <c r="GCH200" s="52"/>
      <c r="GCI200" s="5"/>
      <c r="GCJ200" s="11"/>
      <c r="GCK200" s="10"/>
      <c r="GCL200" s="10"/>
      <c r="GCM200" s="1"/>
      <c r="GCN200" s="5"/>
      <c r="GCO200" s="52"/>
      <c r="GCP200" s="5"/>
      <c r="GCQ200" s="11"/>
      <c r="GCR200" s="10"/>
      <c r="GCS200" s="10"/>
      <c r="GCT200" s="1"/>
      <c r="GCU200" s="5"/>
      <c r="GCV200" s="52"/>
      <c r="GCW200" s="5"/>
      <c r="GCX200" s="11"/>
      <c r="GCY200" s="10"/>
      <c r="GCZ200" s="10"/>
      <c r="GDA200" s="1"/>
      <c r="GDB200" s="5"/>
      <c r="GDC200" s="52"/>
      <c r="GDD200" s="5"/>
      <c r="GDE200" s="11"/>
      <c r="GDF200" s="10"/>
      <c r="GDG200" s="10"/>
      <c r="GDH200" s="1"/>
      <c r="GDI200" s="5"/>
      <c r="GDJ200" s="52"/>
      <c r="GDK200" s="5"/>
      <c r="GDL200" s="11"/>
      <c r="GDM200" s="10"/>
      <c r="GDN200" s="10"/>
      <c r="GDO200" s="1"/>
      <c r="GDP200" s="5"/>
      <c r="GDQ200" s="52"/>
      <c r="GDR200" s="5"/>
      <c r="GDS200" s="11"/>
      <c r="GDT200" s="10"/>
      <c r="GDU200" s="10"/>
      <c r="GDV200" s="1"/>
      <c r="GDW200" s="5"/>
      <c r="GDX200" s="52"/>
      <c r="GDY200" s="5"/>
      <c r="GDZ200" s="11"/>
      <c r="GEA200" s="10"/>
      <c r="GEB200" s="10"/>
      <c r="GEC200" s="1"/>
      <c r="GED200" s="5"/>
      <c r="GEE200" s="52"/>
      <c r="GEF200" s="5"/>
      <c r="GEG200" s="11"/>
      <c r="GEH200" s="10"/>
      <c r="GEI200" s="10"/>
      <c r="GEJ200" s="1"/>
      <c r="GEK200" s="5"/>
      <c r="GEL200" s="52"/>
      <c r="GEM200" s="5"/>
      <c r="GEN200" s="11"/>
      <c r="GEO200" s="10"/>
      <c r="GEP200" s="10"/>
      <c r="GEQ200" s="1"/>
      <c r="GER200" s="5"/>
      <c r="GES200" s="52"/>
      <c r="GET200" s="5"/>
      <c r="GEU200" s="11"/>
      <c r="GEV200" s="10"/>
      <c r="GEW200" s="10"/>
      <c r="GEX200" s="1"/>
      <c r="GEY200" s="5"/>
      <c r="GEZ200" s="52"/>
      <c r="GFA200" s="5"/>
      <c r="GFB200" s="11"/>
      <c r="GFC200" s="10"/>
      <c r="GFD200" s="10"/>
      <c r="GFE200" s="1"/>
      <c r="GFF200" s="5"/>
      <c r="GFG200" s="52"/>
      <c r="GFH200" s="5"/>
      <c r="GFI200" s="11"/>
      <c r="GFJ200" s="10"/>
      <c r="GFK200" s="10"/>
      <c r="GFL200" s="1"/>
      <c r="GFM200" s="5"/>
      <c r="GFN200" s="52"/>
      <c r="GFO200" s="5"/>
      <c r="GFP200" s="11"/>
      <c r="GFQ200" s="10"/>
      <c r="GFR200" s="10"/>
      <c r="GFS200" s="1"/>
      <c r="GFT200" s="5"/>
      <c r="GFU200" s="52"/>
      <c r="GFV200" s="5"/>
      <c r="GFW200" s="11"/>
      <c r="GFX200" s="10"/>
      <c r="GFY200" s="10"/>
      <c r="GFZ200" s="1"/>
      <c r="GGA200" s="5"/>
      <c r="GGB200" s="52"/>
      <c r="GGC200" s="5"/>
      <c r="GGD200" s="11"/>
      <c r="GGE200" s="10"/>
      <c r="GGF200" s="10"/>
      <c r="GGG200" s="1"/>
      <c r="GGH200" s="5"/>
      <c r="GGI200" s="52"/>
      <c r="GGJ200" s="5"/>
      <c r="GGK200" s="11"/>
      <c r="GGL200" s="10"/>
      <c r="GGM200" s="10"/>
      <c r="GGN200" s="1"/>
      <c r="GGO200" s="5"/>
      <c r="GGP200" s="52"/>
      <c r="GGQ200" s="5"/>
      <c r="GGR200" s="11"/>
      <c r="GGS200" s="10"/>
      <c r="GGT200" s="10"/>
      <c r="GGU200" s="1"/>
      <c r="GGV200" s="5"/>
      <c r="GGW200" s="52"/>
      <c r="GGX200" s="5"/>
      <c r="GGY200" s="11"/>
      <c r="GGZ200" s="10"/>
      <c r="GHA200" s="10"/>
      <c r="GHB200" s="1"/>
      <c r="GHC200" s="5"/>
      <c r="GHD200" s="52"/>
      <c r="GHE200" s="5"/>
      <c r="GHF200" s="11"/>
      <c r="GHG200" s="10"/>
      <c r="GHH200" s="10"/>
      <c r="GHI200" s="1"/>
      <c r="GHJ200" s="5"/>
      <c r="GHK200" s="52"/>
      <c r="GHL200" s="5"/>
      <c r="GHM200" s="11"/>
      <c r="GHN200" s="10"/>
      <c r="GHO200" s="10"/>
      <c r="GHP200" s="1"/>
      <c r="GHQ200" s="5"/>
      <c r="GHR200" s="52"/>
      <c r="GHS200" s="5"/>
      <c r="GHT200" s="11"/>
      <c r="GHU200" s="10"/>
      <c r="GHV200" s="10"/>
      <c r="GHW200" s="1"/>
      <c r="GHX200" s="5"/>
      <c r="GHY200" s="52"/>
      <c r="GHZ200" s="5"/>
      <c r="GIA200" s="11"/>
      <c r="GIB200" s="10"/>
      <c r="GIC200" s="10"/>
      <c r="GID200" s="1"/>
      <c r="GIE200" s="5"/>
      <c r="GIF200" s="52"/>
      <c r="GIG200" s="5"/>
      <c r="GIH200" s="11"/>
      <c r="GII200" s="10"/>
      <c r="GIJ200" s="10"/>
      <c r="GIK200" s="1"/>
      <c r="GIL200" s="5"/>
      <c r="GIM200" s="52"/>
      <c r="GIN200" s="5"/>
      <c r="GIO200" s="11"/>
      <c r="GIP200" s="10"/>
      <c r="GIQ200" s="10"/>
      <c r="GIR200" s="1"/>
      <c r="GIS200" s="5"/>
      <c r="GIT200" s="52"/>
      <c r="GIU200" s="5"/>
      <c r="GIV200" s="11"/>
      <c r="GIW200" s="10"/>
      <c r="GIX200" s="10"/>
      <c r="GIY200" s="1"/>
      <c r="GIZ200" s="5"/>
      <c r="GJA200" s="52"/>
      <c r="GJB200" s="5"/>
      <c r="GJC200" s="11"/>
      <c r="GJD200" s="10"/>
      <c r="GJE200" s="10"/>
      <c r="GJF200" s="1"/>
      <c r="GJG200" s="5"/>
      <c r="GJH200" s="52"/>
      <c r="GJI200" s="5"/>
      <c r="GJJ200" s="11"/>
      <c r="GJK200" s="10"/>
      <c r="GJL200" s="10"/>
      <c r="GJM200" s="1"/>
      <c r="GJN200" s="5"/>
      <c r="GJO200" s="52"/>
      <c r="GJP200" s="5"/>
      <c r="GJQ200" s="11"/>
      <c r="GJR200" s="10"/>
      <c r="GJS200" s="10"/>
      <c r="GJT200" s="1"/>
      <c r="GJU200" s="5"/>
      <c r="GJV200" s="52"/>
      <c r="GJW200" s="5"/>
      <c r="GJX200" s="11"/>
      <c r="GJY200" s="10"/>
      <c r="GJZ200" s="10"/>
      <c r="GKA200" s="1"/>
      <c r="GKB200" s="5"/>
      <c r="GKC200" s="52"/>
      <c r="GKD200" s="5"/>
      <c r="GKE200" s="11"/>
      <c r="GKF200" s="10"/>
      <c r="GKG200" s="10"/>
      <c r="GKH200" s="1"/>
      <c r="GKI200" s="5"/>
      <c r="GKJ200" s="52"/>
      <c r="GKK200" s="5"/>
      <c r="GKL200" s="11"/>
      <c r="GKM200" s="10"/>
      <c r="GKN200" s="10"/>
      <c r="GKO200" s="1"/>
      <c r="GKP200" s="5"/>
      <c r="GKQ200" s="52"/>
      <c r="GKR200" s="5"/>
      <c r="GKS200" s="11"/>
      <c r="GKT200" s="10"/>
      <c r="GKU200" s="10"/>
      <c r="GKV200" s="1"/>
      <c r="GKW200" s="5"/>
      <c r="GKX200" s="52"/>
      <c r="GKY200" s="5"/>
      <c r="GKZ200" s="11"/>
      <c r="GLA200" s="10"/>
      <c r="GLB200" s="10"/>
      <c r="GLC200" s="1"/>
      <c r="GLD200" s="5"/>
      <c r="GLE200" s="52"/>
      <c r="GLF200" s="5"/>
      <c r="GLG200" s="11"/>
      <c r="GLH200" s="10"/>
      <c r="GLI200" s="10"/>
      <c r="GLJ200" s="1"/>
      <c r="GLK200" s="5"/>
      <c r="GLL200" s="52"/>
      <c r="GLM200" s="5"/>
      <c r="GLN200" s="11"/>
      <c r="GLO200" s="10"/>
      <c r="GLP200" s="10"/>
      <c r="GLQ200" s="1"/>
      <c r="GLR200" s="5"/>
      <c r="GLS200" s="52"/>
      <c r="GLT200" s="5"/>
      <c r="GLU200" s="11"/>
      <c r="GLV200" s="10"/>
      <c r="GLW200" s="10"/>
      <c r="GLX200" s="1"/>
      <c r="GLY200" s="5"/>
      <c r="GLZ200" s="52"/>
      <c r="GMA200" s="5"/>
      <c r="GMB200" s="11"/>
      <c r="GMC200" s="10"/>
      <c r="GMD200" s="10"/>
      <c r="GME200" s="1"/>
      <c r="GMF200" s="5"/>
      <c r="GMG200" s="52"/>
      <c r="GMH200" s="5"/>
      <c r="GMI200" s="11"/>
      <c r="GMJ200" s="10"/>
      <c r="GMK200" s="10"/>
      <c r="GML200" s="1"/>
      <c r="GMM200" s="5"/>
      <c r="GMN200" s="52"/>
      <c r="GMO200" s="5"/>
      <c r="GMP200" s="11"/>
      <c r="GMQ200" s="10"/>
      <c r="GMR200" s="10"/>
      <c r="GMS200" s="1"/>
      <c r="GMT200" s="5"/>
      <c r="GMU200" s="52"/>
      <c r="GMV200" s="5"/>
      <c r="GMW200" s="11"/>
      <c r="GMX200" s="10"/>
      <c r="GMY200" s="10"/>
      <c r="GMZ200" s="1"/>
      <c r="GNA200" s="5"/>
      <c r="GNB200" s="52"/>
      <c r="GNC200" s="5"/>
      <c r="GND200" s="11"/>
      <c r="GNE200" s="10"/>
      <c r="GNF200" s="10"/>
      <c r="GNG200" s="1"/>
      <c r="GNH200" s="5"/>
      <c r="GNI200" s="52"/>
      <c r="GNJ200" s="5"/>
      <c r="GNK200" s="11"/>
      <c r="GNL200" s="10"/>
      <c r="GNM200" s="10"/>
      <c r="GNN200" s="1"/>
      <c r="GNO200" s="5"/>
      <c r="GNP200" s="52"/>
      <c r="GNQ200" s="5"/>
      <c r="GNR200" s="11"/>
      <c r="GNS200" s="10"/>
      <c r="GNT200" s="10"/>
      <c r="GNU200" s="1"/>
      <c r="GNV200" s="5"/>
      <c r="GNW200" s="52"/>
      <c r="GNX200" s="5"/>
      <c r="GNY200" s="11"/>
      <c r="GNZ200" s="10"/>
      <c r="GOA200" s="10"/>
      <c r="GOB200" s="1"/>
      <c r="GOC200" s="5"/>
      <c r="GOD200" s="52"/>
      <c r="GOE200" s="5"/>
      <c r="GOF200" s="11"/>
      <c r="GOG200" s="10"/>
      <c r="GOH200" s="10"/>
      <c r="GOI200" s="1"/>
      <c r="GOJ200" s="5"/>
      <c r="GOK200" s="52"/>
      <c r="GOL200" s="5"/>
      <c r="GOM200" s="11"/>
      <c r="GON200" s="10"/>
      <c r="GOO200" s="10"/>
      <c r="GOP200" s="1"/>
      <c r="GOQ200" s="5"/>
      <c r="GOR200" s="52"/>
      <c r="GOS200" s="5"/>
      <c r="GOT200" s="11"/>
      <c r="GOU200" s="10"/>
      <c r="GOV200" s="10"/>
      <c r="GOW200" s="1"/>
      <c r="GOX200" s="5"/>
      <c r="GOY200" s="52"/>
      <c r="GOZ200" s="5"/>
      <c r="GPA200" s="11"/>
      <c r="GPB200" s="10"/>
      <c r="GPC200" s="10"/>
      <c r="GPD200" s="1"/>
      <c r="GPE200" s="5"/>
      <c r="GPF200" s="52"/>
      <c r="GPG200" s="5"/>
      <c r="GPH200" s="11"/>
      <c r="GPI200" s="10"/>
      <c r="GPJ200" s="10"/>
      <c r="GPK200" s="1"/>
      <c r="GPL200" s="5"/>
      <c r="GPM200" s="52"/>
      <c r="GPN200" s="5"/>
      <c r="GPO200" s="11"/>
      <c r="GPP200" s="10"/>
      <c r="GPQ200" s="10"/>
      <c r="GPR200" s="1"/>
      <c r="GPS200" s="5"/>
      <c r="GPT200" s="52"/>
      <c r="GPU200" s="5"/>
      <c r="GPV200" s="11"/>
      <c r="GPW200" s="10"/>
      <c r="GPX200" s="10"/>
      <c r="GPY200" s="1"/>
      <c r="GPZ200" s="5"/>
      <c r="GQA200" s="52"/>
      <c r="GQB200" s="5"/>
      <c r="GQC200" s="11"/>
      <c r="GQD200" s="10"/>
      <c r="GQE200" s="10"/>
      <c r="GQF200" s="1"/>
      <c r="GQG200" s="5"/>
      <c r="GQH200" s="52"/>
      <c r="GQI200" s="5"/>
      <c r="GQJ200" s="11"/>
      <c r="GQK200" s="10"/>
      <c r="GQL200" s="10"/>
      <c r="GQM200" s="1"/>
      <c r="GQN200" s="5"/>
      <c r="GQO200" s="52"/>
      <c r="GQP200" s="5"/>
      <c r="GQQ200" s="11"/>
      <c r="GQR200" s="10"/>
      <c r="GQS200" s="10"/>
      <c r="GQT200" s="1"/>
      <c r="GQU200" s="5"/>
      <c r="GQV200" s="52"/>
      <c r="GQW200" s="5"/>
      <c r="GQX200" s="11"/>
      <c r="GQY200" s="10"/>
      <c r="GQZ200" s="10"/>
      <c r="GRA200" s="1"/>
      <c r="GRB200" s="5"/>
      <c r="GRC200" s="52"/>
      <c r="GRD200" s="5"/>
      <c r="GRE200" s="11"/>
      <c r="GRF200" s="10"/>
      <c r="GRG200" s="10"/>
      <c r="GRH200" s="1"/>
      <c r="GRI200" s="5"/>
      <c r="GRJ200" s="52"/>
      <c r="GRK200" s="5"/>
      <c r="GRL200" s="11"/>
      <c r="GRM200" s="10"/>
      <c r="GRN200" s="10"/>
      <c r="GRO200" s="1"/>
      <c r="GRP200" s="5"/>
      <c r="GRQ200" s="52"/>
      <c r="GRR200" s="5"/>
      <c r="GRS200" s="11"/>
      <c r="GRT200" s="10"/>
      <c r="GRU200" s="10"/>
      <c r="GRV200" s="1"/>
      <c r="GRW200" s="5"/>
      <c r="GRX200" s="52"/>
      <c r="GRY200" s="5"/>
      <c r="GRZ200" s="11"/>
      <c r="GSA200" s="10"/>
      <c r="GSB200" s="10"/>
      <c r="GSC200" s="1"/>
      <c r="GSD200" s="5"/>
      <c r="GSE200" s="52"/>
      <c r="GSF200" s="5"/>
      <c r="GSG200" s="11"/>
      <c r="GSH200" s="10"/>
      <c r="GSI200" s="10"/>
      <c r="GSJ200" s="1"/>
      <c r="GSK200" s="5"/>
      <c r="GSL200" s="52"/>
      <c r="GSM200" s="5"/>
      <c r="GSN200" s="11"/>
      <c r="GSO200" s="10"/>
      <c r="GSP200" s="10"/>
      <c r="GSQ200" s="1"/>
      <c r="GSR200" s="5"/>
      <c r="GSS200" s="52"/>
      <c r="GST200" s="5"/>
      <c r="GSU200" s="11"/>
      <c r="GSV200" s="10"/>
      <c r="GSW200" s="10"/>
      <c r="GSX200" s="1"/>
      <c r="GSY200" s="5"/>
      <c r="GSZ200" s="52"/>
      <c r="GTA200" s="5"/>
      <c r="GTB200" s="11"/>
      <c r="GTC200" s="10"/>
      <c r="GTD200" s="10"/>
      <c r="GTE200" s="1"/>
      <c r="GTF200" s="5"/>
      <c r="GTG200" s="52"/>
      <c r="GTH200" s="5"/>
      <c r="GTI200" s="11"/>
      <c r="GTJ200" s="10"/>
      <c r="GTK200" s="10"/>
      <c r="GTL200" s="1"/>
      <c r="GTM200" s="5"/>
      <c r="GTN200" s="52"/>
      <c r="GTO200" s="5"/>
      <c r="GTP200" s="11"/>
      <c r="GTQ200" s="10"/>
      <c r="GTR200" s="10"/>
      <c r="GTS200" s="1"/>
      <c r="GTT200" s="5"/>
      <c r="GTU200" s="52"/>
      <c r="GTV200" s="5"/>
      <c r="GTW200" s="11"/>
      <c r="GTX200" s="10"/>
      <c r="GTY200" s="10"/>
      <c r="GTZ200" s="1"/>
      <c r="GUA200" s="5"/>
      <c r="GUB200" s="52"/>
      <c r="GUC200" s="5"/>
      <c r="GUD200" s="11"/>
      <c r="GUE200" s="10"/>
      <c r="GUF200" s="10"/>
      <c r="GUG200" s="1"/>
      <c r="GUH200" s="5"/>
      <c r="GUI200" s="52"/>
      <c r="GUJ200" s="5"/>
      <c r="GUK200" s="11"/>
      <c r="GUL200" s="10"/>
      <c r="GUM200" s="10"/>
      <c r="GUN200" s="1"/>
      <c r="GUO200" s="5"/>
      <c r="GUP200" s="52"/>
      <c r="GUQ200" s="5"/>
      <c r="GUR200" s="11"/>
      <c r="GUS200" s="10"/>
      <c r="GUT200" s="10"/>
      <c r="GUU200" s="1"/>
      <c r="GUV200" s="5"/>
      <c r="GUW200" s="52"/>
      <c r="GUX200" s="5"/>
      <c r="GUY200" s="11"/>
      <c r="GUZ200" s="10"/>
      <c r="GVA200" s="10"/>
      <c r="GVB200" s="1"/>
      <c r="GVC200" s="5"/>
      <c r="GVD200" s="52"/>
      <c r="GVE200" s="5"/>
      <c r="GVF200" s="11"/>
      <c r="GVG200" s="10"/>
      <c r="GVH200" s="10"/>
      <c r="GVI200" s="1"/>
      <c r="GVJ200" s="5"/>
      <c r="GVK200" s="52"/>
      <c r="GVL200" s="5"/>
      <c r="GVM200" s="11"/>
      <c r="GVN200" s="10"/>
      <c r="GVO200" s="10"/>
      <c r="GVP200" s="1"/>
      <c r="GVQ200" s="5"/>
      <c r="GVR200" s="52"/>
      <c r="GVS200" s="5"/>
      <c r="GVT200" s="11"/>
      <c r="GVU200" s="10"/>
      <c r="GVV200" s="10"/>
      <c r="GVW200" s="1"/>
      <c r="GVX200" s="5"/>
      <c r="GVY200" s="52"/>
      <c r="GVZ200" s="5"/>
      <c r="GWA200" s="11"/>
      <c r="GWB200" s="10"/>
      <c r="GWC200" s="10"/>
      <c r="GWD200" s="1"/>
      <c r="GWE200" s="5"/>
      <c r="GWF200" s="52"/>
      <c r="GWG200" s="5"/>
      <c r="GWH200" s="11"/>
      <c r="GWI200" s="10"/>
      <c r="GWJ200" s="10"/>
      <c r="GWK200" s="1"/>
      <c r="GWL200" s="5"/>
      <c r="GWM200" s="52"/>
      <c r="GWN200" s="5"/>
      <c r="GWO200" s="11"/>
      <c r="GWP200" s="10"/>
      <c r="GWQ200" s="10"/>
      <c r="GWR200" s="1"/>
      <c r="GWS200" s="5"/>
      <c r="GWT200" s="52"/>
      <c r="GWU200" s="5"/>
      <c r="GWV200" s="11"/>
      <c r="GWW200" s="10"/>
      <c r="GWX200" s="10"/>
      <c r="GWY200" s="1"/>
      <c r="GWZ200" s="5"/>
      <c r="GXA200" s="52"/>
      <c r="GXB200" s="5"/>
      <c r="GXC200" s="11"/>
      <c r="GXD200" s="10"/>
      <c r="GXE200" s="10"/>
      <c r="GXF200" s="1"/>
      <c r="GXG200" s="5"/>
      <c r="GXH200" s="52"/>
      <c r="GXI200" s="5"/>
      <c r="GXJ200" s="11"/>
      <c r="GXK200" s="10"/>
      <c r="GXL200" s="10"/>
      <c r="GXM200" s="1"/>
      <c r="GXN200" s="5"/>
      <c r="GXO200" s="52"/>
      <c r="GXP200" s="5"/>
      <c r="GXQ200" s="11"/>
      <c r="GXR200" s="10"/>
      <c r="GXS200" s="10"/>
      <c r="GXT200" s="1"/>
      <c r="GXU200" s="5"/>
      <c r="GXV200" s="52"/>
      <c r="GXW200" s="5"/>
      <c r="GXX200" s="11"/>
      <c r="GXY200" s="10"/>
      <c r="GXZ200" s="10"/>
      <c r="GYA200" s="1"/>
      <c r="GYB200" s="5"/>
      <c r="GYC200" s="52"/>
      <c r="GYD200" s="5"/>
      <c r="GYE200" s="11"/>
      <c r="GYF200" s="10"/>
      <c r="GYG200" s="10"/>
      <c r="GYH200" s="1"/>
      <c r="GYI200" s="5"/>
      <c r="GYJ200" s="52"/>
      <c r="GYK200" s="5"/>
      <c r="GYL200" s="11"/>
      <c r="GYM200" s="10"/>
      <c r="GYN200" s="10"/>
      <c r="GYO200" s="1"/>
      <c r="GYP200" s="5"/>
      <c r="GYQ200" s="52"/>
      <c r="GYR200" s="5"/>
      <c r="GYS200" s="11"/>
      <c r="GYT200" s="10"/>
      <c r="GYU200" s="10"/>
      <c r="GYV200" s="1"/>
      <c r="GYW200" s="5"/>
      <c r="GYX200" s="52"/>
      <c r="GYY200" s="5"/>
      <c r="GYZ200" s="11"/>
      <c r="GZA200" s="10"/>
      <c r="GZB200" s="10"/>
      <c r="GZC200" s="1"/>
      <c r="GZD200" s="5"/>
      <c r="GZE200" s="52"/>
      <c r="GZF200" s="5"/>
      <c r="GZG200" s="11"/>
      <c r="GZH200" s="10"/>
      <c r="GZI200" s="10"/>
      <c r="GZJ200" s="1"/>
      <c r="GZK200" s="5"/>
      <c r="GZL200" s="52"/>
      <c r="GZM200" s="5"/>
      <c r="GZN200" s="11"/>
      <c r="GZO200" s="10"/>
      <c r="GZP200" s="10"/>
      <c r="GZQ200" s="1"/>
      <c r="GZR200" s="5"/>
      <c r="GZS200" s="52"/>
      <c r="GZT200" s="5"/>
      <c r="GZU200" s="11"/>
      <c r="GZV200" s="10"/>
      <c r="GZW200" s="10"/>
      <c r="GZX200" s="1"/>
      <c r="GZY200" s="5"/>
      <c r="GZZ200" s="52"/>
      <c r="HAA200" s="5"/>
      <c r="HAB200" s="11"/>
      <c r="HAC200" s="10"/>
      <c r="HAD200" s="10"/>
      <c r="HAE200" s="1"/>
      <c r="HAF200" s="5"/>
      <c r="HAG200" s="52"/>
      <c r="HAH200" s="5"/>
      <c r="HAI200" s="11"/>
      <c r="HAJ200" s="10"/>
      <c r="HAK200" s="10"/>
      <c r="HAL200" s="1"/>
      <c r="HAM200" s="5"/>
      <c r="HAN200" s="52"/>
      <c r="HAO200" s="5"/>
      <c r="HAP200" s="11"/>
      <c r="HAQ200" s="10"/>
      <c r="HAR200" s="10"/>
      <c r="HAS200" s="1"/>
      <c r="HAT200" s="5"/>
      <c r="HAU200" s="52"/>
      <c r="HAV200" s="5"/>
      <c r="HAW200" s="11"/>
      <c r="HAX200" s="10"/>
      <c r="HAY200" s="10"/>
      <c r="HAZ200" s="1"/>
      <c r="HBA200" s="5"/>
      <c r="HBB200" s="52"/>
      <c r="HBC200" s="5"/>
      <c r="HBD200" s="11"/>
      <c r="HBE200" s="10"/>
      <c r="HBF200" s="10"/>
      <c r="HBG200" s="1"/>
      <c r="HBH200" s="5"/>
      <c r="HBI200" s="52"/>
      <c r="HBJ200" s="5"/>
      <c r="HBK200" s="11"/>
      <c r="HBL200" s="10"/>
      <c r="HBM200" s="10"/>
      <c r="HBN200" s="1"/>
      <c r="HBO200" s="5"/>
      <c r="HBP200" s="52"/>
      <c r="HBQ200" s="5"/>
      <c r="HBR200" s="11"/>
      <c r="HBS200" s="10"/>
      <c r="HBT200" s="10"/>
      <c r="HBU200" s="1"/>
      <c r="HBV200" s="5"/>
      <c r="HBW200" s="52"/>
      <c r="HBX200" s="5"/>
      <c r="HBY200" s="11"/>
      <c r="HBZ200" s="10"/>
      <c r="HCA200" s="10"/>
      <c r="HCB200" s="1"/>
      <c r="HCC200" s="5"/>
      <c r="HCD200" s="52"/>
      <c r="HCE200" s="5"/>
      <c r="HCF200" s="11"/>
      <c r="HCG200" s="10"/>
      <c r="HCH200" s="10"/>
      <c r="HCI200" s="1"/>
      <c r="HCJ200" s="5"/>
      <c r="HCK200" s="52"/>
      <c r="HCL200" s="5"/>
      <c r="HCM200" s="11"/>
      <c r="HCN200" s="10"/>
      <c r="HCO200" s="10"/>
      <c r="HCP200" s="1"/>
      <c r="HCQ200" s="5"/>
      <c r="HCR200" s="52"/>
      <c r="HCS200" s="5"/>
      <c r="HCT200" s="11"/>
      <c r="HCU200" s="10"/>
      <c r="HCV200" s="10"/>
      <c r="HCW200" s="1"/>
      <c r="HCX200" s="5"/>
      <c r="HCY200" s="52"/>
      <c r="HCZ200" s="5"/>
      <c r="HDA200" s="11"/>
      <c r="HDB200" s="10"/>
      <c r="HDC200" s="10"/>
      <c r="HDD200" s="1"/>
      <c r="HDE200" s="5"/>
      <c r="HDF200" s="52"/>
      <c r="HDG200" s="5"/>
      <c r="HDH200" s="11"/>
      <c r="HDI200" s="10"/>
      <c r="HDJ200" s="10"/>
      <c r="HDK200" s="1"/>
      <c r="HDL200" s="5"/>
      <c r="HDM200" s="52"/>
      <c r="HDN200" s="5"/>
      <c r="HDO200" s="11"/>
      <c r="HDP200" s="10"/>
      <c r="HDQ200" s="10"/>
      <c r="HDR200" s="1"/>
      <c r="HDS200" s="5"/>
      <c r="HDT200" s="52"/>
      <c r="HDU200" s="5"/>
      <c r="HDV200" s="11"/>
      <c r="HDW200" s="10"/>
      <c r="HDX200" s="10"/>
      <c r="HDY200" s="1"/>
      <c r="HDZ200" s="5"/>
      <c r="HEA200" s="52"/>
      <c r="HEB200" s="5"/>
      <c r="HEC200" s="11"/>
      <c r="HED200" s="10"/>
      <c r="HEE200" s="10"/>
      <c r="HEF200" s="1"/>
      <c r="HEG200" s="5"/>
      <c r="HEH200" s="52"/>
      <c r="HEI200" s="5"/>
      <c r="HEJ200" s="11"/>
      <c r="HEK200" s="10"/>
      <c r="HEL200" s="10"/>
      <c r="HEM200" s="1"/>
      <c r="HEN200" s="5"/>
      <c r="HEO200" s="52"/>
      <c r="HEP200" s="5"/>
      <c r="HEQ200" s="11"/>
      <c r="HER200" s="10"/>
      <c r="HES200" s="10"/>
      <c r="HET200" s="1"/>
      <c r="HEU200" s="5"/>
      <c r="HEV200" s="52"/>
      <c r="HEW200" s="5"/>
      <c r="HEX200" s="11"/>
      <c r="HEY200" s="10"/>
      <c r="HEZ200" s="10"/>
      <c r="HFA200" s="1"/>
      <c r="HFB200" s="5"/>
      <c r="HFC200" s="52"/>
      <c r="HFD200" s="5"/>
      <c r="HFE200" s="11"/>
      <c r="HFF200" s="10"/>
      <c r="HFG200" s="10"/>
      <c r="HFH200" s="1"/>
      <c r="HFI200" s="5"/>
      <c r="HFJ200" s="52"/>
      <c r="HFK200" s="5"/>
      <c r="HFL200" s="11"/>
      <c r="HFM200" s="10"/>
      <c r="HFN200" s="10"/>
      <c r="HFO200" s="1"/>
      <c r="HFP200" s="5"/>
      <c r="HFQ200" s="52"/>
      <c r="HFR200" s="5"/>
      <c r="HFS200" s="11"/>
      <c r="HFT200" s="10"/>
      <c r="HFU200" s="10"/>
      <c r="HFV200" s="1"/>
      <c r="HFW200" s="5"/>
      <c r="HFX200" s="52"/>
      <c r="HFY200" s="5"/>
      <c r="HFZ200" s="11"/>
      <c r="HGA200" s="10"/>
      <c r="HGB200" s="10"/>
      <c r="HGC200" s="1"/>
      <c r="HGD200" s="5"/>
      <c r="HGE200" s="52"/>
      <c r="HGF200" s="5"/>
      <c r="HGG200" s="11"/>
      <c r="HGH200" s="10"/>
      <c r="HGI200" s="10"/>
      <c r="HGJ200" s="1"/>
      <c r="HGK200" s="5"/>
      <c r="HGL200" s="52"/>
      <c r="HGM200" s="5"/>
      <c r="HGN200" s="11"/>
      <c r="HGO200" s="10"/>
      <c r="HGP200" s="10"/>
      <c r="HGQ200" s="1"/>
      <c r="HGR200" s="5"/>
      <c r="HGS200" s="52"/>
      <c r="HGT200" s="5"/>
      <c r="HGU200" s="11"/>
      <c r="HGV200" s="10"/>
      <c r="HGW200" s="10"/>
      <c r="HGX200" s="1"/>
      <c r="HGY200" s="5"/>
      <c r="HGZ200" s="52"/>
      <c r="HHA200" s="5"/>
      <c r="HHB200" s="11"/>
      <c r="HHC200" s="10"/>
      <c r="HHD200" s="10"/>
      <c r="HHE200" s="1"/>
      <c r="HHF200" s="5"/>
      <c r="HHG200" s="52"/>
      <c r="HHH200" s="5"/>
      <c r="HHI200" s="11"/>
      <c r="HHJ200" s="10"/>
      <c r="HHK200" s="10"/>
      <c r="HHL200" s="1"/>
      <c r="HHM200" s="5"/>
      <c r="HHN200" s="52"/>
      <c r="HHO200" s="5"/>
      <c r="HHP200" s="11"/>
      <c r="HHQ200" s="10"/>
      <c r="HHR200" s="10"/>
      <c r="HHS200" s="1"/>
      <c r="HHT200" s="5"/>
      <c r="HHU200" s="52"/>
      <c r="HHV200" s="5"/>
      <c r="HHW200" s="11"/>
      <c r="HHX200" s="10"/>
      <c r="HHY200" s="10"/>
      <c r="HHZ200" s="1"/>
      <c r="HIA200" s="5"/>
      <c r="HIB200" s="52"/>
      <c r="HIC200" s="5"/>
      <c r="HID200" s="11"/>
      <c r="HIE200" s="10"/>
      <c r="HIF200" s="10"/>
      <c r="HIG200" s="1"/>
      <c r="HIH200" s="5"/>
      <c r="HII200" s="52"/>
      <c r="HIJ200" s="5"/>
      <c r="HIK200" s="11"/>
      <c r="HIL200" s="10"/>
      <c r="HIM200" s="10"/>
      <c r="HIN200" s="1"/>
      <c r="HIO200" s="5"/>
      <c r="HIP200" s="52"/>
      <c r="HIQ200" s="5"/>
      <c r="HIR200" s="11"/>
      <c r="HIS200" s="10"/>
      <c r="HIT200" s="10"/>
      <c r="HIU200" s="1"/>
      <c r="HIV200" s="5"/>
      <c r="HIW200" s="52"/>
      <c r="HIX200" s="5"/>
      <c r="HIY200" s="11"/>
      <c r="HIZ200" s="10"/>
      <c r="HJA200" s="10"/>
      <c r="HJB200" s="1"/>
      <c r="HJC200" s="5"/>
      <c r="HJD200" s="52"/>
      <c r="HJE200" s="5"/>
      <c r="HJF200" s="11"/>
      <c r="HJG200" s="10"/>
      <c r="HJH200" s="10"/>
      <c r="HJI200" s="1"/>
      <c r="HJJ200" s="5"/>
      <c r="HJK200" s="52"/>
      <c r="HJL200" s="5"/>
      <c r="HJM200" s="11"/>
      <c r="HJN200" s="10"/>
      <c r="HJO200" s="10"/>
      <c r="HJP200" s="1"/>
      <c r="HJQ200" s="5"/>
      <c r="HJR200" s="52"/>
      <c r="HJS200" s="5"/>
      <c r="HJT200" s="11"/>
      <c r="HJU200" s="10"/>
      <c r="HJV200" s="10"/>
      <c r="HJW200" s="1"/>
      <c r="HJX200" s="5"/>
      <c r="HJY200" s="52"/>
      <c r="HJZ200" s="5"/>
      <c r="HKA200" s="11"/>
      <c r="HKB200" s="10"/>
      <c r="HKC200" s="10"/>
      <c r="HKD200" s="1"/>
      <c r="HKE200" s="5"/>
      <c r="HKF200" s="52"/>
      <c r="HKG200" s="5"/>
      <c r="HKH200" s="11"/>
      <c r="HKI200" s="10"/>
      <c r="HKJ200" s="10"/>
      <c r="HKK200" s="1"/>
      <c r="HKL200" s="5"/>
      <c r="HKM200" s="52"/>
      <c r="HKN200" s="5"/>
      <c r="HKO200" s="11"/>
      <c r="HKP200" s="10"/>
      <c r="HKQ200" s="10"/>
      <c r="HKR200" s="1"/>
      <c r="HKS200" s="5"/>
      <c r="HKT200" s="52"/>
      <c r="HKU200" s="5"/>
      <c r="HKV200" s="11"/>
      <c r="HKW200" s="10"/>
      <c r="HKX200" s="10"/>
      <c r="HKY200" s="1"/>
      <c r="HKZ200" s="5"/>
      <c r="HLA200" s="52"/>
      <c r="HLB200" s="5"/>
      <c r="HLC200" s="11"/>
      <c r="HLD200" s="10"/>
      <c r="HLE200" s="10"/>
      <c r="HLF200" s="1"/>
      <c r="HLG200" s="5"/>
      <c r="HLH200" s="52"/>
      <c r="HLI200" s="5"/>
      <c r="HLJ200" s="11"/>
      <c r="HLK200" s="10"/>
      <c r="HLL200" s="10"/>
      <c r="HLM200" s="1"/>
      <c r="HLN200" s="5"/>
      <c r="HLO200" s="52"/>
      <c r="HLP200" s="5"/>
      <c r="HLQ200" s="11"/>
      <c r="HLR200" s="10"/>
      <c r="HLS200" s="10"/>
      <c r="HLT200" s="1"/>
      <c r="HLU200" s="5"/>
      <c r="HLV200" s="52"/>
      <c r="HLW200" s="5"/>
      <c r="HLX200" s="11"/>
      <c r="HLY200" s="10"/>
      <c r="HLZ200" s="10"/>
      <c r="HMA200" s="1"/>
      <c r="HMB200" s="5"/>
      <c r="HMC200" s="52"/>
      <c r="HMD200" s="5"/>
      <c r="HME200" s="11"/>
      <c r="HMF200" s="10"/>
      <c r="HMG200" s="10"/>
      <c r="HMH200" s="1"/>
      <c r="HMI200" s="5"/>
      <c r="HMJ200" s="52"/>
      <c r="HMK200" s="5"/>
      <c r="HML200" s="11"/>
      <c r="HMM200" s="10"/>
      <c r="HMN200" s="10"/>
      <c r="HMO200" s="1"/>
      <c r="HMP200" s="5"/>
      <c r="HMQ200" s="52"/>
      <c r="HMR200" s="5"/>
      <c r="HMS200" s="11"/>
      <c r="HMT200" s="10"/>
      <c r="HMU200" s="10"/>
      <c r="HMV200" s="1"/>
      <c r="HMW200" s="5"/>
      <c r="HMX200" s="52"/>
      <c r="HMY200" s="5"/>
      <c r="HMZ200" s="11"/>
      <c r="HNA200" s="10"/>
      <c r="HNB200" s="10"/>
      <c r="HNC200" s="1"/>
      <c r="HND200" s="5"/>
      <c r="HNE200" s="52"/>
      <c r="HNF200" s="5"/>
      <c r="HNG200" s="11"/>
      <c r="HNH200" s="10"/>
      <c r="HNI200" s="10"/>
      <c r="HNJ200" s="1"/>
      <c r="HNK200" s="5"/>
      <c r="HNL200" s="52"/>
      <c r="HNM200" s="5"/>
      <c r="HNN200" s="11"/>
      <c r="HNO200" s="10"/>
      <c r="HNP200" s="10"/>
      <c r="HNQ200" s="1"/>
      <c r="HNR200" s="5"/>
      <c r="HNS200" s="52"/>
      <c r="HNT200" s="5"/>
      <c r="HNU200" s="11"/>
      <c r="HNV200" s="10"/>
      <c r="HNW200" s="10"/>
      <c r="HNX200" s="1"/>
      <c r="HNY200" s="5"/>
      <c r="HNZ200" s="52"/>
      <c r="HOA200" s="5"/>
      <c r="HOB200" s="11"/>
      <c r="HOC200" s="10"/>
      <c r="HOD200" s="10"/>
      <c r="HOE200" s="1"/>
      <c r="HOF200" s="5"/>
      <c r="HOG200" s="52"/>
      <c r="HOH200" s="5"/>
      <c r="HOI200" s="11"/>
      <c r="HOJ200" s="10"/>
      <c r="HOK200" s="10"/>
      <c r="HOL200" s="1"/>
      <c r="HOM200" s="5"/>
      <c r="HON200" s="52"/>
      <c r="HOO200" s="5"/>
      <c r="HOP200" s="11"/>
      <c r="HOQ200" s="10"/>
      <c r="HOR200" s="10"/>
      <c r="HOS200" s="1"/>
      <c r="HOT200" s="5"/>
      <c r="HOU200" s="52"/>
      <c r="HOV200" s="5"/>
      <c r="HOW200" s="11"/>
      <c r="HOX200" s="10"/>
      <c r="HOY200" s="10"/>
      <c r="HOZ200" s="1"/>
      <c r="HPA200" s="5"/>
      <c r="HPB200" s="52"/>
      <c r="HPC200" s="5"/>
      <c r="HPD200" s="11"/>
      <c r="HPE200" s="10"/>
      <c r="HPF200" s="10"/>
      <c r="HPG200" s="1"/>
      <c r="HPH200" s="5"/>
      <c r="HPI200" s="52"/>
      <c r="HPJ200" s="5"/>
      <c r="HPK200" s="11"/>
      <c r="HPL200" s="10"/>
      <c r="HPM200" s="10"/>
      <c r="HPN200" s="1"/>
      <c r="HPO200" s="5"/>
      <c r="HPP200" s="52"/>
      <c r="HPQ200" s="5"/>
      <c r="HPR200" s="11"/>
      <c r="HPS200" s="10"/>
      <c r="HPT200" s="10"/>
      <c r="HPU200" s="1"/>
      <c r="HPV200" s="5"/>
      <c r="HPW200" s="52"/>
      <c r="HPX200" s="5"/>
      <c r="HPY200" s="11"/>
      <c r="HPZ200" s="10"/>
      <c r="HQA200" s="10"/>
      <c r="HQB200" s="1"/>
      <c r="HQC200" s="5"/>
      <c r="HQD200" s="52"/>
      <c r="HQE200" s="5"/>
      <c r="HQF200" s="11"/>
      <c r="HQG200" s="10"/>
      <c r="HQH200" s="10"/>
      <c r="HQI200" s="1"/>
      <c r="HQJ200" s="5"/>
      <c r="HQK200" s="52"/>
      <c r="HQL200" s="5"/>
      <c r="HQM200" s="11"/>
      <c r="HQN200" s="10"/>
      <c r="HQO200" s="10"/>
      <c r="HQP200" s="1"/>
      <c r="HQQ200" s="5"/>
      <c r="HQR200" s="52"/>
      <c r="HQS200" s="5"/>
      <c r="HQT200" s="11"/>
      <c r="HQU200" s="10"/>
      <c r="HQV200" s="10"/>
      <c r="HQW200" s="1"/>
      <c r="HQX200" s="5"/>
      <c r="HQY200" s="52"/>
      <c r="HQZ200" s="5"/>
      <c r="HRA200" s="11"/>
      <c r="HRB200" s="10"/>
      <c r="HRC200" s="10"/>
      <c r="HRD200" s="1"/>
      <c r="HRE200" s="5"/>
      <c r="HRF200" s="52"/>
      <c r="HRG200" s="5"/>
      <c r="HRH200" s="11"/>
      <c r="HRI200" s="10"/>
      <c r="HRJ200" s="10"/>
      <c r="HRK200" s="1"/>
      <c r="HRL200" s="5"/>
      <c r="HRM200" s="52"/>
      <c r="HRN200" s="5"/>
      <c r="HRO200" s="11"/>
      <c r="HRP200" s="10"/>
      <c r="HRQ200" s="10"/>
      <c r="HRR200" s="1"/>
      <c r="HRS200" s="5"/>
      <c r="HRT200" s="52"/>
      <c r="HRU200" s="5"/>
      <c r="HRV200" s="11"/>
      <c r="HRW200" s="10"/>
      <c r="HRX200" s="10"/>
      <c r="HRY200" s="1"/>
      <c r="HRZ200" s="5"/>
      <c r="HSA200" s="52"/>
      <c r="HSB200" s="5"/>
      <c r="HSC200" s="11"/>
      <c r="HSD200" s="10"/>
      <c r="HSE200" s="10"/>
      <c r="HSF200" s="1"/>
      <c r="HSG200" s="5"/>
      <c r="HSH200" s="52"/>
      <c r="HSI200" s="5"/>
      <c r="HSJ200" s="11"/>
      <c r="HSK200" s="10"/>
      <c r="HSL200" s="10"/>
      <c r="HSM200" s="1"/>
      <c r="HSN200" s="5"/>
      <c r="HSO200" s="52"/>
      <c r="HSP200" s="5"/>
      <c r="HSQ200" s="11"/>
      <c r="HSR200" s="10"/>
      <c r="HSS200" s="10"/>
      <c r="HST200" s="1"/>
      <c r="HSU200" s="5"/>
      <c r="HSV200" s="52"/>
      <c r="HSW200" s="5"/>
      <c r="HSX200" s="11"/>
      <c r="HSY200" s="10"/>
      <c r="HSZ200" s="10"/>
      <c r="HTA200" s="1"/>
      <c r="HTB200" s="5"/>
      <c r="HTC200" s="52"/>
      <c r="HTD200" s="5"/>
      <c r="HTE200" s="11"/>
      <c r="HTF200" s="10"/>
      <c r="HTG200" s="10"/>
      <c r="HTH200" s="1"/>
      <c r="HTI200" s="5"/>
      <c r="HTJ200" s="52"/>
      <c r="HTK200" s="5"/>
      <c r="HTL200" s="11"/>
      <c r="HTM200" s="10"/>
      <c r="HTN200" s="10"/>
      <c r="HTO200" s="1"/>
      <c r="HTP200" s="5"/>
      <c r="HTQ200" s="52"/>
      <c r="HTR200" s="5"/>
      <c r="HTS200" s="11"/>
      <c r="HTT200" s="10"/>
      <c r="HTU200" s="10"/>
      <c r="HTV200" s="1"/>
      <c r="HTW200" s="5"/>
      <c r="HTX200" s="52"/>
      <c r="HTY200" s="5"/>
      <c r="HTZ200" s="11"/>
      <c r="HUA200" s="10"/>
      <c r="HUB200" s="10"/>
      <c r="HUC200" s="1"/>
      <c r="HUD200" s="5"/>
      <c r="HUE200" s="52"/>
      <c r="HUF200" s="5"/>
      <c r="HUG200" s="11"/>
      <c r="HUH200" s="10"/>
      <c r="HUI200" s="10"/>
      <c r="HUJ200" s="1"/>
      <c r="HUK200" s="5"/>
      <c r="HUL200" s="52"/>
      <c r="HUM200" s="5"/>
      <c r="HUN200" s="11"/>
      <c r="HUO200" s="10"/>
      <c r="HUP200" s="10"/>
      <c r="HUQ200" s="1"/>
      <c r="HUR200" s="5"/>
      <c r="HUS200" s="52"/>
      <c r="HUT200" s="5"/>
      <c r="HUU200" s="11"/>
      <c r="HUV200" s="10"/>
      <c r="HUW200" s="10"/>
      <c r="HUX200" s="1"/>
      <c r="HUY200" s="5"/>
      <c r="HUZ200" s="52"/>
      <c r="HVA200" s="5"/>
      <c r="HVB200" s="11"/>
      <c r="HVC200" s="10"/>
      <c r="HVD200" s="10"/>
      <c r="HVE200" s="1"/>
      <c r="HVF200" s="5"/>
      <c r="HVG200" s="52"/>
      <c r="HVH200" s="5"/>
      <c r="HVI200" s="11"/>
      <c r="HVJ200" s="10"/>
      <c r="HVK200" s="10"/>
      <c r="HVL200" s="1"/>
      <c r="HVM200" s="5"/>
      <c r="HVN200" s="52"/>
      <c r="HVO200" s="5"/>
      <c r="HVP200" s="11"/>
      <c r="HVQ200" s="10"/>
      <c r="HVR200" s="10"/>
      <c r="HVS200" s="1"/>
      <c r="HVT200" s="5"/>
      <c r="HVU200" s="52"/>
      <c r="HVV200" s="5"/>
      <c r="HVW200" s="11"/>
      <c r="HVX200" s="10"/>
      <c r="HVY200" s="10"/>
      <c r="HVZ200" s="1"/>
      <c r="HWA200" s="5"/>
      <c r="HWB200" s="52"/>
      <c r="HWC200" s="5"/>
      <c r="HWD200" s="11"/>
      <c r="HWE200" s="10"/>
      <c r="HWF200" s="10"/>
      <c r="HWG200" s="1"/>
      <c r="HWH200" s="5"/>
      <c r="HWI200" s="52"/>
      <c r="HWJ200" s="5"/>
      <c r="HWK200" s="11"/>
      <c r="HWL200" s="10"/>
      <c r="HWM200" s="10"/>
      <c r="HWN200" s="1"/>
      <c r="HWO200" s="5"/>
      <c r="HWP200" s="52"/>
      <c r="HWQ200" s="5"/>
      <c r="HWR200" s="11"/>
      <c r="HWS200" s="10"/>
      <c r="HWT200" s="10"/>
      <c r="HWU200" s="1"/>
      <c r="HWV200" s="5"/>
      <c r="HWW200" s="52"/>
      <c r="HWX200" s="5"/>
      <c r="HWY200" s="11"/>
      <c r="HWZ200" s="10"/>
      <c r="HXA200" s="10"/>
      <c r="HXB200" s="1"/>
      <c r="HXC200" s="5"/>
      <c r="HXD200" s="52"/>
      <c r="HXE200" s="5"/>
      <c r="HXF200" s="11"/>
      <c r="HXG200" s="10"/>
      <c r="HXH200" s="10"/>
      <c r="HXI200" s="1"/>
      <c r="HXJ200" s="5"/>
      <c r="HXK200" s="52"/>
      <c r="HXL200" s="5"/>
      <c r="HXM200" s="11"/>
      <c r="HXN200" s="10"/>
      <c r="HXO200" s="10"/>
      <c r="HXP200" s="1"/>
      <c r="HXQ200" s="5"/>
      <c r="HXR200" s="52"/>
      <c r="HXS200" s="5"/>
      <c r="HXT200" s="11"/>
      <c r="HXU200" s="10"/>
      <c r="HXV200" s="10"/>
      <c r="HXW200" s="1"/>
      <c r="HXX200" s="5"/>
      <c r="HXY200" s="52"/>
      <c r="HXZ200" s="5"/>
      <c r="HYA200" s="11"/>
      <c r="HYB200" s="10"/>
      <c r="HYC200" s="10"/>
      <c r="HYD200" s="1"/>
      <c r="HYE200" s="5"/>
      <c r="HYF200" s="52"/>
      <c r="HYG200" s="5"/>
      <c r="HYH200" s="11"/>
      <c r="HYI200" s="10"/>
      <c r="HYJ200" s="10"/>
      <c r="HYK200" s="1"/>
      <c r="HYL200" s="5"/>
      <c r="HYM200" s="52"/>
      <c r="HYN200" s="5"/>
      <c r="HYO200" s="11"/>
      <c r="HYP200" s="10"/>
      <c r="HYQ200" s="10"/>
      <c r="HYR200" s="1"/>
      <c r="HYS200" s="5"/>
      <c r="HYT200" s="52"/>
      <c r="HYU200" s="5"/>
      <c r="HYV200" s="11"/>
      <c r="HYW200" s="10"/>
      <c r="HYX200" s="10"/>
      <c r="HYY200" s="1"/>
      <c r="HYZ200" s="5"/>
      <c r="HZA200" s="52"/>
      <c r="HZB200" s="5"/>
      <c r="HZC200" s="11"/>
      <c r="HZD200" s="10"/>
      <c r="HZE200" s="10"/>
      <c r="HZF200" s="1"/>
      <c r="HZG200" s="5"/>
      <c r="HZH200" s="52"/>
      <c r="HZI200" s="5"/>
      <c r="HZJ200" s="11"/>
      <c r="HZK200" s="10"/>
      <c r="HZL200" s="10"/>
      <c r="HZM200" s="1"/>
      <c r="HZN200" s="5"/>
      <c r="HZO200" s="52"/>
      <c r="HZP200" s="5"/>
      <c r="HZQ200" s="11"/>
      <c r="HZR200" s="10"/>
      <c r="HZS200" s="10"/>
      <c r="HZT200" s="1"/>
      <c r="HZU200" s="5"/>
      <c r="HZV200" s="52"/>
      <c r="HZW200" s="5"/>
      <c r="HZX200" s="11"/>
      <c r="HZY200" s="10"/>
      <c r="HZZ200" s="10"/>
      <c r="IAA200" s="1"/>
      <c r="IAB200" s="5"/>
      <c r="IAC200" s="52"/>
      <c r="IAD200" s="5"/>
      <c r="IAE200" s="11"/>
      <c r="IAF200" s="10"/>
      <c r="IAG200" s="10"/>
      <c r="IAH200" s="1"/>
      <c r="IAI200" s="5"/>
      <c r="IAJ200" s="52"/>
      <c r="IAK200" s="5"/>
      <c r="IAL200" s="11"/>
      <c r="IAM200" s="10"/>
      <c r="IAN200" s="10"/>
      <c r="IAO200" s="1"/>
      <c r="IAP200" s="5"/>
      <c r="IAQ200" s="52"/>
      <c r="IAR200" s="5"/>
      <c r="IAS200" s="11"/>
      <c r="IAT200" s="10"/>
      <c r="IAU200" s="10"/>
      <c r="IAV200" s="1"/>
      <c r="IAW200" s="5"/>
      <c r="IAX200" s="52"/>
      <c r="IAY200" s="5"/>
      <c r="IAZ200" s="11"/>
      <c r="IBA200" s="10"/>
      <c r="IBB200" s="10"/>
      <c r="IBC200" s="1"/>
      <c r="IBD200" s="5"/>
      <c r="IBE200" s="52"/>
      <c r="IBF200" s="5"/>
      <c r="IBG200" s="11"/>
      <c r="IBH200" s="10"/>
      <c r="IBI200" s="10"/>
      <c r="IBJ200" s="1"/>
      <c r="IBK200" s="5"/>
      <c r="IBL200" s="52"/>
      <c r="IBM200" s="5"/>
      <c r="IBN200" s="11"/>
      <c r="IBO200" s="10"/>
      <c r="IBP200" s="10"/>
      <c r="IBQ200" s="1"/>
      <c r="IBR200" s="5"/>
      <c r="IBS200" s="52"/>
      <c r="IBT200" s="5"/>
      <c r="IBU200" s="11"/>
      <c r="IBV200" s="10"/>
      <c r="IBW200" s="10"/>
      <c r="IBX200" s="1"/>
      <c r="IBY200" s="5"/>
      <c r="IBZ200" s="52"/>
      <c r="ICA200" s="5"/>
      <c r="ICB200" s="11"/>
      <c r="ICC200" s="10"/>
      <c r="ICD200" s="10"/>
      <c r="ICE200" s="1"/>
      <c r="ICF200" s="5"/>
      <c r="ICG200" s="52"/>
      <c r="ICH200" s="5"/>
      <c r="ICI200" s="11"/>
      <c r="ICJ200" s="10"/>
      <c r="ICK200" s="10"/>
      <c r="ICL200" s="1"/>
      <c r="ICM200" s="5"/>
      <c r="ICN200" s="52"/>
      <c r="ICO200" s="5"/>
      <c r="ICP200" s="11"/>
      <c r="ICQ200" s="10"/>
      <c r="ICR200" s="10"/>
      <c r="ICS200" s="1"/>
      <c r="ICT200" s="5"/>
      <c r="ICU200" s="52"/>
      <c r="ICV200" s="5"/>
      <c r="ICW200" s="11"/>
      <c r="ICX200" s="10"/>
      <c r="ICY200" s="10"/>
      <c r="ICZ200" s="1"/>
      <c r="IDA200" s="5"/>
      <c r="IDB200" s="52"/>
      <c r="IDC200" s="5"/>
      <c r="IDD200" s="11"/>
      <c r="IDE200" s="10"/>
      <c r="IDF200" s="10"/>
      <c r="IDG200" s="1"/>
      <c r="IDH200" s="5"/>
      <c r="IDI200" s="52"/>
      <c r="IDJ200" s="5"/>
      <c r="IDK200" s="11"/>
      <c r="IDL200" s="10"/>
      <c r="IDM200" s="10"/>
      <c r="IDN200" s="1"/>
      <c r="IDO200" s="5"/>
      <c r="IDP200" s="52"/>
      <c r="IDQ200" s="5"/>
      <c r="IDR200" s="11"/>
      <c r="IDS200" s="10"/>
      <c r="IDT200" s="10"/>
      <c r="IDU200" s="1"/>
      <c r="IDV200" s="5"/>
      <c r="IDW200" s="52"/>
      <c r="IDX200" s="5"/>
      <c r="IDY200" s="11"/>
      <c r="IDZ200" s="10"/>
      <c r="IEA200" s="10"/>
      <c r="IEB200" s="1"/>
      <c r="IEC200" s="5"/>
      <c r="IED200" s="52"/>
      <c r="IEE200" s="5"/>
      <c r="IEF200" s="11"/>
      <c r="IEG200" s="10"/>
      <c r="IEH200" s="10"/>
      <c r="IEI200" s="1"/>
      <c r="IEJ200" s="5"/>
      <c r="IEK200" s="52"/>
      <c r="IEL200" s="5"/>
      <c r="IEM200" s="11"/>
      <c r="IEN200" s="10"/>
      <c r="IEO200" s="10"/>
      <c r="IEP200" s="1"/>
      <c r="IEQ200" s="5"/>
      <c r="IER200" s="52"/>
      <c r="IES200" s="5"/>
      <c r="IET200" s="11"/>
      <c r="IEU200" s="10"/>
      <c r="IEV200" s="10"/>
      <c r="IEW200" s="1"/>
      <c r="IEX200" s="5"/>
      <c r="IEY200" s="52"/>
      <c r="IEZ200" s="5"/>
      <c r="IFA200" s="11"/>
      <c r="IFB200" s="10"/>
      <c r="IFC200" s="10"/>
      <c r="IFD200" s="1"/>
      <c r="IFE200" s="5"/>
      <c r="IFF200" s="52"/>
      <c r="IFG200" s="5"/>
      <c r="IFH200" s="11"/>
      <c r="IFI200" s="10"/>
      <c r="IFJ200" s="10"/>
      <c r="IFK200" s="1"/>
      <c r="IFL200" s="5"/>
      <c r="IFM200" s="52"/>
      <c r="IFN200" s="5"/>
      <c r="IFO200" s="11"/>
      <c r="IFP200" s="10"/>
      <c r="IFQ200" s="10"/>
      <c r="IFR200" s="1"/>
      <c r="IFS200" s="5"/>
      <c r="IFT200" s="52"/>
      <c r="IFU200" s="5"/>
      <c r="IFV200" s="11"/>
      <c r="IFW200" s="10"/>
      <c r="IFX200" s="10"/>
      <c r="IFY200" s="1"/>
      <c r="IFZ200" s="5"/>
      <c r="IGA200" s="52"/>
      <c r="IGB200" s="5"/>
      <c r="IGC200" s="11"/>
      <c r="IGD200" s="10"/>
      <c r="IGE200" s="10"/>
      <c r="IGF200" s="1"/>
      <c r="IGG200" s="5"/>
      <c r="IGH200" s="52"/>
      <c r="IGI200" s="5"/>
      <c r="IGJ200" s="11"/>
      <c r="IGK200" s="10"/>
      <c r="IGL200" s="10"/>
      <c r="IGM200" s="1"/>
      <c r="IGN200" s="5"/>
      <c r="IGO200" s="52"/>
      <c r="IGP200" s="5"/>
      <c r="IGQ200" s="11"/>
      <c r="IGR200" s="10"/>
      <c r="IGS200" s="10"/>
      <c r="IGT200" s="1"/>
      <c r="IGU200" s="5"/>
      <c r="IGV200" s="52"/>
      <c r="IGW200" s="5"/>
      <c r="IGX200" s="11"/>
      <c r="IGY200" s="10"/>
      <c r="IGZ200" s="10"/>
      <c r="IHA200" s="1"/>
      <c r="IHB200" s="5"/>
      <c r="IHC200" s="52"/>
      <c r="IHD200" s="5"/>
      <c r="IHE200" s="11"/>
      <c r="IHF200" s="10"/>
      <c r="IHG200" s="10"/>
      <c r="IHH200" s="1"/>
      <c r="IHI200" s="5"/>
      <c r="IHJ200" s="52"/>
      <c r="IHK200" s="5"/>
      <c r="IHL200" s="11"/>
      <c r="IHM200" s="10"/>
      <c r="IHN200" s="10"/>
      <c r="IHO200" s="1"/>
      <c r="IHP200" s="5"/>
      <c r="IHQ200" s="52"/>
      <c r="IHR200" s="5"/>
      <c r="IHS200" s="11"/>
      <c r="IHT200" s="10"/>
      <c r="IHU200" s="10"/>
      <c r="IHV200" s="1"/>
      <c r="IHW200" s="5"/>
      <c r="IHX200" s="52"/>
      <c r="IHY200" s="5"/>
      <c r="IHZ200" s="11"/>
      <c r="IIA200" s="10"/>
      <c r="IIB200" s="10"/>
      <c r="IIC200" s="1"/>
      <c r="IID200" s="5"/>
      <c r="IIE200" s="52"/>
      <c r="IIF200" s="5"/>
      <c r="IIG200" s="11"/>
      <c r="IIH200" s="10"/>
      <c r="III200" s="10"/>
      <c r="IIJ200" s="1"/>
      <c r="IIK200" s="5"/>
      <c r="IIL200" s="52"/>
      <c r="IIM200" s="5"/>
      <c r="IIN200" s="11"/>
      <c r="IIO200" s="10"/>
      <c r="IIP200" s="10"/>
      <c r="IIQ200" s="1"/>
      <c r="IIR200" s="5"/>
      <c r="IIS200" s="52"/>
      <c r="IIT200" s="5"/>
      <c r="IIU200" s="11"/>
      <c r="IIV200" s="10"/>
      <c r="IIW200" s="10"/>
      <c r="IIX200" s="1"/>
      <c r="IIY200" s="5"/>
      <c r="IIZ200" s="52"/>
      <c r="IJA200" s="5"/>
      <c r="IJB200" s="11"/>
      <c r="IJC200" s="10"/>
      <c r="IJD200" s="10"/>
      <c r="IJE200" s="1"/>
      <c r="IJF200" s="5"/>
      <c r="IJG200" s="52"/>
      <c r="IJH200" s="5"/>
      <c r="IJI200" s="11"/>
      <c r="IJJ200" s="10"/>
      <c r="IJK200" s="10"/>
      <c r="IJL200" s="1"/>
      <c r="IJM200" s="5"/>
      <c r="IJN200" s="52"/>
      <c r="IJO200" s="5"/>
      <c r="IJP200" s="11"/>
      <c r="IJQ200" s="10"/>
      <c r="IJR200" s="10"/>
      <c r="IJS200" s="1"/>
      <c r="IJT200" s="5"/>
      <c r="IJU200" s="52"/>
      <c r="IJV200" s="5"/>
      <c r="IJW200" s="11"/>
      <c r="IJX200" s="10"/>
      <c r="IJY200" s="10"/>
      <c r="IJZ200" s="1"/>
      <c r="IKA200" s="5"/>
      <c r="IKB200" s="52"/>
      <c r="IKC200" s="5"/>
      <c r="IKD200" s="11"/>
      <c r="IKE200" s="10"/>
      <c r="IKF200" s="10"/>
      <c r="IKG200" s="1"/>
      <c r="IKH200" s="5"/>
      <c r="IKI200" s="52"/>
      <c r="IKJ200" s="5"/>
      <c r="IKK200" s="11"/>
      <c r="IKL200" s="10"/>
      <c r="IKM200" s="10"/>
      <c r="IKN200" s="1"/>
      <c r="IKO200" s="5"/>
      <c r="IKP200" s="52"/>
      <c r="IKQ200" s="5"/>
      <c r="IKR200" s="11"/>
      <c r="IKS200" s="10"/>
      <c r="IKT200" s="10"/>
      <c r="IKU200" s="1"/>
      <c r="IKV200" s="5"/>
      <c r="IKW200" s="52"/>
      <c r="IKX200" s="5"/>
      <c r="IKY200" s="11"/>
      <c r="IKZ200" s="10"/>
      <c r="ILA200" s="10"/>
      <c r="ILB200" s="1"/>
      <c r="ILC200" s="5"/>
      <c r="ILD200" s="52"/>
      <c r="ILE200" s="5"/>
      <c r="ILF200" s="11"/>
      <c r="ILG200" s="10"/>
      <c r="ILH200" s="10"/>
      <c r="ILI200" s="1"/>
      <c r="ILJ200" s="5"/>
      <c r="ILK200" s="52"/>
      <c r="ILL200" s="5"/>
      <c r="ILM200" s="11"/>
      <c r="ILN200" s="10"/>
      <c r="ILO200" s="10"/>
      <c r="ILP200" s="1"/>
      <c r="ILQ200" s="5"/>
      <c r="ILR200" s="52"/>
      <c r="ILS200" s="5"/>
      <c r="ILT200" s="11"/>
      <c r="ILU200" s="10"/>
      <c r="ILV200" s="10"/>
      <c r="ILW200" s="1"/>
      <c r="ILX200" s="5"/>
      <c r="ILY200" s="52"/>
      <c r="ILZ200" s="5"/>
      <c r="IMA200" s="11"/>
      <c r="IMB200" s="10"/>
      <c r="IMC200" s="10"/>
      <c r="IMD200" s="1"/>
      <c r="IME200" s="5"/>
      <c r="IMF200" s="52"/>
      <c r="IMG200" s="5"/>
      <c r="IMH200" s="11"/>
      <c r="IMI200" s="10"/>
      <c r="IMJ200" s="10"/>
      <c r="IMK200" s="1"/>
      <c r="IML200" s="5"/>
      <c r="IMM200" s="52"/>
      <c r="IMN200" s="5"/>
      <c r="IMO200" s="11"/>
      <c r="IMP200" s="10"/>
      <c r="IMQ200" s="10"/>
      <c r="IMR200" s="1"/>
      <c r="IMS200" s="5"/>
      <c r="IMT200" s="52"/>
      <c r="IMU200" s="5"/>
      <c r="IMV200" s="11"/>
      <c r="IMW200" s="10"/>
      <c r="IMX200" s="10"/>
      <c r="IMY200" s="1"/>
      <c r="IMZ200" s="5"/>
      <c r="INA200" s="52"/>
      <c r="INB200" s="5"/>
      <c r="INC200" s="11"/>
      <c r="IND200" s="10"/>
      <c r="INE200" s="10"/>
      <c r="INF200" s="1"/>
      <c r="ING200" s="5"/>
      <c r="INH200" s="52"/>
      <c r="INI200" s="5"/>
      <c r="INJ200" s="11"/>
      <c r="INK200" s="10"/>
      <c r="INL200" s="10"/>
      <c r="INM200" s="1"/>
      <c r="INN200" s="5"/>
      <c r="INO200" s="52"/>
      <c r="INP200" s="5"/>
      <c r="INQ200" s="11"/>
      <c r="INR200" s="10"/>
      <c r="INS200" s="10"/>
      <c r="INT200" s="1"/>
      <c r="INU200" s="5"/>
      <c r="INV200" s="52"/>
      <c r="INW200" s="5"/>
      <c r="INX200" s="11"/>
      <c r="INY200" s="10"/>
      <c r="INZ200" s="10"/>
      <c r="IOA200" s="1"/>
      <c r="IOB200" s="5"/>
      <c r="IOC200" s="52"/>
      <c r="IOD200" s="5"/>
      <c r="IOE200" s="11"/>
      <c r="IOF200" s="10"/>
      <c r="IOG200" s="10"/>
      <c r="IOH200" s="1"/>
      <c r="IOI200" s="5"/>
      <c r="IOJ200" s="52"/>
      <c r="IOK200" s="5"/>
      <c r="IOL200" s="11"/>
      <c r="IOM200" s="10"/>
      <c r="ION200" s="10"/>
      <c r="IOO200" s="1"/>
      <c r="IOP200" s="5"/>
      <c r="IOQ200" s="52"/>
      <c r="IOR200" s="5"/>
      <c r="IOS200" s="11"/>
      <c r="IOT200" s="10"/>
      <c r="IOU200" s="10"/>
      <c r="IOV200" s="1"/>
      <c r="IOW200" s="5"/>
      <c r="IOX200" s="52"/>
      <c r="IOY200" s="5"/>
      <c r="IOZ200" s="11"/>
      <c r="IPA200" s="10"/>
      <c r="IPB200" s="10"/>
      <c r="IPC200" s="1"/>
      <c r="IPD200" s="5"/>
      <c r="IPE200" s="52"/>
      <c r="IPF200" s="5"/>
      <c r="IPG200" s="11"/>
      <c r="IPH200" s="10"/>
      <c r="IPI200" s="10"/>
      <c r="IPJ200" s="1"/>
      <c r="IPK200" s="5"/>
      <c r="IPL200" s="52"/>
      <c r="IPM200" s="5"/>
      <c r="IPN200" s="11"/>
      <c r="IPO200" s="10"/>
      <c r="IPP200" s="10"/>
      <c r="IPQ200" s="1"/>
      <c r="IPR200" s="5"/>
      <c r="IPS200" s="52"/>
      <c r="IPT200" s="5"/>
      <c r="IPU200" s="11"/>
      <c r="IPV200" s="10"/>
      <c r="IPW200" s="10"/>
      <c r="IPX200" s="1"/>
      <c r="IPY200" s="5"/>
      <c r="IPZ200" s="52"/>
      <c r="IQA200" s="5"/>
      <c r="IQB200" s="11"/>
      <c r="IQC200" s="10"/>
      <c r="IQD200" s="10"/>
      <c r="IQE200" s="1"/>
      <c r="IQF200" s="5"/>
      <c r="IQG200" s="52"/>
      <c r="IQH200" s="5"/>
      <c r="IQI200" s="11"/>
      <c r="IQJ200" s="10"/>
      <c r="IQK200" s="10"/>
      <c r="IQL200" s="1"/>
      <c r="IQM200" s="5"/>
      <c r="IQN200" s="52"/>
      <c r="IQO200" s="5"/>
      <c r="IQP200" s="11"/>
      <c r="IQQ200" s="10"/>
      <c r="IQR200" s="10"/>
      <c r="IQS200" s="1"/>
      <c r="IQT200" s="5"/>
      <c r="IQU200" s="52"/>
      <c r="IQV200" s="5"/>
      <c r="IQW200" s="11"/>
      <c r="IQX200" s="10"/>
      <c r="IQY200" s="10"/>
      <c r="IQZ200" s="1"/>
      <c r="IRA200" s="5"/>
      <c r="IRB200" s="52"/>
      <c r="IRC200" s="5"/>
      <c r="IRD200" s="11"/>
      <c r="IRE200" s="10"/>
      <c r="IRF200" s="10"/>
      <c r="IRG200" s="1"/>
      <c r="IRH200" s="5"/>
      <c r="IRI200" s="52"/>
      <c r="IRJ200" s="5"/>
      <c r="IRK200" s="11"/>
      <c r="IRL200" s="10"/>
      <c r="IRM200" s="10"/>
      <c r="IRN200" s="1"/>
      <c r="IRO200" s="5"/>
      <c r="IRP200" s="52"/>
      <c r="IRQ200" s="5"/>
      <c r="IRR200" s="11"/>
      <c r="IRS200" s="10"/>
      <c r="IRT200" s="10"/>
      <c r="IRU200" s="1"/>
      <c r="IRV200" s="5"/>
      <c r="IRW200" s="52"/>
      <c r="IRX200" s="5"/>
      <c r="IRY200" s="11"/>
      <c r="IRZ200" s="10"/>
      <c r="ISA200" s="10"/>
      <c r="ISB200" s="1"/>
      <c r="ISC200" s="5"/>
      <c r="ISD200" s="52"/>
      <c r="ISE200" s="5"/>
      <c r="ISF200" s="11"/>
      <c r="ISG200" s="10"/>
      <c r="ISH200" s="10"/>
      <c r="ISI200" s="1"/>
      <c r="ISJ200" s="5"/>
      <c r="ISK200" s="52"/>
      <c r="ISL200" s="5"/>
      <c r="ISM200" s="11"/>
      <c r="ISN200" s="10"/>
      <c r="ISO200" s="10"/>
      <c r="ISP200" s="1"/>
      <c r="ISQ200" s="5"/>
      <c r="ISR200" s="52"/>
      <c r="ISS200" s="5"/>
      <c r="IST200" s="11"/>
      <c r="ISU200" s="10"/>
      <c r="ISV200" s="10"/>
      <c r="ISW200" s="1"/>
      <c r="ISX200" s="5"/>
      <c r="ISY200" s="52"/>
      <c r="ISZ200" s="5"/>
      <c r="ITA200" s="11"/>
      <c r="ITB200" s="10"/>
      <c r="ITC200" s="10"/>
      <c r="ITD200" s="1"/>
      <c r="ITE200" s="5"/>
      <c r="ITF200" s="52"/>
      <c r="ITG200" s="5"/>
      <c r="ITH200" s="11"/>
      <c r="ITI200" s="10"/>
      <c r="ITJ200" s="10"/>
      <c r="ITK200" s="1"/>
      <c r="ITL200" s="5"/>
      <c r="ITM200" s="52"/>
      <c r="ITN200" s="5"/>
      <c r="ITO200" s="11"/>
      <c r="ITP200" s="10"/>
      <c r="ITQ200" s="10"/>
      <c r="ITR200" s="1"/>
      <c r="ITS200" s="5"/>
      <c r="ITT200" s="52"/>
      <c r="ITU200" s="5"/>
      <c r="ITV200" s="11"/>
      <c r="ITW200" s="10"/>
      <c r="ITX200" s="10"/>
      <c r="ITY200" s="1"/>
      <c r="ITZ200" s="5"/>
      <c r="IUA200" s="52"/>
      <c r="IUB200" s="5"/>
      <c r="IUC200" s="11"/>
      <c r="IUD200" s="10"/>
      <c r="IUE200" s="10"/>
      <c r="IUF200" s="1"/>
      <c r="IUG200" s="5"/>
      <c r="IUH200" s="52"/>
      <c r="IUI200" s="5"/>
      <c r="IUJ200" s="11"/>
      <c r="IUK200" s="10"/>
      <c r="IUL200" s="10"/>
      <c r="IUM200" s="1"/>
      <c r="IUN200" s="5"/>
      <c r="IUO200" s="52"/>
      <c r="IUP200" s="5"/>
      <c r="IUQ200" s="11"/>
      <c r="IUR200" s="10"/>
      <c r="IUS200" s="10"/>
      <c r="IUT200" s="1"/>
      <c r="IUU200" s="5"/>
      <c r="IUV200" s="52"/>
      <c r="IUW200" s="5"/>
      <c r="IUX200" s="11"/>
      <c r="IUY200" s="10"/>
      <c r="IUZ200" s="10"/>
      <c r="IVA200" s="1"/>
      <c r="IVB200" s="5"/>
      <c r="IVC200" s="52"/>
      <c r="IVD200" s="5"/>
      <c r="IVE200" s="11"/>
      <c r="IVF200" s="10"/>
      <c r="IVG200" s="10"/>
      <c r="IVH200" s="1"/>
      <c r="IVI200" s="5"/>
      <c r="IVJ200" s="52"/>
      <c r="IVK200" s="5"/>
      <c r="IVL200" s="11"/>
      <c r="IVM200" s="10"/>
      <c r="IVN200" s="10"/>
      <c r="IVO200" s="1"/>
      <c r="IVP200" s="5"/>
      <c r="IVQ200" s="52"/>
      <c r="IVR200" s="5"/>
      <c r="IVS200" s="11"/>
      <c r="IVT200" s="10"/>
      <c r="IVU200" s="10"/>
      <c r="IVV200" s="1"/>
      <c r="IVW200" s="5"/>
      <c r="IVX200" s="52"/>
      <c r="IVY200" s="5"/>
      <c r="IVZ200" s="11"/>
      <c r="IWA200" s="10"/>
      <c r="IWB200" s="10"/>
      <c r="IWC200" s="1"/>
      <c r="IWD200" s="5"/>
      <c r="IWE200" s="52"/>
      <c r="IWF200" s="5"/>
      <c r="IWG200" s="11"/>
      <c r="IWH200" s="10"/>
      <c r="IWI200" s="10"/>
      <c r="IWJ200" s="1"/>
      <c r="IWK200" s="5"/>
      <c r="IWL200" s="52"/>
      <c r="IWM200" s="5"/>
      <c r="IWN200" s="11"/>
      <c r="IWO200" s="10"/>
      <c r="IWP200" s="10"/>
      <c r="IWQ200" s="1"/>
      <c r="IWR200" s="5"/>
      <c r="IWS200" s="52"/>
      <c r="IWT200" s="5"/>
      <c r="IWU200" s="11"/>
      <c r="IWV200" s="10"/>
      <c r="IWW200" s="10"/>
      <c r="IWX200" s="1"/>
      <c r="IWY200" s="5"/>
      <c r="IWZ200" s="52"/>
      <c r="IXA200" s="5"/>
      <c r="IXB200" s="11"/>
      <c r="IXC200" s="10"/>
      <c r="IXD200" s="10"/>
      <c r="IXE200" s="1"/>
      <c r="IXF200" s="5"/>
      <c r="IXG200" s="52"/>
      <c r="IXH200" s="5"/>
      <c r="IXI200" s="11"/>
      <c r="IXJ200" s="10"/>
      <c r="IXK200" s="10"/>
      <c r="IXL200" s="1"/>
      <c r="IXM200" s="5"/>
      <c r="IXN200" s="52"/>
      <c r="IXO200" s="5"/>
      <c r="IXP200" s="11"/>
      <c r="IXQ200" s="10"/>
      <c r="IXR200" s="10"/>
      <c r="IXS200" s="1"/>
      <c r="IXT200" s="5"/>
      <c r="IXU200" s="52"/>
      <c r="IXV200" s="5"/>
      <c r="IXW200" s="11"/>
      <c r="IXX200" s="10"/>
      <c r="IXY200" s="10"/>
      <c r="IXZ200" s="1"/>
      <c r="IYA200" s="5"/>
      <c r="IYB200" s="52"/>
      <c r="IYC200" s="5"/>
      <c r="IYD200" s="11"/>
      <c r="IYE200" s="10"/>
      <c r="IYF200" s="10"/>
      <c r="IYG200" s="1"/>
      <c r="IYH200" s="5"/>
      <c r="IYI200" s="52"/>
      <c r="IYJ200" s="5"/>
      <c r="IYK200" s="11"/>
      <c r="IYL200" s="10"/>
      <c r="IYM200" s="10"/>
      <c r="IYN200" s="1"/>
      <c r="IYO200" s="5"/>
      <c r="IYP200" s="52"/>
      <c r="IYQ200" s="5"/>
      <c r="IYR200" s="11"/>
      <c r="IYS200" s="10"/>
      <c r="IYT200" s="10"/>
      <c r="IYU200" s="1"/>
      <c r="IYV200" s="5"/>
      <c r="IYW200" s="52"/>
      <c r="IYX200" s="5"/>
      <c r="IYY200" s="11"/>
      <c r="IYZ200" s="10"/>
      <c r="IZA200" s="10"/>
      <c r="IZB200" s="1"/>
      <c r="IZC200" s="5"/>
      <c r="IZD200" s="52"/>
      <c r="IZE200" s="5"/>
      <c r="IZF200" s="11"/>
      <c r="IZG200" s="10"/>
      <c r="IZH200" s="10"/>
      <c r="IZI200" s="1"/>
      <c r="IZJ200" s="5"/>
      <c r="IZK200" s="52"/>
      <c r="IZL200" s="5"/>
      <c r="IZM200" s="11"/>
      <c r="IZN200" s="10"/>
      <c r="IZO200" s="10"/>
      <c r="IZP200" s="1"/>
      <c r="IZQ200" s="5"/>
      <c r="IZR200" s="52"/>
      <c r="IZS200" s="5"/>
      <c r="IZT200" s="11"/>
      <c r="IZU200" s="10"/>
      <c r="IZV200" s="10"/>
      <c r="IZW200" s="1"/>
      <c r="IZX200" s="5"/>
      <c r="IZY200" s="52"/>
      <c r="IZZ200" s="5"/>
      <c r="JAA200" s="11"/>
      <c r="JAB200" s="10"/>
      <c r="JAC200" s="10"/>
      <c r="JAD200" s="1"/>
      <c r="JAE200" s="5"/>
      <c r="JAF200" s="52"/>
      <c r="JAG200" s="5"/>
      <c r="JAH200" s="11"/>
      <c r="JAI200" s="10"/>
      <c r="JAJ200" s="10"/>
      <c r="JAK200" s="1"/>
      <c r="JAL200" s="5"/>
      <c r="JAM200" s="52"/>
      <c r="JAN200" s="5"/>
      <c r="JAO200" s="11"/>
      <c r="JAP200" s="10"/>
      <c r="JAQ200" s="10"/>
      <c r="JAR200" s="1"/>
      <c r="JAS200" s="5"/>
      <c r="JAT200" s="52"/>
      <c r="JAU200" s="5"/>
      <c r="JAV200" s="11"/>
      <c r="JAW200" s="10"/>
      <c r="JAX200" s="10"/>
      <c r="JAY200" s="1"/>
      <c r="JAZ200" s="5"/>
      <c r="JBA200" s="52"/>
      <c r="JBB200" s="5"/>
      <c r="JBC200" s="11"/>
      <c r="JBD200" s="10"/>
      <c r="JBE200" s="10"/>
      <c r="JBF200" s="1"/>
      <c r="JBG200" s="5"/>
      <c r="JBH200" s="52"/>
      <c r="JBI200" s="5"/>
      <c r="JBJ200" s="11"/>
      <c r="JBK200" s="10"/>
      <c r="JBL200" s="10"/>
      <c r="JBM200" s="1"/>
      <c r="JBN200" s="5"/>
      <c r="JBO200" s="52"/>
      <c r="JBP200" s="5"/>
      <c r="JBQ200" s="11"/>
      <c r="JBR200" s="10"/>
      <c r="JBS200" s="10"/>
      <c r="JBT200" s="1"/>
      <c r="JBU200" s="5"/>
      <c r="JBV200" s="52"/>
      <c r="JBW200" s="5"/>
      <c r="JBX200" s="11"/>
      <c r="JBY200" s="10"/>
      <c r="JBZ200" s="10"/>
      <c r="JCA200" s="1"/>
      <c r="JCB200" s="5"/>
      <c r="JCC200" s="52"/>
      <c r="JCD200" s="5"/>
      <c r="JCE200" s="11"/>
      <c r="JCF200" s="10"/>
      <c r="JCG200" s="10"/>
      <c r="JCH200" s="1"/>
      <c r="JCI200" s="5"/>
      <c r="JCJ200" s="52"/>
      <c r="JCK200" s="5"/>
      <c r="JCL200" s="11"/>
      <c r="JCM200" s="10"/>
      <c r="JCN200" s="10"/>
      <c r="JCO200" s="1"/>
      <c r="JCP200" s="5"/>
      <c r="JCQ200" s="52"/>
      <c r="JCR200" s="5"/>
      <c r="JCS200" s="11"/>
      <c r="JCT200" s="10"/>
      <c r="JCU200" s="10"/>
      <c r="JCV200" s="1"/>
      <c r="JCW200" s="5"/>
      <c r="JCX200" s="52"/>
      <c r="JCY200" s="5"/>
      <c r="JCZ200" s="11"/>
      <c r="JDA200" s="10"/>
      <c r="JDB200" s="10"/>
      <c r="JDC200" s="1"/>
      <c r="JDD200" s="5"/>
      <c r="JDE200" s="52"/>
      <c r="JDF200" s="5"/>
      <c r="JDG200" s="11"/>
      <c r="JDH200" s="10"/>
      <c r="JDI200" s="10"/>
      <c r="JDJ200" s="1"/>
      <c r="JDK200" s="5"/>
      <c r="JDL200" s="52"/>
      <c r="JDM200" s="5"/>
      <c r="JDN200" s="11"/>
      <c r="JDO200" s="10"/>
      <c r="JDP200" s="10"/>
      <c r="JDQ200" s="1"/>
      <c r="JDR200" s="5"/>
      <c r="JDS200" s="52"/>
      <c r="JDT200" s="5"/>
      <c r="JDU200" s="11"/>
      <c r="JDV200" s="10"/>
      <c r="JDW200" s="10"/>
      <c r="JDX200" s="1"/>
      <c r="JDY200" s="5"/>
      <c r="JDZ200" s="52"/>
      <c r="JEA200" s="5"/>
      <c r="JEB200" s="11"/>
      <c r="JEC200" s="10"/>
      <c r="JED200" s="10"/>
      <c r="JEE200" s="1"/>
      <c r="JEF200" s="5"/>
      <c r="JEG200" s="52"/>
      <c r="JEH200" s="5"/>
      <c r="JEI200" s="11"/>
      <c r="JEJ200" s="10"/>
      <c r="JEK200" s="10"/>
      <c r="JEL200" s="1"/>
      <c r="JEM200" s="5"/>
      <c r="JEN200" s="52"/>
      <c r="JEO200" s="5"/>
      <c r="JEP200" s="11"/>
      <c r="JEQ200" s="10"/>
      <c r="JER200" s="10"/>
      <c r="JES200" s="1"/>
      <c r="JET200" s="5"/>
      <c r="JEU200" s="52"/>
      <c r="JEV200" s="5"/>
      <c r="JEW200" s="11"/>
      <c r="JEX200" s="10"/>
      <c r="JEY200" s="10"/>
      <c r="JEZ200" s="1"/>
      <c r="JFA200" s="5"/>
      <c r="JFB200" s="52"/>
      <c r="JFC200" s="5"/>
      <c r="JFD200" s="11"/>
      <c r="JFE200" s="10"/>
      <c r="JFF200" s="10"/>
      <c r="JFG200" s="1"/>
      <c r="JFH200" s="5"/>
      <c r="JFI200" s="52"/>
      <c r="JFJ200" s="5"/>
      <c r="JFK200" s="11"/>
      <c r="JFL200" s="10"/>
      <c r="JFM200" s="10"/>
      <c r="JFN200" s="1"/>
      <c r="JFO200" s="5"/>
      <c r="JFP200" s="52"/>
      <c r="JFQ200" s="5"/>
      <c r="JFR200" s="11"/>
      <c r="JFS200" s="10"/>
      <c r="JFT200" s="10"/>
      <c r="JFU200" s="1"/>
      <c r="JFV200" s="5"/>
      <c r="JFW200" s="52"/>
      <c r="JFX200" s="5"/>
      <c r="JFY200" s="11"/>
      <c r="JFZ200" s="10"/>
      <c r="JGA200" s="10"/>
      <c r="JGB200" s="1"/>
      <c r="JGC200" s="5"/>
      <c r="JGD200" s="52"/>
      <c r="JGE200" s="5"/>
      <c r="JGF200" s="11"/>
      <c r="JGG200" s="10"/>
      <c r="JGH200" s="10"/>
      <c r="JGI200" s="1"/>
      <c r="JGJ200" s="5"/>
      <c r="JGK200" s="52"/>
      <c r="JGL200" s="5"/>
      <c r="JGM200" s="11"/>
      <c r="JGN200" s="10"/>
      <c r="JGO200" s="10"/>
      <c r="JGP200" s="1"/>
      <c r="JGQ200" s="5"/>
      <c r="JGR200" s="52"/>
      <c r="JGS200" s="5"/>
      <c r="JGT200" s="11"/>
      <c r="JGU200" s="10"/>
      <c r="JGV200" s="10"/>
      <c r="JGW200" s="1"/>
      <c r="JGX200" s="5"/>
      <c r="JGY200" s="52"/>
      <c r="JGZ200" s="5"/>
      <c r="JHA200" s="11"/>
      <c r="JHB200" s="10"/>
      <c r="JHC200" s="10"/>
      <c r="JHD200" s="1"/>
      <c r="JHE200" s="5"/>
      <c r="JHF200" s="52"/>
      <c r="JHG200" s="5"/>
      <c r="JHH200" s="11"/>
      <c r="JHI200" s="10"/>
      <c r="JHJ200" s="10"/>
      <c r="JHK200" s="1"/>
      <c r="JHL200" s="5"/>
      <c r="JHM200" s="52"/>
      <c r="JHN200" s="5"/>
      <c r="JHO200" s="11"/>
      <c r="JHP200" s="10"/>
      <c r="JHQ200" s="10"/>
      <c r="JHR200" s="1"/>
      <c r="JHS200" s="5"/>
      <c r="JHT200" s="52"/>
      <c r="JHU200" s="5"/>
      <c r="JHV200" s="11"/>
      <c r="JHW200" s="10"/>
      <c r="JHX200" s="10"/>
      <c r="JHY200" s="1"/>
      <c r="JHZ200" s="5"/>
      <c r="JIA200" s="52"/>
      <c r="JIB200" s="5"/>
      <c r="JIC200" s="11"/>
      <c r="JID200" s="10"/>
      <c r="JIE200" s="10"/>
      <c r="JIF200" s="1"/>
      <c r="JIG200" s="5"/>
      <c r="JIH200" s="52"/>
      <c r="JII200" s="5"/>
      <c r="JIJ200" s="11"/>
      <c r="JIK200" s="10"/>
      <c r="JIL200" s="10"/>
      <c r="JIM200" s="1"/>
      <c r="JIN200" s="5"/>
      <c r="JIO200" s="52"/>
      <c r="JIP200" s="5"/>
      <c r="JIQ200" s="11"/>
      <c r="JIR200" s="10"/>
      <c r="JIS200" s="10"/>
      <c r="JIT200" s="1"/>
      <c r="JIU200" s="5"/>
      <c r="JIV200" s="52"/>
      <c r="JIW200" s="5"/>
      <c r="JIX200" s="11"/>
      <c r="JIY200" s="10"/>
      <c r="JIZ200" s="10"/>
      <c r="JJA200" s="1"/>
      <c r="JJB200" s="5"/>
      <c r="JJC200" s="52"/>
      <c r="JJD200" s="5"/>
      <c r="JJE200" s="11"/>
      <c r="JJF200" s="10"/>
      <c r="JJG200" s="10"/>
      <c r="JJH200" s="1"/>
      <c r="JJI200" s="5"/>
      <c r="JJJ200" s="52"/>
      <c r="JJK200" s="5"/>
      <c r="JJL200" s="11"/>
      <c r="JJM200" s="10"/>
      <c r="JJN200" s="10"/>
      <c r="JJO200" s="1"/>
      <c r="JJP200" s="5"/>
      <c r="JJQ200" s="52"/>
      <c r="JJR200" s="5"/>
      <c r="JJS200" s="11"/>
      <c r="JJT200" s="10"/>
      <c r="JJU200" s="10"/>
      <c r="JJV200" s="1"/>
      <c r="JJW200" s="5"/>
      <c r="JJX200" s="52"/>
      <c r="JJY200" s="5"/>
      <c r="JJZ200" s="11"/>
      <c r="JKA200" s="10"/>
      <c r="JKB200" s="10"/>
      <c r="JKC200" s="1"/>
      <c r="JKD200" s="5"/>
      <c r="JKE200" s="52"/>
      <c r="JKF200" s="5"/>
      <c r="JKG200" s="11"/>
      <c r="JKH200" s="10"/>
      <c r="JKI200" s="10"/>
      <c r="JKJ200" s="1"/>
      <c r="JKK200" s="5"/>
      <c r="JKL200" s="52"/>
      <c r="JKM200" s="5"/>
      <c r="JKN200" s="11"/>
      <c r="JKO200" s="10"/>
      <c r="JKP200" s="10"/>
      <c r="JKQ200" s="1"/>
      <c r="JKR200" s="5"/>
      <c r="JKS200" s="52"/>
      <c r="JKT200" s="5"/>
      <c r="JKU200" s="11"/>
      <c r="JKV200" s="10"/>
      <c r="JKW200" s="10"/>
      <c r="JKX200" s="1"/>
      <c r="JKY200" s="5"/>
      <c r="JKZ200" s="52"/>
      <c r="JLA200" s="5"/>
      <c r="JLB200" s="11"/>
      <c r="JLC200" s="10"/>
      <c r="JLD200" s="10"/>
      <c r="JLE200" s="1"/>
      <c r="JLF200" s="5"/>
      <c r="JLG200" s="52"/>
      <c r="JLH200" s="5"/>
      <c r="JLI200" s="11"/>
      <c r="JLJ200" s="10"/>
      <c r="JLK200" s="10"/>
      <c r="JLL200" s="1"/>
      <c r="JLM200" s="5"/>
      <c r="JLN200" s="52"/>
      <c r="JLO200" s="5"/>
      <c r="JLP200" s="11"/>
      <c r="JLQ200" s="10"/>
      <c r="JLR200" s="10"/>
      <c r="JLS200" s="1"/>
      <c r="JLT200" s="5"/>
      <c r="JLU200" s="52"/>
      <c r="JLV200" s="5"/>
      <c r="JLW200" s="11"/>
      <c r="JLX200" s="10"/>
      <c r="JLY200" s="10"/>
      <c r="JLZ200" s="1"/>
      <c r="JMA200" s="5"/>
      <c r="JMB200" s="52"/>
      <c r="JMC200" s="5"/>
      <c r="JMD200" s="11"/>
      <c r="JME200" s="10"/>
      <c r="JMF200" s="10"/>
      <c r="JMG200" s="1"/>
      <c r="JMH200" s="5"/>
      <c r="JMI200" s="52"/>
      <c r="JMJ200" s="5"/>
      <c r="JMK200" s="11"/>
      <c r="JML200" s="10"/>
      <c r="JMM200" s="10"/>
      <c r="JMN200" s="1"/>
      <c r="JMO200" s="5"/>
      <c r="JMP200" s="52"/>
      <c r="JMQ200" s="5"/>
      <c r="JMR200" s="11"/>
      <c r="JMS200" s="10"/>
      <c r="JMT200" s="10"/>
      <c r="JMU200" s="1"/>
      <c r="JMV200" s="5"/>
      <c r="JMW200" s="52"/>
      <c r="JMX200" s="5"/>
      <c r="JMY200" s="11"/>
      <c r="JMZ200" s="10"/>
      <c r="JNA200" s="10"/>
      <c r="JNB200" s="1"/>
      <c r="JNC200" s="5"/>
      <c r="JND200" s="52"/>
      <c r="JNE200" s="5"/>
      <c r="JNF200" s="11"/>
      <c r="JNG200" s="10"/>
      <c r="JNH200" s="10"/>
      <c r="JNI200" s="1"/>
      <c r="JNJ200" s="5"/>
      <c r="JNK200" s="52"/>
      <c r="JNL200" s="5"/>
      <c r="JNM200" s="11"/>
      <c r="JNN200" s="10"/>
      <c r="JNO200" s="10"/>
      <c r="JNP200" s="1"/>
      <c r="JNQ200" s="5"/>
      <c r="JNR200" s="52"/>
      <c r="JNS200" s="5"/>
      <c r="JNT200" s="11"/>
      <c r="JNU200" s="10"/>
      <c r="JNV200" s="10"/>
      <c r="JNW200" s="1"/>
      <c r="JNX200" s="5"/>
      <c r="JNY200" s="52"/>
      <c r="JNZ200" s="5"/>
      <c r="JOA200" s="11"/>
      <c r="JOB200" s="10"/>
      <c r="JOC200" s="10"/>
      <c r="JOD200" s="1"/>
      <c r="JOE200" s="5"/>
      <c r="JOF200" s="52"/>
      <c r="JOG200" s="5"/>
      <c r="JOH200" s="11"/>
      <c r="JOI200" s="10"/>
      <c r="JOJ200" s="10"/>
      <c r="JOK200" s="1"/>
      <c r="JOL200" s="5"/>
      <c r="JOM200" s="52"/>
      <c r="JON200" s="5"/>
      <c r="JOO200" s="11"/>
      <c r="JOP200" s="10"/>
      <c r="JOQ200" s="10"/>
      <c r="JOR200" s="1"/>
      <c r="JOS200" s="5"/>
      <c r="JOT200" s="52"/>
      <c r="JOU200" s="5"/>
      <c r="JOV200" s="11"/>
      <c r="JOW200" s="10"/>
      <c r="JOX200" s="10"/>
      <c r="JOY200" s="1"/>
      <c r="JOZ200" s="5"/>
      <c r="JPA200" s="52"/>
      <c r="JPB200" s="5"/>
      <c r="JPC200" s="11"/>
      <c r="JPD200" s="10"/>
      <c r="JPE200" s="10"/>
      <c r="JPF200" s="1"/>
      <c r="JPG200" s="5"/>
      <c r="JPH200" s="52"/>
      <c r="JPI200" s="5"/>
      <c r="JPJ200" s="11"/>
      <c r="JPK200" s="10"/>
      <c r="JPL200" s="10"/>
      <c r="JPM200" s="1"/>
      <c r="JPN200" s="5"/>
      <c r="JPO200" s="52"/>
      <c r="JPP200" s="5"/>
      <c r="JPQ200" s="11"/>
      <c r="JPR200" s="10"/>
      <c r="JPS200" s="10"/>
      <c r="JPT200" s="1"/>
      <c r="JPU200" s="5"/>
      <c r="JPV200" s="52"/>
      <c r="JPW200" s="5"/>
      <c r="JPX200" s="11"/>
      <c r="JPY200" s="10"/>
      <c r="JPZ200" s="10"/>
      <c r="JQA200" s="1"/>
      <c r="JQB200" s="5"/>
      <c r="JQC200" s="52"/>
      <c r="JQD200" s="5"/>
      <c r="JQE200" s="11"/>
      <c r="JQF200" s="10"/>
      <c r="JQG200" s="10"/>
      <c r="JQH200" s="1"/>
      <c r="JQI200" s="5"/>
      <c r="JQJ200" s="52"/>
      <c r="JQK200" s="5"/>
      <c r="JQL200" s="11"/>
      <c r="JQM200" s="10"/>
      <c r="JQN200" s="10"/>
      <c r="JQO200" s="1"/>
      <c r="JQP200" s="5"/>
      <c r="JQQ200" s="52"/>
      <c r="JQR200" s="5"/>
      <c r="JQS200" s="11"/>
      <c r="JQT200" s="10"/>
      <c r="JQU200" s="10"/>
      <c r="JQV200" s="1"/>
      <c r="JQW200" s="5"/>
      <c r="JQX200" s="52"/>
      <c r="JQY200" s="5"/>
      <c r="JQZ200" s="11"/>
      <c r="JRA200" s="10"/>
      <c r="JRB200" s="10"/>
      <c r="JRC200" s="1"/>
      <c r="JRD200" s="5"/>
      <c r="JRE200" s="52"/>
      <c r="JRF200" s="5"/>
      <c r="JRG200" s="11"/>
      <c r="JRH200" s="10"/>
      <c r="JRI200" s="10"/>
      <c r="JRJ200" s="1"/>
      <c r="JRK200" s="5"/>
      <c r="JRL200" s="52"/>
      <c r="JRM200" s="5"/>
      <c r="JRN200" s="11"/>
      <c r="JRO200" s="10"/>
      <c r="JRP200" s="10"/>
      <c r="JRQ200" s="1"/>
      <c r="JRR200" s="5"/>
      <c r="JRS200" s="52"/>
      <c r="JRT200" s="5"/>
      <c r="JRU200" s="11"/>
      <c r="JRV200" s="10"/>
      <c r="JRW200" s="10"/>
      <c r="JRX200" s="1"/>
      <c r="JRY200" s="5"/>
      <c r="JRZ200" s="52"/>
      <c r="JSA200" s="5"/>
      <c r="JSB200" s="11"/>
      <c r="JSC200" s="10"/>
      <c r="JSD200" s="10"/>
      <c r="JSE200" s="1"/>
      <c r="JSF200" s="5"/>
      <c r="JSG200" s="52"/>
      <c r="JSH200" s="5"/>
      <c r="JSI200" s="11"/>
      <c r="JSJ200" s="10"/>
      <c r="JSK200" s="10"/>
      <c r="JSL200" s="1"/>
      <c r="JSM200" s="5"/>
      <c r="JSN200" s="52"/>
      <c r="JSO200" s="5"/>
      <c r="JSP200" s="11"/>
      <c r="JSQ200" s="10"/>
      <c r="JSR200" s="10"/>
      <c r="JSS200" s="1"/>
      <c r="JST200" s="5"/>
      <c r="JSU200" s="52"/>
      <c r="JSV200" s="5"/>
      <c r="JSW200" s="11"/>
      <c r="JSX200" s="10"/>
      <c r="JSY200" s="10"/>
      <c r="JSZ200" s="1"/>
      <c r="JTA200" s="5"/>
      <c r="JTB200" s="52"/>
      <c r="JTC200" s="5"/>
      <c r="JTD200" s="11"/>
      <c r="JTE200" s="10"/>
      <c r="JTF200" s="10"/>
      <c r="JTG200" s="1"/>
      <c r="JTH200" s="5"/>
      <c r="JTI200" s="52"/>
      <c r="JTJ200" s="5"/>
      <c r="JTK200" s="11"/>
      <c r="JTL200" s="10"/>
      <c r="JTM200" s="10"/>
      <c r="JTN200" s="1"/>
      <c r="JTO200" s="5"/>
      <c r="JTP200" s="52"/>
      <c r="JTQ200" s="5"/>
      <c r="JTR200" s="11"/>
      <c r="JTS200" s="10"/>
      <c r="JTT200" s="10"/>
      <c r="JTU200" s="1"/>
      <c r="JTV200" s="5"/>
      <c r="JTW200" s="52"/>
      <c r="JTX200" s="5"/>
      <c r="JTY200" s="11"/>
      <c r="JTZ200" s="10"/>
      <c r="JUA200" s="10"/>
      <c r="JUB200" s="1"/>
      <c r="JUC200" s="5"/>
      <c r="JUD200" s="52"/>
      <c r="JUE200" s="5"/>
      <c r="JUF200" s="11"/>
      <c r="JUG200" s="10"/>
      <c r="JUH200" s="10"/>
      <c r="JUI200" s="1"/>
      <c r="JUJ200" s="5"/>
      <c r="JUK200" s="52"/>
      <c r="JUL200" s="5"/>
      <c r="JUM200" s="11"/>
      <c r="JUN200" s="10"/>
      <c r="JUO200" s="10"/>
      <c r="JUP200" s="1"/>
      <c r="JUQ200" s="5"/>
      <c r="JUR200" s="52"/>
      <c r="JUS200" s="5"/>
      <c r="JUT200" s="11"/>
      <c r="JUU200" s="10"/>
      <c r="JUV200" s="10"/>
      <c r="JUW200" s="1"/>
      <c r="JUX200" s="5"/>
      <c r="JUY200" s="52"/>
      <c r="JUZ200" s="5"/>
      <c r="JVA200" s="11"/>
      <c r="JVB200" s="10"/>
      <c r="JVC200" s="10"/>
      <c r="JVD200" s="1"/>
      <c r="JVE200" s="5"/>
      <c r="JVF200" s="52"/>
      <c r="JVG200" s="5"/>
      <c r="JVH200" s="11"/>
      <c r="JVI200" s="10"/>
      <c r="JVJ200" s="10"/>
      <c r="JVK200" s="1"/>
      <c r="JVL200" s="5"/>
      <c r="JVM200" s="52"/>
      <c r="JVN200" s="5"/>
      <c r="JVO200" s="11"/>
      <c r="JVP200" s="10"/>
      <c r="JVQ200" s="10"/>
      <c r="JVR200" s="1"/>
      <c r="JVS200" s="5"/>
      <c r="JVT200" s="52"/>
      <c r="JVU200" s="5"/>
      <c r="JVV200" s="11"/>
      <c r="JVW200" s="10"/>
      <c r="JVX200" s="10"/>
      <c r="JVY200" s="1"/>
      <c r="JVZ200" s="5"/>
      <c r="JWA200" s="52"/>
      <c r="JWB200" s="5"/>
      <c r="JWC200" s="11"/>
      <c r="JWD200" s="10"/>
      <c r="JWE200" s="10"/>
      <c r="JWF200" s="1"/>
      <c r="JWG200" s="5"/>
      <c r="JWH200" s="52"/>
      <c r="JWI200" s="5"/>
      <c r="JWJ200" s="11"/>
      <c r="JWK200" s="10"/>
      <c r="JWL200" s="10"/>
      <c r="JWM200" s="1"/>
      <c r="JWN200" s="5"/>
      <c r="JWO200" s="52"/>
      <c r="JWP200" s="5"/>
      <c r="JWQ200" s="11"/>
      <c r="JWR200" s="10"/>
      <c r="JWS200" s="10"/>
      <c r="JWT200" s="1"/>
      <c r="JWU200" s="5"/>
      <c r="JWV200" s="52"/>
      <c r="JWW200" s="5"/>
      <c r="JWX200" s="11"/>
      <c r="JWY200" s="10"/>
      <c r="JWZ200" s="10"/>
      <c r="JXA200" s="1"/>
      <c r="JXB200" s="5"/>
      <c r="JXC200" s="52"/>
      <c r="JXD200" s="5"/>
      <c r="JXE200" s="11"/>
      <c r="JXF200" s="10"/>
      <c r="JXG200" s="10"/>
      <c r="JXH200" s="1"/>
      <c r="JXI200" s="5"/>
      <c r="JXJ200" s="52"/>
      <c r="JXK200" s="5"/>
      <c r="JXL200" s="11"/>
      <c r="JXM200" s="10"/>
      <c r="JXN200" s="10"/>
      <c r="JXO200" s="1"/>
      <c r="JXP200" s="5"/>
      <c r="JXQ200" s="52"/>
      <c r="JXR200" s="5"/>
      <c r="JXS200" s="11"/>
      <c r="JXT200" s="10"/>
      <c r="JXU200" s="10"/>
      <c r="JXV200" s="1"/>
      <c r="JXW200" s="5"/>
      <c r="JXX200" s="52"/>
      <c r="JXY200" s="5"/>
      <c r="JXZ200" s="11"/>
      <c r="JYA200" s="10"/>
      <c r="JYB200" s="10"/>
      <c r="JYC200" s="1"/>
      <c r="JYD200" s="5"/>
      <c r="JYE200" s="52"/>
      <c r="JYF200" s="5"/>
      <c r="JYG200" s="11"/>
      <c r="JYH200" s="10"/>
      <c r="JYI200" s="10"/>
      <c r="JYJ200" s="1"/>
      <c r="JYK200" s="5"/>
      <c r="JYL200" s="52"/>
      <c r="JYM200" s="5"/>
      <c r="JYN200" s="11"/>
      <c r="JYO200" s="10"/>
      <c r="JYP200" s="10"/>
      <c r="JYQ200" s="1"/>
      <c r="JYR200" s="5"/>
      <c r="JYS200" s="52"/>
      <c r="JYT200" s="5"/>
      <c r="JYU200" s="11"/>
      <c r="JYV200" s="10"/>
      <c r="JYW200" s="10"/>
      <c r="JYX200" s="1"/>
      <c r="JYY200" s="5"/>
      <c r="JYZ200" s="52"/>
      <c r="JZA200" s="5"/>
      <c r="JZB200" s="11"/>
      <c r="JZC200" s="10"/>
      <c r="JZD200" s="10"/>
      <c r="JZE200" s="1"/>
      <c r="JZF200" s="5"/>
      <c r="JZG200" s="52"/>
      <c r="JZH200" s="5"/>
      <c r="JZI200" s="11"/>
      <c r="JZJ200" s="10"/>
      <c r="JZK200" s="10"/>
      <c r="JZL200" s="1"/>
      <c r="JZM200" s="5"/>
      <c r="JZN200" s="52"/>
      <c r="JZO200" s="5"/>
      <c r="JZP200" s="11"/>
      <c r="JZQ200" s="10"/>
      <c r="JZR200" s="10"/>
      <c r="JZS200" s="1"/>
      <c r="JZT200" s="5"/>
      <c r="JZU200" s="52"/>
      <c r="JZV200" s="5"/>
      <c r="JZW200" s="11"/>
      <c r="JZX200" s="10"/>
      <c r="JZY200" s="10"/>
      <c r="JZZ200" s="1"/>
      <c r="KAA200" s="5"/>
      <c r="KAB200" s="52"/>
      <c r="KAC200" s="5"/>
      <c r="KAD200" s="11"/>
      <c r="KAE200" s="10"/>
      <c r="KAF200" s="10"/>
      <c r="KAG200" s="1"/>
      <c r="KAH200" s="5"/>
      <c r="KAI200" s="52"/>
      <c r="KAJ200" s="5"/>
      <c r="KAK200" s="11"/>
      <c r="KAL200" s="10"/>
      <c r="KAM200" s="10"/>
      <c r="KAN200" s="1"/>
      <c r="KAO200" s="5"/>
      <c r="KAP200" s="52"/>
      <c r="KAQ200" s="5"/>
      <c r="KAR200" s="11"/>
      <c r="KAS200" s="10"/>
      <c r="KAT200" s="10"/>
      <c r="KAU200" s="1"/>
      <c r="KAV200" s="5"/>
      <c r="KAW200" s="52"/>
      <c r="KAX200" s="5"/>
      <c r="KAY200" s="11"/>
      <c r="KAZ200" s="10"/>
      <c r="KBA200" s="10"/>
      <c r="KBB200" s="1"/>
      <c r="KBC200" s="5"/>
      <c r="KBD200" s="52"/>
      <c r="KBE200" s="5"/>
      <c r="KBF200" s="11"/>
      <c r="KBG200" s="10"/>
      <c r="KBH200" s="10"/>
      <c r="KBI200" s="1"/>
      <c r="KBJ200" s="5"/>
      <c r="KBK200" s="52"/>
      <c r="KBL200" s="5"/>
      <c r="KBM200" s="11"/>
      <c r="KBN200" s="10"/>
      <c r="KBO200" s="10"/>
      <c r="KBP200" s="1"/>
      <c r="KBQ200" s="5"/>
      <c r="KBR200" s="52"/>
      <c r="KBS200" s="5"/>
      <c r="KBT200" s="11"/>
      <c r="KBU200" s="10"/>
      <c r="KBV200" s="10"/>
      <c r="KBW200" s="1"/>
      <c r="KBX200" s="5"/>
      <c r="KBY200" s="52"/>
      <c r="KBZ200" s="5"/>
      <c r="KCA200" s="11"/>
      <c r="KCB200" s="10"/>
      <c r="KCC200" s="10"/>
      <c r="KCD200" s="1"/>
      <c r="KCE200" s="5"/>
      <c r="KCF200" s="52"/>
      <c r="KCG200" s="5"/>
      <c r="KCH200" s="11"/>
      <c r="KCI200" s="10"/>
      <c r="KCJ200" s="10"/>
      <c r="KCK200" s="1"/>
      <c r="KCL200" s="5"/>
      <c r="KCM200" s="52"/>
      <c r="KCN200" s="5"/>
      <c r="KCO200" s="11"/>
      <c r="KCP200" s="10"/>
      <c r="KCQ200" s="10"/>
      <c r="KCR200" s="1"/>
      <c r="KCS200" s="5"/>
      <c r="KCT200" s="52"/>
      <c r="KCU200" s="5"/>
      <c r="KCV200" s="11"/>
      <c r="KCW200" s="10"/>
      <c r="KCX200" s="10"/>
      <c r="KCY200" s="1"/>
      <c r="KCZ200" s="5"/>
      <c r="KDA200" s="52"/>
      <c r="KDB200" s="5"/>
      <c r="KDC200" s="11"/>
      <c r="KDD200" s="10"/>
      <c r="KDE200" s="10"/>
      <c r="KDF200" s="1"/>
      <c r="KDG200" s="5"/>
      <c r="KDH200" s="52"/>
      <c r="KDI200" s="5"/>
      <c r="KDJ200" s="11"/>
      <c r="KDK200" s="10"/>
      <c r="KDL200" s="10"/>
      <c r="KDM200" s="1"/>
      <c r="KDN200" s="5"/>
      <c r="KDO200" s="52"/>
      <c r="KDP200" s="5"/>
      <c r="KDQ200" s="11"/>
      <c r="KDR200" s="10"/>
      <c r="KDS200" s="10"/>
      <c r="KDT200" s="1"/>
      <c r="KDU200" s="5"/>
      <c r="KDV200" s="52"/>
      <c r="KDW200" s="5"/>
      <c r="KDX200" s="11"/>
      <c r="KDY200" s="10"/>
      <c r="KDZ200" s="10"/>
      <c r="KEA200" s="1"/>
      <c r="KEB200" s="5"/>
      <c r="KEC200" s="52"/>
      <c r="KED200" s="5"/>
      <c r="KEE200" s="11"/>
      <c r="KEF200" s="10"/>
      <c r="KEG200" s="10"/>
      <c r="KEH200" s="1"/>
      <c r="KEI200" s="5"/>
      <c r="KEJ200" s="52"/>
      <c r="KEK200" s="5"/>
      <c r="KEL200" s="11"/>
      <c r="KEM200" s="10"/>
      <c r="KEN200" s="10"/>
      <c r="KEO200" s="1"/>
      <c r="KEP200" s="5"/>
      <c r="KEQ200" s="52"/>
      <c r="KER200" s="5"/>
      <c r="KES200" s="11"/>
      <c r="KET200" s="10"/>
      <c r="KEU200" s="10"/>
      <c r="KEV200" s="1"/>
      <c r="KEW200" s="5"/>
      <c r="KEX200" s="52"/>
      <c r="KEY200" s="5"/>
      <c r="KEZ200" s="11"/>
      <c r="KFA200" s="10"/>
      <c r="KFB200" s="10"/>
      <c r="KFC200" s="1"/>
      <c r="KFD200" s="5"/>
      <c r="KFE200" s="52"/>
      <c r="KFF200" s="5"/>
      <c r="KFG200" s="11"/>
      <c r="KFH200" s="10"/>
      <c r="KFI200" s="10"/>
      <c r="KFJ200" s="1"/>
      <c r="KFK200" s="5"/>
      <c r="KFL200" s="52"/>
      <c r="KFM200" s="5"/>
      <c r="KFN200" s="11"/>
      <c r="KFO200" s="10"/>
      <c r="KFP200" s="10"/>
      <c r="KFQ200" s="1"/>
      <c r="KFR200" s="5"/>
      <c r="KFS200" s="52"/>
      <c r="KFT200" s="5"/>
      <c r="KFU200" s="11"/>
      <c r="KFV200" s="10"/>
      <c r="KFW200" s="10"/>
      <c r="KFX200" s="1"/>
      <c r="KFY200" s="5"/>
      <c r="KFZ200" s="52"/>
      <c r="KGA200" s="5"/>
      <c r="KGB200" s="11"/>
      <c r="KGC200" s="10"/>
      <c r="KGD200" s="10"/>
      <c r="KGE200" s="1"/>
      <c r="KGF200" s="5"/>
      <c r="KGG200" s="52"/>
      <c r="KGH200" s="5"/>
      <c r="KGI200" s="11"/>
      <c r="KGJ200" s="10"/>
      <c r="KGK200" s="10"/>
      <c r="KGL200" s="1"/>
      <c r="KGM200" s="5"/>
      <c r="KGN200" s="52"/>
      <c r="KGO200" s="5"/>
      <c r="KGP200" s="11"/>
      <c r="KGQ200" s="10"/>
      <c r="KGR200" s="10"/>
      <c r="KGS200" s="1"/>
      <c r="KGT200" s="5"/>
      <c r="KGU200" s="52"/>
      <c r="KGV200" s="5"/>
      <c r="KGW200" s="11"/>
      <c r="KGX200" s="10"/>
      <c r="KGY200" s="10"/>
      <c r="KGZ200" s="1"/>
      <c r="KHA200" s="5"/>
      <c r="KHB200" s="52"/>
      <c r="KHC200" s="5"/>
      <c r="KHD200" s="11"/>
      <c r="KHE200" s="10"/>
      <c r="KHF200" s="10"/>
      <c r="KHG200" s="1"/>
      <c r="KHH200" s="5"/>
      <c r="KHI200" s="52"/>
      <c r="KHJ200" s="5"/>
      <c r="KHK200" s="11"/>
      <c r="KHL200" s="10"/>
      <c r="KHM200" s="10"/>
      <c r="KHN200" s="1"/>
      <c r="KHO200" s="5"/>
      <c r="KHP200" s="52"/>
      <c r="KHQ200" s="5"/>
      <c r="KHR200" s="11"/>
      <c r="KHS200" s="10"/>
      <c r="KHT200" s="10"/>
      <c r="KHU200" s="1"/>
      <c r="KHV200" s="5"/>
      <c r="KHW200" s="52"/>
      <c r="KHX200" s="5"/>
      <c r="KHY200" s="11"/>
      <c r="KHZ200" s="10"/>
      <c r="KIA200" s="10"/>
      <c r="KIB200" s="1"/>
      <c r="KIC200" s="5"/>
      <c r="KID200" s="52"/>
      <c r="KIE200" s="5"/>
      <c r="KIF200" s="11"/>
      <c r="KIG200" s="10"/>
      <c r="KIH200" s="10"/>
      <c r="KII200" s="1"/>
      <c r="KIJ200" s="5"/>
      <c r="KIK200" s="52"/>
      <c r="KIL200" s="5"/>
      <c r="KIM200" s="11"/>
      <c r="KIN200" s="10"/>
      <c r="KIO200" s="10"/>
      <c r="KIP200" s="1"/>
      <c r="KIQ200" s="5"/>
      <c r="KIR200" s="52"/>
      <c r="KIS200" s="5"/>
      <c r="KIT200" s="11"/>
      <c r="KIU200" s="10"/>
      <c r="KIV200" s="10"/>
      <c r="KIW200" s="1"/>
      <c r="KIX200" s="5"/>
      <c r="KIY200" s="52"/>
      <c r="KIZ200" s="5"/>
      <c r="KJA200" s="11"/>
      <c r="KJB200" s="10"/>
      <c r="KJC200" s="10"/>
      <c r="KJD200" s="1"/>
      <c r="KJE200" s="5"/>
      <c r="KJF200" s="52"/>
      <c r="KJG200" s="5"/>
      <c r="KJH200" s="11"/>
      <c r="KJI200" s="10"/>
      <c r="KJJ200" s="10"/>
      <c r="KJK200" s="1"/>
      <c r="KJL200" s="5"/>
      <c r="KJM200" s="52"/>
      <c r="KJN200" s="5"/>
      <c r="KJO200" s="11"/>
      <c r="KJP200" s="10"/>
      <c r="KJQ200" s="10"/>
      <c r="KJR200" s="1"/>
      <c r="KJS200" s="5"/>
      <c r="KJT200" s="52"/>
      <c r="KJU200" s="5"/>
      <c r="KJV200" s="11"/>
      <c r="KJW200" s="10"/>
      <c r="KJX200" s="10"/>
      <c r="KJY200" s="1"/>
      <c r="KJZ200" s="5"/>
      <c r="KKA200" s="52"/>
      <c r="KKB200" s="5"/>
      <c r="KKC200" s="11"/>
      <c r="KKD200" s="10"/>
      <c r="KKE200" s="10"/>
      <c r="KKF200" s="1"/>
      <c r="KKG200" s="5"/>
      <c r="KKH200" s="52"/>
      <c r="KKI200" s="5"/>
      <c r="KKJ200" s="11"/>
      <c r="KKK200" s="10"/>
      <c r="KKL200" s="10"/>
      <c r="KKM200" s="1"/>
      <c r="KKN200" s="5"/>
      <c r="KKO200" s="52"/>
      <c r="KKP200" s="5"/>
      <c r="KKQ200" s="11"/>
      <c r="KKR200" s="10"/>
      <c r="KKS200" s="10"/>
      <c r="KKT200" s="1"/>
      <c r="KKU200" s="5"/>
      <c r="KKV200" s="52"/>
      <c r="KKW200" s="5"/>
      <c r="KKX200" s="11"/>
      <c r="KKY200" s="10"/>
      <c r="KKZ200" s="10"/>
      <c r="KLA200" s="1"/>
      <c r="KLB200" s="5"/>
      <c r="KLC200" s="52"/>
      <c r="KLD200" s="5"/>
      <c r="KLE200" s="11"/>
      <c r="KLF200" s="10"/>
      <c r="KLG200" s="10"/>
      <c r="KLH200" s="1"/>
      <c r="KLI200" s="5"/>
      <c r="KLJ200" s="52"/>
      <c r="KLK200" s="5"/>
      <c r="KLL200" s="11"/>
      <c r="KLM200" s="10"/>
      <c r="KLN200" s="10"/>
      <c r="KLO200" s="1"/>
      <c r="KLP200" s="5"/>
      <c r="KLQ200" s="52"/>
      <c r="KLR200" s="5"/>
      <c r="KLS200" s="11"/>
      <c r="KLT200" s="10"/>
      <c r="KLU200" s="10"/>
      <c r="KLV200" s="1"/>
      <c r="KLW200" s="5"/>
      <c r="KLX200" s="52"/>
      <c r="KLY200" s="5"/>
      <c r="KLZ200" s="11"/>
      <c r="KMA200" s="10"/>
      <c r="KMB200" s="10"/>
      <c r="KMC200" s="1"/>
      <c r="KMD200" s="5"/>
      <c r="KME200" s="52"/>
      <c r="KMF200" s="5"/>
      <c r="KMG200" s="11"/>
      <c r="KMH200" s="10"/>
      <c r="KMI200" s="10"/>
      <c r="KMJ200" s="1"/>
      <c r="KMK200" s="5"/>
      <c r="KML200" s="52"/>
      <c r="KMM200" s="5"/>
      <c r="KMN200" s="11"/>
      <c r="KMO200" s="10"/>
      <c r="KMP200" s="10"/>
      <c r="KMQ200" s="1"/>
      <c r="KMR200" s="5"/>
      <c r="KMS200" s="52"/>
      <c r="KMT200" s="5"/>
      <c r="KMU200" s="11"/>
      <c r="KMV200" s="10"/>
      <c r="KMW200" s="10"/>
      <c r="KMX200" s="1"/>
      <c r="KMY200" s="5"/>
      <c r="KMZ200" s="52"/>
      <c r="KNA200" s="5"/>
      <c r="KNB200" s="11"/>
      <c r="KNC200" s="10"/>
      <c r="KND200" s="10"/>
      <c r="KNE200" s="1"/>
      <c r="KNF200" s="5"/>
      <c r="KNG200" s="52"/>
      <c r="KNH200" s="5"/>
      <c r="KNI200" s="11"/>
      <c r="KNJ200" s="10"/>
      <c r="KNK200" s="10"/>
      <c r="KNL200" s="1"/>
      <c r="KNM200" s="5"/>
      <c r="KNN200" s="52"/>
      <c r="KNO200" s="5"/>
      <c r="KNP200" s="11"/>
      <c r="KNQ200" s="10"/>
      <c r="KNR200" s="10"/>
      <c r="KNS200" s="1"/>
      <c r="KNT200" s="5"/>
      <c r="KNU200" s="52"/>
      <c r="KNV200" s="5"/>
      <c r="KNW200" s="11"/>
      <c r="KNX200" s="10"/>
      <c r="KNY200" s="10"/>
      <c r="KNZ200" s="1"/>
      <c r="KOA200" s="5"/>
      <c r="KOB200" s="52"/>
      <c r="KOC200" s="5"/>
      <c r="KOD200" s="11"/>
      <c r="KOE200" s="10"/>
      <c r="KOF200" s="10"/>
      <c r="KOG200" s="1"/>
      <c r="KOH200" s="5"/>
      <c r="KOI200" s="52"/>
      <c r="KOJ200" s="5"/>
      <c r="KOK200" s="11"/>
      <c r="KOL200" s="10"/>
      <c r="KOM200" s="10"/>
      <c r="KON200" s="1"/>
      <c r="KOO200" s="5"/>
      <c r="KOP200" s="52"/>
      <c r="KOQ200" s="5"/>
      <c r="KOR200" s="11"/>
      <c r="KOS200" s="10"/>
      <c r="KOT200" s="10"/>
      <c r="KOU200" s="1"/>
      <c r="KOV200" s="5"/>
      <c r="KOW200" s="52"/>
      <c r="KOX200" s="5"/>
      <c r="KOY200" s="11"/>
      <c r="KOZ200" s="10"/>
      <c r="KPA200" s="10"/>
      <c r="KPB200" s="1"/>
      <c r="KPC200" s="5"/>
      <c r="KPD200" s="52"/>
      <c r="KPE200" s="5"/>
      <c r="KPF200" s="11"/>
      <c r="KPG200" s="10"/>
      <c r="KPH200" s="10"/>
      <c r="KPI200" s="1"/>
      <c r="KPJ200" s="5"/>
      <c r="KPK200" s="52"/>
      <c r="KPL200" s="5"/>
      <c r="KPM200" s="11"/>
      <c r="KPN200" s="10"/>
      <c r="KPO200" s="10"/>
      <c r="KPP200" s="1"/>
      <c r="KPQ200" s="5"/>
      <c r="KPR200" s="52"/>
      <c r="KPS200" s="5"/>
      <c r="KPT200" s="11"/>
      <c r="KPU200" s="10"/>
      <c r="KPV200" s="10"/>
      <c r="KPW200" s="1"/>
      <c r="KPX200" s="5"/>
      <c r="KPY200" s="52"/>
      <c r="KPZ200" s="5"/>
      <c r="KQA200" s="11"/>
      <c r="KQB200" s="10"/>
      <c r="KQC200" s="10"/>
      <c r="KQD200" s="1"/>
      <c r="KQE200" s="5"/>
      <c r="KQF200" s="52"/>
      <c r="KQG200" s="5"/>
      <c r="KQH200" s="11"/>
      <c r="KQI200" s="10"/>
      <c r="KQJ200" s="10"/>
      <c r="KQK200" s="1"/>
      <c r="KQL200" s="5"/>
      <c r="KQM200" s="52"/>
      <c r="KQN200" s="5"/>
      <c r="KQO200" s="11"/>
      <c r="KQP200" s="10"/>
      <c r="KQQ200" s="10"/>
      <c r="KQR200" s="1"/>
      <c r="KQS200" s="5"/>
      <c r="KQT200" s="52"/>
      <c r="KQU200" s="5"/>
      <c r="KQV200" s="11"/>
      <c r="KQW200" s="10"/>
      <c r="KQX200" s="10"/>
      <c r="KQY200" s="1"/>
      <c r="KQZ200" s="5"/>
      <c r="KRA200" s="52"/>
      <c r="KRB200" s="5"/>
      <c r="KRC200" s="11"/>
      <c r="KRD200" s="10"/>
      <c r="KRE200" s="10"/>
      <c r="KRF200" s="1"/>
      <c r="KRG200" s="5"/>
      <c r="KRH200" s="52"/>
      <c r="KRI200" s="5"/>
      <c r="KRJ200" s="11"/>
      <c r="KRK200" s="10"/>
      <c r="KRL200" s="10"/>
      <c r="KRM200" s="1"/>
      <c r="KRN200" s="5"/>
      <c r="KRO200" s="52"/>
      <c r="KRP200" s="5"/>
      <c r="KRQ200" s="11"/>
      <c r="KRR200" s="10"/>
      <c r="KRS200" s="10"/>
      <c r="KRT200" s="1"/>
      <c r="KRU200" s="5"/>
      <c r="KRV200" s="52"/>
      <c r="KRW200" s="5"/>
      <c r="KRX200" s="11"/>
      <c r="KRY200" s="10"/>
      <c r="KRZ200" s="10"/>
      <c r="KSA200" s="1"/>
      <c r="KSB200" s="5"/>
      <c r="KSC200" s="52"/>
      <c r="KSD200" s="5"/>
      <c r="KSE200" s="11"/>
      <c r="KSF200" s="10"/>
      <c r="KSG200" s="10"/>
      <c r="KSH200" s="1"/>
      <c r="KSI200" s="5"/>
      <c r="KSJ200" s="52"/>
      <c r="KSK200" s="5"/>
      <c r="KSL200" s="11"/>
      <c r="KSM200" s="10"/>
      <c r="KSN200" s="10"/>
      <c r="KSO200" s="1"/>
      <c r="KSP200" s="5"/>
      <c r="KSQ200" s="52"/>
      <c r="KSR200" s="5"/>
      <c r="KSS200" s="11"/>
      <c r="KST200" s="10"/>
      <c r="KSU200" s="10"/>
      <c r="KSV200" s="1"/>
      <c r="KSW200" s="5"/>
      <c r="KSX200" s="52"/>
      <c r="KSY200" s="5"/>
      <c r="KSZ200" s="11"/>
      <c r="KTA200" s="10"/>
      <c r="KTB200" s="10"/>
      <c r="KTC200" s="1"/>
      <c r="KTD200" s="5"/>
      <c r="KTE200" s="52"/>
      <c r="KTF200" s="5"/>
      <c r="KTG200" s="11"/>
      <c r="KTH200" s="10"/>
      <c r="KTI200" s="10"/>
      <c r="KTJ200" s="1"/>
      <c r="KTK200" s="5"/>
      <c r="KTL200" s="52"/>
      <c r="KTM200" s="5"/>
      <c r="KTN200" s="11"/>
      <c r="KTO200" s="10"/>
      <c r="KTP200" s="10"/>
      <c r="KTQ200" s="1"/>
      <c r="KTR200" s="5"/>
      <c r="KTS200" s="52"/>
      <c r="KTT200" s="5"/>
      <c r="KTU200" s="11"/>
      <c r="KTV200" s="10"/>
      <c r="KTW200" s="10"/>
      <c r="KTX200" s="1"/>
      <c r="KTY200" s="5"/>
      <c r="KTZ200" s="52"/>
      <c r="KUA200" s="5"/>
      <c r="KUB200" s="11"/>
      <c r="KUC200" s="10"/>
      <c r="KUD200" s="10"/>
      <c r="KUE200" s="1"/>
      <c r="KUF200" s="5"/>
      <c r="KUG200" s="52"/>
      <c r="KUH200" s="5"/>
      <c r="KUI200" s="11"/>
      <c r="KUJ200" s="10"/>
      <c r="KUK200" s="10"/>
      <c r="KUL200" s="1"/>
      <c r="KUM200" s="5"/>
      <c r="KUN200" s="52"/>
      <c r="KUO200" s="5"/>
      <c r="KUP200" s="11"/>
      <c r="KUQ200" s="10"/>
      <c r="KUR200" s="10"/>
      <c r="KUS200" s="1"/>
      <c r="KUT200" s="5"/>
      <c r="KUU200" s="52"/>
      <c r="KUV200" s="5"/>
      <c r="KUW200" s="11"/>
      <c r="KUX200" s="10"/>
      <c r="KUY200" s="10"/>
      <c r="KUZ200" s="1"/>
      <c r="KVA200" s="5"/>
      <c r="KVB200" s="52"/>
      <c r="KVC200" s="5"/>
      <c r="KVD200" s="11"/>
      <c r="KVE200" s="10"/>
      <c r="KVF200" s="10"/>
      <c r="KVG200" s="1"/>
      <c r="KVH200" s="5"/>
      <c r="KVI200" s="52"/>
      <c r="KVJ200" s="5"/>
      <c r="KVK200" s="11"/>
      <c r="KVL200" s="10"/>
      <c r="KVM200" s="10"/>
      <c r="KVN200" s="1"/>
      <c r="KVO200" s="5"/>
      <c r="KVP200" s="52"/>
      <c r="KVQ200" s="5"/>
      <c r="KVR200" s="11"/>
      <c r="KVS200" s="10"/>
      <c r="KVT200" s="10"/>
      <c r="KVU200" s="1"/>
      <c r="KVV200" s="5"/>
      <c r="KVW200" s="52"/>
      <c r="KVX200" s="5"/>
      <c r="KVY200" s="11"/>
      <c r="KVZ200" s="10"/>
      <c r="KWA200" s="10"/>
      <c r="KWB200" s="1"/>
      <c r="KWC200" s="5"/>
      <c r="KWD200" s="52"/>
      <c r="KWE200" s="5"/>
      <c r="KWF200" s="11"/>
      <c r="KWG200" s="10"/>
      <c r="KWH200" s="10"/>
      <c r="KWI200" s="1"/>
      <c r="KWJ200" s="5"/>
      <c r="KWK200" s="52"/>
      <c r="KWL200" s="5"/>
      <c r="KWM200" s="11"/>
      <c r="KWN200" s="10"/>
      <c r="KWO200" s="10"/>
      <c r="KWP200" s="1"/>
      <c r="KWQ200" s="5"/>
      <c r="KWR200" s="52"/>
      <c r="KWS200" s="5"/>
      <c r="KWT200" s="11"/>
      <c r="KWU200" s="10"/>
      <c r="KWV200" s="10"/>
      <c r="KWW200" s="1"/>
      <c r="KWX200" s="5"/>
      <c r="KWY200" s="52"/>
      <c r="KWZ200" s="5"/>
      <c r="KXA200" s="11"/>
      <c r="KXB200" s="10"/>
      <c r="KXC200" s="10"/>
      <c r="KXD200" s="1"/>
      <c r="KXE200" s="5"/>
      <c r="KXF200" s="52"/>
      <c r="KXG200" s="5"/>
      <c r="KXH200" s="11"/>
      <c r="KXI200" s="10"/>
      <c r="KXJ200" s="10"/>
      <c r="KXK200" s="1"/>
      <c r="KXL200" s="5"/>
      <c r="KXM200" s="52"/>
      <c r="KXN200" s="5"/>
      <c r="KXO200" s="11"/>
      <c r="KXP200" s="10"/>
      <c r="KXQ200" s="10"/>
      <c r="KXR200" s="1"/>
      <c r="KXS200" s="5"/>
      <c r="KXT200" s="52"/>
      <c r="KXU200" s="5"/>
      <c r="KXV200" s="11"/>
      <c r="KXW200" s="10"/>
      <c r="KXX200" s="10"/>
      <c r="KXY200" s="1"/>
      <c r="KXZ200" s="5"/>
      <c r="KYA200" s="52"/>
      <c r="KYB200" s="5"/>
      <c r="KYC200" s="11"/>
      <c r="KYD200" s="10"/>
      <c r="KYE200" s="10"/>
      <c r="KYF200" s="1"/>
      <c r="KYG200" s="5"/>
      <c r="KYH200" s="52"/>
      <c r="KYI200" s="5"/>
      <c r="KYJ200" s="11"/>
      <c r="KYK200" s="10"/>
      <c r="KYL200" s="10"/>
      <c r="KYM200" s="1"/>
      <c r="KYN200" s="5"/>
      <c r="KYO200" s="52"/>
      <c r="KYP200" s="5"/>
      <c r="KYQ200" s="11"/>
      <c r="KYR200" s="10"/>
      <c r="KYS200" s="10"/>
      <c r="KYT200" s="1"/>
      <c r="KYU200" s="5"/>
      <c r="KYV200" s="52"/>
      <c r="KYW200" s="5"/>
      <c r="KYX200" s="11"/>
      <c r="KYY200" s="10"/>
      <c r="KYZ200" s="10"/>
      <c r="KZA200" s="1"/>
      <c r="KZB200" s="5"/>
      <c r="KZC200" s="52"/>
      <c r="KZD200" s="5"/>
      <c r="KZE200" s="11"/>
      <c r="KZF200" s="10"/>
      <c r="KZG200" s="10"/>
      <c r="KZH200" s="1"/>
      <c r="KZI200" s="5"/>
      <c r="KZJ200" s="52"/>
      <c r="KZK200" s="5"/>
      <c r="KZL200" s="11"/>
      <c r="KZM200" s="10"/>
      <c r="KZN200" s="10"/>
      <c r="KZO200" s="1"/>
      <c r="KZP200" s="5"/>
      <c r="KZQ200" s="52"/>
      <c r="KZR200" s="5"/>
      <c r="KZS200" s="11"/>
      <c r="KZT200" s="10"/>
      <c r="KZU200" s="10"/>
      <c r="KZV200" s="1"/>
      <c r="KZW200" s="5"/>
      <c r="KZX200" s="52"/>
      <c r="KZY200" s="5"/>
      <c r="KZZ200" s="11"/>
      <c r="LAA200" s="10"/>
      <c r="LAB200" s="10"/>
      <c r="LAC200" s="1"/>
      <c r="LAD200" s="5"/>
      <c r="LAE200" s="52"/>
      <c r="LAF200" s="5"/>
      <c r="LAG200" s="11"/>
      <c r="LAH200" s="10"/>
      <c r="LAI200" s="10"/>
      <c r="LAJ200" s="1"/>
      <c r="LAK200" s="5"/>
      <c r="LAL200" s="52"/>
      <c r="LAM200" s="5"/>
      <c r="LAN200" s="11"/>
      <c r="LAO200" s="10"/>
      <c r="LAP200" s="10"/>
      <c r="LAQ200" s="1"/>
      <c r="LAR200" s="5"/>
      <c r="LAS200" s="52"/>
      <c r="LAT200" s="5"/>
      <c r="LAU200" s="11"/>
      <c r="LAV200" s="10"/>
      <c r="LAW200" s="10"/>
      <c r="LAX200" s="1"/>
      <c r="LAY200" s="5"/>
      <c r="LAZ200" s="52"/>
      <c r="LBA200" s="5"/>
      <c r="LBB200" s="11"/>
      <c r="LBC200" s="10"/>
      <c r="LBD200" s="10"/>
      <c r="LBE200" s="1"/>
      <c r="LBF200" s="5"/>
      <c r="LBG200" s="52"/>
      <c r="LBH200" s="5"/>
      <c r="LBI200" s="11"/>
      <c r="LBJ200" s="10"/>
      <c r="LBK200" s="10"/>
      <c r="LBL200" s="1"/>
      <c r="LBM200" s="5"/>
      <c r="LBN200" s="52"/>
      <c r="LBO200" s="5"/>
      <c r="LBP200" s="11"/>
      <c r="LBQ200" s="10"/>
      <c r="LBR200" s="10"/>
      <c r="LBS200" s="1"/>
      <c r="LBT200" s="5"/>
      <c r="LBU200" s="52"/>
      <c r="LBV200" s="5"/>
      <c r="LBW200" s="11"/>
      <c r="LBX200" s="10"/>
      <c r="LBY200" s="10"/>
      <c r="LBZ200" s="1"/>
      <c r="LCA200" s="5"/>
      <c r="LCB200" s="52"/>
      <c r="LCC200" s="5"/>
      <c r="LCD200" s="11"/>
      <c r="LCE200" s="10"/>
      <c r="LCF200" s="10"/>
      <c r="LCG200" s="1"/>
      <c r="LCH200" s="5"/>
      <c r="LCI200" s="52"/>
      <c r="LCJ200" s="5"/>
      <c r="LCK200" s="11"/>
      <c r="LCL200" s="10"/>
      <c r="LCM200" s="10"/>
      <c r="LCN200" s="1"/>
      <c r="LCO200" s="5"/>
      <c r="LCP200" s="52"/>
      <c r="LCQ200" s="5"/>
      <c r="LCR200" s="11"/>
      <c r="LCS200" s="10"/>
      <c r="LCT200" s="10"/>
      <c r="LCU200" s="1"/>
      <c r="LCV200" s="5"/>
      <c r="LCW200" s="52"/>
      <c r="LCX200" s="5"/>
      <c r="LCY200" s="11"/>
      <c r="LCZ200" s="10"/>
      <c r="LDA200" s="10"/>
      <c r="LDB200" s="1"/>
      <c r="LDC200" s="5"/>
      <c r="LDD200" s="52"/>
      <c r="LDE200" s="5"/>
      <c r="LDF200" s="11"/>
      <c r="LDG200" s="10"/>
      <c r="LDH200" s="10"/>
      <c r="LDI200" s="1"/>
      <c r="LDJ200" s="5"/>
      <c r="LDK200" s="52"/>
      <c r="LDL200" s="5"/>
      <c r="LDM200" s="11"/>
      <c r="LDN200" s="10"/>
      <c r="LDO200" s="10"/>
      <c r="LDP200" s="1"/>
      <c r="LDQ200" s="5"/>
      <c r="LDR200" s="52"/>
      <c r="LDS200" s="5"/>
      <c r="LDT200" s="11"/>
      <c r="LDU200" s="10"/>
      <c r="LDV200" s="10"/>
      <c r="LDW200" s="1"/>
      <c r="LDX200" s="5"/>
      <c r="LDY200" s="52"/>
      <c r="LDZ200" s="5"/>
      <c r="LEA200" s="11"/>
      <c r="LEB200" s="10"/>
      <c r="LEC200" s="10"/>
      <c r="LED200" s="1"/>
      <c r="LEE200" s="5"/>
      <c r="LEF200" s="52"/>
      <c r="LEG200" s="5"/>
      <c r="LEH200" s="11"/>
      <c r="LEI200" s="10"/>
      <c r="LEJ200" s="10"/>
      <c r="LEK200" s="1"/>
      <c r="LEL200" s="5"/>
      <c r="LEM200" s="52"/>
      <c r="LEN200" s="5"/>
      <c r="LEO200" s="11"/>
      <c r="LEP200" s="10"/>
      <c r="LEQ200" s="10"/>
      <c r="LER200" s="1"/>
      <c r="LES200" s="5"/>
      <c r="LET200" s="52"/>
      <c r="LEU200" s="5"/>
      <c r="LEV200" s="11"/>
      <c r="LEW200" s="10"/>
      <c r="LEX200" s="10"/>
      <c r="LEY200" s="1"/>
      <c r="LEZ200" s="5"/>
      <c r="LFA200" s="52"/>
      <c r="LFB200" s="5"/>
      <c r="LFC200" s="11"/>
      <c r="LFD200" s="10"/>
      <c r="LFE200" s="10"/>
      <c r="LFF200" s="1"/>
      <c r="LFG200" s="5"/>
      <c r="LFH200" s="52"/>
      <c r="LFI200" s="5"/>
      <c r="LFJ200" s="11"/>
      <c r="LFK200" s="10"/>
      <c r="LFL200" s="10"/>
      <c r="LFM200" s="1"/>
      <c r="LFN200" s="5"/>
      <c r="LFO200" s="52"/>
      <c r="LFP200" s="5"/>
      <c r="LFQ200" s="11"/>
      <c r="LFR200" s="10"/>
      <c r="LFS200" s="10"/>
      <c r="LFT200" s="1"/>
      <c r="LFU200" s="5"/>
      <c r="LFV200" s="52"/>
      <c r="LFW200" s="5"/>
      <c r="LFX200" s="11"/>
      <c r="LFY200" s="10"/>
      <c r="LFZ200" s="10"/>
      <c r="LGA200" s="1"/>
      <c r="LGB200" s="5"/>
      <c r="LGC200" s="52"/>
      <c r="LGD200" s="5"/>
      <c r="LGE200" s="11"/>
      <c r="LGF200" s="10"/>
      <c r="LGG200" s="10"/>
      <c r="LGH200" s="1"/>
      <c r="LGI200" s="5"/>
      <c r="LGJ200" s="52"/>
      <c r="LGK200" s="5"/>
      <c r="LGL200" s="11"/>
      <c r="LGM200" s="10"/>
      <c r="LGN200" s="10"/>
      <c r="LGO200" s="1"/>
      <c r="LGP200" s="5"/>
      <c r="LGQ200" s="52"/>
      <c r="LGR200" s="5"/>
      <c r="LGS200" s="11"/>
      <c r="LGT200" s="10"/>
      <c r="LGU200" s="10"/>
      <c r="LGV200" s="1"/>
      <c r="LGW200" s="5"/>
      <c r="LGX200" s="52"/>
      <c r="LGY200" s="5"/>
      <c r="LGZ200" s="11"/>
      <c r="LHA200" s="10"/>
      <c r="LHB200" s="10"/>
      <c r="LHC200" s="1"/>
      <c r="LHD200" s="5"/>
      <c r="LHE200" s="52"/>
      <c r="LHF200" s="5"/>
      <c r="LHG200" s="11"/>
      <c r="LHH200" s="10"/>
      <c r="LHI200" s="10"/>
      <c r="LHJ200" s="1"/>
      <c r="LHK200" s="5"/>
      <c r="LHL200" s="52"/>
      <c r="LHM200" s="5"/>
      <c r="LHN200" s="11"/>
      <c r="LHO200" s="10"/>
      <c r="LHP200" s="10"/>
      <c r="LHQ200" s="1"/>
      <c r="LHR200" s="5"/>
      <c r="LHS200" s="52"/>
      <c r="LHT200" s="5"/>
      <c r="LHU200" s="11"/>
      <c r="LHV200" s="10"/>
      <c r="LHW200" s="10"/>
      <c r="LHX200" s="1"/>
      <c r="LHY200" s="5"/>
      <c r="LHZ200" s="52"/>
      <c r="LIA200" s="5"/>
      <c r="LIB200" s="11"/>
      <c r="LIC200" s="10"/>
      <c r="LID200" s="10"/>
      <c r="LIE200" s="1"/>
      <c r="LIF200" s="5"/>
      <c r="LIG200" s="52"/>
      <c r="LIH200" s="5"/>
      <c r="LII200" s="11"/>
      <c r="LIJ200" s="10"/>
      <c r="LIK200" s="10"/>
      <c r="LIL200" s="1"/>
      <c r="LIM200" s="5"/>
      <c r="LIN200" s="52"/>
      <c r="LIO200" s="5"/>
      <c r="LIP200" s="11"/>
      <c r="LIQ200" s="10"/>
      <c r="LIR200" s="10"/>
      <c r="LIS200" s="1"/>
      <c r="LIT200" s="5"/>
      <c r="LIU200" s="52"/>
      <c r="LIV200" s="5"/>
      <c r="LIW200" s="11"/>
      <c r="LIX200" s="10"/>
      <c r="LIY200" s="10"/>
      <c r="LIZ200" s="1"/>
      <c r="LJA200" s="5"/>
      <c r="LJB200" s="52"/>
      <c r="LJC200" s="5"/>
      <c r="LJD200" s="11"/>
      <c r="LJE200" s="10"/>
      <c r="LJF200" s="10"/>
      <c r="LJG200" s="1"/>
      <c r="LJH200" s="5"/>
      <c r="LJI200" s="52"/>
      <c r="LJJ200" s="5"/>
      <c r="LJK200" s="11"/>
      <c r="LJL200" s="10"/>
      <c r="LJM200" s="10"/>
      <c r="LJN200" s="1"/>
      <c r="LJO200" s="5"/>
      <c r="LJP200" s="52"/>
      <c r="LJQ200" s="5"/>
      <c r="LJR200" s="11"/>
      <c r="LJS200" s="10"/>
      <c r="LJT200" s="10"/>
      <c r="LJU200" s="1"/>
      <c r="LJV200" s="5"/>
      <c r="LJW200" s="52"/>
      <c r="LJX200" s="5"/>
      <c r="LJY200" s="11"/>
      <c r="LJZ200" s="10"/>
      <c r="LKA200" s="10"/>
      <c r="LKB200" s="1"/>
      <c r="LKC200" s="5"/>
      <c r="LKD200" s="52"/>
      <c r="LKE200" s="5"/>
      <c r="LKF200" s="11"/>
      <c r="LKG200" s="10"/>
      <c r="LKH200" s="10"/>
      <c r="LKI200" s="1"/>
      <c r="LKJ200" s="5"/>
      <c r="LKK200" s="52"/>
      <c r="LKL200" s="5"/>
      <c r="LKM200" s="11"/>
      <c r="LKN200" s="10"/>
      <c r="LKO200" s="10"/>
      <c r="LKP200" s="1"/>
      <c r="LKQ200" s="5"/>
      <c r="LKR200" s="52"/>
      <c r="LKS200" s="5"/>
      <c r="LKT200" s="11"/>
      <c r="LKU200" s="10"/>
      <c r="LKV200" s="10"/>
      <c r="LKW200" s="1"/>
      <c r="LKX200" s="5"/>
      <c r="LKY200" s="52"/>
      <c r="LKZ200" s="5"/>
      <c r="LLA200" s="11"/>
      <c r="LLB200" s="10"/>
      <c r="LLC200" s="10"/>
      <c r="LLD200" s="1"/>
      <c r="LLE200" s="5"/>
      <c r="LLF200" s="52"/>
      <c r="LLG200" s="5"/>
      <c r="LLH200" s="11"/>
      <c r="LLI200" s="10"/>
      <c r="LLJ200" s="10"/>
      <c r="LLK200" s="1"/>
      <c r="LLL200" s="5"/>
      <c r="LLM200" s="52"/>
      <c r="LLN200" s="5"/>
      <c r="LLO200" s="11"/>
      <c r="LLP200" s="10"/>
      <c r="LLQ200" s="10"/>
      <c r="LLR200" s="1"/>
      <c r="LLS200" s="5"/>
      <c r="LLT200" s="52"/>
      <c r="LLU200" s="5"/>
      <c r="LLV200" s="11"/>
      <c r="LLW200" s="10"/>
      <c r="LLX200" s="10"/>
      <c r="LLY200" s="1"/>
      <c r="LLZ200" s="5"/>
      <c r="LMA200" s="52"/>
      <c r="LMB200" s="5"/>
      <c r="LMC200" s="11"/>
      <c r="LMD200" s="10"/>
      <c r="LME200" s="10"/>
      <c r="LMF200" s="1"/>
      <c r="LMG200" s="5"/>
      <c r="LMH200" s="52"/>
      <c r="LMI200" s="5"/>
      <c r="LMJ200" s="11"/>
      <c r="LMK200" s="10"/>
      <c r="LML200" s="10"/>
      <c r="LMM200" s="1"/>
      <c r="LMN200" s="5"/>
      <c r="LMO200" s="52"/>
      <c r="LMP200" s="5"/>
      <c r="LMQ200" s="11"/>
      <c r="LMR200" s="10"/>
      <c r="LMS200" s="10"/>
      <c r="LMT200" s="1"/>
      <c r="LMU200" s="5"/>
      <c r="LMV200" s="52"/>
      <c r="LMW200" s="5"/>
      <c r="LMX200" s="11"/>
      <c r="LMY200" s="10"/>
      <c r="LMZ200" s="10"/>
      <c r="LNA200" s="1"/>
      <c r="LNB200" s="5"/>
      <c r="LNC200" s="52"/>
      <c r="LND200" s="5"/>
      <c r="LNE200" s="11"/>
      <c r="LNF200" s="10"/>
      <c r="LNG200" s="10"/>
      <c r="LNH200" s="1"/>
      <c r="LNI200" s="5"/>
      <c r="LNJ200" s="52"/>
      <c r="LNK200" s="5"/>
      <c r="LNL200" s="11"/>
      <c r="LNM200" s="10"/>
      <c r="LNN200" s="10"/>
      <c r="LNO200" s="1"/>
      <c r="LNP200" s="5"/>
      <c r="LNQ200" s="52"/>
      <c r="LNR200" s="5"/>
      <c r="LNS200" s="11"/>
      <c r="LNT200" s="10"/>
      <c r="LNU200" s="10"/>
      <c r="LNV200" s="1"/>
      <c r="LNW200" s="5"/>
      <c r="LNX200" s="52"/>
      <c r="LNY200" s="5"/>
      <c r="LNZ200" s="11"/>
      <c r="LOA200" s="10"/>
      <c r="LOB200" s="10"/>
      <c r="LOC200" s="1"/>
      <c r="LOD200" s="5"/>
      <c r="LOE200" s="52"/>
      <c r="LOF200" s="5"/>
      <c r="LOG200" s="11"/>
      <c r="LOH200" s="10"/>
      <c r="LOI200" s="10"/>
      <c r="LOJ200" s="1"/>
      <c r="LOK200" s="5"/>
      <c r="LOL200" s="52"/>
      <c r="LOM200" s="5"/>
      <c r="LON200" s="11"/>
      <c r="LOO200" s="10"/>
      <c r="LOP200" s="10"/>
      <c r="LOQ200" s="1"/>
      <c r="LOR200" s="5"/>
      <c r="LOS200" s="52"/>
      <c r="LOT200" s="5"/>
      <c r="LOU200" s="11"/>
      <c r="LOV200" s="10"/>
      <c r="LOW200" s="10"/>
      <c r="LOX200" s="1"/>
      <c r="LOY200" s="5"/>
      <c r="LOZ200" s="52"/>
      <c r="LPA200" s="5"/>
      <c r="LPB200" s="11"/>
      <c r="LPC200" s="10"/>
      <c r="LPD200" s="10"/>
      <c r="LPE200" s="1"/>
      <c r="LPF200" s="5"/>
      <c r="LPG200" s="52"/>
      <c r="LPH200" s="5"/>
      <c r="LPI200" s="11"/>
      <c r="LPJ200" s="10"/>
      <c r="LPK200" s="10"/>
      <c r="LPL200" s="1"/>
      <c r="LPM200" s="5"/>
      <c r="LPN200" s="52"/>
      <c r="LPO200" s="5"/>
      <c r="LPP200" s="11"/>
      <c r="LPQ200" s="10"/>
      <c r="LPR200" s="10"/>
      <c r="LPS200" s="1"/>
      <c r="LPT200" s="5"/>
      <c r="LPU200" s="52"/>
      <c r="LPV200" s="5"/>
      <c r="LPW200" s="11"/>
      <c r="LPX200" s="10"/>
      <c r="LPY200" s="10"/>
      <c r="LPZ200" s="1"/>
      <c r="LQA200" s="5"/>
      <c r="LQB200" s="52"/>
      <c r="LQC200" s="5"/>
      <c r="LQD200" s="11"/>
      <c r="LQE200" s="10"/>
      <c r="LQF200" s="10"/>
      <c r="LQG200" s="1"/>
      <c r="LQH200" s="5"/>
      <c r="LQI200" s="52"/>
      <c r="LQJ200" s="5"/>
      <c r="LQK200" s="11"/>
      <c r="LQL200" s="10"/>
      <c r="LQM200" s="10"/>
      <c r="LQN200" s="1"/>
      <c r="LQO200" s="5"/>
      <c r="LQP200" s="52"/>
      <c r="LQQ200" s="5"/>
      <c r="LQR200" s="11"/>
      <c r="LQS200" s="10"/>
      <c r="LQT200" s="10"/>
      <c r="LQU200" s="1"/>
      <c r="LQV200" s="5"/>
      <c r="LQW200" s="52"/>
      <c r="LQX200" s="5"/>
      <c r="LQY200" s="11"/>
      <c r="LQZ200" s="10"/>
      <c r="LRA200" s="10"/>
      <c r="LRB200" s="1"/>
      <c r="LRC200" s="5"/>
      <c r="LRD200" s="52"/>
      <c r="LRE200" s="5"/>
      <c r="LRF200" s="11"/>
      <c r="LRG200" s="10"/>
      <c r="LRH200" s="10"/>
      <c r="LRI200" s="1"/>
      <c r="LRJ200" s="5"/>
      <c r="LRK200" s="52"/>
      <c r="LRL200" s="5"/>
      <c r="LRM200" s="11"/>
      <c r="LRN200" s="10"/>
      <c r="LRO200" s="10"/>
      <c r="LRP200" s="1"/>
      <c r="LRQ200" s="5"/>
      <c r="LRR200" s="52"/>
      <c r="LRS200" s="5"/>
      <c r="LRT200" s="11"/>
      <c r="LRU200" s="10"/>
      <c r="LRV200" s="10"/>
      <c r="LRW200" s="1"/>
      <c r="LRX200" s="5"/>
      <c r="LRY200" s="52"/>
      <c r="LRZ200" s="5"/>
      <c r="LSA200" s="11"/>
      <c r="LSB200" s="10"/>
      <c r="LSC200" s="10"/>
      <c r="LSD200" s="1"/>
      <c r="LSE200" s="5"/>
      <c r="LSF200" s="52"/>
      <c r="LSG200" s="5"/>
      <c r="LSH200" s="11"/>
      <c r="LSI200" s="10"/>
      <c r="LSJ200" s="10"/>
      <c r="LSK200" s="1"/>
      <c r="LSL200" s="5"/>
      <c r="LSM200" s="52"/>
      <c r="LSN200" s="5"/>
      <c r="LSO200" s="11"/>
      <c r="LSP200" s="10"/>
      <c r="LSQ200" s="10"/>
      <c r="LSR200" s="1"/>
      <c r="LSS200" s="5"/>
      <c r="LST200" s="52"/>
      <c r="LSU200" s="5"/>
      <c r="LSV200" s="11"/>
      <c r="LSW200" s="10"/>
      <c r="LSX200" s="10"/>
      <c r="LSY200" s="1"/>
      <c r="LSZ200" s="5"/>
      <c r="LTA200" s="52"/>
      <c r="LTB200" s="5"/>
      <c r="LTC200" s="11"/>
      <c r="LTD200" s="10"/>
      <c r="LTE200" s="10"/>
      <c r="LTF200" s="1"/>
      <c r="LTG200" s="5"/>
      <c r="LTH200" s="52"/>
      <c r="LTI200" s="5"/>
      <c r="LTJ200" s="11"/>
      <c r="LTK200" s="10"/>
      <c r="LTL200" s="10"/>
      <c r="LTM200" s="1"/>
      <c r="LTN200" s="5"/>
      <c r="LTO200" s="52"/>
      <c r="LTP200" s="5"/>
      <c r="LTQ200" s="11"/>
      <c r="LTR200" s="10"/>
      <c r="LTS200" s="10"/>
      <c r="LTT200" s="1"/>
      <c r="LTU200" s="5"/>
      <c r="LTV200" s="52"/>
      <c r="LTW200" s="5"/>
      <c r="LTX200" s="11"/>
      <c r="LTY200" s="10"/>
      <c r="LTZ200" s="10"/>
      <c r="LUA200" s="1"/>
      <c r="LUB200" s="5"/>
      <c r="LUC200" s="52"/>
      <c r="LUD200" s="5"/>
      <c r="LUE200" s="11"/>
      <c r="LUF200" s="10"/>
      <c r="LUG200" s="10"/>
      <c r="LUH200" s="1"/>
      <c r="LUI200" s="5"/>
      <c r="LUJ200" s="52"/>
      <c r="LUK200" s="5"/>
      <c r="LUL200" s="11"/>
      <c r="LUM200" s="10"/>
      <c r="LUN200" s="10"/>
      <c r="LUO200" s="1"/>
      <c r="LUP200" s="5"/>
      <c r="LUQ200" s="52"/>
      <c r="LUR200" s="5"/>
      <c r="LUS200" s="11"/>
      <c r="LUT200" s="10"/>
      <c r="LUU200" s="10"/>
      <c r="LUV200" s="1"/>
      <c r="LUW200" s="5"/>
      <c r="LUX200" s="52"/>
      <c r="LUY200" s="5"/>
      <c r="LUZ200" s="11"/>
      <c r="LVA200" s="10"/>
      <c r="LVB200" s="10"/>
      <c r="LVC200" s="1"/>
      <c r="LVD200" s="5"/>
      <c r="LVE200" s="52"/>
      <c r="LVF200" s="5"/>
      <c r="LVG200" s="11"/>
      <c r="LVH200" s="10"/>
      <c r="LVI200" s="10"/>
      <c r="LVJ200" s="1"/>
      <c r="LVK200" s="5"/>
      <c r="LVL200" s="52"/>
      <c r="LVM200" s="5"/>
      <c r="LVN200" s="11"/>
      <c r="LVO200" s="10"/>
      <c r="LVP200" s="10"/>
      <c r="LVQ200" s="1"/>
      <c r="LVR200" s="5"/>
      <c r="LVS200" s="52"/>
      <c r="LVT200" s="5"/>
      <c r="LVU200" s="11"/>
      <c r="LVV200" s="10"/>
      <c r="LVW200" s="10"/>
      <c r="LVX200" s="1"/>
      <c r="LVY200" s="5"/>
      <c r="LVZ200" s="52"/>
      <c r="LWA200" s="5"/>
      <c r="LWB200" s="11"/>
      <c r="LWC200" s="10"/>
      <c r="LWD200" s="10"/>
      <c r="LWE200" s="1"/>
      <c r="LWF200" s="5"/>
      <c r="LWG200" s="52"/>
      <c r="LWH200" s="5"/>
      <c r="LWI200" s="11"/>
      <c r="LWJ200" s="10"/>
      <c r="LWK200" s="10"/>
      <c r="LWL200" s="1"/>
      <c r="LWM200" s="5"/>
      <c r="LWN200" s="52"/>
      <c r="LWO200" s="5"/>
      <c r="LWP200" s="11"/>
      <c r="LWQ200" s="10"/>
      <c r="LWR200" s="10"/>
      <c r="LWS200" s="1"/>
      <c r="LWT200" s="5"/>
      <c r="LWU200" s="52"/>
      <c r="LWV200" s="5"/>
      <c r="LWW200" s="11"/>
      <c r="LWX200" s="10"/>
      <c r="LWY200" s="10"/>
      <c r="LWZ200" s="1"/>
      <c r="LXA200" s="5"/>
      <c r="LXB200" s="52"/>
      <c r="LXC200" s="5"/>
      <c r="LXD200" s="11"/>
      <c r="LXE200" s="10"/>
      <c r="LXF200" s="10"/>
      <c r="LXG200" s="1"/>
      <c r="LXH200" s="5"/>
      <c r="LXI200" s="52"/>
      <c r="LXJ200" s="5"/>
      <c r="LXK200" s="11"/>
      <c r="LXL200" s="10"/>
      <c r="LXM200" s="10"/>
      <c r="LXN200" s="1"/>
      <c r="LXO200" s="5"/>
      <c r="LXP200" s="52"/>
      <c r="LXQ200" s="5"/>
      <c r="LXR200" s="11"/>
      <c r="LXS200" s="10"/>
      <c r="LXT200" s="10"/>
      <c r="LXU200" s="1"/>
      <c r="LXV200" s="5"/>
      <c r="LXW200" s="52"/>
      <c r="LXX200" s="5"/>
      <c r="LXY200" s="11"/>
      <c r="LXZ200" s="10"/>
      <c r="LYA200" s="10"/>
      <c r="LYB200" s="1"/>
      <c r="LYC200" s="5"/>
      <c r="LYD200" s="52"/>
      <c r="LYE200" s="5"/>
      <c r="LYF200" s="11"/>
      <c r="LYG200" s="10"/>
      <c r="LYH200" s="10"/>
      <c r="LYI200" s="1"/>
      <c r="LYJ200" s="5"/>
      <c r="LYK200" s="52"/>
      <c r="LYL200" s="5"/>
      <c r="LYM200" s="11"/>
      <c r="LYN200" s="10"/>
      <c r="LYO200" s="10"/>
      <c r="LYP200" s="1"/>
      <c r="LYQ200" s="5"/>
      <c r="LYR200" s="52"/>
      <c r="LYS200" s="5"/>
      <c r="LYT200" s="11"/>
      <c r="LYU200" s="10"/>
      <c r="LYV200" s="10"/>
      <c r="LYW200" s="1"/>
      <c r="LYX200" s="5"/>
      <c r="LYY200" s="52"/>
      <c r="LYZ200" s="5"/>
      <c r="LZA200" s="11"/>
      <c r="LZB200" s="10"/>
      <c r="LZC200" s="10"/>
      <c r="LZD200" s="1"/>
      <c r="LZE200" s="5"/>
      <c r="LZF200" s="52"/>
      <c r="LZG200" s="5"/>
      <c r="LZH200" s="11"/>
      <c r="LZI200" s="10"/>
      <c r="LZJ200" s="10"/>
      <c r="LZK200" s="1"/>
      <c r="LZL200" s="5"/>
      <c r="LZM200" s="52"/>
      <c r="LZN200" s="5"/>
      <c r="LZO200" s="11"/>
      <c r="LZP200" s="10"/>
      <c r="LZQ200" s="10"/>
      <c r="LZR200" s="1"/>
      <c r="LZS200" s="5"/>
      <c r="LZT200" s="52"/>
      <c r="LZU200" s="5"/>
      <c r="LZV200" s="11"/>
      <c r="LZW200" s="10"/>
      <c r="LZX200" s="10"/>
      <c r="LZY200" s="1"/>
      <c r="LZZ200" s="5"/>
      <c r="MAA200" s="52"/>
      <c r="MAB200" s="5"/>
      <c r="MAC200" s="11"/>
      <c r="MAD200" s="10"/>
      <c r="MAE200" s="10"/>
      <c r="MAF200" s="1"/>
      <c r="MAG200" s="5"/>
      <c r="MAH200" s="52"/>
      <c r="MAI200" s="5"/>
      <c r="MAJ200" s="11"/>
      <c r="MAK200" s="10"/>
      <c r="MAL200" s="10"/>
      <c r="MAM200" s="1"/>
      <c r="MAN200" s="5"/>
      <c r="MAO200" s="52"/>
      <c r="MAP200" s="5"/>
      <c r="MAQ200" s="11"/>
      <c r="MAR200" s="10"/>
      <c r="MAS200" s="10"/>
      <c r="MAT200" s="1"/>
      <c r="MAU200" s="5"/>
      <c r="MAV200" s="52"/>
      <c r="MAW200" s="5"/>
      <c r="MAX200" s="11"/>
      <c r="MAY200" s="10"/>
      <c r="MAZ200" s="10"/>
      <c r="MBA200" s="1"/>
      <c r="MBB200" s="5"/>
      <c r="MBC200" s="52"/>
      <c r="MBD200" s="5"/>
      <c r="MBE200" s="11"/>
      <c r="MBF200" s="10"/>
      <c r="MBG200" s="10"/>
      <c r="MBH200" s="1"/>
      <c r="MBI200" s="5"/>
      <c r="MBJ200" s="52"/>
      <c r="MBK200" s="5"/>
      <c r="MBL200" s="11"/>
      <c r="MBM200" s="10"/>
      <c r="MBN200" s="10"/>
      <c r="MBO200" s="1"/>
      <c r="MBP200" s="5"/>
      <c r="MBQ200" s="52"/>
      <c r="MBR200" s="5"/>
      <c r="MBS200" s="11"/>
      <c r="MBT200" s="10"/>
      <c r="MBU200" s="10"/>
      <c r="MBV200" s="1"/>
      <c r="MBW200" s="5"/>
      <c r="MBX200" s="52"/>
      <c r="MBY200" s="5"/>
      <c r="MBZ200" s="11"/>
      <c r="MCA200" s="10"/>
      <c r="MCB200" s="10"/>
      <c r="MCC200" s="1"/>
      <c r="MCD200" s="5"/>
      <c r="MCE200" s="52"/>
      <c r="MCF200" s="5"/>
      <c r="MCG200" s="11"/>
      <c r="MCH200" s="10"/>
      <c r="MCI200" s="10"/>
      <c r="MCJ200" s="1"/>
      <c r="MCK200" s="5"/>
      <c r="MCL200" s="52"/>
      <c r="MCM200" s="5"/>
      <c r="MCN200" s="11"/>
      <c r="MCO200" s="10"/>
      <c r="MCP200" s="10"/>
      <c r="MCQ200" s="1"/>
      <c r="MCR200" s="5"/>
      <c r="MCS200" s="52"/>
      <c r="MCT200" s="5"/>
      <c r="MCU200" s="11"/>
      <c r="MCV200" s="10"/>
      <c r="MCW200" s="10"/>
      <c r="MCX200" s="1"/>
      <c r="MCY200" s="5"/>
      <c r="MCZ200" s="52"/>
      <c r="MDA200" s="5"/>
      <c r="MDB200" s="11"/>
      <c r="MDC200" s="10"/>
      <c r="MDD200" s="10"/>
      <c r="MDE200" s="1"/>
      <c r="MDF200" s="5"/>
      <c r="MDG200" s="52"/>
      <c r="MDH200" s="5"/>
      <c r="MDI200" s="11"/>
      <c r="MDJ200" s="10"/>
      <c r="MDK200" s="10"/>
      <c r="MDL200" s="1"/>
      <c r="MDM200" s="5"/>
      <c r="MDN200" s="52"/>
      <c r="MDO200" s="5"/>
      <c r="MDP200" s="11"/>
      <c r="MDQ200" s="10"/>
      <c r="MDR200" s="10"/>
      <c r="MDS200" s="1"/>
      <c r="MDT200" s="5"/>
      <c r="MDU200" s="52"/>
      <c r="MDV200" s="5"/>
      <c r="MDW200" s="11"/>
      <c r="MDX200" s="10"/>
      <c r="MDY200" s="10"/>
      <c r="MDZ200" s="1"/>
      <c r="MEA200" s="5"/>
      <c r="MEB200" s="52"/>
      <c r="MEC200" s="5"/>
      <c r="MED200" s="11"/>
      <c r="MEE200" s="10"/>
      <c r="MEF200" s="10"/>
      <c r="MEG200" s="1"/>
      <c r="MEH200" s="5"/>
      <c r="MEI200" s="52"/>
      <c r="MEJ200" s="5"/>
      <c r="MEK200" s="11"/>
      <c r="MEL200" s="10"/>
      <c r="MEM200" s="10"/>
      <c r="MEN200" s="1"/>
      <c r="MEO200" s="5"/>
      <c r="MEP200" s="52"/>
      <c r="MEQ200" s="5"/>
      <c r="MER200" s="11"/>
      <c r="MES200" s="10"/>
      <c r="MET200" s="10"/>
      <c r="MEU200" s="1"/>
      <c r="MEV200" s="5"/>
      <c r="MEW200" s="52"/>
      <c r="MEX200" s="5"/>
      <c r="MEY200" s="11"/>
      <c r="MEZ200" s="10"/>
      <c r="MFA200" s="10"/>
      <c r="MFB200" s="1"/>
      <c r="MFC200" s="5"/>
      <c r="MFD200" s="52"/>
      <c r="MFE200" s="5"/>
      <c r="MFF200" s="11"/>
      <c r="MFG200" s="10"/>
      <c r="MFH200" s="10"/>
      <c r="MFI200" s="1"/>
      <c r="MFJ200" s="5"/>
      <c r="MFK200" s="52"/>
      <c r="MFL200" s="5"/>
      <c r="MFM200" s="11"/>
      <c r="MFN200" s="10"/>
      <c r="MFO200" s="10"/>
      <c r="MFP200" s="1"/>
      <c r="MFQ200" s="5"/>
      <c r="MFR200" s="52"/>
      <c r="MFS200" s="5"/>
      <c r="MFT200" s="11"/>
      <c r="MFU200" s="10"/>
      <c r="MFV200" s="10"/>
      <c r="MFW200" s="1"/>
      <c r="MFX200" s="5"/>
      <c r="MFY200" s="52"/>
      <c r="MFZ200" s="5"/>
      <c r="MGA200" s="11"/>
      <c r="MGB200" s="10"/>
      <c r="MGC200" s="10"/>
      <c r="MGD200" s="1"/>
      <c r="MGE200" s="5"/>
      <c r="MGF200" s="52"/>
      <c r="MGG200" s="5"/>
      <c r="MGH200" s="11"/>
      <c r="MGI200" s="10"/>
      <c r="MGJ200" s="10"/>
      <c r="MGK200" s="1"/>
      <c r="MGL200" s="5"/>
      <c r="MGM200" s="52"/>
      <c r="MGN200" s="5"/>
      <c r="MGO200" s="11"/>
      <c r="MGP200" s="10"/>
      <c r="MGQ200" s="10"/>
      <c r="MGR200" s="1"/>
      <c r="MGS200" s="5"/>
      <c r="MGT200" s="52"/>
      <c r="MGU200" s="5"/>
      <c r="MGV200" s="11"/>
      <c r="MGW200" s="10"/>
      <c r="MGX200" s="10"/>
      <c r="MGY200" s="1"/>
      <c r="MGZ200" s="5"/>
      <c r="MHA200" s="52"/>
      <c r="MHB200" s="5"/>
      <c r="MHC200" s="11"/>
      <c r="MHD200" s="10"/>
      <c r="MHE200" s="10"/>
      <c r="MHF200" s="1"/>
      <c r="MHG200" s="5"/>
      <c r="MHH200" s="52"/>
      <c r="MHI200" s="5"/>
      <c r="MHJ200" s="11"/>
      <c r="MHK200" s="10"/>
      <c r="MHL200" s="10"/>
      <c r="MHM200" s="1"/>
      <c r="MHN200" s="5"/>
      <c r="MHO200" s="52"/>
      <c r="MHP200" s="5"/>
      <c r="MHQ200" s="11"/>
      <c r="MHR200" s="10"/>
      <c r="MHS200" s="10"/>
      <c r="MHT200" s="1"/>
      <c r="MHU200" s="5"/>
      <c r="MHV200" s="52"/>
      <c r="MHW200" s="5"/>
      <c r="MHX200" s="11"/>
      <c r="MHY200" s="10"/>
      <c r="MHZ200" s="10"/>
      <c r="MIA200" s="1"/>
      <c r="MIB200" s="5"/>
      <c r="MIC200" s="52"/>
      <c r="MID200" s="5"/>
      <c r="MIE200" s="11"/>
      <c r="MIF200" s="10"/>
      <c r="MIG200" s="10"/>
      <c r="MIH200" s="1"/>
      <c r="MII200" s="5"/>
      <c r="MIJ200" s="52"/>
      <c r="MIK200" s="5"/>
      <c r="MIL200" s="11"/>
      <c r="MIM200" s="10"/>
      <c r="MIN200" s="10"/>
      <c r="MIO200" s="1"/>
      <c r="MIP200" s="5"/>
      <c r="MIQ200" s="52"/>
      <c r="MIR200" s="5"/>
      <c r="MIS200" s="11"/>
      <c r="MIT200" s="10"/>
      <c r="MIU200" s="10"/>
      <c r="MIV200" s="1"/>
      <c r="MIW200" s="5"/>
      <c r="MIX200" s="52"/>
      <c r="MIY200" s="5"/>
      <c r="MIZ200" s="11"/>
      <c r="MJA200" s="10"/>
      <c r="MJB200" s="10"/>
      <c r="MJC200" s="1"/>
      <c r="MJD200" s="5"/>
      <c r="MJE200" s="52"/>
      <c r="MJF200" s="5"/>
      <c r="MJG200" s="11"/>
      <c r="MJH200" s="10"/>
      <c r="MJI200" s="10"/>
      <c r="MJJ200" s="1"/>
      <c r="MJK200" s="5"/>
      <c r="MJL200" s="52"/>
      <c r="MJM200" s="5"/>
      <c r="MJN200" s="11"/>
      <c r="MJO200" s="10"/>
      <c r="MJP200" s="10"/>
      <c r="MJQ200" s="1"/>
      <c r="MJR200" s="5"/>
      <c r="MJS200" s="52"/>
      <c r="MJT200" s="5"/>
      <c r="MJU200" s="11"/>
      <c r="MJV200" s="10"/>
      <c r="MJW200" s="10"/>
      <c r="MJX200" s="1"/>
      <c r="MJY200" s="5"/>
      <c r="MJZ200" s="52"/>
      <c r="MKA200" s="5"/>
      <c r="MKB200" s="11"/>
      <c r="MKC200" s="10"/>
      <c r="MKD200" s="10"/>
      <c r="MKE200" s="1"/>
      <c r="MKF200" s="5"/>
      <c r="MKG200" s="52"/>
      <c r="MKH200" s="5"/>
      <c r="MKI200" s="11"/>
      <c r="MKJ200" s="10"/>
      <c r="MKK200" s="10"/>
      <c r="MKL200" s="1"/>
      <c r="MKM200" s="5"/>
      <c r="MKN200" s="52"/>
      <c r="MKO200" s="5"/>
      <c r="MKP200" s="11"/>
      <c r="MKQ200" s="10"/>
      <c r="MKR200" s="10"/>
      <c r="MKS200" s="1"/>
      <c r="MKT200" s="5"/>
      <c r="MKU200" s="52"/>
      <c r="MKV200" s="5"/>
      <c r="MKW200" s="11"/>
      <c r="MKX200" s="10"/>
      <c r="MKY200" s="10"/>
      <c r="MKZ200" s="1"/>
      <c r="MLA200" s="5"/>
      <c r="MLB200" s="52"/>
      <c r="MLC200" s="5"/>
      <c r="MLD200" s="11"/>
      <c r="MLE200" s="10"/>
      <c r="MLF200" s="10"/>
      <c r="MLG200" s="1"/>
      <c r="MLH200" s="5"/>
      <c r="MLI200" s="52"/>
      <c r="MLJ200" s="5"/>
      <c r="MLK200" s="11"/>
      <c r="MLL200" s="10"/>
      <c r="MLM200" s="10"/>
      <c r="MLN200" s="1"/>
      <c r="MLO200" s="5"/>
      <c r="MLP200" s="52"/>
      <c r="MLQ200" s="5"/>
      <c r="MLR200" s="11"/>
      <c r="MLS200" s="10"/>
      <c r="MLT200" s="10"/>
      <c r="MLU200" s="1"/>
      <c r="MLV200" s="5"/>
      <c r="MLW200" s="52"/>
      <c r="MLX200" s="5"/>
      <c r="MLY200" s="11"/>
      <c r="MLZ200" s="10"/>
      <c r="MMA200" s="10"/>
      <c r="MMB200" s="1"/>
      <c r="MMC200" s="5"/>
      <c r="MMD200" s="52"/>
      <c r="MME200" s="5"/>
      <c r="MMF200" s="11"/>
      <c r="MMG200" s="10"/>
      <c r="MMH200" s="10"/>
      <c r="MMI200" s="1"/>
      <c r="MMJ200" s="5"/>
      <c r="MMK200" s="52"/>
      <c r="MML200" s="5"/>
      <c r="MMM200" s="11"/>
      <c r="MMN200" s="10"/>
      <c r="MMO200" s="10"/>
      <c r="MMP200" s="1"/>
      <c r="MMQ200" s="5"/>
      <c r="MMR200" s="52"/>
      <c r="MMS200" s="5"/>
      <c r="MMT200" s="11"/>
      <c r="MMU200" s="10"/>
      <c r="MMV200" s="10"/>
      <c r="MMW200" s="1"/>
      <c r="MMX200" s="5"/>
      <c r="MMY200" s="52"/>
      <c r="MMZ200" s="5"/>
      <c r="MNA200" s="11"/>
      <c r="MNB200" s="10"/>
      <c r="MNC200" s="10"/>
      <c r="MND200" s="1"/>
      <c r="MNE200" s="5"/>
      <c r="MNF200" s="52"/>
      <c r="MNG200" s="5"/>
      <c r="MNH200" s="11"/>
      <c r="MNI200" s="10"/>
      <c r="MNJ200" s="10"/>
      <c r="MNK200" s="1"/>
      <c r="MNL200" s="5"/>
      <c r="MNM200" s="52"/>
      <c r="MNN200" s="5"/>
      <c r="MNO200" s="11"/>
      <c r="MNP200" s="10"/>
      <c r="MNQ200" s="10"/>
      <c r="MNR200" s="1"/>
      <c r="MNS200" s="5"/>
      <c r="MNT200" s="52"/>
      <c r="MNU200" s="5"/>
      <c r="MNV200" s="11"/>
      <c r="MNW200" s="10"/>
      <c r="MNX200" s="10"/>
      <c r="MNY200" s="1"/>
      <c r="MNZ200" s="5"/>
      <c r="MOA200" s="52"/>
      <c r="MOB200" s="5"/>
      <c r="MOC200" s="11"/>
      <c r="MOD200" s="10"/>
      <c r="MOE200" s="10"/>
      <c r="MOF200" s="1"/>
      <c r="MOG200" s="5"/>
      <c r="MOH200" s="52"/>
      <c r="MOI200" s="5"/>
      <c r="MOJ200" s="11"/>
      <c r="MOK200" s="10"/>
      <c r="MOL200" s="10"/>
      <c r="MOM200" s="1"/>
      <c r="MON200" s="5"/>
      <c r="MOO200" s="52"/>
      <c r="MOP200" s="5"/>
      <c r="MOQ200" s="11"/>
      <c r="MOR200" s="10"/>
      <c r="MOS200" s="10"/>
      <c r="MOT200" s="1"/>
      <c r="MOU200" s="5"/>
      <c r="MOV200" s="52"/>
      <c r="MOW200" s="5"/>
      <c r="MOX200" s="11"/>
      <c r="MOY200" s="10"/>
      <c r="MOZ200" s="10"/>
      <c r="MPA200" s="1"/>
      <c r="MPB200" s="5"/>
      <c r="MPC200" s="52"/>
      <c r="MPD200" s="5"/>
      <c r="MPE200" s="11"/>
      <c r="MPF200" s="10"/>
      <c r="MPG200" s="10"/>
      <c r="MPH200" s="1"/>
      <c r="MPI200" s="5"/>
      <c r="MPJ200" s="52"/>
      <c r="MPK200" s="5"/>
      <c r="MPL200" s="11"/>
      <c r="MPM200" s="10"/>
      <c r="MPN200" s="10"/>
      <c r="MPO200" s="1"/>
      <c r="MPP200" s="5"/>
      <c r="MPQ200" s="52"/>
      <c r="MPR200" s="5"/>
      <c r="MPS200" s="11"/>
      <c r="MPT200" s="10"/>
      <c r="MPU200" s="10"/>
      <c r="MPV200" s="1"/>
      <c r="MPW200" s="5"/>
      <c r="MPX200" s="52"/>
      <c r="MPY200" s="5"/>
      <c r="MPZ200" s="11"/>
      <c r="MQA200" s="10"/>
      <c r="MQB200" s="10"/>
      <c r="MQC200" s="1"/>
      <c r="MQD200" s="5"/>
      <c r="MQE200" s="52"/>
      <c r="MQF200" s="5"/>
      <c r="MQG200" s="11"/>
      <c r="MQH200" s="10"/>
      <c r="MQI200" s="10"/>
      <c r="MQJ200" s="1"/>
      <c r="MQK200" s="5"/>
      <c r="MQL200" s="52"/>
      <c r="MQM200" s="5"/>
      <c r="MQN200" s="11"/>
      <c r="MQO200" s="10"/>
      <c r="MQP200" s="10"/>
      <c r="MQQ200" s="1"/>
      <c r="MQR200" s="5"/>
      <c r="MQS200" s="52"/>
      <c r="MQT200" s="5"/>
      <c r="MQU200" s="11"/>
      <c r="MQV200" s="10"/>
      <c r="MQW200" s="10"/>
      <c r="MQX200" s="1"/>
      <c r="MQY200" s="5"/>
      <c r="MQZ200" s="52"/>
      <c r="MRA200" s="5"/>
      <c r="MRB200" s="11"/>
      <c r="MRC200" s="10"/>
      <c r="MRD200" s="10"/>
      <c r="MRE200" s="1"/>
      <c r="MRF200" s="5"/>
      <c r="MRG200" s="52"/>
      <c r="MRH200" s="5"/>
      <c r="MRI200" s="11"/>
      <c r="MRJ200" s="10"/>
      <c r="MRK200" s="10"/>
      <c r="MRL200" s="1"/>
      <c r="MRM200" s="5"/>
      <c r="MRN200" s="52"/>
      <c r="MRO200" s="5"/>
      <c r="MRP200" s="11"/>
      <c r="MRQ200" s="10"/>
      <c r="MRR200" s="10"/>
      <c r="MRS200" s="1"/>
      <c r="MRT200" s="5"/>
      <c r="MRU200" s="52"/>
      <c r="MRV200" s="5"/>
      <c r="MRW200" s="11"/>
      <c r="MRX200" s="10"/>
      <c r="MRY200" s="10"/>
      <c r="MRZ200" s="1"/>
      <c r="MSA200" s="5"/>
      <c r="MSB200" s="52"/>
      <c r="MSC200" s="5"/>
      <c r="MSD200" s="11"/>
      <c r="MSE200" s="10"/>
      <c r="MSF200" s="10"/>
      <c r="MSG200" s="1"/>
      <c r="MSH200" s="5"/>
      <c r="MSI200" s="52"/>
      <c r="MSJ200" s="5"/>
      <c r="MSK200" s="11"/>
      <c r="MSL200" s="10"/>
      <c r="MSM200" s="10"/>
      <c r="MSN200" s="1"/>
      <c r="MSO200" s="5"/>
      <c r="MSP200" s="52"/>
      <c r="MSQ200" s="5"/>
      <c r="MSR200" s="11"/>
      <c r="MSS200" s="10"/>
      <c r="MST200" s="10"/>
      <c r="MSU200" s="1"/>
      <c r="MSV200" s="5"/>
      <c r="MSW200" s="52"/>
      <c r="MSX200" s="5"/>
      <c r="MSY200" s="11"/>
      <c r="MSZ200" s="10"/>
      <c r="MTA200" s="10"/>
      <c r="MTB200" s="1"/>
      <c r="MTC200" s="5"/>
      <c r="MTD200" s="52"/>
      <c r="MTE200" s="5"/>
      <c r="MTF200" s="11"/>
      <c r="MTG200" s="10"/>
      <c r="MTH200" s="10"/>
      <c r="MTI200" s="1"/>
      <c r="MTJ200" s="5"/>
      <c r="MTK200" s="52"/>
      <c r="MTL200" s="5"/>
      <c r="MTM200" s="11"/>
      <c r="MTN200" s="10"/>
      <c r="MTO200" s="10"/>
      <c r="MTP200" s="1"/>
      <c r="MTQ200" s="5"/>
      <c r="MTR200" s="52"/>
      <c r="MTS200" s="5"/>
      <c r="MTT200" s="11"/>
      <c r="MTU200" s="10"/>
      <c r="MTV200" s="10"/>
      <c r="MTW200" s="1"/>
      <c r="MTX200" s="5"/>
      <c r="MTY200" s="52"/>
      <c r="MTZ200" s="5"/>
      <c r="MUA200" s="11"/>
      <c r="MUB200" s="10"/>
      <c r="MUC200" s="10"/>
      <c r="MUD200" s="1"/>
      <c r="MUE200" s="5"/>
      <c r="MUF200" s="52"/>
      <c r="MUG200" s="5"/>
      <c r="MUH200" s="11"/>
      <c r="MUI200" s="10"/>
      <c r="MUJ200" s="10"/>
      <c r="MUK200" s="1"/>
      <c r="MUL200" s="5"/>
      <c r="MUM200" s="52"/>
      <c r="MUN200" s="5"/>
      <c r="MUO200" s="11"/>
      <c r="MUP200" s="10"/>
      <c r="MUQ200" s="10"/>
      <c r="MUR200" s="1"/>
      <c r="MUS200" s="5"/>
      <c r="MUT200" s="52"/>
      <c r="MUU200" s="5"/>
      <c r="MUV200" s="11"/>
      <c r="MUW200" s="10"/>
      <c r="MUX200" s="10"/>
      <c r="MUY200" s="1"/>
      <c r="MUZ200" s="5"/>
      <c r="MVA200" s="52"/>
      <c r="MVB200" s="5"/>
      <c r="MVC200" s="11"/>
      <c r="MVD200" s="10"/>
      <c r="MVE200" s="10"/>
      <c r="MVF200" s="1"/>
      <c r="MVG200" s="5"/>
      <c r="MVH200" s="52"/>
      <c r="MVI200" s="5"/>
      <c r="MVJ200" s="11"/>
      <c r="MVK200" s="10"/>
      <c r="MVL200" s="10"/>
      <c r="MVM200" s="1"/>
      <c r="MVN200" s="5"/>
      <c r="MVO200" s="52"/>
      <c r="MVP200" s="5"/>
      <c r="MVQ200" s="11"/>
      <c r="MVR200" s="10"/>
      <c r="MVS200" s="10"/>
      <c r="MVT200" s="1"/>
      <c r="MVU200" s="5"/>
      <c r="MVV200" s="52"/>
      <c r="MVW200" s="5"/>
      <c r="MVX200" s="11"/>
      <c r="MVY200" s="10"/>
      <c r="MVZ200" s="10"/>
      <c r="MWA200" s="1"/>
      <c r="MWB200" s="5"/>
      <c r="MWC200" s="52"/>
      <c r="MWD200" s="5"/>
      <c r="MWE200" s="11"/>
      <c r="MWF200" s="10"/>
      <c r="MWG200" s="10"/>
      <c r="MWH200" s="1"/>
      <c r="MWI200" s="5"/>
      <c r="MWJ200" s="52"/>
      <c r="MWK200" s="5"/>
      <c r="MWL200" s="11"/>
      <c r="MWM200" s="10"/>
      <c r="MWN200" s="10"/>
      <c r="MWO200" s="1"/>
      <c r="MWP200" s="5"/>
      <c r="MWQ200" s="52"/>
      <c r="MWR200" s="5"/>
      <c r="MWS200" s="11"/>
      <c r="MWT200" s="10"/>
      <c r="MWU200" s="10"/>
      <c r="MWV200" s="1"/>
      <c r="MWW200" s="5"/>
      <c r="MWX200" s="52"/>
      <c r="MWY200" s="5"/>
      <c r="MWZ200" s="11"/>
      <c r="MXA200" s="10"/>
      <c r="MXB200" s="10"/>
      <c r="MXC200" s="1"/>
      <c r="MXD200" s="5"/>
      <c r="MXE200" s="52"/>
      <c r="MXF200" s="5"/>
      <c r="MXG200" s="11"/>
      <c r="MXH200" s="10"/>
      <c r="MXI200" s="10"/>
      <c r="MXJ200" s="1"/>
      <c r="MXK200" s="5"/>
      <c r="MXL200" s="52"/>
      <c r="MXM200" s="5"/>
      <c r="MXN200" s="11"/>
      <c r="MXO200" s="10"/>
      <c r="MXP200" s="10"/>
      <c r="MXQ200" s="1"/>
      <c r="MXR200" s="5"/>
      <c r="MXS200" s="52"/>
      <c r="MXT200" s="5"/>
      <c r="MXU200" s="11"/>
      <c r="MXV200" s="10"/>
      <c r="MXW200" s="10"/>
      <c r="MXX200" s="1"/>
      <c r="MXY200" s="5"/>
      <c r="MXZ200" s="52"/>
      <c r="MYA200" s="5"/>
      <c r="MYB200" s="11"/>
      <c r="MYC200" s="10"/>
      <c r="MYD200" s="10"/>
      <c r="MYE200" s="1"/>
      <c r="MYF200" s="5"/>
      <c r="MYG200" s="52"/>
      <c r="MYH200" s="5"/>
      <c r="MYI200" s="11"/>
      <c r="MYJ200" s="10"/>
      <c r="MYK200" s="10"/>
      <c r="MYL200" s="1"/>
      <c r="MYM200" s="5"/>
      <c r="MYN200" s="52"/>
      <c r="MYO200" s="5"/>
      <c r="MYP200" s="11"/>
      <c r="MYQ200" s="10"/>
      <c r="MYR200" s="10"/>
      <c r="MYS200" s="1"/>
      <c r="MYT200" s="5"/>
      <c r="MYU200" s="52"/>
      <c r="MYV200" s="5"/>
      <c r="MYW200" s="11"/>
      <c r="MYX200" s="10"/>
      <c r="MYY200" s="10"/>
      <c r="MYZ200" s="1"/>
      <c r="MZA200" s="5"/>
      <c r="MZB200" s="52"/>
      <c r="MZC200" s="5"/>
      <c r="MZD200" s="11"/>
      <c r="MZE200" s="10"/>
      <c r="MZF200" s="10"/>
      <c r="MZG200" s="1"/>
      <c r="MZH200" s="5"/>
      <c r="MZI200" s="52"/>
      <c r="MZJ200" s="5"/>
      <c r="MZK200" s="11"/>
      <c r="MZL200" s="10"/>
      <c r="MZM200" s="10"/>
      <c r="MZN200" s="1"/>
      <c r="MZO200" s="5"/>
      <c r="MZP200" s="52"/>
      <c r="MZQ200" s="5"/>
      <c r="MZR200" s="11"/>
      <c r="MZS200" s="10"/>
      <c r="MZT200" s="10"/>
      <c r="MZU200" s="1"/>
      <c r="MZV200" s="5"/>
      <c r="MZW200" s="52"/>
      <c r="MZX200" s="5"/>
      <c r="MZY200" s="11"/>
      <c r="MZZ200" s="10"/>
      <c r="NAA200" s="10"/>
      <c r="NAB200" s="1"/>
      <c r="NAC200" s="5"/>
      <c r="NAD200" s="52"/>
      <c r="NAE200" s="5"/>
      <c r="NAF200" s="11"/>
      <c r="NAG200" s="10"/>
      <c r="NAH200" s="10"/>
      <c r="NAI200" s="1"/>
      <c r="NAJ200" s="5"/>
      <c r="NAK200" s="52"/>
      <c r="NAL200" s="5"/>
      <c r="NAM200" s="11"/>
      <c r="NAN200" s="10"/>
      <c r="NAO200" s="10"/>
      <c r="NAP200" s="1"/>
      <c r="NAQ200" s="5"/>
      <c r="NAR200" s="52"/>
      <c r="NAS200" s="5"/>
      <c r="NAT200" s="11"/>
      <c r="NAU200" s="10"/>
      <c r="NAV200" s="10"/>
      <c r="NAW200" s="1"/>
      <c r="NAX200" s="5"/>
      <c r="NAY200" s="52"/>
      <c r="NAZ200" s="5"/>
      <c r="NBA200" s="11"/>
      <c r="NBB200" s="10"/>
      <c r="NBC200" s="10"/>
      <c r="NBD200" s="1"/>
      <c r="NBE200" s="5"/>
      <c r="NBF200" s="52"/>
      <c r="NBG200" s="5"/>
      <c r="NBH200" s="11"/>
      <c r="NBI200" s="10"/>
      <c r="NBJ200" s="10"/>
      <c r="NBK200" s="1"/>
      <c r="NBL200" s="5"/>
      <c r="NBM200" s="52"/>
      <c r="NBN200" s="5"/>
      <c r="NBO200" s="11"/>
      <c r="NBP200" s="10"/>
      <c r="NBQ200" s="10"/>
      <c r="NBR200" s="1"/>
      <c r="NBS200" s="5"/>
      <c r="NBT200" s="52"/>
      <c r="NBU200" s="5"/>
      <c r="NBV200" s="11"/>
      <c r="NBW200" s="10"/>
      <c r="NBX200" s="10"/>
      <c r="NBY200" s="1"/>
      <c r="NBZ200" s="5"/>
      <c r="NCA200" s="52"/>
      <c r="NCB200" s="5"/>
      <c r="NCC200" s="11"/>
      <c r="NCD200" s="10"/>
      <c r="NCE200" s="10"/>
      <c r="NCF200" s="1"/>
      <c r="NCG200" s="5"/>
      <c r="NCH200" s="52"/>
      <c r="NCI200" s="5"/>
      <c r="NCJ200" s="11"/>
      <c r="NCK200" s="10"/>
      <c r="NCL200" s="10"/>
      <c r="NCM200" s="1"/>
      <c r="NCN200" s="5"/>
      <c r="NCO200" s="52"/>
      <c r="NCP200" s="5"/>
      <c r="NCQ200" s="11"/>
      <c r="NCR200" s="10"/>
      <c r="NCS200" s="10"/>
      <c r="NCT200" s="1"/>
      <c r="NCU200" s="5"/>
      <c r="NCV200" s="52"/>
      <c r="NCW200" s="5"/>
      <c r="NCX200" s="11"/>
      <c r="NCY200" s="10"/>
      <c r="NCZ200" s="10"/>
      <c r="NDA200" s="1"/>
      <c r="NDB200" s="5"/>
      <c r="NDC200" s="52"/>
      <c r="NDD200" s="5"/>
      <c r="NDE200" s="11"/>
      <c r="NDF200" s="10"/>
      <c r="NDG200" s="10"/>
      <c r="NDH200" s="1"/>
      <c r="NDI200" s="5"/>
      <c r="NDJ200" s="52"/>
      <c r="NDK200" s="5"/>
      <c r="NDL200" s="11"/>
      <c r="NDM200" s="10"/>
      <c r="NDN200" s="10"/>
      <c r="NDO200" s="1"/>
      <c r="NDP200" s="5"/>
      <c r="NDQ200" s="52"/>
      <c r="NDR200" s="5"/>
      <c r="NDS200" s="11"/>
      <c r="NDT200" s="10"/>
      <c r="NDU200" s="10"/>
      <c r="NDV200" s="1"/>
      <c r="NDW200" s="5"/>
      <c r="NDX200" s="52"/>
      <c r="NDY200" s="5"/>
      <c r="NDZ200" s="11"/>
      <c r="NEA200" s="10"/>
      <c r="NEB200" s="10"/>
      <c r="NEC200" s="1"/>
      <c r="NED200" s="5"/>
      <c r="NEE200" s="52"/>
      <c r="NEF200" s="5"/>
      <c r="NEG200" s="11"/>
      <c r="NEH200" s="10"/>
      <c r="NEI200" s="10"/>
      <c r="NEJ200" s="1"/>
      <c r="NEK200" s="5"/>
      <c r="NEL200" s="52"/>
      <c r="NEM200" s="5"/>
      <c r="NEN200" s="11"/>
      <c r="NEO200" s="10"/>
      <c r="NEP200" s="10"/>
      <c r="NEQ200" s="1"/>
      <c r="NER200" s="5"/>
      <c r="NES200" s="52"/>
      <c r="NET200" s="5"/>
      <c r="NEU200" s="11"/>
      <c r="NEV200" s="10"/>
      <c r="NEW200" s="10"/>
      <c r="NEX200" s="1"/>
      <c r="NEY200" s="5"/>
      <c r="NEZ200" s="52"/>
      <c r="NFA200" s="5"/>
      <c r="NFB200" s="11"/>
      <c r="NFC200" s="10"/>
      <c r="NFD200" s="10"/>
      <c r="NFE200" s="1"/>
      <c r="NFF200" s="5"/>
      <c r="NFG200" s="52"/>
      <c r="NFH200" s="5"/>
      <c r="NFI200" s="11"/>
      <c r="NFJ200" s="10"/>
      <c r="NFK200" s="10"/>
      <c r="NFL200" s="1"/>
      <c r="NFM200" s="5"/>
      <c r="NFN200" s="52"/>
      <c r="NFO200" s="5"/>
      <c r="NFP200" s="11"/>
      <c r="NFQ200" s="10"/>
      <c r="NFR200" s="10"/>
      <c r="NFS200" s="1"/>
      <c r="NFT200" s="5"/>
      <c r="NFU200" s="52"/>
      <c r="NFV200" s="5"/>
      <c r="NFW200" s="11"/>
      <c r="NFX200" s="10"/>
      <c r="NFY200" s="10"/>
      <c r="NFZ200" s="1"/>
      <c r="NGA200" s="5"/>
      <c r="NGB200" s="52"/>
      <c r="NGC200" s="5"/>
      <c r="NGD200" s="11"/>
      <c r="NGE200" s="10"/>
      <c r="NGF200" s="10"/>
      <c r="NGG200" s="1"/>
      <c r="NGH200" s="5"/>
      <c r="NGI200" s="52"/>
      <c r="NGJ200" s="5"/>
      <c r="NGK200" s="11"/>
      <c r="NGL200" s="10"/>
      <c r="NGM200" s="10"/>
      <c r="NGN200" s="1"/>
      <c r="NGO200" s="5"/>
      <c r="NGP200" s="52"/>
      <c r="NGQ200" s="5"/>
      <c r="NGR200" s="11"/>
      <c r="NGS200" s="10"/>
      <c r="NGT200" s="10"/>
      <c r="NGU200" s="1"/>
      <c r="NGV200" s="5"/>
      <c r="NGW200" s="52"/>
      <c r="NGX200" s="5"/>
      <c r="NGY200" s="11"/>
      <c r="NGZ200" s="10"/>
      <c r="NHA200" s="10"/>
      <c r="NHB200" s="1"/>
      <c r="NHC200" s="5"/>
      <c r="NHD200" s="52"/>
      <c r="NHE200" s="5"/>
      <c r="NHF200" s="11"/>
      <c r="NHG200" s="10"/>
      <c r="NHH200" s="10"/>
      <c r="NHI200" s="1"/>
      <c r="NHJ200" s="5"/>
      <c r="NHK200" s="52"/>
      <c r="NHL200" s="5"/>
      <c r="NHM200" s="11"/>
      <c r="NHN200" s="10"/>
      <c r="NHO200" s="10"/>
      <c r="NHP200" s="1"/>
      <c r="NHQ200" s="5"/>
      <c r="NHR200" s="52"/>
      <c r="NHS200" s="5"/>
      <c r="NHT200" s="11"/>
      <c r="NHU200" s="10"/>
      <c r="NHV200" s="10"/>
      <c r="NHW200" s="1"/>
      <c r="NHX200" s="5"/>
      <c r="NHY200" s="52"/>
      <c r="NHZ200" s="5"/>
      <c r="NIA200" s="11"/>
      <c r="NIB200" s="10"/>
      <c r="NIC200" s="10"/>
      <c r="NID200" s="1"/>
      <c r="NIE200" s="5"/>
      <c r="NIF200" s="52"/>
      <c r="NIG200" s="5"/>
      <c r="NIH200" s="11"/>
      <c r="NII200" s="10"/>
      <c r="NIJ200" s="10"/>
      <c r="NIK200" s="1"/>
      <c r="NIL200" s="5"/>
      <c r="NIM200" s="52"/>
      <c r="NIN200" s="5"/>
      <c r="NIO200" s="11"/>
      <c r="NIP200" s="10"/>
      <c r="NIQ200" s="10"/>
      <c r="NIR200" s="1"/>
      <c r="NIS200" s="5"/>
      <c r="NIT200" s="52"/>
      <c r="NIU200" s="5"/>
      <c r="NIV200" s="11"/>
      <c r="NIW200" s="10"/>
      <c r="NIX200" s="10"/>
      <c r="NIY200" s="1"/>
      <c r="NIZ200" s="5"/>
      <c r="NJA200" s="52"/>
      <c r="NJB200" s="5"/>
      <c r="NJC200" s="11"/>
      <c r="NJD200" s="10"/>
      <c r="NJE200" s="10"/>
      <c r="NJF200" s="1"/>
      <c r="NJG200" s="5"/>
      <c r="NJH200" s="52"/>
      <c r="NJI200" s="5"/>
      <c r="NJJ200" s="11"/>
      <c r="NJK200" s="10"/>
      <c r="NJL200" s="10"/>
      <c r="NJM200" s="1"/>
      <c r="NJN200" s="5"/>
      <c r="NJO200" s="52"/>
      <c r="NJP200" s="5"/>
      <c r="NJQ200" s="11"/>
      <c r="NJR200" s="10"/>
      <c r="NJS200" s="10"/>
      <c r="NJT200" s="1"/>
      <c r="NJU200" s="5"/>
      <c r="NJV200" s="52"/>
      <c r="NJW200" s="5"/>
      <c r="NJX200" s="11"/>
      <c r="NJY200" s="10"/>
      <c r="NJZ200" s="10"/>
      <c r="NKA200" s="1"/>
      <c r="NKB200" s="5"/>
      <c r="NKC200" s="52"/>
      <c r="NKD200" s="5"/>
      <c r="NKE200" s="11"/>
      <c r="NKF200" s="10"/>
      <c r="NKG200" s="10"/>
      <c r="NKH200" s="1"/>
      <c r="NKI200" s="5"/>
      <c r="NKJ200" s="52"/>
      <c r="NKK200" s="5"/>
      <c r="NKL200" s="11"/>
      <c r="NKM200" s="10"/>
      <c r="NKN200" s="10"/>
      <c r="NKO200" s="1"/>
      <c r="NKP200" s="5"/>
      <c r="NKQ200" s="52"/>
      <c r="NKR200" s="5"/>
      <c r="NKS200" s="11"/>
      <c r="NKT200" s="10"/>
      <c r="NKU200" s="10"/>
      <c r="NKV200" s="1"/>
      <c r="NKW200" s="5"/>
      <c r="NKX200" s="52"/>
      <c r="NKY200" s="5"/>
      <c r="NKZ200" s="11"/>
      <c r="NLA200" s="10"/>
      <c r="NLB200" s="10"/>
      <c r="NLC200" s="1"/>
      <c r="NLD200" s="5"/>
      <c r="NLE200" s="52"/>
      <c r="NLF200" s="5"/>
      <c r="NLG200" s="11"/>
      <c r="NLH200" s="10"/>
      <c r="NLI200" s="10"/>
      <c r="NLJ200" s="1"/>
      <c r="NLK200" s="5"/>
      <c r="NLL200" s="52"/>
      <c r="NLM200" s="5"/>
      <c r="NLN200" s="11"/>
      <c r="NLO200" s="10"/>
      <c r="NLP200" s="10"/>
      <c r="NLQ200" s="1"/>
      <c r="NLR200" s="5"/>
      <c r="NLS200" s="52"/>
      <c r="NLT200" s="5"/>
      <c r="NLU200" s="11"/>
      <c r="NLV200" s="10"/>
      <c r="NLW200" s="10"/>
      <c r="NLX200" s="1"/>
      <c r="NLY200" s="5"/>
      <c r="NLZ200" s="52"/>
      <c r="NMA200" s="5"/>
      <c r="NMB200" s="11"/>
      <c r="NMC200" s="10"/>
      <c r="NMD200" s="10"/>
      <c r="NME200" s="1"/>
      <c r="NMF200" s="5"/>
      <c r="NMG200" s="52"/>
      <c r="NMH200" s="5"/>
      <c r="NMI200" s="11"/>
      <c r="NMJ200" s="10"/>
      <c r="NMK200" s="10"/>
      <c r="NML200" s="1"/>
      <c r="NMM200" s="5"/>
      <c r="NMN200" s="52"/>
      <c r="NMO200" s="5"/>
      <c r="NMP200" s="11"/>
      <c r="NMQ200" s="10"/>
      <c r="NMR200" s="10"/>
      <c r="NMS200" s="1"/>
      <c r="NMT200" s="5"/>
      <c r="NMU200" s="52"/>
      <c r="NMV200" s="5"/>
      <c r="NMW200" s="11"/>
      <c r="NMX200" s="10"/>
      <c r="NMY200" s="10"/>
      <c r="NMZ200" s="1"/>
      <c r="NNA200" s="5"/>
      <c r="NNB200" s="52"/>
      <c r="NNC200" s="5"/>
      <c r="NND200" s="11"/>
      <c r="NNE200" s="10"/>
      <c r="NNF200" s="10"/>
      <c r="NNG200" s="1"/>
      <c r="NNH200" s="5"/>
      <c r="NNI200" s="52"/>
      <c r="NNJ200" s="5"/>
      <c r="NNK200" s="11"/>
      <c r="NNL200" s="10"/>
      <c r="NNM200" s="10"/>
      <c r="NNN200" s="1"/>
      <c r="NNO200" s="5"/>
      <c r="NNP200" s="52"/>
      <c r="NNQ200" s="5"/>
      <c r="NNR200" s="11"/>
      <c r="NNS200" s="10"/>
      <c r="NNT200" s="10"/>
      <c r="NNU200" s="1"/>
      <c r="NNV200" s="5"/>
      <c r="NNW200" s="52"/>
      <c r="NNX200" s="5"/>
      <c r="NNY200" s="11"/>
      <c r="NNZ200" s="10"/>
      <c r="NOA200" s="10"/>
      <c r="NOB200" s="1"/>
      <c r="NOC200" s="5"/>
      <c r="NOD200" s="52"/>
      <c r="NOE200" s="5"/>
      <c r="NOF200" s="11"/>
      <c r="NOG200" s="10"/>
      <c r="NOH200" s="10"/>
      <c r="NOI200" s="1"/>
      <c r="NOJ200" s="5"/>
      <c r="NOK200" s="52"/>
      <c r="NOL200" s="5"/>
      <c r="NOM200" s="11"/>
      <c r="NON200" s="10"/>
      <c r="NOO200" s="10"/>
      <c r="NOP200" s="1"/>
      <c r="NOQ200" s="5"/>
      <c r="NOR200" s="52"/>
      <c r="NOS200" s="5"/>
      <c r="NOT200" s="11"/>
      <c r="NOU200" s="10"/>
      <c r="NOV200" s="10"/>
      <c r="NOW200" s="1"/>
      <c r="NOX200" s="5"/>
      <c r="NOY200" s="52"/>
      <c r="NOZ200" s="5"/>
      <c r="NPA200" s="11"/>
      <c r="NPB200" s="10"/>
      <c r="NPC200" s="10"/>
      <c r="NPD200" s="1"/>
      <c r="NPE200" s="5"/>
      <c r="NPF200" s="52"/>
      <c r="NPG200" s="5"/>
      <c r="NPH200" s="11"/>
      <c r="NPI200" s="10"/>
      <c r="NPJ200" s="10"/>
      <c r="NPK200" s="1"/>
      <c r="NPL200" s="5"/>
      <c r="NPM200" s="52"/>
      <c r="NPN200" s="5"/>
      <c r="NPO200" s="11"/>
      <c r="NPP200" s="10"/>
      <c r="NPQ200" s="10"/>
      <c r="NPR200" s="1"/>
      <c r="NPS200" s="5"/>
      <c r="NPT200" s="52"/>
      <c r="NPU200" s="5"/>
      <c r="NPV200" s="11"/>
      <c r="NPW200" s="10"/>
      <c r="NPX200" s="10"/>
      <c r="NPY200" s="1"/>
      <c r="NPZ200" s="5"/>
      <c r="NQA200" s="52"/>
      <c r="NQB200" s="5"/>
      <c r="NQC200" s="11"/>
      <c r="NQD200" s="10"/>
      <c r="NQE200" s="10"/>
      <c r="NQF200" s="1"/>
      <c r="NQG200" s="5"/>
      <c r="NQH200" s="52"/>
      <c r="NQI200" s="5"/>
      <c r="NQJ200" s="11"/>
      <c r="NQK200" s="10"/>
      <c r="NQL200" s="10"/>
      <c r="NQM200" s="1"/>
      <c r="NQN200" s="5"/>
      <c r="NQO200" s="52"/>
      <c r="NQP200" s="5"/>
      <c r="NQQ200" s="11"/>
      <c r="NQR200" s="10"/>
      <c r="NQS200" s="10"/>
      <c r="NQT200" s="1"/>
      <c r="NQU200" s="5"/>
      <c r="NQV200" s="52"/>
      <c r="NQW200" s="5"/>
      <c r="NQX200" s="11"/>
      <c r="NQY200" s="10"/>
      <c r="NQZ200" s="10"/>
      <c r="NRA200" s="1"/>
      <c r="NRB200" s="5"/>
      <c r="NRC200" s="52"/>
      <c r="NRD200" s="5"/>
      <c r="NRE200" s="11"/>
      <c r="NRF200" s="10"/>
      <c r="NRG200" s="10"/>
      <c r="NRH200" s="1"/>
      <c r="NRI200" s="5"/>
      <c r="NRJ200" s="52"/>
      <c r="NRK200" s="5"/>
      <c r="NRL200" s="11"/>
      <c r="NRM200" s="10"/>
      <c r="NRN200" s="10"/>
      <c r="NRO200" s="1"/>
      <c r="NRP200" s="5"/>
      <c r="NRQ200" s="52"/>
      <c r="NRR200" s="5"/>
      <c r="NRS200" s="11"/>
      <c r="NRT200" s="10"/>
      <c r="NRU200" s="10"/>
      <c r="NRV200" s="1"/>
      <c r="NRW200" s="5"/>
      <c r="NRX200" s="52"/>
      <c r="NRY200" s="5"/>
      <c r="NRZ200" s="11"/>
      <c r="NSA200" s="10"/>
      <c r="NSB200" s="10"/>
      <c r="NSC200" s="1"/>
      <c r="NSD200" s="5"/>
      <c r="NSE200" s="52"/>
      <c r="NSF200" s="5"/>
      <c r="NSG200" s="11"/>
      <c r="NSH200" s="10"/>
      <c r="NSI200" s="10"/>
      <c r="NSJ200" s="1"/>
      <c r="NSK200" s="5"/>
      <c r="NSL200" s="52"/>
      <c r="NSM200" s="5"/>
      <c r="NSN200" s="11"/>
      <c r="NSO200" s="10"/>
      <c r="NSP200" s="10"/>
      <c r="NSQ200" s="1"/>
      <c r="NSR200" s="5"/>
      <c r="NSS200" s="52"/>
      <c r="NST200" s="5"/>
      <c r="NSU200" s="11"/>
      <c r="NSV200" s="10"/>
      <c r="NSW200" s="10"/>
      <c r="NSX200" s="1"/>
      <c r="NSY200" s="5"/>
      <c r="NSZ200" s="52"/>
      <c r="NTA200" s="5"/>
      <c r="NTB200" s="11"/>
      <c r="NTC200" s="10"/>
      <c r="NTD200" s="10"/>
      <c r="NTE200" s="1"/>
      <c r="NTF200" s="5"/>
      <c r="NTG200" s="52"/>
      <c r="NTH200" s="5"/>
      <c r="NTI200" s="11"/>
      <c r="NTJ200" s="10"/>
      <c r="NTK200" s="10"/>
      <c r="NTL200" s="1"/>
      <c r="NTM200" s="5"/>
      <c r="NTN200" s="52"/>
      <c r="NTO200" s="5"/>
      <c r="NTP200" s="11"/>
      <c r="NTQ200" s="10"/>
      <c r="NTR200" s="10"/>
      <c r="NTS200" s="1"/>
      <c r="NTT200" s="5"/>
      <c r="NTU200" s="52"/>
      <c r="NTV200" s="5"/>
      <c r="NTW200" s="11"/>
      <c r="NTX200" s="10"/>
      <c r="NTY200" s="10"/>
      <c r="NTZ200" s="1"/>
      <c r="NUA200" s="5"/>
      <c r="NUB200" s="52"/>
      <c r="NUC200" s="5"/>
      <c r="NUD200" s="11"/>
      <c r="NUE200" s="10"/>
      <c r="NUF200" s="10"/>
      <c r="NUG200" s="1"/>
      <c r="NUH200" s="5"/>
      <c r="NUI200" s="52"/>
      <c r="NUJ200" s="5"/>
      <c r="NUK200" s="11"/>
      <c r="NUL200" s="10"/>
      <c r="NUM200" s="10"/>
      <c r="NUN200" s="1"/>
      <c r="NUO200" s="5"/>
      <c r="NUP200" s="52"/>
      <c r="NUQ200" s="5"/>
      <c r="NUR200" s="11"/>
      <c r="NUS200" s="10"/>
      <c r="NUT200" s="10"/>
      <c r="NUU200" s="1"/>
      <c r="NUV200" s="5"/>
      <c r="NUW200" s="52"/>
      <c r="NUX200" s="5"/>
      <c r="NUY200" s="11"/>
      <c r="NUZ200" s="10"/>
      <c r="NVA200" s="10"/>
      <c r="NVB200" s="1"/>
      <c r="NVC200" s="5"/>
      <c r="NVD200" s="52"/>
      <c r="NVE200" s="5"/>
      <c r="NVF200" s="11"/>
      <c r="NVG200" s="10"/>
      <c r="NVH200" s="10"/>
      <c r="NVI200" s="1"/>
      <c r="NVJ200" s="5"/>
      <c r="NVK200" s="52"/>
      <c r="NVL200" s="5"/>
      <c r="NVM200" s="11"/>
      <c r="NVN200" s="10"/>
      <c r="NVO200" s="10"/>
      <c r="NVP200" s="1"/>
      <c r="NVQ200" s="5"/>
      <c r="NVR200" s="52"/>
      <c r="NVS200" s="5"/>
      <c r="NVT200" s="11"/>
      <c r="NVU200" s="10"/>
      <c r="NVV200" s="10"/>
      <c r="NVW200" s="1"/>
      <c r="NVX200" s="5"/>
      <c r="NVY200" s="52"/>
      <c r="NVZ200" s="5"/>
      <c r="NWA200" s="11"/>
      <c r="NWB200" s="10"/>
      <c r="NWC200" s="10"/>
      <c r="NWD200" s="1"/>
      <c r="NWE200" s="5"/>
      <c r="NWF200" s="52"/>
      <c r="NWG200" s="5"/>
      <c r="NWH200" s="11"/>
      <c r="NWI200" s="10"/>
      <c r="NWJ200" s="10"/>
      <c r="NWK200" s="1"/>
      <c r="NWL200" s="5"/>
      <c r="NWM200" s="52"/>
      <c r="NWN200" s="5"/>
      <c r="NWO200" s="11"/>
      <c r="NWP200" s="10"/>
      <c r="NWQ200" s="10"/>
      <c r="NWR200" s="1"/>
      <c r="NWS200" s="5"/>
      <c r="NWT200" s="52"/>
      <c r="NWU200" s="5"/>
      <c r="NWV200" s="11"/>
      <c r="NWW200" s="10"/>
      <c r="NWX200" s="10"/>
      <c r="NWY200" s="1"/>
      <c r="NWZ200" s="5"/>
      <c r="NXA200" s="52"/>
      <c r="NXB200" s="5"/>
      <c r="NXC200" s="11"/>
      <c r="NXD200" s="10"/>
      <c r="NXE200" s="10"/>
      <c r="NXF200" s="1"/>
      <c r="NXG200" s="5"/>
      <c r="NXH200" s="52"/>
      <c r="NXI200" s="5"/>
      <c r="NXJ200" s="11"/>
      <c r="NXK200" s="10"/>
      <c r="NXL200" s="10"/>
      <c r="NXM200" s="1"/>
      <c r="NXN200" s="5"/>
      <c r="NXO200" s="52"/>
      <c r="NXP200" s="5"/>
      <c r="NXQ200" s="11"/>
      <c r="NXR200" s="10"/>
      <c r="NXS200" s="10"/>
      <c r="NXT200" s="1"/>
      <c r="NXU200" s="5"/>
      <c r="NXV200" s="52"/>
      <c r="NXW200" s="5"/>
      <c r="NXX200" s="11"/>
      <c r="NXY200" s="10"/>
      <c r="NXZ200" s="10"/>
      <c r="NYA200" s="1"/>
      <c r="NYB200" s="5"/>
      <c r="NYC200" s="52"/>
      <c r="NYD200" s="5"/>
      <c r="NYE200" s="11"/>
      <c r="NYF200" s="10"/>
      <c r="NYG200" s="10"/>
      <c r="NYH200" s="1"/>
      <c r="NYI200" s="5"/>
      <c r="NYJ200" s="52"/>
      <c r="NYK200" s="5"/>
      <c r="NYL200" s="11"/>
      <c r="NYM200" s="10"/>
      <c r="NYN200" s="10"/>
      <c r="NYO200" s="1"/>
      <c r="NYP200" s="5"/>
      <c r="NYQ200" s="52"/>
      <c r="NYR200" s="5"/>
      <c r="NYS200" s="11"/>
      <c r="NYT200" s="10"/>
      <c r="NYU200" s="10"/>
      <c r="NYV200" s="1"/>
      <c r="NYW200" s="5"/>
      <c r="NYX200" s="52"/>
      <c r="NYY200" s="5"/>
      <c r="NYZ200" s="11"/>
      <c r="NZA200" s="10"/>
      <c r="NZB200" s="10"/>
      <c r="NZC200" s="1"/>
      <c r="NZD200" s="5"/>
      <c r="NZE200" s="52"/>
      <c r="NZF200" s="5"/>
      <c r="NZG200" s="11"/>
      <c r="NZH200" s="10"/>
      <c r="NZI200" s="10"/>
      <c r="NZJ200" s="1"/>
      <c r="NZK200" s="5"/>
      <c r="NZL200" s="52"/>
      <c r="NZM200" s="5"/>
      <c r="NZN200" s="11"/>
      <c r="NZO200" s="10"/>
      <c r="NZP200" s="10"/>
      <c r="NZQ200" s="1"/>
      <c r="NZR200" s="5"/>
      <c r="NZS200" s="52"/>
      <c r="NZT200" s="5"/>
      <c r="NZU200" s="11"/>
      <c r="NZV200" s="10"/>
      <c r="NZW200" s="10"/>
      <c r="NZX200" s="1"/>
      <c r="NZY200" s="5"/>
      <c r="NZZ200" s="52"/>
      <c r="OAA200" s="5"/>
      <c r="OAB200" s="11"/>
      <c r="OAC200" s="10"/>
      <c r="OAD200" s="10"/>
      <c r="OAE200" s="1"/>
      <c r="OAF200" s="5"/>
      <c r="OAG200" s="52"/>
      <c r="OAH200" s="5"/>
      <c r="OAI200" s="11"/>
      <c r="OAJ200" s="10"/>
      <c r="OAK200" s="10"/>
      <c r="OAL200" s="1"/>
      <c r="OAM200" s="5"/>
      <c r="OAN200" s="52"/>
      <c r="OAO200" s="5"/>
      <c r="OAP200" s="11"/>
      <c r="OAQ200" s="10"/>
      <c r="OAR200" s="10"/>
      <c r="OAS200" s="1"/>
      <c r="OAT200" s="5"/>
      <c r="OAU200" s="52"/>
      <c r="OAV200" s="5"/>
      <c r="OAW200" s="11"/>
      <c r="OAX200" s="10"/>
      <c r="OAY200" s="10"/>
      <c r="OAZ200" s="1"/>
      <c r="OBA200" s="5"/>
      <c r="OBB200" s="52"/>
      <c r="OBC200" s="5"/>
      <c r="OBD200" s="11"/>
      <c r="OBE200" s="10"/>
      <c r="OBF200" s="10"/>
      <c r="OBG200" s="1"/>
      <c r="OBH200" s="5"/>
      <c r="OBI200" s="52"/>
      <c r="OBJ200" s="5"/>
      <c r="OBK200" s="11"/>
      <c r="OBL200" s="10"/>
      <c r="OBM200" s="10"/>
      <c r="OBN200" s="1"/>
      <c r="OBO200" s="5"/>
      <c r="OBP200" s="52"/>
      <c r="OBQ200" s="5"/>
      <c r="OBR200" s="11"/>
      <c r="OBS200" s="10"/>
      <c r="OBT200" s="10"/>
      <c r="OBU200" s="1"/>
      <c r="OBV200" s="5"/>
      <c r="OBW200" s="52"/>
      <c r="OBX200" s="5"/>
      <c r="OBY200" s="11"/>
      <c r="OBZ200" s="10"/>
      <c r="OCA200" s="10"/>
      <c r="OCB200" s="1"/>
      <c r="OCC200" s="5"/>
      <c r="OCD200" s="52"/>
      <c r="OCE200" s="5"/>
      <c r="OCF200" s="11"/>
      <c r="OCG200" s="10"/>
      <c r="OCH200" s="10"/>
      <c r="OCI200" s="1"/>
      <c r="OCJ200" s="5"/>
      <c r="OCK200" s="52"/>
      <c r="OCL200" s="5"/>
      <c r="OCM200" s="11"/>
      <c r="OCN200" s="10"/>
      <c r="OCO200" s="10"/>
      <c r="OCP200" s="1"/>
      <c r="OCQ200" s="5"/>
      <c r="OCR200" s="52"/>
      <c r="OCS200" s="5"/>
      <c r="OCT200" s="11"/>
      <c r="OCU200" s="10"/>
      <c r="OCV200" s="10"/>
      <c r="OCW200" s="1"/>
      <c r="OCX200" s="5"/>
      <c r="OCY200" s="52"/>
      <c r="OCZ200" s="5"/>
      <c r="ODA200" s="11"/>
      <c r="ODB200" s="10"/>
      <c r="ODC200" s="10"/>
      <c r="ODD200" s="1"/>
      <c r="ODE200" s="5"/>
      <c r="ODF200" s="52"/>
      <c r="ODG200" s="5"/>
      <c r="ODH200" s="11"/>
      <c r="ODI200" s="10"/>
      <c r="ODJ200" s="10"/>
      <c r="ODK200" s="1"/>
      <c r="ODL200" s="5"/>
      <c r="ODM200" s="52"/>
      <c r="ODN200" s="5"/>
      <c r="ODO200" s="11"/>
      <c r="ODP200" s="10"/>
      <c r="ODQ200" s="10"/>
      <c r="ODR200" s="1"/>
      <c r="ODS200" s="5"/>
      <c r="ODT200" s="52"/>
      <c r="ODU200" s="5"/>
      <c r="ODV200" s="11"/>
      <c r="ODW200" s="10"/>
      <c r="ODX200" s="10"/>
      <c r="ODY200" s="1"/>
      <c r="ODZ200" s="5"/>
      <c r="OEA200" s="52"/>
      <c r="OEB200" s="5"/>
      <c r="OEC200" s="11"/>
      <c r="OED200" s="10"/>
      <c r="OEE200" s="10"/>
      <c r="OEF200" s="1"/>
      <c r="OEG200" s="5"/>
      <c r="OEH200" s="52"/>
      <c r="OEI200" s="5"/>
      <c r="OEJ200" s="11"/>
      <c r="OEK200" s="10"/>
      <c r="OEL200" s="10"/>
      <c r="OEM200" s="1"/>
      <c r="OEN200" s="5"/>
      <c r="OEO200" s="52"/>
      <c r="OEP200" s="5"/>
      <c r="OEQ200" s="11"/>
      <c r="OER200" s="10"/>
      <c r="OES200" s="10"/>
      <c r="OET200" s="1"/>
      <c r="OEU200" s="5"/>
      <c r="OEV200" s="52"/>
      <c r="OEW200" s="5"/>
      <c r="OEX200" s="11"/>
      <c r="OEY200" s="10"/>
      <c r="OEZ200" s="10"/>
      <c r="OFA200" s="1"/>
      <c r="OFB200" s="5"/>
      <c r="OFC200" s="52"/>
      <c r="OFD200" s="5"/>
      <c r="OFE200" s="11"/>
      <c r="OFF200" s="10"/>
      <c r="OFG200" s="10"/>
      <c r="OFH200" s="1"/>
      <c r="OFI200" s="5"/>
      <c r="OFJ200" s="52"/>
      <c r="OFK200" s="5"/>
      <c r="OFL200" s="11"/>
      <c r="OFM200" s="10"/>
      <c r="OFN200" s="10"/>
      <c r="OFO200" s="1"/>
      <c r="OFP200" s="5"/>
      <c r="OFQ200" s="52"/>
      <c r="OFR200" s="5"/>
      <c r="OFS200" s="11"/>
      <c r="OFT200" s="10"/>
      <c r="OFU200" s="10"/>
      <c r="OFV200" s="1"/>
      <c r="OFW200" s="5"/>
      <c r="OFX200" s="52"/>
      <c r="OFY200" s="5"/>
      <c r="OFZ200" s="11"/>
      <c r="OGA200" s="10"/>
      <c r="OGB200" s="10"/>
      <c r="OGC200" s="1"/>
      <c r="OGD200" s="5"/>
      <c r="OGE200" s="52"/>
      <c r="OGF200" s="5"/>
      <c r="OGG200" s="11"/>
      <c r="OGH200" s="10"/>
      <c r="OGI200" s="10"/>
      <c r="OGJ200" s="1"/>
      <c r="OGK200" s="5"/>
      <c r="OGL200" s="52"/>
      <c r="OGM200" s="5"/>
      <c r="OGN200" s="11"/>
      <c r="OGO200" s="10"/>
      <c r="OGP200" s="10"/>
      <c r="OGQ200" s="1"/>
      <c r="OGR200" s="5"/>
      <c r="OGS200" s="52"/>
      <c r="OGT200" s="5"/>
      <c r="OGU200" s="11"/>
      <c r="OGV200" s="10"/>
      <c r="OGW200" s="10"/>
      <c r="OGX200" s="1"/>
      <c r="OGY200" s="5"/>
      <c r="OGZ200" s="52"/>
      <c r="OHA200" s="5"/>
      <c r="OHB200" s="11"/>
      <c r="OHC200" s="10"/>
      <c r="OHD200" s="10"/>
      <c r="OHE200" s="1"/>
      <c r="OHF200" s="5"/>
      <c r="OHG200" s="52"/>
      <c r="OHH200" s="5"/>
      <c r="OHI200" s="11"/>
      <c r="OHJ200" s="10"/>
      <c r="OHK200" s="10"/>
      <c r="OHL200" s="1"/>
      <c r="OHM200" s="5"/>
      <c r="OHN200" s="52"/>
      <c r="OHO200" s="5"/>
      <c r="OHP200" s="11"/>
      <c r="OHQ200" s="10"/>
      <c r="OHR200" s="10"/>
      <c r="OHS200" s="1"/>
      <c r="OHT200" s="5"/>
      <c r="OHU200" s="52"/>
      <c r="OHV200" s="5"/>
      <c r="OHW200" s="11"/>
      <c r="OHX200" s="10"/>
      <c r="OHY200" s="10"/>
      <c r="OHZ200" s="1"/>
      <c r="OIA200" s="5"/>
      <c r="OIB200" s="52"/>
      <c r="OIC200" s="5"/>
      <c r="OID200" s="11"/>
      <c r="OIE200" s="10"/>
      <c r="OIF200" s="10"/>
      <c r="OIG200" s="1"/>
      <c r="OIH200" s="5"/>
      <c r="OII200" s="52"/>
      <c r="OIJ200" s="5"/>
      <c r="OIK200" s="11"/>
      <c r="OIL200" s="10"/>
      <c r="OIM200" s="10"/>
      <c r="OIN200" s="1"/>
      <c r="OIO200" s="5"/>
      <c r="OIP200" s="52"/>
      <c r="OIQ200" s="5"/>
      <c r="OIR200" s="11"/>
      <c r="OIS200" s="10"/>
      <c r="OIT200" s="10"/>
      <c r="OIU200" s="1"/>
      <c r="OIV200" s="5"/>
      <c r="OIW200" s="52"/>
      <c r="OIX200" s="5"/>
      <c r="OIY200" s="11"/>
      <c r="OIZ200" s="10"/>
      <c r="OJA200" s="10"/>
      <c r="OJB200" s="1"/>
      <c r="OJC200" s="5"/>
      <c r="OJD200" s="52"/>
      <c r="OJE200" s="5"/>
      <c r="OJF200" s="11"/>
      <c r="OJG200" s="10"/>
      <c r="OJH200" s="10"/>
      <c r="OJI200" s="1"/>
      <c r="OJJ200" s="5"/>
      <c r="OJK200" s="52"/>
      <c r="OJL200" s="5"/>
      <c r="OJM200" s="11"/>
      <c r="OJN200" s="10"/>
      <c r="OJO200" s="10"/>
      <c r="OJP200" s="1"/>
      <c r="OJQ200" s="5"/>
      <c r="OJR200" s="52"/>
      <c r="OJS200" s="5"/>
      <c r="OJT200" s="11"/>
      <c r="OJU200" s="10"/>
      <c r="OJV200" s="10"/>
      <c r="OJW200" s="1"/>
      <c r="OJX200" s="5"/>
      <c r="OJY200" s="52"/>
      <c r="OJZ200" s="5"/>
      <c r="OKA200" s="11"/>
      <c r="OKB200" s="10"/>
      <c r="OKC200" s="10"/>
      <c r="OKD200" s="1"/>
      <c r="OKE200" s="5"/>
      <c r="OKF200" s="52"/>
      <c r="OKG200" s="5"/>
      <c r="OKH200" s="11"/>
      <c r="OKI200" s="10"/>
      <c r="OKJ200" s="10"/>
      <c r="OKK200" s="1"/>
      <c r="OKL200" s="5"/>
      <c r="OKM200" s="52"/>
      <c r="OKN200" s="5"/>
      <c r="OKO200" s="11"/>
      <c r="OKP200" s="10"/>
      <c r="OKQ200" s="10"/>
      <c r="OKR200" s="1"/>
      <c r="OKS200" s="5"/>
      <c r="OKT200" s="52"/>
      <c r="OKU200" s="5"/>
      <c r="OKV200" s="11"/>
      <c r="OKW200" s="10"/>
      <c r="OKX200" s="10"/>
      <c r="OKY200" s="1"/>
      <c r="OKZ200" s="5"/>
      <c r="OLA200" s="52"/>
      <c r="OLB200" s="5"/>
      <c r="OLC200" s="11"/>
      <c r="OLD200" s="10"/>
      <c r="OLE200" s="10"/>
      <c r="OLF200" s="1"/>
      <c r="OLG200" s="5"/>
      <c r="OLH200" s="52"/>
      <c r="OLI200" s="5"/>
      <c r="OLJ200" s="11"/>
      <c r="OLK200" s="10"/>
      <c r="OLL200" s="10"/>
      <c r="OLM200" s="1"/>
      <c r="OLN200" s="5"/>
      <c r="OLO200" s="52"/>
      <c r="OLP200" s="5"/>
      <c r="OLQ200" s="11"/>
      <c r="OLR200" s="10"/>
      <c r="OLS200" s="10"/>
      <c r="OLT200" s="1"/>
      <c r="OLU200" s="5"/>
      <c r="OLV200" s="52"/>
      <c r="OLW200" s="5"/>
      <c r="OLX200" s="11"/>
      <c r="OLY200" s="10"/>
      <c r="OLZ200" s="10"/>
      <c r="OMA200" s="1"/>
      <c r="OMB200" s="5"/>
      <c r="OMC200" s="52"/>
      <c r="OMD200" s="5"/>
      <c r="OME200" s="11"/>
      <c r="OMF200" s="10"/>
      <c r="OMG200" s="10"/>
      <c r="OMH200" s="1"/>
      <c r="OMI200" s="5"/>
      <c r="OMJ200" s="52"/>
      <c r="OMK200" s="5"/>
      <c r="OML200" s="11"/>
      <c r="OMM200" s="10"/>
      <c r="OMN200" s="10"/>
      <c r="OMO200" s="1"/>
      <c r="OMP200" s="5"/>
      <c r="OMQ200" s="52"/>
      <c r="OMR200" s="5"/>
      <c r="OMS200" s="11"/>
      <c r="OMT200" s="10"/>
      <c r="OMU200" s="10"/>
      <c r="OMV200" s="1"/>
      <c r="OMW200" s="5"/>
      <c r="OMX200" s="52"/>
      <c r="OMY200" s="5"/>
      <c r="OMZ200" s="11"/>
      <c r="ONA200" s="10"/>
      <c r="ONB200" s="10"/>
      <c r="ONC200" s="1"/>
      <c r="OND200" s="5"/>
      <c r="ONE200" s="52"/>
      <c r="ONF200" s="5"/>
      <c r="ONG200" s="11"/>
      <c r="ONH200" s="10"/>
      <c r="ONI200" s="10"/>
      <c r="ONJ200" s="1"/>
      <c r="ONK200" s="5"/>
      <c r="ONL200" s="52"/>
      <c r="ONM200" s="5"/>
      <c r="ONN200" s="11"/>
      <c r="ONO200" s="10"/>
      <c r="ONP200" s="10"/>
      <c r="ONQ200" s="1"/>
      <c r="ONR200" s="5"/>
      <c r="ONS200" s="52"/>
      <c r="ONT200" s="5"/>
      <c r="ONU200" s="11"/>
      <c r="ONV200" s="10"/>
      <c r="ONW200" s="10"/>
      <c r="ONX200" s="1"/>
      <c r="ONY200" s="5"/>
      <c r="ONZ200" s="52"/>
      <c r="OOA200" s="5"/>
      <c r="OOB200" s="11"/>
      <c r="OOC200" s="10"/>
      <c r="OOD200" s="10"/>
      <c r="OOE200" s="1"/>
      <c r="OOF200" s="5"/>
      <c r="OOG200" s="52"/>
      <c r="OOH200" s="5"/>
      <c r="OOI200" s="11"/>
      <c r="OOJ200" s="10"/>
      <c r="OOK200" s="10"/>
      <c r="OOL200" s="1"/>
      <c r="OOM200" s="5"/>
      <c r="OON200" s="52"/>
      <c r="OOO200" s="5"/>
      <c r="OOP200" s="11"/>
      <c r="OOQ200" s="10"/>
      <c r="OOR200" s="10"/>
      <c r="OOS200" s="1"/>
      <c r="OOT200" s="5"/>
      <c r="OOU200" s="52"/>
      <c r="OOV200" s="5"/>
      <c r="OOW200" s="11"/>
      <c r="OOX200" s="10"/>
      <c r="OOY200" s="10"/>
      <c r="OOZ200" s="1"/>
      <c r="OPA200" s="5"/>
      <c r="OPB200" s="52"/>
      <c r="OPC200" s="5"/>
      <c r="OPD200" s="11"/>
      <c r="OPE200" s="10"/>
      <c r="OPF200" s="10"/>
      <c r="OPG200" s="1"/>
      <c r="OPH200" s="5"/>
      <c r="OPI200" s="52"/>
      <c r="OPJ200" s="5"/>
      <c r="OPK200" s="11"/>
      <c r="OPL200" s="10"/>
      <c r="OPM200" s="10"/>
      <c r="OPN200" s="1"/>
      <c r="OPO200" s="5"/>
      <c r="OPP200" s="52"/>
      <c r="OPQ200" s="5"/>
      <c r="OPR200" s="11"/>
      <c r="OPS200" s="10"/>
      <c r="OPT200" s="10"/>
      <c r="OPU200" s="1"/>
      <c r="OPV200" s="5"/>
      <c r="OPW200" s="52"/>
      <c r="OPX200" s="5"/>
      <c r="OPY200" s="11"/>
      <c r="OPZ200" s="10"/>
      <c r="OQA200" s="10"/>
      <c r="OQB200" s="1"/>
      <c r="OQC200" s="5"/>
      <c r="OQD200" s="52"/>
      <c r="OQE200" s="5"/>
      <c r="OQF200" s="11"/>
      <c r="OQG200" s="10"/>
      <c r="OQH200" s="10"/>
      <c r="OQI200" s="1"/>
      <c r="OQJ200" s="5"/>
      <c r="OQK200" s="52"/>
      <c r="OQL200" s="5"/>
      <c r="OQM200" s="11"/>
      <c r="OQN200" s="10"/>
      <c r="OQO200" s="10"/>
      <c r="OQP200" s="1"/>
      <c r="OQQ200" s="5"/>
      <c r="OQR200" s="52"/>
      <c r="OQS200" s="5"/>
      <c r="OQT200" s="11"/>
      <c r="OQU200" s="10"/>
      <c r="OQV200" s="10"/>
      <c r="OQW200" s="1"/>
      <c r="OQX200" s="5"/>
      <c r="OQY200" s="52"/>
      <c r="OQZ200" s="5"/>
      <c r="ORA200" s="11"/>
      <c r="ORB200" s="10"/>
      <c r="ORC200" s="10"/>
      <c r="ORD200" s="1"/>
      <c r="ORE200" s="5"/>
      <c r="ORF200" s="52"/>
      <c r="ORG200" s="5"/>
      <c r="ORH200" s="11"/>
      <c r="ORI200" s="10"/>
      <c r="ORJ200" s="10"/>
      <c r="ORK200" s="1"/>
      <c r="ORL200" s="5"/>
      <c r="ORM200" s="52"/>
      <c r="ORN200" s="5"/>
      <c r="ORO200" s="11"/>
      <c r="ORP200" s="10"/>
      <c r="ORQ200" s="10"/>
      <c r="ORR200" s="1"/>
      <c r="ORS200" s="5"/>
      <c r="ORT200" s="52"/>
      <c r="ORU200" s="5"/>
      <c r="ORV200" s="11"/>
      <c r="ORW200" s="10"/>
      <c r="ORX200" s="10"/>
      <c r="ORY200" s="1"/>
      <c r="ORZ200" s="5"/>
      <c r="OSA200" s="52"/>
      <c r="OSB200" s="5"/>
      <c r="OSC200" s="11"/>
      <c r="OSD200" s="10"/>
      <c r="OSE200" s="10"/>
      <c r="OSF200" s="1"/>
      <c r="OSG200" s="5"/>
      <c r="OSH200" s="52"/>
      <c r="OSI200" s="5"/>
      <c r="OSJ200" s="11"/>
      <c r="OSK200" s="10"/>
      <c r="OSL200" s="10"/>
      <c r="OSM200" s="1"/>
      <c r="OSN200" s="5"/>
      <c r="OSO200" s="52"/>
      <c r="OSP200" s="5"/>
      <c r="OSQ200" s="11"/>
      <c r="OSR200" s="10"/>
      <c r="OSS200" s="10"/>
      <c r="OST200" s="1"/>
      <c r="OSU200" s="5"/>
      <c r="OSV200" s="52"/>
      <c r="OSW200" s="5"/>
      <c r="OSX200" s="11"/>
      <c r="OSY200" s="10"/>
      <c r="OSZ200" s="10"/>
      <c r="OTA200" s="1"/>
      <c r="OTB200" s="5"/>
      <c r="OTC200" s="52"/>
      <c r="OTD200" s="5"/>
      <c r="OTE200" s="11"/>
      <c r="OTF200" s="10"/>
      <c r="OTG200" s="10"/>
      <c r="OTH200" s="1"/>
      <c r="OTI200" s="5"/>
      <c r="OTJ200" s="52"/>
      <c r="OTK200" s="5"/>
      <c r="OTL200" s="11"/>
      <c r="OTM200" s="10"/>
      <c r="OTN200" s="10"/>
      <c r="OTO200" s="1"/>
      <c r="OTP200" s="5"/>
      <c r="OTQ200" s="52"/>
      <c r="OTR200" s="5"/>
      <c r="OTS200" s="11"/>
      <c r="OTT200" s="10"/>
      <c r="OTU200" s="10"/>
      <c r="OTV200" s="1"/>
      <c r="OTW200" s="5"/>
      <c r="OTX200" s="52"/>
      <c r="OTY200" s="5"/>
      <c r="OTZ200" s="11"/>
      <c r="OUA200" s="10"/>
      <c r="OUB200" s="10"/>
      <c r="OUC200" s="1"/>
      <c r="OUD200" s="5"/>
      <c r="OUE200" s="52"/>
      <c r="OUF200" s="5"/>
      <c r="OUG200" s="11"/>
      <c r="OUH200" s="10"/>
      <c r="OUI200" s="10"/>
      <c r="OUJ200" s="1"/>
      <c r="OUK200" s="5"/>
      <c r="OUL200" s="52"/>
      <c r="OUM200" s="5"/>
      <c r="OUN200" s="11"/>
      <c r="OUO200" s="10"/>
      <c r="OUP200" s="10"/>
      <c r="OUQ200" s="1"/>
      <c r="OUR200" s="5"/>
      <c r="OUS200" s="52"/>
      <c r="OUT200" s="5"/>
      <c r="OUU200" s="11"/>
      <c r="OUV200" s="10"/>
      <c r="OUW200" s="10"/>
      <c r="OUX200" s="1"/>
      <c r="OUY200" s="5"/>
      <c r="OUZ200" s="52"/>
      <c r="OVA200" s="5"/>
      <c r="OVB200" s="11"/>
      <c r="OVC200" s="10"/>
      <c r="OVD200" s="10"/>
      <c r="OVE200" s="1"/>
      <c r="OVF200" s="5"/>
      <c r="OVG200" s="52"/>
      <c r="OVH200" s="5"/>
      <c r="OVI200" s="11"/>
      <c r="OVJ200" s="10"/>
      <c r="OVK200" s="10"/>
      <c r="OVL200" s="1"/>
      <c r="OVM200" s="5"/>
      <c r="OVN200" s="52"/>
      <c r="OVO200" s="5"/>
      <c r="OVP200" s="11"/>
      <c r="OVQ200" s="10"/>
      <c r="OVR200" s="10"/>
      <c r="OVS200" s="1"/>
      <c r="OVT200" s="5"/>
      <c r="OVU200" s="52"/>
      <c r="OVV200" s="5"/>
      <c r="OVW200" s="11"/>
      <c r="OVX200" s="10"/>
      <c r="OVY200" s="10"/>
      <c r="OVZ200" s="1"/>
      <c r="OWA200" s="5"/>
      <c r="OWB200" s="52"/>
      <c r="OWC200" s="5"/>
      <c r="OWD200" s="11"/>
      <c r="OWE200" s="10"/>
      <c r="OWF200" s="10"/>
      <c r="OWG200" s="1"/>
      <c r="OWH200" s="5"/>
      <c r="OWI200" s="52"/>
      <c r="OWJ200" s="5"/>
      <c r="OWK200" s="11"/>
      <c r="OWL200" s="10"/>
      <c r="OWM200" s="10"/>
      <c r="OWN200" s="1"/>
      <c r="OWO200" s="5"/>
      <c r="OWP200" s="52"/>
      <c r="OWQ200" s="5"/>
      <c r="OWR200" s="11"/>
      <c r="OWS200" s="10"/>
      <c r="OWT200" s="10"/>
      <c r="OWU200" s="1"/>
      <c r="OWV200" s="5"/>
      <c r="OWW200" s="52"/>
      <c r="OWX200" s="5"/>
      <c r="OWY200" s="11"/>
      <c r="OWZ200" s="10"/>
      <c r="OXA200" s="10"/>
      <c r="OXB200" s="1"/>
      <c r="OXC200" s="5"/>
      <c r="OXD200" s="52"/>
      <c r="OXE200" s="5"/>
      <c r="OXF200" s="11"/>
      <c r="OXG200" s="10"/>
      <c r="OXH200" s="10"/>
      <c r="OXI200" s="1"/>
      <c r="OXJ200" s="5"/>
      <c r="OXK200" s="52"/>
      <c r="OXL200" s="5"/>
      <c r="OXM200" s="11"/>
      <c r="OXN200" s="10"/>
      <c r="OXO200" s="10"/>
      <c r="OXP200" s="1"/>
      <c r="OXQ200" s="5"/>
      <c r="OXR200" s="52"/>
      <c r="OXS200" s="5"/>
      <c r="OXT200" s="11"/>
      <c r="OXU200" s="10"/>
      <c r="OXV200" s="10"/>
      <c r="OXW200" s="1"/>
      <c r="OXX200" s="5"/>
      <c r="OXY200" s="52"/>
      <c r="OXZ200" s="5"/>
      <c r="OYA200" s="11"/>
      <c r="OYB200" s="10"/>
      <c r="OYC200" s="10"/>
      <c r="OYD200" s="1"/>
      <c r="OYE200" s="5"/>
      <c r="OYF200" s="52"/>
      <c r="OYG200" s="5"/>
      <c r="OYH200" s="11"/>
      <c r="OYI200" s="10"/>
      <c r="OYJ200" s="10"/>
      <c r="OYK200" s="1"/>
      <c r="OYL200" s="5"/>
      <c r="OYM200" s="52"/>
      <c r="OYN200" s="5"/>
      <c r="OYO200" s="11"/>
      <c r="OYP200" s="10"/>
      <c r="OYQ200" s="10"/>
      <c r="OYR200" s="1"/>
      <c r="OYS200" s="5"/>
      <c r="OYT200" s="52"/>
      <c r="OYU200" s="5"/>
      <c r="OYV200" s="11"/>
      <c r="OYW200" s="10"/>
      <c r="OYX200" s="10"/>
      <c r="OYY200" s="1"/>
      <c r="OYZ200" s="5"/>
      <c r="OZA200" s="52"/>
      <c r="OZB200" s="5"/>
      <c r="OZC200" s="11"/>
      <c r="OZD200" s="10"/>
      <c r="OZE200" s="10"/>
      <c r="OZF200" s="1"/>
      <c r="OZG200" s="5"/>
      <c r="OZH200" s="52"/>
      <c r="OZI200" s="5"/>
      <c r="OZJ200" s="11"/>
      <c r="OZK200" s="10"/>
      <c r="OZL200" s="10"/>
      <c r="OZM200" s="1"/>
      <c r="OZN200" s="5"/>
      <c r="OZO200" s="52"/>
      <c r="OZP200" s="5"/>
      <c r="OZQ200" s="11"/>
      <c r="OZR200" s="10"/>
      <c r="OZS200" s="10"/>
      <c r="OZT200" s="1"/>
      <c r="OZU200" s="5"/>
      <c r="OZV200" s="52"/>
      <c r="OZW200" s="5"/>
      <c r="OZX200" s="11"/>
      <c r="OZY200" s="10"/>
      <c r="OZZ200" s="10"/>
      <c r="PAA200" s="1"/>
      <c r="PAB200" s="5"/>
      <c r="PAC200" s="52"/>
      <c r="PAD200" s="5"/>
      <c r="PAE200" s="11"/>
      <c r="PAF200" s="10"/>
      <c r="PAG200" s="10"/>
      <c r="PAH200" s="1"/>
      <c r="PAI200" s="5"/>
      <c r="PAJ200" s="52"/>
      <c r="PAK200" s="5"/>
      <c r="PAL200" s="11"/>
      <c r="PAM200" s="10"/>
      <c r="PAN200" s="10"/>
      <c r="PAO200" s="1"/>
      <c r="PAP200" s="5"/>
      <c r="PAQ200" s="52"/>
      <c r="PAR200" s="5"/>
      <c r="PAS200" s="11"/>
      <c r="PAT200" s="10"/>
      <c r="PAU200" s="10"/>
      <c r="PAV200" s="1"/>
      <c r="PAW200" s="5"/>
      <c r="PAX200" s="52"/>
      <c r="PAY200" s="5"/>
      <c r="PAZ200" s="11"/>
      <c r="PBA200" s="10"/>
      <c r="PBB200" s="10"/>
      <c r="PBC200" s="1"/>
      <c r="PBD200" s="5"/>
      <c r="PBE200" s="52"/>
      <c r="PBF200" s="5"/>
      <c r="PBG200" s="11"/>
      <c r="PBH200" s="10"/>
      <c r="PBI200" s="10"/>
      <c r="PBJ200" s="1"/>
      <c r="PBK200" s="5"/>
      <c r="PBL200" s="52"/>
      <c r="PBM200" s="5"/>
      <c r="PBN200" s="11"/>
      <c r="PBO200" s="10"/>
      <c r="PBP200" s="10"/>
      <c r="PBQ200" s="1"/>
      <c r="PBR200" s="5"/>
      <c r="PBS200" s="52"/>
      <c r="PBT200" s="5"/>
      <c r="PBU200" s="11"/>
      <c r="PBV200" s="10"/>
      <c r="PBW200" s="10"/>
      <c r="PBX200" s="1"/>
      <c r="PBY200" s="5"/>
      <c r="PBZ200" s="52"/>
      <c r="PCA200" s="5"/>
      <c r="PCB200" s="11"/>
      <c r="PCC200" s="10"/>
      <c r="PCD200" s="10"/>
      <c r="PCE200" s="1"/>
      <c r="PCF200" s="5"/>
      <c r="PCG200" s="52"/>
      <c r="PCH200" s="5"/>
      <c r="PCI200" s="11"/>
      <c r="PCJ200" s="10"/>
      <c r="PCK200" s="10"/>
      <c r="PCL200" s="1"/>
      <c r="PCM200" s="5"/>
      <c r="PCN200" s="52"/>
      <c r="PCO200" s="5"/>
      <c r="PCP200" s="11"/>
      <c r="PCQ200" s="10"/>
      <c r="PCR200" s="10"/>
      <c r="PCS200" s="1"/>
      <c r="PCT200" s="5"/>
      <c r="PCU200" s="52"/>
      <c r="PCV200" s="5"/>
      <c r="PCW200" s="11"/>
      <c r="PCX200" s="10"/>
      <c r="PCY200" s="10"/>
      <c r="PCZ200" s="1"/>
      <c r="PDA200" s="5"/>
      <c r="PDB200" s="52"/>
      <c r="PDC200" s="5"/>
      <c r="PDD200" s="11"/>
      <c r="PDE200" s="10"/>
      <c r="PDF200" s="10"/>
      <c r="PDG200" s="1"/>
      <c r="PDH200" s="5"/>
      <c r="PDI200" s="52"/>
      <c r="PDJ200" s="5"/>
      <c r="PDK200" s="11"/>
      <c r="PDL200" s="10"/>
      <c r="PDM200" s="10"/>
      <c r="PDN200" s="1"/>
      <c r="PDO200" s="5"/>
      <c r="PDP200" s="52"/>
      <c r="PDQ200" s="5"/>
      <c r="PDR200" s="11"/>
      <c r="PDS200" s="10"/>
      <c r="PDT200" s="10"/>
      <c r="PDU200" s="1"/>
      <c r="PDV200" s="5"/>
      <c r="PDW200" s="52"/>
      <c r="PDX200" s="5"/>
      <c r="PDY200" s="11"/>
      <c r="PDZ200" s="10"/>
      <c r="PEA200" s="10"/>
      <c r="PEB200" s="1"/>
      <c r="PEC200" s="5"/>
      <c r="PED200" s="52"/>
      <c r="PEE200" s="5"/>
      <c r="PEF200" s="11"/>
      <c r="PEG200" s="10"/>
      <c r="PEH200" s="10"/>
      <c r="PEI200" s="1"/>
      <c r="PEJ200" s="5"/>
      <c r="PEK200" s="52"/>
      <c r="PEL200" s="5"/>
      <c r="PEM200" s="11"/>
      <c r="PEN200" s="10"/>
      <c r="PEO200" s="10"/>
      <c r="PEP200" s="1"/>
      <c r="PEQ200" s="5"/>
      <c r="PER200" s="52"/>
      <c r="PES200" s="5"/>
      <c r="PET200" s="11"/>
      <c r="PEU200" s="10"/>
      <c r="PEV200" s="10"/>
      <c r="PEW200" s="1"/>
      <c r="PEX200" s="5"/>
      <c r="PEY200" s="52"/>
      <c r="PEZ200" s="5"/>
      <c r="PFA200" s="11"/>
      <c r="PFB200" s="10"/>
      <c r="PFC200" s="10"/>
      <c r="PFD200" s="1"/>
      <c r="PFE200" s="5"/>
      <c r="PFF200" s="52"/>
      <c r="PFG200" s="5"/>
      <c r="PFH200" s="11"/>
      <c r="PFI200" s="10"/>
      <c r="PFJ200" s="10"/>
      <c r="PFK200" s="1"/>
      <c r="PFL200" s="5"/>
      <c r="PFM200" s="52"/>
      <c r="PFN200" s="5"/>
      <c r="PFO200" s="11"/>
      <c r="PFP200" s="10"/>
      <c r="PFQ200" s="10"/>
      <c r="PFR200" s="1"/>
      <c r="PFS200" s="5"/>
      <c r="PFT200" s="52"/>
      <c r="PFU200" s="5"/>
      <c r="PFV200" s="11"/>
      <c r="PFW200" s="10"/>
      <c r="PFX200" s="10"/>
      <c r="PFY200" s="1"/>
      <c r="PFZ200" s="5"/>
      <c r="PGA200" s="52"/>
      <c r="PGB200" s="5"/>
      <c r="PGC200" s="11"/>
      <c r="PGD200" s="10"/>
      <c r="PGE200" s="10"/>
      <c r="PGF200" s="1"/>
      <c r="PGG200" s="5"/>
      <c r="PGH200" s="52"/>
      <c r="PGI200" s="5"/>
      <c r="PGJ200" s="11"/>
      <c r="PGK200" s="10"/>
      <c r="PGL200" s="10"/>
      <c r="PGM200" s="1"/>
      <c r="PGN200" s="5"/>
      <c r="PGO200" s="52"/>
      <c r="PGP200" s="5"/>
      <c r="PGQ200" s="11"/>
      <c r="PGR200" s="10"/>
      <c r="PGS200" s="10"/>
      <c r="PGT200" s="1"/>
      <c r="PGU200" s="5"/>
      <c r="PGV200" s="52"/>
      <c r="PGW200" s="5"/>
      <c r="PGX200" s="11"/>
      <c r="PGY200" s="10"/>
      <c r="PGZ200" s="10"/>
      <c r="PHA200" s="1"/>
      <c r="PHB200" s="5"/>
      <c r="PHC200" s="52"/>
      <c r="PHD200" s="5"/>
      <c r="PHE200" s="11"/>
      <c r="PHF200" s="10"/>
      <c r="PHG200" s="10"/>
      <c r="PHH200" s="1"/>
      <c r="PHI200" s="5"/>
      <c r="PHJ200" s="52"/>
      <c r="PHK200" s="5"/>
      <c r="PHL200" s="11"/>
      <c r="PHM200" s="10"/>
      <c r="PHN200" s="10"/>
      <c r="PHO200" s="1"/>
      <c r="PHP200" s="5"/>
      <c r="PHQ200" s="52"/>
      <c r="PHR200" s="5"/>
      <c r="PHS200" s="11"/>
      <c r="PHT200" s="10"/>
      <c r="PHU200" s="10"/>
      <c r="PHV200" s="1"/>
      <c r="PHW200" s="5"/>
      <c r="PHX200" s="52"/>
      <c r="PHY200" s="5"/>
      <c r="PHZ200" s="11"/>
      <c r="PIA200" s="10"/>
      <c r="PIB200" s="10"/>
      <c r="PIC200" s="1"/>
      <c r="PID200" s="5"/>
      <c r="PIE200" s="52"/>
      <c r="PIF200" s="5"/>
      <c r="PIG200" s="11"/>
      <c r="PIH200" s="10"/>
      <c r="PII200" s="10"/>
      <c r="PIJ200" s="1"/>
      <c r="PIK200" s="5"/>
      <c r="PIL200" s="52"/>
      <c r="PIM200" s="5"/>
      <c r="PIN200" s="11"/>
      <c r="PIO200" s="10"/>
      <c r="PIP200" s="10"/>
      <c r="PIQ200" s="1"/>
      <c r="PIR200" s="5"/>
      <c r="PIS200" s="52"/>
      <c r="PIT200" s="5"/>
      <c r="PIU200" s="11"/>
      <c r="PIV200" s="10"/>
      <c r="PIW200" s="10"/>
      <c r="PIX200" s="1"/>
      <c r="PIY200" s="5"/>
      <c r="PIZ200" s="52"/>
      <c r="PJA200" s="5"/>
      <c r="PJB200" s="11"/>
      <c r="PJC200" s="10"/>
      <c r="PJD200" s="10"/>
      <c r="PJE200" s="1"/>
      <c r="PJF200" s="5"/>
      <c r="PJG200" s="52"/>
      <c r="PJH200" s="5"/>
      <c r="PJI200" s="11"/>
      <c r="PJJ200" s="10"/>
      <c r="PJK200" s="10"/>
      <c r="PJL200" s="1"/>
      <c r="PJM200" s="5"/>
      <c r="PJN200" s="52"/>
      <c r="PJO200" s="5"/>
      <c r="PJP200" s="11"/>
      <c r="PJQ200" s="10"/>
      <c r="PJR200" s="10"/>
      <c r="PJS200" s="1"/>
      <c r="PJT200" s="5"/>
      <c r="PJU200" s="52"/>
      <c r="PJV200" s="5"/>
      <c r="PJW200" s="11"/>
      <c r="PJX200" s="10"/>
      <c r="PJY200" s="10"/>
      <c r="PJZ200" s="1"/>
      <c r="PKA200" s="5"/>
      <c r="PKB200" s="52"/>
      <c r="PKC200" s="5"/>
      <c r="PKD200" s="11"/>
      <c r="PKE200" s="10"/>
      <c r="PKF200" s="10"/>
      <c r="PKG200" s="1"/>
      <c r="PKH200" s="5"/>
      <c r="PKI200" s="52"/>
      <c r="PKJ200" s="5"/>
      <c r="PKK200" s="11"/>
      <c r="PKL200" s="10"/>
      <c r="PKM200" s="10"/>
      <c r="PKN200" s="1"/>
      <c r="PKO200" s="5"/>
      <c r="PKP200" s="52"/>
      <c r="PKQ200" s="5"/>
      <c r="PKR200" s="11"/>
      <c r="PKS200" s="10"/>
      <c r="PKT200" s="10"/>
      <c r="PKU200" s="1"/>
      <c r="PKV200" s="5"/>
      <c r="PKW200" s="52"/>
      <c r="PKX200" s="5"/>
      <c r="PKY200" s="11"/>
      <c r="PKZ200" s="10"/>
      <c r="PLA200" s="10"/>
      <c r="PLB200" s="1"/>
      <c r="PLC200" s="5"/>
      <c r="PLD200" s="52"/>
      <c r="PLE200" s="5"/>
      <c r="PLF200" s="11"/>
      <c r="PLG200" s="10"/>
      <c r="PLH200" s="10"/>
      <c r="PLI200" s="1"/>
      <c r="PLJ200" s="5"/>
      <c r="PLK200" s="52"/>
      <c r="PLL200" s="5"/>
      <c r="PLM200" s="11"/>
      <c r="PLN200" s="10"/>
      <c r="PLO200" s="10"/>
      <c r="PLP200" s="1"/>
      <c r="PLQ200" s="5"/>
      <c r="PLR200" s="52"/>
      <c r="PLS200" s="5"/>
      <c r="PLT200" s="11"/>
      <c r="PLU200" s="10"/>
      <c r="PLV200" s="10"/>
      <c r="PLW200" s="1"/>
      <c r="PLX200" s="5"/>
      <c r="PLY200" s="52"/>
      <c r="PLZ200" s="5"/>
      <c r="PMA200" s="11"/>
      <c r="PMB200" s="10"/>
      <c r="PMC200" s="10"/>
      <c r="PMD200" s="1"/>
      <c r="PME200" s="5"/>
      <c r="PMF200" s="52"/>
      <c r="PMG200" s="5"/>
      <c r="PMH200" s="11"/>
      <c r="PMI200" s="10"/>
      <c r="PMJ200" s="10"/>
      <c r="PMK200" s="1"/>
      <c r="PML200" s="5"/>
      <c r="PMM200" s="52"/>
      <c r="PMN200" s="5"/>
      <c r="PMO200" s="11"/>
      <c r="PMP200" s="10"/>
      <c r="PMQ200" s="10"/>
      <c r="PMR200" s="1"/>
      <c r="PMS200" s="5"/>
      <c r="PMT200" s="52"/>
      <c r="PMU200" s="5"/>
      <c r="PMV200" s="11"/>
      <c r="PMW200" s="10"/>
      <c r="PMX200" s="10"/>
      <c r="PMY200" s="1"/>
      <c r="PMZ200" s="5"/>
      <c r="PNA200" s="52"/>
      <c r="PNB200" s="5"/>
      <c r="PNC200" s="11"/>
      <c r="PND200" s="10"/>
      <c r="PNE200" s="10"/>
      <c r="PNF200" s="1"/>
      <c r="PNG200" s="5"/>
      <c r="PNH200" s="52"/>
      <c r="PNI200" s="5"/>
      <c r="PNJ200" s="11"/>
      <c r="PNK200" s="10"/>
      <c r="PNL200" s="10"/>
      <c r="PNM200" s="1"/>
      <c r="PNN200" s="5"/>
      <c r="PNO200" s="52"/>
      <c r="PNP200" s="5"/>
      <c r="PNQ200" s="11"/>
      <c r="PNR200" s="10"/>
      <c r="PNS200" s="10"/>
      <c r="PNT200" s="1"/>
      <c r="PNU200" s="5"/>
      <c r="PNV200" s="52"/>
      <c r="PNW200" s="5"/>
      <c r="PNX200" s="11"/>
      <c r="PNY200" s="10"/>
      <c r="PNZ200" s="10"/>
      <c r="POA200" s="1"/>
      <c r="POB200" s="5"/>
      <c r="POC200" s="52"/>
      <c r="POD200" s="5"/>
      <c r="POE200" s="11"/>
      <c r="POF200" s="10"/>
      <c r="POG200" s="10"/>
      <c r="POH200" s="1"/>
      <c r="POI200" s="5"/>
      <c r="POJ200" s="52"/>
      <c r="POK200" s="5"/>
      <c r="POL200" s="11"/>
      <c r="POM200" s="10"/>
      <c r="PON200" s="10"/>
      <c r="POO200" s="1"/>
      <c r="POP200" s="5"/>
      <c r="POQ200" s="52"/>
      <c r="POR200" s="5"/>
      <c r="POS200" s="11"/>
      <c r="POT200" s="10"/>
      <c r="POU200" s="10"/>
      <c r="POV200" s="1"/>
      <c r="POW200" s="5"/>
      <c r="POX200" s="52"/>
      <c r="POY200" s="5"/>
      <c r="POZ200" s="11"/>
      <c r="PPA200" s="10"/>
      <c r="PPB200" s="10"/>
      <c r="PPC200" s="1"/>
      <c r="PPD200" s="5"/>
      <c r="PPE200" s="52"/>
      <c r="PPF200" s="5"/>
      <c r="PPG200" s="11"/>
      <c r="PPH200" s="10"/>
      <c r="PPI200" s="10"/>
      <c r="PPJ200" s="1"/>
      <c r="PPK200" s="5"/>
      <c r="PPL200" s="52"/>
      <c r="PPM200" s="5"/>
      <c r="PPN200" s="11"/>
      <c r="PPO200" s="10"/>
      <c r="PPP200" s="10"/>
      <c r="PPQ200" s="1"/>
      <c r="PPR200" s="5"/>
      <c r="PPS200" s="52"/>
      <c r="PPT200" s="5"/>
      <c r="PPU200" s="11"/>
      <c r="PPV200" s="10"/>
      <c r="PPW200" s="10"/>
      <c r="PPX200" s="1"/>
      <c r="PPY200" s="5"/>
      <c r="PPZ200" s="52"/>
      <c r="PQA200" s="5"/>
      <c r="PQB200" s="11"/>
      <c r="PQC200" s="10"/>
      <c r="PQD200" s="10"/>
      <c r="PQE200" s="1"/>
      <c r="PQF200" s="5"/>
      <c r="PQG200" s="52"/>
      <c r="PQH200" s="5"/>
      <c r="PQI200" s="11"/>
      <c r="PQJ200" s="10"/>
      <c r="PQK200" s="10"/>
      <c r="PQL200" s="1"/>
      <c r="PQM200" s="5"/>
      <c r="PQN200" s="52"/>
      <c r="PQO200" s="5"/>
      <c r="PQP200" s="11"/>
      <c r="PQQ200" s="10"/>
      <c r="PQR200" s="10"/>
      <c r="PQS200" s="1"/>
      <c r="PQT200" s="5"/>
      <c r="PQU200" s="52"/>
      <c r="PQV200" s="5"/>
      <c r="PQW200" s="11"/>
      <c r="PQX200" s="10"/>
      <c r="PQY200" s="10"/>
      <c r="PQZ200" s="1"/>
      <c r="PRA200" s="5"/>
      <c r="PRB200" s="52"/>
      <c r="PRC200" s="5"/>
      <c r="PRD200" s="11"/>
      <c r="PRE200" s="10"/>
      <c r="PRF200" s="10"/>
      <c r="PRG200" s="1"/>
      <c r="PRH200" s="5"/>
      <c r="PRI200" s="52"/>
      <c r="PRJ200" s="5"/>
      <c r="PRK200" s="11"/>
      <c r="PRL200" s="10"/>
      <c r="PRM200" s="10"/>
      <c r="PRN200" s="1"/>
      <c r="PRO200" s="5"/>
      <c r="PRP200" s="52"/>
      <c r="PRQ200" s="5"/>
      <c r="PRR200" s="11"/>
      <c r="PRS200" s="10"/>
      <c r="PRT200" s="10"/>
      <c r="PRU200" s="1"/>
      <c r="PRV200" s="5"/>
      <c r="PRW200" s="52"/>
      <c r="PRX200" s="5"/>
      <c r="PRY200" s="11"/>
      <c r="PRZ200" s="10"/>
      <c r="PSA200" s="10"/>
      <c r="PSB200" s="1"/>
      <c r="PSC200" s="5"/>
      <c r="PSD200" s="52"/>
      <c r="PSE200" s="5"/>
      <c r="PSF200" s="11"/>
      <c r="PSG200" s="10"/>
      <c r="PSH200" s="10"/>
      <c r="PSI200" s="1"/>
      <c r="PSJ200" s="5"/>
      <c r="PSK200" s="52"/>
      <c r="PSL200" s="5"/>
      <c r="PSM200" s="11"/>
      <c r="PSN200" s="10"/>
      <c r="PSO200" s="10"/>
      <c r="PSP200" s="1"/>
      <c r="PSQ200" s="5"/>
      <c r="PSR200" s="52"/>
      <c r="PSS200" s="5"/>
      <c r="PST200" s="11"/>
      <c r="PSU200" s="10"/>
      <c r="PSV200" s="10"/>
      <c r="PSW200" s="1"/>
      <c r="PSX200" s="5"/>
      <c r="PSY200" s="52"/>
      <c r="PSZ200" s="5"/>
      <c r="PTA200" s="11"/>
      <c r="PTB200" s="10"/>
      <c r="PTC200" s="10"/>
      <c r="PTD200" s="1"/>
      <c r="PTE200" s="5"/>
      <c r="PTF200" s="52"/>
      <c r="PTG200" s="5"/>
      <c r="PTH200" s="11"/>
      <c r="PTI200" s="10"/>
      <c r="PTJ200" s="10"/>
      <c r="PTK200" s="1"/>
      <c r="PTL200" s="5"/>
      <c r="PTM200" s="52"/>
      <c r="PTN200" s="5"/>
      <c r="PTO200" s="11"/>
      <c r="PTP200" s="10"/>
      <c r="PTQ200" s="10"/>
      <c r="PTR200" s="1"/>
      <c r="PTS200" s="5"/>
      <c r="PTT200" s="52"/>
      <c r="PTU200" s="5"/>
      <c r="PTV200" s="11"/>
      <c r="PTW200" s="10"/>
      <c r="PTX200" s="10"/>
      <c r="PTY200" s="1"/>
      <c r="PTZ200" s="5"/>
      <c r="PUA200" s="52"/>
      <c r="PUB200" s="5"/>
      <c r="PUC200" s="11"/>
      <c r="PUD200" s="10"/>
      <c r="PUE200" s="10"/>
      <c r="PUF200" s="1"/>
      <c r="PUG200" s="5"/>
      <c r="PUH200" s="52"/>
      <c r="PUI200" s="5"/>
      <c r="PUJ200" s="11"/>
      <c r="PUK200" s="10"/>
      <c r="PUL200" s="10"/>
      <c r="PUM200" s="1"/>
      <c r="PUN200" s="5"/>
      <c r="PUO200" s="52"/>
      <c r="PUP200" s="5"/>
      <c r="PUQ200" s="11"/>
      <c r="PUR200" s="10"/>
      <c r="PUS200" s="10"/>
      <c r="PUT200" s="1"/>
      <c r="PUU200" s="5"/>
      <c r="PUV200" s="52"/>
      <c r="PUW200" s="5"/>
      <c r="PUX200" s="11"/>
      <c r="PUY200" s="10"/>
      <c r="PUZ200" s="10"/>
      <c r="PVA200" s="1"/>
      <c r="PVB200" s="5"/>
      <c r="PVC200" s="52"/>
      <c r="PVD200" s="5"/>
      <c r="PVE200" s="11"/>
      <c r="PVF200" s="10"/>
      <c r="PVG200" s="10"/>
      <c r="PVH200" s="1"/>
      <c r="PVI200" s="5"/>
      <c r="PVJ200" s="52"/>
      <c r="PVK200" s="5"/>
      <c r="PVL200" s="11"/>
      <c r="PVM200" s="10"/>
      <c r="PVN200" s="10"/>
      <c r="PVO200" s="1"/>
      <c r="PVP200" s="5"/>
      <c r="PVQ200" s="52"/>
      <c r="PVR200" s="5"/>
      <c r="PVS200" s="11"/>
      <c r="PVT200" s="10"/>
      <c r="PVU200" s="10"/>
      <c r="PVV200" s="1"/>
      <c r="PVW200" s="5"/>
      <c r="PVX200" s="52"/>
      <c r="PVY200" s="5"/>
      <c r="PVZ200" s="11"/>
      <c r="PWA200" s="10"/>
      <c r="PWB200" s="10"/>
      <c r="PWC200" s="1"/>
      <c r="PWD200" s="5"/>
      <c r="PWE200" s="52"/>
      <c r="PWF200" s="5"/>
      <c r="PWG200" s="11"/>
      <c r="PWH200" s="10"/>
      <c r="PWI200" s="10"/>
      <c r="PWJ200" s="1"/>
      <c r="PWK200" s="5"/>
      <c r="PWL200" s="52"/>
      <c r="PWM200" s="5"/>
      <c r="PWN200" s="11"/>
      <c r="PWO200" s="10"/>
      <c r="PWP200" s="10"/>
      <c r="PWQ200" s="1"/>
      <c r="PWR200" s="5"/>
      <c r="PWS200" s="52"/>
      <c r="PWT200" s="5"/>
      <c r="PWU200" s="11"/>
      <c r="PWV200" s="10"/>
      <c r="PWW200" s="10"/>
      <c r="PWX200" s="1"/>
      <c r="PWY200" s="5"/>
      <c r="PWZ200" s="52"/>
      <c r="PXA200" s="5"/>
      <c r="PXB200" s="11"/>
      <c r="PXC200" s="10"/>
      <c r="PXD200" s="10"/>
      <c r="PXE200" s="1"/>
      <c r="PXF200" s="5"/>
      <c r="PXG200" s="52"/>
      <c r="PXH200" s="5"/>
      <c r="PXI200" s="11"/>
      <c r="PXJ200" s="10"/>
      <c r="PXK200" s="10"/>
      <c r="PXL200" s="1"/>
      <c r="PXM200" s="5"/>
      <c r="PXN200" s="52"/>
      <c r="PXO200" s="5"/>
      <c r="PXP200" s="11"/>
      <c r="PXQ200" s="10"/>
      <c r="PXR200" s="10"/>
      <c r="PXS200" s="1"/>
      <c r="PXT200" s="5"/>
      <c r="PXU200" s="52"/>
      <c r="PXV200" s="5"/>
      <c r="PXW200" s="11"/>
      <c r="PXX200" s="10"/>
      <c r="PXY200" s="10"/>
      <c r="PXZ200" s="1"/>
      <c r="PYA200" s="5"/>
      <c r="PYB200" s="52"/>
      <c r="PYC200" s="5"/>
      <c r="PYD200" s="11"/>
      <c r="PYE200" s="10"/>
      <c r="PYF200" s="10"/>
      <c r="PYG200" s="1"/>
      <c r="PYH200" s="5"/>
      <c r="PYI200" s="52"/>
      <c r="PYJ200" s="5"/>
      <c r="PYK200" s="11"/>
      <c r="PYL200" s="10"/>
      <c r="PYM200" s="10"/>
      <c r="PYN200" s="1"/>
      <c r="PYO200" s="5"/>
      <c r="PYP200" s="52"/>
      <c r="PYQ200" s="5"/>
      <c r="PYR200" s="11"/>
      <c r="PYS200" s="10"/>
      <c r="PYT200" s="10"/>
      <c r="PYU200" s="1"/>
      <c r="PYV200" s="5"/>
      <c r="PYW200" s="52"/>
      <c r="PYX200" s="5"/>
      <c r="PYY200" s="11"/>
      <c r="PYZ200" s="10"/>
      <c r="PZA200" s="10"/>
      <c r="PZB200" s="1"/>
      <c r="PZC200" s="5"/>
      <c r="PZD200" s="52"/>
      <c r="PZE200" s="5"/>
      <c r="PZF200" s="11"/>
      <c r="PZG200" s="10"/>
      <c r="PZH200" s="10"/>
      <c r="PZI200" s="1"/>
      <c r="PZJ200" s="5"/>
      <c r="PZK200" s="52"/>
      <c r="PZL200" s="5"/>
      <c r="PZM200" s="11"/>
      <c r="PZN200" s="10"/>
      <c r="PZO200" s="10"/>
      <c r="PZP200" s="1"/>
      <c r="PZQ200" s="5"/>
      <c r="PZR200" s="52"/>
      <c r="PZS200" s="5"/>
      <c r="PZT200" s="11"/>
      <c r="PZU200" s="10"/>
      <c r="PZV200" s="10"/>
      <c r="PZW200" s="1"/>
      <c r="PZX200" s="5"/>
      <c r="PZY200" s="52"/>
      <c r="PZZ200" s="5"/>
      <c r="QAA200" s="11"/>
      <c r="QAB200" s="10"/>
      <c r="QAC200" s="10"/>
      <c r="QAD200" s="1"/>
      <c r="QAE200" s="5"/>
      <c r="QAF200" s="52"/>
      <c r="QAG200" s="5"/>
      <c r="QAH200" s="11"/>
      <c r="QAI200" s="10"/>
      <c r="QAJ200" s="10"/>
      <c r="QAK200" s="1"/>
      <c r="QAL200" s="5"/>
      <c r="QAM200" s="52"/>
      <c r="QAN200" s="5"/>
      <c r="QAO200" s="11"/>
      <c r="QAP200" s="10"/>
      <c r="QAQ200" s="10"/>
      <c r="QAR200" s="1"/>
      <c r="QAS200" s="5"/>
      <c r="QAT200" s="52"/>
      <c r="QAU200" s="5"/>
      <c r="QAV200" s="11"/>
      <c r="QAW200" s="10"/>
      <c r="QAX200" s="10"/>
      <c r="QAY200" s="1"/>
      <c r="QAZ200" s="5"/>
      <c r="QBA200" s="52"/>
      <c r="QBB200" s="5"/>
      <c r="QBC200" s="11"/>
      <c r="QBD200" s="10"/>
      <c r="QBE200" s="10"/>
      <c r="QBF200" s="1"/>
      <c r="QBG200" s="5"/>
      <c r="QBH200" s="52"/>
      <c r="QBI200" s="5"/>
      <c r="QBJ200" s="11"/>
      <c r="QBK200" s="10"/>
      <c r="QBL200" s="10"/>
      <c r="QBM200" s="1"/>
      <c r="QBN200" s="5"/>
      <c r="QBO200" s="52"/>
      <c r="QBP200" s="5"/>
      <c r="QBQ200" s="11"/>
      <c r="QBR200" s="10"/>
      <c r="QBS200" s="10"/>
      <c r="QBT200" s="1"/>
      <c r="QBU200" s="5"/>
      <c r="QBV200" s="52"/>
      <c r="QBW200" s="5"/>
      <c r="QBX200" s="11"/>
      <c r="QBY200" s="10"/>
      <c r="QBZ200" s="10"/>
      <c r="QCA200" s="1"/>
      <c r="QCB200" s="5"/>
      <c r="QCC200" s="52"/>
      <c r="QCD200" s="5"/>
      <c r="QCE200" s="11"/>
      <c r="QCF200" s="10"/>
      <c r="QCG200" s="10"/>
      <c r="QCH200" s="1"/>
      <c r="QCI200" s="5"/>
      <c r="QCJ200" s="52"/>
      <c r="QCK200" s="5"/>
      <c r="QCL200" s="11"/>
      <c r="QCM200" s="10"/>
      <c r="QCN200" s="10"/>
      <c r="QCO200" s="1"/>
      <c r="QCP200" s="5"/>
      <c r="QCQ200" s="52"/>
      <c r="QCR200" s="5"/>
      <c r="QCS200" s="11"/>
      <c r="QCT200" s="10"/>
      <c r="QCU200" s="10"/>
      <c r="QCV200" s="1"/>
      <c r="QCW200" s="5"/>
      <c r="QCX200" s="52"/>
      <c r="QCY200" s="5"/>
      <c r="QCZ200" s="11"/>
      <c r="QDA200" s="10"/>
      <c r="QDB200" s="10"/>
      <c r="QDC200" s="1"/>
      <c r="QDD200" s="5"/>
      <c r="QDE200" s="52"/>
      <c r="QDF200" s="5"/>
      <c r="QDG200" s="11"/>
      <c r="QDH200" s="10"/>
      <c r="QDI200" s="10"/>
      <c r="QDJ200" s="1"/>
      <c r="QDK200" s="5"/>
      <c r="QDL200" s="52"/>
      <c r="QDM200" s="5"/>
      <c r="QDN200" s="11"/>
      <c r="QDO200" s="10"/>
      <c r="QDP200" s="10"/>
      <c r="QDQ200" s="1"/>
      <c r="QDR200" s="5"/>
      <c r="QDS200" s="52"/>
      <c r="QDT200" s="5"/>
      <c r="QDU200" s="11"/>
      <c r="QDV200" s="10"/>
      <c r="QDW200" s="10"/>
      <c r="QDX200" s="1"/>
      <c r="QDY200" s="5"/>
      <c r="QDZ200" s="52"/>
      <c r="QEA200" s="5"/>
      <c r="QEB200" s="11"/>
      <c r="QEC200" s="10"/>
      <c r="QED200" s="10"/>
      <c r="QEE200" s="1"/>
      <c r="QEF200" s="5"/>
      <c r="QEG200" s="52"/>
      <c r="QEH200" s="5"/>
      <c r="QEI200" s="11"/>
      <c r="QEJ200" s="10"/>
      <c r="QEK200" s="10"/>
      <c r="QEL200" s="1"/>
      <c r="QEM200" s="5"/>
      <c r="QEN200" s="52"/>
      <c r="QEO200" s="5"/>
      <c r="QEP200" s="11"/>
      <c r="QEQ200" s="10"/>
      <c r="QER200" s="10"/>
      <c r="QES200" s="1"/>
      <c r="QET200" s="5"/>
      <c r="QEU200" s="52"/>
      <c r="QEV200" s="5"/>
      <c r="QEW200" s="11"/>
      <c r="QEX200" s="10"/>
      <c r="QEY200" s="10"/>
      <c r="QEZ200" s="1"/>
      <c r="QFA200" s="5"/>
      <c r="QFB200" s="52"/>
      <c r="QFC200" s="5"/>
      <c r="QFD200" s="11"/>
      <c r="QFE200" s="10"/>
      <c r="QFF200" s="10"/>
      <c r="QFG200" s="1"/>
      <c r="QFH200" s="5"/>
      <c r="QFI200" s="52"/>
      <c r="QFJ200" s="5"/>
      <c r="QFK200" s="11"/>
      <c r="QFL200" s="10"/>
      <c r="QFM200" s="10"/>
      <c r="QFN200" s="1"/>
      <c r="QFO200" s="5"/>
      <c r="QFP200" s="52"/>
      <c r="QFQ200" s="5"/>
      <c r="QFR200" s="11"/>
      <c r="QFS200" s="10"/>
      <c r="QFT200" s="10"/>
      <c r="QFU200" s="1"/>
      <c r="QFV200" s="5"/>
      <c r="QFW200" s="52"/>
      <c r="QFX200" s="5"/>
      <c r="QFY200" s="11"/>
      <c r="QFZ200" s="10"/>
      <c r="QGA200" s="10"/>
      <c r="QGB200" s="1"/>
      <c r="QGC200" s="5"/>
      <c r="QGD200" s="52"/>
      <c r="QGE200" s="5"/>
      <c r="QGF200" s="11"/>
      <c r="QGG200" s="10"/>
      <c r="QGH200" s="10"/>
      <c r="QGI200" s="1"/>
      <c r="QGJ200" s="5"/>
      <c r="QGK200" s="52"/>
      <c r="QGL200" s="5"/>
      <c r="QGM200" s="11"/>
      <c r="QGN200" s="10"/>
      <c r="QGO200" s="10"/>
      <c r="QGP200" s="1"/>
      <c r="QGQ200" s="5"/>
      <c r="QGR200" s="52"/>
      <c r="QGS200" s="5"/>
      <c r="QGT200" s="11"/>
      <c r="QGU200" s="10"/>
      <c r="QGV200" s="10"/>
      <c r="QGW200" s="1"/>
      <c r="QGX200" s="5"/>
      <c r="QGY200" s="52"/>
      <c r="QGZ200" s="5"/>
      <c r="QHA200" s="11"/>
      <c r="QHB200" s="10"/>
      <c r="QHC200" s="10"/>
      <c r="QHD200" s="1"/>
      <c r="QHE200" s="5"/>
      <c r="QHF200" s="52"/>
      <c r="QHG200" s="5"/>
      <c r="QHH200" s="11"/>
      <c r="QHI200" s="10"/>
      <c r="QHJ200" s="10"/>
      <c r="QHK200" s="1"/>
      <c r="QHL200" s="5"/>
      <c r="QHM200" s="52"/>
      <c r="QHN200" s="5"/>
      <c r="QHO200" s="11"/>
      <c r="QHP200" s="10"/>
      <c r="QHQ200" s="10"/>
      <c r="QHR200" s="1"/>
      <c r="QHS200" s="5"/>
      <c r="QHT200" s="52"/>
      <c r="QHU200" s="5"/>
      <c r="QHV200" s="11"/>
      <c r="QHW200" s="10"/>
      <c r="QHX200" s="10"/>
      <c r="QHY200" s="1"/>
      <c r="QHZ200" s="5"/>
      <c r="QIA200" s="52"/>
      <c r="QIB200" s="5"/>
      <c r="QIC200" s="11"/>
      <c r="QID200" s="10"/>
      <c r="QIE200" s="10"/>
      <c r="QIF200" s="1"/>
      <c r="QIG200" s="5"/>
      <c r="QIH200" s="52"/>
      <c r="QII200" s="5"/>
      <c r="QIJ200" s="11"/>
      <c r="QIK200" s="10"/>
      <c r="QIL200" s="10"/>
      <c r="QIM200" s="1"/>
      <c r="QIN200" s="5"/>
      <c r="QIO200" s="52"/>
      <c r="QIP200" s="5"/>
      <c r="QIQ200" s="11"/>
      <c r="QIR200" s="10"/>
      <c r="QIS200" s="10"/>
      <c r="QIT200" s="1"/>
      <c r="QIU200" s="5"/>
      <c r="QIV200" s="52"/>
      <c r="QIW200" s="5"/>
      <c r="QIX200" s="11"/>
      <c r="QIY200" s="10"/>
      <c r="QIZ200" s="10"/>
      <c r="QJA200" s="1"/>
      <c r="QJB200" s="5"/>
      <c r="QJC200" s="52"/>
      <c r="QJD200" s="5"/>
      <c r="QJE200" s="11"/>
      <c r="QJF200" s="10"/>
      <c r="QJG200" s="10"/>
      <c r="QJH200" s="1"/>
      <c r="QJI200" s="5"/>
      <c r="QJJ200" s="52"/>
      <c r="QJK200" s="5"/>
      <c r="QJL200" s="11"/>
      <c r="QJM200" s="10"/>
      <c r="QJN200" s="10"/>
      <c r="QJO200" s="1"/>
      <c r="QJP200" s="5"/>
      <c r="QJQ200" s="52"/>
      <c r="QJR200" s="5"/>
      <c r="QJS200" s="11"/>
      <c r="QJT200" s="10"/>
      <c r="QJU200" s="10"/>
      <c r="QJV200" s="1"/>
      <c r="QJW200" s="5"/>
      <c r="QJX200" s="52"/>
      <c r="QJY200" s="5"/>
      <c r="QJZ200" s="11"/>
      <c r="QKA200" s="10"/>
      <c r="QKB200" s="10"/>
      <c r="QKC200" s="1"/>
      <c r="QKD200" s="5"/>
      <c r="QKE200" s="52"/>
      <c r="QKF200" s="5"/>
      <c r="QKG200" s="11"/>
      <c r="QKH200" s="10"/>
      <c r="QKI200" s="10"/>
      <c r="QKJ200" s="1"/>
      <c r="QKK200" s="5"/>
      <c r="QKL200" s="52"/>
      <c r="QKM200" s="5"/>
      <c r="QKN200" s="11"/>
      <c r="QKO200" s="10"/>
      <c r="QKP200" s="10"/>
      <c r="QKQ200" s="1"/>
      <c r="QKR200" s="5"/>
      <c r="QKS200" s="52"/>
      <c r="QKT200" s="5"/>
      <c r="QKU200" s="11"/>
      <c r="QKV200" s="10"/>
      <c r="QKW200" s="10"/>
      <c r="QKX200" s="1"/>
      <c r="QKY200" s="5"/>
      <c r="QKZ200" s="52"/>
      <c r="QLA200" s="5"/>
      <c r="QLB200" s="11"/>
      <c r="QLC200" s="10"/>
      <c r="QLD200" s="10"/>
      <c r="QLE200" s="1"/>
      <c r="QLF200" s="5"/>
      <c r="QLG200" s="52"/>
      <c r="QLH200" s="5"/>
      <c r="QLI200" s="11"/>
      <c r="QLJ200" s="10"/>
      <c r="QLK200" s="10"/>
      <c r="QLL200" s="1"/>
      <c r="QLM200" s="5"/>
      <c r="QLN200" s="52"/>
      <c r="QLO200" s="5"/>
      <c r="QLP200" s="11"/>
      <c r="QLQ200" s="10"/>
      <c r="QLR200" s="10"/>
      <c r="QLS200" s="1"/>
      <c r="QLT200" s="5"/>
      <c r="QLU200" s="52"/>
      <c r="QLV200" s="5"/>
      <c r="QLW200" s="11"/>
      <c r="QLX200" s="10"/>
      <c r="QLY200" s="10"/>
      <c r="QLZ200" s="1"/>
      <c r="QMA200" s="5"/>
      <c r="QMB200" s="52"/>
      <c r="QMC200" s="5"/>
      <c r="QMD200" s="11"/>
      <c r="QME200" s="10"/>
      <c r="QMF200" s="10"/>
      <c r="QMG200" s="1"/>
      <c r="QMH200" s="5"/>
      <c r="QMI200" s="52"/>
      <c r="QMJ200" s="5"/>
      <c r="QMK200" s="11"/>
      <c r="QML200" s="10"/>
      <c r="QMM200" s="10"/>
      <c r="QMN200" s="1"/>
      <c r="QMO200" s="5"/>
      <c r="QMP200" s="52"/>
      <c r="QMQ200" s="5"/>
      <c r="QMR200" s="11"/>
      <c r="QMS200" s="10"/>
      <c r="QMT200" s="10"/>
      <c r="QMU200" s="1"/>
      <c r="QMV200" s="5"/>
      <c r="QMW200" s="52"/>
      <c r="QMX200" s="5"/>
      <c r="QMY200" s="11"/>
      <c r="QMZ200" s="10"/>
      <c r="QNA200" s="10"/>
      <c r="QNB200" s="1"/>
      <c r="QNC200" s="5"/>
      <c r="QND200" s="52"/>
      <c r="QNE200" s="5"/>
      <c r="QNF200" s="11"/>
      <c r="QNG200" s="10"/>
      <c r="QNH200" s="10"/>
      <c r="QNI200" s="1"/>
      <c r="QNJ200" s="5"/>
      <c r="QNK200" s="52"/>
      <c r="QNL200" s="5"/>
      <c r="QNM200" s="11"/>
      <c r="QNN200" s="10"/>
      <c r="QNO200" s="10"/>
      <c r="QNP200" s="1"/>
      <c r="QNQ200" s="5"/>
      <c r="QNR200" s="52"/>
      <c r="QNS200" s="5"/>
      <c r="QNT200" s="11"/>
      <c r="QNU200" s="10"/>
      <c r="QNV200" s="10"/>
      <c r="QNW200" s="1"/>
      <c r="QNX200" s="5"/>
      <c r="QNY200" s="52"/>
      <c r="QNZ200" s="5"/>
      <c r="QOA200" s="11"/>
      <c r="QOB200" s="10"/>
      <c r="QOC200" s="10"/>
      <c r="QOD200" s="1"/>
      <c r="QOE200" s="5"/>
      <c r="QOF200" s="52"/>
      <c r="QOG200" s="5"/>
      <c r="QOH200" s="11"/>
      <c r="QOI200" s="10"/>
      <c r="QOJ200" s="10"/>
      <c r="QOK200" s="1"/>
      <c r="QOL200" s="5"/>
      <c r="QOM200" s="52"/>
      <c r="QON200" s="5"/>
      <c r="QOO200" s="11"/>
      <c r="QOP200" s="10"/>
      <c r="QOQ200" s="10"/>
      <c r="QOR200" s="1"/>
      <c r="QOS200" s="5"/>
      <c r="QOT200" s="52"/>
      <c r="QOU200" s="5"/>
      <c r="QOV200" s="11"/>
      <c r="QOW200" s="10"/>
      <c r="QOX200" s="10"/>
      <c r="QOY200" s="1"/>
      <c r="QOZ200" s="5"/>
      <c r="QPA200" s="52"/>
      <c r="QPB200" s="5"/>
      <c r="QPC200" s="11"/>
      <c r="QPD200" s="10"/>
      <c r="QPE200" s="10"/>
      <c r="QPF200" s="1"/>
      <c r="QPG200" s="5"/>
      <c r="QPH200" s="52"/>
      <c r="QPI200" s="5"/>
      <c r="QPJ200" s="11"/>
      <c r="QPK200" s="10"/>
      <c r="QPL200" s="10"/>
      <c r="QPM200" s="1"/>
      <c r="QPN200" s="5"/>
      <c r="QPO200" s="52"/>
      <c r="QPP200" s="5"/>
      <c r="QPQ200" s="11"/>
      <c r="QPR200" s="10"/>
      <c r="QPS200" s="10"/>
      <c r="QPT200" s="1"/>
      <c r="QPU200" s="5"/>
      <c r="QPV200" s="52"/>
      <c r="QPW200" s="5"/>
      <c r="QPX200" s="11"/>
      <c r="QPY200" s="10"/>
      <c r="QPZ200" s="10"/>
      <c r="QQA200" s="1"/>
      <c r="QQB200" s="5"/>
      <c r="QQC200" s="52"/>
      <c r="QQD200" s="5"/>
      <c r="QQE200" s="11"/>
      <c r="QQF200" s="10"/>
      <c r="QQG200" s="10"/>
      <c r="QQH200" s="1"/>
      <c r="QQI200" s="5"/>
      <c r="QQJ200" s="52"/>
      <c r="QQK200" s="5"/>
      <c r="QQL200" s="11"/>
      <c r="QQM200" s="10"/>
      <c r="QQN200" s="10"/>
      <c r="QQO200" s="1"/>
      <c r="QQP200" s="5"/>
      <c r="QQQ200" s="52"/>
      <c r="QQR200" s="5"/>
      <c r="QQS200" s="11"/>
      <c r="QQT200" s="10"/>
      <c r="QQU200" s="10"/>
      <c r="QQV200" s="1"/>
      <c r="QQW200" s="5"/>
      <c r="QQX200" s="52"/>
      <c r="QQY200" s="5"/>
      <c r="QQZ200" s="11"/>
      <c r="QRA200" s="10"/>
      <c r="QRB200" s="10"/>
      <c r="QRC200" s="1"/>
      <c r="QRD200" s="5"/>
      <c r="QRE200" s="52"/>
      <c r="QRF200" s="5"/>
      <c r="QRG200" s="11"/>
      <c r="QRH200" s="10"/>
      <c r="QRI200" s="10"/>
      <c r="QRJ200" s="1"/>
      <c r="QRK200" s="5"/>
      <c r="QRL200" s="52"/>
      <c r="QRM200" s="5"/>
      <c r="QRN200" s="11"/>
      <c r="QRO200" s="10"/>
      <c r="QRP200" s="10"/>
      <c r="QRQ200" s="1"/>
      <c r="QRR200" s="5"/>
      <c r="QRS200" s="52"/>
      <c r="QRT200" s="5"/>
      <c r="QRU200" s="11"/>
      <c r="QRV200" s="10"/>
      <c r="QRW200" s="10"/>
      <c r="QRX200" s="1"/>
      <c r="QRY200" s="5"/>
      <c r="QRZ200" s="52"/>
      <c r="QSA200" s="5"/>
      <c r="QSB200" s="11"/>
      <c r="QSC200" s="10"/>
      <c r="QSD200" s="10"/>
      <c r="QSE200" s="1"/>
      <c r="QSF200" s="5"/>
      <c r="QSG200" s="52"/>
      <c r="QSH200" s="5"/>
      <c r="QSI200" s="11"/>
      <c r="QSJ200" s="10"/>
      <c r="QSK200" s="10"/>
      <c r="QSL200" s="1"/>
      <c r="QSM200" s="5"/>
      <c r="QSN200" s="52"/>
      <c r="QSO200" s="5"/>
      <c r="QSP200" s="11"/>
      <c r="QSQ200" s="10"/>
      <c r="QSR200" s="10"/>
      <c r="QSS200" s="1"/>
      <c r="QST200" s="5"/>
      <c r="QSU200" s="52"/>
      <c r="QSV200" s="5"/>
      <c r="QSW200" s="11"/>
      <c r="QSX200" s="10"/>
      <c r="QSY200" s="10"/>
      <c r="QSZ200" s="1"/>
      <c r="QTA200" s="5"/>
      <c r="QTB200" s="52"/>
      <c r="QTC200" s="5"/>
      <c r="QTD200" s="11"/>
      <c r="QTE200" s="10"/>
      <c r="QTF200" s="10"/>
      <c r="QTG200" s="1"/>
      <c r="QTH200" s="5"/>
      <c r="QTI200" s="52"/>
      <c r="QTJ200" s="5"/>
      <c r="QTK200" s="11"/>
      <c r="QTL200" s="10"/>
      <c r="QTM200" s="10"/>
      <c r="QTN200" s="1"/>
      <c r="QTO200" s="5"/>
      <c r="QTP200" s="52"/>
      <c r="QTQ200" s="5"/>
      <c r="QTR200" s="11"/>
      <c r="QTS200" s="10"/>
      <c r="QTT200" s="10"/>
      <c r="QTU200" s="1"/>
      <c r="QTV200" s="5"/>
      <c r="QTW200" s="52"/>
      <c r="QTX200" s="5"/>
      <c r="QTY200" s="11"/>
      <c r="QTZ200" s="10"/>
      <c r="QUA200" s="10"/>
      <c r="QUB200" s="1"/>
      <c r="QUC200" s="5"/>
      <c r="QUD200" s="52"/>
      <c r="QUE200" s="5"/>
      <c r="QUF200" s="11"/>
      <c r="QUG200" s="10"/>
      <c r="QUH200" s="10"/>
      <c r="QUI200" s="1"/>
      <c r="QUJ200" s="5"/>
      <c r="QUK200" s="52"/>
      <c r="QUL200" s="5"/>
      <c r="QUM200" s="11"/>
      <c r="QUN200" s="10"/>
      <c r="QUO200" s="10"/>
      <c r="QUP200" s="1"/>
      <c r="QUQ200" s="5"/>
      <c r="QUR200" s="52"/>
      <c r="QUS200" s="5"/>
      <c r="QUT200" s="11"/>
      <c r="QUU200" s="10"/>
      <c r="QUV200" s="10"/>
      <c r="QUW200" s="1"/>
      <c r="QUX200" s="5"/>
      <c r="QUY200" s="52"/>
      <c r="QUZ200" s="5"/>
      <c r="QVA200" s="11"/>
      <c r="QVB200" s="10"/>
      <c r="QVC200" s="10"/>
      <c r="QVD200" s="1"/>
      <c r="QVE200" s="5"/>
      <c r="QVF200" s="52"/>
      <c r="QVG200" s="5"/>
      <c r="QVH200" s="11"/>
      <c r="QVI200" s="10"/>
      <c r="QVJ200" s="10"/>
      <c r="QVK200" s="1"/>
      <c r="QVL200" s="5"/>
      <c r="QVM200" s="52"/>
      <c r="QVN200" s="5"/>
      <c r="QVO200" s="11"/>
      <c r="QVP200" s="10"/>
      <c r="QVQ200" s="10"/>
      <c r="QVR200" s="1"/>
      <c r="QVS200" s="5"/>
      <c r="QVT200" s="52"/>
      <c r="QVU200" s="5"/>
      <c r="QVV200" s="11"/>
      <c r="QVW200" s="10"/>
      <c r="QVX200" s="10"/>
      <c r="QVY200" s="1"/>
      <c r="QVZ200" s="5"/>
      <c r="QWA200" s="52"/>
      <c r="QWB200" s="5"/>
      <c r="QWC200" s="11"/>
      <c r="QWD200" s="10"/>
      <c r="QWE200" s="10"/>
      <c r="QWF200" s="1"/>
      <c r="QWG200" s="5"/>
      <c r="QWH200" s="52"/>
      <c r="QWI200" s="5"/>
      <c r="QWJ200" s="11"/>
      <c r="QWK200" s="10"/>
      <c r="QWL200" s="10"/>
      <c r="QWM200" s="1"/>
      <c r="QWN200" s="5"/>
      <c r="QWO200" s="52"/>
      <c r="QWP200" s="5"/>
      <c r="QWQ200" s="11"/>
      <c r="QWR200" s="10"/>
      <c r="QWS200" s="10"/>
      <c r="QWT200" s="1"/>
      <c r="QWU200" s="5"/>
      <c r="QWV200" s="52"/>
      <c r="QWW200" s="5"/>
      <c r="QWX200" s="11"/>
      <c r="QWY200" s="10"/>
      <c r="QWZ200" s="10"/>
      <c r="QXA200" s="1"/>
      <c r="QXB200" s="5"/>
      <c r="QXC200" s="52"/>
      <c r="QXD200" s="5"/>
      <c r="QXE200" s="11"/>
      <c r="QXF200" s="10"/>
      <c r="QXG200" s="10"/>
      <c r="QXH200" s="1"/>
      <c r="QXI200" s="5"/>
      <c r="QXJ200" s="52"/>
      <c r="QXK200" s="5"/>
      <c r="QXL200" s="11"/>
      <c r="QXM200" s="10"/>
      <c r="QXN200" s="10"/>
      <c r="QXO200" s="1"/>
      <c r="QXP200" s="5"/>
      <c r="QXQ200" s="52"/>
      <c r="QXR200" s="5"/>
      <c r="QXS200" s="11"/>
      <c r="QXT200" s="10"/>
      <c r="QXU200" s="10"/>
      <c r="QXV200" s="1"/>
      <c r="QXW200" s="5"/>
      <c r="QXX200" s="52"/>
      <c r="QXY200" s="5"/>
      <c r="QXZ200" s="11"/>
      <c r="QYA200" s="10"/>
      <c r="QYB200" s="10"/>
      <c r="QYC200" s="1"/>
      <c r="QYD200" s="5"/>
      <c r="QYE200" s="52"/>
      <c r="QYF200" s="5"/>
      <c r="QYG200" s="11"/>
      <c r="QYH200" s="10"/>
      <c r="QYI200" s="10"/>
      <c r="QYJ200" s="1"/>
      <c r="QYK200" s="5"/>
      <c r="QYL200" s="52"/>
      <c r="QYM200" s="5"/>
      <c r="QYN200" s="11"/>
      <c r="QYO200" s="10"/>
      <c r="QYP200" s="10"/>
      <c r="QYQ200" s="1"/>
      <c r="QYR200" s="5"/>
      <c r="QYS200" s="52"/>
      <c r="QYT200" s="5"/>
      <c r="QYU200" s="11"/>
      <c r="QYV200" s="10"/>
      <c r="QYW200" s="10"/>
      <c r="QYX200" s="1"/>
      <c r="QYY200" s="5"/>
      <c r="QYZ200" s="52"/>
      <c r="QZA200" s="5"/>
      <c r="QZB200" s="11"/>
      <c r="QZC200" s="10"/>
      <c r="QZD200" s="10"/>
      <c r="QZE200" s="1"/>
      <c r="QZF200" s="5"/>
      <c r="QZG200" s="52"/>
      <c r="QZH200" s="5"/>
      <c r="QZI200" s="11"/>
      <c r="QZJ200" s="10"/>
      <c r="QZK200" s="10"/>
      <c r="QZL200" s="1"/>
      <c r="QZM200" s="5"/>
      <c r="QZN200" s="52"/>
      <c r="QZO200" s="5"/>
      <c r="QZP200" s="11"/>
      <c r="QZQ200" s="10"/>
      <c r="QZR200" s="10"/>
      <c r="QZS200" s="1"/>
      <c r="QZT200" s="5"/>
      <c r="QZU200" s="52"/>
      <c r="QZV200" s="5"/>
      <c r="QZW200" s="11"/>
      <c r="QZX200" s="10"/>
      <c r="QZY200" s="10"/>
      <c r="QZZ200" s="1"/>
      <c r="RAA200" s="5"/>
      <c r="RAB200" s="52"/>
      <c r="RAC200" s="5"/>
      <c r="RAD200" s="11"/>
      <c r="RAE200" s="10"/>
      <c r="RAF200" s="10"/>
      <c r="RAG200" s="1"/>
      <c r="RAH200" s="5"/>
      <c r="RAI200" s="52"/>
      <c r="RAJ200" s="5"/>
      <c r="RAK200" s="11"/>
      <c r="RAL200" s="10"/>
      <c r="RAM200" s="10"/>
      <c r="RAN200" s="1"/>
      <c r="RAO200" s="5"/>
      <c r="RAP200" s="52"/>
      <c r="RAQ200" s="5"/>
      <c r="RAR200" s="11"/>
      <c r="RAS200" s="10"/>
      <c r="RAT200" s="10"/>
      <c r="RAU200" s="1"/>
      <c r="RAV200" s="5"/>
      <c r="RAW200" s="52"/>
      <c r="RAX200" s="5"/>
      <c r="RAY200" s="11"/>
      <c r="RAZ200" s="10"/>
      <c r="RBA200" s="10"/>
      <c r="RBB200" s="1"/>
      <c r="RBC200" s="5"/>
      <c r="RBD200" s="52"/>
      <c r="RBE200" s="5"/>
      <c r="RBF200" s="11"/>
      <c r="RBG200" s="10"/>
      <c r="RBH200" s="10"/>
      <c r="RBI200" s="1"/>
      <c r="RBJ200" s="5"/>
      <c r="RBK200" s="52"/>
      <c r="RBL200" s="5"/>
      <c r="RBM200" s="11"/>
      <c r="RBN200" s="10"/>
      <c r="RBO200" s="10"/>
      <c r="RBP200" s="1"/>
      <c r="RBQ200" s="5"/>
      <c r="RBR200" s="52"/>
      <c r="RBS200" s="5"/>
      <c r="RBT200" s="11"/>
      <c r="RBU200" s="10"/>
      <c r="RBV200" s="10"/>
      <c r="RBW200" s="1"/>
      <c r="RBX200" s="5"/>
      <c r="RBY200" s="52"/>
      <c r="RBZ200" s="5"/>
      <c r="RCA200" s="11"/>
      <c r="RCB200" s="10"/>
      <c r="RCC200" s="10"/>
      <c r="RCD200" s="1"/>
      <c r="RCE200" s="5"/>
      <c r="RCF200" s="52"/>
      <c r="RCG200" s="5"/>
      <c r="RCH200" s="11"/>
      <c r="RCI200" s="10"/>
      <c r="RCJ200" s="10"/>
      <c r="RCK200" s="1"/>
      <c r="RCL200" s="5"/>
      <c r="RCM200" s="52"/>
      <c r="RCN200" s="5"/>
      <c r="RCO200" s="11"/>
      <c r="RCP200" s="10"/>
      <c r="RCQ200" s="10"/>
      <c r="RCR200" s="1"/>
      <c r="RCS200" s="5"/>
      <c r="RCT200" s="52"/>
      <c r="RCU200" s="5"/>
      <c r="RCV200" s="11"/>
      <c r="RCW200" s="10"/>
      <c r="RCX200" s="10"/>
      <c r="RCY200" s="1"/>
      <c r="RCZ200" s="5"/>
      <c r="RDA200" s="52"/>
      <c r="RDB200" s="5"/>
      <c r="RDC200" s="11"/>
      <c r="RDD200" s="10"/>
      <c r="RDE200" s="10"/>
      <c r="RDF200" s="1"/>
      <c r="RDG200" s="5"/>
      <c r="RDH200" s="52"/>
      <c r="RDI200" s="5"/>
      <c r="RDJ200" s="11"/>
      <c r="RDK200" s="10"/>
      <c r="RDL200" s="10"/>
      <c r="RDM200" s="1"/>
      <c r="RDN200" s="5"/>
      <c r="RDO200" s="52"/>
      <c r="RDP200" s="5"/>
      <c r="RDQ200" s="11"/>
      <c r="RDR200" s="10"/>
      <c r="RDS200" s="10"/>
      <c r="RDT200" s="1"/>
      <c r="RDU200" s="5"/>
      <c r="RDV200" s="52"/>
      <c r="RDW200" s="5"/>
      <c r="RDX200" s="11"/>
      <c r="RDY200" s="10"/>
      <c r="RDZ200" s="10"/>
      <c r="REA200" s="1"/>
      <c r="REB200" s="5"/>
      <c r="REC200" s="52"/>
      <c r="RED200" s="5"/>
      <c r="REE200" s="11"/>
      <c r="REF200" s="10"/>
      <c r="REG200" s="10"/>
      <c r="REH200" s="1"/>
      <c r="REI200" s="5"/>
      <c r="REJ200" s="52"/>
      <c r="REK200" s="5"/>
      <c r="REL200" s="11"/>
      <c r="REM200" s="10"/>
      <c r="REN200" s="10"/>
      <c r="REO200" s="1"/>
      <c r="REP200" s="5"/>
      <c r="REQ200" s="52"/>
      <c r="RER200" s="5"/>
      <c r="RES200" s="11"/>
      <c r="RET200" s="10"/>
      <c r="REU200" s="10"/>
      <c r="REV200" s="1"/>
      <c r="REW200" s="5"/>
      <c r="REX200" s="52"/>
      <c r="REY200" s="5"/>
      <c r="REZ200" s="11"/>
      <c r="RFA200" s="10"/>
      <c r="RFB200" s="10"/>
      <c r="RFC200" s="1"/>
      <c r="RFD200" s="5"/>
      <c r="RFE200" s="52"/>
      <c r="RFF200" s="5"/>
      <c r="RFG200" s="11"/>
      <c r="RFH200" s="10"/>
      <c r="RFI200" s="10"/>
      <c r="RFJ200" s="1"/>
      <c r="RFK200" s="5"/>
      <c r="RFL200" s="52"/>
      <c r="RFM200" s="5"/>
      <c r="RFN200" s="11"/>
      <c r="RFO200" s="10"/>
      <c r="RFP200" s="10"/>
      <c r="RFQ200" s="1"/>
      <c r="RFR200" s="5"/>
      <c r="RFS200" s="52"/>
      <c r="RFT200" s="5"/>
      <c r="RFU200" s="11"/>
      <c r="RFV200" s="10"/>
      <c r="RFW200" s="10"/>
      <c r="RFX200" s="1"/>
      <c r="RFY200" s="5"/>
      <c r="RFZ200" s="52"/>
      <c r="RGA200" s="5"/>
      <c r="RGB200" s="11"/>
      <c r="RGC200" s="10"/>
      <c r="RGD200" s="10"/>
      <c r="RGE200" s="1"/>
      <c r="RGF200" s="5"/>
      <c r="RGG200" s="52"/>
      <c r="RGH200" s="5"/>
      <c r="RGI200" s="11"/>
      <c r="RGJ200" s="10"/>
      <c r="RGK200" s="10"/>
      <c r="RGL200" s="1"/>
      <c r="RGM200" s="5"/>
      <c r="RGN200" s="52"/>
      <c r="RGO200" s="5"/>
      <c r="RGP200" s="11"/>
      <c r="RGQ200" s="10"/>
      <c r="RGR200" s="10"/>
      <c r="RGS200" s="1"/>
      <c r="RGT200" s="5"/>
      <c r="RGU200" s="52"/>
      <c r="RGV200" s="5"/>
      <c r="RGW200" s="11"/>
      <c r="RGX200" s="10"/>
      <c r="RGY200" s="10"/>
      <c r="RGZ200" s="1"/>
      <c r="RHA200" s="5"/>
      <c r="RHB200" s="52"/>
      <c r="RHC200" s="5"/>
      <c r="RHD200" s="11"/>
      <c r="RHE200" s="10"/>
      <c r="RHF200" s="10"/>
      <c r="RHG200" s="1"/>
      <c r="RHH200" s="5"/>
      <c r="RHI200" s="52"/>
      <c r="RHJ200" s="5"/>
      <c r="RHK200" s="11"/>
      <c r="RHL200" s="10"/>
      <c r="RHM200" s="10"/>
      <c r="RHN200" s="1"/>
      <c r="RHO200" s="5"/>
      <c r="RHP200" s="52"/>
      <c r="RHQ200" s="5"/>
      <c r="RHR200" s="11"/>
      <c r="RHS200" s="10"/>
      <c r="RHT200" s="10"/>
      <c r="RHU200" s="1"/>
      <c r="RHV200" s="5"/>
      <c r="RHW200" s="52"/>
      <c r="RHX200" s="5"/>
      <c r="RHY200" s="11"/>
      <c r="RHZ200" s="10"/>
      <c r="RIA200" s="10"/>
      <c r="RIB200" s="1"/>
      <c r="RIC200" s="5"/>
      <c r="RID200" s="52"/>
      <c r="RIE200" s="5"/>
      <c r="RIF200" s="11"/>
      <c r="RIG200" s="10"/>
      <c r="RIH200" s="10"/>
      <c r="RII200" s="1"/>
      <c r="RIJ200" s="5"/>
      <c r="RIK200" s="52"/>
      <c r="RIL200" s="5"/>
      <c r="RIM200" s="11"/>
      <c r="RIN200" s="10"/>
      <c r="RIO200" s="10"/>
      <c r="RIP200" s="1"/>
      <c r="RIQ200" s="5"/>
      <c r="RIR200" s="52"/>
      <c r="RIS200" s="5"/>
      <c r="RIT200" s="11"/>
      <c r="RIU200" s="10"/>
      <c r="RIV200" s="10"/>
      <c r="RIW200" s="1"/>
      <c r="RIX200" s="5"/>
      <c r="RIY200" s="52"/>
      <c r="RIZ200" s="5"/>
      <c r="RJA200" s="11"/>
      <c r="RJB200" s="10"/>
      <c r="RJC200" s="10"/>
      <c r="RJD200" s="1"/>
      <c r="RJE200" s="5"/>
      <c r="RJF200" s="52"/>
      <c r="RJG200" s="5"/>
      <c r="RJH200" s="11"/>
      <c r="RJI200" s="10"/>
      <c r="RJJ200" s="10"/>
      <c r="RJK200" s="1"/>
      <c r="RJL200" s="5"/>
      <c r="RJM200" s="52"/>
      <c r="RJN200" s="5"/>
      <c r="RJO200" s="11"/>
      <c r="RJP200" s="10"/>
      <c r="RJQ200" s="10"/>
      <c r="RJR200" s="1"/>
      <c r="RJS200" s="5"/>
      <c r="RJT200" s="52"/>
      <c r="RJU200" s="5"/>
      <c r="RJV200" s="11"/>
      <c r="RJW200" s="10"/>
      <c r="RJX200" s="10"/>
      <c r="RJY200" s="1"/>
      <c r="RJZ200" s="5"/>
      <c r="RKA200" s="52"/>
      <c r="RKB200" s="5"/>
      <c r="RKC200" s="11"/>
      <c r="RKD200" s="10"/>
      <c r="RKE200" s="10"/>
      <c r="RKF200" s="1"/>
      <c r="RKG200" s="5"/>
      <c r="RKH200" s="52"/>
      <c r="RKI200" s="5"/>
      <c r="RKJ200" s="11"/>
      <c r="RKK200" s="10"/>
      <c r="RKL200" s="10"/>
      <c r="RKM200" s="1"/>
      <c r="RKN200" s="5"/>
      <c r="RKO200" s="52"/>
      <c r="RKP200" s="5"/>
      <c r="RKQ200" s="11"/>
      <c r="RKR200" s="10"/>
      <c r="RKS200" s="10"/>
      <c r="RKT200" s="1"/>
      <c r="RKU200" s="5"/>
      <c r="RKV200" s="52"/>
      <c r="RKW200" s="5"/>
      <c r="RKX200" s="11"/>
      <c r="RKY200" s="10"/>
      <c r="RKZ200" s="10"/>
      <c r="RLA200" s="1"/>
      <c r="RLB200" s="5"/>
      <c r="RLC200" s="52"/>
      <c r="RLD200" s="5"/>
      <c r="RLE200" s="11"/>
      <c r="RLF200" s="10"/>
      <c r="RLG200" s="10"/>
      <c r="RLH200" s="1"/>
      <c r="RLI200" s="5"/>
      <c r="RLJ200" s="52"/>
      <c r="RLK200" s="5"/>
      <c r="RLL200" s="11"/>
      <c r="RLM200" s="10"/>
      <c r="RLN200" s="10"/>
      <c r="RLO200" s="1"/>
      <c r="RLP200" s="5"/>
      <c r="RLQ200" s="52"/>
      <c r="RLR200" s="5"/>
      <c r="RLS200" s="11"/>
      <c r="RLT200" s="10"/>
      <c r="RLU200" s="10"/>
      <c r="RLV200" s="1"/>
      <c r="RLW200" s="5"/>
      <c r="RLX200" s="52"/>
      <c r="RLY200" s="5"/>
      <c r="RLZ200" s="11"/>
      <c r="RMA200" s="10"/>
      <c r="RMB200" s="10"/>
      <c r="RMC200" s="1"/>
      <c r="RMD200" s="5"/>
      <c r="RME200" s="52"/>
      <c r="RMF200" s="5"/>
      <c r="RMG200" s="11"/>
      <c r="RMH200" s="10"/>
      <c r="RMI200" s="10"/>
      <c r="RMJ200" s="1"/>
      <c r="RMK200" s="5"/>
      <c r="RML200" s="52"/>
      <c r="RMM200" s="5"/>
      <c r="RMN200" s="11"/>
      <c r="RMO200" s="10"/>
      <c r="RMP200" s="10"/>
      <c r="RMQ200" s="1"/>
      <c r="RMR200" s="5"/>
      <c r="RMS200" s="52"/>
      <c r="RMT200" s="5"/>
      <c r="RMU200" s="11"/>
      <c r="RMV200" s="10"/>
      <c r="RMW200" s="10"/>
      <c r="RMX200" s="1"/>
      <c r="RMY200" s="5"/>
      <c r="RMZ200" s="52"/>
      <c r="RNA200" s="5"/>
      <c r="RNB200" s="11"/>
      <c r="RNC200" s="10"/>
      <c r="RND200" s="10"/>
      <c r="RNE200" s="1"/>
      <c r="RNF200" s="5"/>
      <c r="RNG200" s="52"/>
      <c r="RNH200" s="5"/>
      <c r="RNI200" s="11"/>
      <c r="RNJ200" s="10"/>
      <c r="RNK200" s="10"/>
      <c r="RNL200" s="1"/>
      <c r="RNM200" s="5"/>
      <c r="RNN200" s="52"/>
      <c r="RNO200" s="5"/>
      <c r="RNP200" s="11"/>
      <c r="RNQ200" s="10"/>
      <c r="RNR200" s="10"/>
      <c r="RNS200" s="1"/>
      <c r="RNT200" s="5"/>
      <c r="RNU200" s="52"/>
      <c r="RNV200" s="5"/>
      <c r="RNW200" s="11"/>
      <c r="RNX200" s="10"/>
      <c r="RNY200" s="10"/>
      <c r="RNZ200" s="1"/>
      <c r="ROA200" s="5"/>
      <c r="ROB200" s="52"/>
      <c r="ROC200" s="5"/>
      <c r="ROD200" s="11"/>
      <c r="ROE200" s="10"/>
      <c r="ROF200" s="10"/>
      <c r="ROG200" s="1"/>
      <c r="ROH200" s="5"/>
      <c r="ROI200" s="52"/>
      <c r="ROJ200" s="5"/>
      <c r="ROK200" s="11"/>
      <c r="ROL200" s="10"/>
      <c r="ROM200" s="10"/>
      <c r="RON200" s="1"/>
      <c r="ROO200" s="5"/>
      <c r="ROP200" s="52"/>
      <c r="ROQ200" s="5"/>
      <c r="ROR200" s="11"/>
      <c r="ROS200" s="10"/>
      <c r="ROT200" s="10"/>
      <c r="ROU200" s="1"/>
      <c r="ROV200" s="5"/>
      <c r="ROW200" s="52"/>
      <c r="ROX200" s="5"/>
      <c r="ROY200" s="11"/>
      <c r="ROZ200" s="10"/>
      <c r="RPA200" s="10"/>
      <c r="RPB200" s="1"/>
      <c r="RPC200" s="5"/>
      <c r="RPD200" s="52"/>
      <c r="RPE200" s="5"/>
      <c r="RPF200" s="11"/>
      <c r="RPG200" s="10"/>
      <c r="RPH200" s="10"/>
      <c r="RPI200" s="1"/>
      <c r="RPJ200" s="5"/>
      <c r="RPK200" s="52"/>
      <c r="RPL200" s="5"/>
      <c r="RPM200" s="11"/>
      <c r="RPN200" s="10"/>
      <c r="RPO200" s="10"/>
      <c r="RPP200" s="1"/>
      <c r="RPQ200" s="5"/>
      <c r="RPR200" s="52"/>
      <c r="RPS200" s="5"/>
      <c r="RPT200" s="11"/>
      <c r="RPU200" s="10"/>
      <c r="RPV200" s="10"/>
      <c r="RPW200" s="1"/>
      <c r="RPX200" s="5"/>
      <c r="RPY200" s="52"/>
      <c r="RPZ200" s="5"/>
      <c r="RQA200" s="11"/>
      <c r="RQB200" s="10"/>
      <c r="RQC200" s="10"/>
      <c r="RQD200" s="1"/>
      <c r="RQE200" s="5"/>
      <c r="RQF200" s="52"/>
      <c r="RQG200" s="5"/>
      <c r="RQH200" s="11"/>
      <c r="RQI200" s="10"/>
      <c r="RQJ200" s="10"/>
      <c r="RQK200" s="1"/>
      <c r="RQL200" s="5"/>
      <c r="RQM200" s="52"/>
      <c r="RQN200" s="5"/>
      <c r="RQO200" s="11"/>
      <c r="RQP200" s="10"/>
      <c r="RQQ200" s="10"/>
      <c r="RQR200" s="1"/>
      <c r="RQS200" s="5"/>
      <c r="RQT200" s="52"/>
      <c r="RQU200" s="5"/>
      <c r="RQV200" s="11"/>
      <c r="RQW200" s="10"/>
      <c r="RQX200" s="10"/>
      <c r="RQY200" s="1"/>
      <c r="RQZ200" s="5"/>
      <c r="RRA200" s="52"/>
      <c r="RRB200" s="5"/>
      <c r="RRC200" s="11"/>
      <c r="RRD200" s="10"/>
      <c r="RRE200" s="10"/>
      <c r="RRF200" s="1"/>
      <c r="RRG200" s="5"/>
      <c r="RRH200" s="52"/>
      <c r="RRI200" s="5"/>
      <c r="RRJ200" s="11"/>
      <c r="RRK200" s="10"/>
      <c r="RRL200" s="10"/>
      <c r="RRM200" s="1"/>
      <c r="RRN200" s="5"/>
      <c r="RRO200" s="52"/>
      <c r="RRP200" s="5"/>
      <c r="RRQ200" s="11"/>
      <c r="RRR200" s="10"/>
      <c r="RRS200" s="10"/>
      <c r="RRT200" s="1"/>
      <c r="RRU200" s="5"/>
      <c r="RRV200" s="52"/>
      <c r="RRW200" s="5"/>
      <c r="RRX200" s="11"/>
      <c r="RRY200" s="10"/>
      <c r="RRZ200" s="10"/>
      <c r="RSA200" s="1"/>
      <c r="RSB200" s="5"/>
      <c r="RSC200" s="52"/>
      <c r="RSD200" s="5"/>
      <c r="RSE200" s="11"/>
      <c r="RSF200" s="10"/>
      <c r="RSG200" s="10"/>
      <c r="RSH200" s="1"/>
      <c r="RSI200" s="5"/>
      <c r="RSJ200" s="52"/>
      <c r="RSK200" s="5"/>
      <c r="RSL200" s="11"/>
      <c r="RSM200" s="10"/>
      <c r="RSN200" s="10"/>
      <c r="RSO200" s="1"/>
      <c r="RSP200" s="5"/>
      <c r="RSQ200" s="52"/>
      <c r="RSR200" s="5"/>
      <c r="RSS200" s="11"/>
      <c r="RST200" s="10"/>
      <c r="RSU200" s="10"/>
      <c r="RSV200" s="1"/>
      <c r="RSW200" s="5"/>
      <c r="RSX200" s="52"/>
      <c r="RSY200" s="5"/>
      <c r="RSZ200" s="11"/>
      <c r="RTA200" s="10"/>
      <c r="RTB200" s="10"/>
      <c r="RTC200" s="1"/>
      <c r="RTD200" s="5"/>
      <c r="RTE200" s="52"/>
      <c r="RTF200" s="5"/>
      <c r="RTG200" s="11"/>
      <c r="RTH200" s="10"/>
      <c r="RTI200" s="10"/>
      <c r="RTJ200" s="1"/>
      <c r="RTK200" s="5"/>
      <c r="RTL200" s="52"/>
      <c r="RTM200" s="5"/>
      <c r="RTN200" s="11"/>
      <c r="RTO200" s="10"/>
      <c r="RTP200" s="10"/>
      <c r="RTQ200" s="1"/>
      <c r="RTR200" s="5"/>
      <c r="RTS200" s="52"/>
      <c r="RTT200" s="5"/>
      <c r="RTU200" s="11"/>
      <c r="RTV200" s="10"/>
      <c r="RTW200" s="10"/>
      <c r="RTX200" s="1"/>
      <c r="RTY200" s="5"/>
      <c r="RTZ200" s="52"/>
      <c r="RUA200" s="5"/>
      <c r="RUB200" s="11"/>
      <c r="RUC200" s="10"/>
      <c r="RUD200" s="10"/>
      <c r="RUE200" s="1"/>
      <c r="RUF200" s="5"/>
      <c r="RUG200" s="52"/>
      <c r="RUH200" s="5"/>
      <c r="RUI200" s="11"/>
      <c r="RUJ200" s="10"/>
      <c r="RUK200" s="10"/>
      <c r="RUL200" s="1"/>
      <c r="RUM200" s="5"/>
      <c r="RUN200" s="52"/>
      <c r="RUO200" s="5"/>
      <c r="RUP200" s="11"/>
      <c r="RUQ200" s="10"/>
      <c r="RUR200" s="10"/>
      <c r="RUS200" s="1"/>
      <c r="RUT200" s="5"/>
      <c r="RUU200" s="52"/>
      <c r="RUV200" s="5"/>
      <c r="RUW200" s="11"/>
      <c r="RUX200" s="10"/>
      <c r="RUY200" s="10"/>
      <c r="RUZ200" s="1"/>
      <c r="RVA200" s="5"/>
      <c r="RVB200" s="52"/>
      <c r="RVC200" s="5"/>
      <c r="RVD200" s="11"/>
      <c r="RVE200" s="10"/>
      <c r="RVF200" s="10"/>
      <c r="RVG200" s="1"/>
      <c r="RVH200" s="5"/>
      <c r="RVI200" s="52"/>
      <c r="RVJ200" s="5"/>
      <c r="RVK200" s="11"/>
      <c r="RVL200" s="10"/>
      <c r="RVM200" s="10"/>
      <c r="RVN200" s="1"/>
      <c r="RVO200" s="5"/>
      <c r="RVP200" s="52"/>
      <c r="RVQ200" s="5"/>
      <c r="RVR200" s="11"/>
      <c r="RVS200" s="10"/>
      <c r="RVT200" s="10"/>
      <c r="RVU200" s="1"/>
      <c r="RVV200" s="5"/>
      <c r="RVW200" s="52"/>
      <c r="RVX200" s="5"/>
      <c r="RVY200" s="11"/>
      <c r="RVZ200" s="10"/>
      <c r="RWA200" s="10"/>
      <c r="RWB200" s="1"/>
      <c r="RWC200" s="5"/>
      <c r="RWD200" s="52"/>
      <c r="RWE200" s="5"/>
      <c r="RWF200" s="11"/>
      <c r="RWG200" s="10"/>
      <c r="RWH200" s="10"/>
      <c r="RWI200" s="1"/>
      <c r="RWJ200" s="5"/>
      <c r="RWK200" s="52"/>
      <c r="RWL200" s="5"/>
      <c r="RWM200" s="11"/>
      <c r="RWN200" s="10"/>
      <c r="RWO200" s="10"/>
      <c r="RWP200" s="1"/>
      <c r="RWQ200" s="5"/>
      <c r="RWR200" s="52"/>
      <c r="RWS200" s="5"/>
      <c r="RWT200" s="11"/>
      <c r="RWU200" s="10"/>
      <c r="RWV200" s="10"/>
      <c r="RWW200" s="1"/>
      <c r="RWX200" s="5"/>
      <c r="RWY200" s="52"/>
      <c r="RWZ200" s="5"/>
      <c r="RXA200" s="11"/>
      <c r="RXB200" s="10"/>
      <c r="RXC200" s="10"/>
      <c r="RXD200" s="1"/>
      <c r="RXE200" s="5"/>
      <c r="RXF200" s="52"/>
      <c r="RXG200" s="5"/>
      <c r="RXH200" s="11"/>
      <c r="RXI200" s="10"/>
      <c r="RXJ200" s="10"/>
      <c r="RXK200" s="1"/>
      <c r="RXL200" s="5"/>
      <c r="RXM200" s="52"/>
      <c r="RXN200" s="5"/>
      <c r="RXO200" s="11"/>
      <c r="RXP200" s="10"/>
      <c r="RXQ200" s="10"/>
      <c r="RXR200" s="1"/>
      <c r="RXS200" s="5"/>
      <c r="RXT200" s="52"/>
      <c r="RXU200" s="5"/>
      <c r="RXV200" s="11"/>
      <c r="RXW200" s="10"/>
      <c r="RXX200" s="10"/>
      <c r="RXY200" s="1"/>
      <c r="RXZ200" s="5"/>
      <c r="RYA200" s="52"/>
      <c r="RYB200" s="5"/>
      <c r="RYC200" s="11"/>
      <c r="RYD200" s="10"/>
      <c r="RYE200" s="10"/>
      <c r="RYF200" s="1"/>
      <c r="RYG200" s="5"/>
      <c r="RYH200" s="52"/>
      <c r="RYI200" s="5"/>
      <c r="RYJ200" s="11"/>
      <c r="RYK200" s="10"/>
      <c r="RYL200" s="10"/>
      <c r="RYM200" s="1"/>
      <c r="RYN200" s="5"/>
      <c r="RYO200" s="52"/>
      <c r="RYP200" s="5"/>
      <c r="RYQ200" s="11"/>
      <c r="RYR200" s="10"/>
      <c r="RYS200" s="10"/>
      <c r="RYT200" s="1"/>
      <c r="RYU200" s="5"/>
      <c r="RYV200" s="52"/>
      <c r="RYW200" s="5"/>
      <c r="RYX200" s="11"/>
      <c r="RYY200" s="10"/>
      <c r="RYZ200" s="10"/>
      <c r="RZA200" s="1"/>
      <c r="RZB200" s="5"/>
      <c r="RZC200" s="52"/>
      <c r="RZD200" s="5"/>
      <c r="RZE200" s="11"/>
      <c r="RZF200" s="10"/>
      <c r="RZG200" s="10"/>
      <c r="RZH200" s="1"/>
      <c r="RZI200" s="5"/>
      <c r="RZJ200" s="52"/>
      <c r="RZK200" s="5"/>
      <c r="RZL200" s="11"/>
      <c r="RZM200" s="10"/>
      <c r="RZN200" s="10"/>
      <c r="RZO200" s="1"/>
      <c r="RZP200" s="5"/>
      <c r="RZQ200" s="52"/>
      <c r="RZR200" s="5"/>
      <c r="RZS200" s="11"/>
      <c r="RZT200" s="10"/>
      <c r="RZU200" s="10"/>
      <c r="RZV200" s="1"/>
      <c r="RZW200" s="5"/>
      <c r="RZX200" s="52"/>
      <c r="RZY200" s="5"/>
      <c r="RZZ200" s="11"/>
      <c r="SAA200" s="10"/>
      <c r="SAB200" s="10"/>
      <c r="SAC200" s="1"/>
      <c r="SAD200" s="5"/>
      <c r="SAE200" s="52"/>
      <c r="SAF200" s="5"/>
      <c r="SAG200" s="11"/>
      <c r="SAH200" s="10"/>
      <c r="SAI200" s="10"/>
      <c r="SAJ200" s="1"/>
      <c r="SAK200" s="5"/>
      <c r="SAL200" s="52"/>
      <c r="SAM200" s="5"/>
      <c r="SAN200" s="11"/>
      <c r="SAO200" s="10"/>
      <c r="SAP200" s="10"/>
      <c r="SAQ200" s="1"/>
      <c r="SAR200" s="5"/>
      <c r="SAS200" s="52"/>
      <c r="SAT200" s="5"/>
      <c r="SAU200" s="11"/>
      <c r="SAV200" s="10"/>
      <c r="SAW200" s="10"/>
      <c r="SAX200" s="1"/>
      <c r="SAY200" s="5"/>
      <c r="SAZ200" s="52"/>
      <c r="SBA200" s="5"/>
      <c r="SBB200" s="11"/>
      <c r="SBC200" s="10"/>
      <c r="SBD200" s="10"/>
      <c r="SBE200" s="1"/>
      <c r="SBF200" s="5"/>
      <c r="SBG200" s="52"/>
      <c r="SBH200" s="5"/>
      <c r="SBI200" s="11"/>
      <c r="SBJ200" s="10"/>
      <c r="SBK200" s="10"/>
      <c r="SBL200" s="1"/>
      <c r="SBM200" s="5"/>
      <c r="SBN200" s="52"/>
      <c r="SBO200" s="5"/>
      <c r="SBP200" s="11"/>
      <c r="SBQ200" s="10"/>
      <c r="SBR200" s="10"/>
      <c r="SBS200" s="1"/>
      <c r="SBT200" s="5"/>
      <c r="SBU200" s="52"/>
      <c r="SBV200" s="5"/>
      <c r="SBW200" s="11"/>
      <c r="SBX200" s="10"/>
      <c r="SBY200" s="10"/>
      <c r="SBZ200" s="1"/>
      <c r="SCA200" s="5"/>
      <c r="SCB200" s="52"/>
      <c r="SCC200" s="5"/>
      <c r="SCD200" s="11"/>
      <c r="SCE200" s="10"/>
      <c r="SCF200" s="10"/>
      <c r="SCG200" s="1"/>
      <c r="SCH200" s="5"/>
      <c r="SCI200" s="52"/>
      <c r="SCJ200" s="5"/>
      <c r="SCK200" s="11"/>
      <c r="SCL200" s="10"/>
      <c r="SCM200" s="10"/>
      <c r="SCN200" s="1"/>
      <c r="SCO200" s="5"/>
      <c r="SCP200" s="52"/>
      <c r="SCQ200" s="5"/>
      <c r="SCR200" s="11"/>
      <c r="SCS200" s="10"/>
      <c r="SCT200" s="10"/>
      <c r="SCU200" s="1"/>
      <c r="SCV200" s="5"/>
      <c r="SCW200" s="52"/>
      <c r="SCX200" s="5"/>
      <c r="SCY200" s="11"/>
      <c r="SCZ200" s="10"/>
      <c r="SDA200" s="10"/>
      <c r="SDB200" s="1"/>
      <c r="SDC200" s="5"/>
      <c r="SDD200" s="52"/>
      <c r="SDE200" s="5"/>
      <c r="SDF200" s="11"/>
      <c r="SDG200" s="10"/>
      <c r="SDH200" s="10"/>
      <c r="SDI200" s="1"/>
      <c r="SDJ200" s="5"/>
      <c r="SDK200" s="52"/>
      <c r="SDL200" s="5"/>
      <c r="SDM200" s="11"/>
      <c r="SDN200" s="10"/>
      <c r="SDO200" s="10"/>
      <c r="SDP200" s="1"/>
      <c r="SDQ200" s="5"/>
      <c r="SDR200" s="52"/>
      <c r="SDS200" s="5"/>
      <c r="SDT200" s="11"/>
      <c r="SDU200" s="10"/>
      <c r="SDV200" s="10"/>
      <c r="SDW200" s="1"/>
      <c r="SDX200" s="5"/>
      <c r="SDY200" s="52"/>
      <c r="SDZ200" s="5"/>
      <c r="SEA200" s="11"/>
      <c r="SEB200" s="10"/>
      <c r="SEC200" s="10"/>
      <c r="SED200" s="1"/>
      <c r="SEE200" s="5"/>
      <c r="SEF200" s="52"/>
      <c r="SEG200" s="5"/>
      <c r="SEH200" s="11"/>
      <c r="SEI200" s="10"/>
      <c r="SEJ200" s="10"/>
      <c r="SEK200" s="1"/>
      <c r="SEL200" s="5"/>
      <c r="SEM200" s="52"/>
      <c r="SEN200" s="5"/>
      <c r="SEO200" s="11"/>
      <c r="SEP200" s="10"/>
      <c r="SEQ200" s="10"/>
      <c r="SER200" s="1"/>
      <c r="SES200" s="5"/>
      <c r="SET200" s="52"/>
      <c r="SEU200" s="5"/>
      <c r="SEV200" s="11"/>
      <c r="SEW200" s="10"/>
      <c r="SEX200" s="10"/>
      <c r="SEY200" s="1"/>
      <c r="SEZ200" s="5"/>
      <c r="SFA200" s="52"/>
      <c r="SFB200" s="5"/>
      <c r="SFC200" s="11"/>
      <c r="SFD200" s="10"/>
      <c r="SFE200" s="10"/>
      <c r="SFF200" s="1"/>
      <c r="SFG200" s="5"/>
      <c r="SFH200" s="52"/>
      <c r="SFI200" s="5"/>
      <c r="SFJ200" s="11"/>
      <c r="SFK200" s="10"/>
      <c r="SFL200" s="10"/>
      <c r="SFM200" s="1"/>
      <c r="SFN200" s="5"/>
      <c r="SFO200" s="52"/>
      <c r="SFP200" s="5"/>
      <c r="SFQ200" s="11"/>
      <c r="SFR200" s="10"/>
      <c r="SFS200" s="10"/>
      <c r="SFT200" s="1"/>
      <c r="SFU200" s="5"/>
      <c r="SFV200" s="52"/>
      <c r="SFW200" s="5"/>
      <c r="SFX200" s="11"/>
      <c r="SFY200" s="10"/>
      <c r="SFZ200" s="10"/>
      <c r="SGA200" s="1"/>
      <c r="SGB200" s="5"/>
      <c r="SGC200" s="52"/>
      <c r="SGD200" s="5"/>
      <c r="SGE200" s="11"/>
      <c r="SGF200" s="10"/>
      <c r="SGG200" s="10"/>
      <c r="SGH200" s="1"/>
      <c r="SGI200" s="5"/>
      <c r="SGJ200" s="52"/>
      <c r="SGK200" s="5"/>
      <c r="SGL200" s="11"/>
      <c r="SGM200" s="10"/>
      <c r="SGN200" s="10"/>
      <c r="SGO200" s="1"/>
      <c r="SGP200" s="5"/>
      <c r="SGQ200" s="52"/>
      <c r="SGR200" s="5"/>
      <c r="SGS200" s="11"/>
      <c r="SGT200" s="10"/>
      <c r="SGU200" s="10"/>
      <c r="SGV200" s="1"/>
      <c r="SGW200" s="5"/>
      <c r="SGX200" s="52"/>
      <c r="SGY200" s="5"/>
      <c r="SGZ200" s="11"/>
      <c r="SHA200" s="10"/>
      <c r="SHB200" s="10"/>
      <c r="SHC200" s="1"/>
      <c r="SHD200" s="5"/>
      <c r="SHE200" s="52"/>
      <c r="SHF200" s="5"/>
      <c r="SHG200" s="11"/>
      <c r="SHH200" s="10"/>
      <c r="SHI200" s="10"/>
      <c r="SHJ200" s="1"/>
      <c r="SHK200" s="5"/>
      <c r="SHL200" s="52"/>
      <c r="SHM200" s="5"/>
      <c r="SHN200" s="11"/>
      <c r="SHO200" s="10"/>
      <c r="SHP200" s="10"/>
      <c r="SHQ200" s="1"/>
      <c r="SHR200" s="5"/>
      <c r="SHS200" s="52"/>
      <c r="SHT200" s="5"/>
      <c r="SHU200" s="11"/>
      <c r="SHV200" s="10"/>
      <c r="SHW200" s="10"/>
      <c r="SHX200" s="1"/>
      <c r="SHY200" s="5"/>
      <c r="SHZ200" s="52"/>
      <c r="SIA200" s="5"/>
      <c r="SIB200" s="11"/>
      <c r="SIC200" s="10"/>
      <c r="SID200" s="10"/>
      <c r="SIE200" s="1"/>
      <c r="SIF200" s="5"/>
      <c r="SIG200" s="52"/>
      <c r="SIH200" s="5"/>
      <c r="SII200" s="11"/>
      <c r="SIJ200" s="10"/>
      <c r="SIK200" s="10"/>
      <c r="SIL200" s="1"/>
      <c r="SIM200" s="5"/>
      <c r="SIN200" s="52"/>
      <c r="SIO200" s="5"/>
      <c r="SIP200" s="11"/>
      <c r="SIQ200" s="10"/>
      <c r="SIR200" s="10"/>
      <c r="SIS200" s="1"/>
      <c r="SIT200" s="5"/>
      <c r="SIU200" s="52"/>
      <c r="SIV200" s="5"/>
      <c r="SIW200" s="11"/>
      <c r="SIX200" s="10"/>
      <c r="SIY200" s="10"/>
      <c r="SIZ200" s="1"/>
      <c r="SJA200" s="5"/>
      <c r="SJB200" s="52"/>
      <c r="SJC200" s="5"/>
      <c r="SJD200" s="11"/>
      <c r="SJE200" s="10"/>
      <c r="SJF200" s="10"/>
      <c r="SJG200" s="1"/>
      <c r="SJH200" s="5"/>
      <c r="SJI200" s="52"/>
      <c r="SJJ200" s="5"/>
      <c r="SJK200" s="11"/>
      <c r="SJL200" s="10"/>
      <c r="SJM200" s="10"/>
      <c r="SJN200" s="1"/>
      <c r="SJO200" s="5"/>
      <c r="SJP200" s="52"/>
      <c r="SJQ200" s="5"/>
      <c r="SJR200" s="11"/>
      <c r="SJS200" s="10"/>
      <c r="SJT200" s="10"/>
      <c r="SJU200" s="1"/>
      <c r="SJV200" s="5"/>
      <c r="SJW200" s="52"/>
      <c r="SJX200" s="5"/>
      <c r="SJY200" s="11"/>
      <c r="SJZ200" s="10"/>
      <c r="SKA200" s="10"/>
      <c r="SKB200" s="1"/>
      <c r="SKC200" s="5"/>
      <c r="SKD200" s="52"/>
      <c r="SKE200" s="5"/>
      <c r="SKF200" s="11"/>
      <c r="SKG200" s="10"/>
      <c r="SKH200" s="10"/>
      <c r="SKI200" s="1"/>
      <c r="SKJ200" s="5"/>
      <c r="SKK200" s="52"/>
      <c r="SKL200" s="5"/>
      <c r="SKM200" s="11"/>
      <c r="SKN200" s="10"/>
      <c r="SKO200" s="10"/>
      <c r="SKP200" s="1"/>
      <c r="SKQ200" s="5"/>
      <c r="SKR200" s="52"/>
      <c r="SKS200" s="5"/>
      <c r="SKT200" s="11"/>
      <c r="SKU200" s="10"/>
      <c r="SKV200" s="10"/>
      <c r="SKW200" s="1"/>
      <c r="SKX200" s="5"/>
      <c r="SKY200" s="52"/>
      <c r="SKZ200" s="5"/>
      <c r="SLA200" s="11"/>
      <c r="SLB200" s="10"/>
      <c r="SLC200" s="10"/>
      <c r="SLD200" s="1"/>
      <c r="SLE200" s="5"/>
      <c r="SLF200" s="52"/>
      <c r="SLG200" s="5"/>
      <c r="SLH200" s="11"/>
      <c r="SLI200" s="10"/>
      <c r="SLJ200" s="10"/>
      <c r="SLK200" s="1"/>
      <c r="SLL200" s="5"/>
      <c r="SLM200" s="52"/>
      <c r="SLN200" s="5"/>
      <c r="SLO200" s="11"/>
      <c r="SLP200" s="10"/>
      <c r="SLQ200" s="10"/>
      <c r="SLR200" s="1"/>
      <c r="SLS200" s="5"/>
      <c r="SLT200" s="52"/>
      <c r="SLU200" s="5"/>
      <c r="SLV200" s="11"/>
      <c r="SLW200" s="10"/>
      <c r="SLX200" s="10"/>
      <c r="SLY200" s="1"/>
      <c r="SLZ200" s="5"/>
      <c r="SMA200" s="52"/>
      <c r="SMB200" s="5"/>
      <c r="SMC200" s="11"/>
      <c r="SMD200" s="10"/>
      <c r="SME200" s="10"/>
      <c r="SMF200" s="1"/>
      <c r="SMG200" s="5"/>
      <c r="SMH200" s="52"/>
      <c r="SMI200" s="5"/>
      <c r="SMJ200" s="11"/>
      <c r="SMK200" s="10"/>
      <c r="SML200" s="10"/>
      <c r="SMM200" s="1"/>
      <c r="SMN200" s="5"/>
      <c r="SMO200" s="52"/>
      <c r="SMP200" s="5"/>
      <c r="SMQ200" s="11"/>
      <c r="SMR200" s="10"/>
      <c r="SMS200" s="10"/>
      <c r="SMT200" s="1"/>
      <c r="SMU200" s="5"/>
      <c r="SMV200" s="52"/>
      <c r="SMW200" s="5"/>
      <c r="SMX200" s="11"/>
      <c r="SMY200" s="10"/>
      <c r="SMZ200" s="10"/>
      <c r="SNA200" s="1"/>
      <c r="SNB200" s="5"/>
      <c r="SNC200" s="52"/>
      <c r="SND200" s="5"/>
      <c r="SNE200" s="11"/>
      <c r="SNF200" s="10"/>
      <c r="SNG200" s="10"/>
      <c r="SNH200" s="1"/>
      <c r="SNI200" s="5"/>
      <c r="SNJ200" s="52"/>
      <c r="SNK200" s="5"/>
      <c r="SNL200" s="11"/>
      <c r="SNM200" s="10"/>
      <c r="SNN200" s="10"/>
      <c r="SNO200" s="1"/>
      <c r="SNP200" s="5"/>
      <c r="SNQ200" s="52"/>
      <c r="SNR200" s="5"/>
      <c r="SNS200" s="11"/>
      <c r="SNT200" s="10"/>
      <c r="SNU200" s="10"/>
      <c r="SNV200" s="1"/>
      <c r="SNW200" s="5"/>
      <c r="SNX200" s="52"/>
      <c r="SNY200" s="5"/>
      <c r="SNZ200" s="11"/>
      <c r="SOA200" s="10"/>
      <c r="SOB200" s="10"/>
      <c r="SOC200" s="1"/>
      <c r="SOD200" s="5"/>
      <c r="SOE200" s="52"/>
      <c r="SOF200" s="5"/>
      <c r="SOG200" s="11"/>
      <c r="SOH200" s="10"/>
      <c r="SOI200" s="10"/>
      <c r="SOJ200" s="1"/>
      <c r="SOK200" s="5"/>
      <c r="SOL200" s="52"/>
      <c r="SOM200" s="5"/>
      <c r="SON200" s="11"/>
      <c r="SOO200" s="10"/>
      <c r="SOP200" s="10"/>
      <c r="SOQ200" s="1"/>
      <c r="SOR200" s="5"/>
      <c r="SOS200" s="52"/>
      <c r="SOT200" s="5"/>
      <c r="SOU200" s="11"/>
      <c r="SOV200" s="10"/>
      <c r="SOW200" s="10"/>
      <c r="SOX200" s="1"/>
      <c r="SOY200" s="5"/>
      <c r="SOZ200" s="52"/>
      <c r="SPA200" s="5"/>
      <c r="SPB200" s="11"/>
      <c r="SPC200" s="10"/>
      <c r="SPD200" s="10"/>
      <c r="SPE200" s="1"/>
      <c r="SPF200" s="5"/>
      <c r="SPG200" s="52"/>
      <c r="SPH200" s="5"/>
      <c r="SPI200" s="11"/>
      <c r="SPJ200" s="10"/>
      <c r="SPK200" s="10"/>
      <c r="SPL200" s="1"/>
      <c r="SPM200" s="5"/>
      <c r="SPN200" s="52"/>
      <c r="SPO200" s="5"/>
      <c r="SPP200" s="11"/>
      <c r="SPQ200" s="10"/>
      <c r="SPR200" s="10"/>
      <c r="SPS200" s="1"/>
      <c r="SPT200" s="5"/>
      <c r="SPU200" s="52"/>
      <c r="SPV200" s="5"/>
      <c r="SPW200" s="11"/>
      <c r="SPX200" s="10"/>
      <c r="SPY200" s="10"/>
      <c r="SPZ200" s="1"/>
      <c r="SQA200" s="5"/>
      <c r="SQB200" s="52"/>
      <c r="SQC200" s="5"/>
      <c r="SQD200" s="11"/>
      <c r="SQE200" s="10"/>
      <c r="SQF200" s="10"/>
      <c r="SQG200" s="1"/>
      <c r="SQH200" s="5"/>
      <c r="SQI200" s="52"/>
      <c r="SQJ200" s="5"/>
      <c r="SQK200" s="11"/>
      <c r="SQL200" s="10"/>
      <c r="SQM200" s="10"/>
      <c r="SQN200" s="1"/>
      <c r="SQO200" s="5"/>
      <c r="SQP200" s="52"/>
      <c r="SQQ200" s="5"/>
      <c r="SQR200" s="11"/>
      <c r="SQS200" s="10"/>
      <c r="SQT200" s="10"/>
      <c r="SQU200" s="1"/>
      <c r="SQV200" s="5"/>
      <c r="SQW200" s="52"/>
      <c r="SQX200" s="5"/>
      <c r="SQY200" s="11"/>
      <c r="SQZ200" s="10"/>
      <c r="SRA200" s="10"/>
      <c r="SRB200" s="1"/>
      <c r="SRC200" s="5"/>
      <c r="SRD200" s="52"/>
      <c r="SRE200" s="5"/>
      <c r="SRF200" s="11"/>
      <c r="SRG200" s="10"/>
      <c r="SRH200" s="10"/>
      <c r="SRI200" s="1"/>
      <c r="SRJ200" s="5"/>
      <c r="SRK200" s="52"/>
      <c r="SRL200" s="5"/>
      <c r="SRM200" s="11"/>
      <c r="SRN200" s="10"/>
      <c r="SRO200" s="10"/>
      <c r="SRP200" s="1"/>
      <c r="SRQ200" s="5"/>
      <c r="SRR200" s="52"/>
      <c r="SRS200" s="5"/>
      <c r="SRT200" s="11"/>
      <c r="SRU200" s="10"/>
      <c r="SRV200" s="10"/>
      <c r="SRW200" s="1"/>
      <c r="SRX200" s="5"/>
      <c r="SRY200" s="52"/>
      <c r="SRZ200" s="5"/>
      <c r="SSA200" s="11"/>
      <c r="SSB200" s="10"/>
      <c r="SSC200" s="10"/>
      <c r="SSD200" s="1"/>
      <c r="SSE200" s="5"/>
      <c r="SSF200" s="52"/>
      <c r="SSG200" s="5"/>
      <c r="SSH200" s="11"/>
      <c r="SSI200" s="10"/>
      <c r="SSJ200" s="10"/>
      <c r="SSK200" s="1"/>
      <c r="SSL200" s="5"/>
      <c r="SSM200" s="52"/>
      <c r="SSN200" s="5"/>
      <c r="SSO200" s="11"/>
      <c r="SSP200" s="10"/>
      <c r="SSQ200" s="10"/>
      <c r="SSR200" s="1"/>
      <c r="SSS200" s="5"/>
      <c r="SST200" s="52"/>
      <c r="SSU200" s="5"/>
      <c r="SSV200" s="11"/>
      <c r="SSW200" s="10"/>
      <c r="SSX200" s="10"/>
      <c r="SSY200" s="1"/>
      <c r="SSZ200" s="5"/>
      <c r="STA200" s="52"/>
      <c r="STB200" s="5"/>
      <c r="STC200" s="11"/>
      <c r="STD200" s="10"/>
      <c r="STE200" s="10"/>
      <c r="STF200" s="1"/>
      <c r="STG200" s="5"/>
      <c r="STH200" s="52"/>
      <c r="STI200" s="5"/>
      <c r="STJ200" s="11"/>
      <c r="STK200" s="10"/>
      <c r="STL200" s="10"/>
      <c r="STM200" s="1"/>
      <c r="STN200" s="5"/>
      <c r="STO200" s="52"/>
      <c r="STP200" s="5"/>
      <c r="STQ200" s="11"/>
      <c r="STR200" s="10"/>
      <c r="STS200" s="10"/>
      <c r="STT200" s="1"/>
      <c r="STU200" s="5"/>
      <c r="STV200" s="52"/>
      <c r="STW200" s="5"/>
      <c r="STX200" s="11"/>
      <c r="STY200" s="10"/>
      <c r="STZ200" s="10"/>
      <c r="SUA200" s="1"/>
      <c r="SUB200" s="5"/>
      <c r="SUC200" s="52"/>
      <c r="SUD200" s="5"/>
      <c r="SUE200" s="11"/>
      <c r="SUF200" s="10"/>
      <c r="SUG200" s="10"/>
      <c r="SUH200" s="1"/>
      <c r="SUI200" s="5"/>
      <c r="SUJ200" s="52"/>
      <c r="SUK200" s="5"/>
      <c r="SUL200" s="11"/>
      <c r="SUM200" s="10"/>
      <c r="SUN200" s="10"/>
      <c r="SUO200" s="1"/>
      <c r="SUP200" s="5"/>
      <c r="SUQ200" s="52"/>
      <c r="SUR200" s="5"/>
      <c r="SUS200" s="11"/>
      <c r="SUT200" s="10"/>
      <c r="SUU200" s="10"/>
      <c r="SUV200" s="1"/>
      <c r="SUW200" s="5"/>
      <c r="SUX200" s="52"/>
      <c r="SUY200" s="5"/>
      <c r="SUZ200" s="11"/>
      <c r="SVA200" s="10"/>
      <c r="SVB200" s="10"/>
      <c r="SVC200" s="1"/>
      <c r="SVD200" s="5"/>
      <c r="SVE200" s="52"/>
      <c r="SVF200" s="5"/>
      <c r="SVG200" s="11"/>
      <c r="SVH200" s="10"/>
      <c r="SVI200" s="10"/>
      <c r="SVJ200" s="1"/>
      <c r="SVK200" s="5"/>
      <c r="SVL200" s="52"/>
      <c r="SVM200" s="5"/>
      <c r="SVN200" s="11"/>
      <c r="SVO200" s="10"/>
      <c r="SVP200" s="10"/>
      <c r="SVQ200" s="1"/>
      <c r="SVR200" s="5"/>
      <c r="SVS200" s="52"/>
      <c r="SVT200" s="5"/>
      <c r="SVU200" s="11"/>
      <c r="SVV200" s="10"/>
      <c r="SVW200" s="10"/>
      <c r="SVX200" s="1"/>
      <c r="SVY200" s="5"/>
      <c r="SVZ200" s="52"/>
      <c r="SWA200" s="5"/>
      <c r="SWB200" s="11"/>
      <c r="SWC200" s="10"/>
      <c r="SWD200" s="10"/>
      <c r="SWE200" s="1"/>
      <c r="SWF200" s="5"/>
      <c r="SWG200" s="52"/>
      <c r="SWH200" s="5"/>
      <c r="SWI200" s="11"/>
      <c r="SWJ200" s="10"/>
      <c r="SWK200" s="10"/>
      <c r="SWL200" s="1"/>
      <c r="SWM200" s="5"/>
      <c r="SWN200" s="52"/>
      <c r="SWO200" s="5"/>
      <c r="SWP200" s="11"/>
      <c r="SWQ200" s="10"/>
      <c r="SWR200" s="10"/>
      <c r="SWS200" s="1"/>
      <c r="SWT200" s="5"/>
      <c r="SWU200" s="52"/>
      <c r="SWV200" s="5"/>
      <c r="SWW200" s="11"/>
      <c r="SWX200" s="10"/>
      <c r="SWY200" s="10"/>
      <c r="SWZ200" s="1"/>
      <c r="SXA200" s="5"/>
      <c r="SXB200" s="52"/>
      <c r="SXC200" s="5"/>
      <c r="SXD200" s="11"/>
      <c r="SXE200" s="10"/>
      <c r="SXF200" s="10"/>
      <c r="SXG200" s="1"/>
      <c r="SXH200" s="5"/>
      <c r="SXI200" s="52"/>
      <c r="SXJ200" s="5"/>
      <c r="SXK200" s="11"/>
      <c r="SXL200" s="10"/>
      <c r="SXM200" s="10"/>
      <c r="SXN200" s="1"/>
      <c r="SXO200" s="5"/>
      <c r="SXP200" s="52"/>
      <c r="SXQ200" s="5"/>
      <c r="SXR200" s="11"/>
      <c r="SXS200" s="10"/>
      <c r="SXT200" s="10"/>
      <c r="SXU200" s="1"/>
      <c r="SXV200" s="5"/>
      <c r="SXW200" s="52"/>
      <c r="SXX200" s="5"/>
      <c r="SXY200" s="11"/>
      <c r="SXZ200" s="10"/>
      <c r="SYA200" s="10"/>
      <c r="SYB200" s="1"/>
      <c r="SYC200" s="5"/>
      <c r="SYD200" s="52"/>
      <c r="SYE200" s="5"/>
      <c r="SYF200" s="11"/>
      <c r="SYG200" s="10"/>
      <c r="SYH200" s="10"/>
      <c r="SYI200" s="1"/>
      <c r="SYJ200" s="5"/>
      <c r="SYK200" s="52"/>
      <c r="SYL200" s="5"/>
      <c r="SYM200" s="11"/>
      <c r="SYN200" s="10"/>
      <c r="SYO200" s="10"/>
      <c r="SYP200" s="1"/>
      <c r="SYQ200" s="5"/>
      <c r="SYR200" s="52"/>
      <c r="SYS200" s="5"/>
      <c r="SYT200" s="11"/>
      <c r="SYU200" s="10"/>
      <c r="SYV200" s="10"/>
      <c r="SYW200" s="1"/>
      <c r="SYX200" s="5"/>
      <c r="SYY200" s="52"/>
      <c r="SYZ200" s="5"/>
      <c r="SZA200" s="11"/>
      <c r="SZB200" s="10"/>
      <c r="SZC200" s="10"/>
      <c r="SZD200" s="1"/>
      <c r="SZE200" s="5"/>
      <c r="SZF200" s="52"/>
      <c r="SZG200" s="5"/>
      <c r="SZH200" s="11"/>
      <c r="SZI200" s="10"/>
      <c r="SZJ200" s="10"/>
      <c r="SZK200" s="1"/>
      <c r="SZL200" s="5"/>
      <c r="SZM200" s="52"/>
      <c r="SZN200" s="5"/>
      <c r="SZO200" s="11"/>
      <c r="SZP200" s="10"/>
      <c r="SZQ200" s="10"/>
      <c r="SZR200" s="1"/>
      <c r="SZS200" s="5"/>
      <c r="SZT200" s="52"/>
      <c r="SZU200" s="5"/>
      <c r="SZV200" s="11"/>
      <c r="SZW200" s="10"/>
      <c r="SZX200" s="10"/>
      <c r="SZY200" s="1"/>
      <c r="SZZ200" s="5"/>
      <c r="TAA200" s="52"/>
      <c r="TAB200" s="5"/>
      <c r="TAC200" s="11"/>
      <c r="TAD200" s="10"/>
      <c r="TAE200" s="10"/>
      <c r="TAF200" s="1"/>
      <c r="TAG200" s="5"/>
      <c r="TAH200" s="52"/>
      <c r="TAI200" s="5"/>
      <c r="TAJ200" s="11"/>
      <c r="TAK200" s="10"/>
      <c r="TAL200" s="10"/>
      <c r="TAM200" s="1"/>
      <c r="TAN200" s="5"/>
      <c r="TAO200" s="52"/>
      <c r="TAP200" s="5"/>
      <c r="TAQ200" s="11"/>
      <c r="TAR200" s="10"/>
      <c r="TAS200" s="10"/>
      <c r="TAT200" s="1"/>
      <c r="TAU200" s="5"/>
      <c r="TAV200" s="52"/>
      <c r="TAW200" s="5"/>
      <c r="TAX200" s="11"/>
      <c r="TAY200" s="10"/>
      <c r="TAZ200" s="10"/>
      <c r="TBA200" s="1"/>
      <c r="TBB200" s="5"/>
      <c r="TBC200" s="52"/>
      <c r="TBD200" s="5"/>
      <c r="TBE200" s="11"/>
      <c r="TBF200" s="10"/>
      <c r="TBG200" s="10"/>
      <c r="TBH200" s="1"/>
      <c r="TBI200" s="5"/>
      <c r="TBJ200" s="52"/>
      <c r="TBK200" s="5"/>
      <c r="TBL200" s="11"/>
      <c r="TBM200" s="10"/>
      <c r="TBN200" s="10"/>
      <c r="TBO200" s="1"/>
      <c r="TBP200" s="5"/>
      <c r="TBQ200" s="52"/>
      <c r="TBR200" s="5"/>
      <c r="TBS200" s="11"/>
      <c r="TBT200" s="10"/>
      <c r="TBU200" s="10"/>
      <c r="TBV200" s="1"/>
      <c r="TBW200" s="5"/>
      <c r="TBX200" s="52"/>
      <c r="TBY200" s="5"/>
      <c r="TBZ200" s="11"/>
      <c r="TCA200" s="10"/>
      <c r="TCB200" s="10"/>
      <c r="TCC200" s="1"/>
      <c r="TCD200" s="5"/>
      <c r="TCE200" s="52"/>
      <c r="TCF200" s="5"/>
      <c r="TCG200" s="11"/>
      <c r="TCH200" s="10"/>
      <c r="TCI200" s="10"/>
      <c r="TCJ200" s="1"/>
      <c r="TCK200" s="5"/>
      <c r="TCL200" s="52"/>
      <c r="TCM200" s="5"/>
      <c r="TCN200" s="11"/>
      <c r="TCO200" s="10"/>
      <c r="TCP200" s="10"/>
      <c r="TCQ200" s="1"/>
      <c r="TCR200" s="5"/>
      <c r="TCS200" s="52"/>
      <c r="TCT200" s="5"/>
      <c r="TCU200" s="11"/>
      <c r="TCV200" s="10"/>
      <c r="TCW200" s="10"/>
      <c r="TCX200" s="1"/>
      <c r="TCY200" s="5"/>
      <c r="TCZ200" s="52"/>
      <c r="TDA200" s="5"/>
      <c r="TDB200" s="11"/>
      <c r="TDC200" s="10"/>
      <c r="TDD200" s="10"/>
      <c r="TDE200" s="1"/>
      <c r="TDF200" s="5"/>
      <c r="TDG200" s="52"/>
      <c r="TDH200" s="5"/>
      <c r="TDI200" s="11"/>
      <c r="TDJ200" s="10"/>
      <c r="TDK200" s="10"/>
      <c r="TDL200" s="1"/>
      <c r="TDM200" s="5"/>
      <c r="TDN200" s="52"/>
      <c r="TDO200" s="5"/>
      <c r="TDP200" s="11"/>
      <c r="TDQ200" s="10"/>
      <c r="TDR200" s="10"/>
      <c r="TDS200" s="1"/>
      <c r="TDT200" s="5"/>
      <c r="TDU200" s="52"/>
      <c r="TDV200" s="5"/>
      <c r="TDW200" s="11"/>
      <c r="TDX200" s="10"/>
      <c r="TDY200" s="10"/>
      <c r="TDZ200" s="1"/>
      <c r="TEA200" s="5"/>
      <c r="TEB200" s="52"/>
      <c r="TEC200" s="5"/>
      <c r="TED200" s="11"/>
      <c r="TEE200" s="10"/>
      <c r="TEF200" s="10"/>
      <c r="TEG200" s="1"/>
      <c r="TEH200" s="5"/>
      <c r="TEI200" s="52"/>
      <c r="TEJ200" s="5"/>
      <c r="TEK200" s="11"/>
      <c r="TEL200" s="10"/>
      <c r="TEM200" s="10"/>
      <c r="TEN200" s="1"/>
      <c r="TEO200" s="5"/>
      <c r="TEP200" s="52"/>
      <c r="TEQ200" s="5"/>
      <c r="TER200" s="11"/>
      <c r="TES200" s="10"/>
      <c r="TET200" s="10"/>
      <c r="TEU200" s="1"/>
      <c r="TEV200" s="5"/>
      <c r="TEW200" s="52"/>
      <c r="TEX200" s="5"/>
      <c r="TEY200" s="11"/>
      <c r="TEZ200" s="10"/>
      <c r="TFA200" s="10"/>
      <c r="TFB200" s="1"/>
      <c r="TFC200" s="5"/>
      <c r="TFD200" s="52"/>
      <c r="TFE200" s="5"/>
      <c r="TFF200" s="11"/>
      <c r="TFG200" s="10"/>
      <c r="TFH200" s="10"/>
      <c r="TFI200" s="1"/>
      <c r="TFJ200" s="5"/>
      <c r="TFK200" s="52"/>
      <c r="TFL200" s="5"/>
      <c r="TFM200" s="11"/>
      <c r="TFN200" s="10"/>
      <c r="TFO200" s="10"/>
      <c r="TFP200" s="1"/>
      <c r="TFQ200" s="5"/>
      <c r="TFR200" s="52"/>
      <c r="TFS200" s="5"/>
      <c r="TFT200" s="11"/>
      <c r="TFU200" s="10"/>
      <c r="TFV200" s="10"/>
      <c r="TFW200" s="1"/>
      <c r="TFX200" s="5"/>
      <c r="TFY200" s="52"/>
      <c r="TFZ200" s="5"/>
      <c r="TGA200" s="11"/>
      <c r="TGB200" s="10"/>
      <c r="TGC200" s="10"/>
      <c r="TGD200" s="1"/>
      <c r="TGE200" s="5"/>
      <c r="TGF200" s="52"/>
      <c r="TGG200" s="5"/>
      <c r="TGH200" s="11"/>
      <c r="TGI200" s="10"/>
      <c r="TGJ200" s="10"/>
      <c r="TGK200" s="1"/>
      <c r="TGL200" s="5"/>
      <c r="TGM200" s="52"/>
      <c r="TGN200" s="5"/>
      <c r="TGO200" s="11"/>
      <c r="TGP200" s="10"/>
      <c r="TGQ200" s="10"/>
      <c r="TGR200" s="1"/>
      <c r="TGS200" s="5"/>
      <c r="TGT200" s="52"/>
      <c r="TGU200" s="5"/>
      <c r="TGV200" s="11"/>
      <c r="TGW200" s="10"/>
      <c r="TGX200" s="10"/>
      <c r="TGY200" s="1"/>
      <c r="TGZ200" s="5"/>
      <c r="THA200" s="52"/>
      <c r="THB200" s="5"/>
      <c r="THC200" s="11"/>
      <c r="THD200" s="10"/>
      <c r="THE200" s="10"/>
      <c r="THF200" s="1"/>
      <c r="THG200" s="5"/>
      <c r="THH200" s="52"/>
      <c r="THI200" s="5"/>
      <c r="THJ200" s="11"/>
      <c r="THK200" s="10"/>
      <c r="THL200" s="10"/>
      <c r="THM200" s="1"/>
      <c r="THN200" s="5"/>
      <c r="THO200" s="52"/>
      <c r="THP200" s="5"/>
      <c r="THQ200" s="11"/>
      <c r="THR200" s="10"/>
      <c r="THS200" s="10"/>
      <c r="THT200" s="1"/>
      <c r="THU200" s="5"/>
      <c r="THV200" s="52"/>
      <c r="THW200" s="5"/>
      <c r="THX200" s="11"/>
      <c r="THY200" s="10"/>
      <c r="THZ200" s="10"/>
      <c r="TIA200" s="1"/>
      <c r="TIB200" s="5"/>
      <c r="TIC200" s="52"/>
      <c r="TID200" s="5"/>
      <c r="TIE200" s="11"/>
      <c r="TIF200" s="10"/>
      <c r="TIG200" s="10"/>
      <c r="TIH200" s="1"/>
      <c r="TII200" s="5"/>
      <c r="TIJ200" s="52"/>
      <c r="TIK200" s="5"/>
      <c r="TIL200" s="11"/>
      <c r="TIM200" s="10"/>
      <c r="TIN200" s="10"/>
      <c r="TIO200" s="1"/>
      <c r="TIP200" s="5"/>
      <c r="TIQ200" s="52"/>
      <c r="TIR200" s="5"/>
      <c r="TIS200" s="11"/>
      <c r="TIT200" s="10"/>
      <c r="TIU200" s="10"/>
      <c r="TIV200" s="1"/>
      <c r="TIW200" s="5"/>
      <c r="TIX200" s="52"/>
      <c r="TIY200" s="5"/>
      <c r="TIZ200" s="11"/>
      <c r="TJA200" s="10"/>
      <c r="TJB200" s="10"/>
      <c r="TJC200" s="1"/>
      <c r="TJD200" s="5"/>
      <c r="TJE200" s="52"/>
      <c r="TJF200" s="5"/>
      <c r="TJG200" s="11"/>
      <c r="TJH200" s="10"/>
      <c r="TJI200" s="10"/>
      <c r="TJJ200" s="1"/>
      <c r="TJK200" s="5"/>
      <c r="TJL200" s="52"/>
      <c r="TJM200" s="5"/>
      <c r="TJN200" s="11"/>
      <c r="TJO200" s="10"/>
      <c r="TJP200" s="10"/>
      <c r="TJQ200" s="1"/>
      <c r="TJR200" s="5"/>
      <c r="TJS200" s="52"/>
      <c r="TJT200" s="5"/>
      <c r="TJU200" s="11"/>
      <c r="TJV200" s="10"/>
      <c r="TJW200" s="10"/>
      <c r="TJX200" s="1"/>
      <c r="TJY200" s="5"/>
      <c r="TJZ200" s="52"/>
      <c r="TKA200" s="5"/>
      <c r="TKB200" s="11"/>
      <c r="TKC200" s="10"/>
      <c r="TKD200" s="10"/>
      <c r="TKE200" s="1"/>
      <c r="TKF200" s="5"/>
      <c r="TKG200" s="52"/>
      <c r="TKH200" s="5"/>
      <c r="TKI200" s="11"/>
      <c r="TKJ200" s="10"/>
      <c r="TKK200" s="10"/>
      <c r="TKL200" s="1"/>
      <c r="TKM200" s="5"/>
      <c r="TKN200" s="52"/>
      <c r="TKO200" s="5"/>
      <c r="TKP200" s="11"/>
      <c r="TKQ200" s="10"/>
      <c r="TKR200" s="10"/>
      <c r="TKS200" s="1"/>
      <c r="TKT200" s="5"/>
      <c r="TKU200" s="52"/>
      <c r="TKV200" s="5"/>
      <c r="TKW200" s="11"/>
      <c r="TKX200" s="10"/>
      <c r="TKY200" s="10"/>
      <c r="TKZ200" s="1"/>
      <c r="TLA200" s="5"/>
      <c r="TLB200" s="52"/>
      <c r="TLC200" s="5"/>
      <c r="TLD200" s="11"/>
      <c r="TLE200" s="10"/>
      <c r="TLF200" s="10"/>
      <c r="TLG200" s="1"/>
      <c r="TLH200" s="5"/>
      <c r="TLI200" s="52"/>
      <c r="TLJ200" s="5"/>
      <c r="TLK200" s="11"/>
      <c r="TLL200" s="10"/>
      <c r="TLM200" s="10"/>
      <c r="TLN200" s="1"/>
      <c r="TLO200" s="5"/>
      <c r="TLP200" s="52"/>
      <c r="TLQ200" s="5"/>
      <c r="TLR200" s="11"/>
      <c r="TLS200" s="10"/>
      <c r="TLT200" s="10"/>
      <c r="TLU200" s="1"/>
      <c r="TLV200" s="5"/>
      <c r="TLW200" s="52"/>
      <c r="TLX200" s="5"/>
      <c r="TLY200" s="11"/>
      <c r="TLZ200" s="10"/>
      <c r="TMA200" s="10"/>
      <c r="TMB200" s="1"/>
      <c r="TMC200" s="5"/>
      <c r="TMD200" s="52"/>
      <c r="TME200" s="5"/>
      <c r="TMF200" s="11"/>
      <c r="TMG200" s="10"/>
      <c r="TMH200" s="10"/>
      <c r="TMI200" s="1"/>
      <c r="TMJ200" s="5"/>
      <c r="TMK200" s="52"/>
      <c r="TML200" s="5"/>
      <c r="TMM200" s="11"/>
      <c r="TMN200" s="10"/>
      <c r="TMO200" s="10"/>
      <c r="TMP200" s="1"/>
      <c r="TMQ200" s="5"/>
      <c r="TMR200" s="52"/>
      <c r="TMS200" s="5"/>
      <c r="TMT200" s="11"/>
      <c r="TMU200" s="10"/>
      <c r="TMV200" s="10"/>
      <c r="TMW200" s="1"/>
      <c r="TMX200" s="5"/>
      <c r="TMY200" s="52"/>
      <c r="TMZ200" s="5"/>
      <c r="TNA200" s="11"/>
      <c r="TNB200" s="10"/>
      <c r="TNC200" s="10"/>
      <c r="TND200" s="1"/>
      <c r="TNE200" s="5"/>
      <c r="TNF200" s="52"/>
      <c r="TNG200" s="5"/>
      <c r="TNH200" s="11"/>
      <c r="TNI200" s="10"/>
      <c r="TNJ200" s="10"/>
      <c r="TNK200" s="1"/>
      <c r="TNL200" s="5"/>
      <c r="TNM200" s="52"/>
      <c r="TNN200" s="5"/>
      <c r="TNO200" s="11"/>
      <c r="TNP200" s="10"/>
      <c r="TNQ200" s="10"/>
      <c r="TNR200" s="1"/>
      <c r="TNS200" s="5"/>
      <c r="TNT200" s="52"/>
      <c r="TNU200" s="5"/>
      <c r="TNV200" s="11"/>
      <c r="TNW200" s="10"/>
      <c r="TNX200" s="10"/>
      <c r="TNY200" s="1"/>
      <c r="TNZ200" s="5"/>
      <c r="TOA200" s="52"/>
      <c r="TOB200" s="5"/>
      <c r="TOC200" s="11"/>
      <c r="TOD200" s="10"/>
      <c r="TOE200" s="10"/>
      <c r="TOF200" s="1"/>
      <c r="TOG200" s="5"/>
      <c r="TOH200" s="52"/>
      <c r="TOI200" s="5"/>
      <c r="TOJ200" s="11"/>
      <c r="TOK200" s="10"/>
      <c r="TOL200" s="10"/>
      <c r="TOM200" s="1"/>
      <c r="TON200" s="5"/>
      <c r="TOO200" s="52"/>
      <c r="TOP200" s="5"/>
      <c r="TOQ200" s="11"/>
      <c r="TOR200" s="10"/>
      <c r="TOS200" s="10"/>
      <c r="TOT200" s="1"/>
      <c r="TOU200" s="5"/>
      <c r="TOV200" s="52"/>
      <c r="TOW200" s="5"/>
      <c r="TOX200" s="11"/>
      <c r="TOY200" s="10"/>
      <c r="TOZ200" s="10"/>
      <c r="TPA200" s="1"/>
      <c r="TPB200" s="5"/>
      <c r="TPC200" s="52"/>
      <c r="TPD200" s="5"/>
      <c r="TPE200" s="11"/>
      <c r="TPF200" s="10"/>
      <c r="TPG200" s="10"/>
      <c r="TPH200" s="1"/>
      <c r="TPI200" s="5"/>
      <c r="TPJ200" s="52"/>
      <c r="TPK200" s="5"/>
      <c r="TPL200" s="11"/>
      <c r="TPM200" s="10"/>
      <c r="TPN200" s="10"/>
      <c r="TPO200" s="1"/>
      <c r="TPP200" s="5"/>
      <c r="TPQ200" s="52"/>
      <c r="TPR200" s="5"/>
      <c r="TPS200" s="11"/>
      <c r="TPT200" s="10"/>
      <c r="TPU200" s="10"/>
      <c r="TPV200" s="1"/>
      <c r="TPW200" s="5"/>
      <c r="TPX200" s="52"/>
      <c r="TPY200" s="5"/>
      <c r="TPZ200" s="11"/>
      <c r="TQA200" s="10"/>
      <c r="TQB200" s="10"/>
      <c r="TQC200" s="1"/>
      <c r="TQD200" s="5"/>
      <c r="TQE200" s="52"/>
      <c r="TQF200" s="5"/>
      <c r="TQG200" s="11"/>
      <c r="TQH200" s="10"/>
      <c r="TQI200" s="10"/>
      <c r="TQJ200" s="1"/>
      <c r="TQK200" s="5"/>
      <c r="TQL200" s="52"/>
      <c r="TQM200" s="5"/>
      <c r="TQN200" s="11"/>
      <c r="TQO200" s="10"/>
      <c r="TQP200" s="10"/>
      <c r="TQQ200" s="1"/>
      <c r="TQR200" s="5"/>
      <c r="TQS200" s="52"/>
      <c r="TQT200" s="5"/>
      <c r="TQU200" s="11"/>
      <c r="TQV200" s="10"/>
      <c r="TQW200" s="10"/>
      <c r="TQX200" s="1"/>
      <c r="TQY200" s="5"/>
      <c r="TQZ200" s="52"/>
      <c r="TRA200" s="5"/>
      <c r="TRB200" s="11"/>
      <c r="TRC200" s="10"/>
      <c r="TRD200" s="10"/>
      <c r="TRE200" s="1"/>
      <c r="TRF200" s="5"/>
      <c r="TRG200" s="52"/>
      <c r="TRH200" s="5"/>
      <c r="TRI200" s="11"/>
      <c r="TRJ200" s="10"/>
      <c r="TRK200" s="10"/>
      <c r="TRL200" s="1"/>
      <c r="TRM200" s="5"/>
      <c r="TRN200" s="52"/>
      <c r="TRO200" s="5"/>
      <c r="TRP200" s="11"/>
      <c r="TRQ200" s="10"/>
      <c r="TRR200" s="10"/>
      <c r="TRS200" s="1"/>
      <c r="TRT200" s="5"/>
      <c r="TRU200" s="52"/>
      <c r="TRV200" s="5"/>
      <c r="TRW200" s="11"/>
      <c r="TRX200" s="10"/>
      <c r="TRY200" s="10"/>
      <c r="TRZ200" s="1"/>
      <c r="TSA200" s="5"/>
      <c r="TSB200" s="52"/>
      <c r="TSC200" s="5"/>
      <c r="TSD200" s="11"/>
      <c r="TSE200" s="10"/>
      <c r="TSF200" s="10"/>
      <c r="TSG200" s="1"/>
      <c r="TSH200" s="5"/>
      <c r="TSI200" s="52"/>
      <c r="TSJ200" s="5"/>
      <c r="TSK200" s="11"/>
      <c r="TSL200" s="10"/>
      <c r="TSM200" s="10"/>
      <c r="TSN200" s="1"/>
      <c r="TSO200" s="5"/>
      <c r="TSP200" s="52"/>
      <c r="TSQ200" s="5"/>
      <c r="TSR200" s="11"/>
      <c r="TSS200" s="10"/>
      <c r="TST200" s="10"/>
      <c r="TSU200" s="1"/>
      <c r="TSV200" s="5"/>
      <c r="TSW200" s="52"/>
      <c r="TSX200" s="5"/>
      <c r="TSY200" s="11"/>
      <c r="TSZ200" s="10"/>
      <c r="TTA200" s="10"/>
      <c r="TTB200" s="1"/>
      <c r="TTC200" s="5"/>
      <c r="TTD200" s="52"/>
      <c r="TTE200" s="5"/>
      <c r="TTF200" s="11"/>
      <c r="TTG200" s="10"/>
      <c r="TTH200" s="10"/>
      <c r="TTI200" s="1"/>
      <c r="TTJ200" s="5"/>
      <c r="TTK200" s="52"/>
      <c r="TTL200" s="5"/>
      <c r="TTM200" s="11"/>
      <c r="TTN200" s="10"/>
      <c r="TTO200" s="10"/>
      <c r="TTP200" s="1"/>
      <c r="TTQ200" s="5"/>
      <c r="TTR200" s="52"/>
      <c r="TTS200" s="5"/>
      <c r="TTT200" s="11"/>
      <c r="TTU200" s="10"/>
      <c r="TTV200" s="10"/>
      <c r="TTW200" s="1"/>
      <c r="TTX200" s="5"/>
      <c r="TTY200" s="52"/>
      <c r="TTZ200" s="5"/>
      <c r="TUA200" s="11"/>
      <c r="TUB200" s="10"/>
      <c r="TUC200" s="10"/>
      <c r="TUD200" s="1"/>
      <c r="TUE200" s="5"/>
      <c r="TUF200" s="52"/>
      <c r="TUG200" s="5"/>
      <c r="TUH200" s="11"/>
      <c r="TUI200" s="10"/>
      <c r="TUJ200" s="10"/>
      <c r="TUK200" s="1"/>
      <c r="TUL200" s="5"/>
      <c r="TUM200" s="52"/>
      <c r="TUN200" s="5"/>
      <c r="TUO200" s="11"/>
      <c r="TUP200" s="10"/>
      <c r="TUQ200" s="10"/>
      <c r="TUR200" s="1"/>
      <c r="TUS200" s="5"/>
      <c r="TUT200" s="52"/>
      <c r="TUU200" s="5"/>
      <c r="TUV200" s="11"/>
      <c r="TUW200" s="10"/>
      <c r="TUX200" s="10"/>
      <c r="TUY200" s="1"/>
      <c r="TUZ200" s="5"/>
      <c r="TVA200" s="52"/>
      <c r="TVB200" s="5"/>
      <c r="TVC200" s="11"/>
      <c r="TVD200" s="10"/>
      <c r="TVE200" s="10"/>
      <c r="TVF200" s="1"/>
      <c r="TVG200" s="5"/>
      <c r="TVH200" s="52"/>
      <c r="TVI200" s="5"/>
      <c r="TVJ200" s="11"/>
      <c r="TVK200" s="10"/>
      <c r="TVL200" s="10"/>
      <c r="TVM200" s="1"/>
      <c r="TVN200" s="5"/>
      <c r="TVO200" s="52"/>
      <c r="TVP200" s="5"/>
      <c r="TVQ200" s="11"/>
      <c r="TVR200" s="10"/>
      <c r="TVS200" s="10"/>
      <c r="TVT200" s="1"/>
      <c r="TVU200" s="5"/>
      <c r="TVV200" s="52"/>
      <c r="TVW200" s="5"/>
      <c r="TVX200" s="11"/>
      <c r="TVY200" s="10"/>
      <c r="TVZ200" s="10"/>
      <c r="TWA200" s="1"/>
      <c r="TWB200" s="5"/>
      <c r="TWC200" s="52"/>
      <c r="TWD200" s="5"/>
      <c r="TWE200" s="11"/>
      <c r="TWF200" s="10"/>
      <c r="TWG200" s="10"/>
      <c r="TWH200" s="1"/>
      <c r="TWI200" s="5"/>
      <c r="TWJ200" s="52"/>
      <c r="TWK200" s="5"/>
      <c r="TWL200" s="11"/>
      <c r="TWM200" s="10"/>
      <c r="TWN200" s="10"/>
      <c r="TWO200" s="1"/>
      <c r="TWP200" s="5"/>
      <c r="TWQ200" s="52"/>
      <c r="TWR200" s="5"/>
      <c r="TWS200" s="11"/>
      <c r="TWT200" s="10"/>
      <c r="TWU200" s="10"/>
      <c r="TWV200" s="1"/>
      <c r="TWW200" s="5"/>
      <c r="TWX200" s="52"/>
      <c r="TWY200" s="5"/>
      <c r="TWZ200" s="11"/>
      <c r="TXA200" s="10"/>
      <c r="TXB200" s="10"/>
      <c r="TXC200" s="1"/>
      <c r="TXD200" s="5"/>
      <c r="TXE200" s="52"/>
      <c r="TXF200" s="5"/>
      <c r="TXG200" s="11"/>
      <c r="TXH200" s="10"/>
      <c r="TXI200" s="10"/>
      <c r="TXJ200" s="1"/>
      <c r="TXK200" s="5"/>
      <c r="TXL200" s="52"/>
      <c r="TXM200" s="5"/>
      <c r="TXN200" s="11"/>
      <c r="TXO200" s="10"/>
      <c r="TXP200" s="10"/>
      <c r="TXQ200" s="1"/>
      <c r="TXR200" s="5"/>
      <c r="TXS200" s="52"/>
      <c r="TXT200" s="5"/>
      <c r="TXU200" s="11"/>
      <c r="TXV200" s="10"/>
      <c r="TXW200" s="10"/>
      <c r="TXX200" s="1"/>
      <c r="TXY200" s="5"/>
      <c r="TXZ200" s="52"/>
      <c r="TYA200" s="5"/>
      <c r="TYB200" s="11"/>
      <c r="TYC200" s="10"/>
      <c r="TYD200" s="10"/>
      <c r="TYE200" s="1"/>
      <c r="TYF200" s="5"/>
      <c r="TYG200" s="52"/>
      <c r="TYH200" s="5"/>
      <c r="TYI200" s="11"/>
      <c r="TYJ200" s="10"/>
      <c r="TYK200" s="10"/>
      <c r="TYL200" s="1"/>
      <c r="TYM200" s="5"/>
      <c r="TYN200" s="52"/>
      <c r="TYO200" s="5"/>
      <c r="TYP200" s="11"/>
      <c r="TYQ200" s="10"/>
      <c r="TYR200" s="10"/>
      <c r="TYS200" s="1"/>
      <c r="TYT200" s="5"/>
      <c r="TYU200" s="52"/>
      <c r="TYV200" s="5"/>
      <c r="TYW200" s="11"/>
      <c r="TYX200" s="10"/>
      <c r="TYY200" s="10"/>
      <c r="TYZ200" s="1"/>
      <c r="TZA200" s="5"/>
      <c r="TZB200" s="52"/>
      <c r="TZC200" s="5"/>
      <c r="TZD200" s="11"/>
      <c r="TZE200" s="10"/>
      <c r="TZF200" s="10"/>
      <c r="TZG200" s="1"/>
      <c r="TZH200" s="5"/>
      <c r="TZI200" s="52"/>
      <c r="TZJ200" s="5"/>
      <c r="TZK200" s="11"/>
      <c r="TZL200" s="10"/>
      <c r="TZM200" s="10"/>
      <c r="TZN200" s="1"/>
      <c r="TZO200" s="5"/>
      <c r="TZP200" s="52"/>
      <c r="TZQ200" s="5"/>
      <c r="TZR200" s="11"/>
      <c r="TZS200" s="10"/>
      <c r="TZT200" s="10"/>
      <c r="TZU200" s="1"/>
      <c r="TZV200" s="5"/>
      <c r="TZW200" s="52"/>
      <c r="TZX200" s="5"/>
      <c r="TZY200" s="11"/>
      <c r="TZZ200" s="10"/>
      <c r="UAA200" s="10"/>
      <c r="UAB200" s="1"/>
      <c r="UAC200" s="5"/>
      <c r="UAD200" s="52"/>
      <c r="UAE200" s="5"/>
      <c r="UAF200" s="11"/>
      <c r="UAG200" s="10"/>
      <c r="UAH200" s="10"/>
      <c r="UAI200" s="1"/>
      <c r="UAJ200" s="5"/>
      <c r="UAK200" s="52"/>
      <c r="UAL200" s="5"/>
      <c r="UAM200" s="11"/>
      <c r="UAN200" s="10"/>
      <c r="UAO200" s="10"/>
      <c r="UAP200" s="1"/>
      <c r="UAQ200" s="5"/>
      <c r="UAR200" s="52"/>
      <c r="UAS200" s="5"/>
      <c r="UAT200" s="11"/>
      <c r="UAU200" s="10"/>
      <c r="UAV200" s="10"/>
      <c r="UAW200" s="1"/>
      <c r="UAX200" s="5"/>
      <c r="UAY200" s="52"/>
      <c r="UAZ200" s="5"/>
      <c r="UBA200" s="11"/>
      <c r="UBB200" s="10"/>
      <c r="UBC200" s="10"/>
      <c r="UBD200" s="1"/>
      <c r="UBE200" s="5"/>
      <c r="UBF200" s="52"/>
      <c r="UBG200" s="5"/>
      <c r="UBH200" s="11"/>
      <c r="UBI200" s="10"/>
      <c r="UBJ200" s="10"/>
      <c r="UBK200" s="1"/>
      <c r="UBL200" s="5"/>
      <c r="UBM200" s="52"/>
      <c r="UBN200" s="5"/>
      <c r="UBO200" s="11"/>
      <c r="UBP200" s="10"/>
      <c r="UBQ200" s="10"/>
      <c r="UBR200" s="1"/>
      <c r="UBS200" s="5"/>
      <c r="UBT200" s="52"/>
      <c r="UBU200" s="5"/>
      <c r="UBV200" s="11"/>
      <c r="UBW200" s="10"/>
      <c r="UBX200" s="10"/>
      <c r="UBY200" s="1"/>
      <c r="UBZ200" s="5"/>
      <c r="UCA200" s="52"/>
      <c r="UCB200" s="5"/>
      <c r="UCC200" s="11"/>
      <c r="UCD200" s="10"/>
      <c r="UCE200" s="10"/>
      <c r="UCF200" s="1"/>
      <c r="UCG200" s="5"/>
      <c r="UCH200" s="52"/>
      <c r="UCI200" s="5"/>
      <c r="UCJ200" s="11"/>
      <c r="UCK200" s="10"/>
      <c r="UCL200" s="10"/>
      <c r="UCM200" s="1"/>
      <c r="UCN200" s="5"/>
      <c r="UCO200" s="52"/>
      <c r="UCP200" s="5"/>
      <c r="UCQ200" s="11"/>
      <c r="UCR200" s="10"/>
      <c r="UCS200" s="10"/>
      <c r="UCT200" s="1"/>
      <c r="UCU200" s="5"/>
      <c r="UCV200" s="52"/>
      <c r="UCW200" s="5"/>
      <c r="UCX200" s="11"/>
      <c r="UCY200" s="10"/>
      <c r="UCZ200" s="10"/>
      <c r="UDA200" s="1"/>
      <c r="UDB200" s="5"/>
      <c r="UDC200" s="52"/>
      <c r="UDD200" s="5"/>
      <c r="UDE200" s="11"/>
      <c r="UDF200" s="10"/>
      <c r="UDG200" s="10"/>
      <c r="UDH200" s="1"/>
      <c r="UDI200" s="5"/>
      <c r="UDJ200" s="52"/>
      <c r="UDK200" s="5"/>
      <c r="UDL200" s="11"/>
      <c r="UDM200" s="10"/>
      <c r="UDN200" s="10"/>
      <c r="UDO200" s="1"/>
      <c r="UDP200" s="5"/>
      <c r="UDQ200" s="52"/>
      <c r="UDR200" s="5"/>
      <c r="UDS200" s="11"/>
      <c r="UDT200" s="10"/>
      <c r="UDU200" s="10"/>
      <c r="UDV200" s="1"/>
      <c r="UDW200" s="5"/>
      <c r="UDX200" s="52"/>
      <c r="UDY200" s="5"/>
      <c r="UDZ200" s="11"/>
      <c r="UEA200" s="10"/>
      <c r="UEB200" s="10"/>
      <c r="UEC200" s="1"/>
      <c r="UED200" s="5"/>
      <c r="UEE200" s="52"/>
      <c r="UEF200" s="5"/>
      <c r="UEG200" s="11"/>
      <c r="UEH200" s="10"/>
      <c r="UEI200" s="10"/>
      <c r="UEJ200" s="1"/>
      <c r="UEK200" s="5"/>
      <c r="UEL200" s="52"/>
      <c r="UEM200" s="5"/>
      <c r="UEN200" s="11"/>
      <c r="UEO200" s="10"/>
      <c r="UEP200" s="10"/>
      <c r="UEQ200" s="1"/>
      <c r="UER200" s="5"/>
      <c r="UES200" s="52"/>
      <c r="UET200" s="5"/>
      <c r="UEU200" s="11"/>
      <c r="UEV200" s="10"/>
      <c r="UEW200" s="10"/>
      <c r="UEX200" s="1"/>
      <c r="UEY200" s="5"/>
      <c r="UEZ200" s="52"/>
      <c r="UFA200" s="5"/>
      <c r="UFB200" s="11"/>
      <c r="UFC200" s="10"/>
      <c r="UFD200" s="10"/>
      <c r="UFE200" s="1"/>
      <c r="UFF200" s="5"/>
      <c r="UFG200" s="52"/>
      <c r="UFH200" s="5"/>
      <c r="UFI200" s="11"/>
      <c r="UFJ200" s="10"/>
      <c r="UFK200" s="10"/>
      <c r="UFL200" s="1"/>
      <c r="UFM200" s="5"/>
      <c r="UFN200" s="52"/>
      <c r="UFO200" s="5"/>
      <c r="UFP200" s="11"/>
      <c r="UFQ200" s="10"/>
      <c r="UFR200" s="10"/>
      <c r="UFS200" s="1"/>
      <c r="UFT200" s="5"/>
      <c r="UFU200" s="52"/>
      <c r="UFV200" s="5"/>
      <c r="UFW200" s="11"/>
      <c r="UFX200" s="10"/>
      <c r="UFY200" s="10"/>
      <c r="UFZ200" s="1"/>
      <c r="UGA200" s="5"/>
      <c r="UGB200" s="52"/>
      <c r="UGC200" s="5"/>
      <c r="UGD200" s="11"/>
      <c r="UGE200" s="10"/>
      <c r="UGF200" s="10"/>
      <c r="UGG200" s="1"/>
      <c r="UGH200" s="5"/>
      <c r="UGI200" s="52"/>
      <c r="UGJ200" s="5"/>
      <c r="UGK200" s="11"/>
      <c r="UGL200" s="10"/>
      <c r="UGM200" s="10"/>
      <c r="UGN200" s="1"/>
      <c r="UGO200" s="5"/>
      <c r="UGP200" s="52"/>
      <c r="UGQ200" s="5"/>
      <c r="UGR200" s="11"/>
      <c r="UGS200" s="10"/>
      <c r="UGT200" s="10"/>
      <c r="UGU200" s="1"/>
      <c r="UGV200" s="5"/>
      <c r="UGW200" s="52"/>
      <c r="UGX200" s="5"/>
      <c r="UGY200" s="11"/>
      <c r="UGZ200" s="10"/>
      <c r="UHA200" s="10"/>
      <c r="UHB200" s="1"/>
      <c r="UHC200" s="5"/>
      <c r="UHD200" s="52"/>
      <c r="UHE200" s="5"/>
      <c r="UHF200" s="11"/>
      <c r="UHG200" s="10"/>
      <c r="UHH200" s="10"/>
      <c r="UHI200" s="1"/>
      <c r="UHJ200" s="5"/>
      <c r="UHK200" s="52"/>
      <c r="UHL200" s="5"/>
      <c r="UHM200" s="11"/>
      <c r="UHN200" s="10"/>
      <c r="UHO200" s="10"/>
      <c r="UHP200" s="1"/>
      <c r="UHQ200" s="5"/>
      <c r="UHR200" s="52"/>
      <c r="UHS200" s="5"/>
      <c r="UHT200" s="11"/>
      <c r="UHU200" s="10"/>
      <c r="UHV200" s="10"/>
      <c r="UHW200" s="1"/>
      <c r="UHX200" s="5"/>
      <c r="UHY200" s="52"/>
      <c r="UHZ200" s="5"/>
      <c r="UIA200" s="11"/>
      <c r="UIB200" s="10"/>
      <c r="UIC200" s="10"/>
      <c r="UID200" s="1"/>
      <c r="UIE200" s="5"/>
      <c r="UIF200" s="52"/>
      <c r="UIG200" s="5"/>
      <c r="UIH200" s="11"/>
      <c r="UII200" s="10"/>
      <c r="UIJ200" s="10"/>
      <c r="UIK200" s="1"/>
      <c r="UIL200" s="5"/>
      <c r="UIM200" s="52"/>
      <c r="UIN200" s="5"/>
      <c r="UIO200" s="11"/>
      <c r="UIP200" s="10"/>
      <c r="UIQ200" s="10"/>
      <c r="UIR200" s="1"/>
      <c r="UIS200" s="5"/>
      <c r="UIT200" s="52"/>
      <c r="UIU200" s="5"/>
      <c r="UIV200" s="11"/>
      <c r="UIW200" s="10"/>
      <c r="UIX200" s="10"/>
      <c r="UIY200" s="1"/>
      <c r="UIZ200" s="5"/>
      <c r="UJA200" s="52"/>
      <c r="UJB200" s="5"/>
      <c r="UJC200" s="11"/>
      <c r="UJD200" s="10"/>
      <c r="UJE200" s="10"/>
      <c r="UJF200" s="1"/>
      <c r="UJG200" s="5"/>
      <c r="UJH200" s="52"/>
      <c r="UJI200" s="5"/>
      <c r="UJJ200" s="11"/>
      <c r="UJK200" s="10"/>
      <c r="UJL200" s="10"/>
      <c r="UJM200" s="1"/>
      <c r="UJN200" s="5"/>
      <c r="UJO200" s="52"/>
      <c r="UJP200" s="5"/>
      <c r="UJQ200" s="11"/>
      <c r="UJR200" s="10"/>
      <c r="UJS200" s="10"/>
      <c r="UJT200" s="1"/>
      <c r="UJU200" s="5"/>
      <c r="UJV200" s="52"/>
      <c r="UJW200" s="5"/>
      <c r="UJX200" s="11"/>
      <c r="UJY200" s="10"/>
      <c r="UJZ200" s="10"/>
      <c r="UKA200" s="1"/>
      <c r="UKB200" s="5"/>
      <c r="UKC200" s="52"/>
      <c r="UKD200" s="5"/>
      <c r="UKE200" s="11"/>
      <c r="UKF200" s="10"/>
      <c r="UKG200" s="10"/>
      <c r="UKH200" s="1"/>
      <c r="UKI200" s="5"/>
      <c r="UKJ200" s="52"/>
      <c r="UKK200" s="5"/>
      <c r="UKL200" s="11"/>
      <c r="UKM200" s="10"/>
      <c r="UKN200" s="10"/>
      <c r="UKO200" s="1"/>
      <c r="UKP200" s="5"/>
      <c r="UKQ200" s="52"/>
      <c r="UKR200" s="5"/>
      <c r="UKS200" s="11"/>
      <c r="UKT200" s="10"/>
      <c r="UKU200" s="10"/>
      <c r="UKV200" s="1"/>
      <c r="UKW200" s="5"/>
      <c r="UKX200" s="52"/>
      <c r="UKY200" s="5"/>
      <c r="UKZ200" s="11"/>
      <c r="ULA200" s="10"/>
      <c r="ULB200" s="10"/>
      <c r="ULC200" s="1"/>
      <c r="ULD200" s="5"/>
      <c r="ULE200" s="52"/>
      <c r="ULF200" s="5"/>
      <c r="ULG200" s="11"/>
      <c r="ULH200" s="10"/>
      <c r="ULI200" s="10"/>
      <c r="ULJ200" s="1"/>
      <c r="ULK200" s="5"/>
      <c r="ULL200" s="52"/>
      <c r="ULM200" s="5"/>
      <c r="ULN200" s="11"/>
      <c r="ULO200" s="10"/>
      <c r="ULP200" s="10"/>
      <c r="ULQ200" s="1"/>
      <c r="ULR200" s="5"/>
      <c r="ULS200" s="52"/>
      <c r="ULT200" s="5"/>
      <c r="ULU200" s="11"/>
      <c r="ULV200" s="10"/>
      <c r="ULW200" s="10"/>
      <c r="ULX200" s="1"/>
      <c r="ULY200" s="5"/>
      <c r="ULZ200" s="52"/>
      <c r="UMA200" s="5"/>
      <c r="UMB200" s="11"/>
      <c r="UMC200" s="10"/>
      <c r="UMD200" s="10"/>
      <c r="UME200" s="1"/>
      <c r="UMF200" s="5"/>
      <c r="UMG200" s="52"/>
      <c r="UMH200" s="5"/>
      <c r="UMI200" s="11"/>
      <c r="UMJ200" s="10"/>
      <c r="UMK200" s="10"/>
      <c r="UML200" s="1"/>
      <c r="UMM200" s="5"/>
      <c r="UMN200" s="52"/>
      <c r="UMO200" s="5"/>
      <c r="UMP200" s="11"/>
      <c r="UMQ200" s="10"/>
      <c r="UMR200" s="10"/>
      <c r="UMS200" s="1"/>
      <c r="UMT200" s="5"/>
      <c r="UMU200" s="52"/>
      <c r="UMV200" s="5"/>
      <c r="UMW200" s="11"/>
      <c r="UMX200" s="10"/>
      <c r="UMY200" s="10"/>
      <c r="UMZ200" s="1"/>
      <c r="UNA200" s="5"/>
      <c r="UNB200" s="52"/>
      <c r="UNC200" s="5"/>
      <c r="UND200" s="11"/>
      <c r="UNE200" s="10"/>
      <c r="UNF200" s="10"/>
      <c r="UNG200" s="1"/>
      <c r="UNH200" s="5"/>
      <c r="UNI200" s="52"/>
      <c r="UNJ200" s="5"/>
      <c r="UNK200" s="11"/>
      <c r="UNL200" s="10"/>
      <c r="UNM200" s="10"/>
      <c r="UNN200" s="1"/>
      <c r="UNO200" s="5"/>
      <c r="UNP200" s="52"/>
      <c r="UNQ200" s="5"/>
      <c r="UNR200" s="11"/>
      <c r="UNS200" s="10"/>
      <c r="UNT200" s="10"/>
      <c r="UNU200" s="1"/>
      <c r="UNV200" s="5"/>
      <c r="UNW200" s="52"/>
      <c r="UNX200" s="5"/>
      <c r="UNY200" s="11"/>
      <c r="UNZ200" s="10"/>
      <c r="UOA200" s="10"/>
      <c r="UOB200" s="1"/>
      <c r="UOC200" s="5"/>
      <c r="UOD200" s="52"/>
      <c r="UOE200" s="5"/>
      <c r="UOF200" s="11"/>
      <c r="UOG200" s="10"/>
      <c r="UOH200" s="10"/>
      <c r="UOI200" s="1"/>
      <c r="UOJ200" s="5"/>
      <c r="UOK200" s="52"/>
      <c r="UOL200" s="5"/>
      <c r="UOM200" s="11"/>
      <c r="UON200" s="10"/>
      <c r="UOO200" s="10"/>
      <c r="UOP200" s="1"/>
      <c r="UOQ200" s="5"/>
      <c r="UOR200" s="52"/>
      <c r="UOS200" s="5"/>
      <c r="UOT200" s="11"/>
      <c r="UOU200" s="10"/>
      <c r="UOV200" s="10"/>
      <c r="UOW200" s="1"/>
      <c r="UOX200" s="5"/>
      <c r="UOY200" s="52"/>
      <c r="UOZ200" s="5"/>
      <c r="UPA200" s="11"/>
      <c r="UPB200" s="10"/>
      <c r="UPC200" s="10"/>
      <c r="UPD200" s="1"/>
      <c r="UPE200" s="5"/>
      <c r="UPF200" s="52"/>
      <c r="UPG200" s="5"/>
      <c r="UPH200" s="11"/>
      <c r="UPI200" s="10"/>
      <c r="UPJ200" s="10"/>
      <c r="UPK200" s="1"/>
      <c r="UPL200" s="5"/>
      <c r="UPM200" s="52"/>
      <c r="UPN200" s="5"/>
      <c r="UPO200" s="11"/>
      <c r="UPP200" s="10"/>
      <c r="UPQ200" s="10"/>
      <c r="UPR200" s="1"/>
      <c r="UPS200" s="5"/>
      <c r="UPT200" s="52"/>
      <c r="UPU200" s="5"/>
      <c r="UPV200" s="11"/>
      <c r="UPW200" s="10"/>
      <c r="UPX200" s="10"/>
      <c r="UPY200" s="1"/>
      <c r="UPZ200" s="5"/>
      <c r="UQA200" s="52"/>
      <c r="UQB200" s="5"/>
      <c r="UQC200" s="11"/>
      <c r="UQD200" s="10"/>
      <c r="UQE200" s="10"/>
      <c r="UQF200" s="1"/>
      <c r="UQG200" s="5"/>
      <c r="UQH200" s="52"/>
      <c r="UQI200" s="5"/>
      <c r="UQJ200" s="11"/>
      <c r="UQK200" s="10"/>
      <c r="UQL200" s="10"/>
      <c r="UQM200" s="1"/>
      <c r="UQN200" s="5"/>
      <c r="UQO200" s="52"/>
      <c r="UQP200" s="5"/>
      <c r="UQQ200" s="11"/>
      <c r="UQR200" s="10"/>
      <c r="UQS200" s="10"/>
      <c r="UQT200" s="1"/>
      <c r="UQU200" s="5"/>
      <c r="UQV200" s="52"/>
      <c r="UQW200" s="5"/>
      <c r="UQX200" s="11"/>
      <c r="UQY200" s="10"/>
      <c r="UQZ200" s="10"/>
      <c r="URA200" s="1"/>
      <c r="URB200" s="5"/>
      <c r="URC200" s="52"/>
      <c r="URD200" s="5"/>
      <c r="URE200" s="11"/>
      <c r="URF200" s="10"/>
      <c r="URG200" s="10"/>
      <c r="URH200" s="1"/>
      <c r="URI200" s="5"/>
      <c r="URJ200" s="52"/>
      <c r="URK200" s="5"/>
      <c r="URL200" s="11"/>
      <c r="URM200" s="10"/>
      <c r="URN200" s="10"/>
      <c r="URO200" s="1"/>
      <c r="URP200" s="5"/>
      <c r="URQ200" s="52"/>
      <c r="URR200" s="5"/>
      <c r="URS200" s="11"/>
      <c r="URT200" s="10"/>
      <c r="URU200" s="10"/>
      <c r="URV200" s="1"/>
      <c r="URW200" s="5"/>
      <c r="URX200" s="52"/>
      <c r="URY200" s="5"/>
      <c r="URZ200" s="11"/>
      <c r="USA200" s="10"/>
      <c r="USB200" s="10"/>
      <c r="USC200" s="1"/>
      <c r="USD200" s="5"/>
      <c r="USE200" s="52"/>
      <c r="USF200" s="5"/>
      <c r="USG200" s="11"/>
      <c r="USH200" s="10"/>
      <c r="USI200" s="10"/>
      <c r="USJ200" s="1"/>
      <c r="USK200" s="5"/>
      <c r="USL200" s="52"/>
      <c r="USM200" s="5"/>
      <c r="USN200" s="11"/>
      <c r="USO200" s="10"/>
      <c r="USP200" s="10"/>
      <c r="USQ200" s="1"/>
      <c r="USR200" s="5"/>
      <c r="USS200" s="52"/>
      <c r="UST200" s="5"/>
      <c r="USU200" s="11"/>
      <c r="USV200" s="10"/>
      <c r="USW200" s="10"/>
      <c r="USX200" s="1"/>
      <c r="USY200" s="5"/>
      <c r="USZ200" s="52"/>
      <c r="UTA200" s="5"/>
      <c r="UTB200" s="11"/>
      <c r="UTC200" s="10"/>
      <c r="UTD200" s="10"/>
      <c r="UTE200" s="1"/>
      <c r="UTF200" s="5"/>
      <c r="UTG200" s="52"/>
      <c r="UTH200" s="5"/>
      <c r="UTI200" s="11"/>
      <c r="UTJ200" s="10"/>
      <c r="UTK200" s="10"/>
      <c r="UTL200" s="1"/>
      <c r="UTM200" s="5"/>
      <c r="UTN200" s="52"/>
      <c r="UTO200" s="5"/>
      <c r="UTP200" s="11"/>
      <c r="UTQ200" s="10"/>
      <c r="UTR200" s="10"/>
      <c r="UTS200" s="1"/>
      <c r="UTT200" s="5"/>
      <c r="UTU200" s="52"/>
      <c r="UTV200" s="5"/>
      <c r="UTW200" s="11"/>
      <c r="UTX200" s="10"/>
      <c r="UTY200" s="10"/>
      <c r="UTZ200" s="1"/>
      <c r="UUA200" s="5"/>
      <c r="UUB200" s="52"/>
      <c r="UUC200" s="5"/>
      <c r="UUD200" s="11"/>
      <c r="UUE200" s="10"/>
      <c r="UUF200" s="10"/>
      <c r="UUG200" s="1"/>
      <c r="UUH200" s="5"/>
      <c r="UUI200" s="52"/>
      <c r="UUJ200" s="5"/>
      <c r="UUK200" s="11"/>
      <c r="UUL200" s="10"/>
      <c r="UUM200" s="10"/>
      <c r="UUN200" s="1"/>
      <c r="UUO200" s="5"/>
      <c r="UUP200" s="52"/>
      <c r="UUQ200" s="5"/>
      <c r="UUR200" s="11"/>
      <c r="UUS200" s="10"/>
      <c r="UUT200" s="10"/>
      <c r="UUU200" s="1"/>
      <c r="UUV200" s="5"/>
      <c r="UUW200" s="52"/>
      <c r="UUX200" s="5"/>
      <c r="UUY200" s="11"/>
      <c r="UUZ200" s="10"/>
      <c r="UVA200" s="10"/>
      <c r="UVB200" s="1"/>
      <c r="UVC200" s="5"/>
      <c r="UVD200" s="52"/>
      <c r="UVE200" s="5"/>
      <c r="UVF200" s="11"/>
      <c r="UVG200" s="10"/>
      <c r="UVH200" s="10"/>
      <c r="UVI200" s="1"/>
      <c r="UVJ200" s="5"/>
      <c r="UVK200" s="52"/>
      <c r="UVL200" s="5"/>
      <c r="UVM200" s="11"/>
      <c r="UVN200" s="10"/>
      <c r="UVO200" s="10"/>
      <c r="UVP200" s="1"/>
      <c r="UVQ200" s="5"/>
      <c r="UVR200" s="52"/>
      <c r="UVS200" s="5"/>
      <c r="UVT200" s="11"/>
      <c r="UVU200" s="10"/>
      <c r="UVV200" s="10"/>
      <c r="UVW200" s="1"/>
      <c r="UVX200" s="5"/>
      <c r="UVY200" s="52"/>
      <c r="UVZ200" s="5"/>
      <c r="UWA200" s="11"/>
      <c r="UWB200" s="10"/>
      <c r="UWC200" s="10"/>
      <c r="UWD200" s="1"/>
      <c r="UWE200" s="5"/>
      <c r="UWF200" s="52"/>
      <c r="UWG200" s="5"/>
      <c r="UWH200" s="11"/>
      <c r="UWI200" s="10"/>
      <c r="UWJ200" s="10"/>
      <c r="UWK200" s="1"/>
      <c r="UWL200" s="5"/>
      <c r="UWM200" s="52"/>
      <c r="UWN200" s="5"/>
      <c r="UWO200" s="11"/>
      <c r="UWP200" s="10"/>
      <c r="UWQ200" s="10"/>
      <c r="UWR200" s="1"/>
      <c r="UWS200" s="5"/>
      <c r="UWT200" s="52"/>
      <c r="UWU200" s="5"/>
      <c r="UWV200" s="11"/>
      <c r="UWW200" s="10"/>
      <c r="UWX200" s="10"/>
      <c r="UWY200" s="1"/>
      <c r="UWZ200" s="5"/>
      <c r="UXA200" s="52"/>
      <c r="UXB200" s="5"/>
      <c r="UXC200" s="11"/>
      <c r="UXD200" s="10"/>
      <c r="UXE200" s="10"/>
      <c r="UXF200" s="1"/>
      <c r="UXG200" s="5"/>
      <c r="UXH200" s="52"/>
      <c r="UXI200" s="5"/>
      <c r="UXJ200" s="11"/>
      <c r="UXK200" s="10"/>
      <c r="UXL200" s="10"/>
      <c r="UXM200" s="1"/>
      <c r="UXN200" s="5"/>
      <c r="UXO200" s="52"/>
      <c r="UXP200" s="5"/>
      <c r="UXQ200" s="11"/>
      <c r="UXR200" s="10"/>
      <c r="UXS200" s="10"/>
      <c r="UXT200" s="1"/>
      <c r="UXU200" s="5"/>
      <c r="UXV200" s="52"/>
      <c r="UXW200" s="5"/>
      <c r="UXX200" s="11"/>
      <c r="UXY200" s="10"/>
      <c r="UXZ200" s="10"/>
      <c r="UYA200" s="1"/>
      <c r="UYB200" s="5"/>
      <c r="UYC200" s="52"/>
      <c r="UYD200" s="5"/>
      <c r="UYE200" s="11"/>
      <c r="UYF200" s="10"/>
      <c r="UYG200" s="10"/>
      <c r="UYH200" s="1"/>
      <c r="UYI200" s="5"/>
      <c r="UYJ200" s="52"/>
      <c r="UYK200" s="5"/>
      <c r="UYL200" s="11"/>
      <c r="UYM200" s="10"/>
      <c r="UYN200" s="10"/>
      <c r="UYO200" s="1"/>
      <c r="UYP200" s="5"/>
      <c r="UYQ200" s="52"/>
      <c r="UYR200" s="5"/>
      <c r="UYS200" s="11"/>
      <c r="UYT200" s="10"/>
      <c r="UYU200" s="10"/>
      <c r="UYV200" s="1"/>
      <c r="UYW200" s="5"/>
      <c r="UYX200" s="52"/>
      <c r="UYY200" s="5"/>
      <c r="UYZ200" s="11"/>
      <c r="UZA200" s="10"/>
      <c r="UZB200" s="10"/>
      <c r="UZC200" s="1"/>
      <c r="UZD200" s="5"/>
      <c r="UZE200" s="52"/>
      <c r="UZF200" s="5"/>
      <c r="UZG200" s="11"/>
      <c r="UZH200" s="10"/>
      <c r="UZI200" s="10"/>
      <c r="UZJ200" s="1"/>
      <c r="UZK200" s="5"/>
      <c r="UZL200" s="52"/>
      <c r="UZM200" s="5"/>
      <c r="UZN200" s="11"/>
      <c r="UZO200" s="10"/>
      <c r="UZP200" s="10"/>
      <c r="UZQ200" s="1"/>
      <c r="UZR200" s="5"/>
      <c r="UZS200" s="52"/>
      <c r="UZT200" s="5"/>
      <c r="UZU200" s="11"/>
      <c r="UZV200" s="10"/>
      <c r="UZW200" s="10"/>
      <c r="UZX200" s="1"/>
      <c r="UZY200" s="5"/>
      <c r="UZZ200" s="52"/>
      <c r="VAA200" s="5"/>
      <c r="VAB200" s="11"/>
      <c r="VAC200" s="10"/>
      <c r="VAD200" s="10"/>
      <c r="VAE200" s="1"/>
      <c r="VAF200" s="5"/>
      <c r="VAG200" s="52"/>
      <c r="VAH200" s="5"/>
      <c r="VAI200" s="11"/>
      <c r="VAJ200" s="10"/>
      <c r="VAK200" s="10"/>
      <c r="VAL200" s="1"/>
      <c r="VAM200" s="5"/>
      <c r="VAN200" s="52"/>
      <c r="VAO200" s="5"/>
      <c r="VAP200" s="11"/>
      <c r="VAQ200" s="10"/>
      <c r="VAR200" s="10"/>
      <c r="VAS200" s="1"/>
      <c r="VAT200" s="5"/>
      <c r="VAU200" s="52"/>
      <c r="VAV200" s="5"/>
      <c r="VAW200" s="11"/>
      <c r="VAX200" s="10"/>
      <c r="VAY200" s="10"/>
      <c r="VAZ200" s="1"/>
      <c r="VBA200" s="5"/>
      <c r="VBB200" s="52"/>
      <c r="VBC200" s="5"/>
      <c r="VBD200" s="11"/>
      <c r="VBE200" s="10"/>
      <c r="VBF200" s="10"/>
      <c r="VBG200" s="1"/>
      <c r="VBH200" s="5"/>
      <c r="VBI200" s="52"/>
      <c r="VBJ200" s="5"/>
      <c r="VBK200" s="11"/>
      <c r="VBL200" s="10"/>
      <c r="VBM200" s="10"/>
      <c r="VBN200" s="1"/>
      <c r="VBO200" s="5"/>
      <c r="VBP200" s="52"/>
      <c r="VBQ200" s="5"/>
      <c r="VBR200" s="11"/>
      <c r="VBS200" s="10"/>
      <c r="VBT200" s="10"/>
      <c r="VBU200" s="1"/>
      <c r="VBV200" s="5"/>
      <c r="VBW200" s="52"/>
      <c r="VBX200" s="5"/>
      <c r="VBY200" s="11"/>
      <c r="VBZ200" s="10"/>
      <c r="VCA200" s="10"/>
      <c r="VCB200" s="1"/>
      <c r="VCC200" s="5"/>
      <c r="VCD200" s="52"/>
      <c r="VCE200" s="5"/>
      <c r="VCF200" s="11"/>
      <c r="VCG200" s="10"/>
      <c r="VCH200" s="10"/>
      <c r="VCI200" s="1"/>
      <c r="VCJ200" s="5"/>
      <c r="VCK200" s="52"/>
      <c r="VCL200" s="5"/>
      <c r="VCM200" s="11"/>
      <c r="VCN200" s="10"/>
      <c r="VCO200" s="10"/>
      <c r="VCP200" s="1"/>
      <c r="VCQ200" s="5"/>
      <c r="VCR200" s="52"/>
      <c r="VCS200" s="5"/>
      <c r="VCT200" s="11"/>
      <c r="VCU200" s="10"/>
      <c r="VCV200" s="10"/>
      <c r="VCW200" s="1"/>
      <c r="VCX200" s="5"/>
      <c r="VCY200" s="52"/>
      <c r="VCZ200" s="5"/>
      <c r="VDA200" s="11"/>
      <c r="VDB200" s="10"/>
      <c r="VDC200" s="10"/>
      <c r="VDD200" s="1"/>
      <c r="VDE200" s="5"/>
      <c r="VDF200" s="52"/>
      <c r="VDG200" s="5"/>
      <c r="VDH200" s="11"/>
      <c r="VDI200" s="10"/>
      <c r="VDJ200" s="10"/>
      <c r="VDK200" s="1"/>
      <c r="VDL200" s="5"/>
      <c r="VDM200" s="52"/>
      <c r="VDN200" s="5"/>
      <c r="VDO200" s="11"/>
      <c r="VDP200" s="10"/>
      <c r="VDQ200" s="10"/>
      <c r="VDR200" s="1"/>
      <c r="VDS200" s="5"/>
      <c r="VDT200" s="52"/>
      <c r="VDU200" s="5"/>
      <c r="VDV200" s="11"/>
      <c r="VDW200" s="10"/>
      <c r="VDX200" s="10"/>
      <c r="VDY200" s="1"/>
      <c r="VDZ200" s="5"/>
      <c r="VEA200" s="52"/>
      <c r="VEB200" s="5"/>
      <c r="VEC200" s="11"/>
      <c r="VED200" s="10"/>
      <c r="VEE200" s="10"/>
      <c r="VEF200" s="1"/>
      <c r="VEG200" s="5"/>
      <c r="VEH200" s="52"/>
      <c r="VEI200" s="5"/>
      <c r="VEJ200" s="11"/>
      <c r="VEK200" s="10"/>
      <c r="VEL200" s="10"/>
      <c r="VEM200" s="1"/>
      <c r="VEN200" s="5"/>
      <c r="VEO200" s="52"/>
      <c r="VEP200" s="5"/>
      <c r="VEQ200" s="11"/>
      <c r="VER200" s="10"/>
      <c r="VES200" s="10"/>
      <c r="VET200" s="1"/>
      <c r="VEU200" s="5"/>
      <c r="VEV200" s="52"/>
      <c r="VEW200" s="5"/>
      <c r="VEX200" s="11"/>
      <c r="VEY200" s="10"/>
      <c r="VEZ200" s="10"/>
      <c r="VFA200" s="1"/>
      <c r="VFB200" s="5"/>
      <c r="VFC200" s="52"/>
      <c r="VFD200" s="5"/>
      <c r="VFE200" s="11"/>
      <c r="VFF200" s="10"/>
      <c r="VFG200" s="10"/>
      <c r="VFH200" s="1"/>
      <c r="VFI200" s="5"/>
      <c r="VFJ200" s="52"/>
      <c r="VFK200" s="5"/>
      <c r="VFL200" s="11"/>
      <c r="VFM200" s="10"/>
      <c r="VFN200" s="10"/>
      <c r="VFO200" s="1"/>
      <c r="VFP200" s="5"/>
      <c r="VFQ200" s="52"/>
      <c r="VFR200" s="5"/>
      <c r="VFS200" s="11"/>
      <c r="VFT200" s="10"/>
      <c r="VFU200" s="10"/>
      <c r="VFV200" s="1"/>
      <c r="VFW200" s="5"/>
      <c r="VFX200" s="52"/>
      <c r="VFY200" s="5"/>
      <c r="VFZ200" s="11"/>
      <c r="VGA200" s="10"/>
      <c r="VGB200" s="10"/>
      <c r="VGC200" s="1"/>
      <c r="VGD200" s="5"/>
      <c r="VGE200" s="52"/>
      <c r="VGF200" s="5"/>
      <c r="VGG200" s="11"/>
      <c r="VGH200" s="10"/>
      <c r="VGI200" s="10"/>
      <c r="VGJ200" s="1"/>
      <c r="VGK200" s="5"/>
      <c r="VGL200" s="52"/>
      <c r="VGM200" s="5"/>
      <c r="VGN200" s="11"/>
      <c r="VGO200" s="10"/>
      <c r="VGP200" s="10"/>
      <c r="VGQ200" s="1"/>
      <c r="VGR200" s="5"/>
      <c r="VGS200" s="52"/>
      <c r="VGT200" s="5"/>
      <c r="VGU200" s="11"/>
      <c r="VGV200" s="10"/>
      <c r="VGW200" s="10"/>
      <c r="VGX200" s="1"/>
      <c r="VGY200" s="5"/>
      <c r="VGZ200" s="52"/>
      <c r="VHA200" s="5"/>
      <c r="VHB200" s="11"/>
      <c r="VHC200" s="10"/>
      <c r="VHD200" s="10"/>
      <c r="VHE200" s="1"/>
      <c r="VHF200" s="5"/>
      <c r="VHG200" s="52"/>
      <c r="VHH200" s="5"/>
      <c r="VHI200" s="11"/>
      <c r="VHJ200" s="10"/>
      <c r="VHK200" s="10"/>
      <c r="VHL200" s="1"/>
      <c r="VHM200" s="5"/>
      <c r="VHN200" s="52"/>
      <c r="VHO200" s="5"/>
      <c r="VHP200" s="11"/>
      <c r="VHQ200" s="10"/>
      <c r="VHR200" s="10"/>
      <c r="VHS200" s="1"/>
      <c r="VHT200" s="5"/>
      <c r="VHU200" s="52"/>
      <c r="VHV200" s="5"/>
      <c r="VHW200" s="11"/>
      <c r="VHX200" s="10"/>
      <c r="VHY200" s="10"/>
      <c r="VHZ200" s="1"/>
      <c r="VIA200" s="5"/>
      <c r="VIB200" s="52"/>
      <c r="VIC200" s="5"/>
      <c r="VID200" s="11"/>
      <c r="VIE200" s="10"/>
      <c r="VIF200" s="10"/>
      <c r="VIG200" s="1"/>
      <c r="VIH200" s="5"/>
      <c r="VII200" s="52"/>
      <c r="VIJ200" s="5"/>
      <c r="VIK200" s="11"/>
      <c r="VIL200" s="10"/>
      <c r="VIM200" s="10"/>
      <c r="VIN200" s="1"/>
      <c r="VIO200" s="5"/>
      <c r="VIP200" s="52"/>
      <c r="VIQ200" s="5"/>
      <c r="VIR200" s="11"/>
      <c r="VIS200" s="10"/>
      <c r="VIT200" s="10"/>
      <c r="VIU200" s="1"/>
      <c r="VIV200" s="5"/>
      <c r="VIW200" s="52"/>
      <c r="VIX200" s="5"/>
      <c r="VIY200" s="11"/>
      <c r="VIZ200" s="10"/>
      <c r="VJA200" s="10"/>
      <c r="VJB200" s="1"/>
      <c r="VJC200" s="5"/>
      <c r="VJD200" s="52"/>
      <c r="VJE200" s="5"/>
      <c r="VJF200" s="11"/>
      <c r="VJG200" s="10"/>
      <c r="VJH200" s="10"/>
      <c r="VJI200" s="1"/>
      <c r="VJJ200" s="5"/>
      <c r="VJK200" s="52"/>
      <c r="VJL200" s="5"/>
      <c r="VJM200" s="11"/>
      <c r="VJN200" s="10"/>
      <c r="VJO200" s="10"/>
      <c r="VJP200" s="1"/>
      <c r="VJQ200" s="5"/>
      <c r="VJR200" s="52"/>
      <c r="VJS200" s="5"/>
      <c r="VJT200" s="11"/>
      <c r="VJU200" s="10"/>
      <c r="VJV200" s="10"/>
      <c r="VJW200" s="1"/>
      <c r="VJX200" s="5"/>
      <c r="VJY200" s="52"/>
      <c r="VJZ200" s="5"/>
      <c r="VKA200" s="11"/>
      <c r="VKB200" s="10"/>
      <c r="VKC200" s="10"/>
      <c r="VKD200" s="1"/>
      <c r="VKE200" s="5"/>
      <c r="VKF200" s="52"/>
      <c r="VKG200" s="5"/>
      <c r="VKH200" s="11"/>
      <c r="VKI200" s="10"/>
      <c r="VKJ200" s="10"/>
      <c r="VKK200" s="1"/>
      <c r="VKL200" s="5"/>
      <c r="VKM200" s="52"/>
      <c r="VKN200" s="5"/>
      <c r="VKO200" s="11"/>
      <c r="VKP200" s="10"/>
      <c r="VKQ200" s="10"/>
      <c r="VKR200" s="1"/>
      <c r="VKS200" s="5"/>
      <c r="VKT200" s="52"/>
      <c r="VKU200" s="5"/>
      <c r="VKV200" s="11"/>
      <c r="VKW200" s="10"/>
      <c r="VKX200" s="10"/>
      <c r="VKY200" s="1"/>
      <c r="VKZ200" s="5"/>
      <c r="VLA200" s="52"/>
      <c r="VLB200" s="5"/>
      <c r="VLC200" s="11"/>
      <c r="VLD200" s="10"/>
      <c r="VLE200" s="10"/>
      <c r="VLF200" s="1"/>
      <c r="VLG200" s="5"/>
      <c r="VLH200" s="52"/>
      <c r="VLI200" s="5"/>
      <c r="VLJ200" s="11"/>
      <c r="VLK200" s="10"/>
      <c r="VLL200" s="10"/>
      <c r="VLM200" s="1"/>
      <c r="VLN200" s="5"/>
      <c r="VLO200" s="52"/>
      <c r="VLP200" s="5"/>
      <c r="VLQ200" s="11"/>
      <c r="VLR200" s="10"/>
      <c r="VLS200" s="10"/>
      <c r="VLT200" s="1"/>
      <c r="VLU200" s="5"/>
      <c r="VLV200" s="52"/>
      <c r="VLW200" s="5"/>
      <c r="VLX200" s="11"/>
      <c r="VLY200" s="10"/>
      <c r="VLZ200" s="10"/>
      <c r="VMA200" s="1"/>
      <c r="VMB200" s="5"/>
      <c r="VMC200" s="52"/>
      <c r="VMD200" s="5"/>
      <c r="VME200" s="11"/>
      <c r="VMF200" s="10"/>
      <c r="VMG200" s="10"/>
      <c r="VMH200" s="1"/>
      <c r="VMI200" s="5"/>
      <c r="VMJ200" s="52"/>
      <c r="VMK200" s="5"/>
      <c r="VML200" s="11"/>
      <c r="VMM200" s="10"/>
      <c r="VMN200" s="10"/>
      <c r="VMO200" s="1"/>
      <c r="VMP200" s="5"/>
      <c r="VMQ200" s="52"/>
      <c r="VMR200" s="5"/>
      <c r="VMS200" s="11"/>
      <c r="VMT200" s="10"/>
      <c r="VMU200" s="10"/>
      <c r="VMV200" s="1"/>
      <c r="VMW200" s="5"/>
      <c r="VMX200" s="52"/>
      <c r="VMY200" s="5"/>
      <c r="VMZ200" s="11"/>
      <c r="VNA200" s="10"/>
      <c r="VNB200" s="10"/>
      <c r="VNC200" s="1"/>
      <c r="VND200" s="5"/>
      <c r="VNE200" s="52"/>
      <c r="VNF200" s="5"/>
      <c r="VNG200" s="11"/>
      <c r="VNH200" s="10"/>
      <c r="VNI200" s="10"/>
      <c r="VNJ200" s="1"/>
      <c r="VNK200" s="5"/>
      <c r="VNL200" s="52"/>
      <c r="VNM200" s="5"/>
      <c r="VNN200" s="11"/>
      <c r="VNO200" s="10"/>
      <c r="VNP200" s="10"/>
      <c r="VNQ200" s="1"/>
      <c r="VNR200" s="5"/>
      <c r="VNS200" s="52"/>
      <c r="VNT200" s="5"/>
      <c r="VNU200" s="11"/>
      <c r="VNV200" s="10"/>
      <c r="VNW200" s="10"/>
      <c r="VNX200" s="1"/>
      <c r="VNY200" s="5"/>
      <c r="VNZ200" s="52"/>
      <c r="VOA200" s="5"/>
      <c r="VOB200" s="11"/>
      <c r="VOC200" s="10"/>
      <c r="VOD200" s="10"/>
      <c r="VOE200" s="1"/>
      <c r="VOF200" s="5"/>
      <c r="VOG200" s="52"/>
      <c r="VOH200" s="5"/>
      <c r="VOI200" s="11"/>
      <c r="VOJ200" s="10"/>
      <c r="VOK200" s="10"/>
      <c r="VOL200" s="1"/>
      <c r="VOM200" s="5"/>
      <c r="VON200" s="52"/>
      <c r="VOO200" s="5"/>
      <c r="VOP200" s="11"/>
      <c r="VOQ200" s="10"/>
      <c r="VOR200" s="10"/>
      <c r="VOS200" s="1"/>
      <c r="VOT200" s="5"/>
      <c r="VOU200" s="52"/>
      <c r="VOV200" s="5"/>
      <c r="VOW200" s="11"/>
      <c r="VOX200" s="10"/>
      <c r="VOY200" s="10"/>
      <c r="VOZ200" s="1"/>
      <c r="VPA200" s="5"/>
      <c r="VPB200" s="52"/>
      <c r="VPC200" s="5"/>
      <c r="VPD200" s="11"/>
      <c r="VPE200" s="10"/>
      <c r="VPF200" s="10"/>
      <c r="VPG200" s="1"/>
      <c r="VPH200" s="5"/>
      <c r="VPI200" s="52"/>
      <c r="VPJ200" s="5"/>
      <c r="VPK200" s="11"/>
      <c r="VPL200" s="10"/>
      <c r="VPM200" s="10"/>
      <c r="VPN200" s="1"/>
      <c r="VPO200" s="5"/>
      <c r="VPP200" s="52"/>
      <c r="VPQ200" s="5"/>
      <c r="VPR200" s="11"/>
      <c r="VPS200" s="10"/>
      <c r="VPT200" s="10"/>
      <c r="VPU200" s="1"/>
      <c r="VPV200" s="5"/>
      <c r="VPW200" s="52"/>
      <c r="VPX200" s="5"/>
      <c r="VPY200" s="11"/>
      <c r="VPZ200" s="10"/>
      <c r="VQA200" s="10"/>
      <c r="VQB200" s="1"/>
      <c r="VQC200" s="5"/>
      <c r="VQD200" s="52"/>
      <c r="VQE200" s="5"/>
      <c r="VQF200" s="11"/>
      <c r="VQG200" s="10"/>
      <c r="VQH200" s="10"/>
      <c r="VQI200" s="1"/>
      <c r="VQJ200" s="5"/>
      <c r="VQK200" s="52"/>
      <c r="VQL200" s="5"/>
      <c r="VQM200" s="11"/>
      <c r="VQN200" s="10"/>
      <c r="VQO200" s="10"/>
      <c r="VQP200" s="1"/>
      <c r="VQQ200" s="5"/>
      <c r="VQR200" s="52"/>
      <c r="VQS200" s="5"/>
      <c r="VQT200" s="11"/>
      <c r="VQU200" s="10"/>
      <c r="VQV200" s="10"/>
      <c r="VQW200" s="1"/>
      <c r="VQX200" s="5"/>
      <c r="VQY200" s="52"/>
      <c r="VQZ200" s="5"/>
      <c r="VRA200" s="11"/>
      <c r="VRB200" s="10"/>
      <c r="VRC200" s="10"/>
      <c r="VRD200" s="1"/>
      <c r="VRE200" s="5"/>
      <c r="VRF200" s="52"/>
      <c r="VRG200" s="5"/>
      <c r="VRH200" s="11"/>
      <c r="VRI200" s="10"/>
      <c r="VRJ200" s="10"/>
      <c r="VRK200" s="1"/>
      <c r="VRL200" s="5"/>
      <c r="VRM200" s="52"/>
      <c r="VRN200" s="5"/>
      <c r="VRO200" s="11"/>
      <c r="VRP200" s="10"/>
      <c r="VRQ200" s="10"/>
      <c r="VRR200" s="1"/>
      <c r="VRS200" s="5"/>
      <c r="VRT200" s="52"/>
      <c r="VRU200" s="5"/>
      <c r="VRV200" s="11"/>
      <c r="VRW200" s="10"/>
      <c r="VRX200" s="10"/>
      <c r="VRY200" s="1"/>
      <c r="VRZ200" s="5"/>
      <c r="VSA200" s="52"/>
      <c r="VSB200" s="5"/>
      <c r="VSC200" s="11"/>
      <c r="VSD200" s="10"/>
      <c r="VSE200" s="10"/>
      <c r="VSF200" s="1"/>
      <c r="VSG200" s="5"/>
      <c r="VSH200" s="52"/>
      <c r="VSI200" s="5"/>
      <c r="VSJ200" s="11"/>
      <c r="VSK200" s="10"/>
      <c r="VSL200" s="10"/>
      <c r="VSM200" s="1"/>
      <c r="VSN200" s="5"/>
      <c r="VSO200" s="52"/>
      <c r="VSP200" s="5"/>
      <c r="VSQ200" s="11"/>
      <c r="VSR200" s="10"/>
      <c r="VSS200" s="10"/>
      <c r="VST200" s="1"/>
      <c r="VSU200" s="5"/>
      <c r="VSV200" s="52"/>
      <c r="VSW200" s="5"/>
      <c r="VSX200" s="11"/>
      <c r="VSY200" s="10"/>
      <c r="VSZ200" s="10"/>
      <c r="VTA200" s="1"/>
      <c r="VTB200" s="5"/>
      <c r="VTC200" s="52"/>
      <c r="VTD200" s="5"/>
      <c r="VTE200" s="11"/>
      <c r="VTF200" s="10"/>
      <c r="VTG200" s="10"/>
      <c r="VTH200" s="1"/>
      <c r="VTI200" s="5"/>
      <c r="VTJ200" s="52"/>
      <c r="VTK200" s="5"/>
      <c r="VTL200" s="11"/>
      <c r="VTM200" s="10"/>
      <c r="VTN200" s="10"/>
      <c r="VTO200" s="1"/>
      <c r="VTP200" s="5"/>
      <c r="VTQ200" s="52"/>
      <c r="VTR200" s="5"/>
      <c r="VTS200" s="11"/>
      <c r="VTT200" s="10"/>
      <c r="VTU200" s="10"/>
      <c r="VTV200" s="1"/>
      <c r="VTW200" s="5"/>
      <c r="VTX200" s="52"/>
      <c r="VTY200" s="5"/>
      <c r="VTZ200" s="11"/>
      <c r="VUA200" s="10"/>
      <c r="VUB200" s="10"/>
      <c r="VUC200" s="1"/>
      <c r="VUD200" s="5"/>
      <c r="VUE200" s="52"/>
      <c r="VUF200" s="5"/>
      <c r="VUG200" s="11"/>
      <c r="VUH200" s="10"/>
      <c r="VUI200" s="10"/>
      <c r="VUJ200" s="1"/>
      <c r="VUK200" s="5"/>
      <c r="VUL200" s="52"/>
      <c r="VUM200" s="5"/>
      <c r="VUN200" s="11"/>
      <c r="VUO200" s="10"/>
      <c r="VUP200" s="10"/>
      <c r="VUQ200" s="1"/>
      <c r="VUR200" s="5"/>
      <c r="VUS200" s="52"/>
      <c r="VUT200" s="5"/>
      <c r="VUU200" s="11"/>
      <c r="VUV200" s="10"/>
      <c r="VUW200" s="10"/>
      <c r="VUX200" s="1"/>
      <c r="VUY200" s="5"/>
      <c r="VUZ200" s="52"/>
      <c r="VVA200" s="5"/>
      <c r="VVB200" s="11"/>
      <c r="VVC200" s="10"/>
      <c r="VVD200" s="10"/>
      <c r="VVE200" s="1"/>
      <c r="VVF200" s="5"/>
      <c r="VVG200" s="52"/>
      <c r="VVH200" s="5"/>
      <c r="VVI200" s="11"/>
      <c r="VVJ200" s="10"/>
      <c r="VVK200" s="10"/>
      <c r="VVL200" s="1"/>
      <c r="VVM200" s="5"/>
      <c r="VVN200" s="52"/>
      <c r="VVO200" s="5"/>
      <c r="VVP200" s="11"/>
      <c r="VVQ200" s="10"/>
      <c r="VVR200" s="10"/>
      <c r="VVS200" s="1"/>
      <c r="VVT200" s="5"/>
      <c r="VVU200" s="52"/>
      <c r="VVV200" s="5"/>
      <c r="VVW200" s="11"/>
      <c r="VVX200" s="10"/>
      <c r="VVY200" s="10"/>
      <c r="VVZ200" s="1"/>
      <c r="VWA200" s="5"/>
      <c r="VWB200" s="52"/>
      <c r="VWC200" s="5"/>
      <c r="VWD200" s="11"/>
      <c r="VWE200" s="10"/>
      <c r="VWF200" s="10"/>
      <c r="VWG200" s="1"/>
      <c r="VWH200" s="5"/>
      <c r="VWI200" s="52"/>
      <c r="VWJ200" s="5"/>
      <c r="VWK200" s="11"/>
      <c r="VWL200" s="10"/>
      <c r="VWM200" s="10"/>
      <c r="VWN200" s="1"/>
      <c r="VWO200" s="5"/>
      <c r="VWP200" s="52"/>
      <c r="VWQ200" s="5"/>
      <c r="VWR200" s="11"/>
      <c r="VWS200" s="10"/>
      <c r="VWT200" s="10"/>
      <c r="VWU200" s="1"/>
      <c r="VWV200" s="5"/>
      <c r="VWW200" s="52"/>
      <c r="VWX200" s="5"/>
      <c r="VWY200" s="11"/>
      <c r="VWZ200" s="10"/>
      <c r="VXA200" s="10"/>
      <c r="VXB200" s="1"/>
      <c r="VXC200" s="5"/>
      <c r="VXD200" s="52"/>
      <c r="VXE200" s="5"/>
      <c r="VXF200" s="11"/>
      <c r="VXG200" s="10"/>
      <c r="VXH200" s="10"/>
      <c r="VXI200" s="1"/>
      <c r="VXJ200" s="5"/>
      <c r="VXK200" s="52"/>
      <c r="VXL200" s="5"/>
      <c r="VXM200" s="11"/>
      <c r="VXN200" s="10"/>
      <c r="VXO200" s="10"/>
      <c r="VXP200" s="1"/>
      <c r="VXQ200" s="5"/>
      <c r="VXR200" s="52"/>
      <c r="VXS200" s="5"/>
      <c r="VXT200" s="11"/>
      <c r="VXU200" s="10"/>
      <c r="VXV200" s="10"/>
      <c r="VXW200" s="1"/>
      <c r="VXX200" s="5"/>
      <c r="VXY200" s="52"/>
      <c r="VXZ200" s="5"/>
      <c r="VYA200" s="11"/>
      <c r="VYB200" s="10"/>
      <c r="VYC200" s="10"/>
      <c r="VYD200" s="1"/>
      <c r="VYE200" s="5"/>
      <c r="VYF200" s="52"/>
      <c r="VYG200" s="5"/>
      <c r="VYH200" s="11"/>
      <c r="VYI200" s="10"/>
      <c r="VYJ200" s="10"/>
      <c r="VYK200" s="1"/>
      <c r="VYL200" s="5"/>
      <c r="VYM200" s="52"/>
      <c r="VYN200" s="5"/>
      <c r="VYO200" s="11"/>
      <c r="VYP200" s="10"/>
      <c r="VYQ200" s="10"/>
      <c r="VYR200" s="1"/>
      <c r="VYS200" s="5"/>
      <c r="VYT200" s="52"/>
      <c r="VYU200" s="5"/>
      <c r="VYV200" s="11"/>
      <c r="VYW200" s="10"/>
      <c r="VYX200" s="10"/>
      <c r="VYY200" s="1"/>
      <c r="VYZ200" s="5"/>
      <c r="VZA200" s="52"/>
      <c r="VZB200" s="5"/>
      <c r="VZC200" s="11"/>
      <c r="VZD200" s="10"/>
      <c r="VZE200" s="10"/>
      <c r="VZF200" s="1"/>
      <c r="VZG200" s="5"/>
      <c r="VZH200" s="52"/>
      <c r="VZI200" s="5"/>
      <c r="VZJ200" s="11"/>
      <c r="VZK200" s="10"/>
      <c r="VZL200" s="10"/>
      <c r="VZM200" s="1"/>
      <c r="VZN200" s="5"/>
      <c r="VZO200" s="52"/>
      <c r="VZP200" s="5"/>
      <c r="VZQ200" s="11"/>
      <c r="VZR200" s="10"/>
      <c r="VZS200" s="10"/>
      <c r="VZT200" s="1"/>
      <c r="VZU200" s="5"/>
      <c r="VZV200" s="52"/>
      <c r="VZW200" s="5"/>
      <c r="VZX200" s="11"/>
      <c r="VZY200" s="10"/>
      <c r="VZZ200" s="10"/>
      <c r="WAA200" s="1"/>
      <c r="WAB200" s="5"/>
      <c r="WAC200" s="52"/>
      <c r="WAD200" s="5"/>
      <c r="WAE200" s="11"/>
      <c r="WAF200" s="10"/>
      <c r="WAG200" s="10"/>
      <c r="WAH200" s="1"/>
      <c r="WAI200" s="5"/>
      <c r="WAJ200" s="52"/>
      <c r="WAK200" s="5"/>
      <c r="WAL200" s="11"/>
      <c r="WAM200" s="10"/>
      <c r="WAN200" s="10"/>
      <c r="WAO200" s="1"/>
      <c r="WAP200" s="5"/>
      <c r="WAQ200" s="52"/>
      <c r="WAR200" s="5"/>
      <c r="WAS200" s="11"/>
      <c r="WAT200" s="10"/>
      <c r="WAU200" s="10"/>
      <c r="WAV200" s="1"/>
      <c r="WAW200" s="5"/>
      <c r="WAX200" s="52"/>
      <c r="WAY200" s="5"/>
      <c r="WAZ200" s="11"/>
      <c r="WBA200" s="10"/>
      <c r="WBB200" s="10"/>
      <c r="WBC200" s="1"/>
      <c r="WBD200" s="5"/>
      <c r="WBE200" s="52"/>
      <c r="WBF200" s="5"/>
      <c r="WBG200" s="11"/>
      <c r="WBH200" s="10"/>
      <c r="WBI200" s="10"/>
      <c r="WBJ200" s="1"/>
      <c r="WBK200" s="5"/>
      <c r="WBL200" s="52"/>
      <c r="WBM200" s="5"/>
      <c r="WBN200" s="11"/>
      <c r="WBO200" s="10"/>
      <c r="WBP200" s="10"/>
      <c r="WBQ200" s="1"/>
      <c r="WBR200" s="5"/>
      <c r="WBS200" s="52"/>
      <c r="WBT200" s="5"/>
      <c r="WBU200" s="11"/>
      <c r="WBV200" s="10"/>
      <c r="WBW200" s="10"/>
      <c r="WBX200" s="1"/>
      <c r="WBY200" s="5"/>
      <c r="WBZ200" s="52"/>
      <c r="WCA200" s="5"/>
      <c r="WCB200" s="11"/>
      <c r="WCC200" s="10"/>
      <c r="WCD200" s="10"/>
      <c r="WCE200" s="1"/>
      <c r="WCF200" s="5"/>
      <c r="WCG200" s="52"/>
      <c r="WCH200" s="5"/>
      <c r="WCI200" s="11"/>
      <c r="WCJ200" s="10"/>
      <c r="WCK200" s="10"/>
      <c r="WCL200" s="1"/>
      <c r="WCM200" s="5"/>
      <c r="WCN200" s="52"/>
      <c r="WCO200" s="5"/>
      <c r="WCP200" s="11"/>
      <c r="WCQ200" s="10"/>
      <c r="WCR200" s="10"/>
      <c r="WCS200" s="1"/>
      <c r="WCT200" s="5"/>
      <c r="WCU200" s="52"/>
      <c r="WCV200" s="5"/>
      <c r="WCW200" s="11"/>
      <c r="WCX200" s="10"/>
      <c r="WCY200" s="10"/>
      <c r="WCZ200" s="1"/>
      <c r="WDA200" s="5"/>
      <c r="WDB200" s="52"/>
      <c r="WDC200" s="5"/>
      <c r="WDD200" s="11"/>
      <c r="WDE200" s="10"/>
      <c r="WDF200" s="10"/>
      <c r="WDG200" s="1"/>
      <c r="WDH200" s="5"/>
      <c r="WDI200" s="52"/>
      <c r="WDJ200" s="5"/>
      <c r="WDK200" s="11"/>
      <c r="WDL200" s="10"/>
      <c r="WDM200" s="10"/>
      <c r="WDN200" s="1"/>
      <c r="WDO200" s="5"/>
      <c r="WDP200" s="52"/>
      <c r="WDQ200" s="5"/>
      <c r="WDR200" s="11"/>
      <c r="WDS200" s="10"/>
      <c r="WDT200" s="10"/>
      <c r="WDU200" s="1"/>
      <c r="WDV200" s="5"/>
      <c r="WDW200" s="52"/>
      <c r="WDX200" s="5"/>
      <c r="WDY200" s="11"/>
      <c r="WDZ200" s="10"/>
      <c r="WEA200" s="10"/>
      <c r="WEB200" s="1"/>
      <c r="WEC200" s="5"/>
      <c r="WED200" s="52"/>
      <c r="WEE200" s="5"/>
      <c r="WEF200" s="11"/>
      <c r="WEG200" s="10"/>
      <c r="WEH200" s="10"/>
      <c r="WEI200" s="1"/>
      <c r="WEJ200" s="5"/>
      <c r="WEK200" s="52"/>
      <c r="WEL200" s="5"/>
      <c r="WEM200" s="11"/>
      <c r="WEN200" s="10"/>
      <c r="WEO200" s="10"/>
      <c r="WEP200" s="1"/>
      <c r="WEQ200" s="5"/>
      <c r="WER200" s="52"/>
      <c r="WES200" s="5"/>
      <c r="WET200" s="11"/>
      <c r="WEU200" s="10"/>
      <c r="WEV200" s="10"/>
      <c r="WEW200" s="1"/>
      <c r="WEX200" s="5"/>
      <c r="WEY200" s="52"/>
      <c r="WEZ200" s="5"/>
      <c r="WFA200" s="11"/>
      <c r="WFB200" s="10"/>
      <c r="WFC200" s="10"/>
      <c r="WFD200" s="1"/>
      <c r="WFE200" s="5"/>
      <c r="WFF200" s="52"/>
      <c r="WFG200" s="5"/>
      <c r="WFH200" s="11"/>
      <c r="WFI200" s="10"/>
      <c r="WFJ200" s="10"/>
      <c r="WFK200" s="1"/>
      <c r="WFL200" s="5"/>
      <c r="WFM200" s="52"/>
      <c r="WFN200" s="5"/>
      <c r="WFO200" s="11"/>
      <c r="WFP200" s="10"/>
      <c r="WFQ200" s="10"/>
      <c r="WFR200" s="1"/>
      <c r="WFS200" s="5"/>
      <c r="WFT200" s="52"/>
      <c r="WFU200" s="5"/>
      <c r="WFV200" s="11"/>
      <c r="WFW200" s="10"/>
      <c r="WFX200" s="10"/>
      <c r="WFY200" s="1"/>
      <c r="WFZ200" s="5"/>
      <c r="WGA200" s="52"/>
      <c r="WGB200" s="5"/>
      <c r="WGC200" s="11"/>
      <c r="WGD200" s="10"/>
      <c r="WGE200" s="10"/>
      <c r="WGF200" s="1"/>
      <c r="WGG200" s="5"/>
      <c r="WGH200" s="52"/>
      <c r="WGI200" s="5"/>
      <c r="WGJ200" s="11"/>
      <c r="WGK200" s="10"/>
      <c r="WGL200" s="10"/>
      <c r="WGM200" s="1"/>
      <c r="WGN200" s="5"/>
      <c r="WGO200" s="52"/>
      <c r="WGP200" s="5"/>
      <c r="WGQ200" s="11"/>
      <c r="WGR200" s="10"/>
      <c r="WGS200" s="10"/>
      <c r="WGT200" s="1"/>
      <c r="WGU200" s="5"/>
      <c r="WGV200" s="52"/>
      <c r="WGW200" s="5"/>
      <c r="WGX200" s="11"/>
      <c r="WGY200" s="10"/>
      <c r="WGZ200" s="10"/>
      <c r="WHA200" s="1"/>
      <c r="WHB200" s="5"/>
      <c r="WHC200" s="52"/>
      <c r="WHD200" s="5"/>
      <c r="WHE200" s="11"/>
      <c r="WHF200" s="10"/>
      <c r="WHG200" s="10"/>
      <c r="WHH200" s="1"/>
      <c r="WHI200" s="5"/>
      <c r="WHJ200" s="52"/>
      <c r="WHK200" s="5"/>
      <c r="WHL200" s="11"/>
      <c r="WHM200" s="10"/>
      <c r="WHN200" s="10"/>
      <c r="WHO200" s="1"/>
      <c r="WHP200" s="5"/>
      <c r="WHQ200" s="52"/>
      <c r="WHR200" s="5"/>
      <c r="WHS200" s="11"/>
      <c r="WHT200" s="10"/>
      <c r="WHU200" s="10"/>
      <c r="WHV200" s="1"/>
      <c r="WHW200" s="5"/>
      <c r="WHX200" s="52"/>
      <c r="WHY200" s="5"/>
      <c r="WHZ200" s="11"/>
      <c r="WIA200" s="10"/>
      <c r="WIB200" s="10"/>
      <c r="WIC200" s="1"/>
      <c r="WID200" s="5"/>
      <c r="WIE200" s="52"/>
      <c r="WIF200" s="5"/>
      <c r="WIG200" s="11"/>
      <c r="WIH200" s="10"/>
      <c r="WII200" s="10"/>
      <c r="WIJ200" s="1"/>
      <c r="WIK200" s="5"/>
      <c r="WIL200" s="52"/>
      <c r="WIM200" s="5"/>
      <c r="WIN200" s="11"/>
      <c r="WIO200" s="10"/>
      <c r="WIP200" s="10"/>
      <c r="WIQ200" s="1"/>
      <c r="WIR200" s="5"/>
      <c r="WIS200" s="52"/>
      <c r="WIT200" s="5"/>
      <c r="WIU200" s="11"/>
      <c r="WIV200" s="10"/>
      <c r="WIW200" s="10"/>
      <c r="WIX200" s="1"/>
      <c r="WIY200" s="5"/>
      <c r="WIZ200" s="52"/>
      <c r="WJA200" s="5"/>
      <c r="WJB200" s="11"/>
      <c r="WJC200" s="10"/>
      <c r="WJD200" s="10"/>
      <c r="WJE200" s="1"/>
      <c r="WJF200" s="5"/>
      <c r="WJG200" s="52"/>
      <c r="WJH200" s="5"/>
      <c r="WJI200" s="11"/>
      <c r="WJJ200" s="10"/>
      <c r="WJK200" s="10"/>
      <c r="WJL200" s="1"/>
      <c r="WJM200" s="5"/>
      <c r="WJN200" s="52"/>
      <c r="WJO200" s="5"/>
      <c r="WJP200" s="11"/>
      <c r="WJQ200" s="10"/>
      <c r="WJR200" s="10"/>
      <c r="WJS200" s="1"/>
      <c r="WJT200" s="5"/>
      <c r="WJU200" s="52"/>
      <c r="WJV200" s="5"/>
      <c r="WJW200" s="11"/>
      <c r="WJX200" s="10"/>
      <c r="WJY200" s="10"/>
      <c r="WJZ200" s="1"/>
      <c r="WKA200" s="5"/>
      <c r="WKB200" s="52"/>
      <c r="WKC200" s="5"/>
      <c r="WKD200" s="11"/>
      <c r="WKE200" s="10"/>
      <c r="WKF200" s="10"/>
      <c r="WKG200" s="1"/>
      <c r="WKH200" s="5"/>
      <c r="WKI200" s="52"/>
      <c r="WKJ200" s="5"/>
      <c r="WKK200" s="11"/>
      <c r="WKL200" s="10"/>
      <c r="WKM200" s="10"/>
      <c r="WKN200" s="1"/>
      <c r="WKO200" s="5"/>
      <c r="WKP200" s="52"/>
      <c r="WKQ200" s="5"/>
      <c r="WKR200" s="11"/>
      <c r="WKS200" s="10"/>
      <c r="WKT200" s="10"/>
      <c r="WKU200" s="1"/>
      <c r="WKV200" s="5"/>
      <c r="WKW200" s="52"/>
      <c r="WKX200" s="5"/>
      <c r="WKY200" s="11"/>
      <c r="WKZ200" s="10"/>
      <c r="WLA200" s="10"/>
      <c r="WLB200" s="1"/>
      <c r="WLC200" s="5"/>
      <c r="WLD200" s="52"/>
      <c r="WLE200" s="5"/>
      <c r="WLF200" s="11"/>
      <c r="WLG200" s="10"/>
      <c r="WLH200" s="10"/>
      <c r="WLI200" s="1"/>
      <c r="WLJ200" s="5"/>
      <c r="WLK200" s="52"/>
      <c r="WLL200" s="5"/>
      <c r="WLM200" s="11"/>
      <c r="WLN200" s="10"/>
      <c r="WLO200" s="10"/>
      <c r="WLP200" s="1"/>
      <c r="WLQ200" s="5"/>
      <c r="WLR200" s="52"/>
      <c r="WLS200" s="5"/>
      <c r="WLT200" s="11"/>
      <c r="WLU200" s="10"/>
      <c r="WLV200" s="10"/>
      <c r="WLW200" s="1"/>
      <c r="WLX200" s="5"/>
      <c r="WLY200" s="52"/>
      <c r="WLZ200" s="5"/>
      <c r="WMA200" s="11"/>
      <c r="WMB200" s="10"/>
      <c r="WMC200" s="10"/>
      <c r="WMD200" s="1"/>
      <c r="WME200" s="5"/>
      <c r="WMF200" s="52"/>
      <c r="WMG200" s="5"/>
      <c r="WMH200" s="11"/>
      <c r="WMI200" s="10"/>
      <c r="WMJ200" s="10"/>
      <c r="WMK200" s="1"/>
      <c r="WML200" s="5"/>
      <c r="WMM200" s="52"/>
      <c r="WMN200" s="5"/>
      <c r="WMO200" s="11"/>
      <c r="WMP200" s="10"/>
      <c r="WMQ200" s="10"/>
      <c r="WMR200" s="1"/>
      <c r="WMS200" s="5"/>
      <c r="WMT200" s="52"/>
      <c r="WMU200" s="5"/>
      <c r="WMV200" s="11"/>
      <c r="WMW200" s="10"/>
      <c r="WMX200" s="10"/>
      <c r="WMY200" s="1"/>
      <c r="WMZ200" s="5"/>
      <c r="WNA200" s="52"/>
      <c r="WNB200" s="5"/>
      <c r="WNC200" s="11"/>
      <c r="WND200" s="10"/>
      <c r="WNE200" s="10"/>
      <c r="WNF200" s="1"/>
      <c r="WNG200" s="5"/>
      <c r="WNH200" s="52"/>
      <c r="WNI200" s="5"/>
      <c r="WNJ200" s="11"/>
      <c r="WNK200" s="10"/>
      <c r="WNL200" s="10"/>
      <c r="WNM200" s="1"/>
      <c r="WNN200" s="5"/>
      <c r="WNO200" s="52"/>
      <c r="WNP200" s="5"/>
      <c r="WNQ200" s="11"/>
      <c r="WNR200" s="10"/>
      <c r="WNS200" s="10"/>
      <c r="WNT200" s="1"/>
      <c r="WNU200" s="5"/>
      <c r="WNV200" s="52"/>
      <c r="WNW200" s="5"/>
      <c r="WNX200" s="11"/>
      <c r="WNY200" s="10"/>
      <c r="WNZ200" s="10"/>
      <c r="WOA200" s="1"/>
      <c r="WOB200" s="5"/>
      <c r="WOC200" s="52"/>
      <c r="WOD200" s="5"/>
      <c r="WOE200" s="11"/>
      <c r="WOF200" s="10"/>
      <c r="WOG200" s="10"/>
      <c r="WOH200" s="1"/>
      <c r="WOI200" s="5"/>
      <c r="WOJ200" s="52"/>
      <c r="WOK200" s="5"/>
      <c r="WOL200" s="11"/>
      <c r="WOM200" s="10"/>
      <c r="WON200" s="10"/>
      <c r="WOO200" s="1"/>
      <c r="WOP200" s="5"/>
      <c r="WOQ200" s="52"/>
      <c r="WOR200" s="5"/>
      <c r="WOS200" s="11"/>
      <c r="WOT200" s="10"/>
      <c r="WOU200" s="10"/>
      <c r="WOV200" s="1"/>
      <c r="WOW200" s="5"/>
      <c r="WOX200" s="52"/>
      <c r="WOY200" s="5"/>
      <c r="WOZ200" s="11"/>
      <c r="WPA200" s="10"/>
      <c r="WPB200" s="10"/>
      <c r="WPC200" s="1"/>
      <c r="WPD200" s="5"/>
      <c r="WPE200" s="52"/>
      <c r="WPF200" s="5"/>
      <c r="WPG200" s="11"/>
      <c r="WPH200" s="10"/>
      <c r="WPI200" s="10"/>
      <c r="WPJ200" s="1"/>
      <c r="WPK200" s="5"/>
      <c r="WPL200" s="52"/>
      <c r="WPM200" s="5"/>
      <c r="WPN200" s="11"/>
      <c r="WPO200" s="10"/>
      <c r="WPP200" s="10"/>
      <c r="WPQ200" s="1"/>
      <c r="WPR200" s="5"/>
      <c r="WPS200" s="52"/>
      <c r="WPT200" s="5"/>
      <c r="WPU200" s="11"/>
      <c r="WPV200" s="10"/>
      <c r="WPW200" s="10"/>
      <c r="WPX200" s="1"/>
      <c r="WPY200" s="5"/>
      <c r="WPZ200" s="52"/>
      <c r="WQA200" s="5"/>
      <c r="WQB200" s="11"/>
      <c r="WQC200" s="10"/>
      <c r="WQD200" s="10"/>
      <c r="WQE200" s="1"/>
      <c r="WQF200" s="5"/>
      <c r="WQG200" s="52"/>
      <c r="WQH200" s="5"/>
      <c r="WQI200" s="11"/>
      <c r="WQJ200" s="10"/>
      <c r="WQK200" s="10"/>
      <c r="WQL200" s="1"/>
      <c r="WQM200" s="5"/>
      <c r="WQN200" s="52"/>
      <c r="WQO200" s="5"/>
      <c r="WQP200" s="11"/>
      <c r="WQQ200" s="10"/>
      <c r="WQR200" s="10"/>
      <c r="WQS200" s="1"/>
      <c r="WQT200" s="5"/>
      <c r="WQU200" s="52"/>
      <c r="WQV200" s="5"/>
      <c r="WQW200" s="11"/>
      <c r="WQX200" s="10"/>
      <c r="WQY200" s="10"/>
      <c r="WQZ200" s="1"/>
      <c r="WRA200" s="5"/>
      <c r="WRB200" s="52"/>
      <c r="WRC200" s="5"/>
      <c r="WRD200" s="11"/>
      <c r="WRE200" s="10"/>
      <c r="WRF200" s="10"/>
      <c r="WRG200" s="1"/>
      <c r="WRH200" s="5"/>
      <c r="WRI200" s="52"/>
      <c r="WRJ200" s="5"/>
      <c r="WRK200" s="11"/>
      <c r="WRL200" s="10"/>
      <c r="WRM200" s="10"/>
      <c r="WRN200" s="1"/>
      <c r="WRO200" s="5"/>
      <c r="WRP200" s="52"/>
      <c r="WRQ200" s="5"/>
      <c r="WRR200" s="11"/>
      <c r="WRS200" s="10"/>
      <c r="WRT200" s="10"/>
      <c r="WRU200" s="1"/>
      <c r="WRV200" s="5"/>
      <c r="WRW200" s="52"/>
      <c r="WRX200" s="5"/>
      <c r="WRY200" s="11"/>
      <c r="WRZ200" s="10"/>
      <c r="WSA200" s="10"/>
      <c r="WSB200" s="1"/>
      <c r="WSC200" s="5"/>
      <c r="WSD200" s="52"/>
      <c r="WSE200" s="5"/>
      <c r="WSF200" s="11"/>
      <c r="WSG200" s="10"/>
      <c r="WSH200" s="10"/>
      <c r="WSI200" s="1"/>
      <c r="WSJ200" s="5"/>
      <c r="WSK200" s="52"/>
      <c r="WSL200" s="5"/>
      <c r="WSM200" s="11"/>
      <c r="WSN200" s="10"/>
      <c r="WSO200" s="10"/>
      <c r="WSP200" s="1"/>
      <c r="WSQ200" s="5"/>
      <c r="WSR200" s="52"/>
      <c r="WSS200" s="5"/>
      <c r="WST200" s="11"/>
      <c r="WSU200" s="10"/>
      <c r="WSV200" s="10"/>
      <c r="WSW200" s="1"/>
      <c r="WSX200" s="5"/>
      <c r="WSY200" s="52"/>
      <c r="WSZ200" s="5"/>
      <c r="WTA200" s="11"/>
      <c r="WTB200" s="10"/>
      <c r="WTC200" s="10"/>
      <c r="WTD200" s="1"/>
      <c r="WTE200" s="5"/>
      <c r="WTF200" s="52"/>
      <c r="WTG200" s="5"/>
      <c r="WTH200" s="11"/>
      <c r="WTI200" s="10"/>
      <c r="WTJ200" s="10"/>
      <c r="WTK200" s="1"/>
      <c r="WTL200" s="5"/>
      <c r="WTM200" s="52"/>
      <c r="WTN200" s="5"/>
      <c r="WTO200" s="11"/>
      <c r="WTP200" s="10"/>
      <c r="WTQ200" s="10"/>
      <c r="WTR200" s="1"/>
      <c r="WTS200" s="5"/>
      <c r="WTT200" s="52"/>
      <c r="WTU200" s="5"/>
      <c r="WTV200" s="11"/>
      <c r="WTW200" s="10"/>
      <c r="WTX200" s="10"/>
      <c r="WTY200" s="1"/>
      <c r="WTZ200" s="5"/>
      <c r="WUA200" s="52"/>
      <c r="WUB200" s="5"/>
      <c r="WUC200" s="11"/>
      <c r="WUD200" s="10"/>
      <c r="WUE200" s="10"/>
      <c r="WUF200" s="1"/>
      <c r="WUG200" s="5"/>
      <c r="WUH200" s="52"/>
      <c r="WUI200" s="5"/>
      <c r="WUJ200" s="11"/>
      <c r="WUK200" s="10"/>
      <c r="WUL200" s="10"/>
      <c r="WUM200" s="1"/>
      <c r="WUN200" s="5"/>
      <c r="WUO200" s="52"/>
      <c r="WUP200" s="5"/>
      <c r="WUQ200" s="11"/>
      <c r="WUR200" s="10"/>
      <c r="WUS200" s="10"/>
      <c r="WUT200" s="1"/>
      <c r="WUU200" s="5"/>
      <c r="WUV200" s="52"/>
      <c r="WUW200" s="5"/>
      <c r="WUX200" s="11"/>
      <c r="WUY200" s="10"/>
      <c r="WUZ200" s="10"/>
      <c r="WVA200" s="1"/>
      <c r="WVB200" s="5"/>
      <c r="WVC200" s="52"/>
      <c r="WVD200" s="5"/>
      <c r="WVE200" s="11"/>
      <c r="WVF200" s="10"/>
      <c r="WVG200" s="10"/>
      <c r="WVH200" s="1"/>
      <c r="WVI200" s="5"/>
      <c r="WVJ200" s="52"/>
      <c r="WVK200" s="5"/>
      <c r="WVL200" s="11"/>
      <c r="WVM200" s="10"/>
      <c r="WVN200" s="10"/>
      <c r="WVO200" s="1"/>
      <c r="WVP200" s="5"/>
      <c r="WVQ200" s="52"/>
      <c r="WVR200" s="5"/>
      <c r="WVS200" s="11"/>
      <c r="WVT200" s="10"/>
      <c r="WVU200" s="10"/>
      <c r="WVV200" s="1"/>
      <c r="WVW200" s="5"/>
      <c r="WVX200" s="52"/>
      <c r="WVY200" s="5"/>
      <c r="WVZ200" s="11"/>
      <c r="WWA200" s="10"/>
      <c r="WWB200" s="10"/>
      <c r="WWC200" s="1"/>
      <c r="WWD200" s="5"/>
      <c r="WWE200" s="52"/>
      <c r="WWF200" s="5"/>
      <c r="WWG200" s="11"/>
      <c r="WWH200" s="10"/>
      <c r="WWI200" s="10"/>
      <c r="WWJ200" s="1"/>
      <c r="WWK200" s="5"/>
      <c r="WWL200" s="52"/>
      <c r="WWM200" s="5"/>
      <c r="WWN200" s="11"/>
      <c r="WWO200" s="10"/>
      <c r="WWP200" s="10"/>
      <c r="WWQ200" s="1"/>
      <c r="WWR200" s="5"/>
      <c r="WWS200" s="52"/>
      <c r="WWT200" s="5"/>
      <c r="WWU200" s="11"/>
      <c r="WWV200" s="10"/>
      <c r="WWW200" s="10"/>
      <c r="WWX200" s="1"/>
      <c r="WWY200" s="5"/>
      <c r="WWZ200" s="52"/>
      <c r="WXA200" s="5"/>
      <c r="WXB200" s="11"/>
      <c r="WXC200" s="10"/>
      <c r="WXD200" s="10"/>
      <c r="WXE200" s="1"/>
      <c r="WXF200" s="5"/>
      <c r="WXG200" s="52"/>
      <c r="WXH200" s="5"/>
      <c r="WXI200" s="11"/>
      <c r="WXJ200" s="10"/>
      <c r="WXK200" s="10"/>
      <c r="WXL200" s="1"/>
      <c r="WXM200" s="5"/>
      <c r="WXN200" s="52"/>
      <c r="WXO200" s="5"/>
      <c r="WXP200" s="11"/>
      <c r="WXQ200" s="10"/>
      <c r="WXR200" s="10"/>
      <c r="WXS200" s="1"/>
      <c r="WXT200" s="5"/>
      <c r="WXU200" s="52"/>
      <c r="WXV200" s="5"/>
      <c r="WXW200" s="11"/>
      <c r="WXX200" s="10"/>
      <c r="WXY200" s="10"/>
      <c r="WXZ200" s="1"/>
      <c r="WYA200" s="5"/>
      <c r="WYB200" s="52"/>
      <c r="WYC200" s="5"/>
      <c r="WYD200" s="11"/>
      <c r="WYE200" s="10"/>
      <c r="WYF200" s="10"/>
      <c r="WYG200" s="1"/>
      <c r="WYH200" s="5"/>
      <c r="WYI200" s="52"/>
      <c r="WYJ200" s="5"/>
      <c r="WYK200" s="11"/>
      <c r="WYL200" s="10"/>
      <c r="WYM200" s="10"/>
      <c r="WYN200" s="1"/>
      <c r="WYO200" s="5"/>
      <c r="WYP200" s="52"/>
      <c r="WYQ200" s="5"/>
      <c r="WYR200" s="11"/>
      <c r="WYS200" s="10"/>
      <c r="WYT200" s="10"/>
      <c r="WYU200" s="1"/>
      <c r="WYV200" s="5"/>
      <c r="WYW200" s="52"/>
      <c r="WYX200" s="5"/>
      <c r="WYY200" s="11"/>
      <c r="WYZ200" s="10"/>
      <c r="WZA200" s="10"/>
      <c r="WZB200" s="1"/>
      <c r="WZC200" s="5"/>
      <c r="WZD200" s="52"/>
      <c r="WZE200" s="5"/>
      <c r="WZF200" s="11"/>
      <c r="WZG200" s="10"/>
      <c r="WZH200" s="10"/>
      <c r="WZI200" s="1"/>
      <c r="WZJ200" s="5"/>
      <c r="WZK200" s="52"/>
      <c r="WZL200" s="5"/>
      <c r="WZM200" s="11"/>
      <c r="WZN200" s="10"/>
      <c r="WZO200" s="10"/>
      <c r="WZP200" s="1"/>
      <c r="WZQ200" s="5"/>
      <c r="WZR200" s="52"/>
      <c r="WZS200" s="5"/>
      <c r="WZT200" s="11"/>
      <c r="WZU200" s="10"/>
      <c r="WZV200" s="10"/>
      <c r="WZW200" s="1"/>
      <c r="WZX200" s="5"/>
      <c r="WZY200" s="52"/>
      <c r="WZZ200" s="5"/>
      <c r="XAA200" s="11"/>
      <c r="XAB200" s="10"/>
      <c r="XAC200" s="10"/>
      <c r="XAD200" s="1"/>
      <c r="XAE200" s="5"/>
      <c r="XAF200" s="52"/>
      <c r="XAG200" s="5"/>
      <c r="XAH200" s="11"/>
      <c r="XAI200" s="10"/>
      <c r="XAJ200" s="10"/>
      <c r="XAK200" s="1"/>
      <c r="XAL200" s="5"/>
      <c r="XAM200" s="52"/>
      <c r="XAN200" s="5"/>
      <c r="XAO200" s="11"/>
      <c r="XAP200" s="10"/>
      <c r="XAQ200" s="10"/>
      <c r="XAR200" s="1"/>
      <c r="XAS200" s="5"/>
      <c r="XAT200" s="52"/>
      <c r="XAU200" s="5"/>
      <c r="XAV200" s="11"/>
      <c r="XAW200" s="10"/>
      <c r="XAX200" s="10"/>
      <c r="XAY200" s="1"/>
      <c r="XAZ200" s="5"/>
      <c r="XBA200" s="52"/>
      <c r="XBB200" s="5"/>
      <c r="XBC200" s="11"/>
      <c r="XBD200" s="10"/>
      <c r="XBE200" s="10"/>
      <c r="XBF200" s="1"/>
      <c r="XBG200" s="5"/>
      <c r="XBH200" s="52"/>
      <c r="XBI200" s="5"/>
      <c r="XBJ200" s="11"/>
      <c r="XBK200" s="10"/>
      <c r="XBL200" s="10"/>
      <c r="XBM200" s="1"/>
      <c r="XBN200" s="5"/>
      <c r="XBO200" s="52"/>
      <c r="XBP200" s="5"/>
      <c r="XBQ200" s="11"/>
      <c r="XBR200" s="10"/>
      <c r="XBS200" s="10"/>
      <c r="XBT200" s="1"/>
      <c r="XBU200" s="5"/>
      <c r="XBV200" s="52"/>
      <c r="XBW200" s="5"/>
      <c r="XBX200" s="11"/>
      <c r="XBY200" s="10"/>
      <c r="XBZ200" s="10"/>
      <c r="XCA200" s="1"/>
      <c r="XCB200" s="5"/>
      <c r="XCC200" s="52"/>
      <c r="XCD200" s="5"/>
      <c r="XCE200" s="11"/>
      <c r="XCF200" s="10"/>
      <c r="XCG200" s="10"/>
      <c r="XCH200" s="1"/>
      <c r="XCI200" s="5"/>
      <c r="XCJ200" s="52"/>
      <c r="XCK200" s="5"/>
      <c r="XCL200" s="11"/>
      <c r="XCM200" s="10"/>
      <c r="XCN200" s="10"/>
      <c r="XCO200" s="1"/>
      <c r="XCP200" s="5"/>
      <c r="XCQ200" s="52"/>
      <c r="XCR200" s="5"/>
      <c r="XCS200" s="11"/>
      <c r="XCT200" s="10"/>
      <c r="XCU200" s="10"/>
      <c r="XCV200" s="1"/>
      <c r="XCW200" s="5"/>
      <c r="XCX200" s="52"/>
      <c r="XCY200" s="5"/>
      <c r="XCZ200" s="11"/>
      <c r="XDA200" s="10"/>
      <c r="XDB200" s="10"/>
      <c r="XDC200" s="1"/>
      <c r="XDD200" s="5"/>
      <c r="XDE200" s="52"/>
      <c r="XDF200" s="5"/>
      <c r="XDG200" s="11"/>
      <c r="XDH200" s="10"/>
      <c r="XDI200" s="10"/>
      <c r="XDJ200" s="1"/>
      <c r="XDK200" s="5"/>
      <c r="XDL200" s="52"/>
      <c r="XDM200" s="5"/>
      <c r="XDN200" s="11"/>
      <c r="XDO200" s="10"/>
      <c r="XDP200" s="10"/>
      <c r="XDQ200" s="1"/>
      <c r="XDR200" s="5"/>
      <c r="XDS200" s="52"/>
      <c r="XDT200" s="5"/>
      <c r="XDU200" s="11"/>
      <c r="XDV200" s="10"/>
      <c r="XDW200" s="10"/>
      <c r="XDX200" s="1"/>
      <c r="XDY200" s="5"/>
      <c r="XDZ200" s="52"/>
      <c r="XEA200" s="5"/>
      <c r="XEB200" s="11"/>
      <c r="XEC200" s="10"/>
      <c r="XED200" s="10"/>
      <c r="XEE200" s="1"/>
      <c r="XEF200" s="5"/>
      <c r="XEG200" s="52"/>
      <c r="XEH200" s="5"/>
      <c r="XEI200" s="11"/>
      <c r="XEJ200" s="10"/>
      <c r="XEK200" s="10"/>
      <c r="XEL200" s="1"/>
      <c r="XEM200" s="5"/>
      <c r="XEN200" s="52"/>
      <c r="XEO200" s="5"/>
      <c r="XEP200" s="11"/>
      <c r="XEQ200" s="10"/>
      <c r="XER200" s="10"/>
      <c r="XES200" s="1"/>
      <c r="XET200" s="5"/>
      <c r="XEU200" s="52"/>
      <c r="XEV200" s="5"/>
      <c r="XEW200" s="11"/>
      <c r="XEX200" s="10"/>
      <c r="XEY200" s="10"/>
      <c r="XEZ200" s="1"/>
      <c r="XFA200" s="5"/>
      <c r="XFB200" s="52"/>
      <c r="XFC200" s="5"/>
      <c r="XFD200" s="11"/>
    </row>
    <row r="201" spans="1:16384" ht="15.75" customHeight="1">
      <c r="A201" s="54" t="s">
        <v>322</v>
      </c>
      <c r="B201" s="77" t="s">
        <v>248</v>
      </c>
      <c r="C201" s="5" t="s">
        <v>239</v>
      </c>
      <c r="D201" s="75">
        <v>3</v>
      </c>
      <c r="E201" s="5">
        <v>0</v>
      </c>
      <c r="F201" s="75">
        <v>0</v>
      </c>
      <c r="G201" s="75">
        <v>9</v>
      </c>
      <c r="H201" s="94"/>
      <c r="I201" s="58"/>
      <c r="J201" s="58"/>
      <c r="K201" s="58"/>
      <c r="L201" s="58"/>
      <c r="M201" s="58"/>
      <c r="N201" s="58"/>
    </row>
    <row r="202" spans="1:16384" ht="14.25" customHeight="1">
      <c r="A202" s="110"/>
      <c r="B202" s="110"/>
      <c r="C202" s="110"/>
      <c r="D202" s="110"/>
      <c r="E202" s="110"/>
      <c r="F202" s="110"/>
      <c r="G202" s="110"/>
      <c r="H202" s="96"/>
      <c r="I202" s="75"/>
      <c r="J202" s="5"/>
      <c r="K202" s="11"/>
      <c r="L202" s="10"/>
      <c r="M202" s="10"/>
      <c r="N202" s="1"/>
      <c r="O202" s="5"/>
      <c r="P202" s="52"/>
      <c r="Q202" s="5"/>
      <c r="R202" s="11"/>
      <c r="S202" s="10"/>
      <c r="T202" s="10"/>
      <c r="U202" s="1"/>
      <c r="V202" s="5"/>
      <c r="W202" s="52"/>
      <c r="X202" s="5"/>
      <c r="Y202" s="11"/>
      <c r="Z202" s="10"/>
      <c r="AA202" s="10"/>
      <c r="AB202" s="1"/>
      <c r="AC202" s="5"/>
      <c r="AD202" s="52"/>
      <c r="AE202" s="5"/>
      <c r="AF202" s="11"/>
      <c r="AG202" s="10"/>
      <c r="AH202" s="10"/>
      <c r="AI202" s="1"/>
      <c r="AJ202" s="5"/>
      <c r="AK202" s="52"/>
      <c r="AL202" s="5"/>
      <c r="AM202" s="11"/>
      <c r="AN202" s="10"/>
      <c r="AO202" s="10"/>
      <c r="AP202" s="1"/>
      <c r="AQ202" s="5"/>
      <c r="AR202" s="52"/>
      <c r="AS202" s="5"/>
      <c r="AT202" s="11"/>
      <c r="AU202" s="10"/>
      <c r="AV202" s="10"/>
      <c r="AW202" s="1"/>
      <c r="AX202" s="5"/>
      <c r="AY202" s="52"/>
      <c r="AZ202" s="5"/>
      <c r="BA202" s="11"/>
      <c r="BB202" s="10"/>
      <c r="BC202" s="10"/>
      <c r="BD202" s="1"/>
      <c r="BE202" s="5"/>
      <c r="BF202" s="52"/>
      <c r="BG202" s="5"/>
      <c r="BH202" s="11"/>
      <c r="BI202" s="10"/>
      <c r="BJ202" s="10"/>
      <c r="BK202" s="1"/>
      <c r="BL202" s="5"/>
      <c r="BM202" s="52"/>
      <c r="BN202" s="5"/>
      <c r="BO202" s="11"/>
      <c r="BP202" s="10"/>
      <c r="BQ202" s="10"/>
      <c r="BR202" s="1"/>
      <c r="BS202" s="5"/>
      <c r="BT202" s="52"/>
      <c r="BU202" s="5"/>
      <c r="BV202" s="11"/>
      <c r="BW202" s="10"/>
      <c r="BX202" s="10"/>
      <c r="BY202" s="1"/>
      <c r="BZ202" s="5"/>
      <c r="CA202" s="52"/>
      <c r="CB202" s="5"/>
      <c r="CC202" s="11"/>
      <c r="CD202" s="10"/>
      <c r="CE202" s="10"/>
      <c r="CF202" s="1"/>
      <c r="CG202" s="5"/>
      <c r="CH202" s="52"/>
      <c r="CI202" s="5"/>
      <c r="CJ202" s="11"/>
      <c r="CK202" s="10"/>
      <c r="CL202" s="10"/>
      <c r="CM202" s="1"/>
      <c r="CN202" s="5"/>
      <c r="CO202" s="52"/>
      <c r="CP202" s="5"/>
      <c r="CQ202" s="11"/>
      <c r="CR202" s="10"/>
      <c r="CS202" s="10"/>
      <c r="CT202" s="1"/>
      <c r="CU202" s="5"/>
      <c r="CV202" s="52"/>
      <c r="CW202" s="5"/>
      <c r="CX202" s="11"/>
      <c r="CY202" s="10"/>
      <c r="CZ202" s="10"/>
      <c r="DA202" s="1"/>
      <c r="DB202" s="5"/>
      <c r="DC202" s="52"/>
      <c r="DD202" s="5"/>
      <c r="DE202" s="11"/>
      <c r="DF202" s="10"/>
      <c r="DG202" s="10"/>
      <c r="DH202" s="1"/>
      <c r="DI202" s="5"/>
      <c r="DJ202" s="52"/>
      <c r="DK202" s="5"/>
      <c r="DL202" s="11"/>
      <c r="DM202" s="10"/>
      <c r="DN202" s="10"/>
      <c r="DO202" s="1"/>
      <c r="DP202" s="5"/>
      <c r="DQ202" s="52"/>
      <c r="DR202" s="5"/>
      <c r="DS202" s="11"/>
      <c r="DT202" s="10"/>
      <c r="DU202" s="10"/>
      <c r="DV202" s="1"/>
      <c r="DW202" s="5"/>
      <c r="DX202" s="52"/>
      <c r="DY202" s="5"/>
      <c r="DZ202" s="11"/>
      <c r="EA202" s="10"/>
      <c r="EB202" s="10"/>
      <c r="EC202" s="1"/>
      <c r="ED202" s="5"/>
      <c r="EE202" s="52"/>
      <c r="EF202" s="5"/>
      <c r="EG202" s="11"/>
      <c r="EH202" s="10"/>
      <c r="EI202" s="10"/>
      <c r="EJ202" s="1"/>
      <c r="EK202" s="5"/>
      <c r="EL202" s="52"/>
      <c r="EM202" s="5"/>
      <c r="EN202" s="11"/>
      <c r="EO202" s="10"/>
      <c r="EP202" s="10"/>
      <c r="EQ202" s="1"/>
      <c r="ER202" s="5"/>
      <c r="ES202" s="52"/>
      <c r="ET202" s="5"/>
      <c r="EU202" s="11"/>
      <c r="EV202" s="10"/>
      <c r="EW202" s="10"/>
      <c r="EX202" s="1"/>
      <c r="EY202" s="5"/>
      <c r="EZ202" s="52"/>
      <c r="FA202" s="5"/>
      <c r="FB202" s="11"/>
      <c r="FC202" s="10"/>
      <c r="FD202" s="10"/>
      <c r="FE202" s="1"/>
      <c r="FF202" s="5"/>
      <c r="FG202" s="52"/>
      <c r="FH202" s="5"/>
      <c r="FI202" s="11"/>
      <c r="FJ202" s="10"/>
      <c r="FK202" s="10"/>
      <c r="FL202" s="1"/>
      <c r="FM202" s="5"/>
      <c r="FN202" s="52"/>
      <c r="FO202" s="5"/>
      <c r="FP202" s="11"/>
      <c r="FQ202" s="10"/>
      <c r="FR202" s="10"/>
      <c r="FS202" s="1"/>
      <c r="FT202" s="5"/>
      <c r="FU202" s="52"/>
      <c r="FV202" s="5"/>
      <c r="FW202" s="11"/>
      <c r="FX202" s="10"/>
      <c r="FY202" s="10"/>
      <c r="FZ202" s="1"/>
      <c r="GA202" s="5"/>
      <c r="GB202" s="52"/>
      <c r="GC202" s="5"/>
      <c r="GD202" s="11"/>
      <c r="GE202" s="10"/>
      <c r="GF202" s="10"/>
      <c r="GG202" s="1"/>
      <c r="GH202" s="5"/>
      <c r="GI202" s="52"/>
      <c r="GJ202" s="5"/>
      <c r="GK202" s="11"/>
      <c r="GL202" s="10"/>
      <c r="GM202" s="10"/>
      <c r="GN202" s="1"/>
      <c r="GO202" s="5"/>
      <c r="GP202" s="52"/>
      <c r="GQ202" s="5"/>
      <c r="GR202" s="11"/>
      <c r="GS202" s="10"/>
      <c r="GT202" s="10"/>
      <c r="GU202" s="1"/>
      <c r="GV202" s="5"/>
      <c r="GW202" s="52"/>
      <c r="GX202" s="5"/>
      <c r="GY202" s="11"/>
      <c r="GZ202" s="10"/>
      <c r="HA202" s="10"/>
      <c r="HB202" s="1"/>
      <c r="HC202" s="5"/>
      <c r="HD202" s="52"/>
      <c r="HE202" s="5"/>
      <c r="HF202" s="11"/>
      <c r="HG202" s="10"/>
      <c r="HH202" s="10"/>
      <c r="HI202" s="1"/>
      <c r="HJ202" s="5"/>
      <c r="HK202" s="52"/>
      <c r="HL202" s="5"/>
      <c r="HM202" s="11"/>
      <c r="HN202" s="10"/>
      <c r="HO202" s="10"/>
      <c r="HP202" s="1"/>
      <c r="HQ202" s="5"/>
      <c r="HR202" s="52"/>
      <c r="HS202" s="5"/>
      <c r="HT202" s="11"/>
      <c r="HU202" s="10"/>
      <c r="HV202" s="10"/>
      <c r="HW202" s="1"/>
      <c r="HX202" s="5"/>
      <c r="HY202" s="52"/>
      <c r="HZ202" s="5"/>
      <c r="IA202" s="11"/>
      <c r="IB202" s="10"/>
      <c r="IC202" s="10"/>
      <c r="ID202" s="1"/>
      <c r="IE202" s="5"/>
      <c r="IF202" s="52"/>
      <c r="IG202" s="5"/>
      <c r="IH202" s="11"/>
      <c r="II202" s="10"/>
      <c r="IJ202" s="10"/>
      <c r="IK202" s="1"/>
      <c r="IL202" s="5"/>
      <c r="IM202" s="52"/>
      <c r="IN202" s="5"/>
      <c r="IO202" s="11"/>
      <c r="IP202" s="10"/>
      <c r="IQ202" s="10"/>
      <c r="IR202" s="1"/>
      <c r="IS202" s="5"/>
      <c r="IT202" s="52"/>
      <c r="IU202" s="5"/>
      <c r="IV202" s="11"/>
      <c r="IW202" s="10"/>
      <c r="IX202" s="10"/>
      <c r="IY202" s="1"/>
      <c r="IZ202" s="5"/>
      <c r="JA202" s="52"/>
      <c r="JB202" s="5"/>
      <c r="JC202" s="11"/>
      <c r="JD202" s="10"/>
      <c r="JE202" s="10"/>
      <c r="JF202" s="1"/>
      <c r="JG202" s="5"/>
      <c r="JH202" s="52"/>
      <c r="JI202" s="5"/>
      <c r="JJ202" s="11"/>
      <c r="JK202" s="10"/>
      <c r="JL202" s="10"/>
      <c r="JM202" s="1"/>
      <c r="JN202" s="5"/>
      <c r="JO202" s="52"/>
      <c r="JP202" s="5"/>
      <c r="JQ202" s="11"/>
      <c r="JR202" s="10"/>
      <c r="JS202" s="10"/>
      <c r="JT202" s="1"/>
      <c r="JU202" s="5"/>
      <c r="JV202" s="52"/>
      <c r="JW202" s="5"/>
      <c r="JX202" s="11"/>
      <c r="JY202" s="10"/>
      <c r="JZ202" s="10"/>
      <c r="KA202" s="1"/>
      <c r="KB202" s="5"/>
      <c r="KC202" s="52"/>
      <c r="KD202" s="5"/>
      <c r="KE202" s="11"/>
      <c r="KF202" s="10"/>
      <c r="KG202" s="10"/>
      <c r="KH202" s="1"/>
      <c r="KI202" s="5"/>
      <c r="KJ202" s="52"/>
      <c r="KK202" s="5"/>
      <c r="KL202" s="11"/>
      <c r="KM202" s="10"/>
      <c r="KN202" s="10"/>
      <c r="KO202" s="1"/>
      <c r="KP202" s="5"/>
      <c r="KQ202" s="52"/>
      <c r="KR202" s="5"/>
      <c r="KS202" s="11"/>
      <c r="KT202" s="10"/>
      <c r="KU202" s="10"/>
      <c r="KV202" s="1"/>
      <c r="KW202" s="5"/>
      <c r="KX202" s="52"/>
      <c r="KY202" s="5"/>
      <c r="KZ202" s="11"/>
      <c r="LA202" s="10"/>
      <c r="LB202" s="10"/>
      <c r="LC202" s="1"/>
      <c r="LD202" s="5"/>
      <c r="LE202" s="52"/>
      <c r="LF202" s="5"/>
      <c r="LG202" s="11"/>
      <c r="LH202" s="10"/>
      <c r="LI202" s="10"/>
      <c r="LJ202" s="1"/>
      <c r="LK202" s="5"/>
      <c r="LL202" s="52"/>
      <c r="LM202" s="5"/>
      <c r="LN202" s="11"/>
      <c r="LO202" s="10"/>
      <c r="LP202" s="10"/>
      <c r="LQ202" s="1"/>
      <c r="LR202" s="5"/>
      <c r="LS202" s="52"/>
      <c r="LT202" s="5"/>
      <c r="LU202" s="11"/>
      <c r="LV202" s="10"/>
      <c r="LW202" s="10"/>
      <c r="LX202" s="1"/>
      <c r="LY202" s="5"/>
      <c r="LZ202" s="52"/>
      <c r="MA202" s="5"/>
      <c r="MB202" s="11"/>
      <c r="MC202" s="10"/>
      <c r="MD202" s="10"/>
      <c r="ME202" s="1"/>
      <c r="MF202" s="5"/>
      <c r="MG202" s="52"/>
      <c r="MH202" s="5"/>
      <c r="MI202" s="11"/>
      <c r="MJ202" s="10"/>
      <c r="MK202" s="10"/>
      <c r="ML202" s="1"/>
      <c r="MM202" s="5"/>
      <c r="MN202" s="52"/>
      <c r="MO202" s="5"/>
      <c r="MP202" s="11"/>
      <c r="MQ202" s="10"/>
      <c r="MR202" s="10"/>
      <c r="MS202" s="1"/>
      <c r="MT202" s="5"/>
      <c r="MU202" s="52"/>
      <c r="MV202" s="5"/>
      <c r="MW202" s="11"/>
      <c r="MX202" s="10"/>
      <c r="MY202" s="10"/>
      <c r="MZ202" s="1"/>
      <c r="NA202" s="5"/>
      <c r="NB202" s="52"/>
      <c r="NC202" s="5"/>
      <c r="ND202" s="11"/>
      <c r="NE202" s="10"/>
      <c r="NF202" s="10"/>
      <c r="NG202" s="1"/>
      <c r="NH202" s="5"/>
      <c r="NI202" s="52"/>
      <c r="NJ202" s="5"/>
      <c r="NK202" s="11"/>
      <c r="NL202" s="10"/>
      <c r="NM202" s="10"/>
      <c r="NN202" s="1"/>
      <c r="NO202" s="5"/>
      <c r="NP202" s="52"/>
      <c r="NQ202" s="5"/>
      <c r="NR202" s="11"/>
      <c r="NS202" s="10"/>
      <c r="NT202" s="10"/>
      <c r="NU202" s="1"/>
      <c r="NV202" s="5"/>
      <c r="NW202" s="52"/>
      <c r="NX202" s="5"/>
      <c r="NY202" s="11"/>
      <c r="NZ202" s="10"/>
      <c r="OA202" s="10"/>
      <c r="OB202" s="1"/>
      <c r="OC202" s="5"/>
      <c r="OD202" s="52"/>
      <c r="OE202" s="5"/>
      <c r="OF202" s="11"/>
      <c r="OG202" s="10"/>
      <c r="OH202" s="10"/>
      <c r="OI202" s="1"/>
      <c r="OJ202" s="5"/>
      <c r="OK202" s="52"/>
      <c r="OL202" s="5"/>
      <c r="OM202" s="11"/>
      <c r="ON202" s="10"/>
      <c r="OO202" s="10"/>
      <c r="OP202" s="1"/>
      <c r="OQ202" s="5"/>
      <c r="OR202" s="52"/>
      <c r="OS202" s="5"/>
      <c r="OT202" s="11"/>
      <c r="OU202" s="10"/>
      <c r="OV202" s="10"/>
      <c r="OW202" s="1"/>
      <c r="OX202" s="5"/>
      <c r="OY202" s="52"/>
      <c r="OZ202" s="5"/>
      <c r="PA202" s="11"/>
      <c r="PB202" s="10"/>
      <c r="PC202" s="10"/>
      <c r="PD202" s="1"/>
      <c r="PE202" s="5"/>
      <c r="PF202" s="52"/>
      <c r="PG202" s="5"/>
      <c r="PH202" s="11"/>
      <c r="PI202" s="10"/>
      <c r="PJ202" s="10"/>
      <c r="PK202" s="1"/>
      <c r="PL202" s="5"/>
      <c r="PM202" s="52"/>
      <c r="PN202" s="5"/>
      <c r="PO202" s="11"/>
      <c r="PP202" s="10"/>
      <c r="PQ202" s="10"/>
      <c r="PR202" s="1"/>
      <c r="PS202" s="5"/>
      <c r="PT202" s="52"/>
      <c r="PU202" s="5"/>
      <c r="PV202" s="11"/>
      <c r="PW202" s="10"/>
      <c r="PX202" s="10"/>
      <c r="PY202" s="1"/>
      <c r="PZ202" s="5"/>
      <c r="QA202" s="52"/>
      <c r="QB202" s="5"/>
      <c r="QC202" s="11"/>
      <c r="QD202" s="10"/>
      <c r="QE202" s="10"/>
      <c r="QF202" s="1"/>
      <c r="QG202" s="5"/>
      <c r="QH202" s="52"/>
      <c r="QI202" s="5"/>
      <c r="QJ202" s="11"/>
      <c r="QK202" s="10"/>
      <c r="QL202" s="10"/>
      <c r="QM202" s="1"/>
      <c r="QN202" s="5"/>
      <c r="QO202" s="52"/>
      <c r="QP202" s="5"/>
      <c r="QQ202" s="11"/>
      <c r="QR202" s="10"/>
      <c r="QS202" s="10"/>
      <c r="QT202" s="1"/>
      <c r="QU202" s="5"/>
      <c r="QV202" s="52"/>
      <c r="QW202" s="5"/>
      <c r="QX202" s="11"/>
      <c r="QY202" s="10"/>
      <c r="QZ202" s="10"/>
      <c r="RA202" s="1"/>
      <c r="RB202" s="5"/>
      <c r="RC202" s="52"/>
      <c r="RD202" s="5"/>
      <c r="RE202" s="11"/>
      <c r="RF202" s="10"/>
      <c r="RG202" s="10"/>
      <c r="RH202" s="1"/>
      <c r="RI202" s="5"/>
      <c r="RJ202" s="52"/>
      <c r="RK202" s="5"/>
      <c r="RL202" s="11"/>
      <c r="RM202" s="10"/>
      <c r="RN202" s="10"/>
      <c r="RO202" s="1"/>
      <c r="RP202" s="5"/>
      <c r="RQ202" s="52"/>
      <c r="RR202" s="5"/>
      <c r="RS202" s="11"/>
      <c r="RT202" s="10"/>
      <c r="RU202" s="10"/>
      <c r="RV202" s="1"/>
      <c r="RW202" s="5"/>
      <c r="RX202" s="52"/>
      <c r="RY202" s="5"/>
      <c r="RZ202" s="11"/>
      <c r="SA202" s="10"/>
      <c r="SB202" s="10"/>
      <c r="SC202" s="1"/>
      <c r="SD202" s="5"/>
      <c r="SE202" s="52"/>
      <c r="SF202" s="5"/>
      <c r="SG202" s="11"/>
      <c r="SH202" s="10"/>
      <c r="SI202" s="10"/>
      <c r="SJ202" s="1"/>
      <c r="SK202" s="5"/>
      <c r="SL202" s="52"/>
      <c r="SM202" s="5"/>
      <c r="SN202" s="11"/>
      <c r="SO202" s="10"/>
      <c r="SP202" s="10"/>
      <c r="SQ202" s="1"/>
      <c r="SR202" s="5"/>
      <c r="SS202" s="52"/>
      <c r="ST202" s="5"/>
      <c r="SU202" s="11"/>
      <c r="SV202" s="10"/>
      <c r="SW202" s="10"/>
      <c r="SX202" s="1"/>
      <c r="SY202" s="5"/>
      <c r="SZ202" s="52"/>
      <c r="TA202" s="5"/>
      <c r="TB202" s="11"/>
      <c r="TC202" s="10"/>
      <c r="TD202" s="10"/>
      <c r="TE202" s="1"/>
      <c r="TF202" s="5"/>
      <c r="TG202" s="52"/>
      <c r="TH202" s="5"/>
      <c r="TI202" s="11"/>
      <c r="TJ202" s="10"/>
      <c r="TK202" s="10"/>
      <c r="TL202" s="1"/>
      <c r="TM202" s="5"/>
      <c r="TN202" s="52"/>
      <c r="TO202" s="5"/>
      <c r="TP202" s="11"/>
      <c r="TQ202" s="10"/>
      <c r="TR202" s="10"/>
      <c r="TS202" s="1"/>
      <c r="TT202" s="5"/>
      <c r="TU202" s="52"/>
      <c r="TV202" s="5"/>
      <c r="TW202" s="11"/>
      <c r="TX202" s="10"/>
      <c r="TY202" s="10"/>
      <c r="TZ202" s="1"/>
      <c r="UA202" s="5"/>
      <c r="UB202" s="52"/>
      <c r="UC202" s="5"/>
      <c r="UD202" s="11"/>
      <c r="UE202" s="10"/>
      <c r="UF202" s="10"/>
      <c r="UG202" s="1"/>
      <c r="UH202" s="5"/>
      <c r="UI202" s="52"/>
      <c r="UJ202" s="5"/>
      <c r="UK202" s="11"/>
      <c r="UL202" s="10"/>
      <c r="UM202" s="10"/>
      <c r="UN202" s="1"/>
      <c r="UO202" s="5"/>
      <c r="UP202" s="52"/>
      <c r="UQ202" s="5"/>
      <c r="UR202" s="11"/>
      <c r="US202" s="10"/>
      <c r="UT202" s="10"/>
      <c r="UU202" s="1"/>
      <c r="UV202" s="5"/>
      <c r="UW202" s="52"/>
      <c r="UX202" s="5"/>
      <c r="UY202" s="11"/>
      <c r="UZ202" s="10"/>
      <c r="VA202" s="10"/>
      <c r="VB202" s="1"/>
      <c r="VC202" s="5"/>
      <c r="VD202" s="52"/>
      <c r="VE202" s="5"/>
      <c r="VF202" s="11"/>
      <c r="VG202" s="10"/>
      <c r="VH202" s="10"/>
      <c r="VI202" s="1"/>
      <c r="VJ202" s="5"/>
      <c r="VK202" s="52"/>
      <c r="VL202" s="5"/>
      <c r="VM202" s="11"/>
      <c r="VN202" s="10"/>
      <c r="VO202" s="10"/>
      <c r="VP202" s="1"/>
      <c r="VQ202" s="5"/>
      <c r="VR202" s="52"/>
      <c r="VS202" s="5"/>
      <c r="VT202" s="11"/>
      <c r="VU202" s="10"/>
      <c r="VV202" s="10"/>
      <c r="VW202" s="1"/>
      <c r="VX202" s="5"/>
      <c r="VY202" s="52"/>
      <c r="VZ202" s="5"/>
      <c r="WA202" s="11"/>
      <c r="WB202" s="10"/>
      <c r="WC202" s="10"/>
      <c r="WD202" s="1"/>
      <c r="WE202" s="5"/>
      <c r="WF202" s="52"/>
      <c r="WG202" s="5"/>
      <c r="WH202" s="11"/>
      <c r="WI202" s="10"/>
      <c r="WJ202" s="10"/>
      <c r="WK202" s="1"/>
      <c r="WL202" s="5"/>
      <c r="WM202" s="52"/>
      <c r="WN202" s="5"/>
      <c r="WO202" s="11"/>
      <c r="WP202" s="10"/>
      <c r="WQ202" s="10"/>
      <c r="WR202" s="1"/>
      <c r="WS202" s="5"/>
      <c r="WT202" s="52"/>
      <c r="WU202" s="5"/>
      <c r="WV202" s="11"/>
      <c r="WW202" s="10"/>
      <c r="WX202" s="10"/>
      <c r="WY202" s="1"/>
      <c r="WZ202" s="5"/>
      <c r="XA202" s="52"/>
      <c r="XB202" s="5"/>
      <c r="XC202" s="11"/>
      <c r="XD202" s="10"/>
      <c r="XE202" s="10"/>
      <c r="XF202" s="1"/>
      <c r="XG202" s="5"/>
      <c r="XH202" s="52"/>
      <c r="XI202" s="5"/>
      <c r="XJ202" s="11"/>
      <c r="XK202" s="10"/>
      <c r="XL202" s="10"/>
      <c r="XM202" s="1"/>
      <c r="XN202" s="5"/>
      <c r="XO202" s="52"/>
      <c r="XP202" s="5"/>
      <c r="XQ202" s="11"/>
      <c r="XR202" s="10"/>
      <c r="XS202" s="10"/>
      <c r="XT202" s="1"/>
      <c r="XU202" s="5"/>
      <c r="XV202" s="52"/>
      <c r="XW202" s="5"/>
      <c r="XX202" s="11"/>
      <c r="XY202" s="10"/>
      <c r="XZ202" s="10"/>
      <c r="YA202" s="1"/>
      <c r="YB202" s="5"/>
      <c r="YC202" s="52"/>
      <c r="YD202" s="5"/>
      <c r="YE202" s="11"/>
      <c r="YF202" s="10"/>
      <c r="YG202" s="10"/>
      <c r="YH202" s="1"/>
      <c r="YI202" s="5"/>
      <c r="YJ202" s="52"/>
      <c r="YK202" s="5"/>
      <c r="YL202" s="11"/>
      <c r="YM202" s="10"/>
      <c r="YN202" s="10"/>
      <c r="YO202" s="1"/>
      <c r="YP202" s="5"/>
      <c r="YQ202" s="52"/>
      <c r="YR202" s="5"/>
      <c r="YS202" s="11"/>
      <c r="YT202" s="10"/>
      <c r="YU202" s="10"/>
      <c r="YV202" s="1"/>
      <c r="YW202" s="5"/>
      <c r="YX202" s="52"/>
      <c r="YY202" s="5"/>
      <c r="YZ202" s="11"/>
      <c r="ZA202" s="10"/>
      <c r="ZB202" s="10"/>
      <c r="ZC202" s="1"/>
      <c r="ZD202" s="5"/>
      <c r="ZE202" s="52"/>
      <c r="ZF202" s="5"/>
      <c r="ZG202" s="11"/>
      <c r="ZH202" s="10"/>
      <c r="ZI202" s="10"/>
      <c r="ZJ202" s="1"/>
      <c r="ZK202" s="5"/>
      <c r="ZL202" s="52"/>
      <c r="ZM202" s="5"/>
      <c r="ZN202" s="11"/>
      <c r="ZO202" s="10"/>
      <c r="ZP202" s="10"/>
      <c r="ZQ202" s="1"/>
      <c r="ZR202" s="5"/>
      <c r="ZS202" s="52"/>
      <c r="ZT202" s="5"/>
      <c r="ZU202" s="11"/>
      <c r="ZV202" s="10"/>
      <c r="ZW202" s="10"/>
      <c r="ZX202" s="1"/>
      <c r="ZY202" s="5"/>
      <c r="ZZ202" s="52"/>
      <c r="AAA202" s="5"/>
      <c r="AAB202" s="11"/>
      <c r="AAC202" s="10"/>
      <c r="AAD202" s="10"/>
      <c r="AAE202" s="1"/>
      <c r="AAF202" s="5"/>
      <c r="AAG202" s="52"/>
      <c r="AAH202" s="5"/>
      <c r="AAI202" s="11"/>
      <c r="AAJ202" s="10"/>
      <c r="AAK202" s="10"/>
      <c r="AAL202" s="1"/>
      <c r="AAM202" s="5"/>
      <c r="AAN202" s="52"/>
      <c r="AAO202" s="5"/>
      <c r="AAP202" s="11"/>
      <c r="AAQ202" s="10"/>
      <c r="AAR202" s="10"/>
      <c r="AAS202" s="1"/>
      <c r="AAT202" s="5"/>
      <c r="AAU202" s="52"/>
      <c r="AAV202" s="5"/>
      <c r="AAW202" s="11"/>
      <c r="AAX202" s="10"/>
      <c r="AAY202" s="10"/>
      <c r="AAZ202" s="1"/>
      <c r="ABA202" s="5"/>
      <c r="ABB202" s="52"/>
      <c r="ABC202" s="5"/>
      <c r="ABD202" s="11"/>
      <c r="ABE202" s="10"/>
      <c r="ABF202" s="10"/>
      <c r="ABG202" s="1"/>
      <c r="ABH202" s="5"/>
      <c r="ABI202" s="52"/>
      <c r="ABJ202" s="5"/>
      <c r="ABK202" s="11"/>
      <c r="ABL202" s="10"/>
      <c r="ABM202" s="10"/>
      <c r="ABN202" s="1"/>
      <c r="ABO202" s="5"/>
      <c r="ABP202" s="52"/>
      <c r="ABQ202" s="5"/>
      <c r="ABR202" s="11"/>
      <c r="ABS202" s="10"/>
      <c r="ABT202" s="10"/>
      <c r="ABU202" s="1"/>
      <c r="ABV202" s="5"/>
      <c r="ABW202" s="52"/>
      <c r="ABX202" s="5"/>
      <c r="ABY202" s="11"/>
      <c r="ABZ202" s="10"/>
      <c r="ACA202" s="10"/>
      <c r="ACB202" s="1"/>
      <c r="ACC202" s="5"/>
      <c r="ACD202" s="52"/>
      <c r="ACE202" s="5"/>
      <c r="ACF202" s="11"/>
      <c r="ACG202" s="10"/>
      <c r="ACH202" s="10"/>
      <c r="ACI202" s="1"/>
      <c r="ACJ202" s="5"/>
      <c r="ACK202" s="52"/>
      <c r="ACL202" s="5"/>
      <c r="ACM202" s="11"/>
      <c r="ACN202" s="10"/>
      <c r="ACO202" s="10"/>
      <c r="ACP202" s="1"/>
      <c r="ACQ202" s="5"/>
      <c r="ACR202" s="52"/>
      <c r="ACS202" s="5"/>
      <c r="ACT202" s="11"/>
      <c r="ACU202" s="10"/>
      <c r="ACV202" s="10"/>
      <c r="ACW202" s="1"/>
      <c r="ACX202" s="5"/>
      <c r="ACY202" s="52"/>
      <c r="ACZ202" s="5"/>
      <c r="ADA202" s="11"/>
      <c r="ADB202" s="10"/>
      <c r="ADC202" s="10"/>
      <c r="ADD202" s="1"/>
      <c r="ADE202" s="5"/>
      <c r="ADF202" s="52"/>
      <c r="ADG202" s="5"/>
      <c r="ADH202" s="11"/>
      <c r="ADI202" s="10"/>
      <c r="ADJ202" s="10"/>
      <c r="ADK202" s="1"/>
      <c r="ADL202" s="5"/>
      <c r="ADM202" s="52"/>
      <c r="ADN202" s="5"/>
      <c r="ADO202" s="11"/>
      <c r="ADP202" s="10"/>
      <c r="ADQ202" s="10"/>
      <c r="ADR202" s="1"/>
      <c r="ADS202" s="5"/>
      <c r="ADT202" s="52"/>
      <c r="ADU202" s="5"/>
      <c r="ADV202" s="11"/>
      <c r="ADW202" s="10"/>
      <c r="ADX202" s="10"/>
      <c r="ADY202" s="1"/>
      <c r="ADZ202" s="5"/>
      <c r="AEA202" s="52"/>
      <c r="AEB202" s="5"/>
      <c r="AEC202" s="11"/>
      <c r="AED202" s="10"/>
      <c r="AEE202" s="10"/>
      <c r="AEF202" s="1"/>
      <c r="AEG202" s="5"/>
      <c r="AEH202" s="52"/>
      <c r="AEI202" s="5"/>
      <c r="AEJ202" s="11"/>
      <c r="AEK202" s="10"/>
      <c r="AEL202" s="10"/>
      <c r="AEM202" s="1"/>
      <c r="AEN202" s="5"/>
      <c r="AEO202" s="52"/>
      <c r="AEP202" s="5"/>
      <c r="AEQ202" s="11"/>
      <c r="AER202" s="10"/>
      <c r="AES202" s="10"/>
      <c r="AET202" s="1"/>
      <c r="AEU202" s="5"/>
      <c r="AEV202" s="52"/>
      <c r="AEW202" s="5"/>
      <c r="AEX202" s="11"/>
      <c r="AEY202" s="10"/>
      <c r="AEZ202" s="10"/>
      <c r="AFA202" s="1"/>
      <c r="AFB202" s="5"/>
      <c r="AFC202" s="52"/>
      <c r="AFD202" s="5"/>
      <c r="AFE202" s="11"/>
      <c r="AFF202" s="10"/>
      <c r="AFG202" s="10"/>
      <c r="AFH202" s="1"/>
      <c r="AFI202" s="5"/>
      <c r="AFJ202" s="52"/>
      <c r="AFK202" s="5"/>
      <c r="AFL202" s="11"/>
      <c r="AFM202" s="10"/>
      <c r="AFN202" s="10"/>
      <c r="AFO202" s="1"/>
      <c r="AFP202" s="5"/>
      <c r="AFQ202" s="52"/>
      <c r="AFR202" s="5"/>
      <c r="AFS202" s="11"/>
      <c r="AFT202" s="10"/>
      <c r="AFU202" s="10"/>
      <c r="AFV202" s="1"/>
      <c r="AFW202" s="5"/>
      <c r="AFX202" s="52"/>
      <c r="AFY202" s="5"/>
      <c r="AFZ202" s="11"/>
      <c r="AGA202" s="10"/>
      <c r="AGB202" s="10"/>
      <c r="AGC202" s="1"/>
      <c r="AGD202" s="5"/>
      <c r="AGE202" s="52"/>
      <c r="AGF202" s="5"/>
      <c r="AGG202" s="11"/>
      <c r="AGH202" s="10"/>
      <c r="AGI202" s="10"/>
      <c r="AGJ202" s="1"/>
      <c r="AGK202" s="5"/>
      <c r="AGL202" s="52"/>
      <c r="AGM202" s="5"/>
      <c r="AGN202" s="11"/>
      <c r="AGO202" s="10"/>
      <c r="AGP202" s="10"/>
      <c r="AGQ202" s="1"/>
      <c r="AGR202" s="5"/>
      <c r="AGS202" s="52"/>
      <c r="AGT202" s="5"/>
      <c r="AGU202" s="11"/>
      <c r="AGV202" s="10"/>
      <c r="AGW202" s="10"/>
      <c r="AGX202" s="1"/>
      <c r="AGY202" s="5"/>
      <c r="AGZ202" s="52"/>
      <c r="AHA202" s="5"/>
      <c r="AHB202" s="11"/>
      <c r="AHC202" s="10"/>
      <c r="AHD202" s="10"/>
      <c r="AHE202" s="1"/>
      <c r="AHF202" s="5"/>
      <c r="AHG202" s="52"/>
      <c r="AHH202" s="5"/>
      <c r="AHI202" s="11"/>
      <c r="AHJ202" s="10"/>
      <c r="AHK202" s="10"/>
      <c r="AHL202" s="1"/>
      <c r="AHM202" s="5"/>
      <c r="AHN202" s="52"/>
      <c r="AHO202" s="5"/>
      <c r="AHP202" s="11"/>
      <c r="AHQ202" s="10"/>
      <c r="AHR202" s="10"/>
      <c r="AHS202" s="1"/>
      <c r="AHT202" s="5"/>
      <c r="AHU202" s="52"/>
      <c r="AHV202" s="5"/>
      <c r="AHW202" s="11"/>
      <c r="AHX202" s="10"/>
      <c r="AHY202" s="10"/>
      <c r="AHZ202" s="1"/>
      <c r="AIA202" s="5"/>
      <c r="AIB202" s="52"/>
      <c r="AIC202" s="5"/>
      <c r="AID202" s="11"/>
      <c r="AIE202" s="10"/>
      <c r="AIF202" s="10"/>
      <c r="AIG202" s="1"/>
      <c r="AIH202" s="5"/>
      <c r="AII202" s="52"/>
      <c r="AIJ202" s="5"/>
      <c r="AIK202" s="11"/>
      <c r="AIL202" s="10"/>
      <c r="AIM202" s="10"/>
      <c r="AIN202" s="1"/>
      <c r="AIO202" s="5"/>
      <c r="AIP202" s="52"/>
      <c r="AIQ202" s="5"/>
      <c r="AIR202" s="11"/>
      <c r="AIS202" s="10"/>
      <c r="AIT202" s="10"/>
      <c r="AIU202" s="1"/>
      <c r="AIV202" s="5"/>
      <c r="AIW202" s="52"/>
      <c r="AIX202" s="5"/>
      <c r="AIY202" s="11"/>
      <c r="AIZ202" s="10"/>
      <c r="AJA202" s="10"/>
      <c r="AJB202" s="1"/>
      <c r="AJC202" s="5"/>
      <c r="AJD202" s="52"/>
      <c r="AJE202" s="5"/>
      <c r="AJF202" s="11"/>
      <c r="AJG202" s="10"/>
      <c r="AJH202" s="10"/>
      <c r="AJI202" s="1"/>
      <c r="AJJ202" s="5"/>
      <c r="AJK202" s="52"/>
      <c r="AJL202" s="5"/>
      <c r="AJM202" s="11"/>
      <c r="AJN202" s="10"/>
      <c r="AJO202" s="10"/>
      <c r="AJP202" s="1"/>
      <c r="AJQ202" s="5"/>
      <c r="AJR202" s="52"/>
      <c r="AJS202" s="5"/>
      <c r="AJT202" s="11"/>
      <c r="AJU202" s="10"/>
      <c r="AJV202" s="10"/>
      <c r="AJW202" s="1"/>
      <c r="AJX202" s="5"/>
      <c r="AJY202" s="52"/>
      <c r="AJZ202" s="5"/>
      <c r="AKA202" s="11"/>
      <c r="AKB202" s="10"/>
      <c r="AKC202" s="10"/>
      <c r="AKD202" s="1"/>
      <c r="AKE202" s="5"/>
      <c r="AKF202" s="52"/>
      <c r="AKG202" s="5"/>
      <c r="AKH202" s="11"/>
      <c r="AKI202" s="10"/>
      <c r="AKJ202" s="10"/>
      <c r="AKK202" s="1"/>
      <c r="AKL202" s="5"/>
      <c r="AKM202" s="52"/>
      <c r="AKN202" s="5"/>
      <c r="AKO202" s="11"/>
      <c r="AKP202" s="10"/>
      <c r="AKQ202" s="10"/>
      <c r="AKR202" s="1"/>
      <c r="AKS202" s="5"/>
      <c r="AKT202" s="52"/>
      <c r="AKU202" s="5"/>
      <c r="AKV202" s="11"/>
      <c r="AKW202" s="10"/>
      <c r="AKX202" s="10"/>
      <c r="AKY202" s="1"/>
      <c r="AKZ202" s="5"/>
      <c r="ALA202" s="52"/>
      <c r="ALB202" s="5"/>
      <c r="ALC202" s="11"/>
      <c r="ALD202" s="10"/>
      <c r="ALE202" s="10"/>
      <c r="ALF202" s="1"/>
      <c r="ALG202" s="5"/>
      <c r="ALH202" s="52"/>
      <c r="ALI202" s="5"/>
      <c r="ALJ202" s="11"/>
      <c r="ALK202" s="10"/>
      <c r="ALL202" s="10"/>
      <c r="ALM202" s="1"/>
      <c r="ALN202" s="5"/>
      <c r="ALO202" s="52"/>
      <c r="ALP202" s="5"/>
      <c r="ALQ202" s="11"/>
      <c r="ALR202" s="10"/>
      <c r="ALS202" s="10"/>
      <c r="ALT202" s="1"/>
      <c r="ALU202" s="5"/>
      <c r="ALV202" s="52"/>
      <c r="ALW202" s="5"/>
      <c r="ALX202" s="11"/>
      <c r="ALY202" s="10"/>
      <c r="ALZ202" s="10"/>
      <c r="AMA202" s="1"/>
      <c r="AMB202" s="5"/>
      <c r="AMC202" s="52"/>
      <c r="AMD202" s="5"/>
      <c r="AME202" s="11"/>
      <c r="AMF202" s="10"/>
      <c r="AMG202" s="10"/>
      <c r="AMH202" s="1"/>
      <c r="AMI202" s="5"/>
      <c r="AMJ202" s="52"/>
      <c r="AMK202" s="5"/>
      <c r="AML202" s="11"/>
      <c r="AMM202" s="10"/>
      <c r="AMN202" s="10"/>
      <c r="AMO202" s="1"/>
      <c r="AMP202" s="5"/>
      <c r="AMQ202" s="52"/>
      <c r="AMR202" s="5"/>
      <c r="AMS202" s="11"/>
      <c r="AMT202" s="10"/>
      <c r="AMU202" s="10"/>
      <c r="AMV202" s="1"/>
      <c r="AMW202" s="5"/>
      <c r="AMX202" s="52"/>
      <c r="AMY202" s="5"/>
      <c r="AMZ202" s="11"/>
      <c r="ANA202" s="10"/>
      <c r="ANB202" s="10"/>
      <c r="ANC202" s="1"/>
      <c r="AND202" s="5"/>
      <c r="ANE202" s="52"/>
      <c r="ANF202" s="5"/>
      <c r="ANG202" s="11"/>
      <c r="ANH202" s="10"/>
      <c r="ANI202" s="10"/>
      <c r="ANJ202" s="1"/>
      <c r="ANK202" s="5"/>
      <c r="ANL202" s="52"/>
      <c r="ANM202" s="5"/>
      <c r="ANN202" s="11"/>
      <c r="ANO202" s="10"/>
      <c r="ANP202" s="10"/>
      <c r="ANQ202" s="1"/>
      <c r="ANR202" s="5"/>
      <c r="ANS202" s="52"/>
      <c r="ANT202" s="5"/>
      <c r="ANU202" s="11"/>
      <c r="ANV202" s="10"/>
      <c r="ANW202" s="10"/>
      <c r="ANX202" s="1"/>
      <c r="ANY202" s="5"/>
      <c r="ANZ202" s="52"/>
      <c r="AOA202" s="5"/>
      <c r="AOB202" s="11"/>
      <c r="AOC202" s="10"/>
      <c r="AOD202" s="10"/>
      <c r="AOE202" s="1"/>
      <c r="AOF202" s="5"/>
      <c r="AOG202" s="52"/>
      <c r="AOH202" s="5"/>
      <c r="AOI202" s="11"/>
      <c r="AOJ202" s="10"/>
      <c r="AOK202" s="10"/>
      <c r="AOL202" s="1"/>
      <c r="AOM202" s="5"/>
      <c r="AON202" s="52"/>
      <c r="AOO202" s="5"/>
      <c r="AOP202" s="11"/>
      <c r="AOQ202" s="10"/>
      <c r="AOR202" s="10"/>
      <c r="AOS202" s="1"/>
      <c r="AOT202" s="5"/>
      <c r="AOU202" s="52"/>
      <c r="AOV202" s="5"/>
      <c r="AOW202" s="11"/>
      <c r="AOX202" s="10"/>
      <c r="AOY202" s="10"/>
      <c r="AOZ202" s="1"/>
      <c r="APA202" s="5"/>
      <c r="APB202" s="52"/>
      <c r="APC202" s="5"/>
      <c r="APD202" s="11"/>
      <c r="APE202" s="10"/>
      <c r="APF202" s="10"/>
      <c r="APG202" s="1"/>
      <c r="APH202" s="5"/>
      <c r="API202" s="52"/>
      <c r="APJ202" s="5"/>
      <c r="APK202" s="11"/>
      <c r="APL202" s="10"/>
      <c r="APM202" s="10"/>
      <c r="APN202" s="1"/>
      <c r="APO202" s="5"/>
      <c r="APP202" s="52"/>
      <c r="APQ202" s="5"/>
      <c r="APR202" s="11"/>
      <c r="APS202" s="10"/>
      <c r="APT202" s="10"/>
      <c r="APU202" s="1"/>
      <c r="APV202" s="5"/>
      <c r="APW202" s="52"/>
      <c r="APX202" s="5"/>
      <c r="APY202" s="11"/>
      <c r="APZ202" s="10"/>
      <c r="AQA202" s="10"/>
      <c r="AQB202" s="1"/>
      <c r="AQC202" s="5"/>
      <c r="AQD202" s="52"/>
      <c r="AQE202" s="5"/>
      <c r="AQF202" s="11"/>
      <c r="AQG202" s="10"/>
      <c r="AQH202" s="10"/>
      <c r="AQI202" s="1"/>
      <c r="AQJ202" s="5"/>
      <c r="AQK202" s="52"/>
      <c r="AQL202" s="5"/>
      <c r="AQM202" s="11"/>
      <c r="AQN202" s="10"/>
      <c r="AQO202" s="10"/>
      <c r="AQP202" s="1"/>
      <c r="AQQ202" s="5"/>
      <c r="AQR202" s="52"/>
      <c r="AQS202" s="5"/>
      <c r="AQT202" s="11"/>
      <c r="AQU202" s="10"/>
      <c r="AQV202" s="10"/>
      <c r="AQW202" s="1"/>
      <c r="AQX202" s="5"/>
      <c r="AQY202" s="52"/>
      <c r="AQZ202" s="5"/>
      <c r="ARA202" s="11"/>
      <c r="ARB202" s="10"/>
      <c r="ARC202" s="10"/>
      <c r="ARD202" s="1"/>
      <c r="ARE202" s="5"/>
      <c r="ARF202" s="52"/>
      <c r="ARG202" s="5"/>
      <c r="ARH202" s="11"/>
      <c r="ARI202" s="10"/>
      <c r="ARJ202" s="10"/>
      <c r="ARK202" s="1"/>
      <c r="ARL202" s="5"/>
      <c r="ARM202" s="52"/>
      <c r="ARN202" s="5"/>
      <c r="ARO202" s="11"/>
      <c r="ARP202" s="10"/>
      <c r="ARQ202" s="10"/>
      <c r="ARR202" s="1"/>
      <c r="ARS202" s="5"/>
      <c r="ART202" s="52"/>
      <c r="ARU202" s="5"/>
      <c r="ARV202" s="11"/>
      <c r="ARW202" s="10"/>
      <c r="ARX202" s="10"/>
      <c r="ARY202" s="1"/>
      <c r="ARZ202" s="5"/>
      <c r="ASA202" s="52"/>
      <c r="ASB202" s="5"/>
      <c r="ASC202" s="11"/>
      <c r="ASD202" s="10"/>
      <c r="ASE202" s="10"/>
      <c r="ASF202" s="1"/>
      <c r="ASG202" s="5"/>
      <c r="ASH202" s="52"/>
      <c r="ASI202" s="5"/>
      <c r="ASJ202" s="11"/>
      <c r="ASK202" s="10"/>
      <c r="ASL202" s="10"/>
      <c r="ASM202" s="1"/>
      <c r="ASN202" s="5"/>
      <c r="ASO202" s="52"/>
      <c r="ASP202" s="5"/>
      <c r="ASQ202" s="11"/>
      <c r="ASR202" s="10"/>
      <c r="ASS202" s="10"/>
      <c r="AST202" s="1"/>
      <c r="ASU202" s="5"/>
      <c r="ASV202" s="52"/>
      <c r="ASW202" s="5"/>
      <c r="ASX202" s="11"/>
      <c r="ASY202" s="10"/>
      <c r="ASZ202" s="10"/>
      <c r="ATA202" s="1"/>
      <c r="ATB202" s="5"/>
      <c r="ATC202" s="52"/>
      <c r="ATD202" s="5"/>
      <c r="ATE202" s="11"/>
      <c r="ATF202" s="10"/>
      <c r="ATG202" s="10"/>
      <c r="ATH202" s="1"/>
      <c r="ATI202" s="5"/>
      <c r="ATJ202" s="52"/>
      <c r="ATK202" s="5"/>
      <c r="ATL202" s="11"/>
      <c r="ATM202" s="10"/>
      <c r="ATN202" s="10"/>
      <c r="ATO202" s="1"/>
      <c r="ATP202" s="5"/>
      <c r="ATQ202" s="52"/>
      <c r="ATR202" s="5"/>
      <c r="ATS202" s="11"/>
      <c r="ATT202" s="10"/>
      <c r="ATU202" s="10"/>
      <c r="ATV202" s="1"/>
      <c r="ATW202" s="5"/>
      <c r="ATX202" s="52"/>
      <c r="ATY202" s="5"/>
      <c r="ATZ202" s="11"/>
      <c r="AUA202" s="10"/>
      <c r="AUB202" s="10"/>
      <c r="AUC202" s="1"/>
      <c r="AUD202" s="5"/>
      <c r="AUE202" s="52"/>
      <c r="AUF202" s="5"/>
      <c r="AUG202" s="11"/>
      <c r="AUH202" s="10"/>
      <c r="AUI202" s="10"/>
      <c r="AUJ202" s="1"/>
      <c r="AUK202" s="5"/>
      <c r="AUL202" s="52"/>
      <c r="AUM202" s="5"/>
      <c r="AUN202" s="11"/>
      <c r="AUO202" s="10"/>
      <c r="AUP202" s="10"/>
      <c r="AUQ202" s="1"/>
      <c r="AUR202" s="5"/>
      <c r="AUS202" s="52"/>
      <c r="AUT202" s="5"/>
      <c r="AUU202" s="11"/>
      <c r="AUV202" s="10"/>
      <c r="AUW202" s="10"/>
      <c r="AUX202" s="1"/>
      <c r="AUY202" s="5"/>
      <c r="AUZ202" s="52"/>
      <c r="AVA202" s="5"/>
      <c r="AVB202" s="11"/>
      <c r="AVC202" s="10"/>
      <c r="AVD202" s="10"/>
      <c r="AVE202" s="1"/>
      <c r="AVF202" s="5"/>
      <c r="AVG202" s="52"/>
      <c r="AVH202" s="5"/>
      <c r="AVI202" s="11"/>
      <c r="AVJ202" s="10"/>
      <c r="AVK202" s="10"/>
      <c r="AVL202" s="1"/>
      <c r="AVM202" s="5"/>
      <c r="AVN202" s="52"/>
      <c r="AVO202" s="5"/>
      <c r="AVP202" s="11"/>
      <c r="AVQ202" s="10"/>
      <c r="AVR202" s="10"/>
      <c r="AVS202" s="1"/>
      <c r="AVT202" s="5"/>
      <c r="AVU202" s="52"/>
      <c r="AVV202" s="5"/>
      <c r="AVW202" s="11"/>
      <c r="AVX202" s="10"/>
      <c r="AVY202" s="10"/>
      <c r="AVZ202" s="1"/>
      <c r="AWA202" s="5"/>
      <c r="AWB202" s="52"/>
      <c r="AWC202" s="5"/>
      <c r="AWD202" s="11"/>
      <c r="AWE202" s="10"/>
      <c r="AWF202" s="10"/>
      <c r="AWG202" s="1"/>
      <c r="AWH202" s="5"/>
      <c r="AWI202" s="52"/>
      <c r="AWJ202" s="5"/>
      <c r="AWK202" s="11"/>
      <c r="AWL202" s="10"/>
      <c r="AWM202" s="10"/>
      <c r="AWN202" s="1"/>
      <c r="AWO202" s="5"/>
      <c r="AWP202" s="52"/>
      <c r="AWQ202" s="5"/>
      <c r="AWR202" s="11"/>
      <c r="AWS202" s="10"/>
      <c r="AWT202" s="10"/>
      <c r="AWU202" s="1"/>
      <c r="AWV202" s="5"/>
      <c r="AWW202" s="52"/>
      <c r="AWX202" s="5"/>
      <c r="AWY202" s="11"/>
      <c r="AWZ202" s="10"/>
      <c r="AXA202" s="10"/>
      <c r="AXB202" s="1"/>
      <c r="AXC202" s="5"/>
      <c r="AXD202" s="52"/>
      <c r="AXE202" s="5"/>
      <c r="AXF202" s="11"/>
      <c r="AXG202" s="10"/>
      <c r="AXH202" s="10"/>
      <c r="AXI202" s="1"/>
      <c r="AXJ202" s="5"/>
      <c r="AXK202" s="52"/>
      <c r="AXL202" s="5"/>
      <c r="AXM202" s="11"/>
      <c r="AXN202" s="10"/>
      <c r="AXO202" s="10"/>
      <c r="AXP202" s="1"/>
      <c r="AXQ202" s="5"/>
      <c r="AXR202" s="52"/>
      <c r="AXS202" s="5"/>
      <c r="AXT202" s="11"/>
      <c r="AXU202" s="10"/>
      <c r="AXV202" s="10"/>
      <c r="AXW202" s="1"/>
      <c r="AXX202" s="5"/>
      <c r="AXY202" s="52"/>
      <c r="AXZ202" s="5"/>
      <c r="AYA202" s="11"/>
      <c r="AYB202" s="10"/>
      <c r="AYC202" s="10"/>
      <c r="AYD202" s="1"/>
      <c r="AYE202" s="5"/>
      <c r="AYF202" s="52"/>
      <c r="AYG202" s="5"/>
      <c r="AYH202" s="11"/>
      <c r="AYI202" s="10"/>
      <c r="AYJ202" s="10"/>
      <c r="AYK202" s="1"/>
      <c r="AYL202" s="5"/>
      <c r="AYM202" s="52"/>
      <c r="AYN202" s="5"/>
      <c r="AYO202" s="11"/>
      <c r="AYP202" s="10"/>
      <c r="AYQ202" s="10"/>
      <c r="AYR202" s="1"/>
      <c r="AYS202" s="5"/>
      <c r="AYT202" s="52"/>
      <c r="AYU202" s="5"/>
      <c r="AYV202" s="11"/>
      <c r="AYW202" s="10"/>
      <c r="AYX202" s="10"/>
      <c r="AYY202" s="1"/>
      <c r="AYZ202" s="5"/>
      <c r="AZA202" s="52"/>
      <c r="AZB202" s="5"/>
      <c r="AZC202" s="11"/>
      <c r="AZD202" s="10"/>
      <c r="AZE202" s="10"/>
      <c r="AZF202" s="1"/>
      <c r="AZG202" s="5"/>
      <c r="AZH202" s="52"/>
      <c r="AZI202" s="5"/>
      <c r="AZJ202" s="11"/>
      <c r="AZK202" s="10"/>
      <c r="AZL202" s="10"/>
      <c r="AZM202" s="1"/>
      <c r="AZN202" s="5"/>
      <c r="AZO202" s="52"/>
      <c r="AZP202" s="5"/>
      <c r="AZQ202" s="11"/>
      <c r="AZR202" s="10"/>
      <c r="AZS202" s="10"/>
      <c r="AZT202" s="1"/>
      <c r="AZU202" s="5"/>
      <c r="AZV202" s="52"/>
      <c r="AZW202" s="5"/>
      <c r="AZX202" s="11"/>
      <c r="AZY202" s="10"/>
      <c r="AZZ202" s="10"/>
      <c r="BAA202" s="1"/>
      <c r="BAB202" s="5"/>
      <c r="BAC202" s="52"/>
      <c r="BAD202" s="5"/>
      <c r="BAE202" s="11"/>
      <c r="BAF202" s="10"/>
      <c r="BAG202" s="10"/>
      <c r="BAH202" s="1"/>
      <c r="BAI202" s="5"/>
      <c r="BAJ202" s="52"/>
      <c r="BAK202" s="5"/>
      <c r="BAL202" s="11"/>
      <c r="BAM202" s="10"/>
      <c r="BAN202" s="10"/>
      <c r="BAO202" s="1"/>
      <c r="BAP202" s="5"/>
      <c r="BAQ202" s="52"/>
      <c r="BAR202" s="5"/>
      <c r="BAS202" s="11"/>
      <c r="BAT202" s="10"/>
      <c r="BAU202" s="10"/>
      <c r="BAV202" s="1"/>
      <c r="BAW202" s="5"/>
      <c r="BAX202" s="52"/>
      <c r="BAY202" s="5"/>
      <c r="BAZ202" s="11"/>
      <c r="BBA202" s="10"/>
      <c r="BBB202" s="10"/>
      <c r="BBC202" s="1"/>
      <c r="BBD202" s="5"/>
      <c r="BBE202" s="52"/>
      <c r="BBF202" s="5"/>
      <c r="BBG202" s="11"/>
      <c r="BBH202" s="10"/>
      <c r="BBI202" s="10"/>
      <c r="BBJ202" s="1"/>
      <c r="BBK202" s="5"/>
      <c r="BBL202" s="52"/>
      <c r="BBM202" s="5"/>
      <c r="BBN202" s="11"/>
      <c r="BBO202" s="10"/>
      <c r="BBP202" s="10"/>
      <c r="BBQ202" s="1"/>
      <c r="BBR202" s="5"/>
      <c r="BBS202" s="52"/>
      <c r="BBT202" s="5"/>
      <c r="BBU202" s="11"/>
      <c r="BBV202" s="10"/>
      <c r="BBW202" s="10"/>
      <c r="BBX202" s="1"/>
      <c r="BBY202" s="5"/>
      <c r="BBZ202" s="52"/>
      <c r="BCA202" s="5"/>
      <c r="BCB202" s="11"/>
      <c r="BCC202" s="10"/>
      <c r="BCD202" s="10"/>
      <c r="BCE202" s="1"/>
      <c r="BCF202" s="5"/>
      <c r="BCG202" s="52"/>
      <c r="BCH202" s="5"/>
      <c r="BCI202" s="11"/>
      <c r="BCJ202" s="10"/>
      <c r="BCK202" s="10"/>
      <c r="BCL202" s="1"/>
      <c r="BCM202" s="5"/>
      <c r="BCN202" s="52"/>
      <c r="BCO202" s="5"/>
      <c r="BCP202" s="11"/>
      <c r="BCQ202" s="10"/>
      <c r="BCR202" s="10"/>
      <c r="BCS202" s="1"/>
      <c r="BCT202" s="5"/>
      <c r="BCU202" s="52"/>
      <c r="BCV202" s="5"/>
      <c r="BCW202" s="11"/>
      <c r="BCX202" s="10"/>
      <c r="BCY202" s="10"/>
      <c r="BCZ202" s="1"/>
      <c r="BDA202" s="5"/>
      <c r="BDB202" s="52"/>
      <c r="BDC202" s="5"/>
      <c r="BDD202" s="11"/>
      <c r="BDE202" s="10"/>
      <c r="BDF202" s="10"/>
      <c r="BDG202" s="1"/>
      <c r="BDH202" s="5"/>
      <c r="BDI202" s="52"/>
      <c r="BDJ202" s="5"/>
      <c r="BDK202" s="11"/>
      <c r="BDL202" s="10"/>
      <c r="BDM202" s="10"/>
      <c r="BDN202" s="1"/>
      <c r="BDO202" s="5"/>
      <c r="BDP202" s="52"/>
      <c r="BDQ202" s="5"/>
      <c r="BDR202" s="11"/>
      <c r="BDS202" s="10"/>
      <c r="BDT202" s="10"/>
      <c r="BDU202" s="1"/>
      <c r="BDV202" s="5"/>
      <c r="BDW202" s="52"/>
      <c r="BDX202" s="5"/>
      <c r="BDY202" s="11"/>
      <c r="BDZ202" s="10"/>
      <c r="BEA202" s="10"/>
      <c r="BEB202" s="1"/>
      <c r="BEC202" s="5"/>
      <c r="BED202" s="52"/>
      <c r="BEE202" s="5"/>
      <c r="BEF202" s="11"/>
      <c r="BEG202" s="10"/>
      <c r="BEH202" s="10"/>
      <c r="BEI202" s="1"/>
      <c r="BEJ202" s="5"/>
      <c r="BEK202" s="52"/>
      <c r="BEL202" s="5"/>
      <c r="BEM202" s="11"/>
      <c r="BEN202" s="10"/>
      <c r="BEO202" s="10"/>
      <c r="BEP202" s="1"/>
      <c r="BEQ202" s="5"/>
      <c r="BER202" s="52"/>
      <c r="BES202" s="5"/>
      <c r="BET202" s="11"/>
      <c r="BEU202" s="10"/>
      <c r="BEV202" s="10"/>
      <c r="BEW202" s="1"/>
      <c r="BEX202" s="5"/>
      <c r="BEY202" s="52"/>
      <c r="BEZ202" s="5"/>
      <c r="BFA202" s="11"/>
      <c r="BFB202" s="10"/>
      <c r="BFC202" s="10"/>
      <c r="BFD202" s="1"/>
      <c r="BFE202" s="5"/>
      <c r="BFF202" s="52"/>
      <c r="BFG202" s="5"/>
      <c r="BFH202" s="11"/>
      <c r="BFI202" s="10"/>
      <c r="BFJ202" s="10"/>
      <c r="BFK202" s="1"/>
      <c r="BFL202" s="5"/>
      <c r="BFM202" s="52"/>
      <c r="BFN202" s="5"/>
      <c r="BFO202" s="11"/>
      <c r="BFP202" s="10"/>
      <c r="BFQ202" s="10"/>
      <c r="BFR202" s="1"/>
      <c r="BFS202" s="5"/>
      <c r="BFT202" s="52"/>
      <c r="BFU202" s="5"/>
      <c r="BFV202" s="11"/>
      <c r="BFW202" s="10"/>
      <c r="BFX202" s="10"/>
      <c r="BFY202" s="1"/>
      <c r="BFZ202" s="5"/>
      <c r="BGA202" s="52"/>
      <c r="BGB202" s="5"/>
      <c r="BGC202" s="11"/>
      <c r="BGD202" s="10"/>
      <c r="BGE202" s="10"/>
      <c r="BGF202" s="1"/>
      <c r="BGG202" s="5"/>
      <c r="BGH202" s="52"/>
      <c r="BGI202" s="5"/>
      <c r="BGJ202" s="11"/>
      <c r="BGK202" s="10"/>
      <c r="BGL202" s="10"/>
      <c r="BGM202" s="1"/>
      <c r="BGN202" s="5"/>
      <c r="BGO202" s="52"/>
      <c r="BGP202" s="5"/>
      <c r="BGQ202" s="11"/>
      <c r="BGR202" s="10"/>
      <c r="BGS202" s="10"/>
      <c r="BGT202" s="1"/>
      <c r="BGU202" s="5"/>
      <c r="BGV202" s="52"/>
      <c r="BGW202" s="5"/>
      <c r="BGX202" s="11"/>
      <c r="BGY202" s="10"/>
      <c r="BGZ202" s="10"/>
      <c r="BHA202" s="1"/>
      <c r="BHB202" s="5"/>
      <c r="BHC202" s="52"/>
      <c r="BHD202" s="5"/>
      <c r="BHE202" s="11"/>
      <c r="BHF202" s="10"/>
      <c r="BHG202" s="10"/>
      <c r="BHH202" s="1"/>
      <c r="BHI202" s="5"/>
      <c r="BHJ202" s="52"/>
      <c r="BHK202" s="5"/>
      <c r="BHL202" s="11"/>
      <c r="BHM202" s="10"/>
      <c r="BHN202" s="10"/>
      <c r="BHO202" s="1"/>
      <c r="BHP202" s="5"/>
      <c r="BHQ202" s="52"/>
      <c r="BHR202" s="5"/>
      <c r="BHS202" s="11"/>
      <c r="BHT202" s="10"/>
      <c r="BHU202" s="10"/>
      <c r="BHV202" s="1"/>
      <c r="BHW202" s="5"/>
      <c r="BHX202" s="52"/>
      <c r="BHY202" s="5"/>
      <c r="BHZ202" s="11"/>
      <c r="BIA202" s="10"/>
      <c r="BIB202" s="10"/>
      <c r="BIC202" s="1"/>
      <c r="BID202" s="5"/>
      <c r="BIE202" s="52"/>
      <c r="BIF202" s="5"/>
      <c r="BIG202" s="11"/>
      <c r="BIH202" s="10"/>
      <c r="BII202" s="10"/>
      <c r="BIJ202" s="1"/>
      <c r="BIK202" s="5"/>
      <c r="BIL202" s="52"/>
      <c r="BIM202" s="5"/>
      <c r="BIN202" s="11"/>
      <c r="BIO202" s="10"/>
      <c r="BIP202" s="10"/>
      <c r="BIQ202" s="1"/>
      <c r="BIR202" s="5"/>
      <c r="BIS202" s="52"/>
      <c r="BIT202" s="5"/>
      <c r="BIU202" s="11"/>
      <c r="BIV202" s="10"/>
      <c r="BIW202" s="10"/>
      <c r="BIX202" s="1"/>
      <c r="BIY202" s="5"/>
      <c r="BIZ202" s="52"/>
      <c r="BJA202" s="5"/>
      <c r="BJB202" s="11"/>
      <c r="BJC202" s="10"/>
      <c r="BJD202" s="10"/>
      <c r="BJE202" s="1"/>
      <c r="BJF202" s="5"/>
      <c r="BJG202" s="52"/>
      <c r="BJH202" s="5"/>
      <c r="BJI202" s="11"/>
      <c r="BJJ202" s="10"/>
      <c r="BJK202" s="10"/>
      <c r="BJL202" s="1"/>
      <c r="BJM202" s="5"/>
      <c r="BJN202" s="52"/>
      <c r="BJO202" s="5"/>
      <c r="BJP202" s="11"/>
      <c r="BJQ202" s="10"/>
      <c r="BJR202" s="10"/>
      <c r="BJS202" s="1"/>
      <c r="BJT202" s="5"/>
      <c r="BJU202" s="52"/>
      <c r="BJV202" s="5"/>
      <c r="BJW202" s="11"/>
      <c r="BJX202" s="10"/>
      <c r="BJY202" s="10"/>
      <c r="BJZ202" s="1"/>
      <c r="BKA202" s="5"/>
      <c r="BKB202" s="52"/>
      <c r="BKC202" s="5"/>
      <c r="BKD202" s="11"/>
      <c r="BKE202" s="10"/>
      <c r="BKF202" s="10"/>
      <c r="BKG202" s="1"/>
      <c r="BKH202" s="5"/>
      <c r="BKI202" s="52"/>
      <c r="BKJ202" s="5"/>
      <c r="BKK202" s="11"/>
      <c r="BKL202" s="10"/>
      <c r="BKM202" s="10"/>
      <c r="BKN202" s="1"/>
      <c r="BKO202" s="5"/>
      <c r="BKP202" s="52"/>
      <c r="BKQ202" s="5"/>
      <c r="BKR202" s="11"/>
      <c r="BKS202" s="10"/>
      <c r="BKT202" s="10"/>
      <c r="BKU202" s="1"/>
      <c r="BKV202" s="5"/>
      <c r="BKW202" s="52"/>
      <c r="BKX202" s="5"/>
      <c r="BKY202" s="11"/>
      <c r="BKZ202" s="10"/>
      <c r="BLA202" s="10"/>
      <c r="BLB202" s="1"/>
      <c r="BLC202" s="5"/>
      <c r="BLD202" s="52"/>
      <c r="BLE202" s="5"/>
      <c r="BLF202" s="11"/>
      <c r="BLG202" s="10"/>
      <c r="BLH202" s="10"/>
      <c r="BLI202" s="1"/>
      <c r="BLJ202" s="5"/>
      <c r="BLK202" s="52"/>
      <c r="BLL202" s="5"/>
      <c r="BLM202" s="11"/>
      <c r="BLN202" s="10"/>
      <c r="BLO202" s="10"/>
      <c r="BLP202" s="1"/>
      <c r="BLQ202" s="5"/>
      <c r="BLR202" s="52"/>
      <c r="BLS202" s="5"/>
      <c r="BLT202" s="11"/>
      <c r="BLU202" s="10"/>
      <c r="BLV202" s="10"/>
      <c r="BLW202" s="1"/>
      <c r="BLX202" s="5"/>
      <c r="BLY202" s="52"/>
      <c r="BLZ202" s="5"/>
      <c r="BMA202" s="11"/>
      <c r="BMB202" s="10"/>
      <c r="BMC202" s="10"/>
      <c r="BMD202" s="1"/>
      <c r="BME202" s="5"/>
      <c r="BMF202" s="52"/>
      <c r="BMG202" s="5"/>
      <c r="BMH202" s="11"/>
      <c r="BMI202" s="10"/>
      <c r="BMJ202" s="10"/>
      <c r="BMK202" s="1"/>
      <c r="BML202" s="5"/>
      <c r="BMM202" s="52"/>
      <c r="BMN202" s="5"/>
      <c r="BMO202" s="11"/>
      <c r="BMP202" s="10"/>
      <c r="BMQ202" s="10"/>
      <c r="BMR202" s="1"/>
      <c r="BMS202" s="5"/>
      <c r="BMT202" s="52"/>
      <c r="BMU202" s="5"/>
      <c r="BMV202" s="11"/>
      <c r="BMW202" s="10"/>
      <c r="BMX202" s="10"/>
      <c r="BMY202" s="1"/>
      <c r="BMZ202" s="5"/>
      <c r="BNA202" s="52"/>
      <c r="BNB202" s="5"/>
      <c r="BNC202" s="11"/>
      <c r="BND202" s="10"/>
      <c r="BNE202" s="10"/>
      <c r="BNF202" s="1"/>
      <c r="BNG202" s="5"/>
      <c r="BNH202" s="52"/>
      <c r="BNI202" s="5"/>
      <c r="BNJ202" s="11"/>
      <c r="BNK202" s="10"/>
      <c r="BNL202" s="10"/>
      <c r="BNM202" s="1"/>
      <c r="BNN202" s="5"/>
      <c r="BNO202" s="52"/>
      <c r="BNP202" s="5"/>
      <c r="BNQ202" s="11"/>
      <c r="BNR202" s="10"/>
      <c r="BNS202" s="10"/>
      <c r="BNT202" s="1"/>
      <c r="BNU202" s="5"/>
      <c r="BNV202" s="52"/>
      <c r="BNW202" s="5"/>
      <c r="BNX202" s="11"/>
      <c r="BNY202" s="10"/>
      <c r="BNZ202" s="10"/>
      <c r="BOA202" s="1"/>
      <c r="BOB202" s="5"/>
      <c r="BOC202" s="52"/>
      <c r="BOD202" s="5"/>
      <c r="BOE202" s="11"/>
      <c r="BOF202" s="10"/>
      <c r="BOG202" s="10"/>
      <c r="BOH202" s="1"/>
      <c r="BOI202" s="5"/>
      <c r="BOJ202" s="52"/>
      <c r="BOK202" s="5"/>
      <c r="BOL202" s="11"/>
      <c r="BOM202" s="10"/>
      <c r="BON202" s="10"/>
      <c r="BOO202" s="1"/>
      <c r="BOP202" s="5"/>
      <c r="BOQ202" s="52"/>
      <c r="BOR202" s="5"/>
      <c r="BOS202" s="11"/>
      <c r="BOT202" s="10"/>
      <c r="BOU202" s="10"/>
      <c r="BOV202" s="1"/>
      <c r="BOW202" s="5"/>
      <c r="BOX202" s="52"/>
      <c r="BOY202" s="5"/>
      <c r="BOZ202" s="11"/>
      <c r="BPA202" s="10"/>
      <c r="BPB202" s="10"/>
      <c r="BPC202" s="1"/>
      <c r="BPD202" s="5"/>
      <c r="BPE202" s="52"/>
      <c r="BPF202" s="5"/>
      <c r="BPG202" s="11"/>
      <c r="BPH202" s="10"/>
      <c r="BPI202" s="10"/>
      <c r="BPJ202" s="1"/>
      <c r="BPK202" s="5"/>
      <c r="BPL202" s="52"/>
      <c r="BPM202" s="5"/>
      <c r="BPN202" s="11"/>
      <c r="BPO202" s="10"/>
      <c r="BPP202" s="10"/>
      <c r="BPQ202" s="1"/>
      <c r="BPR202" s="5"/>
      <c r="BPS202" s="52"/>
      <c r="BPT202" s="5"/>
      <c r="BPU202" s="11"/>
      <c r="BPV202" s="10"/>
      <c r="BPW202" s="10"/>
      <c r="BPX202" s="1"/>
      <c r="BPY202" s="5"/>
      <c r="BPZ202" s="52"/>
      <c r="BQA202" s="5"/>
      <c r="BQB202" s="11"/>
      <c r="BQC202" s="10"/>
      <c r="BQD202" s="10"/>
      <c r="BQE202" s="1"/>
      <c r="BQF202" s="5"/>
      <c r="BQG202" s="52"/>
      <c r="BQH202" s="5"/>
      <c r="BQI202" s="11"/>
      <c r="BQJ202" s="10"/>
      <c r="BQK202" s="10"/>
      <c r="BQL202" s="1"/>
      <c r="BQM202" s="5"/>
      <c r="BQN202" s="52"/>
      <c r="BQO202" s="5"/>
      <c r="BQP202" s="11"/>
      <c r="BQQ202" s="10"/>
      <c r="BQR202" s="10"/>
      <c r="BQS202" s="1"/>
      <c r="BQT202" s="5"/>
      <c r="BQU202" s="52"/>
      <c r="BQV202" s="5"/>
      <c r="BQW202" s="11"/>
      <c r="BQX202" s="10"/>
      <c r="BQY202" s="10"/>
      <c r="BQZ202" s="1"/>
      <c r="BRA202" s="5"/>
      <c r="BRB202" s="52"/>
      <c r="BRC202" s="5"/>
      <c r="BRD202" s="11"/>
      <c r="BRE202" s="10"/>
      <c r="BRF202" s="10"/>
      <c r="BRG202" s="1"/>
      <c r="BRH202" s="5"/>
      <c r="BRI202" s="52"/>
      <c r="BRJ202" s="5"/>
      <c r="BRK202" s="11"/>
      <c r="BRL202" s="10"/>
      <c r="BRM202" s="10"/>
      <c r="BRN202" s="1"/>
      <c r="BRO202" s="5"/>
      <c r="BRP202" s="52"/>
      <c r="BRQ202" s="5"/>
      <c r="BRR202" s="11"/>
      <c r="BRS202" s="10"/>
      <c r="BRT202" s="10"/>
      <c r="BRU202" s="1"/>
      <c r="BRV202" s="5"/>
      <c r="BRW202" s="52"/>
      <c r="BRX202" s="5"/>
      <c r="BRY202" s="11"/>
      <c r="BRZ202" s="10"/>
      <c r="BSA202" s="10"/>
      <c r="BSB202" s="1"/>
      <c r="BSC202" s="5"/>
      <c r="BSD202" s="52"/>
      <c r="BSE202" s="5"/>
      <c r="BSF202" s="11"/>
      <c r="BSG202" s="10"/>
      <c r="BSH202" s="10"/>
      <c r="BSI202" s="1"/>
      <c r="BSJ202" s="5"/>
      <c r="BSK202" s="52"/>
      <c r="BSL202" s="5"/>
      <c r="BSM202" s="11"/>
      <c r="BSN202" s="10"/>
      <c r="BSO202" s="10"/>
      <c r="BSP202" s="1"/>
      <c r="BSQ202" s="5"/>
      <c r="BSR202" s="52"/>
      <c r="BSS202" s="5"/>
      <c r="BST202" s="11"/>
      <c r="BSU202" s="10"/>
      <c r="BSV202" s="10"/>
      <c r="BSW202" s="1"/>
      <c r="BSX202" s="5"/>
      <c r="BSY202" s="52"/>
      <c r="BSZ202" s="5"/>
      <c r="BTA202" s="11"/>
      <c r="BTB202" s="10"/>
      <c r="BTC202" s="10"/>
      <c r="BTD202" s="1"/>
      <c r="BTE202" s="5"/>
      <c r="BTF202" s="52"/>
      <c r="BTG202" s="5"/>
      <c r="BTH202" s="11"/>
      <c r="BTI202" s="10"/>
      <c r="BTJ202" s="10"/>
      <c r="BTK202" s="1"/>
      <c r="BTL202" s="5"/>
      <c r="BTM202" s="52"/>
      <c r="BTN202" s="5"/>
      <c r="BTO202" s="11"/>
      <c r="BTP202" s="10"/>
      <c r="BTQ202" s="10"/>
      <c r="BTR202" s="1"/>
      <c r="BTS202" s="5"/>
      <c r="BTT202" s="52"/>
      <c r="BTU202" s="5"/>
      <c r="BTV202" s="11"/>
      <c r="BTW202" s="10"/>
      <c r="BTX202" s="10"/>
      <c r="BTY202" s="1"/>
      <c r="BTZ202" s="5"/>
      <c r="BUA202" s="52"/>
      <c r="BUB202" s="5"/>
      <c r="BUC202" s="11"/>
      <c r="BUD202" s="10"/>
      <c r="BUE202" s="10"/>
      <c r="BUF202" s="1"/>
      <c r="BUG202" s="5"/>
      <c r="BUH202" s="52"/>
      <c r="BUI202" s="5"/>
      <c r="BUJ202" s="11"/>
      <c r="BUK202" s="10"/>
      <c r="BUL202" s="10"/>
      <c r="BUM202" s="1"/>
      <c r="BUN202" s="5"/>
      <c r="BUO202" s="52"/>
      <c r="BUP202" s="5"/>
      <c r="BUQ202" s="11"/>
      <c r="BUR202" s="10"/>
      <c r="BUS202" s="10"/>
      <c r="BUT202" s="1"/>
      <c r="BUU202" s="5"/>
      <c r="BUV202" s="52"/>
      <c r="BUW202" s="5"/>
      <c r="BUX202" s="11"/>
      <c r="BUY202" s="10"/>
      <c r="BUZ202" s="10"/>
      <c r="BVA202" s="1"/>
      <c r="BVB202" s="5"/>
      <c r="BVC202" s="52"/>
      <c r="BVD202" s="5"/>
      <c r="BVE202" s="11"/>
      <c r="BVF202" s="10"/>
      <c r="BVG202" s="10"/>
      <c r="BVH202" s="1"/>
      <c r="BVI202" s="5"/>
      <c r="BVJ202" s="52"/>
      <c r="BVK202" s="5"/>
      <c r="BVL202" s="11"/>
      <c r="BVM202" s="10"/>
      <c r="BVN202" s="10"/>
      <c r="BVO202" s="1"/>
      <c r="BVP202" s="5"/>
      <c r="BVQ202" s="52"/>
      <c r="BVR202" s="5"/>
      <c r="BVS202" s="11"/>
      <c r="BVT202" s="10"/>
      <c r="BVU202" s="10"/>
      <c r="BVV202" s="1"/>
      <c r="BVW202" s="5"/>
      <c r="BVX202" s="52"/>
      <c r="BVY202" s="5"/>
      <c r="BVZ202" s="11"/>
      <c r="BWA202" s="10"/>
      <c r="BWB202" s="10"/>
      <c r="BWC202" s="1"/>
      <c r="BWD202" s="5"/>
      <c r="BWE202" s="52"/>
      <c r="BWF202" s="5"/>
      <c r="BWG202" s="11"/>
      <c r="BWH202" s="10"/>
      <c r="BWI202" s="10"/>
      <c r="BWJ202" s="1"/>
      <c r="BWK202" s="5"/>
      <c r="BWL202" s="52"/>
      <c r="BWM202" s="5"/>
      <c r="BWN202" s="11"/>
      <c r="BWO202" s="10"/>
      <c r="BWP202" s="10"/>
      <c r="BWQ202" s="1"/>
      <c r="BWR202" s="5"/>
      <c r="BWS202" s="52"/>
      <c r="BWT202" s="5"/>
      <c r="BWU202" s="11"/>
      <c r="BWV202" s="10"/>
      <c r="BWW202" s="10"/>
      <c r="BWX202" s="1"/>
      <c r="BWY202" s="5"/>
      <c r="BWZ202" s="52"/>
      <c r="BXA202" s="5"/>
      <c r="BXB202" s="11"/>
      <c r="BXC202" s="10"/>
      <c r="BXD202" s="10"/>
      <c r="BXE202" s="1"/>
      <c r="BXF202" s="5"/>
      <c r="BXG202" s="52"/>
      <c r="BXH202" s="5"/>
      <c r="BXI202" s="11"/>
      <c r="BXJ202" s="10"/>
      <c r="BXK202" s="10"/>
      <c r="BXL202" s="1"/>
      <c r="BXM202" s="5"/>
      <c r="BXN202" s="52"/>
      <c r="BXO202" s="5"/>
      <c r="BXP202" s="11"/>
      <c r="BXQ202" s="10"/>
      <c r="BXR202" s="10"/>
      <c r="BXS202" s="1"/>
      <c r="BXT202" s="5"/>
      <c r="BXU202" s="52"/>
      <c r="BXV202" s="5"/>
      <c r="BXW202" s="11"/>
      <c r="BXX202" s="10"/>
      <c r="BXY202" s="10"/>
      <c r="BXZ202" s="1"/>
      <c r="BYA202" s="5"/>
      <c r="BYB202" s="52"/>
      <c r="BYC202" s="5"/>
      <c r="BYD202" s="11"/>
      <c r="BYE202" s="10"/>
      <c r="BYF202" s="10"/>
      <c r="BYG202" s="1"/>
      <c r="BYH202" s="5"/>
      <c r="BYI202" s="52"/>
      <c r="BYJ202" s="5"/>
      <c r="BYK202" s="11"/>
      <c r="BYL202" s="10"/>
      <c r="BYM202" s="10"/>
      <c r="BYN202" s="1"/>
      <c r="BYO202" s="5"/>
      <c r="BYP202" s="52"/>
      <c r="BYQ202" s="5"/>
      <c r="BYR202" s="11"/>
      <c r="BYS202" s="10"/>
      <c r="BYT202" s="10"/>
      <c r="BYU202" s="1"/>
      <c r="BYV202" s="5"/>
      <c r="BYW202" s="52"/>
      <c r="BYX202" s="5"/>
      <c r="BYY202" s="11"/>
      <c r="BYZ202" s="10"/>
      <c r="BZA202" s="10"/>
      <c r="BZB202" s="1"/>
      <c r="BZC202" s="5"/>
      <c r="BZD202" s="52"/>
      <c r="BZE202" s="5"/>
      <c r="BZF202" s="11"/>
      <c r="BZG202" s="10"/>
      <c r="BZH202" s="10"/>
      <c r="BZI202" s="1"/>
      <c r="BZJ202" s="5"/>
      <c r="BZK202" s="52"/>
      <c r="BZL202" s="5"/>
      <c r="BZM202" s="11"/>
      <c r="BZN202" s="10"/>
      <c r="BZO202" s="10"/>
      <c r="BZP202" s="1"/>
      <c r="BZQ202" s="5"/>
      <c r="BZR202" s="52"/>
      <c r="BZS202" s="5"/>
      <c r="BZT202" s="11"/>
      <c r="BZU202" s="10"/>
      <c r="BZV202" s="10"/>
      <c r="BZW202" s="1"/>
      <c r="BZX202" s="5"/>
      <c r="BZY202" s="52"/>
      <c r="BZZ202" s="5"/>
      <c r="CAA202" s="11"/>
      <c r="CAB202" s="10"/>
      <c r="CAC202" s="10"/>
      <c r="CAD202" s="1"/>
      <c r="CAE202" s="5"/>
      <c r="CAF202" s="52"/>
      <c r="CAG202" s="5"/>
      <c r="CAH202" s="11"/>
      <c r="CAI202" s="10"/>
      <c r="CAJ202" s="10"/>
      <c r="CAK202" s="1"/>
      <c r="CAL202" s="5"/>
      <c r="CAM202" s="52"/>
      <c r="CAN202" s="5"/>
      <c r="CAO202" s="11"/>
      <c r="CAP202" s="10"/>
      <c r="CAQ202" s="10"/>
      <c r="CAR202" s="1"/>
      <c r="CAS202" s="5"/>
      <c r="CAT202" s="52"/>
      <c r="CAU202" s="5"/>
      <c r="CAV202" s="11"/>
      <c r="CAW202" s="10"/>
      <c r="CAX202" s="10"/>
      <c r="CAY202" s="1"/>
      <c r="CAZ202" s="5"/>
      <c r="CBA202" s="52"/>
      <c r="CBB202" s="5"/>
      <c r="CBC202" s="11"/>
      <c r="CBD202" s="10"/>
      <c r="CBE202" s="10"/>
      <c r="CBF202" s="1"/>
      <c r="CBG202" s="5"/>
      <c r="CBH202" s="52"/>
      <c r="CBI202" s="5"/>
      <c r="CBJ202" s="11"/>
      <c r="CBK202" s="10"/>
      <c r="CBL202" s="10"/>
      <c r="CBM202" s="1"/>
      <c r="CBN202" s="5"/>
      <c r="CBO202" s="52"/>
      <c r="CBP202" s="5"/>
      <c r="CBQ202" s="11"/>
      <c r="CBR202" s="10"/>
      <c r="CBS202" s="10"/>
      <c r="CBT202" s="1"/>
      <c r="CBU202" s="5"/>
      <c r="CBV202" s="52"/>
      <c r="CBW202" s="5"/>
      <c r="CBX202" s="11"/>
      <c r="CBY202" s="10"/>
      <c r="CBZ202" s="10"/>
      <c r="CCA202" s="1"/>
      <c r="CCB202" s="5"/>
      <c r="CCC202" s="52"/>
      <c r="CCD202" s="5"/>
      <c r="CCE202" s="11"/>
      <c r="CCF202" s="10"/>
      <c r="CCG202" s="10"/>
      <c r="CCH202" s="1"/>
      <c r="CCI202" s="5"/>
      <c r="CCJ202" s="52"/>
      <c r="CCK202" s="5"/>
      <c r="CCL202" s="11"/>
      <c r="CCM202" s="10"/>
      <c r="CCN202" s="10"/>
      <c r="CCO202" s="1"/>
      <c r="CCP202" s="5"/>
      <c r="CCQ202" s="52"/>
      <c r="CCR202" s="5"/>
      <c r="CCS202" s="11"/>
      <c r="CCT202" s="10"/>
      <c r="CCU202" s="10"/>
      <c r="CCV202" s="1"/>
      <c r="CCW202" s="5"/>
      <c r="CCX202" s="52"/>
      <c r="CCY202" s="5"/>
      <c r="CCZ202" s="11"/>
      <c r="CDA202" s="10"/>
      <c r="CDB202" s="10"/>
      <c r="CDC202" s="1"/>
      <c r="CDD202" s="5"/>
      <c r="CDE202" s="52"/>
      <c r="CDF202" s="5"/>
      <c r="CDG202" s="11"/>
      <c r="CDH202" s="10"/>
      <c r="CDI202" s="10"/>
      <c r="CDJ202" s="1"/>
      <c r="CDK202" s="5"/>
      <c r="CDL202" s="52"/>
      <c r="CDM202" s="5"/>
      <c r="CDN202" s="11"/>
      <c r="CDO202" s="10"/>
      <c r="CDP202" s="10"/>
      <c r="CDQ202" s="1"/>
      <c r="CDR202" s="5"/>
      <c r="CDS202" s="52"/>
      <c r="CDT202" s="5"/>
      <c r="CDU202" s="11"/>
      <c r="CDV202" s="10"/>
      <c r="CDW202" s="10"/>
      <c r="CDX202" s="1"/>
      <c r="CDY202" s="5"/>
      <c r="CDZ202" s="52"/>
      <c r="CEA202" s="5"/>
      <c r="CEB202" s="11"/>
      <c r="CEC202" s="10"/>
      <c r="CED202" s="10"/>
      <c r="CEE202" s="1"/>
      <c r="CEF202" s="5"/>
      <c r="CEG202" s="52"/>
      <c r="CEH202" s="5"/>
      <c r="CEI202" s="11"/>
      <c r="CEJ202" s="10"/>
      <c r="CEK202" s="10"/>
      <c r="CEL202" s="1"/>
      <c r="CEM202" s="5"/>
      <c r="CEN202" s="52"/>
      <c r="CEO202" s="5"/>
      <c r="CEP202" s="11"/>
      <c r="CEQ202" s="10"/>
      <c r="CER202" s="10"/>
      <c r="CES202" s="1"/>
      <c r="CET202" s="5"/>
      <c r="CEU202" s="52"/>
      <c r="CEV202" s="5"/>
      <c r="CEW202" s="11"/>
      <c r="CEX202" s="10"/>
      <c r="CEY202" s="10"/>
      <c r="CEZ202" s="1"/>
      <c r="CFA202" s="5"/>
      <c r="CFB202" s="52"/>
      <c r="CFC202" s="5"/>
      <c r="CFD202" s="11"/>
      <c r="CFE202" s="10"/>
      <c r="CFF202" s="10"/>
      <c r="CFG202" s="1"/>
      <c r="CFH202" s="5"/>
      <c r="CFI202" s="52"/>
      <c r="CFJ202" s="5"/>
      <c r="CFK202" s="11"/>
      <c r="CFL202" s="10"/>
      <c r="CFM202" s="10"/>
      <c r="CFN202" s="1"/>
      <c r="CFO202" s="5"/>
      <c r="CFP202" s="52"/>
      <c r="CFQ202" s="5"/>
      <c r="CFR202" s="11"/>
      <c r="CFS202" s="10"/>
      <c r="CFT202" s="10"/>
      <c r="CFU202" s="1"/>
      <c r="CFV202" s="5"/>
      <c r="CFW202" s="52"/>
      <c r="CFX202" s="5"/>
      <c r="CFY202" s="11"/>
      <c r="CFZ202" s="10"/>
      <c r="CGA202" s="10"/>
      <c r="CGB202" s="1"/>
      <c r="CGC202" s="5"/>
      <c r="CGD202" s="52"/>
      <c r="CGE202" s="5"/>
      <c r="CGF202" s="11"/>
      <c r="CGG202" s="10"/>
      <c r="CGH202" s="10"/>
      <c r="CGI202" s="1"/>
      <c r="CGJ202" s="5"/>
      <c r="CGK202" s="52"/>
      <c r="CGL202" s="5"/>
      <c r="CGM202" s="11"/>
      <c r="CGN202" s="10"/>
      <c r="CGO202" s="10"/>
      <c r="CGP202" s="1"/>
      <c r="CGQ202" s="5"/>
      <c r="CGR202" s="52"/>
      <c r="CGS202" s="5"/>
      <c r="CGT202" s="11"/>
      <c r="CGU202" s="10"/>
      <c r="CGV202" s="10"/>
      <c r="CGW202" s="1"/>
      <c r="CGX202" s="5"/>
      <c r="CGY202" s="52"/>
      <c r="CGZ202" s="5"/>
      <c r="CHA202" s="11"/>
      <c r="CHB202" s="10"/>
      <c r="CHC202" s="10"/>
      <c r="CHD202" s="1"/>
      <c r="CHE202" s="5"/>
      <c r="CHF202" s="52"/>
      <c r="CHG202" s="5"/>
      <c r="CHH202" s="11"/>
      <c r="CHI202" s="10"/>
      <c r="CHJ202" s="10"/>
      <c r="CHK202" s="1"/>
      <c r="CHL202" s="5"/>
      <c r="CHM202" s="52"/>
      <c r="CHN202" s="5"/>
      <c r="CHO202" s="11"/>
      <c r="CHP202" s="10"/>
      <c r="CHQ202" s="10"/>
      <c r="CHR202" s="1"/>
      <c r="CHS202" s="5"/>
      <c r="CHT202" s="52"/>
      <c r="CHU202" s="5"/>
      <c r="CHV202" s="11"/>
      <c r="CHW202" s="10"/>
      <c r="CHX202" s="10"/>
      <c r="CHY202" s="1"/>
      <c r="CHZ202" s="5"/>
      <c r="CIA202" s="52"/>
      <c r="CIB202" s="5"/>
      <c r="CIC202" s="11"/>
      <c r="CID202" s="10"/>
      <c r="CIE202" s="10"/>
      <c r="CIF202" s="1"/>
      <c r="CIG202" s="5"/>
      <c r="CIH202" s="52"/>
      <c r="CII202" s="5"/>
      <c r="CIJ202" s="11"/>
      <c r="CIK202" s="10"/>
      <c r="CIL202" s="10"/>
      <c r="CIM202" s="1"/>
      <c r="CIN202" s="5"/>
      <c r="CIO202" s="52"/>
      <c r="CIP202" s="5"/>
      <c r="CIQ202" s="11"/>
      <c r="CIR202" s="10"/>
      <c r="CIS202" s="10"/>
      <c r="CIT202" s="1"/>
      <c r="CIU202" s="5"/>
      <c r="CIV202" s="52"/>
      <c r="CIW202" s="5"/>
      <c r="CIX202" s="11"/>
      <c r="CIY202" s="10"/>
      <c r="CIZ202" s="10"/>
      <c r="CJA202" s="1"/>
      <c r="CJB202" s="5"/>
      <c r="CJC202" s="52"/>
      <c r="CJD202" s="5"/>
      <c r="CJE202" s="11"/>
      <c r="CJF202" s="10"/>
      <c r="CJG202" s="10"/>
      <c r="CJH202" s="1"/>
      <c r="CJI202" s="5"/>
      <c r="CJJ202" s="52"/>
      <c r="CJK202" s="5"/>
      <c r="CJL202" s="11"/>
      <c r="CJM202" s="10"/>
      <c r="CJN202" s="10"/>
      <c r="CJO202" s="1"/>
      <c r="CJP202" s="5"/>
      <c r="CJQ202" s="52"/>
      <c r="CJR202" s="5"/>
      <c r="CJS202" s="11"/>
      <c r="CJT202" s="10"/>
      <c r="CJU202" s="10"/>
      <c r="CJV202" s="1"/>
      <c r="CJW202" s="5"/>
      <c r="CJX202" s="52"/>
      <c r="CJY202" s="5"/>
      <c r="CJZ202" s="11"/>
      <c r="CKA202" s="10"/>
      <c r="CKB202" s="10"/>
      <c r="CKC202" s="1"/>
      <c r="CKD202" s="5"/>
      <c r="CKE202" s="52"/>
      <c r="CKF202" s="5"/>
      <c r="CKG202" s="11"/>
      <c r="CKH202" s="10"/>
      <c r="CKI202" s="10"/>
      <c r="CKJ202" s="1"/>
      <c r="CKK202" s="5"/>
      <c r="CKL202" s="52"/>
      <c r="CKM202" s="5"/>
      <c r="CKN202" s="11"/>
      <c r="CKO202" s="10"/>
      <c r="CKP202" s="10"/>
      <c r="CKQ202" s="1"/>
      <c r="CKR202" s="5"/>
      <c r="CKS202" s="52"/>
      <c r="CKT202" s="5"/>
      <c r="CKU202" s="11"/>
      <c r="CKV202" s="10"/>
      <c r="CKW202" s="10"/>
      <c r="CKX202" s="1"/>
      <c r="CKY202" s="5"/>
      <c r="CKZ202" s="52"/>
      <c r="CLA202" s="5"/>
      <c r="CLB202" s="11"/>
      <c r="CLC202" s="10"/>
      <c r="CLD202" s="10"/>
      <c r="CLE202" s="1"/>
      <c r="CLF202" s="5"/>
      <c r="CLG202" s="52"/>
      <c r="CLH202" s="5"/>
      <c r="CLI202" s="11"/>
      <c r="CLJ202" s="10"/>
      <c r="CLK202" s="10"/>
      <c r="CLL202" s="1"/>
      <c r="CLM202" s="5"/>
      <c r="CLN202" s="52"/>
      <c r="CLO202" s="5"/>
      <c r="CLP202" s="11"/>
      <c r="CLQ202" s="10"/>
      <c r="CLR202" s="10"/>
      <c r="CLS202" s="1"/>
      <c r="CLT202" s="5"/>
      <c r="CLU202" s="52"/>
      <c r="CLV202" s="5"/>
      <c r="CLW202" s="11"/>
      <c r="CLX202" s="10"/>
      <c r="CLY202" s="10"/>
      <c r="CLZ202" s="1"/>
      <c r="CMA202" s="5"/>
      <c r="CMB202" s="52"/>
      <c r="CMC202" s="5"/>
      <c r="CMD202" s="11"/>
      <c r="CME202" s="10"/>
      <c r="CMF202" s="10"/>
      <c r="CMG202" s="1"/>
      <c r="CMH202" s="5"/>
      <c r="CMI202" s="52"/>
      <c r="CMJ202" s="5"/>
      <c r="CMK202" s="11"/>
      <c r="CML202" s="10"/>
      <c r="CMM202" s="10"/>
      <c r="CMN202" s="1"/>
      <c r="CMO202" s="5"/>
      <c r="CMP202" s="52"/>
      <c r="CMQ202" s="5"/>
      <c r="CMR202" s="11"/>
      <c r="CMS202" s="10"/>
      <c r="CMT202" s="10"/>
      <c r="CMU202" s="1"/>
      <c r="CMV202" s="5"/>
      <c r="CMW202" s="52"/>
      <c r="CMX202" s="5"/>
      <c r="CMY202" s="11"/>
      <c r="CMZ202" s="10"/>
      <c r="CNA202" s="10"/>
      <c r="CNB202" s="1"/>
      <c r="CNC202" s="5"/>
      <c r="CND202" s="52"/>
      <c r="CNE202" s="5"/>
      <c r="CNF202" s="11"/>
      <c r="CNG202" s="10"/>
      <c r="CNH202" s="10"/>
      <c r="CNI202" s="1"/>
      <c r="CNJ202" s="5"/>
      <c r="CNK202" s="52"/>
      <c r="CNL202" s="5"/>
      <c r="CNM202" s="11"/>
      <c r="CNN202" s="10"/>
      <c r="CNO202" s="10"/>
      <c r="CNP202" s="1"/>
      <c r="CNQ202" s="5"/>
      <c r="CNR202" s="52"/>
      <c r="CNS202" s="5"/>
      <c r="CNT202" s="11"/>
      <c r="CNU202" s="10"/>
      <c r="CNV202" s="10"/>
      <c r="CNW202" s="1"/>
      <c r="CNX202" s="5"/>
      <c r="CNY202" s="52"/>
      <c r="CNZ202" s="5"/>
      <c r="COA202" s="11"/>
      <c r="COB202" s="10"/>
      <c r="COC202" s="10"/>
      <c r="COD202" s="1"/>
      <c r="COE202" s="5"/>
      <c r="COF202" s="52"/>
      <c r="COG202" s="5"/>
      <c r="COH202" s="11"/>
      <c r="COI202" s="10"/>
      <c r="COJ202" s="10"/>
      <c r="COK202" s="1"/>
      <c r="COL202" s="5"/>
      <c r="COM202" s="52"/>
      <c r="CON202" s="5"/>
      <c r="COO202" s="11"/>
      <c r="COP202" s="10"/>
      <c r="COQ202" s="10"/>
      <c r="COR202" s="1"/>
      <c r="COS202" s="5"/>
      <c r="COT202" s="52"/>
      <c r="COU202" s="5"/>
      <c r="COV202" s="11"/>
      <c r="COW202" s="10"/>
      <c r="COX202" s="10"/>
      <c r="COY202" s="1"/>
      <c r="COZ202" s="5"/>
      <c r="CPA202" s="52"/>
      <c r="CPB202" s="5"/>
      <c r="CPC202" s="11"/>
      <c r="CPD202" s="10"/>
      <c r="CPE202" s="10"/>
      <c r="CPF202" s="1"/>
      <c r="CPG202" s="5"/>
      <c r="CPH202" s="52"/>
      <c r="CPI202" s="5"/>
      <c r="CPJ202" s="11"/>
      <c r="CPK202" s="10"/>
      <c r="CPL202" s="10"/>
      <c r="CPM202" s="1"/>
      <c r="CPN202" s="5"/>
      <c r="CPO202" s="52"/>
      <c r="CPP202" s="5"/>
      <c r="CPQ202" s="11"/>
      <c r="CPR202" s="10"/>
      <c r="CPS202" s="10"/>
      <c r="CPT202" s="1"/>
      <c r="CPU202" s="5"/>
      <c r="CPV202" s="52"/>
      <c r="CPW202" s="5"/>
      <c r="CPX202" s="11"/>
      <c r="CPY202" s="10"/>
      <c r="CPZ202" s="10"/>
      <c r="CQA202" s="1"/>
      <c r="CQB202" s="5"/>
      <c r="CQC202" s="52"/>
      <c r="CQD202" s="5"/>
      <c r="CQE202" s="11"/>
      <c r="CQF202" s="10"/>
      <c r="CQG202" s="10"/>
      <c r="CQH202" s="1"/>
      <c r="CQI202" s="5"/>
      <c r="CQJ202" s="52"/>
      <c r="CQK202" s="5"/>
      <c r="CQL202" s="11"/>
      <c r="CQM202" s="10"/>
      <c r="CQN202" s="10"/>
      <c r="CQO202" s="1"/>
      <c r="CQP202" s="5"/>
      <c r="CQQ202" s="52"/>
      <c r="CQR202" s="5"/>
      <c r="CQS202" s="11"/>
      <c r="CQT202" s="10"/>
      <c r="CQU202" s="10"/>
      <c r="CQV202" s="1"/>
      <c r="CQW202" s="5"/>
      <c r="CQX202" s="52"/>
      <c r="CQY202" s="5"/>
      <c r="CQZ202" s="11"/>
      <c r="CRA202" s="10"/>
      <c r="CRB202" s="10"/>
      <c r="CRC202" s="1"/>
      <c r="CRD202" s="5"/>
      <c r="CRE202" s="52"/>
      <c r="CRF202" s="5"/>
      <c r="CRG202" s="11"/>
      <c r="CRH202" s="10"/>
      <c r="CRI202" s="10"/>
      <c r="CRJ202" s="1"/>
      <c r="CRK202" s="5"/>
      <c r="CRL202" s="52"/>
      <c r="CRM202" s="5"/>
      <c r="CRN202" s="11"/>
      <c r="CRO202" s="10"/>
      <c r="CRP202" s="10"/>
      <c r="CRQ202" s="1"/>
      <c r="CRR202" s="5"/>
      <c r="CRS202" s="52"/>
      <c r="CRT202" s="5"/>
      <c r="CRU202" s="11"/>
      <c r="CRV202" s="10"/>
      <c r="CRW202" s="10"/>
      <c r="CRX202" s="1"/>
      <c r="CRY202" s="5"/>
      <c r="CRZ202" s="52"/>
      <c r="CSA202" s="5"/>
      <c r="CSB202" s="11"/>
      <c r="CSC202" s="10"/>
      <c r="CSD202" s="10"/>
      <c r="CSE202" s="1"/>
      <c r="CSF202" s="5"/>
      <c r="CSG202" s="52"/>
      <c r="CSH202" s="5"/>
      <c r="CSI202" s="11"/>
      <c r="CSJ202" s="10"/>
      <c r="CSK202" s="10"/>
      <c r="CSL202" s="1"/>
      <c r="CSM202" s="5"/>
      <c r="CSN202" s="52"/>
      <c r="CSO202" s="5"/>
      <c r="CSP202" s="11"/>
      <c r="CSQ202" s="10"/>
      <c r="CSR202" s="10"/>
      <c r="CSS202" s="1"/>
      <c r="CST202" s="5"/>
      <c r="CSU202" s="52"/>
      <c r="CSV202" s="5"/>
      <c r="CSW202" s="11"/>
      <c r="CSX202" s="10"/>
      <c r="CSY202" s="10"/>
      <c r="CSZ202" s="1"/>
      <c r="CTA202" s="5"/>
      <c r="CTB202" s="52"/>
      <c r="CTC202" s="5"/>
      <c r="CTD202" s="11"/>
      <c r="CTE202" s="10"/>
      <c r="CTF202" s="10"/>
      <c r="CTG202" s="1"/>
      <c r="CTH202" s="5"/>
      <c r="CTI202" s="52"/>
      <c r="CTJ202" s="5"/>
      <c r="CTK202" s="11"/>
      <c r="CTL202" s="10"/>
      <c r="CTM202" s="10"/>
      <c r="CTN202" s="1"/>
      <c r="CTO202" s="5"/>
      <c r="CTP202" s="52"/>
      <c r="CTQ202" s="5"/>
      <c r="CTR202" s="11"/>
      <c r="CTS202" s="10"/>
      <c r="CTT202" s="10"/>
      <c r="CTU202" s="1"/>
      <c r="CTV202" s="5"/>
      <c r="CTW202" s="52"/>
      <c r="CTX202" s="5"/>
      <c r="CTY202" s="11"/>
      <c r="CTZ202" s="10"/>
      <c r="CUA202" s="10"/>
      <c r="CUB202" s="1"/>
      <c r="CUC202" s="5"/>
      <c r="CUD202" s="52"/>
      <c r="CUE202" s="5"/>
      <c r="CUF202" s="11"/>
      <c r="CUG202" s="10"/>
      <c r="CUH202" s="10"/>
      <c r="CUI202" s="1"/>
      <c r="CUJ202" s="5"/>
      <c r="CUK202" s="52"/>
      <c r="CUL202" s="5"/>
      <c r="CUM202" s="11"/>
      <c r="CUN202" s="10"/>
      <c r="CUO202" s="10"/>
      <c r="CUP202" s="1"/>
      <c r="CUQ202" s="5"/>
      <c r="CUR202" s="52"/>
      <c r="CUS202" s="5"/>
      <c r="CUT202" s="11"/>
      <c r="CUU202" s="10"/>
      <c r="CUV202" s="10"/>
      <c r="CUW202" s="1"/>
      <c r="CUX202" s="5"/>
      <c r="CUY202" s="52"/>
      <c r="CUZ202" s="5"/>
      <c r="CVA202" s="11"/>
      <c r="CVB202" s="10"/>
      <c r="CVC202" s="10"/>
      <c r="CVD202" s="1"/>
      <c r="CVE202" s="5"/>
      <c r="CVF202" s="52"/>
      <c r="CVG202" s="5"/>
      <c r="CVH202" s="11"/>
      <c r="CVI202" s="10"/>
      <c r="CVJ202" s="10"/>
      <c r="CVK202" s="1"/>
      <c r="CVL202" s="5"/>
      <c r="CVM202" s="52"/>
      <c r="CVN202" s="5"/>
      <c r="CVO202" s="11"/>
      <c r="CVP202" s="10"/>
      <c r="CVQ202" s="10"/>
      <c r="CVR202" s="1"/>
      <c r="CVS202" s="5"/>
      <c r="CVT202" s="52"/>
      <c r="CVU202" s="5"/>
      <c r="CVV202" s="11"/>
      <c r="CVW202" s="10"/>
      <c r="CVX202" s="10"/>
      <c r="CVY202" s="1"/>
      <c r="CVZ202" s="5"/>
      <c r="CWA202" s="52"/>
      <c r="CWB202" s="5"/>
      <c r="CWC202" s="11"/>
      <c r="CWD202" s="10"/>
      <c r="CWE202" s="10"/>
      <c r="CWF202" s="1"/>
      <c r="CWG202" s="5"/>
      <c r="CWH202" s="52"/>
      <c r="CWI202" s="5"/>
      <c r="CWJ202" s="11"/>
      <c r="CWK202" s="10"/>
      <c r="CWL202" s="10"/>
      <c r="CWM202" s="1"/>
      <c r="CWN202" s="5"/>
      <c r="CWO202" s="52"/>
      <c r="CWP202" s="5"/>
      <c r="CWQ202" s="11"/>
      <c r="CWR202" s="10"/>
      <c r="CWS202" s="10"/>
      <c r="CWT202" s="1"/>
      <c r="CWU202" s="5"/>
      <c r="CWV202" s="52"/>
      <c r="CWW202" s="5"/>
      <c r="CWX202" s="11"/>
      <c r="CWY202" s="10"/>
      <c r="CWZ202" s="10"/>
      <c r="CXA202" s="1"/>
      <c r="CXB202" s="5"/>
      <c r="CXC202" s="52"/>
      <c r="CXD202" s="5"/>
      <c r="CXE202" s="11"/>
      <c r="CXF202" s="10"/>
      <c r="CXG202" s="10"/>
      <c r="CXH202" s="1"/>
      <c r="CXI202" s="5"/>
      <c r="CXJ202" s="52"/>
      <c r="CXK202" s="5"/>
      <c r="CXL202" s="11"/>
      <c r="CXM202" s="10"/>
      <c r="CXN202" s="10"/>
      <c r="CXO202" s="1"/>
      <c r="CXP202" s="5"/>
      <c r="CXQ202" s="52"/>
      <c r="CXR202" s="5"/>
      <c r="CXS202" s="11"/>
      <c r="CXT202" s="10"/>
      <c r="CXU202" s="10"/>
      <c r="CXV202" s="1"/>
      <c r="CXW202" s="5"/>
      <c r="CXX202" s="52"/>
      <c r="CXY202" s="5"/>
      <c r="CXZ202" s="11"/>
      <c r="CYA202" s="10"/>
      <c r="CYB202" s="10"/>
      <c r="CYC202" s="1"/>
      <c r="CYD202" s="5"/>
      <c r="CYE202" s="52"/>
      <c r="CYF202" s="5"/>
      <c r="CYG202" s="11"/>
      <c r="CYH202" s="10"/>
      <c r="CYI202" s="10"/>
      <c r="CYJ202" s="1"/>
      <c r="CYK202" s="5"/>
      <c r="CYL202" s="52"/>
      <c r="CYM202" s="5"/>
      <c r="CYN202" s="11"/>
      <c r="CYO202" s="10"/>
      <c r="CYP202" s="10"/>
      <c r="CYQ202" s="1"/>
      <c r="CYR202" s="5"/>
      <c r="CYS202" s="52"/>
      <c r="CYT202" s="5"/>
      <c r="CYU202" s="11"/>
      <c r="CYV202" s="10"/>
      <c r="CYW202" s="10"/>
      <c r="CYX202" s="1"/>
      <c r="CYY202" s="5"/>
      <c r="CYZ202" s="52"/>
      <c r="CZA202" s="5"/>
      <c r="CZB202" s="11"/>
      <c r="CZC202" s="10"/>
      <c r="CZD202" s="10"/>
      <c r="CZE202" s="1"/>
      <c r="CZF202" s="5"/>
      <c r="CZG202" s="52"/>
      <c r="CZH202" s="5"/>
      <c r="CZI202" s="11"/>
      <c r="CZJ202" s="10"/>
      <c r="CZK202" s="10"/>
      <c r="CZL202" s="1"/>
      <c r="CZM202" s="5"/>
      <c r="CZN202" s="52"/>
      <c r="CZO202" s="5"/>
      <c r="CZP202" s="11"/>
      <c r="CZQ202" s="10"/>
      <c r="CZR202" s="10"/>
      <c r="CZS202" s="1"/>
      <c r="CZT202" s="5"/>
      <c r="CZU202" s="52"/>
      <c r="CZV202" s="5"/>
      <c r="CZW202" s="11"/>
      <c r="CZX202" s="10"/>
      <c r="CZY202" s="10"/>
      <c r="CZZ202" s="1"/>
      <c r="DAA202" s="5"/>
      <c r="DAB202" s="52"/>
      <c r="DAC202" s="5"/>
      <c r="DAD202" s="11"/>
      <c r="DAE202" s="10"/>
      <c r="DAF202" s="10"/>
      <c r="DAG202" s="1"/>
      <c r="DAH202" s="5"/>
      <c r="DAI202" s="52"/>
      <c r="DAJ202" s="5"/>
      <c r="DAK202" s="11"/>
      <c r="DAL202" s="10"/>
      <c r="DAM202" s="10"/>
      <c r="DAN202" s="1"/>
      <c r="DAO202" s="5"/>
      <c r="DAP202" s="52"/>
      <c r="DAQ202" s="5"/>
      <c r="DAR202" s="11"/>
      <c r="DAS202" s="10"/>
      <c r="DAT202" s="10"/>
      <c r="DAU202" s="1"/>
      <c r="DAV202" s="5"/>
      <c r="DAW202" s="52"/>
      <c r="DAX202" s="5"/>
      <c r="DAY202" s="11"/>
      <c r="DAZ202" s="10"/>
      <c r="DBA202" s="10"/>
      <c r="DBB202" s="1"/>
      <c r="DBC202" s="5"/>
      <c r="DBD202" s="52"/>
      <c r="DBE202" s="5"/>
      <c r="DBF202" s="11"/>
      <c r="DBG202" s="10"/>
      <c r="DBH202" s="10"/>
      <c r="DBI202" s="1"/>
      <c r="DBJ202" s="5"/>
      <c r="DBK202" s="52"/>
      <c r="DBL202" s="5"/>
      <c r="DBM202" s="11"/>
      <c r="DBN202" s="10"/>
      <c r="DBO202" s="10"/>
      <c r="DBP202" s="1"/>
      <c r="DBQ202" s="5"/>
      <c r="DBR202" s="52"/>
      <c r="DBS202" s="5"/>
      <c r="DBT202" s="11"/>
      <c r="DBU202" s="10"/>
      <c r="DBV202" s="10"/>
      <c r="DBW202" s="1"/>
      <c r="DBX202" s="5"/>
      <c r="DBY202" s="52"/>
      <c r="DBZ202" s="5"/>
      <c r="DCA202" s="11"/>
      <c r="DCB202" s="10"/>
      <c r="DCC202" s="10"/>
      <c r="DCD202" s="1"/>
      <c r="DCE202" s="5"/>
      <c r="DCF202" s="52"/>
      <c r="DCG202" s="5"/>
      <c r="DCH202" s="11"/>
      <c r="DCI202" s="10"/>
      <c r="DCJ202" s="10"/>
      <c r="DCK202" s="1"/>
      <c r="DCL202" s="5"/>
      <c r="DCM202" s="52"/>
      <c r="DCN202" s="5"/>
      <c r="DCO202" s="11"/>
      <c r="DCP202" s="10"/>
      <c r="DCQ202" s="10"/>
      <c r="DCR202" s="1"/>
      <c r="DCS202" s="5"/>
      <c r="DCT202" s="52"/>
      <c r="DCU202" s="5"/>
      <c r="DCV202" s="11"/>
      <c r="DCW202" s="10"/>
      <c r="DCX202" s="10"/>
      <c r="DCY202" s="1"/>
      <c r="DCZ202" s="5"/>
      <c r="DDA202" s="52"/>
      <c r="DDB202" s="5"/>
      <c r="DDC202" s="11"/>
      <c r="DDD202" s="10"/>
      <c r="DDE202" s="10"/>
      <c r="DDF202" s="1"/>
      <c r="DDG202" s="5"/>
      <c r="DDH202" s="52"/>
      <c r="DDI202" s="5"/>
      <c r="DDJ202" s="11"/>
      <c r="DDK202" s="10"/>
      <c r="DDL202" s="10"/>
      <c r="DDM202" s="1"/>
      <c r="DDN202" s="5"/>
      <c r="DDO202" s="52"/>
      <c r="DDP202" s="5"/>
      <c r="DDQ202" s="11"/>
      <c r="DDR202" s="10"/>
      <c r="DDS202" s="10"/>
      <c r="DDT202" s="1"/>
      <c r="DDU202" s="5"/>
      <c r="DDV202" s="52"/>
      <c r="DDW202" s="5"/>
      <c r="DDX202" s="11"/>
      <c r="DDY202" s="10"/>
      <c r="DDZ202" s="10"/>
      <c r="DEA202" s="1"/>
      <c r="DEB202" s="5"/>
      <c r="DEC202" s="52"/>
      <c r="DED202" s="5"/>
      <c r="DEE202" s="11"/>
      <c r="DEF202" s="10"/>
      <c r="DEG202" s="10"/>
      <c r="DEH202" s="1"/>
      <c r="DEI202" s="5"/>
      <c r="DEJ202" s="52"/>
      <c r="DEK202" s="5"/>
      <c r="DEL202" s="11"/>
      <c r="DEM202" s="10"/>
      <c r="DEN202" s="10"/>
      <c r="DEO202" s="1"/>
      <c r="DEP202" s="5"/>
      <c r="DEQ202" s="52"/>
      <c r="DER202" s="5"/>
      <c r="DES202" s="11"/>
      <c r="DET202" s="10"/>
      <c r="DEU202" s="10"/>
      <c r="DEV202" s="1"/>
      <c r="DEW202" s="5"/>
      <c r="DEX202" s="52"/>
      <c r="DEY202" s="5"/>
      <c r="DEZ202" s="11"/>
      <c r="DFA202" s="10"/>
      <c r="DFB202" s="10"/>
      <c r="DFC202" s="1"/>
      <c r="DFD202" s="5"/>
      <c r="DFE202" s="52"/>
      <c r="DFF202" s="5"/>
      <c r="DFG202" s="11"/>
      <c r="DFH202" s="10"/>
      <c r="DFI202" s="10"/>
      <c r="DFJ202" s="1"/>
      <c r="DFK202" s="5"/>
      <c r="DFL202" s="52"/>
      <c r="DFM202" s="5"/>
      <c r="DFN202" s="11"/>
      <c r="DFO202" s="10"/>
      <c r="DFP202" s="10"/>
      <c r="DFQ202" s="1"/>
      <c r="DFR202" s="5"/>
      <c r="DFS202" s="52"/>
      <c r="DFT202" s="5"/>
      <c r="DFU202" s="11"/>
      <c r="DFV202" s="10"/>
      <c r="DFW202" s="10"/>
      <c r="DFX202" s="1"/>
      <c r="DFY202" s="5"/>
      <c r="DFZ202" s="52"/>
      <c r="DGA202" s="5"/>
      <c r="DGB202" s="11"/>
      <c r="DGC202" s="10"/>
      <c r="DGD202" s="10"/>
      <c r="DGE202" s="1"/>
      <c r="DGF202" s="5"/>
      <c r="DGG202" s="52"/>
      <c r="DGH202" s="5"/>
      <c r="DGI202" s="11"/>
      <c r="DGJ202" s="10"/>
      <c r="DGK202" s="10"/>
      <c r="DGL202" s="1"/>
      <c r="DGM202" s="5"/>
      <c r="DGN202" s="52"/>
      <c r="DGO202" s="5"/>
      <c r="DGP202" s="11"/>
      <c r="DGQ202" s="10"/>
      <c r="DGR202" s="10"/>
      <c r="DGS202" s="1"/>
      <c r="DGT202" s="5"/>
      <c r="DGU202" s="52"/>
      <c r="DGV202" s="5"/>
      <c r="DGW202" s="11"/>
      <c r="DGX202" s="10"/>
      <c r="DGY202" s="10"/>
      <c r="DGZ202" s="1"/>
      <c r="DHA202" s="5"/>
      <c r="DHB202" s="52"/>
      <c r="DHC202" s="5"/>
      <c r="DHD202" s="11"/>
      <c r="DHE202" s="10"/>
      <c r="DHF202" s="10"/>
      <c r="DHG202" s="1"/>
      <c r="DHH202" s="5"/>
      <c r="DHI202" s="52"/>
      <c r="DHJ202" s="5"/>
      <c r="DHK202" s="11"/>
      <c r="DHL202" s="10"/>
      <c r="DHM202" s="10"/>
      <c r="DHN202" s="1"/>
      <c r="DHO202" s="5"/>
      <c r="DHP202" s="52"/>
      <c r="DHQ202" s="5"/>
      <c r="DHR202" s="11"/>
      <c r="DHS202" s="10"/>
      <c r="DHT202" s="10"/>
      <c r="DHU202" s="1"/>
      <c r="DHV202" s="5"/>
      <c r="DHW202" s="52"/>
      <c r="DHX202" s="5"/>
      <c r="DHY202" s="11"/>
      <c r="DHZ202" s="10"/>
      <c r="DIA202" s="10"/>
      <c r="DIB202" s="1"/>
      <c r="DIC202" s="5"/>
      <c r="DID202" s="52"/>
      <c r="DIE202" s="5"/>
      <c r="DIF202" s="11"/>
      <c r="DIG202" s="10"/>
      <c r="DIH202" s="10"/>
      <c r="DII202" s="1"/>
      <c r="DIJ202" s="5"/>
      <c r="DIK202" s="52"/>
      <c r="DIL202" s="5"/>
      <c r="DIM202" s="11"/>
      <c r="DIN202" s="10"/>
      <c r="DIO202" s="10"/>
      <c r="DIP202" s="1"/>
      <c r="DIQ202" s="5"/>
      <c r="DIR202" s="52"/>
      <c r="DIS202" s="5"/>
      <c r="DIT202" s="11"/>
      <c r="DIU202" s="10"/>
      <c r="DIV202" s="10"/>
      <c r="DIW202" s="1"/>
      <c r="DIX202" s="5"/>
      <c r="DIY202" s="52"/>
      <c r="DIZ202" s="5"/>
      <c r="DJA202" s="11"/>
      <c r="DJB202" s="10"/>
      <c r="DJC202" s="10"/>
      <c r="DJD202" s="1"/>
      <c r="DJE202" s="5"/>
      <c r="DJF202" s="52"/>
      <c r="DJG202" s="5"/>
      <c r="DJH202" s="11"/>
      <c r="DJI202" s="10"/>
      <c r="DJJ202" s="10"/>
      <c r="DJK202" s="1"/>
      <c r="DJL202" s="5"/>
      <c r="DJM202" s="52"/>
      <c r="DJN202" s="5"/>
      <c r="DJO202" s="11"/>
      <c r="DJP202" s="10"/>
      <c r="DJQ202" s="10"/>
      <c r="DJR202" s="1"/>
      <c r="DJS202" s="5"/>
      <c r="DJT202" s="52"/>
      <c r="DJU202" s="5"/>
      <c r="DJV202" s="11"/>
      <c r="DJW202" s="10"/>
      <c r="DJX202" s="10"/>
      <c r="DJY202" s="1"/>
      <c r="DJZ202" s="5"/>
      <c r="DKA202" s="52"/>
      <c r="DKB202" s="5"/>
      <c r="DKC202" s="11"/>
      <c r="DKD202" s="10"/>
      <c r="DKE202" s="10"/>
      <c r="DKF202" s="1"/>
      <c r="DKG202" s="5"/>
      <c r="DKH202" s="52"/>
      <c r="DKI202" s="5"/>
      <c r="DKJ202" s="11"/>
      <c r="DKK202" s="10"/>
      <c r="DKL202" s="10"/>
      <c r="DKM202" s="1"/>
      <c r="DKN202" s="5"/>
      <c r="DKO202" s="52"/>
      <c r="DKP202" s="5"/>
      <c r="DKQ202" s="11"/>
      <c r="DKR202" s="10"/>
      <c r="DKS202" s="10"/>
      <c r="DKT202" s="1"/>
      <c r="DKU202" s="5"/>
      <c r="DKV202" s="52"/>
      <c r="DKW202" s="5"/>
      <c r="DKX202" s="11"/>
      <c r="DKY202" s="10"/>
      <c r="DKZ202" s="10"/>
      <c r="DLA202" s="1"/>
      <c r="DLB202" s="5"/>
      <c r="DLC202" s="52"/>
      <c r="DLD202" s="5"/>
      <c r="DLE202" s="11"/>
      <c r="DLF202" s="10"/>
      <c r="DLG202" s="10"/>
      <c r="DLH202" s="1"/>
      <c r="DLI202" s="5"/>
      <c r="DLJ202" s="52"/>
      <c r="DLK202" s="5"/>
      <c r="DLL202" s="11"/>
      <c r="DLM202" s="10"/>
      <c r="DLN202" s="10"/>
      <c r="DLO202" s="1"/>
      <c r="DLP202" s="5"/>
      <c r="DLQ202" s="52"/>
      <c r="DLR202" s="5"/>
      <c r="DLS202" s="11"/>
      <c r="DLT202" s="10"/>
      <c r="DLU202" s="10"/>
      <c r="DLV202" s="1"/>
      <c r="DLW202" s="5"/>
      <c r="DLX202" s="52"/>
      <c r="DLY202" s="5"/>
      <c r="DLZ202" s="11"/>
      <c r="DMA202" s="10"/>
      <c r="DMB202" s="10"/>
      <c r="DMC202" s="1"/>
      <c r="DMD202" s="5"/>
      <c r="DME202" s="52"/>
      <c r="DMF202" s="5"/>
      <c r="DMG202" s="11"/>
      <c r="DMH202" s="10"/>
      <c r="DMI202" s="10"/>
      <c r="DMJ202" s="1"/>
      <c r="DMK202" s="5"/>
      <c r="DML202" s="52"/>
      <c r="DMM202" s="5"/>
      <c r="DMN202" s="11"/>
      <c r="DMO202" s="10"/>
      <c r="DMP202" s="10"/>
      <c r="DMQ202" s="1"/>
      <c r="DMR202" s="5"/>
      <c r="DMS202" s="52"/>
      <c r="DMT202" s="5"/>
      <c r="DMU202" s="11"/>
      <c r="DMV202" s="10"/>
      <c r="DMW202" s="10"/>
      <c r="DMX202" s="1"/>
      <c r="DMY202" s="5"/>
      <c r="DMZ202" s="52"/>
      <c r="DNA202" s="5"/>
      <c r="DNB202" s="11"/>
      <c r="DNC202" s="10"/>
      <c r="DND202" s="10"/>
      <c r="DNE202" s="1"/>
      <c r="DNF202" s="5"/>
      <c r="DNG202" s="52"/>
      <c r="DNH202" s="5"/>
      <c r="DNI202" s="11"/>
      <c r="DNJ202" s="10"/>
      <c r="DNK202" s="10"/>
      <c r="DNL202" s="1"/>
      <c r="DNM202" s="5"/>
      <c r="DNN202" s="52"/>
      <c r="DNO202" s="5"/>
      <c r="DNP202" s="11"/>
      <c r="DNQ202" s="10"/>
      <c r="DNR202" s="10"/>
      <c r="DNS202" s="1"/>
      <c r="DNT202" s="5"/>
      <c r="DNU202" s="52"/>
      <c r="DNV202" s="5"/>
      <c r="DNW202" s="11"/>
      <c r="DNX202" s="10"/>
      <c r="DNY202" s="10"/>
      <c r="DNZ202" s="1"/>
      <c r="DOA202" s="5"/>
      <c r="DOB202" s="52"/>
      <c r="DOC202" s="5"/>
      <c r="DOD202" s="11"/>
      <c r="DOE202" s="10"/>
      <c r="DOF202" s="10"/>
      <c r="DOG202" s="1"/>
      <c r="DOH202" s="5"/>
      <c r="DOI202" s="52"/>
      <c r="DOJ202" s="5"/>
      <c r="DOK202" s="11"/>
      <c r="DOL202" s="10"/>
      <c r="DOM202" s="10"/>
      <c r="DON202" s="1"/>
      <c r="DOO202" s="5"/>
      <c r="DOP202" s="52"/>
      <c r="DOQ202" s="5"/>
      <c r="DOR202" s="11"/>
      <c r="DOS202" s="10"/>
      <c r="DOT202" s="10"/>
      <c r="DOU202" s="1"/>
      <c r="DOV202" s="5"/>
      <c r="DOW202" s="52"/>
      <c r="DOX202" s="5"/>
      <c r="DOY202" s="11"/>
      <c r="DOZ202" s="10"/>
      <c r="DPA202" s="10"/>
      <c r="DPB202" s="1"/>
      <c r="DPC202" s="5"/>
      <c r="DPD202" s="52"/>
      <c r="DPE202" s="5"/>
      <c r="DPF202" s="11"/>
      <c r="DPG202" s="10"/>
      <c r="DPH202" s="10"/>
      <c r="DPI202" s="1"/>
      <c r="DPJ202" s="5"/>
      <c r="DPK202" s="52"/>
      <c r="DPL202" s="5"/>
      <c r="DPM202" s="11"/>
      <c r="DPN202" s="10"/>
      <c r="DPO202" s="10"/>
      <c r="DPP202" s="1"/>
      <c r="DPQ202" s="5"/>
      <c r="DPR202" s="52"/>
      <c r="DPS202" s="5"/>
      <c r="DPT202" s="11"/>
      <c r="DPU202" s="10"/>
      <c r="DPV202" s="10"/>
      <c r="DPW202" s="1"/>
      <c r="DPX202" s="5"/>
      <c r="DPY202" s="52"/>
      <c r="DPZ202" s="5"/>
      <c r="DQA202" s="11"/>
      <c r="DQB202" s="10"/>
      <c r="DQC202" s="10"/>
      <c r="DQD202" s="1"/>
      <c r="DQE202" s="5"/>
      <c r="DQF202" s="52"/>
      <c r="DQG202" s="5"/>
      <c r="DQH202" s="11"/>
      <c r="DQI202" s="10"/>
      <c r="DQJ202" s="10"/>
      <c r="DQK202" s="1"/>
      <c r="DQL202" s="5"/>
      <c r="DQM202" s="52"/>
      <c r="DQN202" s="5"/>
      <c r="DQO202" s="11"/>
      <c r="DQP202" s="10"/>
      <c r="DQQ202" s="10"/>
      <c r="DQR202" s="1"/>
      <c r="DQS202" s="5"/>
      <c r="DQT202" s="52"/>
      <c r="DQU202" s="5"/>
      <c r="DQV202" s="11"/>
      <c r="DQW202" s="10"/>
      <c r="DQX202" s="10"/>
      <c r="DQY202" s="1"/>
      <c r="DQZ202" s="5"/>
      <c r="DRA202" s="52"/>
      <c r="DRB202" s="5"/>
      <c r="DRC202" s="11"/>
      <c r="DRD202" s="10"/>
      <c r="DRE202" s="10"/>
      <c r="DRF202" s="1"/>
      <c r="DRG202" s="5"/>
      <c r="DRH202" s="52"/>
      <c r="DRI202" s="5"/>
      <c r="DRJ202" s="11"/>
      <c r="DRK202" s="10"/>
      <c r="DRL202" s="10"/>
      <c r="DRM202" s="1"/>
      <c r="DRN202" s="5"/>
      <c r="DRO202" s="52"/>
      <c r="DRP202" s="5"/>
      <c r="DRQ202" s="11"/>
      <c r="DRR202" s="10"/>
      <c r="DRS202" s="10"/>
      <c r="DRT202" s="1"/>
      <c r="DRU202" s="5"/>
      <c r="DRV202" s="52"/>
      <c r="DRW202" s="5"/>
      <c r="DRX202" s="11"/>
      <c r="DRY202" s="10"/>
      <c r="DRZ202" s="10"/>
      <c r="DSA202" s="1"/>
      <c r="DSB202" s="5"/>
      <c r="DSC202" s="52"/>
      <c r="DSD202" s="5"/>
      <c r="DSE202" s="11"/>
      <c r="DSF202" s="10"/>
      <c r="DSG202" s="10"/>
      <c r="DSH202" s="1"/>
      <c r="DSI202" s="5"/>
      <c r="DSJ202" s="52"/>
      <c r="DSK202" s="5"/>
      <c r="DSL202" s="11"/>
      <c r="DSM202" s="10"/>
      <c r="DSN202" s="10"/>
      <c r="DSO202" s="1"/>
      <c r="DSP202" s="5"/>
      <c r="DSQ202" s="52"/>
      <c r="DSR202" s="5"/>
      <c r="DSS202" s="11"/>
      <c r="DST202" s="10"/>
      <c r="DSU202" s="10"/>
      <c r="DSV202" s="1"/>
      <c r="DSW202" s="5"/>
      <c r="DSX202" s="52"/>
      <c r="DSY202" s="5"/>
      <c r="DSZ202" s="11"/>
      <c r="DTA202" s="10"/>
      <c r="DTB202" s="10"/>
      <c r="DTC202" s="1"/>
      <c r="DTD202" s="5"/>
      <c r="DTE202" s="52"/>
      <c r="DTF202" s="5"/>
      <c r="DTG202" s="11"/>
      <c r="DTH202" s="10"/>
      <c r="DTI202" s="10"/>
      <c r="DTJ202" s="1"/>
      <c r="DTK202" s="5"/>
      <c r="DTL202" s="52"/>
      <c r="DTM202" s="5"/>
      <c r="DTN202" s="11"/>
      <c r="DTO202" s="10"/>
      <c r="DTP202" s="10"/>
      <c r="DTQ202" s="1"/>
      <c r="DTR202" s="5"/>
      <c r="DTS202" s="52"/>
      <c r="DTT202" s="5"/>
      <c r="DTU202" s="11"/>
      <c r="DTV202" s="10"/>
      <c r="DTW202" s="10"/>
      <c r="DTX202" s="1"/>
      <c r="DTY202" s="5"/>
      <c r="DTZ202" s="52"/>
      <c r="DUA202" s="5"/>
      <c r="DUB202" s="11"/>
      <c r="DUC202" s="10"/>
      <c r="DUD202" s="10"/>
      <c r="DUE202" s="1"/>
      <c r="DUF202" s="5"/>
      <c r="DUG202" s="52"/>
      <c r="DUH202" s="5"/>
      <c r="DUI202" s="11"/>
      <c r="DUJ202" s="10"/>
      <c r="DUK202" s="10"/>
      <c r="DUL202" s="1"/>
      <c r="DUM202" s="5"/>
      <c r="DUN202" s="52"/>
      <c r="DUO202" s="5"/>
      <c r="DUP202" s="11"/>
      <c r="DUQ202" s="10"/>
      <c r="DUR202" s="10"/>
      <c r="DUS202" s="1"/>
      <c r="DUT202" s="5"/>
      <c r="DUU202" s="52"/>
      <c r="DUV202" s="5"/>
      <c r="DUW202" s="11"/>
      <c r="DUX202" s="10"/>
      <c r="DUY202" s="10"/>
      <c r="DUZ202" s="1"/>
      <c r="DVA202" s="5"/>
      <c r="DVB202" s="52"/>
      <c r="DVC202" s="5"/>
      <c r="DVD202" s="11"/>
      <c r="DVE202" s="10"/>
      <c r="DVF202" s="10"/>
      <c r="DVG202" s="1"/>
      <c r="DVH202" s="5"/>
      <c r="DVI202" s="52"/>
      <c r="DVJ202" s="5"/>
      <c r="DVK202" s="11"/>
      <c r="DVL202" s="10"/>
      <c r="DVM202" s="10"/>
      <c r="DVN202" s="1"/>
      <c r="DVO202" s="5"/>
      <c r="DVP202" s="52"/>
      <c r="DVQ202" s="5"/>
      <c r="DVR202" s="11"/>
      <c r="DVS202" s="10"/>
      <c r="DVT202" s="10"/>
      <c r="DVU202" s="1"/>
      <c r="DVV202" s="5"/>
      <c r="DVW202" s="52"/>
      <c r="DVX202" s="5"/>
      <c r="DVY202" s="11"/>
      <c r="DVZ202" s="10"/>
      <c r="DWA202" s="10"/>
      <c r="DWB202" s="1"/>
      <c r="DWC202" s="5"/>
      <c r="DWD202" s="52"/>
      <c r="DWE202" s="5"/>
      <c r="DWF202" s="11"/>
      <c r="DWG202" s="10"/>
      <c r="DWH202" s="10"/>
      <c r="DWI202" s="1"/>
      <c r="DWJ202" s="5"/>
      <c r="DWK202" s="52"/>
      <c r="DWL202" s="5"/>
      <c r="DWM202" s="11"/>
      <c r="DWN202" s="10"/>
      <c r="DWO202" s="10"/>
      <c r="DWP202" s="1"/>
      <c r="DWQ202" s="5"/>
      <c r="DWR202" s="52"/>
      <c r="DWS202" s="5"/>
      <c r="DWT202" s="11"/>
      <c r="DWU202" s="10"/>
      <c r="DWV202" s="10"/>
      <c r="DWW202" s="1"/>
      <c r="DWX202" s="5"/>
      <c r="DWY202" s="52"/>
      <c r="DWZ202" s="5"/>
      <c r="DXA202" s="11"/>
      <c r="DXB202" s="10"/>
      <c r="DXC202" s="10"/>
      <c r="DXD202" s="1"/>
      <c r="DXE202" s="5"/>
      <c r="DXF202" s="52"/>
      <c r="DXG202" s="5"/>
      <c r="DXH202" s="11"/>
      <c r="DXI202" s="10"/>
      <c r="DXJ202" s="10"/>
      <c r="DXK202" s="1"/>
      <c r="DXL202" s="5"/>
      <c r="DXM202" s="52"/>
      <c r="DXN202" s="5"/>
      <c r="DXO202" s="11"/>
      <c r="DXP202" s="10"/>
      <c r="DXQ202" s="10"/>
      <c r="DXR202" s="1"/>
      <c r="DXS202" s="5"/>
      <c r="DXT202" s="52"/>
      <c r="DXU202" s="5"/>
      <c r="DXV202" s="11"/>
      <c r="DXW202" s="10"/>
      <c r="DXX202" s="10"/>
      <c r="DXY202" s="1"/>
      <c r="DXZ202" s="5"/>
      <c r="DYA202" s="52"/>
      <c r="DYB202" s="5"/>
      <c r="DYC202" s="11"/>
      <c r="DYD202" s="10"/>
      <c r="DYE202" s="10"/>
      <c r="DYF202" s="1"/>
      <c r="DYG202" s="5"/>
      <c r="DYH202" s="52"/>
      <c r="DYI202" s="5"/>
      <c r="DYJ202" s="11"/>
      <c r="DYK202" s="10"/>
      <c r="DYL202" s="10"/>
      <c r="DYM202" s="1"/>
      <c r="DYN202" s="5"/>
      <c r="DYO202" s="52"/>
      <c r="DYP202" s="5"/>
      <c r="DYQ202" s="11"/>
      <c r="DYR202" s="10"/>
      <c r="DYS202" s="10"/>
      <c r="DYT202" s="1"/>
      <c r="DYU202" s="5"/>
      <c r="DYV202" s="52"/>
      <c r="DYW202" s="5"/>
      <c r="DYX202" s="11"/>
      <c r="DYY202" s="10"/>
      <c r="DYZ202" s="10"/>
      <c r="DZA202" s="1"/>
      <c r="DZB202" s="5"/>
      <c r="DZC202" s="52"/>
      <c r="DZD202" s="5"/>
      <c r="DZE202" s="11"/>
      <c r="DZF202" s="10"/>
      <c r="DZG202" s="10"/>
      <c r="DZH202" s="1"/>
      <c r="DZI202" s="5"/>
      <c r="DZJ202" s="52"/>
      <c r="DZK202" s="5"/>
      <c r="DZL202" s="11"/>
      <c r="DZM202" s="10"/>
      <c r="DZN202" s="10"/>
      <c r="DZO202" s="1"/>
      <c r="DZP202" s="5"/>
      <c r="DZQ202" s="52"/>
      <c r="DZR202" s="5"/>
      <c r="DZS202" s="11"/>
      <c r="DZT202" s="10"/>
      <c r="DZU202" s="10"/>
      <c r="DZV202" s="1"/>
      <c r="DZW202" s="5"/>
      <c r="DZX202" s="52"/>
      <c r="DZY202" s="5"/>
      <c r="DZZ202" s="11"/>
      <c r="EAA202" s="10"/>
      <c r="EAB202" s="10"/>
      <c r="EAC202" s="1"/>
      <c r="EAD202" s="5"/>
      <c r="EAE202" s="52"/>
      <c r="EAF202" s="5"/>
      <c r="EAG202" s="11"/>
      <c r="EAH202" s="10"/>
      <c r="EAI202" s="10"/>
      <c r="EAJ202" s="1"/>
      <c r="EAK202" s="5"/>
      <c r="EAL202" s="52"/>
      <c r="EAM202" s="5"/>
      <c r="EAN202" s="11"/>
      <c r="EAO202" s="10"/>
      <c r="EAP202" s="10"/>
      <c r="EAQ202" s="1"/>
      <c r="EAR202" s="5"/>
      <c r="EAS202" s="52"/>
      <c r="EAT202" s="5"/>
      <c r="EAU202" s="11"/>
      <c r="EAV202" s="10"/>
      <c r="EAW202" s="10"/>
      <c r="EAX202" s="1"/>
      <c r="EAY202" s="5"/>
      <c r="EAZ202" s="52"/>
      <c r="EBA202" s="5"/>
      <c r="EBB202" s="11"/>
      <c r="EBC202" s="10"/>
      <c r="EBD202" s="10"/>
      <c r="EBE202" s="1"/>
      <c r="EBF202" s="5"/>
      <c r="EBG202" s="52"/>
      <c r="EBH202" s="5"/>
      <c r="EBI202" s="11"/>
      <c r="EBJ202" s="10"/>
      <c r="EBK202" s="10"/>
      <c r="EBL202" s="1"/>
      <c r="EBM202" s="5"/>
      <c r="EBN202" s="52"/>
      <c r="EBO202" s="5"/>
      <c r="EBP202" s="11"/>
      <c r="EBQ202" s="10"/>
      <c r="EBR202" s="10"/>
      <c r="EBS202" s="1"/>
      <c r="EBT202" s="5"/>
      <c r="EBU202" s="52"/>
      <c r="EBV202" s="5"/>
      <c r="EBW202" s="11"/>
      <c r="EBX202" s="10"/>
      <c r="EBY202" s="10"/>
      <c r="EBZ202" s="1"/>
      <c r="ECA202" s="5"/>
      <c r="ECB202" s="52"/>
      <c r="ECC202" s="5"/>
      <c r="ECD202" s="11"/>
      <c r="ECE202" s="10"/>
      <c r="ECF202" s="10"/>
      <c r="ECG202" s="1"/>
      <c r="ECH202" s="5"/>
      <c r="ECI202" s="52"/>
      <c r="ECJ202" s="5"/>
      <c r="ECK202" s="11"/>
      <c r="ECL202" s="10"/>
      <c r="ECM202" s="10"/>
      <c r="ECN202" s="1"/>
      <c r="ECO202" s="5"/>
      <c r="ECP202" s="52"/>
      <c r="ECQ202" s="5"/>
      <c r="ECR202" s="11"/>
      <c r="ECS202" s="10"/>
      <c r="ECT202" s="10"/>
      <c r="ECU202" s="1"/>
      <c r="ECV202" s="5"/>
      <c r="ECW202" s="52"/>
      <c r="ECX202" s="5"/>
      <c r="ECY202" s="11"/>
      <c r="ECZ202" s="10"/>
      <c r="EDA202" s="10"/>
      <c r="EDB202" s="1"/>
      <c r="EDC202" s="5"/>
      <c r="EDD202" s="52"/>
      <c r="EDE202" s="5"/>
      <c r="EDF202" s="11"/>
      <c r="EDG202" s="10"/>
      <c r="EDH202" s="10"/>
      <c r="EDI202" s="1"/>
      <c r="EDJ202" s="5"/>
      <c r="EDK202" s="52"/>
      <c r="EDL202" s="5"/>
      <c r="EDM202" s="11"/>
      <c r="EDN202" s="10"/>
      <c r="EDO202" s="10"/>
      <c r="EDP202" s="1"/>
      <c r="EDQ202" s="5"/>
      <c r="EDR202" s="52"/>
      <c r="EDS202" s="5"/>
      <c r="EDT202" s="11"/>
      <c r="EDU202" s="10"/>
      <c r="EDV202" s="10"/>
      <c r="EDW202" s="1"/>
      <c r="EDX202" s="5"/>
      <c r="EDY202" s="52"/>
      <c r="EDZ202" s="5"/>
      <c r="EEA202" s="11"/>
      <c r="EEB202" s="10"/>
      <c r="EEC202" s="10"/>
      <c r="EED202" s="1"/>
      <c r="EEE202" s="5"/>
      <c r="EEF202" s="52"/>
      <c r="EEG202" s="5"/>
      <c r="EEH202" s="11"/>
      <c r="EEI202" s="10"/>
      <c r="EEJ202" s="10"/>
      <c r="EEK202" s="1"/>
      <c r="EEL202" s="5"/>
      <c r="EEM202" s="52"/>
      <c r="EEN202" s="5"/>
      <c r="EEO202" s="11"/>
      <c r="EEP202" s="10"/>
      <c r="EEQ202" s="10"/>
      <c r="EER202" s="1"/>
      <c r="EES202" s="5"/>
      <c r="EET202" s="52"/>
      <c r="EEU202" s="5"/>
      <c r="EEV202" s="11"/>
      <c r="EEW202" s="10"/>
      <c r="EEX202" s="10"/>
      <c r="EEY202" s="1"/>
      <c r="EEZ202" s="5"/>
      <c r="EFA202" s="52"/>
      <c r="EFB202" s="5"/>
      <c r="EFC202" s="11"/>
      <c r="EFD202" s="10"/>
      <c r="EFE202" s="10"/>
      <c r="EFF202" s="1"/>
      <c r="EFG202" s="5"/>
      <c r="EFH202" s="52"/>
      <c r="EFI202" s="5"/>
      <c r="EFJ202" s="11"/>
      <c r="EFK202" s="10"/>
      <c r="EFL202" s="10"/>
      <c r="EFM202" s="1"/>
      <c r="EFN202" s="5"/>
      <c r="EFO202" s="52"/>
      <c r="EFP202" s="5"/>
      <c r="EFQ202" s="11"/>
      <c r="EFR202" s="10"/>
      <c r="EFS202" s="10"/>
      <c r="EFT202" s="1"/>
      <c r="EFU202" s="5"/>
      <c r="EFV202" s="52"/>
      <c r="EFW202" s="5"/>
      <c r="EFX202" s="11"/>
      <c r="EFY202" s="10"/>
      <c r="EFZ202" s="10"/>
      <c r="EGA202" s="1"/>
      <c r="EGB202" s="5"/>
      <c r="EGC202" s="52"/>
      <c r="EGD202" s="5"/>
      <c r="EGE202" s="11"/>
      <c r="EGF202" s="10"/>
      <c r="EGG202" s="10"/>
      <c r="EGH202" s="1"/>
      <c r="EGI202" s="5"/>
      <c r="EGJ202" s="52"/>
      <c r="EGK202" s="5"/>
      <c r="EGL202" s="11"/>
      <c r="EGM202" s="10"/>
      <c r="EGN202" s="10"/>
      <c r="EGO202" s="1"/>
      <c r="EGP202" s="5"/>
      <c r="EGQ202" s="52"/>
      <c r="EGR202" s="5"/>
      <c r="EGS202" s="11"/>
      <c r="EGT202" s="10"/>
      <c r="EGU202" s="10"/>
      <c r="EGV202" s="1"/>
      <c r="EGW202" s="5"/>
      <c r="EGX202" s="52"/>
      <c r="EGY202" s="5"/>
      <c r="EGZ202" s="11"/>
      <c r="EHA202" s="10"/>
      <c r="EHB202" s="10"/>
      <c r="EHC202" s="1"/>
      <c r="EHD202" s="5"/>
      <c r="EHE202" s="52"/>
      <c r="EHF202" s="5"/>
      <c r="EHG202" s="11"/>
      <c r="EHH202" s="10"/>
      <c r="EHI202" s="10"/>
      <c r="EHJ202" s="1"/>
      <c r="EHK202" s="5"/>
      <c r="EHL202" s="52"/>
      <c r="EHM202" s="5"/>
      <c r="EHN202" s="11"/>
      <c r="EHO202" s="10"/>
      <c r="EHP202" s="10"/>
      <c r="EHQ202" s="1"/>
      <c r="EHR202" s="5"/>
      <c r="EHS202" s="52"/>
      <c r="EHT202" s="5"/>
      <c r="EHU202" s="11"/>
      <c r="EHV202" s="10"/>
      <c r="EHW202" s="10"/>
      <c r="EHX202" s="1"/>
      <c r="EHY202" s="5"/>
      <c r="EHZ202" s="52"/>
      <c r="EIA202" s="5"/>
      <c r="EIB202" s="11"/>
      <c r="EIC202" s="10"/>
      <c r="EID202" s="10"/>
      <c r="EIE202" s="1"/>
      <c r="EIF202" s="5"/>
      <c r="EIG202" s="52"/>
      <c r="EIH202" s="5"/>
      <c r="EII202" s="11"/>
      <c r="EIJ202" s="10"/>
      <c r="EIK202" s="10"/>
      <c r="EIL202" s="1"/>
      <c r="EIM202" s="5"/>
      <c r="EIN202" s="52"/>
      <c r="EIO202" s="5"/>
      <c r="EIP202" s="11"/>
      <c r="EIQ202" s="10"/>
      <c r="EIR202" s="10"/>
      <c r="EIS202" s="1"/>
      <c r="EIT202" s="5"/>
      <c r="EIU202" s="52"/>
      <c r="EIV202" s="5"/>
      <c r="EIW202" s="11"/>
      <c r="EIX202" s="10"/>
      <c r="EIY202" s="10"/>
      <c r="EIZ202" s="1"/>
      <c r="EJA202" s="5"/>
      <c r="EJB202" s="52"/>
      <c r="EJC202" s="5"/>
      <c r="EJD202" s="11"/>
      <c r="EJE202" s="10"/>
      <c r="EJF202" s="10"/>
      <c r="EJG202" s="1"/>
      <c r="EJH202" s="5"/>
      <c r="EJI202" s="52"/>
      <c r="EJJ202" s="5"/>
      <c r="EJK202" s="11"/>
      <c r="EJL202" s="10"/>
      <c r="EJM202" s="10"/>
      <c r="EJN202" s="1"/>
      <c r="EJO202" s="5"/>
      <c r="EJP202" s="52"/>
      <c r="EJQ202" s="5"/>
      <c r="EJR202" s="11"/>
      <c r="EJS202" s="10"/>
      <c r="EJT202" s="10"/>
      <c r="EJU202" s="1"/>
      <c r="EJV202" s="5"/>
      <c r="EJW202" s="52"/>
      <c r="EJX202" s="5"/>
      <c r="EJY202" s="11"/>
      <c r="EJZ202" s="10"/>
      <c r="EKA202" s="10"/>
      <c r="EKB202" s="1"/>
      <c r="EKC202" s="5"/>
      <c r="EKD202" s="52"/>
      <c r="EKE202" s="5"/>
      <c r="EKF202" s="11"/>
      <c r="EKG202" s="10"/>
      <c r="EKH202" s="10"/>
      <c r="EKI202" s="1"/>
      <c r="EKJ202" s="5"/>
      <c r="EKK202" s="52"/>
      <c r="EKL202" s="5"/>
      <c r="EKM202" s="11"/>
      <c r="EKN202" s="10"/>
      <c r="EKO202" s="10"/>
      <c r="EKP202" s="1"/>
      <c r="EKQ202" s="5"/>
      <c r="EKR202" s="52"/>
      <c r="EKS202" s="5"/>
      <c r="EKT202" s="11"/>
      <c r="EKU202" s="10"/>
      <c r="EKV202" s="10"/>
      <c r="EKW202" s="1"/>
      <c r="EKX202" s="5"/>
      <c r="EKY202" s="52"/>
      <c r="EKZ202" s="5"/>
      <c r="ELA202" s="11"/>
      <c r="ELB202" s="10"/>
      <c r="ELC202" s="10"/>
      <c r="ELD202" s="1"/>
      <c r="ELE202" s="5"/>
      <c r="ELF202" s="52"/>
      <c r="ELG202" s="5"/>
      <c r="ELH202" s="11"/>
      <c r="ELI202" s="10"/>
      <c r="ELJ202" s="10"/>
      <c r="ELK202" s="1"/>
      <c r="ELL202" s="5"/>
      <c r="ELM202" s="52"/>
      <c r="ELN202" s="5"/>
      <c r="ELO202" s="11"/>
      <c r="ELP202" s="10"/>
      <c r="ELQ202" s="10"/>
      <c r="ELR202" s="1"/>
      <c r="ELS202" s="5"/>
      <c r="ELT202" s="52"/>
      <c r="ELU202" s="5"/>
      <c r="ELV202" s="11"/>
      <c r="ELW202" s="10"/>
      <c r="ELX202" s="10"/>
      <c r="ELY202" s="1"/>
      <c r="ELZ202" s="5"/>
      <c r="EMA202" s="52"/>
      <c r="EMB202" s="5"/>
      <c r="EMC202" s="11"/>
      <c r="EMD202" s="10"/>
      <c r="EME202" s="10"/>
      <c r="EMF202" s="1"/>
      <c r="EMG202" s="5"/>
      <c r="EMH202" s="52"/>
      <c r="EMI202" s="5"/>
      <c r="EMJ202" s="11"/>
      <c r="EMK202" s="10"/>
      <c r="EML202" s="10"/>
      <c r="EMM202" s="1"/>
      <c r="EMN202" s="5"/>
      <c r="EMO202" s="52"/>
      <c r="EMP202" s="5"/>
      <c r="EMQ202" s="11"/>
      <c r="EMR202" s="10"/>
      <c r="EMS202" s="10"/>
      <c r="EMT202" s="1"/>
      <c r="EMU202" s="5"/>
      <c r="EMV202" s="52"/>
      <c r="EMW202" s="5"/>
      <c r="EMX202" s="11"/>
      <c r="EMY202" s="10"/>
      <c r="EMZ202" s="10"/>
      <c r="ENA202" s="1"/>
      <c r="ENB202" s="5"/>
      <c r="ENC202" s="52"/>
      <c r="END202" s="5"/>
      <c r="ENE202" s="11"/>
      <c r="ENF202" s="10"/>
      <c r="ENG202" s="10"/>
      <c r="ENH202" s="1"/>
      <c r="ENI202" s="5"/>
      <c r="ENJ202" s="52"/>
      <c r="ENK202" s="5"/>
      <c r="ENL202" s="11"/>
      <c r="ENM202" s="10"/>
      <c r="ENN202" s="10"/>
      <c r="ENO202" s="1"/>
      <c r="ENP202" s="5"/>
      <c r="ENQ202" s="52"/>
      <c r="ENR202" s="5"/>
      <c r="ENS202" s="11"/>
      <c r="ENT202" s="10"/>
      <c r="ENU202" s="10"/>
      <c r="ENV202" s="1"/>
      <c r="ENW202" s="5"/>
      <c r="ENX202" s="52"/>
      <c r="ENY202" s="5"/>
      <c r="ENZ202" s="11"/>
      <c r="EOA202" s="10"/>
      <c r="EOB202" s="10"/>
      <c r="EOC202" s="1"/>
      <c r="EOD202" s="5"/>
      <c r="EOE202" s="52"/>
      <c r="EOF202" s="5"/>
      <c r="EOG202" s="11"/>
      <c r="EOH202" s="10"/>
      <c r="EOI202" s="10"/>
      <c r="EOJ202" s="1"/>
      <c r="EOK202" s="5"/>
      <c r="EOL202" s="52"/>
      <c r="EOM202" s="5"/>
      <c r="EON202" s="11"/>
      <c r="EOO202" s="10"/>
      <c r="EOP202" s="10"/>
      <c r="EOQ202" s="1"/>
      <c r="EOR202" s="5"/>
      <c r="EOS202" s="52"/>
      <c r="EOT202" s="5"/>
      <c r="EOU202" s="11"/>
      <c r="EOV202" s="10"/>
      <c r="EOW202" s="10"/>
      <c r="EOX202" s="1"/>
      <c r="EOY202" s="5"/>
      <c r="EOZ202" s="52"/>
      <c r="EPA202" s="5"/>
      <c r="EPB202" s="11"/>
      <c r="EPC202" s="10"/>
      <c r="EPD202" s="10"/>
      <c r="EPE202" s="1"/>
      <c r="EPF202" s="5"/>
      <c r="EPG202" s="52"/>
      <c r="EPH202" s="5"/>
      <c r="EPI202" s="11"/>
      <c r="EPJ202" s="10"/>
      <c r="EPK202" s="10"/>
      <c r="EPL202" s="1"/>
      <c r="EPM202" s="5"/>
      <c r="EPN202" s="52"/>
      <c r="EPO202" s="5"/>
      <c r="EPP202" s="11"/>
      <c r="EPQ202" s="10"/>
      <c r="EPR202" s="10"/>
      <c r="EPS202" s="1"/>
      <c r="EPT202" s="5"/>
      <c r="EPU202" s="52"/>
      <c r="EPV202" s="5"/>
      <c r="EPW202" s="11"/>
      <c r="EPX202" s="10"/>
      <c r="EPY202" s="10"/>
      <c r="EPZ202" s="1"/>
      <c r="EQA202" s="5"/>
      <c r="EQB202" s="52"/>
      <c r="EQC202" s="5"/>
      <c r="EQD202" s="11"/>
      <c r="EQE202" s="10"/>
      <c r="EQF202" s="10"/>
      <c r="EQG202" s="1"/>
      <c r="EQH202" s="5"/>
      <c r="EQI202" s="52"/>
      <c r="EQJ202" s="5"/>
      <c r="EQK202" s="11"/>
      <c r="EQL202" s="10"/>
      <c r="EQM202" s="10"/>
      <c r="EQN202" s="1"/>
      <c r="EQO202" s="5"/>
      <c r="EQP202" s="52"/>
      <c r="EQQ202" s="5"/>
      <c r="EQR202" s="11"/>
      <c r="EQS202" s="10"/>
      <c r="EQT202" s="10"/>
      <c r="EQU202" s="1"/>
      <c r="EQV202" s="5"/>
      <c r="EQW202" s="52"/>
      <c r="EQX202" s="5"/>
      <c r="EQY202" s="11"/>
      <c r="EQZ202" s="10"/>
      <c r="ERA202" s="10"/>
      <c r="ERB202" s="1"/>
      <c r="ERC202" s="5"/>
      <c r="ERD202" s="52"/>
      <c r="ERE202" s="5"/>
      <c r="ERF202" s="11"/>
      <c r="ERG202" s="10"/>
      <c r="ERH202" s="10"/>
      <c r="ERI202" s="1"/>
      <c r="ERJ202" s="5"/>
      <c r="ERK202" s="52"/>
      <c r="ERL202" s="5"/>
      <c r="ERM202" s="11"/>
      <c r="ERN202" s="10"/>
      <c r="ERO202" s="10"/>
      <c r="ERP202" s="1"/>
      <c r="ERQ202" s="5"/>
      <c r="ERR202" s="52"/>
      <c r="ERS202" s="5"/>
      <c r="ERT202" s="11"/>
      <c r="ERU202" s="10"/>
      <c r="ERV202" s="10"/>
      <c r="ERW202" s="1"/>
      <c r="ERX202" s="5"/>
      <c r="ERY202" s="52"/>
      <c r="ERZ202" s="5"/>
      <c r="ESA202" s="11"/>
      <c r="ESB202" s="10"/>
      <c r="ESC202" s="10"/>
      <c r="ESD202" s="1"/>
      <c r="ESE202" s="5"/>
      <c r="ESF202" s="52"/>
      <c r="ESG202" s="5"/>
      <c r="ESH202" s="11"/>
      <c r="ESI202" s="10"/>
      <c r="ESJ202" s="10"/>
      <c r="ESK202" s="1"/>
      <c r="ESL202" s="5"/>
      <c r="ESM202" s="52"/>
      <c r="ESN202" s="5"/>
      <c r="ESO202" s="11"/>
      <c r="ESP202" s="10"/>
      <c r="ESQ202" s="10"/>
      <c r="ESR202" s="1"/>
      <c r="ESS202" s="5"/>
      <c r="EST202" s="52"/>
      <c r="ESU202" s="5"/>
      <c r="ESV202" s="11"/>
      <c r="ESW202" s="10"/>
      <c r="ESX202" s="10"/>
      <c r="ESY202" s="1"/>
      <c r="ESZ202" s="5"/>
      <c r="ETA202" s="52"/>
      <c r="ETB202" s="5"/>
      <c r="ETC202" s="11"/>
      <c r="ETD202" s="10"/>
      <c r="ETE202" s="10"/>
      <c r="ETF202" s="1"/>
      <c r="ETG202" s="5"/>
      <c r="ETH202" s="52"/>
      <c r="ETI202" s="5"/>
      <c r="ETJ202" s="11"/>
      <c r="ETK202" s="10"/>
      <c r="ETL202" s="10"/>
      <c r="ETM202" s="1"/>
      <c r="ETN202" s="5"/>
      <c r="ETO202" s="52"/>
      <c r="ETP202" s="5"/>
      <c r="ETQ202" s="11"/>
      <c r="ETR202" s="10"/>
      <c r="ETS202" s="10"/>
      <c r="ETT202" s="1"/>
      <c r="ETU202" s="5"/>
      <c r="ETV202" s="52"/>
      <c r="ETW202" s="5"/>
      <c r="ETX202" s="11"/>
      <c r="ETY202" s="10"/>
      <c r="ETZ202" s="10"/>
      <c r="EUA202" s="1"/>
      <c r="EUB202" s="5"/>
      <c r="EUC202" s="52"/>
      <c r="EUD202" s="5"/>
      <c r="EUE202" s="11"/>
      <c r="EUF202" s="10"/>
      <c r="EUG202" s="10"/>
      <c r="EUH202" s="1"/>
      <c r="EUI202" s="5"/>
      <c r="EUJ202" s="52"/>
      <c r="EUK202" s="5"/>
      <c r="EUL202" s="11"/>
      <c r="EUM202" s="10"/>
      <c r="EUN202" s="10"/>
      <c r="EUO202" s="1"/>
      <c r="EUP202" s="5"/>
      <c r="EUQ202" s="52"/>
      <c r="EUR202" s="5"/>
      <c r="EUS202" s="11"/>
      <c r="EUT202" s="10"/>
      <c r="EUU202" s="10"/>
      <c r="EUV202" s="1"/>
      <c r="EUW202" s="5"/>
      <c r="EUX202" s="52"/>
      <c r="EUY202" s="5"/>
      <c r="EUZ202" s="11"/>
      <c r="EVA202" s="10"/>
      <c r="EVB202" s="10"/>
      <c r="EVC202" s="1"/>
      <c r="EVD202" s="5"/>
      <c r="EVE202" s="52"/>
      <c r="EVF202" s="5"/>
      <c r="EVG202" s="11"/>
      <c r="EVH202" s="10"/>
      <c r="EVI202" s="10"/>
      <c r="EVJ202" s="1"/>
      <c r="EVK202" s="5"/>
      <c r="EVL202" s="52"/>
      <c r="EVM202" s="5"/>
      <c r="EVN202" s="11"/>
      <c r="EVO202" s="10"/>
      <c r="EVP202" s="10"/>
      <c r="EVQ202" s="1"/>
      <c r="EVR202" s="5"/>
      <c r="EVS202" s="52"/>
      <c r="EVT202" s="5"/>
      <c r="EVU202" s="11"/>
      <c r="EVV202" s="10"/>
      <c r="EVW202" s="10"/>
      <c r="EVX202" s="1"/>
      <c r="EVY202" s="5"/>
      <c r="EVZ202" s="52"/>
      <c r="EWA202" s="5"/>
      <c r="EWB202" s="11"/>
      <c r="EWC202" s="10"/>
      <c r="EWD202" s="10"/>
      <c r="EWE202" s="1"/>
      <c r="EWF202" s="5"/>
      <c r="EWG202" s="52"/>
      <c r="EWH202" s="5"/>
      <c r="EWI202" s="11"/>
      <c r="EWJ202" s="10"/>
      <c r="EWK202" s="10"/>
      <c r="EWL202" s="1"/>
      <c r="EWM202" s="5"/>
      <c r="EWN202" s="52"/>
      <c r="EWO202" s="5"/>
      <c r="EWP202" s="11"/>
      <c r="EWQ202" s="10"/>
      <c r="EWR202" s="10"/>
      <c r="EWS202" s="1"/>
      <c r="EWT202" s="5"/>
      <c r="EWU202" s="52"/>
      <c r="EWV202" s="5"/>
      <c r="EWW202" s="11"/>
      <c r="EWX202" s="10"/>
      <c r="EWY202" s="10"/>
      <c r="EWZ202" s="1"/>
      <c r="EXA202" s="5"/>
      <c r="EXB202" s="52"/>
      <c r="EXC202" s="5"/>
      <c r="EXD202" s="11"/>
      <c r="EXE202" s="10"/>
      <c r="EXF202" s="10"/>
      <c r="EXG202" s="1"/>
      <c r="EXH202" s="5"/>
      <c r="EXI202" s="52"/>
      <c r="EXJ202" s="5"/>
      <c r="EXK202" s="11"/>
      <c r="EXL202" s="10"/>
      <c r="EXM202" s="10"/>
      <c r="EXN202" s="1"/>
      <c r="EXO202" s="5"/>
      <c r="EXP202" s="52"/>
      <c r="EXQ202" s="5"/>
      <c r="EXR202" s="11"/>
      <c r="EXS202" s="10"/>
      <c r="EXT202" s="10"/>
      <c r="EXU202" s="1"/>
      <c r="EXV202" s="5"/>
      <c r="EXW202" s="52"/>
      <c r="EXX202" s="5"/>
      <c r="EXY202" s="11"/>
      <c r="EXZ202" s="10"/>
      <c r="EYA202" s="10"/>
      <c r="EYB202" s="1"/>
      <c r="EYC202" s="5"/>
      <c r="EYD202" s="52"/>
      <c r="EYE202" s="5"/>
      <c r="EYF202" s="11"/>
      <c r="EYG202" s="10"/>
      <c r="EYH202" s="10"/>
      <c r="EYI202" s="1"/>
      <c r="EYJ202" s="5"/>
      <c r="EYK202" s="52"/>
      <c r="EYL202" s="5"/>
      <c r="EYM202" s="11"/>
      <c r="EYN202" s="10"/>
      <c r="EYO202" s="10"/>
      <c r="EYP202" s="1"/>
      <c r="EYQ202" s="5"/>
      <c r="EYR202" s="52"/>
      <c r="EYS202" s="5"/>
      <c r="EYT202" s="11"/>
      <c r="EYU202" s="10"/>
      <c r="EYV202" s="10"/>
      <c r="EYW202" s="1"/>
      <c r="EYX202" s="5"/>
      <c r="EYY202" s="52"/>
      <c r="EYZ202" s="5"/>
      <c r="EZA202" s="11"/>
      <c r="EZB202" s="10"/>
      <c r="EZC202" s="10"/>
      <c r="EZD202" s="1"/>
      <c r="EZE202" s="5"/>
      <c r="EZF202" s="52"/>
      <c r="EZG202" s="5"/>
      <c r="EZH202" s="11"/>
      <c r="EZI202" s="10"/>
      <c r="EZJ202" s="10"/>
      <c r="EZK202" s="1"/>
      <c r="EZL202" s="5"/>
      <c r="EZM202" s="52"/>
      <c r="EZN202" s="5"/>
      <c r="EZO202" s="11"/>
      <c r="EZP202" s="10"/>
      <c r="EZQ202" s="10"/>
      <c r="EZR202" s="1"/>
      <c r="EZS202" s="5"/>
      <c r="EZT202" s="52"/>
      <c r="EZU202" s="5"/>
      <c r="EZV202" s="11"/>
      <c r="EZW202" s="10"/>
      <c r="EZX202" s="10"/>
      <c r="EZY202" s="1"/>
      <c r="EZZ202" s="5"/>
      <c r="FAA202" s="52"/>
      <c r="FAB202" s="5"/>
      <c r="FAC202" s="11"/>
      <c r="FAD202" s="10"/>
      <c r="FAE202" s="10"/>
      <c r="FAF202" s="1"/>
      <c r="FAG202" s="5"/>
      <c r="FAH202" s="52"/>
      <c r="FAI202" s="5"/>
      <c r="FAJ202" s="11"/>
      <c r="FAK202" s="10"/>
      <c r="FAL202" s="10"/>
      <c r="FAM202" s="1"/>
      <c r="FAN202" s="5"/>
      <c r="FAO202" s="52"/>
      <c r="FAP202" s="5"/>
      <c r="FAQ202" s="11"/>
      <c r="FAR202" s="10"/>
      <c r="FAS202" s="10"/>
      <c r="FAT202" s="1"/>
      <c r="FAU202" s="5"/>
      <c r="FAV202" s="52"/>
      <c r="FAW202" s="5"/>
      <c r="FAX202" s="11"/>
      <c r="FAY202" s="10"/>
      <c r="FAZ202" s="10"/>
      <c r="FBA202" s="1"/>
      <c r="FBB202" s="5"/>
      <c r="FBC202" s="52"/>
      <c r="FBD202" s="5"/>
      <c r="FBE202" s="11"/>
      <c r="FBF202" s="10"/>
      <c r="FBG202" s="10"/>
      <c r="FBH202" s="1"/>
      <c r="FBI202" s="5"/>
      <c r="FBJ202" s="52"/>
      <c r="FBK202" s="5"/>
      <c r="FBL202" s="11"/>
      <c r="FBM202" s="10"/>
      <c r="FBN202" s="10"/>
      <c r="FBO202" s="1"/>
      <c r="FBP202" s="5"/>
      <c r="FBQ202" s="52"/>
      <c r="FBR202" s="5"/>
      <c r="FBS202" s="11"/>
      <c r="FBT202" s="10"/>
      <c r="FBU202" s="10"/>
      <c r="FBV202" s="1"/>
      <c r="FBW202" s="5"/>
      <c r="FBX202" s="52"/>
      <c r="FBY202" s="5"/>
      <c r="FBZ202" s="11"/>
      <c r="FCA202" s="10"/>
      <c r="FCB202" s="10"/>
      <c r="FCC202" s="1"/>
      <c r="FCD202" s="5"/>
      <c r="FCE202" s="52"/>
      <c r="FCF202" s="5"/>
      <c r="FCG202" s="11"/>
      <c r="FCH202" s="10"/>
      <c r="FCI202" s="10"/>
      <c r="FCJ202" s="1"/>
      <c r="FCK202" s="5"/>
      <c r="FCL202" s="52"/>
      <c r="FCM202" s="5"/>
      <c r="FCN202" s="11"/>
      <c r="FCO202" s="10"/>
      <c r="FCP202" s="10"/>
      <c r="FCQ202" s="1"/>
      <c r="FCR202" s="5"/>
      <c r="FCS202" s="52"/>
      <c r="FCT202" s="5"/>
      <c r="FCU202" s="11"/>
      <c r="FCV202" s="10"/>
      <c r="FCW202" s="10"/>
      <c r="FCX202" s="1"/>
      <c r="FCY202" s="5"/>
      <c r="FCZ202" s="52"/>
      <c r="FDA202" s="5"/>
      <c r="FDB202" s="11"/>
      <c r="FDC202" s="10"/>
      <c r="FDD202" s="10"/>
      <c r="FDE202" s="1"/>
      <c r="FDF202" s="5"/>
      <c r="FDG202" s="52"/>
      <c r="FDH202" s="5"/>
      <c r="FDI202" s="11"/>
      <c r="FDJ202" s="10"/>
      <c r="FDK202" s="10"/>
      <c r="FDL202" s="1"/>
      <c r="FDM202" s="5"/>
      <c r="FDN202" s="52"/>
      <c r="FDO202" s="5"/>
      <c r="FDP202" s="11"/>
      <c r="FDQ202" s="10"/>
      <c r="FDR202" s="10"/>
      <c r="FDS202" s="1"/>
      <c r="FDT202" s="5"/>
      <c r="FDU202" s="52"/>
      <c r="FDV202" s="5"/>
      <c r="FDW202" s="11"/>
      <c r="FDX202" s="10"/>
      <c r="FDY202" s="10"/>
      <c r="FDZ202" s="1"/>
      <c r="FEA202" s="5"/>
      <c r="FEB202" s="52"/>
      <c r="FEC202" s="5"/>
      <c r="FED202" s="11"/>
      <c r="FEE202" s="10"/>
      <c r="FEF202" s="10"/>
      <c r="FEG202" s="1"/>
      <c r="FEH202" s="5"/>
      <c r="FEI202" s="52"/>
      <c r="FEJ202" s="5"/>
      <c r="FEK202" s="11"/>
      <c r="FEL202" s="10"/>
      <c r="FEM202" s="10"/>
      <c r="FEN202" s="1"/>
      <c r="FEO202" s="5"/>
      <c r="FEP202" s="52"/>
      <c r="FEQ202" s="5"/>
      <c r="FER202" s="11"/>
      <c r="FES202" s="10"/>
      <c r="FET202" s="10"/>
      <c r="FEU202" s="1"/>
      <c r="FEV202" s="5"/>
      <c r="FEW202" s="52"/>
      <c r="FEX202" s="5"/>
      <c r="FEY202" s="11"/>
      <c r="FEZ202" s="10"/>
      <c r="FFA202" s="10"/>
      <c r="FFB202" s="1"/>
      <c r="FFC202" s="5"/>
      <c r="FFD202" s="52"/>
      <c r="FFE202" s="5"/>
      <c r="FFF202" s="11"/>
      <c r="FFG202" s="10"/>
      <c r="FFH202" s="10"/>
      <c r="FFI202" s="1"/>
      <c r="FFJ202" s="5"/>
      <c r="FFK202" s="52"/>
      <c r="FFL202" s="5"/>
      <c r="FFM202" s="11"/>
      <c r="FFN202" s="10"/>
      <c r="FFO202" s="10"/>
      <c r="FFP202" s="1"/>
      <c r="FFQ202" s="5"/>
      <c r="FFR202" s="52"/>
      <c r="FFS202" s="5"/>
      <c r="FFT202" s="11"/>
      <c r="FFU202" s="10"/>
      <c r="FFV202" s="10"/>
      <c r="FFW202" s="1"/>
      <c r="FFX202" s="5"/>
      <c r="FFY202" s="52"/>
      <c r="FFZ202" s="5"/>
      <c r="FGA202" s="11"/>
      <c r="FGB202" s="10"/>
      <c r="FGC202" s="10"/>
      <c r="FGD202" s="1"/>
      <c r="FGE202" s="5"/>
      <c r="FGF202" s="52"/>
      <c r="FGG202" s="5"/>
      <c r="FGH202" s="11"/>
      <c r="FGI202" s="10"/>
      <c r="FGJ202" s="10"/>
      <c r="FGK202" s="1"/>
      <c r="FGL202" s="5"/>
      <c r="FGM202" s="52"/>
      <c r="FGN202" s="5"/>
      <c r="FGO202" s="11"/>
      <c r="FGP202" s="10"/>
      <c r="FGQ202" s="10"/>
      <c r="FGR202" s="1"/>
      <c r="FGS202" s="5"/>
      <c r="FGT202" s="52"/>
      <c r="FGU202" s="5"/>
      <c r="FGV202" s="11"/>
      <c r="FGW202" s="10"/>
      <c r="FGX202" s="10"/>
      <c r="FGY202" s="1"/>
      <c r="FGZ202" s="5"/>
      <c r="FHA202" s="52"/>
      <c r="FHB202" s="5"/>
      <c r="FHC202" s="11"/>
      <c r="FHD202" s="10"/>
      <c r="FHE202" s="10"/>
      <c r="FHF202" s="1"/>
      <c r="FHG202" s="5"/>
      <c r="FHH202" s="52"/>
      <c r="FHI202" s="5"/>
      <c r="FHJ202" s="11"/>
      <c r="FHK202" s="10"/>
      <c r="FHL202" s="10"/>
      <c r="FHM202" s="1"/>
      <c r="FHN202" s="5"/>
      <c r="FHO202" s="52"/>
      <c r="FHP202" s="5"/>
      <c r="FHQ202" s="11"/>
      <c r="FHR202" s="10"/>
      <c r="FHS202" s="10"/>
      <c r="FHT202" s="1"/>
      <c r="FHU202" s="5"/>
      <c r="FHV202" s="52"/>
      <c r="FHW202" s="5"/>
      <c r="FHX202" s="11"/>
      <c r="FHY202" s="10"/>
      <c r="FHZ202" s="10"/>
      <c r="FIA202" s="1"/>
      <c r="FIB202" s="5"/>
      <c r="FIC202" s="52"/>
      <c r="FID202" s="5"/>
      <c r="FIE202" s="11"/>
      <c r="FIF202" s="10"/>
      <c r="FIG202" s="10"/>
      <c r="FIH202" s="1"/>
      <c r="FII202" s="5"/>
      <c r="FIJ202" s="52"/>
      <c r="FIK202" s="5"/>
      <c r="FIL202" s="11"/>
      <c r="FIM202" s="10"/>
      <c r="FIN202" s="10"/>
      <c r="FIO202" s="1"/>
      <c r="FIP202" s="5"/>
      <c r="FIQ202" s="52"/>
      <c r="FIR202" s="5"/>
      <c r="FIS202" s="11"/>
      <c r="FIT202" s="10"/>
      <c r="FIU202" s="10"/>
      <c r="FIV202" s="1"/>
      <c r="FIW202" s="5"/>
      <c r="FIX202" s="52"/>
      <c r="FIY202" s="5"/>
      <c r="FIZ202" s="11"/>
      <c r="FJA202" s="10"/>
      <c r="FJB202" s="10"/>
      <c r="FJC202" s="1"/>
      <c r="FJD202" s="5"/>
      <c r="FJE202" s="52"/>
      <c r="FJF202" s="5"/>
      <c r="FJG202" s="11"/>
      <c r="FJH202" s="10"/>
      <c r="FJI202" s="10"/>
      <c r="FJJ202" s="1"/>
      <c r="FJK202" s="5"/>
      <c r="FJL202" s="52"/>
      <c r="FJM202" s="5"/>
      <c r="FJN202" s="11"/>
      <c r="FJO202" s="10"/>
      <c r="FJP202" s="10"/>
      <c r="FJQ202" s="1"/>
      <c r="FJR202" s="5"/>
      <c r="FJS202" s="52"/>
      <c r="FJT202" s="5"/>
      <c r="FJU202" s="11"/>
      <c r="FJV202" s="10"/>
      <c r="FJW202" s="10"/>
      <c r="FJX202" s="1"/>
      <c r="FJY202" s="5"/>
      <c r="FJZ202" s="52"/>
      <c r="FKA202" s="5"/>
      <c r="FKB202" s="11"/>
      <c r="FKC202" s="10"/>
      <c r="FKD202" s="10"/>
      <c r="FKE202" s="1"/>
      <c r="FKF202" s="5"/>
      <c r="FKG202" s="52"/>
      <c r="FKH202" s="5"/>
      <c r="FKI202" s="11"/>
      <c r="FKJ202" s="10"/>
      <c r="FKK202" s="10"/>
      <c r="FKL202" s="1"/>
      <c r="FKM202" s="5"/>
      <c r="FKN202" s="52"/>
      <c r="FKO202" s="5"/>
      <c r="FKP202" s="11"/>
      <c r="FKQ202" s="10"/>
      <c r="FKR202" s="10"/>
      <c r="FKS202" s="1"/>
      <c r="FKT202" s="5"/>
      <c r="FKU202" s="52"/>
      <c r="FKV202" s="5"/>
      <c r="FKW202" s="11"/>
      <c r="FKX202" s="10"/>
      <c r="FKY202" s="10"/>
      <c r="FKZ202" s="1"/>
      <c r="FLA202" s="5"/>
      <c r="FLB202" s="52"/>
      <c r="FLC202" s="5"/>
      <c r="FLD202" s="11"/>
      <c r="FLE202" s="10"/>
      <c r="FLF202" s="10"/>
      <c r="FLG202" s="1"/>
      <c r="FLH202" s="5"/>
      <c r="FLI202" s="52"/>
      <c r="FLJ202" s="5"/>
      <c r="FLK202" s="11"/>
      <c r="FLL202" s="10"/>
      <c r="FLM202" s="10"/>
      <c r="FLN202" s="1"/>
      <c r="FLO202" s="5"/>
      <c r="FLP202" s="52"/>
      <c r="FLQ202" s="5"/>
      <c r="FLR202" s="11"/>
      <c r="FLS202" s="10"/>
      <c r="FLT202" s="10"/>
      <c r="FLU202" s="1"/>
      <c r="FLV202" s="5"/>
      <c r="FLW202" s="52"/>
      <c r="FLX202" s="5"/>
      <c r="FLY202" s="11"/>
      <c r="FLZ202" s="10"/>
      <c r="FMA202" s="10"/>
      <c r="FMB202" s="1"/>
      <c r="FMC202" s="5"/>
      <c r="FMD202" s="52"/>
      <c r="FME202" s="5"/>
      <c r="FMF202" s="11"/>
      <c r="FMG202" s="10"/>
      <c r="FMH202" s="10"/>
      <c r="FMI202" s="1"/>
      <c r="FMJ202" s="5"/>
      <c r="FMK202" s="52"/>
      <c r="FML202" s="5"/>
      <c r="FMM202" s="11"/>
      <c r="FMN202" s="10"/>
      <c r="FMO202" s="10"/>
      <c r="FMP202" s="1"/>
      <c r="FMQ202" s="5"/>
      <c r="FMR202" s="52"/>
      <c r="FMS202" s="5"/>
      <c r="FMT202" s="11"/>
      <c r="FMU202" s="10"/>
      <c r="FMV202" s="10"/>
      <c r="FMW202" s="1"/>
      <c r="FMX202" s="5"/>
      <c r="FMY202" s="52"/>
      <c r="FMZ202" s="5"/>
      <c r="FNA202" s="11"/>
      <c r="FNB202" s="10"/>
      <c r="FNC202" s="10"/>
      <c r="FND202" s="1"/>
      <c r="FNE202" s="5"/>
      <c r="FNF202" s="52"/>
      <c r="FNG202" s="5"/>
      <c r="FNH202" s="11"/>
      <c r="FNI202" s="10"/>
      <c r="FNJ202" s="10"/>
      <c r="FNK202" s="1"/>
      <c r="FNL202" s="5"/>
      <c r="FNM202" s="52"/>
      <c r="FNN202" s="5"/>
      <c r="FNO202" s="11"/>
      <c r="FNP202" s="10"/>
      <c r="FNQ202" s="10"/>
      <c r="FNR202" s="1"/>
      <c r="FNS202" s="5"/>
      <c r="FNT202" s="52"/>
      <c r="FNU202" s="5"/>
      <c r="FNV202" s="11"/>
      <c r="FNW202" s="10"/>
      <c r="FNX202" s="10"/>
      <c r="FNY202" s="1"/>
      <c r="FNZ202" s="5"/>
      <c r="FOA202" s="52"/>
      <c r="FOB202" s="5"/>
      <c r="FOC202" s="11"/>
      <c r="FOD202" s="10"/>
      <c r="FOE202" s="10"/>
      <c r="FOF202" s="1"/>
      <c r="FOG202" s="5"/>
      <c r="FOH202" s="52"/>
      <c r="FOI202" s="5"/>
      <c r="FOJ202" s="11"/>
      <c r="FOK202" s="10"/>
      <c r="FOL202" s="10"/>
      <c r="FOM202" s="1"/>
      <c r="FON202" s="5"/>
      <c r="FOO202" s="52"/>
      <c r="FOP202" s="5"/>
      <c r="FOQ202" s="11"/>
      <c r="FOR202" s="10"/>
      <c r="FOS202" s="10"/>
      <c r="FOT202" s="1"/>
      <c r="FOU202" s="5"/>
      <c r="FOV202" s="52"/>
      <c r="FOW202" s="5"/>
      <c r="FOX202" s="11"/>
      <c r="FOY202" s="10"/>
      <c r="FOZ202" s="10"/>
      <c r="FPA202" s="1"/>
      <c r="FPB202" s="5"/>
      <c r="FPC202" s="52"/>
      <c r="FPD202" s="5"/>
      <c r="FPE202" s="11"/>
      <c r="FPF202" s="10"/>
      <c r="FPG202" s="10"/>
      <c r="FPH202" s="1"/>
      <c r="FPI202" s="5"/>
      <c r="FPJ202" s="52"/>
      <c r="FPK202" s="5"/>
      <c r="FPL202" s="11"/>
      <c r="FPM202" s="10"/>
      <c r="FPN202" s="10"/>
      <c r="FPO202" s="1"/>
      <c r="FPP202" s="5"/>
      <c r="FPQ202" s="52"/>
      <c r="FPR202" s="5"/>
      <c r="FPS202" s="11"/>
      <c r="FPT202" s="10"/>
      <c r="FPU202" s="10"/>
      <c r="FPV202" s="1"/>
      <c r="FPW202" s="5"/>
      <c r="FPX202" s="52"/>
      <c r="FPY202" s="5"/>
      <c r="FPZ202" s="11"/>
      <c r="FQA202" s="10"/>
      <c r="FQB202" s="10"/>
      <c r="FQC202" s="1"/>
      <c r="FQD202" s="5"/>
      <c r="FQE202" s="52"/>
      <c r="FQF202" s="5"/>
      <c r="FQG202" s="11"/>
      <c r="FQH202" s="10"/>
      <c r="FQI202" s="10"/>
      <c r="FQJ202" s="1"/>
      <c r="FQK202" s="5"/>
      <c r="FQL202" s="52"/>
      <c r="FQM202" s="5"/>
      <c r="FQN202" s="11"/>
      <c r="FQO202" s="10"/>
      <c r="FQP202" s="10"/>
      <c r="FQQ202" s="1"/>
      <c r="FQR202" s="5"/>
      <c r="FQS202" s="52"/>
      <c r="FQT202" s="5"/>
      <c r="FQU202" s="11"/>
      <c r="FQV202" s="10"/>
      <c r="FQW202" s="10"/>
      <c r="FQX202" s="1"/>
      <c r="FQY202" s="5"/>
      <c r="FQZ202" s="52"/>
      <c r="FRA202" s="5"/>
      <c r="FRB202" s="11"/>
      <c r="FRC202" s="10"/>
      <c r="FRD202" s="10"/>
      <c r="FRE202" s="1"/>
      <c r="FRF202" s="5"/>
      <c r="FRG202" s="52"/>
      <c r="FRH202" s="5"/>
      <c r="FRI202" s="11"/>
      <c r="FRJ202" s="10"/>
      <c r="FRK202" s="10"/>
      <c r="FRL202" s="1"/>
      <c r="FRM202" s="5"/>
      <c r="FRN202" s="52"/>
      <c r="FRO202" s="5"/>
      <c r="FRP202" s="11"/>
      <c r="FRQ202" s="10"/>
      <c r="FRR202" s="10"/>
      <c r="FRS202" s="1"/>
      <c r="FRT202" s="5"/>
      <c r="FRU202" s="52"/>
      <c r="FRV202" s="5"/>
      <c r="FRW202" s="11"/>
      <c r="FRX202" s="10"/>
      <c r="FRY202" s="10"/>
      <c r="FRZ202" s="1"/>
      <c r="FSA202" s="5"/>
      <c r="FSB202" s="52"/>
      <c r="FSC202" s="5"/>
      <c r="FSD202" s="11"/>
      <c r="FSE202" s="10"/>
      <c r="FSF202" s="10"/>
      <c r="FSG202" s="1"/>
      <c r="FSH202" s="5"/>
      <c r="FSI202" s="52"/>
      <c r="FSJ202" s="5"/>
      <c r="FSK202" s="11"/>
      <c r="FSL202" s="10"/>
      <c r="FSM202" s="10"/>
      <c r="FSN202" s="1"/>
      <c r="FSO202" s="5"/>
      <c r="FSP202" s="52"/>
      <c r="FSQ202" s="5"/>
      <c r="FSR202" s="11"/>
      <c r="FSS202" s="10"/>
      <c r="FST202" s="10"/>
      <c r="FSU202" s="1"/>
      <c r="FSV202" s="5"/>
      <c r="FSW202" s="52"/>
      <c r="FSX202" s="5"/>
      <c r="FSY202" s="11"/>
      <c r="FSZ202" s="10"/>
      <c r="FTA202" s="10"/>
      <c r="FTB202" s="1"/>
      <c r="FTC202" s="5"/>
      <c r="FTD202" s="52"/>
      <c r="FTE202" s="5"/>
      <c r="FTF202" s="11"/>
      <c r="FTG202" s="10"/>
      <c r="FTH202" s="10"/>
      <c r="FTI202" s="1"/>
      <c r="FTJ202" s="5"/>
      <c r="FTK202" s="52"/>
      <c r="FTL202" s="5"/>
      <c r="FTM202" s="11"/>
      <c r="FTN202" s="10"/>
      <c r="FTO202" s="10"/>
      <c r="FTP202" s="1"/>
      <c r="FTQ202" s="5"/>
      <c r="FTR202" s="52"/>
      <c r="FTS202" s="5"/>
      <c r="FTT202" s="11"/>
      <c r="FTU202" s="10"/>
      <c r="FTV202" s="10"/>
      <c r="FTW202" s="1"/>
      <c r="FTX202" s="5"/>
      <c r="FTY202" s="52"/>
      <c r="FTZ202" s="5"/>
      <c r="FUA202" s="11"/>
      <c r="FUB202" s="10"/>
      <c r="FUC202" s="10"/>
      <c r="FUD202" s="1"/>
      <c r="FUE202" s="5"/>
      <c r="FUF202" s="52"/>
      <c r="FUG202" s="5"/>
      <c r="FUH202" s="11"/>
      <c r="FUI202" s="10"/>
      <c r="FUJ202" s="10"/>
      <c r="FUK202" s="1"/>
      <c r="FUL202" s="5"/>
      <c r="FUM202" s="52"/>
      <c r="FUN202" s="5"/>
      <c r="FUO202" s="11"/>
      <c r="FUP202" s="10"/>
      <c r="FUQ202" s="10"/>
      <c r="FUR202" s="1"/>
      <c r="FUS202" s="5"/>
      <c r="FUT202" s="52"/>
      <c r="FUU202" s="5"/>
      <c r="FUV202" s="11"/>
      <c r="FUW202" s="10"/>
      <c r="FUX202" s="10"/>
      <c r="FUY202" s="1"/>
      <c r="FUZ202" s="5"/>
      <c r="FVA202" s="52"/>
      <c r="FVB202" s="5"/>
      <c r="FVC202" s="11"/>
      <c r="FVD202" s="10"/>
      <c r="FVE202" s="10"/>
      <c r="FVF202" s="1"/>
      <c r="FVG202" s="5"/>
      <c r="FVH202" s="52"/>
      <c r="FVI202" s="5"/>
      <c r="FVJ202" s="11"/>
      <c r="FVK202" s="10"/>
      <c r="FVL202" s="10"/>
      <c r="FVM202" s="1"/>
      <c r="FVN202" s="5"/>
      <c r="FVO202" s="52"/>
      <c r="FVP202" s="5"/>
      <c r="FVQ202" s="11"/>
      <c r="FVR202" s="10"/>
      <c r="FVS202" s="10"/>
      <c r="FVT202" s="1"/>
      <c r="FVU202" s="5"/>
      <c r="FVV202" s="52"/>
      <c r="FVW202" s="5"/>
      <c r="FVX202" s="11"/>
      <c r="FVY202" s="10"/>
      <c r="FVZ202" s="10"/>
      <c r="FWA202" s="1"/>
      <c r="FWB202" s="5"/>
      <c r="FWC202" s="52"/>
      <c r="FWD202" s="5"/>
      <c r="FWE202" s="11"/>
      <c r="FWF202" s="10"/>
      <c r="FWG202" s="10"/>
      <c r="FWH202" s="1"/>
      <c r="FWI202" s="5"/>
      <c r="FWJ202" s="52"/>
      <c r="FWK202" s="5"/>
      <c r="FWL202" s="11"/>
      <c r="FWM202" s="10"/>
      <c r="FWN202" s="10"/>
      <c r="FWO202" s="1"/>
      <c r="FWP202" s="5"/>
      <c r="FWQ202" s="52"/>
      <c r="FWR202" s="5"/>
      <c r="FWS202" s="11"/>
      <c r="FWT202" s="10"/>
      <c r="FWU202" s="10"/>
      <c r="FWV202" s="1"/>
      <c r="FWW202" s="5"/>
      <c r="FWX202" s="52"/>
      <c r="FWY202" s="5"/>
      <c r="FWZ202" s="11"/>
      <c r="FXA202" s="10"/>
      <c r="FXB202" s="10"/>
      <c r="FXC202" s="1"/>
      <c r="FXD202" s="5"/>
      <c r="FXE202" s="52"/>
      <c r="FXF202" s="5"/>
      <c r="FXG202" s="11"/>
      <c r="FXH202" s="10"/>
      <c r="FXI202" s="10"/>
      <c r="FXJ202" s="1"/>
      <c r="FXK202" s="5"/>
      <c r="FXL202" s="52"/>
      <c r="FXM202" s="5"/>
      <c r="FXN202" s="11"/>
      <c r="FXO202" s="10"/>
      <c r="FXP202" s="10"/>
      <c r="FXQ202" s="1"/>
      <c r="FXR202" s="5"/>
      <c r="FXS202" s="52"/>
      <c r="FXT202" s="5"/>
      <c r="FXU202" s="11"/>
      <c r="FXV202" s="10"/>
      <c r="FXW202" s="10"/>
      <c r="FXX202" s="1"/>
      <c r="FXY202" s="5"/>
      <c r="FXZ202" s="52"/>
      <c r="FYA202" s="5"/>
      <c r="FYB202" s="11"/>
      <c r="FYC202" s="10"/>
      <c r="FYD202" s="10"/>
      <c r="FYE202" s="1"/>
      <c r="FYF202" s="5"/>
      <c r="FYG202" s="52"/>
      <c r="FYH202" s="5"/>
      <c r="FYI202" s="11"/>
      <c r="FYJ202" s="10"/>
      <c r="FYK202" s="10"/>
      <c r="FYL202" s="1"/>
      <c r="FYM202" s="5"/>
      <c r="FYN202" s="52"/>
      <c r="FYO202" s="5"/>
      <c r="FYP202" s="11"/>
      <c r="FYQ202" s="10"/>
      <c r="FYR202" s="10"/>
      <c r="FYS202" s="1"/>
      <c r="FYT202" s="5"/>
      <c r="FYU202" s="52"/>
      <c r="FYV202" s="5"/>
      <c r="FYW202" s="11"/>
      <c r="FYX202" s="10"/>
      <c r="FYY202" s="10"/>
      <c r="FYZ202" s="1"/>
      <c r="FZA202" s="5"/>
      <c r="FZB202" s="52"/>
      <c r="FZC202" s="5"/>
      <c r="FZD202" s="11"/>
      <c r="FZE202" s="10"/>
      <c r="FZF202" s="10"/>
      <c r="FZG202" s="1"/>
      <c r="FZH202" s="5"/>
      <c r="FZI202" s="52"/>
      <c r="FZJ202" s="5"/>
      <c r="FZK202" s="11"/>
      <c r="FZL202" s="10"/>
      <c r="FZM202" s="10"/>
      <c r="FZN202" s="1"/>
      <c r="FZO202" s="5"/>
      <c r="FZP202" s="52"/>
      <c r="FZQ202" s="5"/>
      <c r="FZR202" s="11"/>
      <c r="FZS202" s="10"/>
      <c r="FZT202" s="10"/>
      <c r="FZU202" s="1"/>
      <c r="FZV202" s="5"/>
      <c r="FZW202" s="52"/>
      <c r="FZX202" s="5"/>
      <c r="FZY202" s="11"/>
      <c r="FZZ202" s="10"/>
      <c r="GAA202" s="10"/>
      <c r="GAB202" s="1"/>
      <c r="GAC202" s="5"/>
      <c r="GAD202" s="52"/>
      <c r="GAE202" s="5"/>
      <c r="GAF202" s="11"/>
      <c r="GAG202" s="10"/>
      <c r="GAH202" s="10"/>
      <c r="GAI202" s="1"/>
      <c r="GAJ202" s="5"/>
      <c r="GAK202" s="52"/>
      <c r="GAL202" s="5"/>
      <c r="GAM202" s="11"/>
      <c r="GAN202" s="10"/>
      <c r="GAO202" s="10"/>
      <c r="GAP202" s="1"/>
      <c r="GAQ202" s="5"/>
      <c r="GAR202" s="52"/>
      <c r="GAS202" s="5"/>
      <c r="GAT202" s="11"/>
      <c r="GAU202" s="10"/>
      <c r="GAV202" s="10"/>
      <c r="GAW202" s="1"/>
      <c r="GAX202" s="5"/>
      <c r="GAY202" s="52"/>
      <c r="GAZ202" s="5"/>
      <c r="GBA202" s="11"/>
      <c r="GBB202" s="10"/>
      <c r="GBC202" s="10"/>
      <c r="GBD202" s="1"/>
      <c r="GBE202" s="5"/>
      <c r="GBF202" s="52"/>
      <c r="GBG202" s="5"/>
      <c r="GBH202" s="11"/>
      <c r="GBI202" s="10"/>
      <c r="GBJ202" s="10"/>
      <c r="GBK202" s="1"/>
      <c r="GBL202" s="5"/>
      <c r="GBM202" s="52"/>
      <c r="GBN202" s="5"/>
      <c r="GBO202" s="11"/>
      <c r="GBP202" s="10"/>
      <c r="GBQ202" s="10"/>
      <c r="GBR202" s="1"/>
      <c r="GBS202" s="5"/>
      <c r="GBT202" s="52"/>
      <c r="GBU202" s="5"/>
      <c r="GBV202" s="11"/>
      <c r="GBW202" s="10"/>
      <c r="GBX202" s="10"/>
      <c r="GBY202" s="1"/>
      <c r="GBZ202" s="5"/>
      <c r="GCA202" s="52"/>
      <c r="GCB202" s="5"/>
      <c r="GCC202" s="11"/>
      <c r="GCD202" s="10"/>
      <c r="GCE202" s="10"/>
      <c r="GCF202" s="1"/>
      <c r="GCG202" s="5"/>
      <c r="GCH202" s="52"/>
      <c r="GCI202" s="5"/>
      <c r="GCJ202" s="11"/>
      <c r="GCK202" s="10"/>
      <c r="GCL202" s="10"/>
      <c r="GCM202" s="1"/>
      <c r="GCN202" s="5"/>
      <c r="GCO202" s="52"/>
      <c r="GCP202" s="5"/>
      <c r="GCQ202" s="11"/>
      <c r="GCR202" s="10"/>
      <c r="GCS202" s="10"/>
      <c r="GCT202" s="1"/>
      <c r="GCU202" s="5"/>
      <c r="GCV202" s="52"/>
      <c r="GCW202" s="5"/>
      <c r="GCX202" s="11"/>
      <c r="GCY202" s="10"/>
      <c r="GCZ202" s="10"/>
      <c r="GDA202" s="1"/>
      <c r="GDB202" s="5"/>
      <c r="GDC202" s="52"/>
      <c r="GDD202" s="5"/>
      <c r="GDE202" s="11"/>
      <c r="GDF202" s="10"/>
      <c r="GDG202" s="10"/>
      <c r="GDH202" s="1"/>
      <c r="GDI202" s="5"/>
      <c r="GDJ202" s="52"/>
      <c r="GDK202" s="5"/>
      <c r="GDL202" s="11"/>
      <c r="GDM202" s="10"/>
      <c r="GDN202" s="10"/>
      <c r="GDO202" s="1"/>
      <c r="GDP202" s="5"/>
      <c r="GDQ202" s="52"/>
      <c r="GDR202" s="5"/>
      <c r="GDS202" s="11"/>
      <c r="GDT202" s="10"/>
      <c r="GDU202" s="10"/>
      <c r="GDV202" s="1"/>
      <c r="GDW202" s="5"/>
      <c r="GDX202" s="52"/>
      <c r="GDY202" s="5"/>
      <c r="GDZ202" s="11"/>
      <c r="GEA202" s="10"/>
      <c r="GEB202" s="10"/>
      <c r="GEC202" s="1"/>
      <c r="GED202" s="5"/>
      <c r="GEE202" s="52"/>
      <c r="GEF202" s="5"/>
      <c r="GEG202" s="11"/>
      <c r="GEH202" s="10"/>
      <c r="GEI202" s="10"/>
      <c r="GEJ202" s="1"/>
      <c r="GEK202" s="5"/>
      <c r="GEL202" s="52"/>
      <c r="GEM202" s="5"/>
      <c r="GEN202" s="11"/>
      <c r="GEO202" s="10"/>
      <c r="GEP202" s="10"/>
      <c r="GEQ202" s="1"/>
      <c r="GER202" s="5"/>
      <c r="GES202" s="52"/>
      <c r="GET202" s="5"/>
      <c r="GEU202" s="11"/>
      <c r="GEV202" s="10"/>
      <c r="GEW202" s="10"/>
      <c r="GEX202" s="1"/>
      <c r="GEY202" s="5"/>
      <c r="GEZ202" s="52"/>
      <c r="GFA202" s="5"/>
      <c r="GFB202" s="11"/>
      <c r="GFC202" s="10"/>
      <c r="GFD202" s="10"/>
      <c r="GFE202" s="1"/>
      <c r="GFF202" s="5"/>
      <c r="GFG202" s="52"/>
      <c r="GFH202" s="5"/>
      <c r="GFI202" s="11"/>
      <c r="GFJ202" s="10"/>
      <c r="GFK202" s="10"/>
      <c r="GFL202" s="1"/>
      <c r="GFM202" s="5"/>
      <c r="GFN202" s="52"/>
      <c r="GFO202" s="5"/>
      <c r="GFP202" s="11"/>
      <c r="GFQ202" s="10"/>
      <c r="GFR202" s="10"/>
      <c r="GFS202" s="1"/>
      <c r="GFT202" s="5"/>
      <c r="GFU202" s="52"/>
      <c r="GFV202" s="5"/>
      <c r="GFW202" s="11"/>
      <c r="GFX202" s="10"/>
      <c r="GFY202" s="10"/>
      <c r="GFZ202" s="1"/>
      <c r="GGA202" s="5"/>
      <c r="GGB202" s="52"/>
      <c r="GGC202" s="5"/>
      <c r="GGD202" s="11"/>
      <c r="GGE202" s="10"/>
      <c r="GGF202" s="10"/>
      <c r="GGG202" s="1"/>
      <c r="GGH202" s="5"/>
      <c r="GGI202" s="52"/>
      <c r="GGJ202" s="5"/>
      <c r="GGK202" s="11"/>
      <c r="GGL202" s="10"/>
      <c r="GGM202" s="10"/>
      <c r="GGN202" s="1"/>
      <c r="GGO202" s="5"/>
      <c r="GGP202" s="52"/>
      <c r="GGQ202" s="5"/>
      <c r="GGR202" s="11"/>
      <c r="GGS202" s="10"/>
      <c r="GGT202" s="10"/>
      <c r="GGU202" s="1"/>
      <c r="GGV202" s="5"/>
      <c r="GGW202" s="52"/>
      <c r="GGX202" s="5"/>
      <c r="GGY202" s="11"/>
      <c r="GGZ202" s="10"/>
      <c r="GHA202" s="10"/>
      <c r="GHB202" s="1"/>
      <c r="GHC202" s="5"/>
      <c r="GHD202" s="52"/>
      <c r="GHE202" s="5"/>
      <c r="GHF202" s="11"/>
      <c r="GHG202" s="10"/>
      <c r="GHH202" s="10"/>
      <c r="GHI202" s="1"/>
      <c r="GHJ202" s="5"/>
      <c r="GHK202" s="52"/>
      <c r="GHL202" s="5"/>
      <c r="GHM202" s="11"/>
      <c r="GHN202" s="10"/>
      <c r="GHO202" s="10"/>
      <c r="GHP202" s="1"/>
      <c r="GHQ202" s="5"/>
      <c r="GHR202" s="52"/>
      <c r="GHS202" s="5"/>
      <c r="GHT202" s="11"/>
      <c r="GHU202" s="10"/>
      <c r="GHV202" s="10"/>
      <c r="GHW202" s="1"/>
      <c r="GHX202" s="5"/>
      <c r="GHY202" s="52"/>
      <c r="GHZ202" s="5"/>
      <c r="GIA202" s="11"/>
      <c r="GIB202" s="10"/>
      <c r="GIC202" s="10"/>
      <c r="GID202" s="1"/>
      <c r="GIE202" s="5"/>
      <c r="GIF202" s="52"/>
      <c r="GIG202" s="5"/>
      <c r="GIH202" s="11"/>
      <c r="GII202" s="10"/>
      <c r="GIJ202" s="10"/>
      <c r="GIK202" s="1"/>
      <c r="GIL202" s="5"/>
      <c r="GIM202" s="52"/>
      <c r="GIN202" s="5"/>
      <c r="GIO202" s="11"/>
      <c r="GIP202" s="10"/>
      <c r="GIQ202" s="10"/>
      <c r="GIR202" s="1"/>
      <c r="GIS202" s="5"/>
      <c r="GIT202" s="52"/>
      <c r="GIU202" s="5"/>
      <c r="GIV202" s="11"/>
      <c r="GIW202" s="10"/>
      <c r="GIX202" s="10"/>
      <c r="GIY202" s="1"/>
      <c r="GIZ202" s="5"/>
      <c r="GJA202" s="52"/>
      <c r="GJB202" s="5"/>
      <c r="GJC202" s="11"/>
      <c r="GJD202" s="10"/>
      <c r="GJE202" s="10"/>
      <c r="GJF202" s="1"/>
      <c r="GJG202" s="5"/>
      <c r="GJH202" s="52"/>
      <c r="GJI202" s="5"/>
      <c r="GJJ202" s="11"/>
      <c r="GJK202" s="10"/>
      <c r="GJL202" s="10"/>
      <c r="GJM202" s="1"/>
      <c r="GJN202" s="5"/>
      <c r="GJO202" s="52"/>
      <c r="GJP202" s="5"/>
      <c r="GJQ202" s="11"/>
      <c r="GJR202" s="10"/>
      <c r="GJS202" s="10"/>
      <c r="GJT202" s="1"/>
      <c r="GJU202" s="5"/>
      <c r="GJV202" s="52"/>
      <c r="GJW202" s="5"/>
      <c r="GJX202" s="11"/>
      <c r="GJY202" s="10"/>
      <c r="GJZ202" s="10"/>
      <c r="GKA202" s="1"/>
      <c r="GKB202" s="5"/>
      <c r="GKC202" s="52"/>
      <c r="GKD202" s="5"/>
      <c r="GKE202" s="11"/>
      <c r="GKF202" s="10"/>
      <c r="GKG202" s="10"/>
      <c r="GKH202" s="1"/>
      <c r="GKI202" s="5"/>
      <c r="GKJ202" s="52"/>
      <c r="GKK202" s="5"/>
      <c r="GKL202" s="11"/>
      <c r="GKM202" s="10"/>
      <c r="GKN202" s="10"/>
      <c r="GKO202" s="1"/>
      <c r="GKP202" s="5"/>
      <c r="GKQ202" s="52"/>
      <c r="GKR202" s="5"/>
      <c r="GKS202" s="11"/>
      <c r="GKT202" s="10"/>
      <c r="GKU202" s="10"/>
      <c r="GKV202" s="1"/>
      <c r="GKW202" s="5"/>
      <c r="GKX202" s="52"/>
      <c r="GKY202" s="5"/>
      <c r="GKZ202" s="11"/>
      <c r="GLA202" s="10"/>
      <c r="GLB202" s="10"/>
      <c r="GLC202" s="1"/>
      <c r="GLD202" s="5"/>
      <c r="GLE202" s="52"/>
      <c r="GLF202" s="5"/>
      <c r="GLG202" s="11"/>
      <c r="GLH202" s="10"/>
      <c r="GLI202" s="10"/>
      <c r="GLJ202" s="1"/>
      <c r="GLK202" s="5"/>
      <c r="GLL202" s="52"/>
      <c r="GLM202" s="5"/>
      <c r="GLN202" s="11"/>
      <c r="GLO202" s="10"/>
      <c r="GLP202" s="10"/>
      <c r="GLQ202" s="1"/>
      <c r="GLR202" s="5"/>
      <c r="GLS202" s="52"/>
      <c r="GLT202" s="5"/>
      <c r="GLU202" s="11"/>
      <c r="GLV202" s="10"/>
      <c r="GLW202" s="10"/>
      <c r="GLX202" s="1"/>
      <c r="GLY202" s="5"/>
      <c r="GLZ202" s="52"/>
      <c r="GMA202" s="5"/>
      <c r="GMB202" s="11"/>
      <c r="GMC202" s="10"/>
      <c r="GMD202" s="10"/>
      <c r="GME202" s="1"/>
      <c r="GMF202" s="5"/>
      <c r="GMG202" s="52"/>
      <c r="GMH202" s="5"/>
      <c r="GMI202" s="11"/>
      <c r="GMJ202" s="10"/>
      <c r="GMK202" s="10"/>
      <c r="GML202" s="1"/>
      <c r="GMM202" s="5"/>
      <c r="GMN202" s="52"/>
      <c r="GMO202" s="5"/>
      <c r="GMP202" s="11"/>
      <c r="GMQ202" s="10"/>
      <c r="GMR202" s="10"/>
      <c r="GMS202" s="1"/>
      <c r="GMT202" s="5"/>
      <c r="GMU202" s="52"/>
      <c r="GMV202" s="5"/>
      <c r="GMW202" s="11"/>
      <c r="GMX202" s="10"/>
      <c r="GMY202" s="10"/>
      <c r="GMZ202" s="1"/>
      <c r="GNA202" s="5"/>
      <c r="GNB202" s="52"/>
      <c r="GNC202" s="5"/>
      <c r="GND202" s="11"/>
      <c r="GNE202" s="10"/>
      <c r="GNF202" s="10"/>
      <c r="GNG202" s="1"/>
      <c r="GNH202" s="5"/>
      <c r="GNI202" s="52"/>
      <c r="GNJ202" s="5"/>
      <c r="GNK202" s="11"/>
      <c r="GNL202" s="10"/>
      <c r="GNM202" s="10"/>
      <c r="GNN202" s="1"/>
      <c r="GNO202" s="5"/>
      <c r="GNP202" s="52"/>
      <c r="GNQ202" s="5"/>
      <c r="GNR202" s="11"/>
      <c r="GNS202" s="10"/>
      <c r="GNT202" s="10"/>
      <c r="GNU202" s="1"/>
      <c r="GNV202" s="5"/>
      <c r="GNW202" s="52"/>
      <c r="GNX202" s="5"/>
      <c r="GNY202" s="11"/>
      <c r="GNZ202" s="10"/>
      <c r="GOA202" s="10"/>
      <c r="GOB202" s="1"/>
      <c r="GOC202" s="5"/>
      <c r="GOD202" s="52"/>
      <c r="GOE202" s="5"/>
      <c r="GOF202" s="11"/>
      <c r="GOG202" s="10"/>
      <c r="GOH202" s="10"/>
      <c r="GOI202" s="1"/>
      <c r="GOJ202" s="5"/>
      <c r="GOK202" s="52"/>
      <c r="GOL202" s="5"/>
      <c r="GOM202" s="11"/>
      <c r="GON202" s="10"/>
      <c r="GOO202" s="10"/>
      <c r="GOP202" s="1"/>
      <c r="GOQ202" s="5"/>
      <c r="GOR202" s="52"/>
      <c r="GOS202" s="5"/>
      <c r="GOT202" s="11"/>
      <c r="GOU202" s="10"/>
      <c r="GOV202" s="10"/>
      <c r="GOW202" s="1"/>
      <c r="GOX202" s="5"/>
      <c r="GOY202" s="52"/>
      <c r="GOZ202" s="5"/>
      <c r="GPA202" s="11"/>
      <c r="GPB202" s="10"/>
      <c r="GPC202" s="10"/>
      <c r="GPD202" s="1"/>
      <c r="GPE202" s="5"/>
      <c r="GPF202" s="52"/>
      <c r="GPG202" s="5"/>
      <c r="GPH202" s="11"/>
      <c r="GPI202" s="10"/>
      <c r="GPJ202" s="10"/>
      <c r="GPK202" s="1"/>
      <c r="GPL202" s="5"/>
      <c r="GPM202" s="52"/>
      <c r="GPN202" s="5"/>
      <c r="GPO202" s="11"/>
      <c r="GPP202" s="10"/>
      <c r="GPQ202" s="10"/>
      <c r="GPR202" s="1"/>
      <c r="GPS202" s="5"/>
      <c r="GPT202" s="52"/>
      <c r="GPU202" s="5"/>
      <c r="GPV202" s="11"/>
      <c r="GPW202" s="10"/>
      <c r="GPX202" s="10"/>
      <c r="GPY202" s="1"/>
      <c r="GPZ202" s="5"/>
      <c r="GQA202" s="52"/>
      <c r="GQB202" s="5"/>
      <c r="GQC202" s="11"/>
      <c r="GQD202" s="10"/>
      <c r="GQE202" s="10"/>
      <c r="GQF202" s="1"/>
      <c r="GQG202" s="5"/>
      <c r="GQH202" s="52"/>
      <c r="GQI202" s="5"/>
      <c r="GQJ202" s="11"/>
      <c r="GQK202" s="10"/>
      <c r="GQL202" s="10"/>
      <c r="GQM202" s="1"/>
      <c r="GQN202" s="5"/>
      <c r="GQO202" s="52"/>
      <c r="GQP202" s="5"/>
      <c r="GQQ202" s="11"/>
      <c r="GQR202" s="10"/>
      <c r="GQS202" s="10"/>
      <c r="GQT202" s="1"/>
      <c r="GQU202" s="5"/>
      <c r="GQV202" s="52"/>
      <c r="GQW202" s="5"/>
      <c r="GQX202" s="11"/>
      <c r="GQY202" s="10"/>
      <c r="GQZ202" s="10"/>
      <c r="GRA202" s="1"/>
      <c r="GRB202" s="5"/>
      <c r="GRC202" s="52"/>
      <c r="GRD202" s="5"/>
      <c r="GRE202" s="11"/>
      <c r="GRF202" s="10"/>
      <c r="GRG202" s="10"/>
      <c r="GRH202" s="1"/>
      <c r="GRI202" s="5"/>
      <c r="GRJ202" s="52"/>
      <c r="GRK202" s="5"/>
      <c r="GRL202" s="11"/>
      <c r="GRM202" s="10"/>
      <c r="GRN202" s="10"/>
      <c r="GRO202" s="1"/>
      <c r="GRP202" s="5"/>
      <c r="GRQ202" s="52"/>
      <c r="GRR202" s="5"/>
      <c r="GRS202" s="11"/>
      <c r="GRT202" s="10"/>
      <c r="GRU202" s="10"/>
      <c r="GRV202" s="1"/>
      <c r="GRW202" s="5"/>
      <c r="GRX202" s="52"/>
      <c r="GRY202" s="5"/>
      <c r="GRZ202" s="11"/>
      <c r="GSA202" s="10"/>
      <c r="GSB202" s="10"/>
      <c r="GSC202" s="1"/>
      <c r="GSD202" s="5"/>
      <c r="GSE202" s="52"/>
      <c r="GSF202" s="5"/>
      <c r="GSG202" s="11"/>
      <c r="GSH202" s="10"/>
      <c r="GSI202" s="10"/>
      <c r="GSJ202" s="1"/>
      <c r="GSK202" s="5"/>
      <c r="GSL202" s="52"/>
      <c r="GSM202" s="5"/>
      <c r="GSN202" s="11"/>
      <c r="GSO202" s="10"/>
      <c r="GSP202" s="10"/>
      <c r="GSQ202" s="1"/>
      <c r="GSR202" s="5"/>
      <c r="GSS202" s="52"/>
      <c r="GST202" s="5"/>
      <c r="GSU202" s="11"/>
      <c r="GSV202" s="10"/>
      <c r="GSW202" s="10"/>
      <c r="GSX202" s="1"/>
      <c r="GSY202" s="5"/>
      <c r="GSZ202" s="52"/>
      <c r="GTA202" s="5"/>
      <c r="GTB202" s="11"/>
      <c r="GTC202" s="10"/>
      <c r="GTD202" s="10"/>
      <c r="GTE202" s="1"/>
      <c r="GTF202" s="5"/>
      <c r="GTG202" s="52"/>
      <c r="GTH202" s="5"/>
      <c r="GTI202" s="11"/>
      <c r="GTJ202" s="10"/>
      <c r="GTK202" s="10"/>
      <c r="GTL202" s="1"/>
      <c r="GTM202" s="5"/>
      <c r="GTN202" s="52"/>
      <c r="GTO202" s="5"/>
      <c r="GTP202" s="11"/>
      <c r="GTQ202" s="10"/>
      <c r="GTR202" s="10"/>
      <c r="GTS202" s="1"/>
      <c r="GTT202" s="5"/>
      <c r="GTU202" s="52"/>
      <c r="GTV202" s="5"/>
      <c r="GTW202" s="11"/>
      <c r="GTX202" s="10"/>
      <c r="GTY202" s="10"/>
      <c r="GTZ202" s="1"/>
      <c r="GUA202" s="5"/>
      <c r="GUB202" s="52"/>
      <c r="GUC202" s="5"/>
      <c r="GUD202" s="11"/>
      <c r="GUE202" s="10"/>
      <c r="GUF202" s="10"/>
      <c r="GUG202" s="1"/>
      <c r="GUH202" s="5"/>
      <c r="GUI202" s="52"/>
      <c r="GUJ202" s="5"/>
      <c r="GUK202" s="11"/>
      <c r="GUL202" s="10"/>
      <c r="GUM202" s="10"/>
      <c r="GUN202" s="1"/>
      <c r="GUO202" s="5"/>
      <c r="GUP202" s="52"/>
      <c r="GUQ202" s="5"/>
      <c r="GUR202" s="11"/>
      <c r="GUS202" s="10"/>
      <c r="GUT202" s="10"/>
      <c r="GUU202" s="1"/>
      <c r="GUV202" s="5"/>
      <c r="GUW202" s="52"/>
      <c r="GUX202" s="5"/>
      <c r="GUY202" s="11"/>
      <c r="GUZ202" s="10"/>
      <c r="GVA202" s="10"/>
      <c r="GVB202" s="1"/>
      <c r="GVC202" s="5"/>
      <c r="GVD202" s="52"/>
      <c r="GVE202" s="5"/>
      <c r="GVF202" s="11"/>
      <c r="GVG202" s="10"/>
      <c r="GVH202" s="10"/>
      <c r="GVI202" s="1"/>
      <c r="GVJ202" s="5"/>
      <c r="GVK202" s="52"/>
      <c r="GVL202" s="5"/>
      <c r="GVM202" s="11"/>
      <c r="GVN202" s="10"/>
      <c r="GVO202" s="10"/>
      <c r="GVP202" s="1"/>
      <c r="GVQ202" s="5"/>
      <c r="GVR202" s="52"/>
      <c r="GVS202" s="5"/>
      <c r="GVT202" s="11"/>
      <c r="GVU202" s="10"/>
      <c r="GVV202" s="10"/>
      <c r="GVW202" s="1"/>
      <c r="GVX202" s="5"/>
      <c r="GVY202" s="52"/>
      <c r="GVZ202" s="5"/>
      <c r="GWA202" s="11"/>
      <c r="GWB202" s="10"/>
      <c r="GWC202" s="10"/>
      <c r="GWD202" s="1"/>
      <c r="GWE202" s="5"/>
      <c r="GWF202" s="52"/>
      <c r="GWG202" s="5"/>
      <c r="GWH202" s="11"/>
      <c r="GWI202" s="10"/>
      <c r="GWJ202" s="10"/>
      <c r="GWK202" s="1"/>
      <c r="GWL202" s="5"/>
      <c r="GWM202" s="52"/>
      <c r="GWN202" s="5"/>
      <c r="GWO202" s="11"/>
      <c r="GWP202" s="10"/>
      <c r="GWQ202" s="10"/>
      <c r="GWR202" s="1"/>
      <c r="GWS202" s="5"/>
      <c r="GWT202" s="52"/>
      <c r="GWU202" s="5"/>
      <c r="GWV202" s="11"/>
      <c r="GWW202" s="10"/>
      <c r="GWX202" s="10"/>
      <c r="GWY202" s="1"/>
      <c r="GWZ202" s="5"/>
      <c r="GXA202" s="52"/>
      <c r="GXB202" s="5"/>
      <c r="GXC202" s="11"/>
      <c r="GXD202" s="10"/>
      <c r="GXE202" s="10"/>
      <c r="GXF202" s="1"/>
      <c r="GXG202" s="5"/>
      <c r="GXH202" s="52"/>
      <c r="GXI202" s="5"/>
      <c r="GXJ202" s="11"/>
      <c r="GXK202" s="10"/>
      <c r="GXL202" s="10"/>
      <c r="GXM202" s="1"/>
      <c r="GXN202" s="5"/>
      <c r="GXO202" s="52"/>
      <c r="GXP202" s="5"/>
      <c r="GXQ202" s="11"/>
      <c r="GXR202" s="10"/>
      <c r="GXS202" s="10"/>
      <c r="GXT202" s="1"/>
      <c r="GXU202" s="5"/>
      <c r="GXV202" s="52"/>
      <c r="GXW202" s="5"/>
      <c r="GXX202" s="11"/>
      <c r="GXY202" s="10"/>
      <c r="GXZ202" s="10"/>
      <c r="GYA202" s="1"/>
      <c r="GYB202" s="5"/>
      <c r="GYC202" s="52"/>
      <c r="GYD202" s="5"/>
      <c r="GYE202" s="11"/>
      <c r="GYF202" s="10"/>
      <c r="GYG202" s="10"/>
      <c r="GYH202" s="1"/>
      <c r="GYI202" s="5"/>
      <c r="GYJ202" s="52"/>
      <c r="GYK202" s="5"/>
      <c r="GYL202" s="11"/>
      <c r="GYM202" s="10"/>
      <c r="GYN202" s="10"/>
      <c r="GYO202" s="1"/>
      <c r="GYP202" s="5"/>
      <c r="GYQ202" s="52"/>
      <c r="GYR202" s="5"/>
      <c r="GYS202" s="11"/>
      <c r="GYT202" s="10"/>
      <c r="GYU202" s="10"/>
      <c r="GYV202" s="1"/>
      <c r="GYW202" s="5"/>
      <c r="GYX202" s="52"/>
      <c r="GYY202" s="5"/>
      <c r="GYZ202" s="11"/>
      <c r="GZA202" s="10"/>
      <c r="GZB202" s="10"/>
      <c r="GZC202" s="1"/>
      <c r="GZD202" s="5"/>
      <c r="GZE202" s="52"/>
      <c r="GZF202" s="5"/>
      <c r="GZG202" s="11"/>
      <c r="GZH202" s="10"/>
      <c r="GZI202" s="10"/>
      <c r="GZJ202" s="1"/>
      <c r="GZK202" s="5"/>
      <c r="GZL202" s="52"/>
      <c r="GZM202" s="5"/>
      <c r="GZN202" s="11"/>
      <c r="GZO202" s="10"/>
      <c r="GZP202" s="10"/>
      <c r="GZQ202" s="1"/>
      <c r="GZR202" s="5"/>
      <c r="GZS202" s="52"/>
      <c r="GZT202" s="5"/>
      <c r="GZU202" s="11"/>
      <c r="GZV202" s="10"/>
      <c r="GZW202" s="10"/>
      <c r="GZX202" s="1"/>
      <c r="GZY202" s="5"/>
      <c r="GZZ202" s="52"/>
      <c r="HAA202" s="5"/>
      <c r="HAB202" s="11"/>
      <c r="HAC202" s="10"/>
      <c r="HAD202" s="10"/>
      <c r="HAE202" s="1"/>
      <c r="HAF202" s="5"/>
      <c r="HAG202" s="52"/>
      <c r="HAH202" s="5"/>
      <c r="HAI202" s="11"/>
      <c r="HAJ202" s="10"/>
      <c r="HAK202" s="10"/>
      <c r="HAL202" s="1"/>
      <c r="HAM202" s="5"/>
      <c r="HAN202" s="52"/>
      <c r="HAO202" s="5"/>
      <c r="HAP202" s="11"/>
      <c r="HAQ202" s="10"/>
      <c r="HAR202" s="10"/>
      <c r="HAS202" s="1"/>
      <c r="HAT202" s="5"/>
      <c r="HAU202" s="52"/>
      <c r="HAV202" s="5"/>
      <c r="HAW202" s="11"/>
      <c r="HAX202" s="10"/>
      <c r="HAY202" s="10"/>
      <c r="HAZ202" s="1"/>
      <c r="HBA202" s="5"/>
      <c r="HBB202" s="52"/>
      <c r="HBC202" s="5"/>
      <c r="HBD202" s="11"/>
      <c r="HBE202" s="10"/>
      <c r="HBF202" s="10"/>
      <c r="HBG202" s="1"/>
      <c r="HBH202" s="5"/>
      <c r="HBI202" s="52"/>
      <c r="HBJ202" s="5"/>
      <c r="HBK202" s="11"/>
      <c r="HBL202" s="10"/>
      <c r="HBM202" s="10"/>
      <c r="HBN202" s="1"/>
      <c r="HBO202" s="5"/>
      <c r="HBP202" s="52"/>
      <c r="HBQ202" s="5"/>
      <c r="HBR202" s="11"/>
      <c r="HBS202" s="10"/>
      <c r="HBT202" s="10"/>
      <c r="HBU202" s="1"/>
      <c r="HBV202" s="5"/>
      <c r="HBW202" s="52"/>
      <c r="HBX202" s="5"/>
      <c r="HBY202" s="11"/>
      <c r="HBZ202" s="10"/>
      <c r="HCA202" s="10"/>
      <c r="HCB202" s="1"/>
      <c r="HCC202" s="5"/>
      <c r="HCD202" s="52"/>
      <c r="HCE202" s="5"/>
      <c r="HCF202" s="11"/>
      <c r="HCG202" s="10"/>
      <c r="HCH202" s="10"/>
      <c r="HCI202" s="1"/>
      <c r="HCJ202" s="5"/>
      <c r="HCK202" s="52"/>
      <c r="HCL202" s="5"/>
      <c r="HCM202" s="11"/>
      <c r="HCN202" s="10"/>
      <c r="HCO202" s="10"/>
      <c r="HCP202" s="1"/>
      <c r="HCQ202" s="5"/>
      <c r="HCR202" s="52"/>
      <c r="HCS202" s="5"/>
      <c r="HCT202" s="11"/>
      <c r="HCU202" s="10"/>
      <c r="HCV202" s="10"/>
      <c r="HCW202" s="1"/>
      <c r="HCX202" s="5"/>
      <c r="HCY202" s="52"/>
      <c r="HCZ202" s="5"/>
      <c r="HDA202" s="11"/>
      <c r="HDB202" s="10"/>
      <c r="HDC202" s="10"/>
      <c r="HDD202" s="1"/>
      <c r="HDE202" s="5"/>
      <c r="HDF202" s="52"/>
      <c r="HDG202" s="5"/>
      <c r="HDH202" s="11"/>
      <c r="HDI202" s="10"/>
      <c r="HDJ202" s="10"/>
      <c r="HDK202" s="1"/>
      <c r="HDL202" s="5"/>
      <c r="HDM202" s="52"/>
      <c r="HDN202" s="5"/>
      <c r="HDO202" s="11"/>
      <c r="HDP202" s="10"/>
      <c r="HDQ202" s="10"/>
      <c r="HDR202" s="1"/>
      <c r="HDS202" s="5"/>
      <c r="HDT202" s="52"/>
      <c r="HDU202" s="5"/>
      <c r="HDV202" s="11"/>
      <c r="HDW202" s="10"/>
      <c r="HDX202" s="10"/>
      <c r="HDY202" s="1"/>
      <c r="HDZ202" s="5"/>
      <c r="HEA202" s="52"/>
      <c r="HEB202" s="5"/>
      <c r="HEC202" s="11"/>
      <c r="HED202" s="10"/>
      <c r="HEE202" s="10"/>
      <c r="HEF202" s="1"/>
      <c r="HEG202" s="5"/>
      <c r="HEH202" s="52"/>
      <c r="HEI202" s="5"/>
      <c r="HEJ202" s="11"/>
      <c r="HEK202" s="10"/>
      <c r="HEL202" s="10"/>
      <c r="HEM202" s="1"/>
      <c r="HEN202" s="5"/>
      <c r="HEO202" s="52"/>
      <c r="HEP202" s="5"/>
      <c r="HEQ202" s="11"/>
      <c r="HER202" s="10"/>
      <c r="HES202" s="10"/>
      <c r="HET202" s="1"/>
      <c r="HEU202" s="5"/>
      <c r="HEV202" s="52"/>
      <c r="HEW202" s="5"/>
      <c r="HEX202" s="11"/>
      <c r="HEY202" s="10"/>
      <c r="HEZ202" s="10"/>
      <c r="HFA202" s="1"/>
      <c r="HFB202" s="5"/>
      <c r="HFC202" s="52"/>
      <c r="HFD202" s="5"/>
      <c r="HFE202" s="11"/>
      <c r="HFF202" s="10"/>
      <c r="HFG202" s="10"/>
      <c r="HFH202" s="1"/>
      <c r="HFI202" s="5"/>
      <c r="HFJ202" s="52"/>
      <c r="HFK202" s="5"/>
      <c r="HFL202" s="11"/>
      <c r="HFM202" s="10"/>
      <c r="HFN202" s="10"/>
      <c r="HFO202" s="1"/>
      <c r="HFP202" s="5"/>
      <c r="HFQ202" s="52"/>
      <c r="HFR202" s="5"/>
      <c r="HFS202" s="11"/>
      <c r="HFT202" s="10"/>
      <c r="HFU202" s="10"/>
      <c r="HFV202" s="1"/>
      <c r="HFW202" s="5"/>
      <c r="HFX202" s="52"/>
      <c r="HFY202" s="5"/>
      <c r="HFZ202" s="11"/>
      <c r="HGA202" s="10"/>
      <c r="HGB202" s="10"/>
      <c r="HGC202" s="1"/>
      <c r="HGD202" s="5"/>
      <c r="HGE202" s="52"/>
      <c r="HGF202" s="5"/>
      <c r="HGG202" s="11"/>
      <c r="HGH202" s="10"/>
      <c r="HGI202" s="10"/>
      <c r="HGJ202" s="1"/>
      <c r="HGK202" s="5"/>
      <c r="HGL202" s="52"/>
      <c r="HGM202" s="5"/>
      <c r="HGN202" s="11"/>
      <c r="HGO202" s="10"/>
      <c r="HGP202" s="10"/>
      <c r="HGQ202" s="1"/>
      <c r="HGR202" s="5"/>
      <c r="HGS202" s="52"/>
      <c r="HGT202" s="5"/>
      <c r="HGU202" s="11"/>
      <c r="HGV202" s="10"/>
      <c r="HGW202" s="10"/>
      <c r="HGX202" s="1"/>
      <c r="HGY202" s="5"/>
      <c r="HGZ202" s="52"/>
      <c r="HHA202" s="5"/>
      <c r="HHB202" s="11"/>
      <c r="HHC202" s="10"/>
      <c r="HHD202" s="10"/>
      <c r="HHE202" s="1"/>
      <c r="HHF202" s="5"/>
      <c r="HHG202" s="52"/>
      <c r="HHH202" s="5"/>
      <c r="HHI202" s="11"/>
      <c r="HHJ202" s="10"/>
      <c r="HHK202" s="10"/>
      <c r="HHL202" s="1"/>
      <c r="HHM202" s="5"/>
      <c r="HHN202" s="52"/>
      <c r="HHO202" s="5"/>
      <c r="HHP202" s="11"/>
      <c r="HHQ202" s="10"/>
      <c r="HHR202" s="10"/>
      <c r="HHS202" s="1"/>
      <c r="HHT202" s="5"/>
      <c r="HHU202" s="52"/>
      <c r="HHV202" s="5"/>
      <c r="HHW202" s="11"/>
      <c r="HHX202" s="10"/>
      <c r="HHY202" s="10"/>
      <c r="HHZ202" s="1"/>
      <c r="HIA202" s="5"/>
      <c r="HIB202" s="52"/>
      <c r="HIC202" s="5"/>
      <c r="HID202" s="11"/>
      <c r="HIE202" s="10"/>
      <c r="HIF202" s="10"/>
      <c r="HIG202" s="1"/>
      <c r="HIH202" s="5"/>
      <c r="HII202" s="52"/>
      <c r="HIJ202" s="5"/>
      <c r="HIK202" s="11"/>
      <c r="HIL202" s="10"/>
      <c r="HIM202" s="10"/>
      <c r="HIN202" s="1"/>
      <c r="HIO202" s="5"/>
      <c r="HIP202" s="52"/>
      <c r="HIQ202" s="5"/>
      <c r="HIR202" s="11"/>
      <c r="HIS202" s="10"/>
      <c r="HIT202" s="10"/>
      <c r="HIU202" s="1"/>
      <c r="HIV202" s="5"/>
      <c r="HIW202" s="52"/>
      <c r="HIX202" s="5"/>
      <c r="HIY202" s="11"/>
      <c r="HIZ202" s="10"/>
      <c r="HJA202" s="10"/>
      <c r="HJB202" s="1"/>
      <c r="HJC202" s="5"/>
      <c r="HJD202" s="52"/>
      <c r="HJE202" s="5"/>
      <c r="HJF202" s="11"/>
      <c r="HJG202" s="10"/>
      <c r="HJH202" s="10"/>
      <c r="HJI202" s="1"/>
      <c r="HJJ202" s="5"/>
      <c r="HJK202" s="52"/>
      <c r="HJL202" s="5"/>
      <c r="HJM202" s="11"/>
      <c r="HJN202" s="10"/>
      <c r="HJO202" s="10"/>
      <c r="HJP202" s="1"/>
      <c r="HJQ202" s="5"/>
      <c r="HJR202" s="52"/>
      <c r="HJS202" s="5"/>
      <c r="HJT202" s="11"/>
      <c r="HJU202" s="10"/>
      <c r="HJV202" s="10"/>
      <c r="HJW202" s="1"/>
      <c r="HJX202" s="5"/>
      <c r="HJY202" s="52"/>
      <c r="HJZ202" s="5"/>
      <c r="HKA202" s="11"/>
      <c r="HKB202" s="10"/>
      <c r="HKC202" s="10"/>
      <c r="HKD202" s="1"/>
      <c r="HKE202" s="5"/>
      <c r="HKF202" s="52"/>
      <c r="HKG202" s="5"/>
      <c r="HKH202" s="11"/>
      <c r="HKI202" s="10"/>
      <c r="HKJ202" s="10"/>
      <c r="HKK202" s="1"/>
      <c r="HKL202" s="5"/>
      <c r="HKM202" s="52"/>
      <c r="HKN202" s="5"/>
      <c r="HKO202" s="11"/>
      <c r="HKP202" s="10"/>
      <c r="HKQ202" s="10"/>
      <c r="HKR202" s="1"/>
      <c r="HKS202" s="5"/>
      <c r="HKT202" s="52"/>
      <c r="HKU202" s="5"/>
      <c r="HKV202" s="11"/>
      <c r="HKW202" s="10"/>
      <c r="HKX202" s="10"/>
      <c r="HKY202" s="1"/>
      <c r="HKZ202" s="5"/>
      <c r="HLA202" s="52"/>
      <c r="HLB202" s="5"/>
      <c r="HLC202" s="11"/>
      <c r="HLD202" s="10"/>
      <c r="HLE202" s="10"/>
      <c r="HLF202" s="1"/>
      <c r="HLG202" s="5"/>
      <c r="HLH202" s="52"/>
      <c r="HLI202" s="5"/>
      <c r="HLJ202" s="11"/>
      <c r="HLK202" s="10"/>
      <c r="HLL202" s="10"/>
      <c r="HLM202" s="1"/>
      <c r="HLN202" s="5"/>
      <c r="HLO202" s="52"/>
      <c r="HLP202" s="5"/>
      <c r="HLQ202" s="11"/>
      <c r="HLR202" s="10"/>
      <c r="HLS202" s="10"/>
      <c r="HLT202" s="1"/>
      <c r="HLU202" s="5"/>
      <c r="HLV202" s="52"/>
      <c r="HLW202" s="5"/>
      <c r="HLX202" s="11"/>
      <c r="HLY202" s="10"/>
      <c r="HLZ202" s="10"/>
      <c r="HMA202" s="1"/>
      <c r="HMB202" s="5"/>
      <c r="HMC202" s="52"/>
      <c r="HMD202" s="5"/>
      <c r="HME202" s="11"/>
      <c r="HMF202" s="10"/>
      <c r="HMG202" s="10"/>
      <c r="HMH202" s="1"/>
      <c r="HMI202" s="5"/>
      <c r="HMJ202" s="52"/>
      <c r="HMK202" s="5"/>
      <c r="HML202" s="11"/>
      <c r="HMM202" s="10"/>
      <c r="HMN202" s="10"/>
      <c r="HMO202" s="1"/>
      <c r="HMP202" s="5"/>
      <c r="HMQ202" s="52"/>
      <c r="HMR202" s="5"/>
      <c r="HMS202" s="11"/>
      <c r="HMT202" s="10"/>
      <c r="HMU202" s="10"/>
      <c r="HMV202" s="1"/>
      <c r="HMW202" s="5"/>
      <c r="HMX202" s="52"/>
      <c r="HMY202" s="5"/>
      <c r="HMZ202" s="11"/>
      <c r="HNA202" s="10"/>
      <c r="HNB202" s="10"/>
      <c r="HNC202" s="1"/>
      <c r="HND202" s="5"/>
      <c r="HNE202" s="52"/>
      <c r="HNF202" s="5"/>
      <c r="HNG202" s="11"/>
      <c r="HNH202" s="10"/>
      <c r="HNI202" s="10"/>
      <c r="HNJ202" s="1"/>
      <c r="HNK202" s="5"/>
      <c r="HNL202" s="52"/>
      <c r="HNM202" s="5"/>
      <c r="HNN202" s="11"/>
      <c r="HNO202" s="10"/>
      <c r="HNP202" s="10"/>
      <c r="HNQ202" s="1"/>
      <c r="HNR202" s="5"/>
      <c r="HNS202" s="52"/>
      <c r="HNT202" s="5"/>
      <c r="HNU202" s="11"/>
      <c r="HNV202" s="10"/>
      <c r="HNW202" s="10"/>
      <c r="HNX202" s="1"/>
      <c r="HNY202" s="5"/>
      <c r="HNZ202" s="52"/>
      <c r="HOA202" s="5"/>
      <c r="HOB202" s="11"/>
      <c r="HOC202" s="10"/>
      <c r="HOD202" s="10"/>
      <c r="HOE202" s="1"/>
      <c r="HOF202" s="5"/>
      <c r="HOG202" s="52"/>
      <c r="HOH202" s="5"/>
      <c r="HOI202" s="11"/>
      <c r="HOJ202" s="10"/>
      <c r="HOK202" s="10"/>
      <c r="HOL202" s="1"/>
      <c r="HOM202" s="5"/>
      <c r="HON202" s="52"/>
      <c r="HOO202" s="5"/>
      <c r="HOP202" s="11"/>
      <c r="HOQ202" s="10"/>
      <c r="HOR202" s="10"/>
      <c r="HOS202" s="1"/>
      <c r="HOT202" s="5"/>
      <c r="HOU202" s="52"/>
      <c r="HOV202" s="5"/>
      <c r="HOW202" s="11"/>
      <c r="HOX202" s="10"/>
      <c r="HOY202" s="10"/>
      <c r="HOZ202" s="1"/>
      <c r="HPA202" s="5"/>
      <c r="HPB202" s="52"/>
      <c r="HPC202" s="5"/>
      <c r="HPD202" s="11"/>
      <c r="HPE202" s="10"/>
      <c r="HPF202" s="10"/>
      <c r="HPG202" s="1"/>
      <c r="HPH202" s="5"/>
      <c r="HPI202" s="52"/>
      <c r="HPJ202" s="5"/>
      <c r="HPK202" s="11"/>
      <c r="HPL202" s="10"/>
      <c r="HPM202" s="10"/>
      <c r="HPN202" s="1"/>
      <c r="HPO202" s="5"/>
      <c r="HPP202" s="52"/>
      <c r="HPQ202" s="5"/>
      <c r="HPR202" s="11"/>
      <c r="HPS202" s="10"/>
      <c r="HPT202" s="10"/>
      <c r="HPU202" s="1"/>
      <c r="HPV202" s="5"/>
      <c r="HPW202" s="52"/>
      <c r="HPX202" s="5"/>
      <c r="HPY202" s="11"/>
      <c r="HPZ202" s="10"/>
      <c r="HQA202" s="10"/>
      <c r="HQB202" s="1"/>
      <c r="HQC202" s="5"/>
      <c r="HQD202" s="52"/>
      <c r="HQE202" s="5"/>
      <c r="HQF202" s="11"/>
      <c r="HQG202" s="10"/>
      <c r="HQH202" s="10"/>
      <c r="HQI202" s="1"/>
      <c r="HQJ202" s="5"/>
      <c r="HQK202" s="52"/>
      <c r="HQL202" s="5"/>
      <c r="HQM202" s="11"/>
      <c r="HQN202" s="10"/>
      <c r="HQO202" s="10"/>
      <c r="HQP202" s="1"/>
      <c r="HQQ202" s="5"/>
      <c r="HQR202" s="52"/>
      <c r="HQS202" s="5"/>
      <c r="HQT202" s="11"/>
      <c r="HQU202" s="10"/>
      <c r="HQV202" s="10"/>
      <c r="HQW202" s="1"/>
      <c r="HQX202" s="5"/>
      <c r="HQY202" s="52"/>
      <c r="HQZ202" s="5"/>
      <c r="HRA202" s="11"/>
      <c r="HRB202" s="10"/>
      <c r="HRC202" s="10"/>
      <c r="HRD202" s="1"/>
      <c r="HRE202" s="5"/>
      <c r="HRF202" s="52"/>
      <c r="HRG202" s="5"/>
      <c r="HRH202" s="11"/>
      <c r="HRI202" s="10"/>
      <c r="HRJ202" s="10"/>
      <c r="HRK202" s="1"/>
      <c r="HRL202" s="5"/>
      <c r="HRM202" s="52"/>
      <c r="HRN202" s="5"/>
      <c r="HRO202" s="11"/>
      <c r="HRP202" s="10"/>
      <c r="HRQ202" s="10"/>
      <c r="HRR202" s="1"/>
      <c r="HRS202" s="5"/>
      <c r="HRT202" s="52"/>
      <c r="HRU202" s="5"/>
      <c r="HRV202" s="11"/>
      <c r="HRW202" s="10"/>
      <c r="HRX202" s="10"/>
      <c r="HRY202" s="1"/>
      <c r="HRZ202" s="5"/>
      <c r="HSA202" s="52"/>
      <c r="HSB202" s="5"/>
      <c r="HSC202" s="11"/>
      <c r="HSD202" s="10"/>
      <c r="HSE202" s="10"/>
      <c r="HSF202" s="1"/>
      <c r="HSG202" s="5"/>
      <c r="HSH202" s="52"/>
      <c r="HSI202" s="5"/>
      <c r="HSJ202" s="11"/>
      <c r="HSK202" s="10"/>
      <c r="HSL202" s="10"/>
      <c r="HSM202" s="1"/>
      <c r="HSN202" s="5"/>
      <c r="HSO202" s="52"/>
      <c r="HSP202" s="5"/>
      <c r="HSQ202" s="11"/>
      <c r="HSR202" s="10"/>
      <c r="HSS202" s="10"/>
      <c r="HST202" s="1"/>
      <c r="HSU202" s="5"/>
      <c r="HSV202" s="52"/>
      <c r="HSW202" s="5"/>
      <c r="HSX202" s="11"/>
      <c r="HSY202" s="10"/>
      <c r="HSZ202" s="10"/>
      <c r="HTA202" s="1"/>
      <c r="HTB202" s="5"/>
      <c r="HTC202" s="52"/>
      <c r="HTD202" s="5"/>
      <c r="HTE202" s="11"/>
      <c r="HTF202" s="10"/>
      <c r="HTG202" s="10"/>
      <c r="HTH202" s="1"/>
      <c r="HTI202" s="5"/>
      <c r="HTJ202" s="52"/>
      <c r="HTK202" s="5"/>
      <c r="HTL202" s="11"/>
      <c r="HTM202" s="10"/>
      <c r="HTN202" s="10"/>
      <c r="HTO202" s="1"/>
      <c r="HTP202" s="5"/>
      <c r="HTQ202" s="52"/>
      <c r="HTR202" s="5"/>
      <c r="HTS202" s="11"/>
      <c r="HTT202" s="10"/>
      <c r="HTU202" s="10"/>
      <c r="HTV202" s="1"/>
      <c r="HTW202" s="5"/>
      <c r="HTX202" s="52"/>
      <c r="HTY202" s="5"/>
      <c r="HTZ202" s="11"/>
      <c r="HUA202" s="10"/>
      <c r="HUB202" s="10"/>
      <c r="HUC202" s="1"/>
      <c r="HUD202" s="5"/>
      <c r="HUE202" s="52"/>
      <c r="HUF202" s="5"/>
      <c r="HUG202" s="11"/>
      <c r="HUH202" s="10"/>
      <c r="HUI202" s="10"/>
      <c r="HUJ202" s="1"/>
      <c r="HUK202" s="5"/>
      <c r="HUL202" s="52"/>
      <c r="HUM202" s="5"/>
      <c r="HUN202" s="11"/>
      <c r="HUO202" s="10"/>
      <c r="HUP202" s="10"/>
      <c r="HUQ202" s="1"/>
      <c r="HUR202" s="5"/>
      <c r="HUS202" s="52"/>
      <c r="HUT202" s="5"/>
      <c r="HUU202" s="11"/>
      <c r="HUV202" s="10"/>
      <c r="HUW202" s="10"/>
      <c r="HUX202" s="1"/>
      <c r="HUY202" s="5"/>
      <c r="HUZ202" s="52"/>
      <c r="HVA202" s="5"/>
      <c r="HVB202" s="11"/>
      <c r="HVC202" s="10"/>
      <c r="HVD202" s="10"/>
      <c r="HVE202" s="1"/>
      <c r="HVF202" s="5"/>
      <c r="HVG202" s="52"/>
      <c r="HVH202" s="5"/>
      <c r="HVI202" s="11"/>
      <c r="HVJ202" s="10"/>
      <c r="HVK202" s="10"/>
      <c r="HVL202" s="1"/>
      <c r="HVM202" s="5"/>
      <c r="HVN202" s="52"/>
      <c r="HVO202" s="5"/>
      <c r="HVP202" s="11"/>
      <c r="HVQ202" s="10"/>
      <c r="HVR202" s="10"/>
      <c r="HVS202" s="1"/>
      <c r="HVT202" s="5"/>
      <c r="HVU202" s="52"/>
      <c r="HVV202" s="5"/>
      <c r="HVW202" s="11"/>
      <c r="HVX202" s="10"/>
      <c r="HVY202" s="10"/>
      <c r="HVZ202" s="1"/>
      <c r="HWA202" s="5"/>
      <c r="HWB202" s="52"/>
      <c r="HWC202" s="5"/>
      <c r="HWD202" s="11"/>
      <c r="HWE202" s="10"/>
      <c r="HWF202" s="10"/>
      <c r="HWG202" s="1"/>
      <c r="HWH202" s="5"/>
      <c r="HWI202" s="52"/>
      <c r="HWJ202" s="5"/>
      <c r="HWK202" s="11"/>
      <c r="HWL202" s="10"/>
      <c r="HWM202" s="10"/>
      <c r="HWN202" s="1"/>
      <c r="HWO202" s="5"/>
      <c r="HWP202" s="52"/>
      <c r="HWQ202" s="5"/>
      <c r="HWR202" s="11"/>
      <c r="HWS202" s="10"/>
      <c r="HWT202" s="10"/>
      <c r="HWU202" s="1"/>
      <c r="HWV202" s="5"/>
      <c r="HWW202" s="52"/>
      <c r="HWX202" s="5"/>
      <c r="HWY202" s="11"/>
      <c r="HWZ202" s="10"/>
      <c r="HXA202" s="10"/>
      <c r="HXB202" s="1"/>
      <c r="HXC202" s="5"/>
      <c r="HXD202" s="52"/>
      <c r="HXE202" s="5"/>
      <c r="HXF202" s="11"/>
      <c r="HXG202" s="10"/>
      <c r="HXH202" s="10"/>
      <c r="HXI202" s="1"/>
      <c r="HXJ202" s="5"/>
      <c r="HXK202" s="52"/>
      <c r="HXL202" s="5"/>
      <c r="HXM202" s="11"/>
      <c r="HXN202" s="10"/>
      <c r="HXO202" s="10"/>
      <c r="HXP202" s="1"/>
      <c r="HXQ202" s="5"/>
      <c r="HXR202" s="52"/>
      <c r="HXS202" s="5"/>
      <c r="HXT202" s="11"/>
      <c r="HXU202" s="10"/>
      <c r="HXV202" s="10"/>
      <c r="HXW202" s="1"/>
      <c r="HXX202" s="5"/>
      <c r="HXY202" s="52"/>
      <c r="HXZ202" s="5"/>
      <c r="HYA202" s="11"/>
      <c r="HYB202" s="10"/>
      <c r="HYC202" s="10"/>
      <c r="HYD202" s="1"/>
      <c r="HYE202" s="5"/>
      <c r="HYF202" s="52"/>
      <c r="HYG202" s="5"/>
      <c r="HYH202" s="11"/>
      <c r="HYI202" s="10"/>
      <c r="HYJ202" s="10"/>
      <c r="HYK202" s="1"/>
      <c r="HYL202" s="5"/>
      <c r="HYM202" s="52"/>
      <c r="HYN202" s="5"/>
      <c r="HYO202" s="11"/>
      <c r="HYP202" s="10"/>
      <c r="HYQ202" s="10"/>
      <c r="HYR202" s="1"/>
      <c r="HYS202" s="5"/>
      <c r="HYT202" s="52"/>
      <c r="HYU202" s="5"/>
      <c r="HYV202" s="11"/>
      <c r="HYW202" s="10"/>
      <c r="HYX202" s="10"/>
      <c r="HYY202" s="1"/>
      <c r="HYZ202" s="5"/>
      <c r="HZA202" s="52"/>
      <c r="HZB202" s="5"/>
      <c r="HZC202" s="11"/>
      <c r="HZD202" s="10"/>
      <c r="HZE202" s="10"/>
      <c r="HZF202" s="1"/>
      <c r="HZG202" s="5"/>
      <c r="HZH202" s="52"/>
      <c r="HZI202" s="5"/>
      <c r="HZJ202" s="11"/>
      <c r="HZK202" s="10"/>
      <c r="HZL202" s="10"/>
      <c r="HZM202" s="1"/>
      <c r="HZN202" s="5"/>
      <c r="HZO202" s="52"/>
      <c r="HZP202" s="5"/>
      <c r="HZQ202" s="11"/>
      <c r="HZR202" s="10"/>
      <c r="HZS202" s="10"/>
      <c r="HZT202" s="1"/>
      <c r="HZU202" s="5"/>
      <c r="HZV202" s="52"/>
      <c r="HZW202" s="5"/>
      <c r="HZX202" s="11"/>
      <c r="HZY202" s="10"/>
      <c r="HZZ202" s="10"/>
      <c r="IAA202" s="1"/>
      <c r="IAB202" s="5"/>
      <c r="IAC202" s="52"/>
      <c r="IAD202" s="5"/>
      <c r="IAE202" s="11"/>
      <c r="IAF202" s="10"/>
      <c r="IAG202" s="10"/>
      <c r="IAH202" s="1"/>
      <c r="IAI202" s="5"/>
      <c r="IAJ202" s="52"/>
      <c r="IAK202" s="5"/>
      <c r="IAL202" s="11"/>
      <c r="IAM202" s="10"/>
      <c r="IAN202" s="10"/>
      <c r="IAO202" s="1"/>
      <c r="IAP202" s="5"/>
      <c r="IAQ202" s="52"/>
      <c r="IAR202" s="5"/>
      <c r="IAS202" s="11"/>
      <c r="IAT202" s="10"/>
      <c r="IAU202" s="10"/>
      <c r="IAV202" s="1"/>
      <c r="IAW202" s="5"/>
      <c r="IAX202" s="52"/>
      <c r="IAY202" s="5"/>
      <c r="IAZ202" s="11"/>
      <c r="IBA202" s="10"/>
      <c r="IBB202" s="10"/>
      <c r="IBC202" s="1"/>
      <c r="IBD202" s="5"/>
      <c r="IBE202" s="52"/>
      <c r="IBF202" s="5"/>
      <c r="IBG202" s="11"/>
      <c r="IBH202" s="10"/>
      <c r="IBI202" s="10"/>
      <c r="IBJ202" s="1"/>
      <c r="IBK202" s="5"/>
      <c r="IBL202" s="52"/>
      <c r="IBM202" s="5"/>
      <c r="IBN202" s="11"/>
      <c r="IBO202" s="10"/>
      <c r="IBP202" s="10"/>
      <c r="IBQ202" s="1"/>
      <c r="IBR202" s="5"/>
      <c r="IBS202" s="52"/>
      <c r="IBT202" s="5"/>
      <c r="IBU202" s="11"/>
      <c r="IBV202" s="10"/>
      <c r="IBW202" s="10"/>
      <c r="IBX202" s="1"/>
      <c r="IBY202" s="5"/>
      <c r="IBZ202" s="52"/>
      <c r="ICA202" s="5"/>
      <c r="ICB202" s="11"/>
      <c r="ICC202" s="10"/>
      <c r="ICD202" s="10"/>
      <c r="ICE202" s="1"/>
      <c r="ICF202" s="5"/>
      <c r="ICG202" s="52"/>
      <c r="ICH202" s="5"/>
      <c r="ICI202" s="11"/>
      <c r="ICJ202" s="10"/>
      <c r="ICK202" s="10"/>
      <c r="ICL202" s="1"/>
      <c r="ICM202" s="5"/>
      <c r="ICN202" s="52"/>
      <c r="ICO202" s="5"/>
      <c r="ICP202" s="11"/>
      <c r="ICQ202" s="10"/>
      <c r="ICR202" s="10"/>
      <c r="ICS202" s="1"/>
      <c r="ICT202" s="5"/>
      <c r="ICU202" s="52"/>
      <c r="ICV202" s="5"/>
      <c r="ICW202" s="11"/>
      <c r="ICX202" s="10"/>
      <c r="ICY202" s="10"/>
      <c r="ICZ202" s="1"/>
      <c r="IDA202" s="5"/>
      <c r="IDB202" s="52"/>
      <c r="IDC202" s="5"/>
      <c r="IDD202" s="11"/>
      <c r="IDE202" s="10"/>
      <c r="IDF202" s="10"/>
      <c r="IDG202" s="1"/>
      <c r="IDH202" s="5"/>
      <c r="IDI202" s="52"/>
      <c r="IDJ202" s="5"/>
      <c r="IDK202" s="11"/>
      <c r="IDL202" s="10"/>
      <c r="IDM202" s="10"/>
      <c r="IDN202" s="1"/>
      <c r="IDO202" s="5"/>
      <c r="IDP202" s="52"/>
      <c r="IDQ202" s="5"/>
      <c r="IDR202" s="11"/>
      <c r="IDS202" s="10"/>
      <c r="IDT202" s="10"/>
      <c r="IDU202" s="1"/>
      <c r="IDV202" s="5"/>
      <c r="IDW202" s="52"/>
      <c r="IDX202" s="5"/>
      <c r="IDY202" s="11"/>
      <c r="IDZ202" s="10"/>
      <c r="IEA202" s="10"/>
      <c r="IEB202" s="1"/>
      <c r="IEC202" s="5"/>
      <c r="IED202" s="52"/>
      <c r="IEE202" s="5"/>
      <c r="IEF202" s="11"/>
      <c r="IEG202" s="10"/>
      <c r="IEH202" s="10"/>
      <c r="IEI202" s="1"/>
      <c r="IEJ202" s="5"/>
      <c r="IEK202" s="52"/>
      <c r="IEL202" s="5"/>
      <c r="IEM202" s="11"/>
      <c r="IEN202" s="10"/>
      <c r="IEO202" s="10"/>
      <c r="IEP202" s="1"/>
      <c r="IEQ202" s="5"/>
      <c r="IER202" s="52"/>
      <c r="IES202" s="5"/>
      <c r="IET202" s="11"/>
      <c r="IEU202" s="10"/>
      <c r="IEV202" s="10"/>
      <c r="IEW202" s="1"/>
      <c r="IEX202" s="5"/>
      <c r="IEY202" s="52"/>
      <c r="IEZ202" s="5"/>
      <c r="IFA202" s="11"/>
      <c r="IFB202" s="10"/>
      <c r="IFC202" s="10"/>
      <c r="IFD202" s="1"/>
      <c r="IFE202" s="5"/>
      <c r="IFF202" s="52"/>
      <c r="IFG202" s="5"/>
      <c r="IFH202" s="11"/>
      <c r="IFI202" s="10"/>
      <c r="IFJ202" s="10"/>
      <c r="IFK202" s="1"/>
      <c r="IFL202" s="5"/>
      <c r="IFM202" s="52"/>
      <c r="IFN202" s="5"/>
      <c r="IFO202" s="11"/>
      <c r="IFP202" s="10"/>
      <c r="IFQ202" s="10"/>
      <c r="IFR202" s="1"/>
      <c r="IFS202" s="5"/>
      <c r="IFT202" s="52"/>
      <c r="IFU202" s="5"/>
      <c r="IFV202" s="11"/>
      <c r="IFW202" s="10"/>
      <c r="IFX202" s="10"/>
      <c r="IFY202" s="1"/>
      <c r="IFZ202" s="5"/>
      <c r="IGA202" s="52"/>
      <c r="IGB202" s="5"/>
      <c r="IGC202" s="11"/>
      <c r="IGD202" s="10"/>
      <c r="IGE202" s="10"/>
      <c r="IGF202" s="1"/>
      <c r="IGG202" s="5"/>
      <c r="IGH202" s="52"/>
      <c r="IGI202" s="5"/>
      <c r="IGJ202" s="11"/>
      <c r="IGK202" s="10"/>
      <c r="IGL202" s="10"/>
      <c r="IGM202" s="1"/>
      <c r="IGN202" s="5"/>
      <c r="IGO202" s="52"/>
      <c r="IGP202" s="5"/>
      <c r="IGQ202" s="11"/>
      <c r="IGR202" s="10"/>
      <c r="IGS202" s="10"/>
      <c r="IGT202" s="1"/>
      <c r="IGU202" s="5"/>
      <c r="IGV202" s="52"/>
      <c r="IGW202" s="5"/>
      <c r="IGX202" s="11"/>
      <c r="IGY202" s="10"/>
      <c r="IGZ202" s="10"/>
      <c r="IHA202" s="1"/>
      <c r="IHB202" s="5"/>
      <c r="IHC202" s="52"/>
      <c r="IHD202" s="5"/>
      <c r="IHE202" s="11"/>
      <c r="IHF202" s="10"/>
      <c r="IHG202" s="10"/>
      <c r="IHH202" s="1"/>
      <c r="IHI202" s="5"/>
      <c r="IHJ202" s="52"/>
      <c r="IHK202" s="5"/>
      <c r="IHL202" s="11"/>
      <c r="IHM202" s="10"/>
      <c r="IHN202" s="10"/>
      <c r="IHO202" s="1"/>
      <c r="IHP202" s="5"/>
      <c r="IHQ202" s="52"/>
      <c r="IHR202" s="5"/>
      <c r="IHS202" s="11"/>
      <c r="IHT202" s="10"/>
      <c r="IHU202" s="10"/>
      <c r="IHV202" s="1"/>
      <c r="IHW202" s="5"/>
      <c r="IHX202" s="52"/>
      <c r="IHY202" s="5"/>
      <c r="IHZ202" s="11"/>
      <c r="IIA202" s="10"/>
      <c r="IIB202" s="10"/>
      <c r="IIC202" s="1"/>
      <c r="IID202" s="5"/>
      <c r="IIE202" s="52"/>
      <c r="IIF202" s="5"/>
      <c r="IIG202" s="11"/>
      <c r="IIH202" s="10"/>
      <c r="III202" s="10"/>
      <c r="IIJ202" s="1"/>
      <c r="IIK202" s="5"/>
      <c r="IIL202" s="52"/>
      <c r="IIM202" s="5"/>
      <c r="IIN202" s="11"/>
      <c r="IIO202" s="10"/>
      <c r="IIP202" s="10"/>
      <c r="IIQ202" s="1"/>
      <c r="IIR202" s="5"/>
      <c r="IIS202" s="52"/>
      <c r="IIT202" s="5"/>
      <c r="IIU202" s="11"/>
      <c r="IIV202" s="10"/>
      <c r="IIW202" s="10"/>
      <c r="IIX202" s="1"/>
      <c r="IIY202" s="5"/>
      <c r="IIZ202" s="52"/>
      <c r="IJA202" s="5"/>
      <c r="IJB202" s="11"/>
      <c r="IJC202" s="10"/>
      <c r="IJD202" s="10"/>
      <c r="IJE202" s="1"/>
      <c r="IJF202" s="5"/>
      <c r="IJG202" s="52"/>
      <c r="IJH202" s="5"/>
      <c r="IJI202" s="11"/>
      <c r="IJJ202" s="10"/>
      <c r="IJK202" s="10"/>
      <c r="IJL202" s="1"/>
      <c r="IJM202" s="5"/>
      <c r="IJN202" s="52"/>
      <c r="IJO202" s="5"/>
      <c r="IJP202" s="11"/>
      <c r="IJQ202" s="10"/>
      <c r="IJR202" s="10"/>
      <c r="IJS202" s="1"/>
      <c r="IJT202" s="5"/>
      <c r="IJU202" s="52"/>
      <c r="IJV202" s="5"/>
      <c r="IJW202" s="11"/>
      <c r="IJX202" s="10"/>
      <c r="IJY202" s="10"/>
      <c r="IJZ202" s="1"/>
      <c r="IKA202" s="5"/>
      <c r="IKB202" s="52"/>
      <c r="IKC202" s="5"/>
      <c r="IKD202" s="11"/>
      <c r="IKE202" s="10"/>
      <c r="IKF202" s="10"/>
      <c r="IKG202" s="1"/>
      <c r="IKH202" s="5"/>
      <c r="IKI202" s="52"/>
      <c r="IKJ202" s="5"/>
      <c r="IKK202" s="11"/>
      <c r="IKL202" s="10"/>
      <c r="IKM202" s="10"/>
      <c r="IKN202" s="1"/>
      <c r="IKO202" s="5"/>
      <c r="IKP202" s="52"/>
      <c r="IKQ202" s="5"/>
      <c r="IKR202" s="11"/>
      <c r="IKS202" s="10"/>
      <c r="IKT202" s="10"/>
      <c r="IKU202" s="1"/>
      <c r="IKV202" s="5"/>
      <c r="IKW202" s="52"/>
      <c r="IKX202" s="5"/>
      <c r="IKY202" s="11"/>
      <c r="IKZ202" s="10"/>
      <c r="ILA202" s="10"/>
      <c r="ILB202" s="1"/>
      <c r="ILC202" s="5"/>
      <c r="ILD202" s="52"/>
      <c r="ILE202" s="5"/>
      <c r="ILF202" s="11"/>
      <c r="ILG202" s="10"/>
      <c r="ILH202" s="10"/>
      <c r="ILI202" s="1"/>
      <c r="ILJ202" s="5"/>
      <c r="ILK202" s="52"/>
      <c r="ILL202" s="5"/>
      <c r="ILM202" s="11"/>
      <c r="ILN202" s="10"/>
      <c r="ILO202" s="10"/>
      <c r="ILP202" s="1"/>
      <c r="ILQ202" s="5"/>
      <c r="ILR202" s="52"/>
      <c r="ILS202" s="5"/>
      <c r="ILT202" s="11"/>
      <c r="ILU202" s="10"/>
      <c r="ILV202" s="10"/>
      <c r="ILW202" s="1"/>
      <c r="ILX202" s="5"/>
      <c r="ILY202" s="52"/>
      <c r="ILZ202" s="5"/>
      <c r="IMA202" s="11"/>
      <c r="IMB202" s="10"/>
      <c r="IMC202" s="10"/>
      <c r="IMD202" s="1"/>
      <c r="IME202" s="5"/>
      <c r="IMF202" s="52"/>
      <c r="IMG202" s="5"/>
      <c r="IMH202" s="11"/>
      <c r="IMI202" s="10"/>
      <c r="IMJ202" s="10"/>
      <c r="IMK202" s="1"/>
      <c r="IML202" s="5"/>
      <c r="IMM202" s="52"/>
      <c r="IMN202" s="5"/>
      <c r="IMO202" s="11"/>
      <c r="IMP202" s="10"/>
      <c r="IMQ202" s="10"/>
      <c r="IMR202" s="1"/>
      <c r="IMS202" s="5"/>
      <c r="IMT202" s="52"/>
      <c r="IMU202" s="5"/>
      <c r="IMV202" s="11"/>
      <c r="IMW202" s="10"/>
      <c r="IMX202" s="10"/>
      <c r="IMY202" s="1"/>
      <c r="IMZ202" s="5"/>
      <c r="INA202" s="52"/>
      <c r="INB202" s="5"/>
      <c r="INC202" s="11"/>
      <c r="IND202" s="10"/>
      <c r="INE202" s="10"/>
      <c r="INF202" s="1"/>
      <c r="ING202" s="5"/>
      <c r="INH202" s="52"/>
      <c r="INI202" s="5"/>
      <c r="INJ202" s="11"/>
      <c r="INK202" s="10"/>
      <c r="INL202" s="10"/>
      <c r="INM202" s="1"/>
      <c r="INN202" s="5"/>
      <c r="INO202" s="52"/>
      <c r="INP202" s="5"/>
      <c r="INQ202" s="11"/>
      <c r="INR202" s="10"/>
      <c r="INS202" s="10"/>
      <c r="INT202" s="1"/>
      <c r="INU202" s="5"/>
      <c r="INV202" s="52"/>
      <c r="INW202" s="5"/>
      <c r="INX202" s="11"/>
      <c r="INY202" s="10"/>
      <c r="INZ202" s="10"/>
      <c r="IOA202" s="1"/>
      <c r="IOB202" s="5"/>
      <c r="IOC202" s="52"/>
      <c r="IOD202" s="5"/>
      <c r="IOE202" s="11"/>
      <c r="IOF202" s="10"/>
      <c r="IOG202" s="10"/>
      <c r="IOH202" s="1"/>
      <c r="IOI202" s="5"/>
      <c r="IOJ202" s="52"/>
      <c r="IOK202" s="5"/>
      <c r="IOL202" s="11"/>
      <c r="IOM202" s="10"/>
      <c r="ION202" s="10"/>
      <c r="IOO202" s="1"/>
      <c r="IOP202" s="5"/>
      <c r="IOQ202" s="52"/>
      <c r="IOR202" s="5"/>
      <c r="IOS202" s="11"/>
      <c r="IOT202" s="10"/>
      <c r="IOU202" s="10"/>
      <c r="IOV202" s="1"/>
      <c r="IOW202" s="5"/>
      <c r="IOX202" s="52"/>
      <c r="IOY202" s="5"/>
      <c r="IOZ202" s="11"/>
      <c r="IPA202" s="10"/>
      <c r="IPB202" s="10"/>
      <c r="IPC202" s="1"/>
      <c r="IPD202" s="5"/>
      <c r="IPE202" s="52"/>
      <c r="IPF202" s="5"/>
      <c r="IPG202" s="11"/>
      <c r="IPH202" s="10"/>
      <c r="IPI202" s="10"/>
      <c r="IPJ202" s="1"/>
      <c r="IPK202" s="5"/>
      <c r="IPL202" s="52"/>
      <c r="IPM202" s="5"/>
      <c r="IPN202" s="11"/>
      <c r="IPO202" s="10"/>
      <c r="IPP202" s="10"/>
      <c r="IPQ202" s="1"/>
      <c r="IPR202" s="5"/>
      <c r="IPS202" s="52"/>
      <c r="IPT202" s="5"/>
      <c r="IPU202" s="11"/>
      <c r="IPV202" s="10"/>
      <c r="IPW202" s="10"/>
      <c r="IPX202" s="1"/>
      <c r="IPY202" s="5"/>
      <c r="IPZ202" s="52"/>
      <c r="IQA202" s="5"/>
      <c r="IQB202" s="11"/>
      <c r="IQC202" s="10"/>
      <c r="IQD202" s="10"/>
      <c r="IQE202" s="1"/>
      <c r="IQF202" s="5"/>
      <c r="IQG202" s="52"/>
      <c r="IQH202" s="5"/>
      <c r="IQI202" s="11"/>
      <c r="IQJ202" s="10"/>
      <c r="IQK202" s="10"/>
      <c r="IQL202" s="1"/>
      <c r="IQM202" s="5"/>
      <c r="IQN202" s="52"/>
      <c r="IQO202" s="5"/>
      <c r="IQP202" s="11"/>
      <c r="IQQ202" s="10"/>
      <c r="IQR202" s="10"/>
      <c r="IQS202" s="1"/>
      <c r="IQT202" s="5"/>
      <c r="IQU202" s="52"/>
      <c r="IQV202" s="5"/>
      <c r="IQW202" s="11"/>
      <c r="IQX202" s="10"/>
      <c r="IQY202" s="10"/>
      <c r="IQZ202" s="1"/>
      <c r="IRA202" s="5"/>
      <c r="IRB202" s="52"/>
      <c r="IRC202" s="5"/>
      <c r="IRD202" s="11"/>
      <c r="IRE202" s="10"/>
      <c r="IRF202" s="10"/>
      <c r="IRG202" s="1"/>
      <c r="IRH202" s="5"/>
      <c r="IRI202" s="52"/>
      <c r="IRJ202" s="5"/>
      <c r="IRK202" s="11"/>
      <c r="IRL202" s="10"/>
      <c r="IRM202" s="10"/>
      <c r="IRN202" s="1"/>
      <c r="IRO202" s="5"/>
      <c r="IRP202" s="52"/>
      <c r="IRQ202" s="5"/>
      <c r="IRR202" s="11"/>
      <c r="IRS202" s="10"/>
      <c r="IRT202" s="10"/>
      <c r="IRU202" s="1"/>
      <c r="IRV202" s="5"/>
      <c r="IRW202" s="52"/>
      <c r="IRX202" s="5"/>
      <c r="IRY202" s="11"/>
      <c r="IRZ202" s="10"/>
      <c r="ISA202" s="10"/>
      <c r="ISB202" s="1"/>
      <c r="ISC202" s="5"/>
      <c r="ISD202" s="52"/>
      <c r="ISE202" s="5"/>
      <c r="ISF202" s="11"/>
      <c r="ISG202" s="10"/>
      <c r="ISH202" s="10"/>
      <c r="ISI202" s="1"/>
      <c r="ISJ202" s="5"/>
      <c r="ISK202" s="52"/>
      <c r="ISL202" s="5"/>
      <c r="ISM202" s="11"/>
      <c r="ISN202" s="10"/>
      <c r="ISO202" s="10"/>
      <c r="ISP202" s="1"/>
      <c r="ISQ202" s="5"/>
      <c r="ISR202" s="52"/>
      <c r="ISS202" s="5"/>
      <c r="IST202" s="11"/>
      <c r="ISU202" s="10"/>
      <c r="ISV202" s="10"/>
      <c r="ISW202" s="1"/>
      <c r="ISX202" s="5"/>
      <c r="ISY202" s="52"/>
      <c r="ISZ202" s="5"/>
      <c r="ITA202" s="11"/>
      <c r="ITB202" s="10"/>
      <c r="ITC202" s="10"/>
      <c r="ITD202" s="1"/>
      <c r="ITE202" s="5"/>
      <c r="ITF202" s="52"/>
      <c r="ITG202" s="5"/>
      <c r="ITH202" s="11"/>
      <c r="ITI202" s="10"/>
      <c r="ITJ202" s="10"/>
      <c r="ITK202" s="1"/>
      <c r="ITL202" s="5"/>
      <c r="ITM202" s="52"/>
      <c r="ITN202" s="5"/>
      <c r="ITO202" s="11"/>
      <c r="ITP202" s="10"/>
      <c r="ITQ202" s="10"/>
      <c r="ITR202" s="1"/>
      <c r="ITS202" s="5"/>
      <c r="ITT202" s="52"/>
      <c r="ITU202" s="5"/>
      <c r="ITV202" s="11"/>
      <c r="ITW202" s="10"/>
      <c r="ITX202" s="10"/>
      <c r="ITY202" s="1"/>
      <c r="ITZ202" s="5"/>
      <c r="IUA202" s="52"/>
      <c r="IUB202" s="5"/>
      <c r="IUC202" s="11"/>
      <c r="IUD202" s="10"/>
      <c r="IUE202" s="10"/>
      <c r="IUF202" s="1"/>
      <c r="IUG202" s="5"/>
      <c r="IUH202" s="52"/>
      <c r="IUI202" s="5"/>
      <c r="IUJ202" s="11"/>
      <c r="IUK202" s="10"/>
      <c r="IUL202" s="10"/>
      <c r="IUM202" s="1"/>
      <c r="IUN202" s="5"/>
      <c r="IUO202" s="52"/>
      <c r="IUP202" s="5"/>
      <c r="IUQ202" s="11"/>
      <c r="IUR202" s="10"/>
      <c r="IUS202" s="10"/>
      <c r="IUT202" s="1"/>
      <c r="IUU202" s="5"/>
      <c r="IUV202" s="52"/>
      <c r="IUW202" s="5"/>
      <c r="IUX202" s="11"/>
      <c r="IUY202" s="10"/>
      <c r="IUZ202" s="10"/>
      <c r="IVA202" s="1"/>
      <c r="IVB202" s="5"/>
      <c r="IVC202" s="52"/>
      <c r="IVD202" s="5"/>
      <c r="IVE202" s="11"/>
      <c r="IVF202" s="10"/>
      <c r="IVG202" s="10"/>
      <c r="IVH202" s="1"/>
      <c r="IVI202" s="5"/>
      <c r="IVJ202" s="52"/>
      <c r="IVK202" s="5"/>
      <c r="IVL202" s="11"/>
      <c r="IVM202" s="10"/>
      <c r="IVN202" s="10"/>
      <c r="IVO202" s="1"/>
      <c r="IVP202" s="5"/>
      <c r="IVQ202" s="52"/>
      <c r="IVR202" s="5"/>
      <c r="IVS202" s="11"/>
      <c r="IVT202" s="10"/>
      <c r="IVU202" s="10"/>
      <c r="IVV202" s="1"/>
      <c r="IVW202" s="5"/>
      <c r="IVX202" s="52"/>
      <c r="IVY202" s="5"/>
      <c r="IVZ202" s="11"/>
      <c r="IWA202" s="10"/>
      <c r="IWB202" s="10"/>
      <c r="IWC202" s="1"/>
      <c r="IWD202" s="5"/>
      <c r="IWE202" s="52"/>
      <c r="IWF202" s="5"/>
      <c r="IWG202" s="11"/>
      <c r="IWH202" s="10"/>
      <c r="IWI202" s="10"/>
      <c r="IWJ202" s="1"/>
      <c r="IWK202" s="5"/>
      <c r="IWL202" s="52"/>
      <c r="IWM202" s="5"/>
      <c r="IWN202" s="11"/>
      <c r="IWO202" s="10"/>
      <c r="IWP202" s="10"/>
      <c r="IWQ202" s="1"/>
      <c r="IWR202" s="5"/>
      <c r="IWS202" s="52"/>
      <c r="IWT202" s="5"/>
      <c r="IWU202" s="11"/>
      <c r="IWV202" s="10"/>
      <c r="IWW202" s="10"/>
      <c r="IWX202" s="1"/>
      <c r="IWY202" s="5"/>
      <c r="IWZ202" s="52"/>
      <c r="IXA202" s="5"/>
      <c r="IXB202" s="11"/>
      <c r="IXC202" s="10"/>
      <c r="IXD202" s="10"/>
      <c r="IXE202" s="1"/>
      <c r="IXF202" s="5"/>
      <c r="IXG202" s="52"/>
      <c r="IXH202" s="5"/>
      <c r="IXI202" s="11"/>
      <c r="IXJ202" s="10"/>
      <c r="IXK202" s="10"/>
      <c r="IXL202" s="1"/>
      <c r="IXM202" s="5"/>
      <c r="IXN202" s="52"/>
      <c r="IXO202" s="5"/>
      <c r="IXP202" s="11"/>
      <c r="IXQ202" s="10"/>
      <c r="IXR202" s="10"/>
      <c r="IXS202" s="1"/>
      <c r="IXT202" s="5"/>
      <c r="IXU202" s="52"/>
      <c r="IXV202" s="5"/>
      <c r="IXW202" s="11"/>
      <c r="IXX202" s="10"/>
      <c r="IXY202" s="10"/>
      <c r="IXZ202" s="1"/>
      <c r="IYA202" s="5"/>
      <c r="IYB202" s="52"/>
      <c r="IYC202" s="5"/>
      <c r="IYD202" s="11"/>
      <c r="IYE202" s="10"/>
      <c r="IYF202" s="10"/>
      <c r="IYG202" s="1"/>
      <c r="IYH202" s="5"/>
      <c r="IYI202" s="52"/>
      <c r="IYJ202" s="5"/>
      <c r="IYK202" s="11"/>
      <c r="IYL202" s="10"/>
      <c r="IYM202" s="10"/>
      <c r="IYN202" s="1"/>
      <c r="IYO202" s="5"/>
      <c r="IYP202" s="52"/>
      <c r="IYQ202" s="5"/>
      <c r="IYR202" s="11"/>
      <c r="IYS202" s="10"/>
      <c r="IYT202" s="10"/>
      <c r="IYU202" s="1"/>
      <c r="IYV202" s="5"/>
      <c r="IYW202" s="52"/>
      <c r="IYX202" s="5"/>
      <c r="IYY202" s="11"/>
      <c r="IYZ202" s="10"/>
      <c r="IZA202" s="10"/>
      <c r="IZB202" s="1"/>
      <c r="IZC202" s="5"/>
      <c r="IZD202" s="52"/>
      <c r="IZE202" s="5"/>
      <c r="IZF202" s="11"/>
      <c r="IZG202" s="10"/>
      <c r="IZH202" s="10"/>
      <c r="IZI202" s="1"/>
      <c r="IZJ202" s="5"/>
      <c r="IZK202" s="52"/>
      <c r="IZL202" s="5"/>
      <c r="IZM202" s="11"/>
      <c r="IZN202" s="10"/>
      <c r="IZO202" s="10"/>
      <c r="IZP202" s="1"/>
      <c r="IZQ202" s="5"/>
      <c r="IZR202" s="52"/>
      <c r="IZS202" s="5"/>
      <c r="IZT202" s="11"/>
      <c r="IZU202" s="10"/>
      <c r="IZV202" s="10"/>
      <c r="IZW202" s="1"/>
      <c r="IZX202" s="5"/>
      <c r="IZY202" s="52"/>
      <c r="IZZ202" s="5"/>
      <c r="JAA202" s="11"/>
      <c r="JAB202" s="10"/>
      <c r="JAC202" s="10"/>
      <c r="JAD202" s="1"/>
      <c r="JAE202" s="5"/>
      <c r="JAF202" s="52"/>
      <c r="JAG202" s="5"/>
      <c r="JAH202" s="11"/>
      <c r="JAI202" s="10"/>
      <c r="JAJ202" s="10"/>
      <c r="JAK202" s="1"/>
      <c r="JAL202" s="5"/>
      <c r="JAM202" s="52"/>
      <c r="JAN202" s="5"/>
      <c r="JAO202" s="11"/>
      <c r="JAP202" s="10"/>
      <c r="JAQ202" s="10"/>
      <c r="JAR202" s="1"/>
      <c r="JAS202" s="5"/>
      <c r="JAT202" s="52"/>
      <c r="JAU202" s="5"/>
      <c r="JAV202" s="11"/>
      <c r="JAW202" s="10"/>
      <c r="JAX202" s="10"/>
      <c r="JAY202" s="1"/>
      <c r="JAZ202" s="5"/>
      <c r="JBA202" s="52"/>
      <c r="JBB202" s="5"/>
      <c r="JBC202" s="11"/>
      <c r="JBD202" s="10"/>
      <c r="JBE202" s="10"/>
      <c r="JBF202" s="1"/>
      <c r="JBG202" s="5"/>
      <c r="JBH202" s="52"/>
      <c r="JBI202" s="5"/>
      <c r="JBJ202" s="11"/>
      <c r="JBK202" s="10"/>
      <c r="JBL202" s="10"/>
      <c r="JBM202" s="1"/>
      <c r="JBN202" s="5"/>
      <c r="JBO202" s="52"/>
      <c r="JBP202" s="5"/>
      <c r="JBQ202" s="11"/>
      <c r="JBR202" s="10"/>
      <c r="JBS202" s="10"/>
      <c r="JBT202" s="1"/>
      <c r="JBU202" s="5"/>
      <c r="JBV202" s="52"/>
      <c r="JBW202" s="5"/>
      <c r="JBX202" s="11"/>
      <c r="JBY202" s="10"/>
      <c r="JBZ202" s="10"/>
      <c r="JCA202" s="1"/>
      <c r="JCB202" s="5"/>
      <c r="JCC202" s="52"/>
      <c r="JCD202" s="5"/>
      <c r="JCE202" s="11"/>
      <c r="JCF202" s="10"/>
      <c r="JCG202" s="10"/>
      <c r="JCH202" s="1"/>
      <c r="JCI202" s="5"/>
      <c r="JCJ202" s="52"/>
      <c r="JCK202" s="5"/>
      <c r="JCL202" s="11"/>
      <c r="JCM202" s="10"/>
      <c r="JCN202" s="10"/>
      <c r="JCO202" s="1"/>
      <c r="JCP202" s="5"/>
      <c r="JCQ202" s="52"/>
      <c r="JCR202" s="5"/>
      <c r="JCS202" s="11"/>
      <c r="JCT202" s="10"/>
      <c r="JCU202" s="10"/>
      <c r="JCV202" s="1"/>
      <c r="JCW202" s="5"/>
      <c r="JCX202" s="52"/>
      <c r="JCY202" s="5"/>
      <c r="JCZ202" s="11"/>
      <c r="JDA202" s="10"/>
      <c r="JDB202" s="10"/>
      <c r="JDC202" s="1"/>
      <c r="JDD202" s="5"/>
      <c r="JDE202" s="52"/>
      <c r="JDF202" s="5"/>
      <c r="JDG202" s="11"/>
      <c r="JDH202" s="10"/>
      <c r="JDI202" s="10"/>
      <c r="JDJ202" s="1"/>
      <c r="JDK202" s="5"/>
      <c r="JDL202" s="52"/>
      <c r="JDM202" s="5"/>
      <c r="JDN202" s="11"/>
      <c r="JDO202" s="10"/>
      <c r="JDP202" s="10"/>
      <c r="JDQ202" s="1"/>
      <c r="JDR202" s="5"/>
      <c r="JDS202" s="52"/>
      <c r="JDT202" s="5"/>
      <c r="JDU202" s="11"/>
      <c r="JDV202" s="10"/>
      <c r="JDW202" s="10"/>
      <c r="JDX202" s="1"/>
      <c r="JDY202" s="5"/>
      <c r="JDZ202" s="52"/>
      <c r="JEA202" s="5"/>
      <c r="JEB202" s="11"/>
      <c r="JEC202" s="10"/>
      <c r="JED202" s="10"/>
      <c r="JEE202" s="1"/>
      <c r="JEF202" s="5"/>
      <c r="JEG202" s="52"/>
      <c r="JEH202" s="5"/>
      <c r="JEI202" s="11"/>
      <c r="JEJ202" s="10"/>
      <c r="JEK202" s="10"/>
      <c r="JEL202" s="1"/>
      <c r="JEM202" s="5"/>
      <c r="JEN202" s="52"/>
      <c r="JEO202" s="5"/>
      <c r="JEP202" s="11"/>
      <c r="JEQ202" s="10"/>
      <c r="JER202" s="10"/>
      <c r="JES202" s="1"/>
      <c r="JET202" s="5"/>
      <c r="JEU202" s="52"/>
      <c r="JEV202" s="5"/>
      <c r="JEW202" s="11"/>
      <c r="JEX202" s="10"/>
      <c r="JEY202" s="10"/>
      <c r="JEZ202" s="1"/>
      <c r="JFA202" s="5"/>
      <c r="JFB202" s="52"/>
      <c r="JFC202" s="5"/>
      <c r="JFD202" s="11"/>
      <c r="JFE202" s="10"/>
      <c r="JFF202" s="10"/>
      <c r="JFG202" s="1"/>
      <c r="JFH202" s="5"/>
      <c r="JFI202" s="52"/>
      <c r="JFJ202" s="5"/>
      <c r="JFK202" s="11"/>
      <c r="JFL202" s="10"/>
      <c r="JFM202" s="10"/>
      <c r="JFN202" s="1"/>
      <c r="JFO202" s="5"/>
      <c r="JFP202" s="52"/>
      <c r="JFQ202" s="5"/>
      <c r="JFR202" s="11"/>
      <c r="JFS202" s="10"/>
      <c r="JFT202" s="10"/>
      <c r="JFU202" s="1"/>
      <c r="JFV202" s="5"/>
      <c r="JFW202" s="52"/>
      <c r="JFX202" s="5"/>
      <c r="JFY202" s="11"/>
      <c r="JFZ202" s="10"/>
      <c r="JGA202" s="10"/>
      <c r="JGB202" s="1"/>
      <c r="JGC202" s="5"/>
      <c r="JGD202" s="52"/>
      <c r="JGE202" s="5"/>
      <c r="JGF202" s="11"/>
      <c r="JGG202" s="10"/>
      <c r="JGH202" s="10"/>
      <c r="JGI202" s="1"/>
      <c r="JGJ202" s="5"/>
      <c r="JGK202" s="52"/>
      <c r="JGL202" s="5"/>
      <c r="JGM202" s="11"/>
      <c r="JGN202" s="10"/>
      <c r="JGO202" s="10"/>
      <c r="JGP202" s="1"/>
      <c r="JGQ202" s="5"/>
      <c r="JGR202" s="52"/>
      <c r="JGS202" s="5"/>
      <c r="JGT202" s="11"/>
      <c r="JGU202" s="10"/>
      <c r="JGV202" s="10"/>
      <c r="JGW202" s="1"/>
      <c r="JGX202" s="5"/>
      <c r="JGY202" s="52"/>
      <c r="JGZ202" s="5"/>
      <c r="JHA202" s="11"/>
      <c r="JHB202" s="10"/>
      <c r="JHC202" s="10"/>
      <c r="JHD202" s="1"/>
      <c r="JHE202" s="5"/>
      <c r="JHF202" s="52"/>
      <c r="JHG202" s="5"/>
      <c r="JHH202" s="11"/>
      <c r="JHI202" s="10"/>
      <c r="JHJ202" s="10"/>
      <c r="JHK202" s="1"/>
      <c r="JHL202" s="5"/>
      <c r="JHM202" s="52"/>
      <c r="JHN202" s="5"/>
      <c r="JHO202" s="11"/>
      <c r="JHP202" s="10"/>
      <c r="JHQ202" s="10"/>
      <c r="JHR202" s="1"/>
      <c r="JHS202" s="5"/>
      <c r="JHT202" s="52"/>
      <c r="JHU202" s="5"/>
      <c r="JHV202" s="11"/>
      <c r="JHW202" s="10"/>
      <c r="JHX202" s="10"/>
      <c r="JHY202" s="1"/>
      <c r="JHZ202" s="5"/>
      <c r="JIA202" s="52"/>
      <c r="JIB202" s="5"/>
      <c r="JIC202" s="11"/>
      <c r="JID202" s="10"/>
      <c r="JIE202" s="10"/>
      <c r="JIF202" s="1"/>
      <c r="JIG202" s="5"/>
      <c r="JIH202" s="52"/>
      <c r="JII202" s="5"/>
      <c r="JIJ202" s="11"/>
      <c r="JIK202" s="10"/>
      <c r="JIL202" s="10"/>
      <c r="JIM202" s="1"/>
      <c r="JIN202" s="5"/>
      <c r="JIO202" s="52"/>
      <c r="JIP202" s="5"/>
      <c r="JIQ202" s="11"/>
      <c r="JIR202" s="10"/>
      <c r="JIS202" s="10"/>
      <c r="JIT202" s="1"/>
      <c r="JIU202" s="5"/>
      <c r="JIV202" s="52"/>
      <c r="JIW202" s="5"/>
      <c r="JIX202" s="11"/>
      <c r="JIY202" s="10"/>
      <c r="JIZ202" s="10"/>
      <c r="JJA202" s="1"/>
      <c r="JJB202" s="5"/>
      <c r="JJC202" s="52"/>
      <c r="JJD202" s="5"/>
      <c r="JJE202" s="11"/>
      <c r="JJF202" s="10"/>
      <c r="JJG202" s="10"/>
      <c r="JJH202" s="1"/>
      <c r="JJI202" s="5"/>
      <c r="JJJ202" s="52"/>
      <c r="JJK202" s="5"/>
      <c r="JJL202" s="11"/>
      <c r="JJM202" s="10"/>
      <c r="JJN202" s="10"/>
      <c r="JJO202" s="1"/>
      <c r="JJP202" s="5"/>
      <c r="JJQ202" s="52"/>
      <c r="JJR202" s="5"/>
      <c r="JJS202" s="11"/>
      <c r="JJT202" s="10"/>
      <c r="JJU202" s="10"/>
      <c r="JJV202" s="1"/>
      <c r="JJW202" s="5"/>
      <c r="JJX202" s="52"/>
      <c r="JJY202" s="5"/>
      <c r="JJZ202" s="11"/>
      <c r="JKA202" s="10"/>
      <c r="JKB202" s="10"/>
      <c r="JKC202" s="1"/>
      <c r="JKD202" s="5"/>
      <c r="JKE202" s="52"/>
      <c r="JKF202" s="5"/>
      <c r="JKG202" s="11"/>
      <c r="JKH202" s="10"/>
      <c r="JKI202" s="10"/>
      <c r="JKJ202" s="1"/>
      <c r="JKK202" s="5"/>
      <c r="JKL202" s="52"/>
      <c r="JKM202" s="5"/>
      <c r="JKN202" s="11"/>
      <c r="JKO202" s="10"/>
      <c r="JKP202" s="10"/>
      <c r="JKQ202" s="1"/>
      <c r="JKR202" s="5"/>
      <c r="JKS202" s="52"/>
      <c r="JKT202" s="5"/>
      <c r="JKU202" s="11"/>
      <c r="JKV202" s="10"/>
      <c r="JKW202" s="10"/>
      <c r="JKX202" s="1"/>
      <c r="JKY202" s="5"/>
      <c r="JKZ202" s="52"/>
      <c r="JLA202" s="5"/>
      <c r="JLB202" s="11"/>
      <c r="JLC202" s="10"/>
      <c r="JLD202" s="10"/>
      <c r="JLE202" s="1"/>
      <c r="JLF202" s="5"/>
      <c r="JLG202" s="52"/>
      <c r="JLH202" s="5"/>
      <c r="JLI202" s="11"/>
      <c r="JLJ202" s="10"/>
      <c r="JLK202" s="10"/>
      <c r="JLL202" s="1"/>
      <c r="JLM202" s="5"/>
      <c r="JLN202" s="52"/>
      <c r="JLO202" s="5"/>
      <c r="JLP202" s="11"/>
      <c r="JLQ202" s="10"/>
      <c r="JLR202" s="10"/>
      <c r="JLS202" s="1"/>
      <c r="JLT202" s="5"/>
      <c r="JLU202" s="52"/>
      <c r="JLV202" s="5"/>
      <c r="JLW202" s="11"/>
      <c r="JLX202" s="10"/>
      <c r="JLY202" s="10"/>
      <c r="JLZ202" s="1"/>
      <c r="JMA202" s="5"/>
      <c r="JMB202" s="52"/>
      <c r="JMC202" s="5"/>
      <c r="JMD202" s="11"/>
      <c r="JME202" s="10"/>
      <c r="JMF202" s="10"/>
      <c r="JMG202" s="1"/>
      <c r="JMH202" s="5"/>
      <c r="JMI202" s="52"/>
      <c r="JMJ202" s="5"/>
      <c r="JMK202" s="11"/>
      <c r="JML202" s="10"/>
      <c r="JMM202" s="10"/>
      <c r="JMN202" s="1"/>
      <c r="JMO202" s="5"/>
      <c r="JMP202" s="52"/>
      <c r="JMQ202" s="5"/>
      <c r="JMR202" s="11"/>
      <c r="JMS202" s="10"/>
      <c r="JMT202" s="10"/>
      <c r="JMU202" s="1"/>
      <c r="JMV202" s="5"/>
      <c r="JMW202" s="52"/>
      <c r="JMX202" s="5"/>
      <c r="JMY202" s="11"/>
      <c r="JMZ202" s="10"/>
      <c r="JNA202" s="10"/>
      <c r="JNB202" s="1"/>
      <c r="JNC202" s="5"/>
      <c r="JND202" s="52"/>
      <c r="JNE202" s="5"/>
      <c r="JNF202" s="11"/>
      <c r="JNG202" s="10"/>
      <c r="JNH202" s="10"/>
      <c r="JNI202" s="1"/>
      <c r="JNJ202" s="5"/>
      <c r="JNK202" s="52"/>
      <c r="JNL202" s="5"/>
      <c r="JNM202" s="11"/>
      <c r="JNN202" s="10"/>
      <c r="JNO202" s="10"/>
      <c r="JNP202" s="1"/>
      <c r="JNQ202" s="5"/>
      <c r="JNR202" s="52"/>
      <c r="JNS202" s="5"/>
      <c r="JNT202" s="11"/>
      <c r="JNU202" s="10"/>
      <c r="JNV202" s="10"/>
      <c r="JNW202" s="1"/>
      <c r="JNX202" s="5"/>
      <c r="JNY202" s="52"/>
      <c r="JNZ202" s="5"/>
      <c r="JOA202" s="11"/>
      <c r="JOB202" s="10"/>
      <c r="JOC202" s="10"/>
      <c r="JOD202" s="1"/>
      <c r="JOE202" s="5"/>
      <c r="JOF202" s="52"/>
      <c r="JOG202" s="5"/>
      <c r="JOH202" s="11"/>
      <c r="JOI202" s="10"/>
      <c r="JOJ202" s="10"/>
      <c r="JOK202" s="1"/>
      <c r="JOL202" s="5"/>
      <c r="JOM202" s="52"/>
      <c r="JON202" s="5"/>
      <c r="JOO202" s="11"/>
      <c r="JOP202" s="10"/>
      <c r="JOQ202" s="10"/>
      <c r="JOR202" s="1"/>
      <c r="JOS202" s="5"/>
      <c r="JOT202" s="52"/>
      <c r="JOU202" s="5"/>
      <c r="JOV202" s="11"/>
      <c r="JOW202" s="10"/>
      <c r="JOX202" s="10"/>
      <c r="JOY202" s="1"/>
      <c r="JOZ202" s="5"/>
      <c r="JPA202" s="52"/>
      <c r="JPB202" s="5"/>
      <c r="JPC202" s="11"/>
      <c r="JPD202" s="10"/>
      <c r="JPE202" s="10"/>
      <c r="JPF202" s="1"/>
      <c r="JPG202" s="5"/>
      <c r="JPH202" s="52"/>
      <c r="JPI202" s="5"/>
      <c r="JPJ202" s="11"/>
      <c r="JPK202" s="10"/>
      <c r="JPL202" s="10"/>
      <c r="JPM202" s="1"/>
      <c r="JPN202" s="5"/>
      <c r="JPO202" s="52"/>
      <c r="JPP202" s="5"/>
      <c r="JPQ202" s="11"/>
      <c r="JPR202" s="10"/>
      <c r="JPS202" s="10"/>
      <c r="JPT202" s="1"/>
      <c r="JPU202" s="5"/>
      <c r="JPV202" s="52"/>
      <c r="JPW202" s="5"/>
      <c r="JPX202" s="11"/>
      <c r="JPY202" s="10"/>
      <c r="JPZ202" s="10"/>
      <c r="JQA202" s="1"/>
      <c r="JQB202" s="5"/>
      <c r="JQC202" s="52"/>
      <c r="JQD202" s="5"/>
      <c r="JQE202" s="11"/>
      <c r="JQF202" s="10"/>
      <c r="JQG202" s="10"/>
      <c r="JQH202" s="1"/>
      <c r="JQI202" s="5"/>
      <c r="JQJ202" s="52"/>
      <c r="JQK202" s="5"/>
      <c r="JQL202" s="11"/>
      <c r="JQM202" s="10"/>
      <c r="JQN202" s="10"/>
      <c r="JQO202" s="1"/>
      <c r="JQP202" s="5"/>
      <c r="JQQ202" s="52"/>
      <c r="JQR202" s="5"/>
      <c r="JQS202" s="11"/>
      <c r="JQT202" s="10"/>
      <c r="JQU202" s="10"/>
      <c r="JQV202" s="1"/>
      <c r="JQW202" s="5"/>
      <c r="JQX202" s="52"/>
      <c r="JQY202" s="5"/>
      <c r="JQZ202" s="11"/>
      <c r="JRA202" s="10"/>
      <c r="JRB202" s="10"/>
      <c r="JRC202" s="1"/>
      <c r="JRD202" s="5"/>
      <c r="JRE202" s="52"/>
      <c r="JRF202" s="5"/>
      <c r="JRG202" s="11"/>
      <c r="JRH202" s="10"/>
      <c r="JRI202" s="10"/>
      <c r="JRJ202" s="1"/>
      <c r="JRK202" s="5"/>
      <c r="JRL202" s="52"/>
      <c r="JRM202" s="5"/>
      <c r="JRN202" s="11"/>
      <c r="JRO202" s="10"/>
      <c r="JRP202" s="10"/>
      <c r="JRQ202" s="1"/>
      <c r="JRR202" s="5"/>
      <c r="JRS202" s="52"/>
      <c r="JRT202" s="5"/>
      <c r="JRU202" s="11"/>
      <c r="JRV202" s="10"/>
      <c r="JRW202" s="10"/>
      <c r="JRX202" s="1"/>
      <c r="JRY202" s="5"/>
      <c r="JRZ202" s="52"/>
      <c r="JSA202" s="5"/>
      <c r="JSB202" s="11"/>
      <c r="JSC202" s="10"/>
      <c r="JSD202" s="10"/>
      <c r="JSE202" s="1"/>
      <c r="JSF202" s="5"/>
      <c r="JSG202" s="52"/>
      <c r="JSH202" s="5"/>
      <c r="JSI202" s="11"/>
      <c r="JSJ202" s="10"/>
      <c r="JSK202" s="10"/>
      <c r="JSL202" s="1"/>
      <c r="JSM202" s="5"/>
      <c r="JSN202" s="52"/>
      <c r="JSO202" s="5"/>
      <c r="JSP202" s="11"/>
      <c r="JSQ202" s="10"/>
      <c r="JSR202" s="10"/>
      <c r="JSS202" s="1"/>
      <c r="JST202" s="5"/>
      <c r="JSU202" s="52"/>
      <c r="JSV202" s="5"/>
      <c r="JSW202" s="11"/>
      <c r="JSX202" s="10"/>
      <c r="JSY202" s="10"/>
      <c r="JSZ202" s="1"/>
      <c r="JTA202" s="5"/>
      <c r="JTB202" s="52"/>
      <c r="JTC202" s="5"/>
      <c r="JTD202" s="11"/>
      <c r="JTE202" s="10"/>
      <c r="JTF202" s="10"/>
      <c r="JTG202" s="1"/>
      <c r="JTH202" s="5"/>
      <c r="JTI202" s="52"/>
      <c r="JTJ202" s="5"/>
      <c r="JTK202" s="11"/>
      <c r="JTL202" s="10"/>
      <c r="JTM202" s="10"/>
      <c r="JTN202" s="1"/>
      <c r="JTO202" s="5"/>
      <c r="JTP202" s="52"/>
      <c r="JTQ202" s="5"/>
      <c r="JTR202" s="11"/>
      <c r="JTS202" s="10"/>
      <c r="JTT202" s="10"/>
      <c r="JTU202" s="1"/>
      <c r="JTV202" s="5"/>
      <c r="JTW202" s="52"/>
      <c r="JTX202" s="5"/>
      <c r="JTY202" s="11"/>
      <c r="JTZ202" s="10"/>
      <c r="JUA202" s="10"/>
      <c r="JUB202" s="1"/>
      <c r="JUC202" s="5"/>
      <c r="JUD202" s="52"/>
      <c r="JUE202" s="5"/>
      <c r="JUF202" s="11"/>
      <c r="JUG202" s="10"/>
      <c r="JUH202" s="10"/>
      <c r="JUI202" s="1"/>
      <c r="JUJ202" s="5"/>
      <c r="JUK202" s="52"/>
      <c r="JUL202" s="5"/>
      <c r="JUM202" s="11"/>
      <c r="JUN202" s="10"/>
      <c r="JUO202" s="10"/>
      <c r="JUP202" s="1"/>
      <c r="JUQ202" s="5"/>
      <c r="JUR202" s="52"/>
      <c r="JUS202" s="5"/>
      <c r="JUT202" s="11"/>
      <c r="JUU202" s="10"/>
      <c r="JUV202" s="10"/>
      <c r="JUW202" s="1"/>
      <c r="JUX202" s="5"/>
      <c r="JUY202" s="52"/>
      <c r="JUZ202" s="5"/>
      <c r="JVA202" s="11"/>
      <c r="JVB202" s="10"/>
      <c r="JVC202" s="10"/>
      <c r="JVD202" s="1"/>
      <c r="JVE202" s="5"/>
      <c r="JVF202" s="52"/>
      <c r="JVG202" s="5"/>
      <c r="JVH202" s="11"/>
      <c r="JVI202" s="10"/>
      <c r="JVJ202" s="10"/>
      <c r="JVK202" s="1"/>
      <c r="JVL202" s="5"/>
      <c r="JVM202" s="52"/>
      <c r="JVN202" s="5"/>
      <c r="JVO202" s="11"/>
      <c r="JVP202" s="10"/>
      <c r="JVQ202" s="10"/>
      <c r="JVR202" s="1"/>
      <c r="JVS202" s="5"/>
      <c r="JVT202" s="52"/>
      <c r="JVU202" s="5"/>
      <c r="JVV202" s="11"/>
      <c r="JVW202" s="10"/>
      <c r="JVX202" s="10"/>
      <c r="JVY202" s="1"/>
      <c r="JVZ202" s="5"/>
      <c r="JWA202" s="52"/>
      <c r="JWB202" s="5"/>
      <c r="JWC202" s="11"/>
      <c r="JWD202" s="10"/>
      <c r="JWE202" s="10"/>
      <c r="JWF202" s="1"/>
      <c r="JWG202" s="5"/>
      <c r="JWH202" s="52"/>
      <c r="JWI202" s="5"/>
      <c r="JWJ202" s="11"/>
      <c r="JWK202" s="10"/>
      <c r="JWL202" s="10"/>
      <c r="JWM202" s="1"/>
      <c r="JWN202" s="5"/>
      <c r="JWO202" s="52"/>
      <c r="JWP202" s="5"/>
      <c r="JWQ202" s="11"/>
      <c r="JWR202" s="10"/>
      <c r="JWS202" s="10"/>
      <c r="JWT202" s="1"/>
      <c r="JWU202" s="5"/>
      <c r="JWV202" s="52"/>
      <c r="JWW202" s="5"/>
      <c r="JWX202" s="11"/>
      <c r="JWY202" s="10"/>
      <c r="JWZ202" s="10"/>
      <c r="JXA202" s="1"/>
      <c r="JXB202" s="5"/>
      <c r="JXC202" s="52"/>
      <c r="JXD202" s="5"/>
      <c r="JXE202" s="11"/>
      <c r="JXF202" s="10"/>
      <c r="JXG202" s="10"/>
      <c r="JXH202" s="1"/>
      <c r="JXI202" s="5"/>
      <c r="JXJ202" s="52"/>
      <c r="JXK202" s="5"/>
      <c r="JXL202" s="11"/>
      <c r="JXM202" s="10"/>
      <c r="JXN202" s="10"/>
      <c r="JXO202" s="1"/>
      <c r="JXP202" s="5"/>
      <c r="JXQ202" s="52"/>
      <c r="JXR202" s="5"/>
      <c r="JXS202" s="11"/>
      <c r="JXT202" s="10"/>
      <c r="JXU202" s="10"/>
      <c r="JXV202" s="1"/>
      <c r="JXW202" s="5"/>
      <c r="JXX202" s="52"/>
      <c r="JXY202" s="5"/>
      <c r="JXZ202" s="11"/>
      <c r="JYA202" s="10"/>
      <c r="JYB202" s="10"/>
      <c r="JYC202" s="1"/>
      <c r="JYD202" s="5"/>
      <c r="JYE202" s="52"/>
      <c r="JYF202" s="5"/>
      <c r="JYG202" s="11"/>
      <c r="JYH202" s="10"/>
      <c r="JYI202" s="10"/>
      <c r="JYJ202" s="1"/>
      <c r="JYK202" s="5"/>
      <c r="JYL202" s="52"/>
      <c r="JYM202" s="5"/>
      <c r="JYN202" s="11"/>
      <c r="JYO202" s="10"/>
      <c r="JYP202" s="10"/>
      <c r="JYQ202" s="1"/>
      <c r="JYR202" s="5"/>
      <c r="JYS202" s="52"/>
      <c r="JYT202" s="5"/>
      <c r="JYU202" s="11"/>
      <c r="JYV202" s="10"/>
      <c r="JYW202" s="10"/>
      <c r="JYX202" s="1"/>
      <c r="JYY202" s="5"/>
      <c r="JYZ202" s="52"/>
      <c r="JZA202" s="5"/>
      <c r="JZB202" s="11"/>
      <c r="JZC202" s="10"/>
      <c r="JZD202" s="10"/>
      <c r="JZE202" s="1"/>
      <c r="JZF202" s="5"/>
      <c r="JZG202" s="52"/>
      <c r="JZH202" s="5"/>
      <c r="JZI202" s="11"/>
      <c r="JZJ202" s="10"/>
      <c r="JZK202" s="10"/>
      <c r="JZL202" s="1"/>
      <c r="JZM202" s="5"/>
      <c r="JZN202" s="52"/>
      <c r="JZO202" s="5"/>
      <c r="JZP202" s="11"/>
      <c r="JZQ202" s="10"/>
      <c r="JZR202" s="10"/>
      <c r="JZS202" s="1"/>
      <c r="JZT202" s="5"/>
      <c r="JZU202" s="52"/>
      <c r="JZV202" s="5"/>
      <c r="JZW202" s="11"/>
      <c r="JZX202" s="10"/>
      <c r="JZY202" s="10"/>
      <c r="JZZ202" s="1"/>
      <c r="KAA202" s="5"/>
      <c r="KAB202" s="52"/>
      <c r="KAC202" s="5"/>
      <c r="KAD202" s="11"/>
      <c r="KAE202" s="10"/>
      <c r="KAF202" s="10"/>
      <c r="KAG202" s="1"/>
      <c r="KAH202" s="5"/>
      <c r="KAI202" s="52"/>
      <c r="KAJ202" s="5"/>
      <c r="KAK202" s="11"/>
      <c r="KAL202" s="10"/>
      <c r="KAM202" s="10"/>
      <c r="KAN202" s="1"/>
      <c r="KAO202" s="5"/>
      <c r="KAP202" s="52"/>
      <c r="KAQ202" s="5"/>
      <c r="KAR202" s="11"/>
      <c r="KAS202" s="10"/>
      <c r="KAT202" s="10"/>
      <c r="KAU202" s="1"/>
      <c r="KAV202" s="5"/>
      <c r="KAW202" s="52"/>
      <c r="KAX202" s="5"/>
      <c r="KAY202" s="11"/>
      <c r="KAZ202" s="10"/>
      <c r="KBA202" s="10"/>
      <c r="KBB202" s="1"/>
      <c r="KBC202" s="5"/>
      <c r="KBD202" s="52"/>
      <c r="KBE202" s="5"/>
      <c r="KBF202" s="11"/>
      <c r="KBG202" s="10"/>
      <c r="KBH202" s="10"/>
      <c r="KBI202" s="1"/>
      <c r="KBJ202" s="5"/>
      <c r="KBK202" s="52"/>
      <c r="KBL202" s="5"/>
      <c r="KBM202" s="11"/>
      <c r="KBN202" s="10"/>
      <c r="KBO202" s="10"/>
      <c r="KBP202" s="1"/>
      <c r="KBQ202" s="5"/>
      <c r="KBR202" s="52"/>
      <c r="KBS202" s="5"/>
      <c r="KBT202" s="11"/>
      <c r="KBU202" s="10"/>
      <c r="KBV202" s="10"/>
      <c r="KBW202" s="1"/>
      <c r="KBX202" s="5"/>
      <c r="KBY202" s="52"/>
      <c r="KBZ202" s="5"/>
      <c r="KCA202" s="11"/>
      <c r="KCB202" s="10"/>
      <c r="KCC202" s="10"/>
      <c r="KCD202" s="1"/>
      <c r="KCE202" s="5"/>
      <c r="KCF202" s="52"/>
      <c r="KCG202" s="5"/>
      <c r="KCH202" s="11"/>
      <c r="KCI202" s="10"/>
      <c r="KCJ202" s="10"/>
      <c r="KCK202" s="1"/>
      <c r="KCL202" s="5"/>
      <c r="KCM202" s="52"/>
      <c r="KCN202" s="5"/>
      <c r="KCO202" s="11"/>
      <c r="KCP202" s="10"/>
      <c r="KCQ202" s="10"/>
      <c r="KCR202" s="1"/>
      <c r="KCS202" s="5"/>
      <c r="KCT202" s="52"/>
      <c r="KCU202" s="5"/>
      <c r="KCV202" s="11"/>
      <c r="KCW202" s="10"/>
      <c r="KCX202" s="10"/>
      <c r="KCY202" s="1"/>
      <c r="KCZ202" s="5"/>
      <c r="KDA202" s="52"/>
      <c r="KDB202" s="5"/>
      <c r="KDC202" s="11"/>
      <c r="KDD202" s="10"/>
      <c r="KDE202" s="10"/>
      <c r="KDF202" s="1"/>
      <c r="KDG202" s="5"/>
      <c r="KDH202" s="52"/>
      <c r="KDI202" s="5"/>
      <c r="KDJ202" s="11"/>
      <c r="KDK202" s="10"/>
      <c r="KDL202" s="10"/>
      <c r="KDM202" s="1"/>
      <c r="KDN202" s="5"/>
      <c r="KDO202" s="52"/>
      <c r="KDP202" s="5"/>
      <c r="KDQ202" s="11"/>
      <c r="KDR202" s="10"/>
      <c r="KDS202" s="10"/>
      <c r="KDT202" s="1"/>
      <c r="KDU202" s="5"/>
      <c r="KDV202" s="52"/>
      <c r="KDW202" s="5"/>
      <c r="KDX202" s="11"/>
      <c r="KDY202" s="10"/>
      <c r="KDZ202" s="10"/>
      <c r="KEA202" s="1"/>
      <c r="KEB202" s="5"/>
      <c r="KEC202" s="52"/>
      <c r="KED202" s="5"/>
      <c r="KEE202" s="11"/>
      <c r="KEF202" s="10"/>
      <c r="KEG202" s="10"/>
      <c r="KEH202" s="1"/>
      <c r="KEI202" s="5"/>
      <c r="KEJ202" s="52"/>
      <c r="KEK202" s="5"/>
      <c r="KEL202" s="11"/>
      <c r="KEM202" s="10"/>
      <c r="KEN202" s="10"/>
      <c r="KEO202" s="1"/>
      <c r="KEP202" s="5"/>
      <c r="KEQ202" s="52"/>
      <c r="KER202" s="5"/>
      <c r="KES202" s="11"/>
      <c r="KET202" s="10"/>
      <c r="KEU202" s="10"/>
      <c r="KEV202" s="1"/>
      <c r="KEW202" s="5"/>
      <c r="KEX202" s="52"/>
      <c r="KEY202" s="5"/>
      <c r="KEZ202" s="11"/>
      <c r="KFA202" s="10"/>
      <c r="KFB202" s="10"/>
      <c r="KFC202" s="1"/>
      <c r="KFD202" s="5"/>
      <c r="KFE202" s="52"/>
      <c r="KFF202" s="5"/>
      <c r="KFG202" s="11"/>
      <c r="KFH202" s="10"/>
      <c r="KFI202" s="10"/>
      <c r="KFJ202" s="1"/>
      <c r="KFK202" s="5"/>
      <c r="KFL202" s="52"/>
      <c r="KFM202" s="5"/>
      <c r="KFN202" s="11"/>
      <c r="KFO202" s="10"/>
      <c r="KFP202" s="10"/>
      <c r="KFQ202" s="1"/>
      <c r="KFR202" s="5"/>
      <c r="KFS202" s="52"/>
      <c r="KFT202" s="5"/>
      <c r="KFU202" s="11"/>
      <c r="KFV202" s="10"/>
      <c r="KFW202" s="10"/>
      <c r="KFX202" s="1"/>
      <c r="KFY202" s="5"/>
      <c r="KFZ202" s="52"/>
      <c r="KGA202" s="5"/>
      <c r="KGB202" s="11"/>
      <c r="KGC202" s="10"/>
      <c r="KGD202" s="10"/>
      <c r="KGE202" s="1"/>
      <c r="KGF202" s="5"/>
      <c r="KGG202" s="52"/>
      <c r="KGH202" s="5"/>
      <c r="KGI202" s="11"/>
      <c r="KGJ202" s="10"/>
      <c r="KGK202" s="10"/>
      <c r="KGL202" s="1"/>
      <c r="KGM202" s="5"/>
      <c r="KGN202" s="52"/>
      <c r="KGO202" s="5"/>
      <c r="KGP202" s="11"/>
      <c r="KGQ202" s="10"/>
      <c r="KGR202" s="10"/>
      <c r="KGS202" s="1"/>
      <c r="KGT202" s="5"/>
      <c r="KGU202" s="52"/>
      <c r="KGV202" s="5"/>
      <c r="KGW202" s="11"/>
      <c r="KGX202" s="10"/>
      <c r="KGY202" s="10"/>
      <c r="KGZ202" s="1"/>
      <c r="KHA202" s="5"/>
      <c r="KHB202" s="52"/>
      <c r="KHC202" s="5"/>
      <c r="KHD202" s="11"/>
      <c r="KHE202" s="10"/>
      <c r="KHF202" s="10"/>
      <c r="KHG202" s="1"/>
      <c r="KHH202" s="5"/>
      <c r="KHI202" s="52"/>
      <c r="KHJ202" s="5"/>
      <c r="KHK202" s="11"/>
      <c r="KHL202" s="10"/>
      <c r="KHM202" s="10"/>
      <c r="KHN202" s="1"/>
      <c r="KHO202" s="5"/>
      <c r="KHP202" s="52"/>
      <c r="KHQ202" s="5"/>
      <c r="KHR202" s="11"/>
      <c r="KHS202" s="10"/>
      <c r="KHT202" s="10"/>
      <c r="KHU202" s="1"/>
      <c r="KHV202" s="5"/>
      <c r="KHW202" s="52"/>
      <c r="KHX202" s="5"/>
      <c r="KHY202" s="11"/>
      <c r="KHZ202" s="10"/>
      <c r="KIA202" s="10"/>
      <c r="KIB202" s="1"/>
      <c r="KIC202" s="5"/>
      <c r="KID202" s="52"/>
      <c r="KIE202" s="5"/>
      <c r="KIF202" s="11"/>
      <c r="KIG202" s="10"/>
      <c r="KIH202" s="10"/>
      <c r="KII202" s="1"/>
      <c r="KIJ202" s="5"/>
      <c r="KIK202" s="52"/>
      <c r="KIL202" s="5"/>
      <c r="KIM202" s="11"/>
      <c r="KIN202" s="10"/>
      <c r="KIO202" s="10"/>
      <c r="KIP202" s="1"/>
      <c r="KIQ202" s="5"/>
      <c r="KIR202" s="52"/>
      <c r="KIS202" s="5"/>
      <c r="KIT202" s="11"/>
      <c r="KIU202" s="10"/>
      <c r="KIV202" s="10"/>
      <c r="KIW202" s="1"/>
      <c r="KIX202" s="5"/>
      <c r="KIY202" s="52"/>
      <c r="KIZ202" s="5"/>
      <c r="KJA202" s="11"/>
      <c r="KJB202" s="10"/>
      <c r="KJC202" s="10"/>
      <c r="KJD202" s="1"/>
      <c r="KJE202" s="5"/>
      <c r="KJF202" s="52"/>
      <c r="KJG202" s="5"/>
      <c r="KJH202" s="11"/>
      <c r="KJI202" s="10"/>
      <c r="KJJ202" s="10"/>
      <c r="KJK202" s="1"/>
      <c r="KJL202" s="5"/>
      <c r="KJM202" s="52"/>
      <c r="KJN202" s="5"/>
      <c r="KJO202" s="11"/>
      <c r="KJP202" s="10"/>
      <c r="KJQ202" s="10"/>
      <c r="KJR202" s="1"/>
      <c r="KJS202" s="5"/>
      <c r="KJT202" s="52"/>
      <c r="KJU202" s="5"/>
      <c r="KJV202" s="11"/>
      <c r="KJW202" s="10"/>
      <c r="KJX202" s="10"/>
      <c r="KJY202" s="1"/>
      <c r="KJZ202" s="5"/>
      <c r="KKA202" s="52"/>
      <c r="KKB202" s="5"/>
      <c r="KKC202" s="11"/>
      <c r="KKD202" s="10"/>
      <c r="KKE202" s="10"/>
      <c r="KKF202" s="1"/>
      <c r="KKG202" s="5"/>
      <c r="KKH202" s="52"/>
      <c r="KKI202" s="5"/>
      <c r="KKJ202" s="11"/>
      <c r="KKK202" s="10"/>
      <c r="KKL202" s="10"/>
      <c r="KKM202" s="1"/>
      <c r="KKN202" s="5"/>
      <c r="KKO202" s="52"/>
      <c r="KKP202" s="5"/>
      <c r="KKQ202" s="11"/>
      <c r="KKR202" s="10"/>
      <c r="KKS202" s="10"/>
      <c r="KKT202" s="1"/>
      <c r="KKU202" s="5"/>
      <c r="KKV202" s="52"/>
      <c r="KKW202" s="5"/>
      <c r="KKX202" s="11"/>
      <c r="KKY202" s="10"/>
      <c r="KKZ202" s="10"/>
      <c r="KLA202" s="1"/>
      <c r="KLB202" s="5"/>
      <c r="KLC202" s="52"/>
      <c r="KLD202" s="5"/>
      <c r="KLE202" s="11"/>
      <c r="KLF202" s="10"/>
      <c r="KLG202" s="10"/>
      <c r="KLH202" s="1"/>
      <c r="KLI202" s="5"/>
      <c r="KLJ202" s="52"/>
      <c r="KLK202" s="5"/>
      <c r="KLL202" s="11"/>
      <c r="KLM202" s="10"/>
      <c r="KLN202" s="10"/>
      <c r="KLO202" s="1"/>
      <c r="KLP202" s="5"/>
      <c r="KLQ202" s="52"/>
      <c r="KLR202" s="5"/>
      <c r="KLS202" s="11"/>
      <c r="KLT202" s="10"/>
      <c r="KLU202" s="10"/>
      <c r="KLV202" s="1"/>
      <c r="KLW202" s="5"/>
      <c r="KLX202" s="52"/>
      <c r="KLY202" s="5"/>
      <c r="KLZ202" s="11"/>
      <c r="KMA202" s="10"/>
      <c r="KMB202" s="10"/>
      <c r="KMC202" s="1"/>
      <c r="KMD202" s="5"/>
      <c r="KME202" s="52"/>
      <c r="KMF202" s="5"/>
      <c r="KMG202" s="11"/>
      <c r="KMH202" s="10"/>
      <c r="KMI202" s="10"/>
      <c r="KMJ202" s="1"/>
      <c r="KMK202" s="5"/>
      <c r="KML202" s="52"/>
      <c r="KMM202" s="5"/>
      <c r="KMN202" s="11"/>
      <c r="KMO202" s="10"/>
      <c r="KMP202" s="10"/>
      <c r="KMQ202" s="1"/>
      <c r="KMR202" s="5"/>
      <c r="KMS202" s="52"/>
      <c r="KMT202" s="5"/>
      <c r="KMU202" s="11"/>
      <c r="KMV202" s="10"/>
      <c r="KMW202" s="10"/>
      <c r="KMX202" s="1"/>
      <c r="KMY202" s="5"/>
      <c r="KMZ202" s="52"/>
      <c r="KNA202" s="5"/>
      <c r="KNB202" s="11"/>
      <c r="KNC202" s="10"/>
      <c r="KND202" s="10"/>
      <c r="KNE202" s="1"/>
      <c r="KNF202" s="5"/>
      <c r="KNG202" s="52"/>
      <c r="KNH202" s="5"/>
      <c r="KNI202" s="11"/>
      <c r="KNJ202" s="10"/>
      <c r="KNK202" s="10"/>
      <c r="KNL202" s="1"/>
      <c r="KNM202" s="5"/>
      <c r="KNN202" s="52"/>
      <c r="KNO202" s="5"/>
      <c r="KNP202" s="11"/>
      <c r="KNQ202" s="10"/>
      <c r="KNR202" s="10"/>
      <c r="KNS202" s="1"/>
      <c r="KNT202" s="5"/>
      <c r="KNU202" s="52"/>
      <c r="KNV202" s="5"/>
      <c r="KNW202" s="11"/>
      <c r="KNX202" s="10"/>
      <c r="KNY202" s="10"/>
      <c r="KNZ202" s="1"/>
      <c r="KOA202" s="5"/>
      <c r="KOB202" s="52"/>
      <c r="KOC202" s="5"/>
      <c r="KOD202" s="11"/>
      <c r="KOE202" s="10"/>
      <c r="KOF202" s="10"/>
      <c r="KOG202" s="1"/>
      <c r="KOH202" s="5"/>
      <c r="KOI202" s="52"/>
      <c r="KOJ202" s="5"/>
      <c r="KOK202" s="11"/>
      <c r="KOL202" s="10"/>
      <c r="KOM202" s="10"/>
      <c r="KON202" s="1"/>
      <c r="KOO202" s="5"/>
      <c r="KOP202" s="52"/>
      <c r="KOQ202" s="5"/>
      <c r="KOR202" s="11"/>
      <c r="KOS202" s="10"/>
      <c r="KOT202" s="10"/>
      <c r="KOU202" s="1"/>
      <c r="KOV202" s="5"/>
      <c r="KOW202" s="52"/>
      <c r="KOX202" s="5"/>
      <c r="KOY202" s="11"/>
      <c r="KOZ202" s="10"/>
      <c r="KPA202" s="10"/>
      <c r="KPB202" s="1"/>
      <c r="KPC202" s="5"/>
      <c r="KPD202" s="52"/>
      <c r="KPE202" s="5"/>
      <c r="KPF202" s="11"/>
      <c r="KPG202" s="10"/>
      <c r="KPH202" s="10"/>
      <c r="KPI202" s="1"/>
      <c r="KPJ202" s="5"/>
      <c r="KPK202" s="52"/>
      <c r="KPL202" s="5"/>
      <c r="KPM202" s="11"/>
      <c r="KPN202" s="10"/>
      <c r="KPO202" s="10"/>
      <c r="KPP202" s="1"/>
      <c r="KPQ202" s="5"/>
      <c r="KPR202" s="52"/>
      <c r="KPS202" s="5"/>
      <c r="KPT202" s="11"/>
      <c r="KPU202" s="10"/>
      <c r="KPV202" s="10"/>
      <c r="KPW202" s="1"/>
      <c r="KPX202" s="5"/>
      <c r="KPY202" s="52"/>
      <c r="KPZ202" s="5"/>
      <c r="KQA202" s="11"/>
      <c r="KQB202" s="10"/>
      <c r="KQC202" s="10"/>
      <c r="KQD202" s="1"/>
      <c r="KQE202" s="5"/>
      <c r="KQF202" s="52"/>
      <c r="KQG202" s="5"/>
      <c r="KQH202" s="11"/>
      <c r="KQI202" s="10"/>
      <c r="KQJ202" s="10"/>
      <c r="KQK202" s="1"/>
      <c r="KQL202" s="5"/>
      <c r="KQM202" s="52"/>
      <c r="KQN202" s="5"/>
      <c r="KQO202" s="11"/>
      <c r="KQP202" s="10"/>
      <c r="KQQ202" s="10"/>
      <c r="KQR202" s="1"/>
      <c r="KQS202" s="5"/>
      <c r="KQT202" s="52"/>
      <c r="KQU202" s="5"/>
      <c r="KQV202" s="11"/>
      <c r="KQW202" s="10"/>
      <c r="KQX202" s="10"/>
      <c r="KQY202" s="1"/>
      <c r="KQZ202" s="5"/>
      <c r="KRA202" s="52"/>
      <c r="KRB202" s="5"/>
      <c r="KRC202" s="11"/>
      <c r="KRD202" s="10"/>
      <c r="KRE202" s="10"/>
      <c r="KRF202" s="1"/>
      <c r="KRG202" s="5"/>
      <c r="KRH202" s="52"/>
      <c r="KRI202" s="5"/>
      <c r="KRJ202" s="11"/>
      <c r="KRK202" s="10"/>
      <c r="KRL202" s="10"/>
      <c r="KRM202" s="1"/>
      <c r="KRN202" s="5"/>
      <c r="KRO202" s="52"/>
      <c r="KRP202" s="5"/>
      <c r="KRQ202" s="11"/>
      <c r="KRR202" s="10"/>
      <c r="KRS202" s="10"/>
      <c r="KRT202" s="1"/>
      <c r="KRU202" s="5"/>
      <c r="KRV202" s="52"/>
      <c r="KRW202" s="5"/>
      <c r="KRX202" s="11"/>
      <c r="KRY202" s="10"/>
      <c r="KRZ202" s="10"/>
      <c r="KSA202" s="1"/>
      <c r="KSB202" s="5"/>
      <c r="KSC202" s="52"/>
      <c r="KSD202" s="5"/>
      <c r="KSE202" s="11"/>
      <c r="KSF202" s="10"/>
      <c r="KSG202" s="10"/>
      <c r="KSH202" s="1"/>
      <c r="KSI202" s="5"/>
      <c r="KSJ202" s="52"/>
      <c r="KSK202" s="5"/>
      <c r="KSL202" s="11"/>
      <c r="KSM202" s="10"/>
      <c r="KSN202" s="10"/>
      <c r="KSO202" s="1"/>
      <c r="KSP202" s="5"/>
      <c r="KSQ202" s="52"/>
      <c r="KSR202" s="5"/>
      <c r="KSS202" s="11"/>
      <c r="KST202" s="10"/>
      <c r="KSU202" s="10"/>
      <c r="KSV202" s="1"/>
      <c r="KSW202" s="5"/>
      <c r="KSX202" s="52"/>
      <c r="KSY202" s="5"/>
      <c r="KSZ202" s="11"/>
      <c r="KTA202" s="10"/>
      <c r="KTB202" s="10"/>
      <c r="KTC202" s="1"/>
      <c r="KTD202" s="5"/>
      <c r="KTE202" s="52"/>
      <c r="KTF202" s="5"/>
      <c r="KTG202" s="11"/>
      <c r="KTH202" s="10"/>
      <c r="KTI202" s="10"/>
      <c r="KTJ202" s="1"/>
      <c r="KTK202" s="5"/>
      <c r="KTL202" s="52"/>
      <c r="KTM202" s="5"/>
      <c r="KTN202" s="11"/>
      <c r="KTO202" s="10"/>
      <c r="KTP202" s="10"/>
      <c r="KTQ202" s="1"/>
      <c r="KTR202" s="5"/>
      <c r="KTS202" s="52"/>
      <c r="KTT202" s="5"/>
      <c r="KTU202" s="11"/>
      <c r="KTV202" s="10"/>
      <c r="KTW202" s="10"/>
      <c r="KTX202" s="1"/>
      <c r="KTY202" s="5"/>
      <c r="KTZ202" s="52"/>
      <c r="KUA202" s="5"/>
      <c r="KUB202" s="11"/>
      <c r="KUC202" s="10"/>
      <c r="KUD202" s="10"/>
      <c r="KUE202" s="1"/>
      <c r="KUF202" s="5"/>
      <c r="KUG202" s="52"/>
      <c r="KUH202" s="5"/>
      <c r="KUI202" s="11"/>
      <c r="KUJ202" s="10"/>
      <c r="KUK202" s="10"/>
      <c r="KUL202" s="1"/>
      <c r="KUM202" s="5"/>
      <c r="KUN202" s="52"/>
      <c r="KUO202" s="5"/>
      <c r="KUP202" s="11"/>
      <c r="KUQ202" s="10"/>
      <c r="KUR202" s="10"/>
      <c r="KUS202" s="1"/>
      <c r="KUT202" s="5"/>
      <c r="KUU202" s="52"/>
      <c r="KUV202" s="5"/>
      <c r="KUW202" s="11"/>
      <c r="KUX202" s="10"/>
      <c r="KUY202" s="10"/>
      <c r="KUZ202" s="1"/>
      <c r="KVA202" s="5"/>
      <c r="KVB202" s="52"/>
      <c r="KVC202" s="5"/>
      <c r="KVD202" s="11"/>
      <c r="KVE202" s="10"/>
      <c r="KVF202" s="10"/>
      <c r="KVG202" s="1"/>
      <c r="KVH202" s="5"/>
      <c r="KVI202" s="52"/>
      <c r="KVJ202" s="5"/>
      <c r="KVK202" s="11"/>
      <c r="KVL202" s="10"/>
      <c r="KVM202" s="10"/>
      <c r="KVN202" s="1"/>
      <c r="KVO202" s="5"/>
      <c r="KVP202" s="52"/>
      <c r="KVQ202" s="5"/>
      <c r="KVR202" s="11"/>
      <c r="KVS202" s="10"/>
      <c r="KVT202" s="10"/>
      <c r="KVU202" s="1"/>
      <c r="KVV202" s="5"/>
      <c r="KVW202" s="52"/>
      <c r="KVX202" s="5"/>
      <c r="KVY202" s="11"/>
      <c r="KVZ202" s="10"/>
      <c r="KWA202" s="10"/>
      <c r="KWB202" s="1"/>
      <c r="KWC202" s="5"/>
      <c r="KWD202" s="52"/>
      <c r="KWE202" s="5"/>
      <c r="KWF202" s="11"/>
      <c r="KWG202" s="10"/>
      <c r="KWH202" s="10"/>
      <c r="KWI202" s="1"/>
      <c r="KWJ202" s="5"/>
      <c r="KWK202" s="52"/>
      <c r="KWL202" s="5"/>
      <c r="KWM202" s="11"/>
      <c r="KWN202" s="10"/>
      <c r="KWO202" s="10"/>
      <c r="KWP202" s="1"/>
      <c r="KWQ202" s="5"/>
      <c r="KWR202" s="52"/>
      <c r="KWS202" s="5"/>
      <c r="KWT202" s="11"/>
      <c r="KWU202" s="10"/>
      <c r="KWV202" s="10"/>
      <c r="KWW202" s="1"/>
      <c r="KWX202" s="5"/>
      <c r="KWY202" s="52"/>
      <c r="KWZ202" s="5"/>
      <c r="KXA202" s="11"/>
      <c r="KXB202" s="10"/>
      <c r="KXC202" s="10"/>
      <c r="KXD202" s="1"/>
      <c r="KXE202" s="5"/>
      <c r="KXF202" s="52"/>
      <c r="KXG202" s="5"/>
      <c r="KXH202" s="11"/>
      <c r="KXI202" s="10"/>
      <c r="KXJ202" s="10"/>
      <c r="KXK202" s="1"/>
      <c r="KXL202" s="5"/>
      <c r="KXM202" s="52"/>
      <c r="KXN202" s="5"/>
      <c r="KXO202" s="11"/>
      <c r="KXP202" s="10"/>
      <c r="KXQ202" s="10"/>
      <c r="KXR202" s="1"/>
      <c r="KXS202" s="5"/>
      <c r="KXT202" s="52"/>
      <c r="KXU202" s="5"/>
      <c r="KXV202" s="11"/>
      <c r="KXW202" s="10"/>
      <c r="KXX202" s="10"/>
      <c r="KXY202" s="1"/>
      <c r="KXZ202" s="5"/>
      <c r="KYA202" s="52"/>
      <c r="KYB202" s="5"/>
      <c r="KYC202" s="11"/>
      <c r="KYD202" s="10"/>
      <c r="KYE202" s="10"/>
      <c r="KYF202" s="1"/>
      <c r="KYG202" s="5"/>
      <c r="KYH202" s="52"/>
      <c r="KYI202" s="5"/>
      <c r="KYJ202" s="11"/>
      <c r="KYK202" s="10"/>
      <c r="KYL202" s="10"/>
      <c r="KYM202" s="1"/>
      <c r="KYN202" s="5"/>
      <c r="KYO202" s="52"/>
      <c r="KYP202" s="5"/>
      <c r="KYQ202" s="11"/>
      <c r="KYR202" s="10"/>
      <c r="KYS202" s="10"/>
      <c r="KYT202" s="1"/>
      <c r="KYU202" s="5"/>
      <c r="KYV202" s="52"/>
      <c r="KYW202" s="5"/>
      <c r="KYX202" s="11"/>
      <c r="KYY202" s="10"/>
      <c r="KYZ202" s="10"/>
      <c r="KZA202" s="1"/>
      <c r="KZB202" s="5"/>
      <c r="KZC202" s="52"/>
      <c r="KZD202" s="5"/>
      <c r="KZE202" s="11"/>
      <c r="KZF202" s="10"/>
      <c r="KZG202" s="10"/>
      <c r="KZH202" s="1"/>
      <c r="KZI202" s="5"/>
      <c r="KZJ202" s="52"/>
      <c r="KZK202" s="5"/>
      <c r="KZL202" s="11"/>
      <c r="KZM202" s="10"/>
      <c r="KZN202" s="10"/>
      <c r="KZO202" s="1"/>
      <c r="KZP202" s="5"/>
      <c r="KZQ202" s="52"/>
      <c r="KZR202" s="5"/>
      <c r="KZS202" s="11"/>
      <c r="KZT202" s="10"/>
      <c r="KZU202" s="10"/>
      <c r="KZV202" s="1"/>
      <c r="KZW202" s="5"/>
      <c r="KZX202" s="52"/>
      <c r="KZY202" s="5"/>
      <c r="KZZ202" s="11"/>
      <c r="LAA202" s="10"/>
      <c r="LAB202" s="10"/>
      <c r="LAC202" s="1"/>
      <c r="LAD202" s="5"/>
      <c r="LAE202" s="52"/>
      <c r="LAF202" s="5"/>
      <c r="LAG202" s="11"/>
      <c r="LAH202" s="10"/>
      <c r="LAI202" s="10"/>
      <c r="LAJ202" s="1"/>
      <c r="LAK202" s="5"/>
      <c r="LAL202" s="52"/>
      <c r="LAM202" s="5"/>
      <c r="LAN202" s="11"/>
      <c r="LAO202" s="10"/>
      <c r="LAP202" s="10"/>
      <c r="LAQ202" s="1"/>
      <c r="LAR202" s="5"/>
      <c r="LAS202" s="52"/>
      <c r="LAT202" s="5"/>
      <c r="LAU202" s="11"/>
      <c r="LAV202" s="10"/>
      <c r="LAW202" s="10"/>
      <c r="LAX202" s="1"/>
      <c r="LAY202" s="5"/>
      <c r="LAZ202" s="52"/>
      <c r="LBA202" s="5"/>
      <c r="LBB202" s="11"/>
      <c r="LBC202" s="10"/>
      <c r="LBD202" s="10"/>
      <c r="LBE202" s="1"/>
      <c r="LBF202" s="5"/>
      <c r="LBG202" s="52"/>
      <c r="LBH202" s="5"/>
      <c r="LBI202" s="11"/>
      <c r="LBJ202" s="10"/>
      <c r="LBK202" s="10"/>
      <c r="LBL202" s="1"/>
      <c r="LBM202" s="5"/>
      <c r="LBN202" s="52"/>
      <c r="LBO202" s="5"/>
      <c r="LBP202" s="11"/>
      <c r="LBQ202" s="10"/>
      <c r="LBR202" s="10"/>
      <c r="LBS202" s="1"/>
      <c r="LBT202" s="5"/>
      <c r="LBU202" s="52"/>
      <c r="LBV202" s="5"/>
      <c r="LBW202" s="11"/>
      <c r="LBX202" s="10"/>
      <c r="LBY202" s="10"/>
      <c r="LBZ202" s="1"/>
      <c r="LCA202" s="5"/>
      <c r="LCB202" s="52"/>
      <c r="LCC202" s="5"/>
      <c r="LCD202" s="11"/>
      <c r="LCE202" s="10"/>
      <c r="LCF202" s="10"/>
      <c r="LCG202" s="1"/>
      <c r="LCH202" s="5"/>
      <c r="LCI202" s="52"/>
      <c r="LCJ202" s="5"/>
      <c r="LCK202" s="11"/>
      <c r="LCL202" s="10"/>
      <c r="LCM202" s="10"/>
      <c r="LCN202" s="1"/>
      <c r="LCO202" s="5"/>
      <c r="LCP202" s="52"/>
      <c r="LCQ202" s="5"/>
      <c r="LCR202" s="11"/>
      <c r="LCS202" s="10"/>
      <c r="LCT202" s="10"/>
      <c r="LCU202" s="1"/>
      <c r="LCV202" s="5"/>
      <c r="LCW202" s="52"/>
      <c r="LCX202" s="5"/>
      <c r="LCY202" s="11"/>
      <c r="LCZ202" s="10"/>
      <c r="LDA202" s="10"/>
      <c r="LDB202" s="1"/>
      <c r="LDC202" s="5"/>
      <c r="LDD202" s="52"/>
      <c r="LDE202" s="5"/>
      <c r="LDF202" s="11"/>
      <c r="LDG202" s="10"/>
      <c r="LDH202" s="10"/>
      <c r="LDI202" s="1"/>
      <c r="LDJ202" s="5"/>
      <c r="LDK202" s="52"/>
      <c r="LDL202" s="5"/>
      <c r="LDM202" s="11"/>
      <c r="LDN202" s="10"/>
      <c r="LDO202" s="10"/>
      <c r="LDP202" s="1"/>
      <c r="LDQ202" s="5"/>
      <c r="LDR202" s="52"/>
      <c r="LDS202" s="5"/>
      <c r="LDT202" s="11"/>
      <c r="LDU202" s="10"/>
      <c r="LDV202" s="10"/>
      <c r="LDW202" s="1"/>
      <c r="LDX202" s="5"/>
      <c r="LDY202" s="52"/>
      <c r="LDZ202" s="5"/>
      <c r="LEA202" s="11"/>
      <c r="LEB202" s="10"/>
      <c r="LEC202" s="10"/>
      <c r="LED202" s="1"/>
      <c r="LEE202" s="5"/>
      <c r="LEF202" s="52"/>
      <c r="LEG202" s="5"/>
      <c r="LEH202" s="11"/>
      <c r="LEI202" s="10"/>
      <c r="LEJ202" s="10"/>
      <c r="LEK202" s="1"/>
      <c r="LEL202" s="5"/>
      <c r="LEM202" s="52"/>
      <c r="LEN202" s="5"/>
      <c r="LEO202" s="11"/>
      <c r="LEP202" s="10"/>
      <c r="LEQ202" s="10"/>
      <c r="LER202" s="1"/>
      <c r="LES202" s="5"/>
      <c r="LET202" s="52"/>
      <c r="LEU202" s="5"/>
      <c r="LEV202" s="11"/>
      <c r="LEW202" s="10"/>
      <c r="LEX202" s="10"/>
      <c r="LEY202" s="1"/>
      <c r="LEZ202" s="5"/>
      <c r="LFA202" s="52"/>
      <c r="LFB202" s="5"/>
      <c r="LFC202" s="11"/>
      <c r="LFD202" s="10"/>
      <c r="LFE202" s="10"/>
      <c r="LFF202" s="1"/>
      <c r="LFG202" s="5"/>
      <c r="LFH202" s="52"/>
      <c r="LFI202" s="5"/>
      <c r="LFJ202" s="11"/>
      <c r="LFK202" s="10"/>
      <c r="LFL202" s="10"/>
      <c r="LFM202" s="1"/>
      <c r="LFN202" s="5"/>
      <c r="LFO202" s="52"/>
      <c r="LFP202" s="5"/>
      <c r="LFQ202" s="11"/>
      <c r="LFR202" s="10"/>
      <c r="LFS202" s="10"/>
      <c r="LFT202" s="1"/>
      <c r="LFU202" s="5"/>
      <c r="LFV202" s="52"/>
      <c r="LFW202" s="5"/>
      <c r="LFX202" s="11"/>
      <c r="LFY202" s="10"/>
      <c r="LFZ202" s="10"/>
      <c r="LGA202" s="1"/>
      <c r="LGB202" s="5"/>
      <c r="LGC202" s="52"/>
      <c r="LGD202" s="5"/>
      <c r="LGE202" s="11"/>
      <c r="LGF202" s="10"/>
      <c r="LGG202" s="10"/>
      <c r="LGH202" s="1"/>
      <c r="LGI202" s="5"/>
      <c r="LGJ202" s="52"/>
      <c r="LGK202" s="5"/>
      <c r="LGL202" s="11"/>
      <c r="LGM202" s="10"/>
      <c r="LGN202" s="10"/>
      <c r="LGO202" s="1"/>
      <c r="LGP202" s="5"/>
      <c r="LGQ202" s="52"/>
      <c r="LGR202" s="5"/>
      <c r="LGS202" s="11"/>
      <c r="LGT202" s="10"/>
      <c r="LGU202" s="10"/>
      <c r="LGV202" s="1"/>
      <c r="LGW202" s="5"/>
      <c r="LGX202" s="52"/>
      <c r="LGY202" s="5"/>
      <c r="LGZ202" s="11"/>
      <c r="LHA202" s="10"/>
      <c r="LHB202" s="10"/>
      <c r="LHC202" s="1"/>
      <c r="LHD202" s="5"/>
      <c r="LHE202" s="52"/>
      <c r="LHF202" s="5"/>
      <c r="LHG202" s="11"/>
      <c r="LHH202" s="10"/>
      <c r="LHI202" s="10"/>
      <c r="LHJ202" s="1"/>
      <c r="LHK202" s="5"/>
      <c r="LHL202" s="52"/>
      <c r="LHM202" s="5"/>
      <c r="LHN202" s="11"/>
      <c r="LHO202" s="10"/>
      <c r="LHP202" s="10"/>
      <c r="LHQ202" s="1"/>
      <c r="LHR202" s="5"/>
      <c r="LHS202" s="52"/>
      <c r="LHT202" s="5"/>
      <c r="LHU202" s="11"/>
      <c r="LHV202" s="10"/>
      <c r="LHW202" s="10"/>
      <c r="LHX202" s="1"/>
      <c r="LHY202" s="5"/>
      <c r="LHZ202" s="52"/>
      <c r="LIA202" s="5"/>
      <c r="LIB202" s="11"/>
      <c r="LIC202" s="10"/>
      <c r="LID202" s="10"/>
      <c r="LIE202" s="1"/>
      <c r="LIF202" s="5"/>
      <c r="LIG202" s="52"/>
      <c r="LIH202" s="5"/>
      <c r="LII202" s="11"/>
      <c r="LIJ202" s="10"/>
      <c r="LIK202" s="10"/>
      <c r="LIL202" s="1"/>
      <c r="LIM202" s="5"/>
      <c r="LIN202" s="52"/>
      <c r="LIO202" s="5"/>
      <c r="LIP202" s="11"/>
      <c r="LIQ202" s="10"/>
      <c r="LIR202" s="10"/>
      <c r="LIS202" s="1"/>
      <c r="LIT202" s="5"/>
      <c r="LIU202" s="52"/>
      <c r="LIV202" s="5"/>
      <c r="LIW202" s="11"/>
      <c r="LIX202" s="10"/>
      <c r="LIY202" s="10"/>
      <c r="LIZ202" s="1"/>
      <c r="LJA202" s="5"/>
      <c r="LJB202" s="52"/>
      <c r="LJC202" s="5"/>
      <c r="LJD202" s="11"/>
      <c r="LJE202" s="10"/>
      <c r="LJF202" s="10"/>
      <c r="LJG202" s="1"/>
      <c r="LJH202" s="5"/>
      <c r="LJI202" s="52"/>
      <c r="LJJ202" s="5"/>
      <c r="LJK202" s="11"/>
      <c r="LJL202" s="10"/>
      <c r="LJM202" s="10"/>
      <c r="LJN202" s="1"/>
      <c r="LJO202" s="5"/>
      <c r="LJP202" s="52"/>
      <c r="LJQ202" s="5"/>
      <c r="LJR202" s="11"/>
      <c r="LJS202" s="10"/>
      <c r="LJT202" s="10"/>
      <c r="LJU202" s="1"/>
      <c r="LJV202" s="5"/>
      <c r="LJW202" s="52"/>
      <c r="LJX202" s="5"/>
      <c r="LJY202" s="11"/>
      <c r="LJZ202" s="10"/>
      <c r="LKA202" s="10"/>
      <c r="LKB202" s="1"/>
      <c r="LKC202" s="5"/>
      <c r="LKD202" s="52"/>
      <c r="LKE202" s="5"/>
      <c r="LKF202" s="11"/>
      <c r="LKG202" s="10"/>
      <c r="LKH202" s="10"/>
      <c r="LKI202" s="1"/>
      <c r="LKJ202" s="5"/>
      <c r="LKK202" s="52"/>
      <c r="LKL202" s="5"/>
      <c r="LKM202" s="11"/>
      <c r="LKN202" s="10"/>
      <c r="LKO202" s="10"/>
      <c r="LKP202" s="1"/>
      <c r="LKQ202" s="5"/>
      <c r="LKR202" s="52"/>
      <c r="LKS202" s="5"/>
      <c r="LKT202" s="11"/>
      <c r="LKU202" s="10"/>
      <c r="LKV202" s="10"/>
      <c r="LKW202" s="1"/>
      <c r="LKX202" s="5"/>
      <c r="LKY202" s="52"/>
      <c r="LKZ202" s="5"/>
      <c r="LLA202" s="11"/>
      <c r="LLB202" s="10"/>
      <c r="LLC202" s="10"/>
      <c r="LLD202" s="1"/>
      <c r="LLE202" s="5"/>
      <c r="LLF202" s="52"/>
      <c r="LLG202" s="5"/>
      <c r="LLH202" s="11"/>
      <c r="LLI202" s="10"/>
      <c r="LLJ202" s="10"/>
      <c r="LLK202" s="1"/>
      <c r="LLL202" s="5"/>
      <c r="LLM202" s="52"/>
      <c r="LLN202" s="5"/>
      <c r="LLO202" s="11"/>
      <c r="LLP202" s="10"/>
      <c r="LLQ202" s="10"/>
      <c r="LLR202" s="1"/>
      <c r="LLS202" s="5"/>
      <c r="LLT202" s="52"/>
      <c r="LLU202" s="5"/>
      <c r="LLV202" s="11"/>
      <c r="LLW202" s="10"/>
      <c r="LLX202" s="10"/>
      <c r="LLY202" s="1"/>
      <c r="LLZ202" s="5"/>
      <c r="LMA202" s="52"/>
      <c r="LMB202" s="5"/>
      <c r="LMC202" s="11"/>
      <c r="LMD202" s="10"/>
      <c r="LME202" s="10"/>
      <c r="LMF202" s="1"/>
      <c r="LMG202" s="5"/>
      <c r="LMH202" s="52"/>
      <c r="LMI202" s="5"/>
      <c r="LMJ202" s="11"/>
      <c r="LMK202" s="10"/>
      <c r="LML202" s="10"/>
      <c r="LMM202" s="1"/>
      <c r="LMN202" s="5"/>
      <c r="LMO202" s="52"/>
      <c r="LMP202" s="5"/>
      <c r="LMQ202" s="11"/>
      <c r="LMR202" s="10"/>
      <c r="LMS202" s="10"/>
      <c r="LMT202" s="1"/>
      <c r="LMU202" s="5"/>
      <c r="LMV202" s="52"/>
      <c r="LMW202" s="5"/>
      <c r="LMX202" s="11"/>
      <c r="LMY202" s="10"/>
      <c r="LMZ202" s="10"/>
      <c r="LNA202" s="1"/>
      <c r="LNB202" s="5"/>
      <c r="LNC202" s="52"/>
      <c r="LND202" s="5"/>
      <c r="LNE202" s="11"/>
      <c r="LNF202" s="10"/>
      <c r="LNG202" s="10"/>
      <c r="LNH202" s="1"/>
      <c r="LNI202" s="5"/>
      <c r="LNJ202" s="52"/>
      <c r="LNK202" s="5"/>
      <c r="LNL202" s="11"/>
      <c r="LNM202" s="10"/>
      <c r="LNN202" s="10"/>
      <c r="LNO202" s="1"/>
      <c r="LNP202" s="5"/>
      <c r="LNQ202" s="52"/>
      <c r="LNR202" s="5"/>
      <c r="LNS202" s="11"/>
      <c r="LNT202" s="10"/>
      <c r="LNU202" s="10"/>
      <c r="LNV202" s="1"/>
      <c r="LNW202" s="5"/>
      <c r="LNX202" s="52"/>
      <c r="LNY202" s="5"/>
      <c r="LNZ202" s="11"/>
      <c r="LOA202" s="10"/>
      <c r="LOB202" s="10"/>
      <c r="LOC202" s="1"/>
      <c r="LOD202" s="5"/>
      <c r="LOE202" s="52"/>
      <c r="LOF202" s="5"/>
      <c r="LOG202" s="11"/>
      <c r="LOH202" s="10"/>
      <c r="LOI202" s="10"/>
      <c r="LOJ202" s="1"/>
      <c r="LOK202" s="5"/>
      <c r="LOL202" s="52"/>
      <c r="LOM202" s="5"/>
      <c r="LON202" s="11"/>
      <c r="LOO202" s="10"/>
      <c r="LOP202" s="10"/>
      <c r="LOQ202" s="1"/>
      <c r="LOR202" s="5"/>
      <c r="LOS202" s="52"/>
      <c r="LOT202" s="5"/>
      <c r="LOU202" s="11"/>
      <c r="LOV202" s="10"/>
      <c r="LOW202" s="10"/>
      <c r="LOX202" s="1"/>
      <c r="LOY202" s="5"/>
      <c r="LOZ202" s="52"/>
      <c r="LPA202" s="5"/>
      <c r="LPB202" s="11"/>
      <c r="LPC202" s="10"/>
      <c r="LPD202" s="10"/>
      <c r="LPE202" s="1"/>
      <c r="LPF202" s="5"/>
      <c r="LPG202" s="52"/>
      <c r="LPH202" s="5"/>
      <c r="LPI202" s="11"/>
      <c r="LPJ202" s="10"/>
      <c r="LPK202" s="10"/>
      <c r="LPL202" s="1"/>
      <c r="LPM202" s="5"/>
      <c r="LPN202" s="52"/>
      <c r="LPO202" s="5"/>
      <c r="LPP202" s="11"/>
      <c r="LPQ202" s="10"/>
      <c r="LPR202" s="10"/>
      <c r="LPS202" s="1"/>
      <c r="LPT202" s="5"/>
      <c r="LPU202" s="52"/>
      <c r="LPV202" s="5"/>
      <c r="LPW202" s="11"/>
      <c r="LPX202" s="10"/>
      <c r="LPY202" s="10"/>
      <c r="LPZ202" s="1"/>
      <c r="LQA202" s="5"/>
      <c r="LQB202" s="52"/>
      <c r="LQC202" s="5"/>
      <c r="LQD202" s="11"/>
      <c r="LQE202" s="10"/>
      <c r="LQF202" s="10"/>
      <c r="LQG202" s="1"/>
      <c r="LQH202" s="5"/>
      <c r="LQI202" s="52"/>
      <c r="LQJ202" s="5"/>
      <c r="LQK202" s="11"/>
      <c r="LQL202" s="10"/>
      <c r="LQM202" s="10"/>
      <c r="LQN202" s="1"/>
      <c r="LQO202" s="5"/>
      <c r="LQP202" s="52"/>
      <c r="LQQ202" s="5"/>
      <c r="LQR202" s="11"/>
      <c r="LQS202" s="10"/>
      <c r="LQT202" s="10"/>
      <c r="LQU202" s="1"/>
      <c r="LQV202" s="5"/>
      <c r="LQW202" s="52"/>
      <c r="LQX202" s="5"/>
      <c r="LQY202" s="11"/>
      <c r="LQZ202" s="10"/>
      <c r="LRA202" s="10"/>
      <c r="LRB202" s="1"/>
      <c r="LRC202" s="5"/>
      <c r="LRD202" s="52"/>
      <c r="LRE202" s="5"/>
      <c r="LRF202" s="11"/>
      <c r="LRG202" s="10"/>
      <c r="LRH202" s="10"/>
      <c r="LRI202" s="1"/>
      <c r="LRJ202" s="5"/>
      <c r="LRK202" s="52"/>
      <c r="LRL202" s="5"/>
      <c r="LRM202" s="11"/>
      <c r="LRN202" s="10"/>
      <c r="LRO202" s="10"/>
      <c r="LRP202" s="1"/>
      <c r="LRQ202" s="5"/>
      <c r="LRR202" s="52"/>
      <c r="LRS202" s="5"/>
      <c r="LRT202" s="11"/>
      <c r="LRU202" s="10"/>
      <c r="LRV202" s="10"/>
      <c r="LRW202" s="1"/>
      <c r="LRX202" s="5"/>
      <c r="LRY202" s="52"/>
      <c r="LRZ202" s="5"/>
      <c r="LSA202" s="11"/>
      <c r="LSB202" s="10"/>
      <c r="LSC202" s="10"/>
      <c r="LSD202" s="1"/>
      <c r="LSE202" s="5"/>
      <c r="LSF202" s="52"/>
      <c r="LSG202" s="5"/>
      <c r="LSH202" s="11"/>
      <c r="LSI202" s="10"/>
      <c r="LSJ202" s="10"/>
      <c r="LSK202" s="1"/>
      <c r="LSL202" s="5"/>
      <c r="LSM202" s="52"/>
      <c r="LSN202" s="5"/>
      <c r="LSO202" s="11"/>
      <c r="LSP202" s="10"/>
      <c r="LSQ202" s="10"/>
      <c r="LSR202" s="1"/>
      <c r="LSS202" s="5"/>
      <c r="LST202" s="52"/>
      <c r="LSU202" s="5"/>
      <c r="LSV202" s="11"/>
      <c r="LSW202" s="10"/>
      <c r="LSX202" s="10"/>
      <c r="LSY202" s="1"/>
      <c r="LSZ202" s="5"/>
      <c r="LTA202" s="52"/>
      <c r="LTB202" s="5"/>
      <c r="LTC202" s="11"/>
      <c r="LTD202" s="10"/>
      <c r="LTE202" s="10"/>
      <c r="LTF202" s="1"/>
      <c r="LTG202" s="5"/>
      <c r="LTH202" s="52"/>
      <c r="LTI202" s="5"/>
      <c r="LTJ202" s="11"/>
      <c r="LTK202" s="10"/>
      <c r="LTL202" s="10"/>
      <c r="LTM202" s="1"/>
      <c r="LTN202" s="5"/>
      <c r="LTO202" s="52"/>
      <c r="LTP202" s="5"/>
      <c r="LTQ202" s="11"/>
      <c r="LTR202" s="10"/>
      <c r="LTS202" s="10"/>
      <c r="LTT202" s="1"/>
      <c r="LTU202" s="5"/>
      <c r="LTV202" s="52"/>
      <c r="LTW202" s="5"/>
      <c r="LTX202" s="11"/>
      <c r="LTY202" s="10"/>
      <c r="LTZ202" s="10"/>
      <c r="LUA202" s="1"/>
      <c r="LUB202" s="5"/>
      <c r="LUC202" s="52"/>
      <c r="LUD202" s="5"/>
      <c r="LUE202" s="11"/>
      <c r="LUF202" s="10"/>
      <c r="LUG202" s="10"/>
      <c r="LUH202" s="1"/>
      <c r="LUI202" s="5"/>
      <c r="LUJ202" s="52"/>
      <c r="LUK202" s="5"/>
      <c r="LUL202" s="11"/>
      <c r="LUM202" s="10"/>
      <c r="LUN202" s="10"/>
      <c r="LUO202" s="1"/>
      <c r="LUP202" s="5"/>
      <c r="LUQ202" s="52"/>
      <c r="LUR202" s="5"/>
      <c r="LUS202" s="11"/>
      <c r="LUT202" s="10"/>
      <c r="LUU202" s="10"/>
      <c r="LUV202" s="1"/>
      <c r="LUW202" s="5"/>
      <c r="LUX202" s="52"/>
      <c r="LUY202" s="5"/>
      <c r="LUZ202" s="11"/>
      <c r="LVA202" s="10"/>
      <c r="LVB202" s="10"/>
      <c r="LVC202" s="1"/>
      <c r="LVD202" s="5"/>
      <c r="LVE202" s="52"/>
      <c r="LVF202" s="5"/>
      <c r="LVG202" s="11"/>
      <c r="LVH202" s="10"/>
      <c r="LVI202" s="10"/>
      <c r="LVJ202" s="1"/>
      <c r="LVK202" s="5"/>
      <c r="LVL202" s="52"/>
      <c r="LVM202" s="5"/>
      <c r="LVN202" s="11"/>
      <c r="LVO202" s="10"/>
      <c r="LVP202" s="10"/>
      <c r="LVQ202" s="1"/>
      <c r="LVR202" s="5"/>
      <c r="LVS202" s="52"/>
      <c r="LVT202" s="5"/>
      <c r="LVU202" s="11"/>
      <c r="LVV202" s="10"/>
      <c r="LVW202" s="10"/>
      <c r="LVX202" s="1"/>
      <c r="LVY202" s="5"/>
      <c r="LVZ202" s="52"/>
      <c r="LWA202" s="5"/>
      <c r="LWB202" s="11"/>
      <c r="LWC202" s="10"/>
      <c r="LWD202" s="10"/>
      <c r="LWE202" s="1"/>
      <c r="LWF202" s="5"/>
      <c r="LWG202" s="52"/>
      <c r="LWH202" s="5"/>
      <c r="LWI202" s="11"/>
      <c r="LWJ202" s="10"/>
      <c r="LWK202" s="10"/>
      <c r="LWL202" s="1"/>
      <c r="LWM202" s="5"/>
      <c r="LWN202" s="52"/>
      <c r="LWO202" s="5"/>
      <c r="LWP202" s="11"/>
      <c r="LWQ202" s="10"/>
      <c r="LWR202" s="10"/>
      <c r="LWS202" s="1"/>
      <c r="LWT202" s="5"/>
      <c r="LWU202" s="52"/>
      <c r="LWV202" s="5"/>
      <c r="LWW202" s="11"/>
      <c r="LWX202" s="10"/>
      <c r="LWY202" s="10"/>
      <c r="LWZ202" s="1"/>
      <c r="LXA202" s="5"/>
      <c r="LXB202" s="52"/>
      <c r="LXC202" s="5"/>
      <c r="LXD202" s="11"/>
      <c r="LXE202" s="10"/>
      <c r="LXF202" s="10"/>
      <c r="LXG202" s="1"/>
      <c r="LXH202" s="5"/>
      <c r="LXI202" s="52"/>
      <c r="LXJ202" s="5"/>
      <c r="LXK202" s="11"/>
      <c r="LXL202" s="10"/>
      <c r="LXM202" s="10"/>
      <c r="LXN202" s="1"/>
      <c r="LXO202" s="5"/>
      <c r="LXP202" s="52"/>
      <c r="LXQ202" s="5"/>
      <c r="LXR202" s="11"/>
      <c r="LXS202" s="10"/>
      <c r="LXT202" s="10"/>
      <c r="LXU202" s="1"/>
      <c r="LXV202" s="5"/>
      <c r="LXW202" s="52"/>
      <c r="LXX202" s="5"/>
      <c r="LXY202" s="11"/>
      <c r="LXZ202" s="10"/>
      <c r="LYA202" s="10"/>
      <c r="LYB202" s="1"/>
      <c r="LYC202" s="5"/>
      <c r="LYD202" s="52"/>
      <c r="LYE202" s="5"/>
      <c r="LYF202" s="11"/>
      <c r="LYG202" s="10"/>
      <c r="LYH202" s="10"/>
      <c r="LYI202" s="1"/>
      <c r="LYJ202" s="5"/>
      <c r="LYK202" s="52"/>
      <c r="LYL202" s="5"/>
      <c r="LYM202" s="11"/>
      <c r="LYN202" s="10"/>
      <c r="LYO202" s="10"/>
      <c r="LYP202" s="1"/>
      <c r="LYQ202" s="5"/>
      <c r="LYR202" s="52"/>
      <c r="LYS202" s="5"/>
      <c r="LYT202" s="11"/>
      <c r="LYU202" s="10"/>
      <c r="LYV202" s="10"/>
      <c r="LYW202" s="1"/>
      <c r="LYX202" s="5"/>
      <c r="LYY202" s="52"/>
      <c r="LYZ202" s="5"/>
      <c r="LZA202" s="11"/>
      <c r="LZB202" s="10"/>
      <c r="LZC202" s="10"/>
      <c r="LZD202" s="1"/>
      <c r="LZE202" s="5"/>
      <c r="LZF202" s="52"/>
      <c r="LZG202" s="5"/>
      <c r="LZH202" s="11"/>
      <c r="LZI202" s="10"/>
      <c r="LZJ202" s="10"/>
      <c r="LZK202" s="1"/>
      <c r="LZL202" s="5"/>
      <c r="LZM202" s="52"/>
      <c r="LZN202" s="5"/>
      <c r="LZO202" s="11"/>
      <c r="LZP202" s="10"/>
      <c r="LZQ202" s="10"/>
      <c r="LZR202" s="1"/>
      <c r="LZS202" s="5"/>
      <c r="LZT202" s="52"/>
      <c r="LZU202" s="5"/>
      <c r="LZV202" s="11"/>
      <c r="LZW202" s="10"/>
      <c r="LZX202" s="10"/>
      <c r="LZY202" s="1"/>
      <c r="LZZ202" s="5"/>
      <c r="MAA202" s="52"/>
      <c r="MAB202" s="5"/>
      <c r="MAC202" s="11"/>
      <c r="MAD202" s="10"/>
      <c r="MAE202" s="10"/>
      <c r="MAF202" s="1"/>
      <c r="MAG202" s="5"/>
      <c r="MAH202" s="52"/>
      <c r="MAI202" s="5"/>
      <c r="MAJ202" s="11"/>
      <c r="MAK202" s="10"/>
      <c r="MAL202" s="10"/>
      <c r="MAM202" s="1"/>
      <c r="MAN202" s="5"/>
      <c r="MAO202" s="52"/>
      <c r="MAP202" s="5"/>
      <c r="MAQ202" s="11"/>
      <c r="MAR202" s="10"/>
      <c r="MAS202" s="10"/>
      <c r="MAT202" s="1"/>
      <c r="MAU202" s="5"/>
      <c r="MAV202" s="52"/>
      <c r="MAW202" s="5"/>
      <c r="MAX202" s="11"/>
      <c r="MAY202" s="10"/>
      <c r="MAZ202" s="10"/>
      <c r="MBA202" s="1"/>
      <c r="MBB202" s="5"/>
      <c r="MBC202" s="52"/>
      <c r="MBD202" s="5"/>
      <c r="MBE202" s="11"/>
      <c r="MBF202" s="10"/>
      <c r="MBG202" s="10"/>
      <c r="MBH202" s="1"/>
      <c r="MBI202" s="5"/>
      <c r="MBJ202" s="52"/>
      <c r="MBK202" s="5"/>
      <c r="MBL202" s="11"/>
      <c r="MBM202" s="10"/>
      <c r="MBN202" s="10"/>
      <c r="MBO202" s="1"/>
      <c r="MBP202" s="5"/>
      <c r="MBQ202" s="52"/>
      <c r="MBR202" s="5"/>
      <c r="MBS202" s="11"/>
      <c r="MBT202" s="10"/>
      <c r="MBU202" s="10"/>
      <c r="MBV202" s="1"/>
      <c r="MBW202" s="5"/>
      <c r="MBX202" s="52"/>
      <c r="MBY202" s="5"/>
      <c r="MBZ202" s="11"/>
      <c r="MCA202" s="10"/>
      <c r="MCB202" s="10"/>
      <c r="MCC202" s="1"/>
      <c r="MCD202" s="5"/>
      <c r="MCE202" s="52"/>
      <c r="MCF202" s="5"/>
      <c r="MCG202" s="11"/>
      <c r="MCH202" s="10"/>
      <c r="MCI202" s="10"/>
      <c r="MCJ202" s="1"/>
      <c r="MCK202" s="5"/>
      <c r="MCL202" s="52"/>
      <c r="MCM202" s="5"/>
      <c r="MCN202" s="11"/>
      <c r="MCO202" s="10"/>
      <c r="MCP202" s="10"/>
      <c r="MCQ202" s="1"/>
      <c r="MCR202" s="5"/>
      <c r="MCS202" s="52"/>
      <c r="MCT202" s="5"/>
      <c r="MCU202" s="11"/>
      <c r="MCV202" s="10"/>
      <c r="MCW202" s="10"/>
      <c r="MCX202" s="1"/>
      <c r="MCY202" s="5"/>
      <c r="MCZ202" s="52"/>
      <c r="MDA202" s="5"/>
      <c r="MDB202" s="11"/>
      <c r="MDC202" s="10"/>
      <c r="MDD202" s="10"/>
      <c r="MDE202" s="1"/>
      <c r="MDF202" s="5"/>
      <c r="MDG202" s="52"/>
      <c r="MDH202" s="5"/>
      <c r="MDI202" s="11"/>
      <c r="MDJ202" s="10"/>
      <c r="MDK202" s="10"/>
      <c r="MDL202" s="1"/>
      <c r="MDM202" s="5"/>
      <c r="MDN202" s="52"/>
      <c r="MDO202" s="5"/>
      <c r="MDP202" s="11"/>
      <c r="MDQ202" s="10"/>
      <c r="MDR202" s="10"/>
      <c r="MDS202" s="1"/>
      <c r="MDT202" s="5"/>
      <c r="MDU202" s="52"/>
      <c r="MDV202" s="5"/>
      <c r="MDW202" s="11"/>
      <c r="MDX202" s="10"/>
      <c r="MDY202" s="10"/>
      <c r="MDZ202" s="1"/>
      <c r="MEA202" s="5"/>
      <c r="MEB202" s="52"/>
      <c r="MEC202" s="5"/>
      <c r="MED202" s="11"/>
      <c r="MEE202" s="10"/>
      <c r="MEF202" s="10"/>
      <c r="MEG202" s="1"/>
      <c r="MEH202" s="5"/>
      <c r="MEI202" s="52"/>
      <c r="MEJ202" s="5"/>
      <c r="MEK202" s="11"/>
      <c r="MEL202" s="10"/>
      <c r="MEM202" s="10"/>
      <c r="MEN202" s="1"/>
      <c r="MEO202" s="5"/>
      <c r="MEP202" s="52"/>
      <c r="MEQ202" s="5"/>
      <c r="MER202" s="11"/>
      <c r="MES202" s="10"/>
      <c r="MET202" s="10"/>
      <c r="MEU202" s="1"/>
      <c r="MEV202" s="5"/>
      <c r="MEW202" s="52"/>
      <c r="MEX202" s="5"/>
      <c r="MEY202" s="11"/>
      <c r="MEZ202" s="10"/>
      <c r="MFA202" s="10"/>
      <c r="MFB202" s="1"/>
      <c r="MFC202" s="5"/>
      <c r="MFD202" s="52"/>
      <c r="MFE202" s="5"/>
      <c r="MFF202" s="11"/>
      <c r="MFG202" s="10"/>
      <c r="MFH202" s="10"/>
      <c r="MFI202" s="1"/>
      <c r="MFJ202" s="5"/>
      <c r="MFK202" s="52"/>
      <c r="MFL202" s="5"/>
      <c r="MFM202" s="11"/>
      <c r="MFN202" s="10"/>
      <c r="MFO202" s="10"/>
      <c r="MFP202" s="1"/>
      <c r="MFQ202" s="5"/>
      <c r="MFR202" s="52"/>
      <c r="MFS202" s="5"/>
      <c r="MFT202" s="11"/>
      <c r="MFU202" s="10"/>
      <c r="MFV202" s="10"/>
      <c r="MFW202" s="1"/>
      <c r="MFX202" s="5"/>
      <c r="MFY202" s="52"/>
      <c r="MFZ202" s="5"/>
      <c r="MGA202" s="11"/>
      <c r="MGB202" s="10"/>
      <c r="MGC202" s="10"/>
      <c r="MGD202" s="1"/>
      <c r="MGE202" s="5"/>
      <c r="MGF202" s="52"/>
      <c r="MGG202" s="5"/>
      <c r="MGH202" s="11"/>
      <c r="MGI202" s="10"/>
      <c r="MGJ202" s="10"/>
      <c r="MGK202" s="1"/>
      <c r="MGL202" s="5"/>
      <c r="MGM202" s="52"/>
      <c r="MGN202" s="5"/>
      <c r="MGO202" s="11"/>
      <c r="MGP202" s="10"/>
      <c r="MGQ202" s="10"/>
      <c r="MGR202" s="1"/>
      <c r="MGS202" s="5"/>
      <c r="MGT202" s="52"/>
      <c r="MGU202" s="5"/>
      <c r="MGV202" s="11"/>
      <c r="MGW202" s="10"/>
      <c r="MGX202" s="10"/>
      <c r="MGY202" s="1"/>
      <c r="MGZ202" s="5"/>
      <c r="MHA202" s="52"/>
      <c r="MHB202" s="5"/>
      <c r="MHC202" s="11"/>
      <c r="MHD202" s="10"/>
      <c r="MHE202" s="10"/>
      <c r="MHF202" s="1"/>
      <c r="MHG202" s="5"/>
      <c r="MHH202" s="52"/>
      <c r="MHI202" s="5"/>
      <c r="MHJ202" s="11"/>
      <c r="MHK202" s="10"/>
      <c r="MHL202" s="10"/>
      <c r="MHM202" s="1"/>
      <c r="MHN202" s="5"/>
      <c r="MHO202" s="52"/>
      <c r="MHP202" s="5"/>
      <c r="MHQ202" s="11"/>
      <c r="MHR202" s="10"/>
      <c r="MHS202" s="10"/>
      <c r="MHT202" s="1"/>
      <c r="MHU202" s="5"/>
      <c r="MHV202" s="52"/>
      <c r="MHW202" s="5"/>
      <c r="MHX202" s="11"/>
      <c r="MHY202" s="10"/>
      <c r="MHZ202" s="10"/>
      <c r="MIA202" s="1"/>
      <c r="MIB202" s="5"/>
      <c r="MIC202" s="52"/>
      <c r="MID202" s="5"/>
      <c r="MIE202" s="11"/>
      <c r="MIF202" s="10"/>
      <c r="MIG202" s="10"/>
      <c r="MIH202" s="1"/>
      <c r="MII202" s="5"/>
      <c r="MIJ202" s="52"/>
      <c r="MIK202" s="5"/>
      <c r="MIL202" s="11"/>
      <c r="MIM202" s="10"/>
      <c r="MIN202" s="10"/>
      <c r="MIO202" s="1"/>
      <c r="MIP202" s="5"/>
      <c r="MIQ202" s="52"/>
      <c r="MIR202" s="5"/>
      <c r="MIS202" s="11"/>
      <c r="MIT202" s="10"/>
      <c r="MIU202" s="10"/>
      <c r="MIV202" s="1"/>
      <c r="MIW202" s="5"/>
      <c r="MIX202" s="52"/>
      <c r="MIY202" s="5"/>
      <c r="MIZ202" s="11"/>
      <c r="MJA202" s="10"/>
      <c r="MJB202" s="10"/>
      <c r="MJC202" s="1"/>
      <c r="MJD202" s="5"/>
      <c r="MJE202" s="52"/>
      <c r="MJF202" s="5"/>
      <c r="MJG202" s="11"/>
      <c r="MJH202" s="10"/>
      <c r="MJI202" s="10"/>
      <c r="MJJ202" s="1"/>
      <c r="MJK202" s="5"/>
      <c r="MJL202" s="52"/>
      <c r="MJM202" s="5"/>
      <c r="MJN202" s="11"/>
      <c r="MJO202" s="10"/>
      <c r="MJP202" s="10"/>
      <c r="MJQ202" s="1"/>
      <c r="MJR202" s="5"/>
      <c r="MJS202" s="52"/>
      <c r="MJT202" s="5"/>
      <c r="MJU202" s="11"/>
      <c r="MJV202" s="10"/>
      <c r="MJW202" s="10"/>
      <c r="MJX202" s="1"/>
      <c r="MJY202" s="5"/>
      <c r="MJZ202" s="52"/>
      <c r="MKA202" s="5"/>
      <c r="MKB202" s="11"/>
      <c r="MKC202" s="10"/>
      <c r="MKD202" s="10"/>
      <c r="MKE202" s="1"/>
      <c r="MKF202" s="5"/>
      <c r="MKG202" s="52"/>
      <c r="MKH202" s="5"/>
      <c r="MKI202" s="11"/>
      <c r="MKJ202" s="10"/>
      <c r="MKK202" s="10"/>
      <c r="MKL202" s="1"/>
      <c r="MKM202" s="5"/>
      <c r="MKN202" s="52"/>
      <c r="MKO202" s="5"/>
      <c r="MKP202" s="11"/>
      <c r="MKQ202" s="10"/>
      <c r="MKR202" s="10"/>
      <c r="MKS202" s="1"/>
      <c r="MKT202" s="5"/>
      <c r="MKU202" s="52"/>
      <c r="MKV202" s="5"/>
      <c r="MKW202" s="11"/>
      <c r="MKX202" s="10"/>
      <c r="MKY202" s="10"/>
      <c r="MKZ202" s="1"/>
      <c r="MLA202" s="5"/>
      <c r="MLB202" s="52"/>
      <c r="MLC202" s="5"/>
      <c r="MLD202" s="11"/>
      <c r="MLE202" s="10"/>
      <c r="MLF202" s="10"/>
      <c r="MLG202" s="1"/>
      <c r="MLH202" s="5"/>
      <c r="MLI202" s="52"/>
      <c r="MLJ202" s="5"/>
      <c r="MLK202" s="11"/>
      <c r="MLL202" s="10"/>
      <c r="MLM202" s="10"/>
      <c r="MLN202" s="1"/>
      <c r="MLO202" s="5"/>
      <c r="MLP202" s="52"/>
      <c r="MLQ202" s="5"/>
      <c r="MLR202" s="11"/>
      <c r="MLS202" s="10"/>
      <c r="MLT202" s="10"/>
      <c r="MLU202" s="1"/>
      <c r="MLV202" s="5"/>
      <c r="MLW202" s="52"/>
      <c r="MLX202" s="5"/>
      <c r="MLY202" s="11"/>
      <c r="MLZ202" s="10"/>
      <c r="MMA202" s="10"/>
      <c r="MMB202" s="1"/>
      <c r="MMC202" s="5"/>
      <c r="MMD202" s="52"/>
      <c r="MME202" s="5"/>
      <c r="MMF202" s="11"/>
      <c r="MMG202" s="10"/>
      <c r="MMH202" s="10"/>
      <c r="MMI202" s="1"/>
      <c r="MMJ202" s="5"/>
      <c r="MMK202" s="52"/>
      <c r="MML202" s="5"/>
      <c r="MMM202" s="11"/>
      <c r="MMN202" s="10"/>
      <c r="MMO202" s="10"/>
      <c r="MMP202" s="1"/>
      <c r="MMQ202" s="5"/>
      <c r="MMR202" s="52"/>
      <c r="MMS202" s="5"/>
      <c r="MMT202" s="11"/>
      <c r="MMU202" s="10"/>
      <c r="MMV202" s="10"/>
      <c r="MMW202" s="1"/>
      <c r="MMX202" s="5"/>
      <c r="MMY202" s="52"/>
      <c r="MMZ202" s="5"/>
      <c r="MNA202" s="11"/>
      <c r="MNB202" s="10"/>
      <c r="MNC202" s="10"/>
      <c r="MND202" s="1"/>
      <c r="MNE202" s="5"/>
      <c r="MNF202" s="52"/>
      <c r="MNG202" s="5"/>
      <c r="MNH202" s="11"/>
      <c r="MNI202" s="10"/>
      <c r="MNJ202" s="10"/>
      <c r="MNK202" s="1"/>
      <c r="MNL202" s="5"/>
      <c r="MNM202" s="52"/>
      <c r="MNN202" s="5"/>
      <c r="MNO202" s="11"/>
      <c r="MNP202" s="10"/>
      <c r="MNQ202" s="10"/>
      <c r="MNR202" s="1"/>
      <c r="MNS202" s="5"/>
      <c r="MNT202" s="52"/>
      <c r="MNU202" s="5"/>
      <c r="MNV202" s="11"/>
      <c r="MNW202" s="10"/>
      <c r="MNX202" s="10"/>
      <c r="MNY202" s="1"/>
      <c r="MNZ202" s="5"/>
      <c r="MOA202" s="52"/>
      <c r="MOB202" s="5"/>
      <c r="MOC202" s="11"/>
      <c r="MOD202" s="10"/>
      <c r="MOE202" s="10"/>
      <c r="MOF202" s="1"/>
      <c r="MOG202" s="5"/>
      <c r="MOH202" s="52"/>
      <c r="MOI202" s="5"/>
      <c r="MOJ202" s="11"/>
      <c r="MOK202" s="10"/>
      <c r="MOL202" s="10"/>
      <c r="MOM202" s="1"/>
      <c r="MON202" s="5"/>
      <c r="MOO202" s="52"/>
      <c r="MOP202" s="5"/>
      <c r="MOQ202" s="11"/>
      <c r="MOR202" s="10"/>
      <c r="MOS202" s="10"/>
      <c r="MOT202" s="1"/>
      <c r="MOU202" s="5"/>
      <c r="MOV202" s="52"/>
      <c r="MOW202" s="5"/>
      <c r="MOX202" s="11"/>
      <c r="MOY202" s="10"/>
      <c r="MOZ202" s="10"/>
      <c r="MPA202" s="1"/>
      <c r="MPB202" s="5"/>
      <c r="MPC202" s="52"/>
      <c r="MPD202" s="5"/>
      <c r="MPE202" s="11"/>
      <c r="MPF202" s="10"/>
      <c r="MPG202" s="10"/>
      <c r="MPH202" s="1"/>
      <c r="MPI202" s="5"/>
      <c r="MPJ202" s="52"/>
      <c r="MPK202" s="5"/>
      <c r="MPL202" s="11"/>
      <c r="MPM202" s="10"/>
      <c r="MPN202" s="10"/>
      <c r="MPO202" s="1"/>
      <c r="MPP202" s="5"/>
      <c r="MPQ202" s="52"/>
      <c r="MPR202" s="5"/>
      <c r="MPS202" s="11"/>
      <c r="MPT202" s="10"/>
      <c r="MPU202" s="10"/>
      <c r="MPV202" s="1"/>
      <c r="MPW202" s="5"/>
      <c r="MPX202" s="52"/>
      <c r="MPY202" s="5"/>
      <c r="MPZ202" s="11"/>
      <c r="MQA202" s="10"/>
      <c r="MQB202" s="10"/>
      <c r="MQC202" s="1"/>
      <c r="MQD202" s="5"/>
      <c r="MQE202" s="52"/>
      <c r="MQF202" s="5"/>
      <c r="MQG202" s="11"/>
      <c r="MQH202" s="10"/>
      <c r="MQI202" s="10"/>
      <c r="MQJ202" s="1"/>
      <c r="MQK202" s="5"/>
      <c r="MQL202" s="52"/>
      <c r="MQM202" s="5"/>
      <c r="MQN202" s="11"/>
      <c r="MQO202" s="10"/>
      <c r="MQP202" s="10"/>
      <c r="MQQ202" s="1"/>
      <c r="MQR202" s="5"/>
      <c r="MQS202" s="52"/>
      <c r="MQT202" s="5"/>
      <c r="MQU202" s="11"/>
      <c r="MQV202" s="10"/>
      <c r="MQW202" s="10"/>
      <c r="MQX202" s="1"/>
      <c r="MQY202" s="5"/>
      <c r="MQZ202" s="52"/>
      <c r="MRA202" s="5"/>
      <c r="MRB202" s="11"/>
      <c r="MRC202" s="10"/>
      <c r="MRD202" s="10"/>
      <c r="MRE202" s="1"/>
      <c r="MRF202" s="5"/>
      <c r="MRG202" s="52"/>
      <c r="MRH202" s="5"/>
      <c r="MRI202" s="11"/>
      <c r="MRJ202" s="10"/>
      <c r="MRK202" s="10"/>
      <c r="MRL202" s="1"/>
      <c r="MRM202" s="5"/>
      <c r="MRN202" s="52"/>
      <c r="MRO202" s="5"/>
      <c r="MRP202" s="11"/>
      <c r="MRQ202" s="10"/>
      <c r="MRR202" s="10"/>
      <c r="MRS202" s="1"/>
      <c r="MRT202" s="5"/>
      <c r="MRU202" s="52"/>
      <c r="MRV202" s="5"/>
      <c r="MRW202" s="11"/>
      <c r="MRX202" s="10"/>
      <c r="MRY202" s="10"/>
      <c r="MRZ202" s="1"/>
      <c r="MSA202" s="5"/>
      <c r="MSB202" s="52"/>
      <c r="MSC202" s="5"/>
      <c r="MSD202" s="11"/>
      <c r="MSE202" s="10"/>
      <c r="MSF202" s="10"/>
      <c r="MSG202" s="1"/>
      <c r="MSH202" s="5"/>
      <c r="MSI202" s="52"/>
      <c r="MSJ202" s="5"/>
      <c r="MSK202" s="11"/>
      <c r="MSL202" s="10"/>
      <c r="MSM202" s="10"/>
      <c r="MSN202" s="1"/>
      <c r="MSO202" s="5"/>
      <c r="MSP202" s="52"/>
      <c r="MSQ202" s="5"/>
      <c r="MSR202" s="11"/>
      <c r="MSS202" s="10"/>
      <c r="MST202" s="10"/>
      <c r="MSU202" s="1"/>
      <c r="MSV202" s="5"/>
      <c r="MSW202" s="52"/>
      <c r="MSX202" s="5"/>
      <c r="MSY202" s="11"/>
      <c r="MSZ202" s="10"/>
      <c r="MTA202" s="10"/>
      <c r="MTB202" s="1"/>
      <c r="MTC202" s="5"/>
      <c r="MTD202" s="52"/>
      <c r="MTE202" s="5"/>
      <c r="MTF202" s="11"/>
      <c r="MTG202" s="10"/>
      <c r="MTH202" s="10"/>
      <c r="MTI202" s="1"/>
      <c r="MTJ202" s="5"/>
      <c r="MTK202" s="52"/>
      <c r="MTL202" s="5"/>
      <c r="MTM202" s="11"/>
      <c r="MTN202" s="10"/>
      <c r="MTO202" s="10"/>
      <c r="MTP202" s="1"/>
      <c r="MTQ202" s="5"/>
      <c r="MTR202" s="52"/>
      <c r="MTS202" s="5"/>
      <c r="MTT202" s="11"/>
      <c r="MTU202" s="10"/>
      <c r="MTV202" s="10"/>
      <c r="MTW202" s="1"/>
      <c r="MTX202" s="5"/>
      <c r="MTY202" s="52"/>
      <c r="MTZ202" s="5"/>
      <c r="MUA202" s="11"/>
      <c r="MUB202" s="10"/>
      <c r="MUC202" s="10"/>
      <c r="MUD202" s="1"/>
      <c r="MUE202" s="5"/>
      <c r="MUF202" s="52"/>
      <c r="MUG202" s="5"/>
      <c r="MUH202" s="11"/>
      <c r="MUI202" s="10"/>
      <c r="MUJ202" s="10"/>
      <c r="MUK202" s="1"/>
      <c r="MUL202" s="5"/>
      <c r="MUM202" s="52"/>
      <c r="MUN202" s="5"/>
      <c r="MUO202" s="11"/>
      <c r="MUP202" s="10"/>
      <c r="MUQ202" s="10"/>
      <c r="MUR202" s="1"/>
      <c r="MUS202" s="5"/>
      <c r="MUT202" s="52"/>
      <c r="MUU202" s="5"/>
      <c r="MUV202" s="11"/>
      <c r="MUW202" s="10"/>
      <c r="MUX202" s="10"/>
      <c r="MUY202" s="1"/>
      <c r="MUZ202" s="5"/>
      <c r="MVA202" s="52"/>
      <c r="MVB202" s="5"/>
      <c r="MVC202" s="11"/>
      <c r="MVD202" s="10"/>
      <c r="MVE202" s="10"/>
      <c r="MVF202" s="1"/>
      <c r="MVG202" s="5"/>
      <c r="MVH202" s="52"/>
      <c r="MVI202" s="5"/>
      <c r="MVJ202" s="11"/>
      <c r="MVK202" s="10"/>
      <c r="MVL202" s="10"/>
      <c r="MVM202" s="1"/>
      <c r="MVN202" s="5"/>
      <c r="MVO202" s="52"/>
      <c r="MVP202" s="5"/>
      <c r="MVQ202" s="11"/>
      <c r="MVR202" s="10"/>
      <c r="MVS202" s="10"/>
      <c r="MVT202" s="1"/>
      <c r="MVU202" s="5"/>
      <c r="MVV202" s="52"/>
      <c r="MVW202" s="5"/>
      <c r="MVX202" s="11"/>
      <c r="MVY202" s="10"/>
      <c r="MVZ202" s="10"/>
      <c r="MWA202" s="1"/>
      <c r="MWB202" s="5"/>
      <c r="MWC202" s="52"/>
      <c r="MWD202" s="5"/>
      <c r="MWE202" s="11"/>
      <c r="MWF202" s="10"/>
      <c r="MWG202" s="10"/>
      <c r="MWH202" s="1"/>
      <c r="MWI202" s="5"/>
      <c r="MWJ202" s="52"/>
      <c r="MWK202" s="5"/>
      <c r="MWL202" s="11"/>
      <c r="MWM202" s="10"/>
      <c r="MWN202" s="10"/>
      <c r="MWO202" s="1"/>
      <c r="MWP202" s="5"/>
      <c r="MWQ202" s="52"/>
      <c r="MWR202" s="5"/>
      <c r="MWS202" s="11"/>
      <c r="MWT202" s="10"/>
      <c r="MWU202" s="10"/>
      <c r="MWV202" s="1"/>
      <c r="MWW202" s="5"/>
      <c r="MWX202" s="52"/>
      <c r="MWY202" s="5"/>
      <c r="MWZ202" s="11"/>
      <c r="MXA202" s="10"/>
      <c r="MXB202" s="10"/>
      <c r="MXC202" s="1"/>
      <c r="MXD202" s="5"/>
      <c r="MXE202" s="52"/>
      <c r="MXF202" s="5"/>
      <c r="MXG202" s="11"/>
      <c r="MXH202" s="10"/>
      <c r="MXI202" s="10"/>
      <c r="MXJ202" s="1"/>
      <c r="MXK202" s="5"/>
      <c r="MXL202" s="52"/>
      <c r="MXM202" s="5"/>
      <c r="MXN202" s="11"/>
      <c r="MXO202" s="10"/>
      <c r="MXP202" s="10"/>
      <c r="MXQ202" s="1"/>
      <c r="MXR202" s="5"/>
      <c r="MXS202" s="52"/>
      <c r="MXT202" s="5"/>
      <c r="MXU202" s="11"/>
      <c r="MXV202" s="10"/>
      <c r="MXW202" s="10"/>
      <c r="MXX202" s="1"/>
      <c r="MXY202" s="5"/>
      <c r="MXZ202" s="52"/>
      <c r="MYA202" s="5"/>
      <c r="MYB202" s="11"/>
      <c r="MYC202" s="10"/>
      <c r="MYD202" s="10"/>
      <c r="MYE202" s="1"/>
      <c r="MYF202" s="5"/>
      <c r="MYG202" s="52"/>
      <c r="MYH202" s="5"/>
      <c r="MYI202" s="11"/>
      <c r="MYJ202" s="10"/>
      <c r="MYK202" s="10"/>
      <c r="MYL202" s="1"/>
      <c r="MYM202" s="5"/>
      <c r="MYN202" s="52"/>
      <c r="MYO202" s="5"/>
      <c r="MYP202" s="11"/>
      <c r="MYQ202" s="10"/>
      <c r="MYR202" s="10"/>
      <c r="MYS202" s="1"/>
      <c r="MYT202" s="5"/>
      <c r="MYU202" s="52"/>
      <c r="MYV202" s="5"/>
      <c r="MYW202" s="11"/>
      <c r="MYX202" s="10"/>
      <c r="MYY202" s="10"/>
      <c r="MYZ202" s="1"/>
      <c r="MZA202" s="5"/>
      <c r="MZB202" s="52"/>
      <c r="MZC202" s="5"/>
      <c r="MZD202" s="11"/>
      <c r="MZE202" s="10"/>
      <c r="MZF202" s="10"/>
      <c r="MZG202" s="1"/>
      <c r="MZH202" s="5"/>
      <c r="MZI202" s="52"/>
      <c r="MZJ202" s="5"/>
      <c r="MZK202" s="11"/>
      <c r="MZL202" s="10"/>
      <c r="MZM202" s="10"/>
      <c r="MZN202" s="1"/>
      <c r="MZO202" s="5"/>
      <c r="MZP202" s="52"/>
      <c r="MZQ202" s="5"/>
      <c r="MZR202" s="11"/>
      <c r="MZS202" s="10"/>
      <c r="MZT202" s="10"/>
      <c r="MZU202" s="1"/>
      <c r="MZV202" s="5"/>
      <c r="MZW202" s="52"/>
      <c r="MZX202" s="5"/>
      <c r="MZY202" s="11"/>
      <c r="MZZ202" s="10"/>
      <c r="NAA202" s="10"/>
      <c r="NAB202" s="1"/>
      <c r="NAC202" s="5"/>
      <c r="NAD202" s="52"/>
      <c r="NAE202" s="5"/>
      <c r="NAF202" s="11"/>
      <c r="NAG202" s="10"/>
      <c r="NAH202" s="10"/>
      <c r="NAI202" s="1"/>
      <c r="NAJ202" s="5"/>
      <c r="NAK202" s="52"/>
      <c r="NAL202" s="5"/>
      <c r="NAM202" s="11"/>
      <c r="NAN202" s="10"/>
      <c r="NAO202" s="10"/>
      <c r="NAP202" s="1"/>
      <c r="NAQ202" s="5"/>
      <c r="NAR202" s="52"/>
      <c r="NAS202" s="5"/>
      <c r="NAT202" s="11"/>
      <c r="NAU202" s="10"/>
      <c r="NAV202" s="10"/>
      <c r="NAW202" s="1"/>
      <c r="NAX202" s="5"/>
      <c r="NAY202" s="52"/>
      <c r="NAZ202" s="5"/>
      <c r="NBA202" s="11"/>
      <c r="NBB202" s="10"/>
      <c r="NBC202" s="10"/>
      <c r="NBD202" s="1"/>
      <c r="NBE202" s="5"/>
      <c r="NBF202" s="52"/>
      <c r="NBG202" s="5"/>
      <c r="NBH202" s="11"/>
      <c r="NBI202" s="10"/>
      <c r="NBJ202" s="10"/>
      <c r="NBK202" s="1"/>
      <c r="NBL202" s="5"/>
      <c r="NBM202" s="52"/>
      <c r="NBN202" s="5"/>
      <c r="NBO202" s="11"/>
      <c r="NBP202" s="10"/>
      <c r="NBQ202" s="10"/>
      <c r="NBR202" s="1"/>
      <c r="NBS202" s="5"/>
      <c r="NBT202" s="52"/>
      <c r="NBU202" s="5"/>
      <c r="NBV202" s="11"/>
      <c r="NBW202" s="10"/>
      <c r="NBX202" s="10"/>
      <c r="NBY202" s="1"/>
      <c r="NBZ202" s="5"/>
      <c r="NCA202" s="52"/>
      <c r="NCB202" s="5"/>
      <c r="NCC202" s="11"/>
      <c r="NCD202" s="10"/>
      <c r="NCE202" s="10"/>
      <c r="NCF202" s="1"/>
      <c r="NCG202" s="5"/>
      <c r="NCH202" s="52"/>
      <c r="NCI202" s="5"/>
      <c r="NCJ202" s="11"/>
      <c r="NCK202" s="10"/>
      <c r="NCL202" s="10"/>
      <c r="NCM202" s="1"/>
      <c r="NCN202" s="5"/>
      <c r="NCO202" s="52"/>
      <c r="NCP202" s="5"/>
      <c r="NCQ202" s="11"/>
      <c r="NCR202" s="10"/>
      <c r="NCS202" s="10"/>
      <c r="NCT202" s="1"/>
      <c r="NCU202" s="5"/>
      <c r="NCV202" s="52"/>
      <c r="NCW202" s="5"/>
      <c r="NCX202" s="11"/>
      <c r="NCY202" s="10"/>
      <c r="NCZ202" s="10"/>
      <c r="NDA202" s="1"/>
      <c r="NDB202" s="5"/>
      <c r="NDC202" s="52"/>
      <c r="NDD202" s="5"/>
      <c r="NDE202" s="11"/>
      <c r="NDF202" s="10"/>
      <c r="NDG202" s="10"/>
      <c r="NDH202" s="1"/>
      <c r="NDI202" s="5"/>
      <c r="NDJ202" s="52"/>
      <c r="NDK202" s="5"/>
      <c r="NDL202" s="11"/>
      <c r="NDM202" s="10"/>
      <c r="NDN202" s="10"/>
      <c r="NDO202" s="1"/>
      <c r="NDP202" s="5"/>
      <c r="NDQ202" s="52"/>
      <c r="NDR202" s="5"/>
      <c r="NDS202" s="11"/>
      <c r="NDT202" s="10"/>
      <c r="NDU202" s="10"/>
      <c r="NDV202" s="1"/>
      <c r="NDW202" s="5"/>
      <c r="NDX202" s="52"/>
      <c r="NDY202" s="5"/>
      <c r="NDZ202" s="11"/>
      <c r="NEA202" s="10"/>
      <c r="NEB202" s="10"/>
      <c r="NEC202" s="1"/>
      <c r="NED202" s="5"/>
      <c r="NEE202" s="52"/>
      <c r="NEF202" s="5"/>
      <c r="NEG202" s="11"/>
      <c r="NEH202" s="10"/>
      <c r="NEI202" s="10"/>
      <c r="NEJ202" s="1"/>
      <c r="NEK202" s="5"/>
      <c r="NEL202" s="52"/>
      <c r="NEM202" s="5"/>
      <c r="NEN202" s="11"/>
      <c r="NEO202" s="10"/>
      <c r="NEP202" s="10"/>
      <c r="NEQ202" s="1"/>
      <c r="NER202" s="5"/>
      <c r="NES202" s="52"/>
      <c r="NET202" s="5"/>
      <c r="NEU202" s="11"/>
      <c r="NEV202" s="10"/>
      <c r="NEW202" s="10"/>
      <c r="NEX202" s="1"/>
      <c r="NEY202" s="5"/>
      <c r="NEZ202" s="52"/>
      <c r="NFA202" s="5"/>
      <c r="NFB202" s="11"/>
      <c r="NFC202" s="10"/>
      <c r="NFD202" s="10"/>
      <c r="NFE202" s="1"/>
      <c r="NFF202" s="5"/>
      <c r="NFG202" s="52"/>
      <c r="NFH202" s="5"/>
      <c r="NFI202" s="11"/>
      <c r="NFJ202" s="10"/>
      <c r="NFK202" s="10"/>
      <c r="NFL202" s="1"/>
      <c r="NFM202" s="5"/>
      <c r="NFN202" s="52"/>
      <c r="NFO202" s="5"/>
      <c r="NFP202" s="11"/>
      <c r="NFQ202" s="10"/>
      <c r="NFR202" s="10"/>
      <c r="NFS202" s="1"/>
      <c r="NFT202" s="5"/>
      <c r="NFU202" s="52"/>
      <c r="NFV202" s="5"/>
      <c r="NFW202" s="11"/>
      <c r="NFX202" s="10"/>
      <c r="NFY202" s="10"/>
      <c r="NFZ202" s="1"/>
      <c r="NGA202" s="5"/>
      <c r="NGB202" s="52"/>
      <c r="NGC202" s="5"/>
      <c r="NGD202" s="11"/>
      <c r="NGE202" s="10"/>
      <c r="NGF202" s="10"/>
      <c r="NGG202" s="1"/>
      <c r="NGH202" s="5"/>
      <c r="NGI202" s="52"/>
      <c r="NGJ202" s="5"/>
      <c r="NGK202" s="11"/>
      <c r="NGL202" s="10"/>
      <c r="NGM202" s="10"/>
      <c r="NGN202" s="1"/>
      <c r="NGO202" s="5"/>
      <c r="NGP202" s="52"/>
      <c r="NGQ202" s="5"/>
      <c r="NGR202" s="11"/>
      <c r="NGS202" s="10"/>
      <c r="NGT202" s="10"/>
      <c r="NGU202" s="1"/>
      <c r="NGV202" s="5"/>
      <c r="NGW202" s="52"/>
      <c r="NGX202" s="5"/>
      <c r="NGY202" s="11"/>
      <c r="NGZ202" s="10"/>
      <c r="NHA202" s="10"/>
      <c r="NHB202" s="1"/>
      <c r="NHC202" s="5"/>
      <c r="NHD202" s="52"/>
      <c r="NHE202" s="5"/>
      <c r="NHF202" s="11"/>
      <c r="NHG202" s="10"/>
      <c r="NHH202" s="10"/>
      <c r="NHI202" s="1"/>
      <c r="NHJ202" s="5"/>
      <c r="NHK202" s="52"/>
      <c r="NHL202" s="5"/>
      <c r="NHM202" s="11"/>
      <c r="NHN202" s="10"/>
      <c r="NHO202" s="10"/>
      <c r="NHP202" s="1"/>
      <c r="NHQ202" s="5"/>
      <c r="NHR202" s="52"/>
      <c r="NHS202" s="5"/>
      <c r="NHT202" s="11"/>
      <c r="NHU202" s="10"/>
      <c r="NHV202" s="10"/>
      <c r="NHW202" s="1"/>
      <c r="NHX202" s="5"/>
      <c r="NHY202" s="52"/>
      <c r="NHZ202" s="5"/>
      <c r="NIA202" s="11"/>
      <c r="NIB202" s="10"/>
      <c r="NIC202" s="10"/>
      <c r="NID202" s="1"/>
      <c r="NIE202" s="5"/>
      <c r="NIF202" s="52"/>
      <c r="NIG202" s="5"/>
      <c r="NIH202" s="11"/>
      <c r="NII202" s="10"/>
      <c r="NIJ202" s="10"/>
      <c r="NIK202" s="1"/>
      <c r="NIL202" s="5"/>
      <c r="NIM202" s="52"/>
      <c r="NIN202" s="5"/>
      <c r="NIO202" s="11"/>
      <c r="NIP202" s="10"/>
      <c r="NIQ202" s="10"/>
      <c r="NIR202" s="1"/>
      <c r="NIS202" s="5"/>
      <c r="NIT202" s="52"/>
      <c r="NIU202" s="5"/>
      <c r="NIV202" s="11"/>
      <c r="NIW202" s="10"/>
      <c r="NIX202" s="10"/>
      <c r="NIY202" s="1"/>
      <c r="NIZ202" s="5"/>
      <c r="NJA202" s="52"/>
      <c r="NJB202" s="5"/>
      <c r="NJC202" s="11"/>
      <c r="NJD202" s="10"/>
      <c r="NJE202" s="10"/>
      <c r="NJF202" s="1"/>
      <c r="NJG202" s="5"/>
      <c r="NJH202" s="52"/>
      <c r="NJI202" s="5"/>
      <c r="NJJ202" s="11"/>
      <c r="NJK202" s="10"/>
      <c r="NJL202" s="10"/>
      <c r="NJM202" s="1"/>
      <c r="NJN202" s="5"/>
      <c r="NJO202" s="52"/>
      <c r="NJP202" s="5"/>
      <c r="NJQ202" s="11"/>
      <c r="NJR202" s="10"/>
      <c r="NJS202" s="10"/>
      <c r="NJT202" s="1"/>
      <c r="NJU202" s="5"/>
      <c r="NJV202" s="52"/>
      <c r="NJW202" s="5"/>
      <c r="NJX202" s="11"/>
      <c r="NJY202" s="10"/>
      <c r="NJZ202" s="10"/>
      <c r="NKA202" s="1"/>
      <c r="NKB202" s="5"/>
      <c r="NKC202" s="52"/>
      <c r="NKD202" s="5"/>
      <c r="NKE202" s="11"/>
      <c r="NKF202" s="10"/>
      <c r="NKG202" s="10"/>
      <c r="NKH202" s="1"/>
      <c r="NKI202" s="5"/>
      <c r="NKJ202" s="52"/>
      <c r="NKK202" s="5"/>
      <c r="NKL202" s="11"/>
      <c r="NKM202" s="10"/>
      <c r="NKN202" s="10"/>
      <c r="NKO202" s="1"/>
      <c r="NKP202" s="5"/>
      <c r="NKQ202" s="52"/>
      <c r="NKR202" s="5"/>
      <c r="NKS202" s="11"/>
      <c r="NKT202" s="10"/>
      <c r="NKU202" s="10"/>
      <c r="NKV202" s="1"/>
      <c r="NKW202" s="5"/>
      <c r="NKX202" s="52"/>
      <c r="NKY202" s="5"/>
      <c r="NKZ202" s="11"/>
      <c r="NLA202" s="10"/>
      <c r="NLB202" s="10"/>
      <c r="NLC202" s="1"/>
      <c r="NLD202" s="5"/>
      <c r="NLE202" s="52"/>
      <c r="NLF202" s="5"/>
      <c r="NLG202" s="11"/>
      <c r="NLH202" s="10"/>
      <c r="NLI202" s="10"/>
      <c r="NLJ202" s="1"/>
      <c r="NLK202" s="5"/>
      <c r="NLL202" s="52"/>
      <c r="NLM202" s="5"/>
      <c r="NLN202" s="11"/>
      <c r="NLO202" s="10"/>
      <c r="NLP202" s="10"/>
      <c r="NLQ202" s="1"/>
      <c r="NLR202" s="5"/>
      <c r="NLS202" s="52"/>
      <c r="NLT202" s="5"/>
      <c r="NLU202" s="11"/>
      <c r="NLV202" s="10"/>
      <c r="NLW202" s="10"/>
      <c r="NLX202" s="1"/>
      <c r="NLY202" s="5"/>
      <c r="NLZ202" s="52"/>
      <c r="NMA202" s="5"/>
      <c r="NMB202" s="11"/>
      <c r="NMC202" s="10"/>
      <c r="NMD202" s="10"/>
      <c r="NME202" s="1"/>
      <c r="NMF202" s="5"/>
      <c r="NMG202" s="52"/>
      <c r="NMH202" s="5"/>
      <c r="NMI202" s="11"/>
      <c r="NMJ202" s="10"/>
      <c r="NMK202" s="10"/>
      <c r="NML202" s="1"/>
      <c r="NMM202" s="5"/>
      <c r="NMN202" s="52"/>
      <c r="NMO202" s="5"/>
      <c r="NMP202" s="11"/>
      <c r="NMQ202" s="10"/>
      <c r="NMR202" s="10"/>
      <c r="NMS202" s="1"/>
      <c r="NMT202" s="5"/>
      <c r="NMU202" s="52"/>
      <c r="NMV202" s="5"/>
      <c r="NMW202" s="11"/>
      <c r="NMX202" s="10"/>
      <c r="NMY202" s="10"/>
      <c r="NMZ202" s="1"/>
      <c r="NNA202" s="5"/>
      <c r="NNB202" s="52"/>
      <c r="NNC202" s="5"/>
      <c r="NND202" s="11"/>
      <c r="NNE202" s="10"/>
      <c r="NNF202" s="10"/>
      <c r="NNG202" s="1"/>
      <c r="NNH202" s="5"/>
      <c r="NNI202" s="52"/>
      <c r="NNJ202" s="5"/>
      <c r="NNK202" s="11"/>
      <c r="NNL202" s="10"/>
      <c r="NNM202" s="10"/>
      <c r="NNN202" s="1"/>
      <c r="NNO202" s="5"/>
      <c r="NNP202" s="52"/>
      <c r="NNQ202" s="5"/>
      <c r="NNR202" s="11"/>
      <c r="NNS202" s="10"/>
      <c r="NNT202" s="10"/>
      <c r="NNU202" s="1"/>
      <c r="NNV202" s="5"/>
      <c r="NNW202" s="52"/>
      <c r="NNX202" s="5"/>
      <c r="NNY202" s="11"/>
      <c r="NNZ202" s="10"/>
      <c r="NOA202" s="10"/>
      <c r="NOB202" s="1"/>
      <c r="NOC202" s="5"/>
      <c r="NOD202" s="52"/>
      <c r="NOE202" s="5"/>
      <c r="NOF202" s="11"/>
      <c r="NOG202" s="10"/>
      <c r="NOH202" s="10"/>
      <c r="NOI202" s="1"/>
      <c r="NOJ202" s="5"/>
      <c r="NOK202" s="52"/>
      <c r="NOL202" s="5"/>
      <c r="NOM202" s="11"/>
      <c r="NON202" s="10"/>
      <c r="NOO202" s="10"/>
      <c r="NOP202" s="1"/>
      <c r="NOQ202" s="5"/>
      <c r="NOR202" s="52"/>
      <c r="NOS202" s="5"/>
      <c r="NOT202" s="11"/>
      <c r="NOU202" s="10"/>
      <c r="NOV202" s="10"/>
      <c r="NOW202" s="1"/>
      <c r="NOX202" s="5"/>
      <c r="NOY202" s="52"/>
      <c r="NOZ202" s="5"/>
      <c r="NPA202" s="11"/>
      <c r="NPB202" s="10"/>
      <c r="NPC202" s="10"/>
      <c r="NPD202" s="1"/>
      <c r="NPE202" s="5"/>
      <c r="NPF202" s="52"/>
      <c r="NPG202" s="5"/>
      <c r="NPH202" s="11"/>
      <c r="NPI202" s="10"/>
      <c r="NPJ202" s="10"/>
      <c r="NPK202" s="1"/>
      <c r="NPL202" s="5"/>
      <c r="NPM202" s="52"/>
      <c r="NPN202" s="5"/>
      <c r="NPO202" s="11"/>
      <c r="NPP202" s="10"/>
      <c r="NPQ202" s="10"/>
      <c r="NPR202" s="1"/>
      <c r="NPS202" s="5"/>
      <c r="NPT202" s="52"/>
      <c r="NPU202" s="5"/>
      <c r="NPV202" s="11"/>
      <c r="NPW202" s="10"/>
      <c r="NPX202" s="10"/>
      <c r="NPY202" s="1"/>
      <c r="NPZ202" s="5"/>
      <c r="NQA202" s="52"/>
      <c r="NQB202" s="5"/>
      <c r="NQC202" s="11"/>
      <c r="NQD202" s="10"/>
      <c r="NQE202" s="10"/>
      <c r="NQF202" s="1"/>
      <c r="NQG202" s="5"/>
      <c r="NQH202" s="52"/>
      <c r="NQI202" s="5"/>
      <c r="NQJ202" s="11"/>
      <c r="NQK202" s="10"/>
      <c r="NQL202" s="10"/>
      <c r="NQM202" s="1"/>
      <c r="NQN202" s="5"/>
      <c r="NQO202" s="52"/>
      <c r="NQP202" s="5"/>
      <c r="NQQ202" s="11"/>
      <c r="NQR202" s="10"/>
      <c r="NQS202" s="10"/>
      <c r="NQT202" s="1"/>
      <c r="NQU202" s="5"/>
      <c r="NQV202" s="52"/>
      <c r="NQW202" s="5"/>
      <c r="NQX202" s="11"/>
      <c r="NQY202" s="10"/>
      <c r="NQZ202" s="10"/>
      <c r="NRA202" s="1"/>
      <c r="NRB202" s="5"/>
      <c r="NRC202" s="52"/>
      <c r="NRD202" s="5"/>
      <c r="NRE202" s="11"/>
      <c r="NRF202" s="10"/>
      <c r="NRG202" s="10"/>
      <c r="NRH202" s="1"/>
      <c r="NRI202" s="5"/>
      <c r="NRJ202" s="52"/>
      <c r="NRK202" s="5"/>
      <c r="NRL202" s="11"/>
      <c r="NRM202" s="10"/>
      <c r="NRN202" s="10"/>
      <c r="NRO202" s="1"/>
      <c r="NRP202" s="5"/>
      <c r="NRQ202" s="52"/>
      <c r="NRR202" s="5"/>
      <c r="NRS202" s="11"/>
      <c r="NRT202" s="10"/>
      <c r="NRU202" s="10"/>
      <c r="NRV202" s="1"/>
      <c r="NRW202" s="5"/>
      <c r="NRX202" s="52"/>
      <c r="NRY202" s="5"/>
      <c r="NRZ202" s="11"/>
      <c r="NSA202" s="10"/>
      <c r="NSB202" s="10"/>
      <c r="NSC202" s="1"/>
      <c r="NSD202" s="5"/>
      <c r="NSE202" s="52"/>
      <c r="NSF202" s="5"/>
      <c r="NSG202" s="11"/>
      <c r="NSH202" s="10"/>
      <c r="NSI202" s="10"/>
      <c r="NSJ202" s="1"/>
      <c r="NSK202" s="5"/>
      <c r="NSL202" s="52"/>
      <c r="NSM202" s="5"/>
      <c r="NSN202" s="11"/>
      <c r="NSO202" s="10"/>
      <c r="NSP202" s="10"/>
      <c r="NSQ202" s="1"/>
      <c r="NSR202" s="5"/>
      <c r="NSS202" s="52"/>
      <c r="NST202" s="5"/>
      <c r="NSU202" s="11"/>
      <c r="NSV202" s="10"/>
      <c r="NSW202" s="10"/>
      <c r="NSX202" s="1"/>
      <c r="NSY202" s="5"/>
      <c r="NSZ202" s="52"/>
      <c r="NTA202" s="5"/>
      <c r="NTB202" s="11"/>
      <c r="NTC202" s="10"/>
      <c r="NTD202" s="10"/>
      <c r="NTE202" s="1"/>
      <c r="NTF202" s="5"/>
      <c r="NTG202" s="52"/>
      <c r="NTH202" s="5"/>
      <c r="NTI202" s="11"/>
      <c r="NTJ202" s="10"/>
      <c r="NTK202" s="10"/>
      <c r="NTL202" s="1"/>
      <c r="NTM202" s="5"/>
      <c r="NTN202" s="52"/>
      <c r="NTO202" s="5"/>
      <c r="NTP202" s="11"/>
      <c r="NTQ202" s="10"/>
      <c r="NTR202" s="10"/>
      <c r="NTS202" s="1"/>
      <c r="NTT202" s="5"/>
      <c r="NTU202" s="52"/>
      <c r="NTV202" s="5"/>
      <c r="NTW202" s="11"/>
      <c r="NTX202" s="10"/>
      <c r="NTY202" s="10"/>
      <c r="NTZ202" s="1"/>
      <c r="NUA202" s="5"/>
      <c r="NUB202" s="52"/>
      <c r="NUC202" s="5"/>
      <c r="NUD202" s="11"/>
      <c r="NUE202" s="10"/>
      <c r="NUF202" s="10"/>
      <c r="NUG202" s="1"/>
      <c r="NUH202" s="5"/>
      <c r="NUI202" s="52"/>
      <c r="NUJ202" s="5"/>
      <c r="NUK202" s="11"/>
      <c r="NUL202" s="10"/>
      <c r="NUM202" s="10"/>
      <c r="NUN202" s="1"/>
      <c r="NUO202" s="5"/>
      <c r="NUP202" s="52"/>
      <c r="NUQ202" s="5"/>
      <c r="NUR202" s="11"/>
      <c r="NUS202" s="10"/>
      <c r="NUT202" s="10"/>
      <c r="NUU202" s="1"/>
      <c r="NUV202" s="5"/>
      <c r="NUW202" s="52"/>
      <c r="NUX202" s="5"/>
      <c r="NUY202" s="11"/>
      <c r="NUZ202" s="10"/>
      <c r="NVA202" s="10"/>
      <c r="NVB202" s="1"/>
      <c r="NVC202" s="5"/>
      <c r="NVD202" s="52"/>
      <c r="NVE202" s="5"/>
      <c r="NVF202" s="11"/>
      <c r="NVG202" s="10"/>
      <c r="NVH202" s="10"/>
      <c r="NVI202" s="1"/>
      <c r="NVJ202" s="5"/>
      <c r="NVK202" s="52"/>
      <c r="NVL202" s="5"/>
      <c r="NVM202" s="11"/>
      <c r="NVN202" s="10"/>
      <c r="NVO202" s="10"/>
      <c r="NVP202" s="1"/>
      <c r="NVQ202" s="5"/>
      <c r="NVR202" s="52"/>
      <c r="NVS202" s="5"/>
      <c r="NVT202" s="11"/>
      <c r="NVU202" s="10"/>
      <c r="NVV202" s="10"/>
      <c r="NVW202" s="1"/>
      <c r="NVX202" s="5"/>
      <c r="NVY202" s="52"/>
      <c r="NVZ202" s="5"/>
      <c r="NWA202" s="11"/>
      <c r="NWB202" s="10"/>
      <c r="NWC202" s="10"/>
      <c r="NWD202" s="1"/>
      <c r="NWE202" s="5"/>
      <c r="NWF202" s="52"/>
      <c r="NWG202" s="5"/>
      <c r="NWH202" s="11"/>
      <c r="NWI202" s="10"/>
      <c r="NWJ202" s="10"/>
      <c r="NWK202" s="1"/>
      <c r="NWL202" s="5"/>
      <c r="NWM202" s="52"/>
      <c r="NWN202" s="5"/>
      <c r="NWO202" s="11"/>
      <c r="NWP202" s="10"/>
      <c r="NWQ202" s="10"/>
      <c r="NWR202" s="1"/>
      <c r="NWS202" s="5"/>
      <c r="NWT202" s="52"/>
      <c r="NWU202" s="5"/>
      <c r="NWV202" s="11"/>
      <c r="NWW202" s="10"/>
      <c r="NWX202" s="10"/>
      <c r="NWY202" s="1"/>
      <c r="NWZ202" s="5"/>
      <c r="NXA202" s="52"/>
      <c r="NXB202" s="5"/>
      <c r="NXC202" s="11"/>
      <c r="NXD202" s="10"/>
      <c r="NXE202" s="10"/>
      <c r="NXF202" s="1"/>
      <c r="NXG202" s="5"/>
      <c r="NXH202" s="52"/>
      <c r="NXI202" s="5"/>
      <c r="NXJ202" s="11"/>
      <c r="NXK202" s="10"/>
      <c r="NXL202" s="10"/>
      <c r="NXM202" s="1"/>
      <c r="NXN202" s="5"/>
      <c r="NXO202" s="52"/>
      <c r="NXP202" s="5"/>
      <c r="NXQ202" s="11"/>
      <c r="NXR202" s="10"/>
      <c r="NXS202" s="10"/>
      <c r="NXT202" s="1"/>
      <c r="NXU202" s="5"/>
      <c r="NXV202" s="52"/>
      <c r="NXW202" s="5"/>
      <c r="NXX202" s="11"/>
      <c r="NXY202" s="10"/>
      <c r="NXZ202" s="10"/>
      <c r="NYA202" s="1"/>
      <c r="NYB202" s="5"/>
      <c r="NYC202" s="52"/>
      <c r="NYD202" s="5"/>
      <c r="NYE202" s="11"/>
      <c r="NYF202" s="10"/>
      <c r="NYG202" s="10"/>
      <c r="NYH202" s="1"/>
      <c r="NYI202" s="5"/>
      <c r="NYJ202" s="52"/>
      <c r="NYK202" s="5"/>
      <c r="NYL202" s="11"/>
      <c r="NYM202" s="10"/>
      <c r="NYN202" s="10"/>
      <c r="NYO202" s="1"/>
      <c r="NYP202" s="5"/>
      <c r="NYQ202" s="52"/>
      <c r="NYR202" s="5"/>
      <c r="NYS202" s="11"/>
      <c r="NYT202" s="10"/>
      <c r="NYU202" s="10"/>
      <c r="NYV202" s="1"/>
      <c r="NYW202" s="5"/>
      <c r="NYX202" s="52"/>
      <c r="NYY202" s="5"/>
      <c r="NYZ202" s="11"/>
      <c r="NZA202" s="10"/>
      <c r="NZB202" s="10"/>
      <c r="NZC202" s="1"/>
      <c r="NZD202" s="5"/>
      <c r="NZE202" s="52"/>
      <c r="NZF202" s="5"/>
      <c r="NZG202" s="11"/>
      <c r="NZH202" s="10"/>
      <c r="NZI202" s="10"/>
      <c r="NZJ202" s="1"/>
      <c r="NZK202" s="5"/>
      <c r="NZL202" s="52"/>
      <c r="NZM202" s="5"/>
      <c r="NZN202" s="11"/>
      <c r="NZO202" s="10"/>
      <c r="NZP202" s="10"/>
      <c r="NZQ202" s="1"/>
      <c r="NZR202" s="5"/>
      <c r="NZS202" s="52"/>
      <c r="NZT202" s="5"/>
      <c r="NZU202" s="11"/>
      <c r="NZV202" s="10"/>
      <c r="NZW202" s="10"/>
      <c r="NZX202" s="1"/>
      <c r="NZY202" s="5"/>
      <c r="NZZ202" s="52"/>
      <c r="OAA202" s="5"/>
      <c r="OAB202" s="11"/>
      <c r="OAC202" s="10"/>
      <c r="OAD202" s="10"/>
      <c r="OAE202" s="1"/>
      <c r="OAF202" s="5"/>
      <c r="OAG202" s="52"/>
      <c r="OAH202" s="5"/>
      <c r="OAI202" s="11"/>
      <c r="OAJ202" s="10"/>
      <c r="OAK202" s="10"/>
      <c r="OAL202" s="1"/>
      <c r="OAM202" s="5"/>
      <c r="OAN202" s="52"/>
      <c r="OAO202" s="5"/>
      <c r="OAP202" s="11"/>
      <c r="OAQ202" s="10"/>
      <c r="OAR202" s="10"/>
      <c r="OAS202" s="1"/>
      <c r="OAT202" s="5"/>
      <c r="OAU202" s="52"/>
      <c r="OAV202" s="5"/>
      <c r="OAW202" s="11"/>
      <c r="OAX202" s="10"/>
      <c r="OAY202" s="10"/>
      <c r="OAZ202" s="1"/>
      <c r="OBA202" s="5"/>
      <c r="OBB202" s="52"/>
      <c r="OBC202" s="5"/>
      <c r="OBD202" s="11"/>
      <c r="OBE202" s="10"/>
      <c r="OBF202" s="10"/>
      <c r="OBG202" s="1"/>
      <c r="OBH202" s="5"/>
      <c r="OBI202" s="52"/>
      <c r="OBJ202" s="5"/>
      <c r="OBK202" s="11"/>
      <c r="OBL202" s="10"/>
      <c r="OBM202" s="10"/>
      <c r="OBN202" s="1"/>
      <c r="OBO202" s="5"/>
      <c r="OBP202" s="52"/>
      <c r="OBQ202" s="5"/>
      <c r="OBR202" s="11"/>
      <c r="OBS202" s="10"/>
      <c r="OBT202" s="10"/>
      <c r="OBU202" s="1"/>
      <c r="OBV202" s="5"/>
      <c r="OBW202" s="52"/>
      <c r="OBX202" s="5"/>
      <c r="OBY202" s="11"/>
      <c r="OBZ202" s="10"/>
      <c r="OCA202" s="10"/>
      <c r="OCB202" s="1"/>
      <c r="OCC202" s="5"/>
      <c r="OCD202" s="52"/>
      <c r="OCE202" s="5"/>
      <c r="OCF202" s="11"/>
      <c r="OCG202" s="10"/>
      <c r="OCH202" s="10"/>
      <c r="OCI202" s="1"/>
      <c r="OCJ202" s="5"/>
      <c r="OCK202" s="52"/>
      <c r="OCL202" s="5"/>
      <c r="OCM202" s="11"/>
      <c r="OCN202" s="10"/>
      <c r="OCO202" s="10"/>
      <c r="OCP202" s="1"/>
      <c r="OCQ202" s="5"/>
      <c r="OCR202" s="52"/>
      <c r="OCS202" s="5"/>
      <c r="OCT202" s="11"/>
      <c r="OCU202" s="10"/>
      <c r="OCV202" s="10"/>
      <c r="OCW202" s="1"/>
      <c r="OCX202" s="5"/>
      <c r="OCY202" s="52"/>
      <c r="OCZ202" s="5"/>
      <c r="ODA202" s="11"/>
      <c r="ODB202" s="10"/>
      <c r="ODC202" s="10"/>
      <c r="ODD202" s="1"/>
      <c r="ODE202" s="5"/>
      <c r="ODF202" s="52"/>
      <c r="ODG202" s="5"/>
      <c r="ODH202" s="11"/>
      <c r="ODI202" s="10"/>
      <c r="ODJ202" s="10"/>
      <c r="ODK202" s="1"/>
      <c r="ODL202" s="5"/>
      <c r="ODM202" s="52"/>
      <c r="ODN202" s="5"/>
      <c r="ODO202" s="11"/>
      <c r="ODP202" s="10"/>
      <c r="ODQ202" s="10"/>
      <c r="ODR202" s="1"/>
      <c r="ODS202" s="5"/>
      <c r="ODT202" s="52"/>
      <c r="ODU202" s="5"/>
      <c r="ODV202" s="11"/>
      <c r="ODW202" s="10"/>
      <c r="ODX202" s="10"/>
      <c r="ODY202" s="1"/>
      <c r="ODZ202" s="5"/>
      <c r="OEA202" s="52"/>
      <c r="OEB202" s="5"/>
      <c r="OEC202" s="11"/>
      <c r="OED202" s="10"/>
      <c r="OEE202" s="10"/>
      <c r="OEF202" s="1"/>
      <c r="OEG202" s="5"/>
      <c r="OEH202" s="52"/>
      <c r="OEI202" s="5"/>
      <c r="OEJ202" s="11"/>
      <c r="OEK202" s="10"/>
      <c r="OEL202" s="10"/>
      <c r="OEM202" s="1"/>
      <c r="OEN202" s="5"/>
      <c r="OEO202" s="52"/>
      <c r="OEP202" s="5"/>
      <c r="OEQ202" s="11"/>
      <c r="OER202" s="10"/>
      <c r="OES202" s="10"/>
      <c r="OET202" s="1"/>
      <c r="OEU202" s="5"/>
      <c r="OEV202" s="52"/>
      <c r="OEW202" s="5"/>
      <c r="OEX202" s="11"/>
      <c r="OEY202" s="10"/>
      <c r="OEZ202" s="10"/>
      <c r="OFA202" s="1"/>
      <c r="OFB202" s="5"/>
      <c r="OFC202" s="52"/>
      <c r="OFD202" s="5"/>
      <c r="OFE202" s="11"/>
      <c r="OFF202" s="10"/>
      <c r="OFG202" s="10"/>
      <c r="OFH202" s="1"/>
      <c r="OFI202" s="5"/>
      <c r="OFJ202" s="52"/>
      <c r="OFK202" s="5"/>
      <c r="OFL202" s="11"/>
      <c r="OFM202" s="10"/>
      <c r="OFN202" s="10"/>
      <c r="OFO202" s="1"/>
      <c r="OFP202" s="5"/>
      <c r="OFQ202" s="52"/>
      <c r="OFR202" s="5"/>
      <c r="OFS202" s="11"/>
      <c r="OFT202" s="10"/>
      <c r="OFU202" s="10"/>
      <c r="OFV202" s="1"/>
      <c r="OFW202" s="5"/>
      <c r="OFX202" s="52"/>
      <c r="OFY202" s="5"/>
      <c r="OFZ202" s="11"/>
      <c r="OGA202" s="10"/>
      <c r="OGB202" s="10"/>
      <c r="OGC202" s="1"/>
      <c r="OGD202" s="5"/>
      <c r="OGE202" s="52"/>
      <c r="OGF202" s="5"/>
      <c r="OGG202" s="11"/>
      <c r="OGH202" s="10"/>
      <c r="OGI202" s="10"/>
      <c r="OGJ202" s="1"/>
      <c r="OGK202" s="5"/>
      <c r="OGL202" s="52"/>
      <c r="OGM202" s="5"/>
      <c r="OGN202" s="11"/>
      <c r="OGO202" s="10"/>
      <c r="OGP202" s="10"/>
      <c r="OGQ202" s="1"/>
      <c r="OGR202" s="5"/>
      <c r="OGS202" s="52"/>
      <c r="OGT202" s="5"/>
      <c r="OGU202" s="11"/>
      <c r="OGV202" s="10"/>
      <c r="OGW202" s="10"/>
      <c r="OGX202" s="1"/>
      <c r="OGY202" s="5"/>
      <c r="OGZ202" s="52"/>
      <c r="OHA202" s="5"/>
      <c r="OHB202" s="11"/>
      <c r="OHC202" s="10"/>
      <c r="OHD202" s="10"/>
      <c r="OHE202" s="1"/>
      <c r="OHF202" s="5"/>
      <c r="OHG202" s="52"/>
      <c r="OHH202" s="5"/>
      <c r="OHI202" s="11"/>
      <c r="OHJ202" s="10"/>
      <c r="OHK202" s="10"/>
      <c r="OHL202" s="1"/>
      <c r="OHM202" s="5"/>
      <c r="OHN202" s="52"/>
      <c r="OHO202" s="5"/>
      <c r="OHP202" s="11"/>
      <c r="OHQ202" s="10"/>
      <c r="OHR202" s="10"/>
      <c r="OHS202" s="1"/>
      <c r="OHT202" s="5"/>
      <c r="OHU202" s="52"/>
      <c r="OHV202" s="5"/>
      <c r="OHW202" s="11"/>
      <c r="OHX202" s="10"/>
      <c r="OHY202" s="10"/>
      <c r="OHZ202" s="1"/>
      <c r="OIA202" s="5"/>
      <c r="OIB202" s="52"/>
      <c r="OIC202" s="5"/>
      <c r="OID202" s="11"/>
      <c r="OIE202" s="10"/>
      <c r="OIF202" s="10"/>
      <c r="OIG202" s="1"/>
      <c r="OIH202" s="5"/>
      <c r="OII202" s="52"/>
      <c r="OIJ202" s="5"/>
      <c r="OIK202" s="11"/>
      <c r="OIL202" s="10"/>
      <c r="OIM202" s="10"/>
      <c r="OIN202" s="1"/>
      <c r="OIO202" s="5"/>
      <c r="OIP202" s="52"/>
      <c r="OIQ202" s="5"/>
      <c r="OIR202" s="11"/>
      <c r="OIS202" s="10"/>
      <c r="OIT202" s="10"/>
      <c r="OIU202" s="1"/>
      <c r="OIV202" s="5"/>
      <c r="OIW202" s="52"/>
      <c r="OIX202" s="5"/>
      <c r="OIY202" s="11"/>
      <c r="OIZ202" s="10"/>
      <c r="OJA202" s="10"/>
      <c r="OJB202" s="1"/>
      <c r="OJC202" s="5"/>
      <c r="OJD202" s="52"/>
      <c r="OJE202" s="5"/>
      <c r="OJF202" s="11"/>
      <c r="OJG202" s="10"/>
      <c r="OJH202" s="10"/>
      <c r="OJI202" s="1"/>
      <c r="OJJ202" s="5"/>
      <c r="OJK202" s="52"/>
      <c r="OJL202" s="5"/>
      <c r="OJM202" s="11"/>
      <c r="OJN202" s="10"/>
      <c r="OJO202" s="10"/>
      <c r="OJP202" s="1"/>
      <c r="OJQ202" s="5"/>
      <c r="OJR202" s="52"/>
      <c r="OJS202" s="5"/>
      <c r="OJT202" s="11"/>
      <c r="OJU202" s="10"/>
      <c r="OJV202" s="10"/>
      <c r="OJW202" s="1"/>
      <c r="OJX202" s="5"/>
      <c r="OJY202" s="52"/>
      <c r="OJZ202" s="5"/>
      <c r="OKA202" s="11"/>
      <c r="OKB202" s="10"/>
      <c r="OKC202" s="10"/>
      <c r="OKD202" s="1"/>
      <c r="OKE202" s="5"/>
      <c r="OKF202" s="52"/>
      <c r="OKG202" s="5"/>
      <c r="OKH202" s="11"/>
      <c r="OKI202" s="10"/>
      <c r="OKJ202" s="10"/>
      <c r="OKK202" s="1"/>
      <c r="OKL202" s="5"/>
      <c r="OKM202" s="52"/>
      <c r="OKN202" s="5"/>
      <c r="OKO202" s="11"/>
      <c r="OKP202" s="10"/>
      <c r="OKQ202" s="10"/>
      <c r="OKR202" s="1"/>
      <c r="OKS202" s="5"/>
      <c r="OKT202" s="52"/>
      <c r="OKU202" s="5"/>
      <c r="OKV202" s="11"/>
      <c r="OKW202" s="10"/>
      <c r="OKX202" s="10"/>
      <c r="OKY202" s="1"/>
      <c r="OKZ202" s="5"/>
      <c r="OLA202" s="52"/>
      <c r="OLB202" s="5"/>
      <c r="OLC202" s="11"/>
      <c r="OLD202" s="10"/>
      <c r="OLE202" s="10"/>
      <c r="OLF202" s="1"/>
      <c r="OLG202" s="5"/>
      <c r="OLH202" s="52"/>
      <c r="OLI202" s="5"/>
      <c r="OLJ202" s="11"/>
      <c r="OLK202" s="10"/>
      <c r="OLL202" s="10"/>
      <c r="OLM202" s="1"/>
      <c r="OLN202" s="5"/>
      <c r="OLO202" s="52"/>
      <c r="OLP202" s="5"/>
      <c r="OLQ202" s="11"/>
      <c r="OLR202" s="10"/>
      <c r="OLS202" s="10"/>
      <c r="OLT202" s="1"/>
      <c r="OLU202" s="5"/>
      <c r="OLV202" s="52"/>
      <c r="OLW202" s="5"/>
      <c r="OLX202" s="11"/>
      <c r="OLY202" s="10"/>
      <c r="OLZ202" s="10"/>
      <c r="OMA202" s="1"/>
      <c r="OMB202" s="5"/>
      <c r="OMC202" s="52"/>
      <c r="OMD202" s="5"/>
      <c r="OME202" s="11"/>
      <c r="OMF202" s="10"/>
      <c r="OMG202" s="10"/>
      <c r="OMH202" s="1"/>
      <c r="OMI202" s="5"/>
      <c r="OMJ202" s="52"/>
      <c r="OMK202" s="5"/>
      <c r="OML202" s="11"/>
      <c r="OMM202" s="10"/>
      <c r="OMN202" s="10"/>
      <c r="OMO202" s="1"/>
      <c r="OMP202" s="5"/>
      <c r="OMQ202" s="52"/>
      <c r="OMR202" s="5"/>
      <c r="OMS202" s="11"/>
      <c r="OMT202" s="10"/>
      <c r="OMU202" s="10"/>
      <c r="OMV202" s="1"/>
      <c r="OMW202" s="5"/>
      <c r="OMX202" s="52"/>
      <c r="OMY202" s="5"/>
      <c r="OMZ202" s="11"/>
      <c r="ONA202" s="10"/>
      <c r="ONB202" s="10"/>
      <c r="ONC202" s="1"/>
      <c r="OND202" s="5"/>
      <c r="ONE202" s="52"/>
      <c r="ONF202" s="5"/>
      <c r="ONG202" s="11"/>
      <c r="ONH202" s="10"/>
      <c r="ONI202" s="10"/>
      <c r="ONJ202" s="1"/>
      <c r="ONK202" s="5"/>
      <c r="ONL202" s="52"/>
      <c r="ONM202" s="5"/>
      <c r="ONN202" s="11"/>
      <c r="ONO202" s="10"/>
      <c r="ONP202" s="10"/>
      <c r="ONQ202" s="1"/>
      <c r="ONR202" s="5"/>
      <c r="ONS202" s="52"/>
      <c r="ONT202" s="5"/>
      <c r="ONU202" s="11"/>
      <c r="ONV202" s="10"/>
      <c r="ONW202" s="10"/>
      <c r="ONX202" s="1"/>
      <c r="ONY202" s="5"/>
      <c r="ONZ202" s="52"/>
      <c r="OOA202" s="5"/>
      <c r="OOB202" s="11"/>
      <c r="OOC202" s="10"/>
      <c r="OOD202" s="10"/>
      <c r="OOE202" s="1"/>
      <c r="OOF202" s="5"/>
      <c r="OOG202" s="52"/>
      <c r="OOH202" s="5"/>
      <c r="OOI202" s="11"/>
      <c r="OOJ202" s="10"/>
      <c r="OOK202" s="10"/>
      <c r="OOL202" s="1"/>
      <c r="OOM202" s="5"/>
      <c r="OON202" s="52"/>
      <c r="OOO202" s="5"/>
      <c r="OOP202" s="11"/>
      <c r="OOQ202" s="10"/>
      <c r="OOR202" s="10"/>
      <c r="OOS202" s="1"/>
      <c r="OOT202" s="5"/>
      <c r="OOU202" s="52"/>
      <c r="OOV202" s="5"/>
      <c r="OOW202" s="11"/>
      <c r="OOX202" s="10"/>
      <c r="OOY202" s="10"/>
      <c r="OOZ202" s="1"/>
      <c r="OPA202" s="5"/>
      <c r="OPB202" s="52"/>
      <c r="OPC202" s="5"/>
      <c r="OPD202" s="11"/>
      <c r="OPE202" s="10"/>
      <c r="OPF202" s="10"/>
      <c r="OPG202" s="1"/>
      <c r="OPH202" s="5"/>
      <c r="OPI202" s="52"/>
      <c r="OPJ202" s="5"/>
      <c r="OPK202" s="11"/>
      <c r="OPL202" s="10"/>
      <c r="OPM202" s="10"/>
      <c r="OPN202" s="1"/>
      <c r="OPO202" s="5"/>
      <c r="OPP202" s="52"/>
      <c r="OPQ202" s="5"/>
      <c r="OPR202" s="11"/>
      <c r="OPS202" s="10"/>
      <c r="OPT202" s="10"/>
      <c r="OPU202" s="1"/>
      <c r="OPV202" s="5"/>
      <c r="OPW202" s="52"/>
      <c r="OPX202" s="5"/>
      <c r="OPY202" s="11"/>
      <c r="OPZ202" s="10"/>
      <c r="OQA202" s="10"/>
      <c r="OQB202" s="1"/>
      <c r="OQC202" s="5"/>
      <c r="OQD202" s="52"/>
      <c r="OQE202" s="5"/>
      <c r="OQF202" s="11"/>
      <c r="OQG202" s="10"/>
      <c r="OQH202" s="10"/>
      <c r="OQI202" s="1"/>
      <c r="OQJ202" s="5"/>
      <c r="OQK202" s="52"/>
      <c r="OQL202" s="5"/>
      <c r="OQM202" s="11"/>
      <c r="OQN202" s="10"/>
      <c r="OQO202" s="10"/>
      <c r="OQP202" s="1"/>
      <c r="OQQ202" s="5"/>
      <c r="OQR202" s="52"/>
      <c r="OQS202" s="5"/>
      <c r="OQT202" s="11"/>
      <c r="OQU202" s="10"/>
      <c r="OQV202" s="10"/>
      <c r="OQW202" s="1"/>
      <c r="OQX202" s="5"/>
      <c r="OQY202" s="52"/>
      <c r="OQZ202" s="5"/>
      <c r="ORA202" s="11"/>
      <c r="ORB202" s="10"/>
      <c r="ORC202" s="10"/>
      <c r="ORD202" s="1"/>
      <c r="ORE202" s="5"/>
      <c r="ORF202" s="52"/>
      <c r="ORG202" s="5"/>
      <c r="ORH202" s="11"/>
      <c r="ORI202" s="10"/>
      <c r="ORJ202" s="10"/>
      <c r="ORK202" s="1"/>
      <c r="ORL202" s="5"/>
      <c r="ORM202" s="52"/>
      <c r="ORN202" s="5"/>
      <c r="ORO202" s="11"/>
      <c r="ORP202" s="10"/>
      <c r="ORQ202" s="10"/>
      <c r="ORR202" s="1"/>
      <c r="ORS202" s="5"/>
      <c r="ORT202" s="52"/>
      <c r="ORU202" s="5"/>
      <c r="ORV202" s="11"/>
      <c r="ORW202" s="10"/>
      <c r="ORX202" s="10"/>
      <c r="ORY202" s="1"/>
      <c r="ORZ202" s="5"/>
      <c r="OSA202" s="52"/>
      <c r="OSB202" s="5"/>
      <c r="OSC202" s="11"/>
      <c r="OSD202" s="10"/>
      <c r="OSE202" s="10"/>
      <c r="OSF202" s="1"/>
      <c r="OSG202" s="5"/>
      <c r="OSH202" s="52"/>
      <c r="OSI202" s="5"/>
      <c r="OSJ202" s="11"/>
      <c r="OSK202" s="10"/>
      <c r="OSL202" s="10"/>
      <c r="OSM202" s="1"/>
      <c r="OSN202" s="5"/>
      <c r="OSO202" s="52"/>
      <c r="OSP202" s="5"/>
      <c r="OSQ202" s="11"/>
      <c r="OSR202" s="10"/>
      <c r="OSS202" s="10"/>
      <c r="OST202" s="1"/>
      <c r="OSU202" s="5"/>
      <c r="OSV202" s="52"/>
      <c r="OSW202" s="5"/>
      <c r="OSX202" s="11"/>
      <c r="OSY202" s="10"/>
      <c r="OSZ202" s="10"/>
      <c r="OTA202" s="1"/>
      <c r="OTB202" s="5"/>
      <c r="OTC202" s="52"/>
      <c r="OTD202" s="5"/>
      <c r="OTE202" s="11"/>
      <c r="OTF202" s="10"/>
      <c r="OTG202" s="10"/>
      <c r="OTH202" s="1"/>
      <c r="OTI202" s="5"/>
      <c r="OTJ202" s="52"/>
      <c r="OTK202" s="5"/>
      <c r="OTL202" s="11"/>
      <c r="OTM202" s="10"/>
      <c r="OTN202" s="10"/>
      <c r="OTO202" s="1"/>
      <c r="OTP202" s="5"/>
      <c r="OTQ202" s="52"/>
      <c r="OTR202" s="5"/>
      <c r="OTS202" s="11"/>
      <c r="OTT202" s="10"/>
      <c r="OTU202" s="10"/>
      <c r="OTV202" s="1"/>
      <c r="OTW202" s="5"/>
      <c r="OTX202" s="52"/>
      <c r="OTY202" s="5"/>
      <c r="OTZ202" s="11"/>
      <c r="OUA202" s="10"/>
      <c r="OUB202" s="10"/>
      <c r="OUC202" s="1"/>
      <c r="OUD202" s="5"/>
      <c r="OUE202" s="52"/>
      <c r="OUF202" s="5"/>
      <c r="OUG202" s="11"/>
      <c r="OUH202" s="10"/>
      <c r="OUI202" s="10"/>
      <c r="OUJ202" s="1"/>
      <c r="OUK202" s="5"/>
      <c r="OUL202" s="52"/>
      <c r="OUM202" s="5"/>
      <c r="OUN202" s="11"/>
      <c r="OUO202" s="10"/>
      <c r="OUP202" s="10"/>
      <c r="OUQ202" s="1"/>
      <c r="OUR202" s="5"/>
      <c r="OUS202" s="52"/>
      <c r="OUT202" s="5"/>
      <c r="OUU202" s="11"/>
      <c r="OUV202" s="10"/>
      <c r="OUW202" s="10"/>
      <c r="OUX202" s="1"/>
      <c r="OUY202" s="5"/>
      <c r="OUZ202" s="52"/>
      <c r="OVA202" s="5"/>
      <c r="OVB202" s="11"/>
      <c r="OVC202" s="10"/>
      <c r="OVD202" s="10"/>
      <c r="OVE202" s="1"/>
      <c r="OVF202" s="5"/>
      <c r="OVG202" s="52"/>
      <c r="OVH202" s="5"/>
      <c r="OVI202" s="11"/>
      <c r="OVJ202" s="10"/>
      <c r="OVK202" s="10"/>
      <c r="OVL202" s="1"/>
      <c r="OVM202" s="5"/>
      <c r="OVN202" s="52"/>
      <c r="OVO202" s="5"/>
      <c r="OVP202" s="11"/>
      <c r="OVQ202" s="10"/>
      <c r="OVR202" s="10"/>
      <c r="OVS202" s="1"/>
      <c r="OVT202" s="5"/>
      <c r="OVU202" s="52"/>
      <c r="OVV202" s="5"/>
      <c r="OVW202" s="11"/>
      <c r="OVX202" s="10"/>
      <c r="OVY202" s="10"/>
      <c r="OVZ202" s="1"/>
      <c r="OWA202" s="5"/>
      <c r="OWB202" s="52"/>
      <c r="OWC202" s="5"/>
      <c r="OWD202" s="11"/>
      <c r="OWE202" s="10"/>
      <c r="OWF202" s="10"/>
      <c r="OWG202" s="1"/>
      <c r="OWH202" s="5"/>
      <c r="OWI202" s="52"/>
      <c r="OWJ202" s="5"/>
      <c r="OWK202" s="11"/>
      <c r="OWL202" s="10"/>
      <c r="OWM202" s="10"/>
      <c r="OWN202" s="1"/>
      <c r="OWO202" s="5"/>
      <c r="OWP202" s="52"/>
      <c r="OWQ202" s="5"/>
      <c r="OWR202" s="11"/>
      <c r="OWS202" s="10"/>
      <c r="OWT202" s="10"/>
      <c r="OWU202" s="1"/>
      <c r="OWV202" s="5"/>
      <c r="OWW202" s="52"/>
      <c r="OWX202" s="5"/>
      <c r="OWY202" s="11"/>
      <c r="OWZ202" s="10"/>
      <c r="OXA202" s="10"/>
      <c r="OXB202" s="1"/>
      <c r="OXC202" s="5"/>
      <c r="OXD202" s="52"/>
      <c r="OXE202" s="5"/>
      <c r="OXF202" s="11"/>
      <c r="OXG202" s="10"/>
      <c r="OXH202" s="10"/>
      <c r="OXI202" s="1"/>
      <c r="OXJ202" s="5"/>
      <c r="OXK202" s="52"/>
      <c r="OXL202" s="5"/>
      <c r="OXM202" s="11"/>
      <c r="OXN202" s="10"/>
      <c r="OXO202" s="10"/>
      <c r="OXP202" s="1"/>
      <c r="OXQ202" s="5"/>
      <c r="OXR202" s="52"/>
      <c r="OXS202" s="5"/>
      <c r="OXT202" s="11"/>
      <c r="OXU202" s="10"/>
      <c r="OXV202" s="10"/>
      <c r="OXW202" s="1"/>
      <c r="OXX202" s="5"/>
      <c r="OXY202" s="52"/>
      <c r="OXZ202" s="5"/>
      <c r="OYA202" s="11"/>
      <c r="OYB202" s="10"/>
      <c r="OYC202" s="10"/>
      <c r="OYD202" s="1"/>
      <c r="OYE202" s="5"/>
      <c r="OYF202" s="52"/>
      <c r="OYG202" s="5"/>
      <c r="OYH202" s="11"/>
      <c r="OYI202" s="10"/>
      <c r="OYJ202" s="10"/>
      <c r="OYK202" s="1"/>
      <c r="OYL202" s="5"/>
      <c r="OYM202" s="52"/>
      <c r="OYN202" s="5"/>
      <c r="OYO202" s="11"/>
      <c r="OYP202" s="10"/>
      <c r="OYQ202" s="10"/>
      <c r="OYR202" s="1"/>
      <c r="OYS202" s="5"/>
      <c r="OYT202" s="52"/>
      <c r="OYU202" s="5"/>
      <c r="OYV202" s="11"/>
      <c r="OYW202" s="10"/>
      <c r="OYX202" s="10"/>
      <c r="OYY202" s="1"/>
      <c r="OYZ202" s="5"/>
      <c r="OZA202" s="52"/>
      <c r="OZB202" s="5"/>
      <c r="OZC202" s="11"/>
      <c r="OZD202" s="10"/>
      <c r="OZE202" s="10"/>
      <c r="OZF202" s="1"/>
      <c r="OZG202" s="5"/>
      <c r="OZH202" s="52"/>
      <c r="OZI202" s="5"/>
      <c r="OZJ202" s="11"/>
      <c r="OZK202" s="10"/>
      <c r="OZL202" s="10"/>
      <c r="OZM202" s="1"/>
      <c r="OZN202" s="5"/>
      <c r="OZO202" s="52"/>
      <c r="OZP202" s="5"/>
      <c r="OZQ202" s="11"/>
      <c r="OZR202" s="10"/>
      <c r="OZS202" s="10"/>
      <c r="OZT202" s="1"/>
      <c r="OZU202" s="5"/>
      <c r="OZV202" s="52"/>
      <c r="OZW202" s="5"/>
      <c r="OZX202" s="11"/>
      <c r="OZY202" s="10"/>
      <c r="OZZ202" s="10"/>
      <c r="PAA202" s="1"/>
      <c r="PAB202" s="5"/>
      <c r="PAC202" s="52"/>
      <c r="PAD202" s="5"/>
      <c r="PAE202" s="11"/>
      <c r="PAF202" s="10"/>
      <c r="PAG202" s="10"/>
      <c r="PAH202" s="1"/>
      <c r="PAI202" s="5"/>
      <c r="PAJ202" s="52"/>
      <c r="PAK202" s="5"/>
      <c r="PAL202" s="11"/>
      <c r="PAM202" s="10"/>
      <c r="PAN202" s="10"/>
      <c r="PAO202" s="1"/>
      <c r="PAP202" s="5"/>
      <c r="PAQ202" s="52"/>
      <c r="PAR202" s="5"/>
      <c r="PAS202" s="11"/>
      <c r="PAT202" s="10"/>
      <c r="PAU202" s="10"/>
      <c r="PAV202" s="1"/>
      <c r="PAW202" s="5"/>
      <c r="PAX202" s="52"/>
      <c r="PAY202" s="5"/>
      <c r="PAZ202" s="11"/>
      <c r="PBA202" s="10"/>
      <c r="PBB202" s="10"/>
      <c r="PBC202" s="1"/>
      <c r="PBD202" s="5"/>
      <c r="PBE202" s="52"/>
      <c r="PBF202" s="5"/>
      <c r="PBG202" s="11"/>
      <c r="PBH202" s="10"/>
      <c r="PBI202" s="10"/>
      <c r="PBJ202" s="1"/>
      <c r="PBK202" s="5"/>
      <c r="PBL202" s="52"/>
      <c r="PBM202" s="5"/>
      <c r="PBN202" s="11"/>
      <c r="PBO202" s="10"/>
      <c r="PBP202" s="10"/>
      <c r="PBQ202" s="1"/>
      <c r="PBR202" s="5"/>
      <c r="PBS202" s="52"/>
      <c r="PBT202" s="5"/>
      <c r="PBU202" s="11"/>
      <c r="PBV202" s="10"/>
      <c r="PBW202" s="10"/>
      <c r="PBX202" s="1"/>
      <c r="PBY202" s="5"/>
      <c r="PBZ202" s="52"/>
      <c r="PCA202" s="5"/>
      <c r="PCB202" s="11"/>
      <c r="PCC202" s="10"/>
      <c r="PCD202" s="10"/>
      <c r="PCE202" s="1"/>
      <c r="PCF202" s="5"/>
      <c r="PCG202" s="52"/>
      <c r="PCH202" s="5"/>
      <c r="PCI202" s="11"/>
      <c r="PCJ202" s="10"/>
      <c r="PCK202" s="10"/>
      <c r="PCL202" s="1"/>
      <c r="PCM202" s="5"/>
      <c r="PCN202" s="52"/>
      <c r="PCO202" s="5"/>
      <c r="PCP202" s="11"/>
      <c r="PCQ202" s="10"/>
      <c r="PCR202" s="10"/>
      <c r="PCS202" s="1"/>
      <c r="PCT202" s="5"/>
      <c r="PCU202" s="52"/>
      <c r="PCV202" s="5"/>
      <c r="PCW202" s="11"/>
      <c r="PCX202" s="10"/>
      <c r="PCY202" s="10"/>
      <c r="PCZ202" s="1"/>
      <c r="PDA202" s="5"/>
      <c r="PDB202" s="52"/>
      <c r="PDC202" s="5"/>
      <c r="PDD202" s="11"/>
      <c r="PDE202" s="10"/>
      <c r="PDF202" s="10"/>
      <c r="PDG202" s="1"/>
      <c r="PDH202" s="5"/>
      <c r="PDI202" s="52"/>
      <c r="PDJ202" s="5"/>
      <c r="PDK202" s="11"/>
      <c r="PDL202" s="10"/>
      <c r="PDM202" s="10"/>
      <c r="PDN202" s="1"/>
      <c r="PDO202" s="5"/>
      <c r="PDP202" s="52"/>
      <c r="PDQ202" s="5"/>
      <c r="PDR202" s="11"/>
      <c r="PDS202" s="10"/>
      <c r="PDT202" s="10"/>
      <c r="PDU202" s="1"/>
      <c r="PDV202" s="5"/>
      <c r="PDW202" s="52"/>
      <c r="PDX202" s="5"/>
      <c r="PDY202" s="11"/>
      <c r="PDZ202" s="10"/>
      <c r="PEA202" s="10"/>
      <c r="PEB202" s="1"/>
      <c r="PEC202" s="5"/>
      <c r="PED202" s="52"/>
      <c r="PEE202" s="5"/>
      <c r="PEF202" s="11"/>
      <c r="PEG202" s="10"/>
      <c r="PEH202" s="10"/>
      <c r="PEI202" s="1"/>
      <c r="PEJ202" s="5"/>
      <c r="PEK202" s="52"/>
      <c r="PEL202" s="5"/>
      <c r="PEM202" s="11"/>
      <c r="PEN202" s="10"/>
      <c r="PEO202" s="10"/>
      <c r="PEP202" s="1"/>
      <c r="PEQ202" s="5"/>
      <c r="PER202" s="52"/>
      <c r="PES202" s="5"/>
      <c r="PET202" s="11"/>
      <c r="PEU202" s="10"/>
      <c r="PEV202" s="10"/>
      <c r="PEW202" s="1"/>
      <c r="PEX202" s="5"/>
      <c r="PEY202" s="52"/>
      <c r="PEZ202" s="5"/>
      <c r="PFA202" s="11"/>
      <c r="PFB202" s="10"/>
      <c r="PFC202" s="10"/>
      <c r="PFD202" s="1"/>
      <c r="PFE202" s="5"/>
      <c r="PFF202" s="52"/>
      <c r="PFG202" s="5"/>
      <c r="PFH202" s="11"/>
      <c r="PFI202" s="10"/>
      <c r="PFJ202" s="10"/>
      <c r="PFK202" s="1"/>
      <c r="PFL202" s="5"/>
      <c r="PFM202" s="52"/>
      <c r="PFN202" s="5"/>
      <c r="PFO202" s="11"/>
      <c r="PFP202" s="10"/>
      <c r="PFQ202" s="10"/>
      <c r="PFR202" s="1"/>
      <c r="PFS202" s="5"/>
      <c r="PFT202" s="52"/>
      <c r="PFU202" s="5"/>
      <c r="PFV202" s="11"/>
      <c r="PFW202" s="10"/>
      <c r="PFX202" s="10"/>
      <c r="PFY202" s="1"/>
      <c r="PFZ202" s="5"/>
      <c r="PGA202" s="52"/>
      <c r="PGB202" s="5"/>
      <c r="PGC202" s="11"/>
      <c r="PGD202" s="10"/>
      <c r="PGE202" s="10"/>
      <c r="PGF202" s="1"/>
      <c r="PGG202" s="5"/>
      <c r="PGH202" s="52"/>
      <c r="PGI202" s="5"/>
      <c r="PGJ202" s="11"/>
      <c r="PGK202" s="10"/>
      <c r="PGL202" s="10"/>
      <c r="PGM202" s="1"/>
      <c r="PGN202" s="5"/>
      <c r="PGO202" s="52"/>
      <c r="PGP202" s="5"/>
      <c r="PGQ202" s="11"/>
      <c r="PGR202" s="10"/>
      <c r="PGS202" s="10"/>
      <c r="PGT202" s="1"/>
      <c r="PGU202" s="5"/>
      <c r="PGV202" s="52"/>
      <c r="PGW202" s="5"/>
      <c r="PGX202" s="11"/>
      <c r="PGY202" s="10"/>
      <c r="PGZ202" s="10"/>
      <c r="PHA202" s="1"/>
      <c r="PHB202" s="5"/>
      <c r="PHC202" s="52"/>
      <c r="PHD202" s="5"/>
      <c r="PHE202" s="11"/>
      <c r="PHF202" s="10"/>
      <c r="PHG202" s="10"/>
      <c r="PHH202" s="1"/>
      <c r="PHI202" s="5"/>
      <c r="PHJ202" s="52"/>
      <c r="PHK202" s="5"/>
      <c r="PHL202" s="11"/>
      <c r="PHM202" s="10"/>
      <c r="PHN202" s="10"/>
      <c r="PHO202" s="1"/>
      <c r="PHP202" s="5"/>
      <c r="PHQ202" s="52"/>
      <c r="PHR202" s="5"/>
      <c r="PHS202" s="11"/>
      <c r="PHT202" s="10"/>
      <c r="PHU202" s="10"/>
      <c r="PHV202" s="1"/>
      <c r="PHW202" s="5"/>
      <c r="PHX202" s="52"/>
      <c r="PHY202" s="5"/>
      <c r="PHZ202" s="11"/>
      <c r="PIA202" s="10"/>
      <c r="PIB202" s="10"/>
      <c r="PIC202" s="1"/>
      <c r="PID202" s="5"/>
      <c r="PIE202" s="52"/>
      <c r="PIF202" s="5"/>
      <c r="PIG202" s="11"/>
      <c r="PIH202" s="10"/>
      <c r="PII202" s="10"/>
      <c r="PIJ202" s="1"/>
      <c r="PIK202" s="5"/>
      <c r="PIL202" s="52"/>
      <c r="PIM202" s="5"/>
      <c r="PIN202" s="11"/>
      <c r="PIO202" s="10"/>
      <c r="PIP202" s="10"/>
      <c r="PIQ202" s="1"/>
      <c r="PIR202" s="5"/>
      <c r="PIS202" s="52"/>
      <c r="PIT202" s="5"/>
      <c r="PIU202" s="11"/>
      <c r="PIV202" s="10"/>
      <c r="PIW202" s="10"/>
      <c r="PIX202" s="1"/>
      <c r="PIY202" s="5"/>
      <c r="PIZ202" s="52"/>
      <c r="PJA202" s="5"/>
      <c r="PJB202" s="11"/>
      <c r="PJC202" s="10"/>
      <c r="PJD202" s="10"/>
      <c r="PJE202" s="1"/>
      <c r="PJF202" s="5"/>
      <c r="PJG202" s="52"/>
      <c r="PJH202" s="5"/>
      <c r="PJI202" s="11"/>
      <c r="PJJ202" s="10"/>
      <c r="PJK202" s="10"/>
      <c r="PJL202" s="1"/>
      <c r="PJM202" s="5"/>
      <c r="PJN202" s="52"/>
      <c r="PJO202" s="5"/>
      <c r="PJP202" s="11"/>
      <c r="PJQ202" s="10"/>
      <c r="PJR202" s="10"/>
      <c r="PJS202" s="1"/>
      <c r="PJT202" s="5"/>
      <c r="PJU202" s="52"/>
      <c r="PJV202" s="5"/>
      <c r="PJW202" s="11"/>
      <c r="PJX202" s="10"/>
      <c r="PJY202" s="10"/>
      <c r="PJZ202" s="1"/>
      <c r="PKA202" s="5"/>
      <c r="PKB202" s="52"/>
      <c r="PKC202" s="5"/>
      <c r="PKD202" s="11"/>
      <c r="PKE202" s="10"/>
      <c r="PKF202" s="10"/>
      <c r="PKG202" s="1"/>
      <c r="PKH202" s="5"/>
      <c r="PKI202" s="52"/>
      <c r="PKJ202" s="5"/>
      <c r="PKK202" s="11"/>
      <c r="PKL202" s="10"/>
      <c r="PKM202" s="10"/>
      <c r="PKN202" s="1"/>
      <c r="PKO202" s="5"/>
      <c r="PKP202" s="52"/>
      <c r="PKQ202" s="5"/>
      <c r="PKR202" s="11"/>
      <c r="PKS202" s="10"/>
      <c r="PKT202" s="10"/>
      <c r="PKU202" s="1"/>
      <c r="PKV202" s="5"/>
      <c r="PKW202" s="52"/>
      <c r="PKX202" s="5"/>
      <c r="PKY202" s="11"/>
      <c r="PKZ202" s="10"/>
      <c r="PLA202" s="10"/>
      <c r="PLB202" s="1"/>
      <c r="PLC202" s="5"/>
      <c r="PLD202" s="52"/>
      <c r="PLE202" s="5"/>
      <c r="PLF202" s="11"/>
      <c r="PLG202" s="10"/>
      <c r="PLH202" s="10"/>
      <c r="PLI202" s="1"/>
      <c r="PLJ202" s="5"/>
      <c r="PLK202" s="52"/>
      <c r="PLL202" s="5"/>
      <c r="PLM202" s="11"/>
      <c r="PLN202" s="10"/>
      <c r="PLO202" s="10"/>
      <c r="PLP202" s="1"/>
      <c r="PLQ202" s="5"/>
      <c r="PLR202" s="52"/>
      <c r="PLS202" s="5"/>
      <c r="PLT202" s="11"/>
      <c r="PLU202" s="10"/>
      <c r="PLV202" s="10"/>
      <c r="PLW202" s="1"/>
      <c r="PLX202" s="5"/>
      <c r="PLY202" s="52"/>
      <c r="PLZ202" s="5"/>
      <c r="PMA202" s="11"/>
      <c r="PMB202" s="10"/>
      <c r="PMC202" s="10"/>
      <c r="PMD202" s="1"/>
      <c r="PME202" s="5"/>
      <c r="PMF202" s="52"/>
      <c r="PMG202" s="5"/>
      <c r="PMH202" s="11"/>
      <c r="PMI202" s="10"/>
      <c r="PMJ202" s="10"/>
      <c r="PMK202" s="1"/>
      <c r="PML202" s="5"/>
      <c r="PMM202" s="52"/>
      <c r="PMN202" s="5"/>
      <c r="PMO202" s="11"/>
      <c r="PMP202" s="10"/>
      <c r="PMQ202" s="10"/>
      <c r="PMR202" s="1"/>
      <c r="PMS202" s="5"/>
      <c r="PMT202" s="52"/>
      <c r="PMU202" s="5"/>
      <c r="PMV202" s="11"/>
      <c r="PMW202" s="10"/>
      <c r="PMX202" s="10"/>
      <c r="PMY202" s="1"/>
      <c r="PMZ202" s="5"/>
      <c r="PNA202" s="52"/>
      <c r="PNB202" s="5"/>
      <c r="PNC202" s="11"/>
      <c r="PND202" s="10"/>
      <c r="PNE202" s="10"/>
      <c r="PNF202" s="1"/>
      <c r="PNG202" s="5"/>
      <c r="PNH202" s="52"/>
      <c r="PNI202" s="5"/>
      <c r="PNJ202" s="11"/>
      <c r="PNK202" s="10"/>
      <c r="PNL202" s="10"/>
      <c r="PNM202" s="1"/>
      <c r="PNN202" s="5"/>
      <c r="PNO202" s="52"/>
      <c r="PNP202" s="5"/>
      <c r="PNQ202" s="11"/>
      <c r="PNR202" s="10"/>
      <c r="PNS202" s="10"/>
      <c r="PNT202" s="1"/>
      <c r="PNU202" s="5"/>
      <c r="PNV202" s="52"/>
      <c r="PNW202" s="5"/>
      <c r="PNX202" s="11"/>
      <c r="PNY202" s="10"/>
      <c r="PNZ202" s="10"/>
      <c r="POA202" s="1"/>
      <c r="POB202" s="5"/>
      <c r="POC202" s="52"/>
      <c r="POD202" s="5"/>
      <c r="POE202" s="11"/>
      <c r="POF202" s="10"/>
      <c r="POG202" s="10"/>
      <c r="POH202" s="1"/>
      <c r="POI202" s="5"/>
      <c r="POJ202" s="52"/>
      <c r="POK202" s="5"/>
      <c r="POL202" s="11"/>
      <c r="POM202" s="10"/>
      <c r="PON202" s="10"/>
      <c r="POO202" s="1"/>
      <c r="POP202" s="5"/>
      <c r="POQ202" s="52"/>
      <c r="POR202" s="5"/>
      <c r="POS202" s="11"/>
      <c r="POT202" s="10"/>
      <c r="POU202" s="10"/>
      <c r="POV202" s="1"/>
      <c r="POW202" s="5"/>
      <c r="POX202" s="52"/>
      <c r="POY202" s="5"/>
      <c r="POZ202" s="11"/>
      <c r="PPA202" s="10"/>
      <c r="PPB202" s="10"/>
      <c r="PPC202" s="1"/>
      <c r="PPD202" s="5"/>
      <c r="PPE202" s="52"/>
      <c r="PPF202" s="5"/>
      <c r="PPG202" s="11"/>
      <c r="PPH202" s="10"/>
      <c r="PPI202" s="10"/>
      <c r="PPJ202" s="1"/>
      <c r="PPK202" s="5"/>
      <c r="PPL202" s="52"/>
      <c r="PPM202" s="5"/>
      <c r="PPN202" s="11"/>
      <c r="PPO202" s="10"/>
      <c r="PPP202" s="10"/>
      <c r="PPQ202" s="1"/>
      <c r="PPR202" s="5"/>
      <c r="PPS202" s="52"/>
      <c r="PPT202" s="5"/>
      <c r="PPU202" s="11"/>
      <c r="PPV202" s="10"/>
      <c r="PPW202" s="10"/>
      <c r="PPX202" s="1"/>
      <c r="PPY202" s="5"/>
      <c r="PPZ202" s="52"/>
      <c r="PQA202" s="5"/>
      <c r="PQB202" s="11"/>
      <c r="PQC202" s="10"/>
      <c r="PQD202" s="10"/>
      <c r="PQE202" s="1"/>
      <c r="PQF202" s="5"/>
      <c r="PQG202" s="52"/>
      <c r="PQH202" s="5"/>
      <c r="PQI202" s="11"/>
      <c r="PQJ202" s="10"/>
      <c r="PQK202" s="10"/>
      <c r="PQL202" s="1"/>
      <c r="PQM202" s="5"/>
      <c r="PQN202" s="52"/>
      <c r="PQO202" s="5"/>
      <c r="PQP202" s="11"/>
      <c r="PQQ202" s="10"/>
      <c r="PQR202" s="10"/>
      <c r="PQS202" s="1"/>
      <c r="PQT202" s="5"/>
      <c r="PQU202" s="52"/>
      <c r="PQV202" s="5"/>
      <c r="PQW202" s="11"/>
      <c r="PQX202" s="10"/>
      <c r="PQY202" s="10"/>
      <c r="PQZ202" s="1"/>
      <c r="PRA202" s="5"/>
      <c r="PRB202" s="52"/>
      <c r="PRC202" s="5"/>
      <c r="PRD202" s="11"/>
      <c r="PRE202" s="10"/>
      <c r="PRF202" s="10"/>
      <c r="PRG202" s="1"/>
      <c r="PRH202" s="5"/>
      <c r="PRI202" s="52"/>
      <c r="PRJ202" s="5"/>
      <c r="PRK202" s="11"/>
      <c r="PRL202" s="10"/>
      <c r="PRM202" s="10"/>
      <c r="PRN202" s="1"/>
      <c r="PRO202" s="5"/>
      <c r="PRP202" s="52"/>
      <c r="PRQ202" s="5"/>
      <c r="PRR202" s="11"/>
      <c r="PRS202" s="10"/>
      <c r="PRT202" s="10"/>
      <c r="PRU202" s="1"/>
      <c r="PRV202" s="5"/>
      <c r="PRW202" s="52"/>
      <c r="PRX202" s="5"/>
      <c r="PRY202" s="11"/>
      <c r="PRZ202" s="10"/>
      <c r="PSA202" s="10"/>
      <c r="PSB202" s="1"/>
      <c r="PSC202" s="5"/>
      <c r="PSD202" s="52"/>
      <c r="PSE202" s="5"/>
      <c r="PSF202" s="11"/>
      <c r="PSG202" s="10"/>
      <c r="PSH202" s="10"/>
      <c r="PSI202" s="1"/>
      <c r="PSJ202" s="5"/>
      <c r="PSK202" s="52"/>
      <c r="PSL202" s="5"/>
      <c r="PSM202" s="11"/>
      <c r="PSN202" s="10"/>
      <c r="PSO202" s="10"/>
      <c r="PSP202" s="1"/>
      <c r="PSQ202" s="5"/>
      <c r="PSR202" s="52"/>
      <c r="PSS202" s="5"/>
      <c r="PST202" s="11"/>
      <c r="PSU202" s="10"/>
      <c r="PSV202" s="10"/>
      <c r="PSW202" s="1"/>
      <c r="PSX202" s="5"/>
      <c r="PSY202" s="52"/>
      <c r="PSZ202" s="5"/>
      <c r="PTA202" s="11"/>
      <c r="PTB202" s="10"/>
      <c r="PTC202" s="10"/>
      <c r="PTD202" s="1"/>
      <c r="PTE202" s="5"/>
      <c r="PTF202" s="52"/>
      <c r="PTG202" s="5"/>
      <c r="PTH202" s="11"/>
      <c r="PTI202" s="10"/>
      <c r="PTJ202" s="10"/>
      <c r="PTK202" s="1"/>
      <c r="PTL202" s="5"/>
      <c r="PTM202" s="52"/>
      <c r="PTN202" s="5"/>
      <c r="PTO202" s="11"/>
      <c r="PTP202" s="10"/>
      <c r="PTQ202" s="10"/>
      <c r="PTR202" s="1"/>
      <c r="PTS202" s="5"/>
      <c r="PTT202" s="52"/>
      <c r="PTU202" s="5"/>
      <c r="PTV202" s="11"/>
      <c r="PTW202" s="10"/>
      <c r="PTX202" s="10"/>
      <c r="PTY202" s="1"/>
      <c r="PTZ202" s="5"/>
      <c r="PUA202" s="52"/>
      <c r="PUB202" s="5"/>
      <c r="PUC202" s="11"/>
      <c r="PUD202" s="10"/>
      <c r="PUE202" s="10"/>
      <c r="PUF202" s="1"/>
      <c r="PUG202" s="5"/>
      <c r="PUH202" s="52"/>
      <c r="PUI202" s="5"/>
      <c r="PUJ202" s="11"/>
      <c r="PUK202" s="10"/>
      <c r="PUL202" s="10"/>
      <c r="PUM202" s="1"/>
      <c r="PUN202" s="5"/>
      <c r="PUO202" s="52"/>
      <c r="PUP202" s="5"/>
      <c r="PUQ202" s="11"/>
      <c r="PUR202" s="10"/>
      <c r="PUS202" s="10"/>
      <c r="PUT202" s="1"/>
      <c r="PUU202" s="5"/>
      <c r="PUV202" s="52"/>
      <c r="PUW202" s="5"/>
      <c r="PUX202" s="11"/>
      <c r="PUY202" s="10"/>
      <c r="PUZ202" s="10"/>
      <c r="PVA202" s="1"/>
      <c r="PVB202" s="5"/>
      <c r="PVC202" s="52"/>
      <c r="PVD202" s="5"/>
      <c r="PVE202" s="11"/>
      <c r="PVF202" s="10"/>
      <c r="PVG202" s="10"/>
      <c r="PVH202" s="1"/>
      <c r="PVI202" s="5"/>
      <c r="PVJ202" s="52"/>
      <c r="PVK202" s="5"/>
      <c r="PVL202" s="11"/>
      <c r="PVM202" s="10"/>
      <c r="PVN202" s="10"/>
      <c r="PVO202" s="1"/>
      <c r="PVP202" s="5"/>
      <c r="PVQ202" s="52"/>
      <c r="PVR202" s="5"/>
      <c r="PVS202" s="11"/>
      <c r="PVT202" s="10"/>
      <c r="PVU202" s="10"/>
      <c r="PVV202" s="1"/>
      <c r="PVW202" s="5"/>
      <c r="PVX202" s="52"/>
      <c r="PVY202" s="5"/>
      <c r="PVZ202" s="11"/>
      <c r="PWA202" s="10"/>
      <c r="PWB202" s="10"/>
      <c r="PWC202" s="1"/>
      <c r="PWD202" s="5"/>
      <c r="PWE202" s="52"/>
      <c r="PWF202" s="5"/>
      <c r="PWG202" s="11"/>
      <c r="PWH202" s="10"/>
      <c r="PWI202" s="10"/>
      <c r="PWJ202" s="1"/>
      <c r="PWK202" s="5"/>
      <c r="PWL202" s="52"/>
      <c r="PWM202" s="5"/>
      <c r="PWN202" s="11"/>
      <c r="PWO202" s="10"/>
      <c r="PWP202" s="10"/>
      <c r="PWQ202" s="1"/>
      <c r="PWR202" s="5"/>
      <c r="PWS202" s="52"/>
      <c r="PWT202" s="5"/>
      <c r="PWU202" s="11"/>
      <c r="PWV202" s="10"/>
      <c r="PWW202" s="10"/>
      <c r="PWX202" s="1"/>
      <c r="PWY202" s="5"/>
      <c r="PWZ202" s="52"/>
      <c r="PXA202" s="5"/>
      <c r="PXB202" s="11"/>
      <c r="PXC202" s="10"/>
      <c r="PXD202" s="10"/>
      <c r="PXE202" s="1"/>
      <c r="PXF202" s="5"/>
      <c r="PXG202" s="52"/>
      <c r="PXH202" s="5"/>
      <c r="PXI202" s="11"/>
      <c r="PXJ202" s="10"/>
      <c r="PXK202" s="10"/>
      <c r="PXL202" s="1"/>
      <c r="PXM202" s="5"/>
      <c r="PXN202" s="52"/>
      <c r="PXO202" s="5"/>
      <c r="PXP202" s="11"/>
      <c r="PXQ202" s="10"/>
      <c r="PXR202" s="10"/>
      <c r="PXS202" s="1"/>
      <c r="PXT202" s="5"/>
      <c r="PXU202" s="52"/>
      <c r="PXV202" s="5"/>
      <c r="PXW202" s="11"/>
      <c r="PXX202" s="10"/>
      <c r="PXY202" s="10"/>
      <c r="PXZ202" s="1"/>
      <c r="PYA202" s="5"/>
      <c r="PYB202" s="52"/>
      <c r="PYC202" s="5"/>
      <c r="PYD202" s="11"/>
      <c r="PYE202" s="10"/>
      <c r="PYF202" s="10"/>
      <c r="PYG202" s="1"/>
      <c r="PYH202" s="5"/>
      <c r="PYI202" s="52"/>
      <c r="PYJ202" s="5"/>
      <c r="PYK202" s="11"/>
      <c r="PYL202" s="10"/>
      <c r="PYM202" s="10"/>
      <c r="PYN202" s="1"/>
      <c r="PYO202" s="5"/>
      <c r="PYP202" s="52"/>
      <c r="PYQ202" s="5"/>
      <c r="PYR202" s="11"/>
      <c r="PYS202" s="10"/>
      <c r="PYT202" s="10"/>
      <c r="PYU202" s="1"/>
      <c r="PYV202" s="5"/>
      <c r="PYW202" s="52"/>
      <c r="PYX202" s="5"/>
      <c r="PYY202" s="11"/>
      <c r="PYZ202" s="10"/>
      <c r="PZA202" s="10"/>
      <c r="PZB202" s="1"/>
      <c r="PZC202" s="5"/>
      <c r="PZD202" s="52"/>
      <c r="PZE202" s="5"/>
      <c r="PZF202" s="11"/>
      <c r="PZG202" s="10"/>
      <c r="PZH202" s="10"/>
      <c r="PZI202" s="1"/>
      <c r="PZJ202" s="5"/>
      <c r="PZK202" s="52"/>
      <c r="PZL202" s="5"/>
      <c r="PZM202" s="11"/>
      <c r="PZN202" s="10"/>
      <c r="PZO202" s="10"/>
      <c r="PZP202" s="1"/>
      <c r="PZQ202" s="5"/>
      <c r="PZR202" s="52"/>
      <c r="PZS202" s="5"/>
      <c r="PZT202" s="11"/>
      <c r="PZU202" s="10"/>
      <c r="PZV202" s="10"/>
      <c r="PZW202" s="1"/>
      <c r="PZX202" s="5"/>
      <c r="PZY202" s="52"/>
      <c r="PZZ202" s="5"/>
      <c r="QAA202" s="11"/>
      <c r="QAB202" s="10"/>
      <c r="QAC202" s="10"/>
      <c r="QAD202" s="1"/>
      <c r="QAE202" s="5"/>
      <c r="QAF202" s="52"/>
      <c r="QAG202" s="5"/>
      <c r="QAH202" s="11"/>
      <c r="QAI202" s="10"/>
      <c r="QAJ202" s="10"/>
      <c r="QAK202" s="1"/>
      <c r="QAL202" s="5"/>
      <c r="QAM202" s="52"/>
      <c r="QAN202" s="5"/>
      <c r="QAO202" s="11"/>
      <c r="QAP202" s="10"/>
      <c r="QAQ202" s="10"/>
      <c r="QAR202" s="1"/>
      <c r="QAS202" s="5"/>
      <c r="QAT202" s="52"/>
      <c r="QAU202" s="5"/>
      <c r="QAV202" s="11"/>
      <c r="QAW202" s="10"/>
      <c r="QAX202" s="10"/>
      <c r="QAY202" s="1"/>
      <c r="QAZ202" s="5"/>
      <c r="QBA202" s="52"/>
      <c r="QBB202" s="5"/>
      <c r="QBC202" s="11"/>
      <c r="QBD202" s="10"/>
      <c r="QBE202" s="10"/>
      <c r="QBF202" s="1"/>
      <c r="QBG202" s="5"/>
      <c r="QBH202" s="52"/>
      <c r="QBI202" s="5"/>
      <c r="QBJ202" s="11"/>
      <c r="QBK202" s="10"/>
      <c r="QBL202" s="10"/>
      <c r="QBM202" s="1"/>
      <c r="QBN202" s="5"/>
      <c r="QBO202" s="52"/>
      <c r="QBP202" s="5"/>
      <c r="QBQ202" s="11"/>
      <c r="QBR202" s="10"/>
      <c r="QBS202" s="10"/>
      <c r="QBT202" s="1"/>
      <c r="QBU202" s="5"/>
      <c r="QBV202" s="52"/>
      <c r="QBW202" s="5"/>
      <c r="QBX202" s="11"/>
      <c r="QBY202" s="10"/>
      <c r="QBZ202" s="10"/>
      <c r="QCA202" s="1"/>
      <c r="QCB202" s="5"/>
      <c r="QCC202" s="52"/>
      <c r="QCD202" s="5"/>
      <c r="QCE202" s="11"/>
      <c r="QCF202" s="10"/>
      <c r="QCG202" s="10"/>
      <c r="QCH202" s="1"/>
      <c r="QCI202" s="5"/>
      <c r="QCJ202" s="52"/>
      <c r="QCK202" s="5"/>
      <c r="QCL202" s="11"/>
      <c r="QCM202" s="10"/>
      <c r="QCN202" s="10"/>
      <c r="QCO202" s="1"/>
      <c r="QCP202" s="5"/>
      <c r="QCQ202" s="52"/>
      <c r="QCR202" s="5"/>
      <c r="QCS202" s="11"/>
      <c r="QCT202" s="10"/>
      <c r="QCU202" s="10"/>
      <c r="QCV202" s="1"/>
      <c r="QCW202" s="5"/>
      <c r="QCX202" s="52"/>
      <c r="QCY202" s="5"/>
      <c r="QCZ202" s="11"/>
      <c r="QDA202" s="10"/>
      <c r="QDB202" s="10"/>
      <c r="QDC202" s="1"/>
      <c r="QDD202" s="5"/>
      <c r="QDE202" s="52"/>
      <c r="QDF202" s="5"/>
      <c r="QDG202" s="11"/>
      <c r="QDH202" s="10"/>
      <c r="QDI202" s="10"/>
      <c r="QDJ202" s="1"/>
      <c r="QDK202" s="5"/>
      <c r="QDL202" s="52"/>
      <c r="QDM202" s="5"/>
      <c r="QDN202" s="11"/>
      <c r="QDO202" s="10"/>
      <c r="QDP202" s="10"/>
      <c r="QDQ202" s="1"/>
      <c r="QDR202" s="5"/>
      <c r="QDS202" s="52"/>
      <c r="QDT202" s="5"/>
      <c r="QDU202" s="11"/>
      <c r="QDV202" s="10"/>
      <c r="QDW202" s="10"/>
      <c r="QDX202" s="1"/>
      <c r="QDY202" s="5"/>
      <c r="QDZ202" s="52"/>
      <c r="QEA202" s="5"/>
      <c r="QEB202" s="11"/>
      <c r="QEC202" s="10"/>
      <c r="QED202" s="10"/>
      <c r="QEE202" s="1"/>
      <c r="QEF202" s="5"/>
      <c r="QEG202" s="52"/>
      <c r="QEH202" s="5"/>
      <c r="QEI202" s="11"/>
      <c r="QEJ202" s="10"/>
      <c r="QEK202" s="10"/>
      <c r="QEL202" s="1"/>
      <c r="QEM202" s="5"/>
      <c r="QEN202" s="52"/>
      <c r="QEO202" s="5"/>
      <c r="QEP202" s="11"/>
      <c r="QEQ202" s="10"/>
      <c r="QER202" s="10"/>
      <c r="QES202" s="1"/>
      <c r="QET202" s="5"/>
      <c r="QEU202" s="52"/>
      <c r="QEV202" s="5"/>
      <c r="QEW202" s="11"/>
      <c r="QEX202" s="10"/>
      <c r="QEY202" s="10"/>
      <c r="QEZ202" s="1"/>
      <c r="QFA202" s="5"/>
      <c r="QFB202" s="52"/>
      <c r="QFC202" s="5"/>
      <c r="QFD202" s="11"/>
      <c r="QFE202" s="10"/>
      <c r="QFF202" s="10"/>
      <c r="QFG202" s="1"/>
      <c r="QFH202" s="5"/>
      <c r="QFI202" s="52"/>
      <c r="QFJ202" s="5"/>
      <c r="QFK202" s="11"/>
      <c r="QFL202" s="10"/>
      <c r="QFM202" s="10"/>
      <c r="QFN202" s="1"/>
      <c r="QFO202" s="5"/>
      <c r="QFP202" s="52"/>
      <c r="QFQ202" s="5"/>
      <c r="QFR202" s="11"/>
      <c r="QFS202" s="10"/>
      <c r="QFT202" s="10"/>
      <c r="QFU202" s="1"/>
      <c r="QFV202" s="5"/>
      <c r="QFW202" s="52"/>
      <c r="QFX202" s="5"/>
      <c r="QFY202" s="11"/>
      <c r="QFZ202" s="10"/>
      <c r="QGA202" s="10"/>
      <c r="QGB202" s="1"/>
      <c r="QGC202" s="5"/>
      <c r="QGD202" s="52"/>
      <c r="QGE202" s="5"/>
      <c r="QGF202" s="11"/>
      <c r="QGG202" s="10"/>
      <c r="QGH202" s="10"/>
      <c r="QGI202" s="1"/>
      <c r="QGJ202" s="5"/>
      <c r="QGK202" s="52"/>
      <c r="QGL202" s="5"/>
      <c r="QGM202" s="11"/>
      <c r="QGN202" s="10"/>
      <c r="QGO202" s="10"/>
      <c r="QGP202" s="1"/>
      <c r="QGQ202" s="5"/>
      <c r="QGR202" s="52"/>
      <c r="QGS202" s="5"/>
      <c r="QGT202" s="11"/>
      <c r="QGU202" s="10"/>
      <c r="QGV202" s="10"/>
      <c r="QGW202" s="1"/>
      <c r="QGX202" s="5"/>
      <c r="QGY202" s="52"/>
      <c r="QGZ202" s="5"/>
      <c r="QHA202" s="11"/>
      <c r="QHB202" s="10"/>
      <c r="QHC202" s="10"/>
      <c r="QHD202" s="1"/>
      <c r="QHE202" s="5"/>
      <c r="QHF202" s="52"/>
      <c r="QHG202" s="5"/>
      <c r="QHH202" s="11"/>
      <c r="QHI202" s="10"/>
      <c r="QHJ202" s="10"/>
      <c r="QHK202" s="1"/>
      <c r="QHL202" s="5"/>
      <c r="QHM202" s="52"/>
      <c r="QHN202" s="5"/>
      <c r="QHO202" s="11"/>
      <c r="QHP202" s="10"/>
      <c r="QHQ202" s="10"/>
      <c r="QHR202" s="1"/>
      <c r="QHS202" s="5"/>
      <c r="QHT202" s="52"/>
      <c r="QHU202" s="5"/>
      <c r="QHV202" s="11"/>
      <c r="QHW202" s="10"/>
      <c r="QHX202" s="10"/>
      <c r="QHY202" s="1"/>
      <c r="QHZ202" s="5"/>
      <c r="QIA202" s="52"/>
      <c r="QIB202" s="5"/>
      <c r="QIC202" s="11"/>
      <c r="QID202" s="10"/>
      <c r="QIE202" s="10"/>
      <c r="QIF202" s="1"/>
      <c r="QIG202" s="5"/>
      <c r="QIH202" s="52"/>
      <c r="QII202" s="5"/>
      <c r="QIJ202" s="11"/>
      <c r="QIK202" s="10"/>
      <c r="QIL202" s="10"/>
      <c r="QIM202" s="1"/>
      <c r="QIN202" s="5"/>
      <c r="QIO202" s="52"/>
      <c r="QIP202" s="5"/>
      <c r="QIQ202" s="11"/>
      <c r="QIR202" s="10"/>
      <c r="QIS202" s="10"/>
      <c r="QIT202" s="1"/>
      <c r="QIU202" s="5"/>
      <c r="QIV202" s="52"/>
      <c r="QIW202" s="5"/>
      <c r="QIX202" s="11"/>
      <c r="QIY202" s="10"/>
      <c r="QIZ202" s="10"/>
      <c r="QJA202" s="1"/>
      <c r="QJB202" s="5"/>
      <c r="QJC202" s="52"/>
      <c r="QJD202" s="5"/>
      <c r="QJE202" s="11"/>
      <c r="QJF202" s="10"/>
      <c r="QJG202" s="10"/>
      <c r="QJH202" s="1"/>
      <c r="QJI202" s="5"/>
      <c r="QJJ202" s="52"/>
      <c r="QJK202" s="5"/>
      <c r="QJL202" s="11"/>
      <c r="QJM202" s="10"/>
      <c r="QJN202" s="10"/>
      <c r="QJO202" s="1"/>
      <c r="QJP202" s="5"/>
      <c r="QJQ202" s="52"/>
      <c r="QJR202" s="5"/>
      <c r="QJS202" s="11"/>
      <c r="QJT202" s="10"/>
      <c r="QJU202" s="10"/>
      <c r="QJV202" s="1"/>
      <c r="QJW202" s="5"/>
      <c r="QJX202" s="52"/>
      <c r="QJY202" s="5"/>
      <c r="QJZ202" s="11"/>
      <c r="QKA202" s="10"/>
      <c r="QKB202" s="10"/>
      <c r="QKC202" s="1"/>
      <c r="QKD202" s="5"/>
      <c r="QKE202" s="52"/>
      <c r="QKF202" s="5"/>
      <c r="QKG202" s="11"/>
      <c r="QKH202" s="10"/>
      <c r="QKI202" s="10"/>
      <c r="QKJ202" s="1"/>
      <c r="QKK202" s="5"/>
      <c r="QKL202" s="52"/>
      <c r="QKM202" s="5"/>
      <c r="QKN202" s="11"/>
      <c r="QKO202" s="10"/>
      <c r="QKP202" s="10"/>
      <c r="QKQ202" s="1"/>
      <c r="QKR202" s="5"/>
      <c r="QKS202" s="52"/>
      <c r="QKT202" s="5"/>
      <c r="QKU202" s="11"/>
      <c r="QKV202" s="10"/>
      <c r="QKW202" s="10"/>
      <c r="QKX202" s="1"/>
      <c r="QKY202" s="5"/>
      <c r="QKZ202" s="52"/>
      <c r="QLA202" s="5"/>
      <c r="QLB202" s="11"/>
      <c r="QLC202" s="10"/>
      <c r="QLD202" s="10"/>
      <c r="QLE202" s="1"/>
      <c r="QLF202" s="5"/>
      <c r="QLG202" s="52"/>
      <c r="QLH202" s="5"/>
      <c r="QLI202" s="11"/>
      <c r="QLJ202" s="10"/>
      <c r="QLK202" s="10"/>
      <c r="QLL202" s="1"/>
      <c r="QLM202" s="5"/>
      <c r="QLN202" s="52"/>
      <c r="QLO202" s="5"/>
      <c r="QLP202" s="11"/>
      <c r="QLQ202" s="10"/>
      <c r="QLR202" s="10"/>
      <c r="QLS202" s="1"/>
      <c r="QLT202" s="5"/>
      <c r="QLU202" s="52"/>
      <c r="QLV202" s="5"/>
      <c r="QLW202" s="11"/>
      <c r="QLX202" s="10"/>
      <c r="QLY202" s="10"/>
      <c r="QLZ202" s="1"/>
      <c r="QMA202" s="5"/>
      <c r="QMB202" s="52"/>
      <c r="QMC202" s="5"/>
      <c r="QMD202" s="11"/>
      <c r="QME202" s="10"/>
      <c r="QMF202" s="10"/>
      <c r="QMG202" s="1"/>
      <c r="QMH202" s="5"/>
      <c r="QMI202" s="52"/>
      <c r="QMJ202" s="5"/>
      <c r="QMK202" s="11"/>
      <c r="QML202" s="10"/>
      <c r="QMM202" s="10"/>
      <c r="QMN202" s="1"/>
      <c r="QMO202" s="5"/>
      <c r="QMP202" s="52"/>
      <c r="QMQ202" s="5"/>
      <c r="QMR202" s="11"/>
      <c r="QMS202" s="10"/>
      <c r="QMT202" s="10"/>
      <c r="QMU202" s="1"/>
      <c r="QMV202" s="5"/>
      <c r="QMW202" s="52"/>
      <c r="QMX202" s="5"/>
      <c r="QMY202" s="11"/>
      <c r="QMZ202" s="10"/>
      <c r="QNA202" s="10"/>
      <c r="QNB202" s="1"/>
      <c r="QNC202" s="5"/>
      <c r="QND202" s="52"/>
      <c r="QNE202" s="5"/>
      <c r="QNF202" s="11"/>
      <c r="QNG202" s="10"/>
      <c r="QNH202" s="10"/>
      <c r="QNI202" s="1"/>
      <c r="QNJ202" s="5"/>
      <c r="QNK202" s="52"/>
      <c r="QNL202" s="5"/>
      <c r="QNM202" s="11"/>
      <c r="QNN202" s="10"/>
      <c r="QNO202" s="10"/>
      <c r="QNP202" s="1"/>
      <c r="QNQ202" s="5"/>
      <c r="QNR202" s="52"/>
      <c r="QNS202" s="5"/>
      <c r="QNT202" s="11"/>
      <c r="QNU202" s="10"/>
      <c r="QNV202" s="10"/>
      <c r="QNW202" s="1"/>
      <c r="QNX202" s="5"/>
      <c r="QNY202" s="52"/>
      <c r="QNZ202" s="5"/>
      <c r="QOA202" s="11"/>
      <c r="QOB202" s="10"/>
      <c r="QOC202" s="10"/>
      <c r="QOD202" s="1"/>
      <c r="QOE202" s="5"/>
      <c r="QOF202" s="52"/>
      <c r="QOG202" s="5"/>
      <c r="QOH202" s="11"/>
      <c r="QOI202" s="10"/>
      <c r="QOJ202" s="10"/>
      <c r="QOK202" s="1"/>
      <c r="QOL202" s="5"/>
      <c r="QOM202" s="52"/>
      <c r="QON202" s="5"/>
      <c r="QOO202" s="11"/>
      <c r="QOP202" s="10"/>
      <c r="QOQ202" s="10"/>
      <c r="QOR202" s="1"/>
      <c r="QOS202" s="5"/>
      <c r="QOT202" s="52"/>
      <c r="QOU202" s="5"/>
      <c r="QOV202" s="11"/>
      <c r="QOW202" s="10"/>
      <c r="QOX202" s="10"/>
      <c r="QOY202" s="1"/>
      <c r="QOZ202" s="5"/>
      <c r="QPA202" s="52"/>
      <c r="QPB202" s="5"/>
      <c r="QPC202" s="11"/>
      <c r="QPD202" s="10"/>
      <c r="QPE202" s="10"/>
      <c r="QPF202" s="1"/>
      <c r="QPG202" s="5"/>
      <c r="QPH202" s="52"/>
      <c r="QPI202" s="5"/>
      <c r="QPJ202" s="11"/>
      <c r="QPK202" s="10"/>
      <c r="QPL202" s="10"/>
      <c r="QPM202" s="1"/>
      <c r="QPN202" s="5"/>
      <c r="QPO202" s="52"/>
      <c r="QPP202" s="5"/>
      <c r="QPQ202" s="11"/>
      <c r="QPR202" s="10"/>
      <c r="QPS202" s="10"/>
      <c r="QPT202" s="1"/>
      <c r="QPU202" s="5"/>
      <c r="QPV202" s="52"/>
      <c r="QPW202" s="5"/>
      <c r="QPX202" s="11"/>
      <c r="QPY202" s="10"/>
      <c r="QPZ202" s="10"/>
      <c r="QQA202" s="1"/>
      <c r="QQB202" s="5"/>
      <c r="QQC202" s="52"/>
      <c r="QQD202" s="5"/>
      <c r="QQE202" s="11"/>
      <c r="QQF202" s="10"/>
      <c r="QQG202" s="10"/>
      <c r="QQH202" s="1"/>
      <c r="QQI202" s="5"/>
      <c r="QQJ202" s="52"/>
      <c r="QQK202" s="5"/>
      <c r="QQL202" s="11"/>
      <c r="QQM202" s="10"/>
      <c r="QQN202" s="10"/>
      <c r="QQO202" s="1"/>
      <c r="QQP202" s="5"/>
      <c r="QQQ202" s="52"/>
      <c r="QQR202" s="5"/>
      <c r="QQS202" s="11"/>
      <c r="QQT202" s="10"/>
      <c r="QQU202" s="10"/>
      <c r="QQV202" s="1"/>
      <c r="QQW202" s="5"/>
      <c r="QQX202" s="52"/>
      <c r="QQY202" s="5"/>
      <c r="QQZ202" s="11"/>
      <c r="QRA202" s="10"/>
      <c r="QRB202" s="10"/>
      <c r="QRC202" s="1"/>
      <c r="QRD202" s="5"/>
      <c r="QRE202" s="52"/>
      <c r="QRF202" s="5"/>
      <c r="QRG202" s="11"/>
      <c r="QRH202" s="10"/>
      <c r="QRI202" s="10"/>
      <c r="QRJ202" s="1"/>
      <c r="QRK202" s="5"/>
      <c r="QRL202" s="52"/>
      <c r="QRM202" s="5"/>
      <c r="QRN202" s="11"/>
      <c r="QRO202" s="10"/>
      <c r="QRP202" s="10"/>
      <c r="QRQ202" s="1"/>
      <c r="QRR202" s="5"/>
      <c r="QRS202" s="52"/>
      <c r="QRT202" s="5"/>
      <c r="QRU202" s="11"/>
      <c r="QRV202" s="10"/>
      <c r="QRW202" s="10"/>
      <c r="QRX202" s="1"/>
      <c r="QRY202" s="5"/>
      <c r="QRZ202" s="52"/>
      <c r="QSA202" s="5"/>
      <c r="QSB202" s="11"/>
      <c r="QSC202" s="10"/>
      <c r="QSD202" s="10"/>
      <c r="QSE202" s="1"/>
      <c r="QSF202" s="5"/>
      <c r="QSG202" s="52"/>
      <c r="QSH202" s="5"/>
      <c r="QSI202" s="11"/>
      <c r="QSJ202" s="10"/>
      <c r="QSK202" s="10"/>
      <c r="QSL202" s="1"/>
      <c r="QSM202" s="5"/>
      <c r="QSN202" s="52"/>
      <c r="QSO202" s="5"/>
      <c r="QSP202" s="11"/>
      <c r="QSQ202" s="10"/>
      <c r="QSR202" s="10"/>
      <c r="QSS202" s="1"/>
      <c r="QST202" s="5"/>
      <c r="QSU202" s="52"/>
      <c r="QSV202" s="5"/>
      <c r="QSW202" s="11"/>
      <c r="QSX202" s="10"/>
      <c r="QSY202" s="10"/>
      <c r="QSZ202" s="1"/>
      <c r="QTA202" s="5"/>
      <c r="QTB202" s="52"/>
      <c r="QTC202" s="5"/>
      <c r="QTD202" s="11"/>
      <c r="QTE202" s="10"/>
      <c r="QTF202" s="10"/>
      <c r="QTG202" s="1"/>
      <c r="QTH202" s="5"/>
      <c r="QTI202" s="52"/>
      <c r="QTJ202" s="5"/>
      <c r="QTK202" s="11"/>
      <c r="QTL202" s="10"/>
      <c r="QTM202" s="10"/>
      <c r="QTN202" s="1"/>
      <c r="QTO202" s="5"/>
      <c r="QTP202" s="52"/>
      <c r="QTQ202" s="5"/>
      <c r="QTR202" s="11"/>
      <c r="QTS202" s="10"/>
      <c r="QTT202" s="10"/>
      <c r="QTU202" s="1"/>
      <c r="QTV202" s="5"/>
      <c r="QTW202" s="52"/>
      <c r="QTX202" s="5"/>
      <c r="QTY202" s="11"/>
      <c r="QTZ202" s="10"/>
      <c r="QUA202" s="10"/>
      <c r="QUB202" s="1"/>
      <c r="QUC202" s="5"/>
      <c r="QUD202" s="52"/>
      <c r="QUE202" s="5"/>
      <c r="QUF202" s="11"/>
      <c r="QUG202" s="10"/>
      <c r="QUH202" s="10"/>
      <c r="QUI202" s="1"/>
      <c r="QUJ202" s="5"/>
      <c r="QUK202" s="52"/>
      <c r="QUL202" s="5"/>
      <c r="QUM202" s="11"/>
      <c r="QUN202" s="10"/>
      <c r="QUO202" s="10"/>
      <c r="QUP202" s="1"/>
      <c r="QUQ202" s="5"/>
      <c r="QUR202" s="52"/>
      <c r="QUS202" s="5"/>
      <c r="QUT202" s="11"/>
      <c r="QUU202" s="10"/>
      <c r="QUV202" s="10"/>
      <c r="QUW202" s="1"/>
      <c r="QUX202" s="5"/>
      <c r="QUY202" s="52"/>
      <c r="QUZ202" s="5"/>
      <c r="QVA202" s="11"/>
      <c r="QVB202" s="10"/>
      <c r="QVC202" s="10"/>
      <c r="QVD202" s="1"/>
      <c r="QVE202" s="5"/>
      <c r="QVF202" s="52"/>
      <c r="QVG202" s="5"/>
      <c r="QVH202" s="11"/>
      <c r="QVI202" s="10"/>
      <c r="QVJ202" s="10"/>
      <c r="QVK202" s="1"/>
      <c r="QVL202" s="5"/>
      <c r="QVM202" s="52"/>
      <c r="QVN202" s="5"/>
      <c r="QVO202" s="11"/>
      <c r="QVP202" s="10"/>
      <c r="QVQ202" s="10"/>
      <c r="QVR202" s="1"/>
      <c r="QVS202" s="5"/>
      <c r="QVT202" s="52"/>
      <c r="QVU202" s="5"/>
      <c r="QVV202" s="11"/>
      <c r="QVW202" s="10"/>
      <c r="QVX202" s="10"/>
      <c r="QVY202" s="1"/>
      <c r="QVZ202" s="5"/>
      <c r="QWA202" s="52"/>
      <c r="QWB202" s="5"/>
      <c r="QWC202" s="11"/>
      <c r="QWD202" s="10"/>
      <c r="QWE202" s="10"/>
      <c r="QWF202" s="1"/>
      <c r="QWG202" s="5"/>
      <c r="QWH202" s="52"/>
      <c r="QWI202" s="5"/>
      <c r="QWJ202" s="11"/>
      <c r="QWK202" s="10"/>
      <c r="QWL202" s="10"/>
      <c r="QWM202" s="1"/>
      <c r="QWN202" s="5"/>
      <c r="QWO202" s="52"/>
      <c r="QWP202" s="5"/>
      <c r="QWQ202" s="11"/>
      <c r="QWR202" s="10"/>
      <c r="QWS202" s="10"/>
      <c r="QWT202" s="1"/>
      <c r="QWU202" s="5"/>
      <c r="QWV202" s="52"/>
      <c r="QWW202" s="5"/>
      <c r="QWX202" s="11"/>
      <c r="QWY202" s="10"/>
      <c r="QWZ202" s="10"/>
      <c r="QXA202" s="1"/>
      <c r="QXB202" s="5"/>
      <c r="QXC202" s="52"/>
      <c r="QXD202" s="5"/>
      <c r="QXE202" s="11"/>
      <c r="QXF202" s="10"/>
      <c r="QXG202" s="10"/>
      <c r="QXH202" s="1"/>
      <c r="QXI202" s="5"/>
      <c r="QXJ202" s="52"/>
      <c r="QXK202" s="5"/>
      <c r="QXL202" s="11"/>
      <c r="QXM202" s="10"/>
      <c r="QXN202" s="10"/>
      <c r="QXO202" s="1"/>
      <c r="QXP202" s="5"/>
      <c r="QXQ202" s="52"/>
      <c r="QXR202" s="5"/>
      <c r="QXS202" s="11"/>
      <c r="QXT202" s="10"/>
      <c r="QXU202" s="10"/>
      <c r="QXV202" s="1"/>
      <c r="QXW202" s="5"/>
      <c r="QXX202" s="52"/>
      <c r="QXY202" s="5"/>
      <c r="QXZ202" s="11"/>
      <c r="QYA202" s="10"/>
      <c r="QYB202" s="10"/>
      <c r="QYC202" s="1"/>
      <c r="QYD202" s="5"/>
      <c r="QYE202" s="52"/>
      <c r="QYF202" s="5"/>
      <c r="QYG202" s="11"/>
      <c r="QYH202" s="10"/>
      <c r="QYI202" s="10"/>
      <c r="QYJ202" s="1"/>
      <c r="QYK202" s="5"/>
      <c r="QYL202" s="52"/>
      <c r="QYM202" s="5"/>
      <c r="QYN202" s="11"/>
      <c r="QYO202" s="10"/>
      <c r="QYP202" s="10"/>
      <c r="QYQ202" s="1"/>
      <c r="QYR202" s="5"/>
      <c r="QYS202" s="52"/>
      <c r="QYT202" s="5"/>
      <c r="QYU202" s="11"/>
      <c r="QYV202" s="10"/>
      <c r="QYW202" s="10"/>
      <c r="QYX202" s="1"/>
      <c r="QYY202" s="5"/>
      <c r="QYZ202" s="52"/>
      <c r="QZA202" s="5"/>
      <c r="QZB202" s="11"/>
      <c r="QZC202" s="10"/>
      <c r="QZD202" s="10"/>
      <c r="QZE202" s="1"/>
      <c r="QZF202" s="5"/>
      <c r="QZG202" s="52"/>
      <c r="QZH202" s="5"/>
      <c r="QZI202" s="11"/>
      <c r="QZJ202" s="10"/>
      <c r="QZK202" s="10"/>
      <c r="QZL202" s="1"/>
      <c r="QZM202" s="5"/>
      <c r="QZN202" s="52"/>
      <c r="QZO202" s="5"/>
      <c r="QZP202" s="11"/>
      <c r="QZQ202" s="10"/>
      <c r="QZR202" s="10"/>
      <c r="QZS202" s="1"/>
      <c r="QZT202" s="5"/>
      <c r="QZU202" s="52"/>
      <c r="QZV202" s="5"/>
      <c r="QZW202" s="11"/>
      <c r="QZX202" s="10"/>
      <c r="QZY202" s="10"/>
      <c r="QZZ202" s="1"/>
      <c r="RAA202" s="5"/>
      <c r="RAB202" s="52"/>
      <c r="RAC202" s="5"/>
      <c r="RAD202" s="11"/>
      <c r="RAE202" s="10"/>
      <c r="RAF202" s="10"/>
      <c r="RAG202" s="1"/>
      <c r="RAH202" s="5"/>
      <c r="RAI202" s="52"/>
      <c r="RAJ202" s="5"/>
      <c r="RAK202" s="11"/>
      <c r="RAL202" s="10"/>
      <c r="RAM202" s="10"/>
      <c r="RAN202" s="1"/>
      <c r="RAO202" s="5"/>
      <c r="RAP202" s="52"/>
      <c r="RAQ202" s="5"/>
      <c r="RAR202" s="11"/>
      <c r="RAS202" s="10"/>
      <c r="RAT202" s="10"/>
      <c r="RAU202" s="1"/>
      <c r="RAV202" s="5"/>
      <c r="RAW202" s="52"/>
      <c r="RAX202" s="5"/>
      <c r="RAY202" s="11"/>
      <c r="RAZ202" s="10"/>
      <c r="RBA202" s="10"/>
      <c r="RBB202" s="1"/>
      <c r="RBC202" s="5"/>
      <c r="RBD202" s="52"/>
      <c r="RBE202" s="5"/>
      <c r="RBF202" s="11"/>
      <c r="RBG202" s="10"/>
      <c r="RBH202" s="10"/>
      <c r="RBI202" s="1"/>
      <c r="RBJ202" s="5"/>
      <c r="RBK202" s="52"/>
      <c r="RBL202" s="5"/>
      <c r="RBM202" s="11"/>
      <c r="RBN202" s="10"/>
      <c r="RBO202" s="10"/>
      <c r="RBP202" s="1"/>
      <c r="RBQ202" s="5"/>
      <c r="RBR202" s="52"/>
      <c r="RBS202" s="5"/>
      <c r="RBT202" s="11"/>
      <c r="RBU202" s="10"/>
      <c r="RBV202" s="10"/>
      <c r="RBW202" s="1"/>
      <c r="RBX202" s="5"/>
      <c r="RBY202" s="52"/>
      <c r="RBZ202" s="5"/>
      <c r="RCA202" s="11"/>
      <c r="RCB202" s="10"/>
      <c r="RCC202" s="10"/>
      <c r="RCD202" s="1"/>
      <c r="RCE202" s="5"/>
      <c r="RCF202" s="52"/>
      <c r="RCG202" s="5"/>
      <c r="RCH202" s="11"/>
      <c r="RCI202" s="10"/>
      <c r="RCJ202" s="10"/>
      <c r="RCK202" s="1"/>
      <c r="RCL202" s="5"/>
      <c r="RCM202" s="52"/>
      <c r="RCN202" s="5"/>
      <c r="RCO202" s="11"/>
      <c r="RCP202" s="10"/>
      <c r="RCQ202" s="10"/>
      <c r="RCR202" s="1"/>
      <c r="RCS202" s="5"/>
      <c r="RCT202" s="52"/>
      <c r="RCU202" s="5"/>
      <c r="RCV202" s="11"/>
      <c r="RCW202" s="10"/>
      <c r="RCX202" s="10"/>
      <c r="RCY202" s="1"/>
      <c r="RCZ202" s="5"/>
      <c r="RDA202" s="52"/>
      <c r="RDB202" s="5"/>
      <c r="RDC202" s="11"/>
      <c r="RDD202" s="10"/>
      <c r="RDE202" s="10"/>
      <c r="RDF202" s="1"/>
      <c r="RDG202" s="5"/>
      <c r="RDH202" s="52"/>
      <c r="RDI202" s="5"/>
      <c r="RDJ202" s="11"/>
      <c r="RDK202" s="10"/>
      <c r="RDL202" s="10"/>
      <c r="RDM202" s="1"/>
      <c r="RDN202" s="5"/>
      <c r="RDO202" s="52"/>
      <c r="RDP202" s="5"/>
      <c r="RDQ202" s="11"/>
      <c r="RDR202" s="10"/>
      <c r="RDS202" s="10"/>
      <c r="RDT202" s="1"/>
      <c r="RDU202" s="5"/>
      <c r="RDV202" s="52"/>
      <c r="RDW202" s="5"/>
      <c r="RDX202" s="11"/>
      <c r="RDY202" s="10"/>
      <c r="RDZ202" s="10"/>
      <c r="REA202" s="1"/>
      <c r="REB202" s="5"/>
      <c r="REC202" s="52"/>
      <c r="RED202" s="5"/>
      <c r="REE202" s="11"/>
      <c r="REF202" s="10"/>
      <c r="REG202" s="10"/>
      <c r="REH202" s="1"/>
      <c r="REI202" s="5"/>
      <c r="REJ202" s="52"/>
      <c r="REK202" s="5"/>
      <c r="REL202" s="11"/>
      <c r="REM202" s="10"/>
      <c r="REN202" s="10"/>
      <c r="REO202" s="1"/>
      <c r="REP202" s="5"/>
      <c r="REQ202" s="52"/>
      <c r="RER202" s="5"/>
      <c r="RES202" s="11"/>
      <c r="RET202" s="10"/>
      <c r="REU202" s="10"/>
      <c r="REV202" s="1"/>
      <c r="REW202" s="5"/>
      <c r="REX202" s="52"/>
      <c r="REY202" s="5"/>
      <c r="REZ202" s="11"/>
      <c r="RFA202" s="10"/>
      <c r="RFB202" s="10"/>
      <c r="RFC202" s="1"/>
      <c r="RFD202" s="5"/>
      <c r="RFE202" s="52"/>
      <c r="RFF202" s="5"/>
      <c r="RFG202" s="11"/>
      <c r="RFH202" s="10"/>
      <c r="RFI202" s="10"/>
      <c r="RFJ202" s="1"/>
      <c r="RFK202" s="5"/>
      <c r="RFL202" s="52"/>
      <c r="RFM202" s="5"/>
      <c r="RFN202" s="11"/>
      <c r="RFO202" s="10"/>
      <c r="RFP202" s="10"/>
      <c r="RFQ202" s="1"/>
      <c r="RFR202" s="5"/>
      <c r="RFS202" s="52"/>
      <c r="RFT202" s="5"/>
      <c r="RFU202" s="11"/>
      <c r="RFV202" s="10"/>
      <c r="RFW202" s="10"/>
      <c r="RFX202" s="1"/>
      <c r="RFY202" s="5"/>
      <c r="RFZ202" s="52"/>
      <c r="RGA202" s="5"/>
      <c r="RGB202" s="11"/>
      <c r="RGC202" s="10"/>
      <c r="RGD202" s="10"/>
      <c r="RGE202" s="1"/>
      <c r="RGF202" s="5"/>
      <c r="RGG202" s="52"/>
      <c r="RGH202" s="5"/>
      <c r="RGI202" s="11"/>
      <c r="RGJ202" s="10"/>
      <c r="RGK202" s="10"/>
      <c r="RGL202" s="1"/>
      <c r="RGM202" s="5"/>
      <c r="RGN202" s="52"/>
      <c r="RGO202" s="5"/>
      <c r="RGP202" s="11"/>
      <c r="RGQ202" s="10"/>
      <c r="RGR202" s="10"/>
      <c r="RGS202" s="1"/>
      <c r="RGT202" s="5"/>
      <c r="RGU202" s="52"/>
      <c r="RGV202" s="5"/>
      <c r="RGW202" s="11"/>
      <c r="RGX202" s="10"/>
      <c r="RGY202" s="10"/>
      <c r="RGZ202" s="1"/>
      <c r="RHA202" s="5"/>
      <c r="RHB202" s="52"/>
      <c r="RHC202" s="5"/>
      <c r="RHD202" s="11"/>
      <c r="RHE202" s="10"/>
      <c r="RHF202" s="10"/>
      <c r="RHG202" s="1"/>
      <c r="RHH202" s="5"/>
      <c r="RHI202" s="52"/>
      <c r="RHJ202" s="5"/>
      <c r="RHK202" s="11"/>
      <c r="RHL202" s="10"/>
      <c r="RHM202" s="10"/>
      <c r="RHN202" s="1"/>
      <c r="RHO202" s="5"/>
      <c r="RHP202" s="52"/>
      <c r="RHQ202" s="5"/>
      <c r="RHR202" s="11"/>
      <c r="RHS202" s="10"/>
      <c r="RHT202" s="10"/>
      <c r="RHU202" s="1"/>
      <c r="RHV202" s="5"/>
      <c r="RHW202" s="52"/>
      <c r="RHX202" s="5"/>
      <c r="RHY202" s="11"/>
      <c r="RHZ202" s="10"/>
      <c r="RIA202" s="10"/>
      <c r="RIB202" s="1"/>
      <c r="RIC202" s="5"/>
      <c r="RID202" s="52"/>
      <c r="RIE202" s="5"/>
      <c r="RIF202" s="11"/>
      <c r="RIG202" s="10"/>
      <c r="RIH202" s="10"/>
      <c r="RII202" s="1"/>
      <c r="RIJ202" s="5"/>
      <c r="RIK202" s="52"/>
      <c r="RIL202" s="5"/>
      <c r="RIM202" s="11"/>
      <c r="RIN202" s="10"/>
      <c r="RIO202" s="10"/>
      <c r="RIP202" s="1"/>
      <c r="RIQ202" s="5"/>
      <c r="RIR202" s="52"/>
      <c r="RIS202" s="5"/>
      <c r="RIT202" s="11"/>
      <c r="RIU202" s="10"/>
      <c r="RIV202" s="10"/>
      <c r="RIW202" s="1"/>
      <c r="RIX202" s="5"/>
      <c r="RIY202" s="52"/>
      <c r="RIZ202" s="5"/>
      <c r="RJA202" s="11"/>
      <c r="RJB202" s="10"/>
      <c r="RJC202" s="10"/>
      <c r="RJD202" s="1"/>
      <c r="RJE202" s="5"/>
      <c r="RJF202" s="52"/>
      <c r="RJG202" s="5"/>
      <c r="RJH202" s="11"/>
      <c r="RJI202" s="10"/>
      <c r="RJJ202" s="10"/>
      <c r="RJK202" s="1"/>
      <c r="RJL202" s="5"/>
      <c r="RJM202" s="52"/>
      <c r="RJN202" s="5"/>
      <c r="RJO202" s="11"/>
      <c r="RJP202" s="10"/>
      <c r="RJQ202" s="10"/>
      <c r="RJR202" s="1"/>
      <c r="RJS202" s="5"/>
      <c r="RJT202" s="52"/>
      <c r="RJU202" s="5"/>
      <c r="RJV202" s="11"/>
      <c r="RJW202" s="10"/>
      <c r="RJX202" s="10"/>
      <c r="RJY202" s="1"/>
      <c r="RJZ202" s="5"/>
      <c r="RKA202" s="52"/>
      <c r="RKB202" s="5"/>
      <c r="RKC202" s="11"/>
      <c r="RKD202" s="10"/>
      <c r="RKE202" s="10"/>
      <c r="RKF202" s="1"/>
      <c r="RKG202" s="5"/>
      <c r="RKH202" s="52"/>
      <c r="RKI202" s="5"/>
      <c r="RKJ202" s="11"/>
      <c r="RKK202" s="10"/>
      <c r="RKL202" s="10"/>
      <c r="RKM202" s="1"/>
      <c r="RKN202" s="5"/>
      <c r="RKO202" s="52"/>
      <c r="RKP202" s="5"/>
      <c r="RKQ202" s="11"/>
      <c r="RKR202" s="10"/>
      <c r="RKS202" s="10"/>
      <c r="RKT202" s="1"/>
      <c r="RKU202" s="5"/>
      <c r="RKV202" s="52"/>
      <c r="RKW202" s="5"/>
      <c r="RKX202" s="11"/>
      <c r="RKY202" s="10"/>
      <c r="RKZ202" s="10"/>
      <c r="RLA202" s="1"/>
      <c r="RLB202" s="5"/>
      <c r="RLC202" s="52"/>
      <c r="RLD202" s="5"/>
      <c r="RLE202" s="11"/>
      <c r="RLF202" s="10"/>
      <c r="RLG202" s="10"/>
      <c r="RLH202" s="1"/>
      <c r="RLI202" s="5"/>
      <c r="RLJ202" s="52"/>
      <c r="RLK202" s="5"/>
      <c r="RLL202" s="11"/>
      <c r="RLM202" s="10"/>
      <c r="RLN202" s="10"/>
      <c r="RLO202" s="1"/>
      <c r="RLP202" s="5"/>
      <c r="RLQ202" s="52"/>
      <c r="RLR202" s="5"/>
      <c r="RLS202" s="11"/>
      <c r="RLT202" s="10"/>
      <c r="RLU202" s="10"/>
      <c r="RLV202" s="1"/>
      <c r="RLW202" s="5"/>
      <c r="RLX202" s="52"/>
      <c r="RLY202" s="5"/>
      <c r="RLZ202" s="11"/>
      <c r="RMA202" s="10"/>
      <c r="RMB202" s="10"/>
      <c r="RMC202" s="1"/>
      <c r="RMD202" s="5"/>
      <c r="RME202" s="52"/>
      <c r="RMF202" s="5"/>
      <c r="RMG202" s="11"/>
      <c r="RMH202" s="10"/>
      <c r="RMI202" s="10"/>
      <c r="RMJ202" s="1"/>
      <c r="RMK202" s="5"/>
      <c r="RML202" s="52"/>
      <c r="RMM202" s="5"/>
      <c r="RMN202" s="11"/>
      <c r="RMO202" s="10"/>
      <c r="RMP202" s="10"/>
      <c r="RMQ202" s="1"/>
      <c r="RMR202" s="5"/>
      <c r="RMS202" s="52"/>
      <c r="RMT202" s="5"/>
      <c r="RMU202" s="11"/>
      <c r="RMV202" s="10"/>
      <c r="RMW202" s="10"/>
      <c r="RMX202" s="1"/>
      <c r="RMY202" s="5"/>
      <c r="RMZ202" s="52"/>
      <c r="RNA202" s="5"/>
      <c r="RNB202" s="11"/>
      <c r="RNC202" s="10"/>
      <c r="RND202" s="10"/>
      <c r="RNE202" s="1"/>
      <c r="RNF202" s="5"/>
      <c r="RNG202" s="52"/>
      <c r="RNH202" s="5"/>
      <c r="RNI202" s="11"/>
      <c r="RNJ202" s="10"/>
      <c r="RNK202" s="10"/>
      <c r="RNL202" s="1"/>
      <c r="RNM202" s="5"/>
      <c r="RNN202" s="52"/>
      <c r="RNO202" s="5"/>
      <c r="RNP202" s="11"/>
      <c r="RNQ202" s="10"/>
      <c r="RNR202" s="10"/>
      <c r="RNS202" s="1"/>
      <c r="RNT202" s="5"/>
      <c r="RNU202" s="52"/>
      <c r="RNV202" s="5"/>
      <c r="RNW202" s="11"/>
      <c r="RNX202" s="10"/>
      <c r="RNY202" s="10"/>
      <c r="RNZ202" s="1"/>
      <c r="ROA202" s="5"/>
      <c r="ROB202" s="52"/>
      <c r="ROC202" s="5"/>
      <c r="ROD202" s="11"/>
      <c r="ROE202" s="10"/>
      <c r="ROF202" s="10"/>
      <c r="ROG202" s="1"/>
      <c r="ROH202" s="5"/>
      <c r="ROI202" s="52"/>
      <c r="ROJ202" s="5"/>
      <c r="ROK202" s="11"/>
      <c r="ROL202" s="10"/>
      <c r="ROM202" s="10"/>
      <c r="RON202" s="1"/>
      <c r="ROO202" s="5"/>
      <c r="ROP202" s="52"/>
      <c r="ROQ202" s="5"/>
      <c r="ROR202" s="11"/>
      <c r="ROS202" s="10"/>
      <c r="ROT202" s="10"/>
      <c r="ROU202" s="1"/>
      <c r="ROV202" s="5"/>
      <c r="ROW202" s="52"/>
      <c r="ROX202" s="5"/>
      <c r="ROY202" s="11"/>
      <c r="ROZ202" s="10"/>
      <c r="RPA202" s="10"/>
      <c r="RPB202" s="1"/>
      <c r="RPC202" s="5"/>
      <c r="RPD202" s="52"/>
      <c r="RPE202" s="5"/>
      <c r="RPF202" s="11"/>
      <c r="RPG202" s="10"/>
      <c r="RPH202" s="10"/>
      <c r="RPI202" s="1"/>
      <c r="RPJ202" s="5"/>
      <c r="RPK202" s="52"/>
      <c r="RPL202" s="5"/>
      <c r="RPM202" s="11"/>
      <c r="RPN202" s="10"/>
      <c r="RPO202" s="10"/>
      <c r="RPP202" s="1"/>
      <c r="RPQ202" s="5"/>
      <c r="RPR202" s="52"/>
      <c r="RPS202" s="5"/>
      <c r="RPT202" s="11"/>
      <c r="RPU202" s="10"/>
      <c r="RPV202" s="10"/>
      <c r="RPW202" s="1"/>
      <c r="RPX202" s="5"/>
      <c r="RPY202" s="52"/>
      <c r="RPZ202" s="5"/>
      <c r="RQA202" s="11"/>
      <c r="RQB202" s="10"/>
      <c r="RQC202" s="10"/>
      <c r="RQD202" s="1"/>
      <c r="RQE202" s="5"/>
      <c r="RQF202" s="52"/>
      <c r="RQG202" s="5"/>
      <c r="RQH202" s="11"/>
      <c r="RQI202" s="10"/>
      <c r="RQJ202" s="10"/>
      <c r="RQK202" s="1"/>
      <c r="RQL202" s="5"/>
      <c r="RQM202" s="52"/>
      <c r="RQN202" s="5"/>
      <c r="RQO202" s="11"/>
      <c r="RQP202" s="10"/>
      <c r="RQQ202" s="10"/>
      <c r="RQR202" s="1"/>
      <c r="RQS202" s="5"/>
      <c r="RQT202" s="52"/>
      <c r="RQU202" s="5"/>
      <c r="RQV202" s="11"/>
      <c r="RQW202" s="10"/>
      <c r="RQX202" s="10"/>
      <c r="RQY202" s="1"/>
      <c r="RQZ202" s="5"/>
      <c r="RRA202" s="52"/>
      <c r="RRB202" s="5"/>
      <c r="RRC202" s="11"/>
      <c r="RRD202" s="10"/>
      <c r="RRE202" s="10"/>
      <c r="RRF202" s="1"/>
      <c r="RRG202" s="5"/>
      <c r="RRH202" s="52"/>
      <c r="RRI202" s="5"/>
      <c r="RRJ202" s="11"/>
      <c r="RRK202" s="10"/>
      <c r="RRL202" s="10"/>
      <c r="RRM202" s="1"/>
      <c r="RRN202" s="5"/>
      <c r="RRO202" s="52"/>
      <c r="RRP202" s="5"/>
      <c r="RRQ202" s="11"/>
      <c r="RRR202" s="10"/>
      <c r="RRS202" s="10"/>
      <c r="RRT202" s="1"/>
      <c r="RRU202" s="5"/>
      <c r="RRV202" s="52"/>
      <c r="RRW202" s="5"/>
      <c r="RRX202" s="11"/>
      <c r="RRY202" s="10"/>
      <c r="RRZ202" s="10"/>
      <c r="RSA202" s="1"/>
      <c r="RSB202" s="5"/>
      <c r="RSC202" s="52"/>
      <c r="RSD202" s="5"/>
      <c r="RSE202" s="11"/>
      <c r="RSF202" s="10"/>
      <c r="RSG202" s="10"/>
      <c r="RSH202" s="1"/>
      <c r="RSI202" s="5"/>
      <c r="RSJ202" s="52"/>
      <c r="RSK202" s="5"/>
      <c r="RSL202" s="11"/>
      <c r="RSM202" s="10"/>
      <c r="RSN202" s="10"/>
      <c r="RSO202" s="1"/>
      <c r="RSP202" s="5"/>
      <c r="RSQ202" s="52"/>
      <c r="RSR202" s="5"/>
      <c r="RSS202" s="11"/>
      <c r="RST202" s="10"/>
      <c r="RSU202" s="10"/>
      <c r="RSV202" s="1"/>
      <c r="RSW202" s="5"/>
      <c r="RSX202" s="52"/>
      <c r="RSY202" s="5"/>
      <c r="RSZ202" s="11"/>
      <c r="RTA202" s="10"/>
      <c r="RTB202" s="10"/>
      <c r="RTC202" s="1"/>
      <c r="RTD202" s="5"/>
      <c r="RTE202" s="52"/>
      <c r="RTF202" s="5"/>
      <c r="RTG202" s="11"/>
      <c r="RTH202" s="10"/>
      <c r="RTI202" s="10"/>
      <c r="RTJ202" s="1"/>
      <c r="RTK202" s="5"/>
      <c r="RTL202" s="52"/>
      <c r="RTM202" s="5"/>
      <c r="RTN202" s="11"/>
      <c r="RTO202" s="10"/>
      <c r="RTP202" s="10"/>
      <c r="RTQ202" s="1"/>
      <c r="RTR202" s="5"/>
      <c r="RTS202" s="52"/>
      <c r="RTT202" s="5"/>
      <c r="RTU202" s="11"/>
      <c r="RTV202" s="10"/>
      <c r="RTW202" s="10"/>
      <c r="RTX202" s="1"/>
      <c r="RTY202" s="5"/>
      <c r="RTZ202" s="52"/>
      <c r="RUA202" s="5"/>
      <c r="RUB202" s="11"/>
      <c r="RUC202" s="10"/>
      <c r="RUD202" s="10"/>
      <c r="RUE202" s="1"/>
      <c r="RUF202" s="5"/>
      <c r="RUG202" s="52"/>
      <c r="RUH202" s="5"/>
      <c r="RUI202" s="11"/>
      <c r="RUJ202" s="10"/>
      <c r="RUK202" s="10"/>
      <c r="RUL202" s="1"/>
      <c r="RUM202" s="5"/>
      <c r="RUN202" s="52"/>
      <c r="RUO202" s="5"/>
      <c r="RUP202" s="11"/>
      <c r="RUQ202" s="10"/>
      <c r="RUR202" s="10"/>
      <c r="RUS202" s="1"/>
      <c r="RUT202" s="5"/>
      <c r="RUU202" s="52"/>
      <c r="RUV202" s="5"/>
      <c r="RUW202" s="11"/>
      <c r="RUX202" s="10"/>
      <c r="RUY202" s="10"/>
      <c r="RUZ202" s="1"/>
      <c r="RVA202" s="5"/>
      <c r="RVB202" s="52"/>
      <c r="RVC202" s="5"/>
      <c r="RVD202" s="11"/>
      <c r="RVE202" s="10"/>
      <c r="RVF202" s="10"/>
      <c r="RVG202" s="1"/>
      <c r="RVH202" s="5"/>
      <c r="RVI202" s="52"/>
      <c r="RVJ202" s="5"/>
      <c r="RVK202" s="11"/>
      <c r="RVL202" s="10"/>
      <c r="RVM202" s="10"/>
      <c r="RVN202" s="1"/>
      <c r="RVO202" s="5"/>
      <c r="RVP202" s="52"/>
      <c r="RVQ202" s="5"/>
      <c r="RVR202" s="11"/>
      <c r="RVS202" s="10"/>
      <c r="RVT202" s="10"/>
      <c r="RVU202" s="1"/>
      <c r="RVV202" s="5"/>
      <c r="RVW202" s="52"/>
      <c r="RVX202" s="5"/>
      <c r="RVY202" s="11"/>
      <c r="RVZ202" s="10"/>
      <c r="RWA202" s="10"/>
      <c r="RWB202" s="1"/>
      <c r="RWC202" s="5"/>
      <c r="RWD202" s="52"/>
      <c r="RWE202" s="5"/>
      <c r="RWF202" s="11"/>
      <c r="RWG202" s="10"/>
      <c r="RWH202" s="10"/>
      <c r="RWI202" s="1"/>
      <c r="RWJ202" s="5"/>
      <c r="RWK202" s="52"/>
      <c r="RWL202" s="5"/>
      <c r="RWM202" s="11"/>
      <c r="RWN202" s="10"/>
      <c r="RWO202" s="10"/>
      <c r="RWP202" s="1"/>
      <c r="RWQ202" s="5"/>
      <c r="RWR202" s="52"/>
      <c r="RWS202" s="5"/>
      <c r="RWT202" s="11"/>
      <c r="RWU202" s="10"/>
      <c r="RWV202" s="10"/>
      <c r="RWW202" s="1"/>
      <c r="RWX202" s="5"/>
      <c r="RWY202" s="52"/>
      <c r="RWZ202" s="5"/>
      <c r="RXA202" s="11"/>
      <c r="RXB202" s="10"/>
      <c r="RXC202" s="10"/>
      <c r="RXD202" s="1"/>
      <c r="RXE202" s="5"/>
      <c r="RXF202" s="52"/>
      <c r="RXG202" s="5"/>
      <c r="RXH202" s="11"/>
      <c r="RXI202" s="10"/>
      <c r="RXJ202" s="10"/>
      <c r="RXK202" s="1"/>
      <c r="RXL202" s="5"/>
      <c r="RXM202" s="52"/>
      <c r="RXN202" s="5"/>
      <c r="RXO202" s="11"/>
      <c r="RXP202" s="10"/>
      <c r="RXQ202" s="10"/>
      <c r="RXR202" s="1"/>
      <c r="RXS202" s="5"/>
      <c r="RXT202" s="52"/>
      <c r="RXU202" s="5"/>
      <c r="RXV202" s="11"/>
      <c r="RXW202" s="10"/>
      <c r="RXX202" s="10"/>
      <c r="RXY202" s="1"/>
      <c r="RXZ202" s="5"/>
      <c r="RYA202" s="52"/>
      <c r="RYB202" s="5"/>
      <c r="RYC202" s="11"/>
      <c r="RYD202" s="10"/>
      <c r="RYE202" s="10"/>
      <c r="RYF202" s="1"/>
      <c r="RYG202" s="5"/>
      <c r="RYH202" s="52"/>
      <c r="RYI202" s="5"/>
      <c r="RYJ202" s="11"/>
      <c r="RYK202" s="10"/>
      <c r="RYL202" s="10"/>
      <c r="RYM202" s="1"/>
      <c r="RYN202" s="5"/>
      <c r="RYO202" s="52"/>
      <c r="RYP202" s="5"/>
      <c r="RYQ202" s="11"/>
      <c r="RYR202" s="10"/>
      <c r="RYS202" s="10"/>
      <c r="RYT202" s="1"/>
      <c r="RYU202" s="5"/>
      <c r="RYV202" s="52"/>
      <c r="RYW202" s="5"/>
      <c r="RYX202" s="11"/>
      <c r="RYY202" s="10"/>
      <c r="RYZ202" s="10"/>
      <c r="RZA202" s="1"/>
      <c r="RZB202" s="5"/>
      <c r="RZC202" s="52"/>
      <c r="RZD202" s="5"/>
      <c r="RZE202" s="11"/>
      <c r="RZF202" s="10"/>
      <c r="RZG202" s="10"/>
      <c r="RZH202" s="1"/>
      <c r="RZI202" s="5"/>
      <c r="RZJ202" s="52"/>
      <c r="RZK202" s="5"/>
      <c r="RZL202" s="11"/>
      <c r="RZM202" s="10"/>
      <c r="RZN202" s="10"/>
      <c r="RZO202" s="1"/>
      <c r="RZP202" s="5"/>
      <c r="RZQ202" s="52"/>
      <c r="RZR202" s="5"/>
      <c r="RZS202" s="11"/>
      <c r="RZT202" s="10"/>
      <c r="RZU202" s="10"/>
      <c r="RZV202" s="1"/>
      <c r="RZW202" s="5"/>
      <c r="RZX202" s="52"/>
      <c r="RZY202" s="5"/>
      <c r="RZZ202" s="11"/>
      <c r="SAA202" s="10"/>
      <c r="SAB202" s="10"/>
      <c r="SAC202" s="1"/>
      <c r="SAD202" s="5"/>
      <c r="SAE202" s="52"/>
      <c r="SAF202" s="5"/>
      <c r="SAG202" s="11"/>
      <c r="SAH202" s="10"/>
      <c r="SAI202" s="10"/>
      <c r="SAJ202" s="1"/>
      <c r="SAK202" s="5"/>
      <c r="SAL202" s="52"/>
      <c r="SAM202" s="5"/>
      <c r="SAN202" s="11"/>
      <c r="SAO202" s="10"/>
      <c r="SAP202" s="10"/>
      <c r="SAQ202" s="1"/>
      <c r="SAR202" s="5"/>
      <c r="SAS202" s="52"/>
      <c r="SAT202" s="5"/>
      <c r="SAU202" s="11"/>
      <c r="SAV202" s="10"/>
      <c r="SAW202" s="10"/>
      <c r="SAX202" s="1"/>
      <c r="SAY202" s="5"/>
      <c r="SAZ202" s="52"/>
      <c r="SBA202" s="5"/>
      <c r="SBB202" s="11"/>
      <c r="SBC202" s="10"/>
      <c r="SBD202" s="10"/>
      <c r="SBE202" s="1"/>
      <c r="SBF202" s="5"/>
      <c r="SBG202" s="52"/>
      <c r="SBH202" s="5"/>
      <c r="SBI202" s="11"/>
      <c r="SBJ202" s="10"/>
      <c r="SBK202" s="10"/>
      <c r="SBL202" s="1"/>
      <c r="SBM202" s="5"/>
      <c r="SBN202" s="52"/>
      <c r="SBO202" s="5"/>
      <c r="SBP202" s="11"/>
      <c r="SBQ202" s="10"/>
      <c r="SBR202" s="10"/>
      <c r="SBS202" s="1"/>
      <c r="SBT202" s="5"/>
      <c r="SBU202" s="52"/>
      <c r="SBV202" s="5"/>
      <c r="SBW202" s="11"/>
      <c r="SBX202" s="10"/>
      <c r="SBY202" s="10"/>
      <c r="SBZ202" s="1"/>
      <c r="SCA202" s="5"/>
      <c r="SCB202" s="52"/>
      <c r="SCC202" s="5"/>
      <c r="SCD202" s="11"/>
      <c r="SCE202" s="10"/>
      <c r="SCF202" s="10"/>
      <c r="SCG202" s="1"/>
      <c r="SCH202" s="5"/>
      <c r="SCI202" s="52"/>
      <c r="SCJ202" s="5"/>
      <c r="SCK202" s="11"/>
      <c r="SCL202" s="10"/>
      <c r="SCM202" s="10"/>
      <c r="SCN202" s="1"/>
      <c r="SCO202" s="5"/>
      <c r="SCP202" s="52"/>
      <c r="SCQ202" s="5"/>
      <c r="SCR202" s="11"/>
      <c r="SCS202" s="10"/>
      <c r="SCT202" s="10"/>
      <c r="SCU202" s="1"/>
      <c r="SCV202" s="5"/>
      <c r="SCW202" s="52"/>
      <c r="SCX202" s="5"/>
      <c r="SCY202" s="11"/>
      <c r="SCZ202" s="10"/>
      <c r="SDA202" s="10"/>
      <c r="SDB202" s="1"/>
      <c r="SDC202" s="5"/>
      <c r="SDD202" s="52"/>
      <c r="SDE202" s="5"/>
      <c r="SDF202" s="11"/>
      <c r="SDG202" s="10"/>
      <c r="SDH202" s="10"/>
      <c r="SDI202" s="1"/>
      <c r="SDJ202" s="5"/>
      <c r="SDK202" s="52"/>
      <c r="SDL202" s="5"/>
      <c r="SDM202" s="11"/>
      <c r="SDN202" s="10"/>
      <c r="SDO202" s="10"/>
      <c r="SDP202" s="1"/>
      <c r="SDQ202" s="5"/>
      <c r="SDR202" s="52"/>
      <c r="SDS202" s="5"/>
      <c r="SDT202" s="11"/>
      <c r="SDU202" s="10"/>
      <c r="SDV202" s="10"/>
      <c r="SDW202" s="1"/>
      <c r="SDX202" s="5"/>
      <c r="SDY202" s="52"/>
      <c r="SDZ202" s="5"/>
      <c r="SEA202" s="11"/>
      <c r="SEB202" s="10"/>
      <c r="SEC202" s="10"/>
      <c r="SED202" s="1"/>
      <c r="SEE202" s="5"/>
      <c r="SEF202" s="52"/>
      <c r="SEG202" s="5"/>
      <c r="SEH202" s="11"/>
      <c r="SEI202" s="10"/>
      <c r="SEJ202" s="10"/>
      <c r="SEK202" s="1"/>
      <c r="SEL202" s="5"/>
      <c r="SEM202" s="52"/>
      <c r="SEN202" s="5"/>
      <c r="SEO202" s="11"/>
      <c r="SEP202" s="10"/>
      <c r="SEQ202" s="10"/>
      <c r="SER202" s="1"/>
      <c r="SES202" s="5"/>
      <c r="SET202" s="52"/>
      <c r="SEU202" s="5"/>
      <c r="SEV202" s="11"/>
      <c r="SEW202" s="10"/>
      <c r="SEX202" s="10"/>
      <c r="SEY202" s="1"/>
      <c r="SEZ202" s="5"/>
      <c r="SFA202" s="52"/>
      <c r="SFB202" s="5"/>
      <c r="SFC202" s="11"/>
      <c r="SFD202" s="10"/>
      <c r="SFE202" s="10"/>
      <c r="SFF202" s="1"/>
      <c r="SFG202" s="5"/>
      <c r="SFH202" s="52"/>
      <c r="SFI202" s="5"/>
      <c r="SFJ202" s="11"/>
      <c r="SFK202" s="10"/>
      <c r="SFL202" s="10"/>
      <c r="SFM202" s="1"/>
      <c r="SFN202" s="5"/>
      <c r="SFO202" s="52"/>
      <c r="SFP202" s="5"/>
      <c r="SFQ202" s="11"/>
      <c r="SFR202" s="10"/>
      <c r="SFS202" s="10"/>
      <c r="SFT202" s="1"/>
      <c r="SFU202" s="5"/>
      <c r="SFV202" s="52"/>
      <c r="SFW202" s="5"/>
      <c r="SFX202" s="11"/>
      <c r="SFY202" s="10"/>
      <c r="SFZ202" s="10"/>
      <c r="SGA202" s="1"/>
      <c r="SGB202" s="5"/>
      <c r="SGC202" s="52"/>
      <c r="SGD202" s="5"/>
      <c r="SGE202" s="11"/>
      <c r="SGF202" s="10"/>
      <c r="SGG202" s="10"/>
      <c r="SGH202" s="1"/>
      <c r="SGI202" s="5"/>
      <c r="SGJ202" s="52"/>
      <c r="SGK202" s="5"/>
      <c r="SGL202" s="11"/>
      <c r="SGM202" s="10"/>
      <c r="SGN202" s="10"/>
      <c r="SGO202" s="1"/>
      <c r="SGP202" s="5"/>
      <c r="SGQ202" s="52"/>
      <c r="SGR202" s="5"/>
      <c r="SGS202" s="11"/>
      <c r="SGT202" s="10"/>
      <c r="SGU202" s="10"/>
      <c r="SGV202" s="1"/>
      <c r="SGW202" s="5"/>
      <c r="SGX202" s="52"/>
      <c r="SGY202" s="5"/>
      <c r="SGZ202" s="11"/>
      <c r="SHA202" s="10"/>
      <c r="SHB202" s="10"/>
      <c r="SHC202" s="1"/>
      <c r="SHD202" s="5"/>
      <c r="SHE202" s="52"/>
      <c r="SHF202" s="5"/>
      <c r="SHG202" s="11"/>
      <c r="SHH202" s="10"/>
      <c r="SHI202" s="10"/>
      <c r="SHJ202" s="1"/>
      <c r="SHK202" s="5"/>
      <c r="SHL202" s="52"/>
      <c r="SHM202" s="5"/>
      <c r="SHN202" s="11"/>
      <c r="SHO202" s="10"/>
      <c r="SHP202" s="10"/>
      <c r="SHQ202" s="1"/>
      <c r="SHR202" s="5"/>
      <c r="SHS202" s="52"/>
      <c r="SHT202" s="5"/>
      <c r="SHU202" s="11"/>
      <c r="SHV202" s="10"/>
      <c r="SHW202" s="10"/>
      <c r="SHX202" s="1"/>
      <c r="SHY202" s="5"/>
      <c r="SHZ202" s="52"/>
      <c r="SIA202" s="5"/>
      <c r="SIB202" s="11"/>
      <c r="SIC202" s="10"/>
      <c r="SID202" s="10"/>
      <c r="SIE202" s="1"/>
      <c r="SIF202" s="5"/>
      <c r="SIG202" s="52"/>
      <c r="SIH202" s="5"/>
      <c r="SII202" s="11"/>
      <c r="SIJ202" s="10"/>
      <c r="SIK202" s="10"/>
      <c r="SIL202" s="1"/>
      <c r="SIM202" s="5"/>
      <c r="SIN202" s="52"/>
      <c r="SIO202" s="5"/>
      <c r="SIP202" s="11"/>
      <c r="SIQ202" s="10"/>
      <c r="SIR202" s="10"/>
      <c r="SIS202" s="1"/>
      <c r="SIT202" s="5"/>
      <c r="SIU202" s="52"/>
      <c r="SIV202" s="5"/>
      <c r="SIW202" s="11"/>
      <c r="SIX202" s="10"/>
      <c r="SIY202" s="10"/>
      <c r="SIZ202" s="1"/>
      <c r="SJA202" s="5"/>
      <c r="SJB202" s="52"/>
      <c r="SJC202" s="5"/>
      <c r="SJD202" s="11"/>
      <c r="SJE202" s="10"/>
      <c r="SJF202" s="10"/>
      <c r="SJG202" s="1"/>
      <c r="SJH202" s="5"/>
      <c r="SJI202" s="52"/>
      <c r="SJJ202" s="5"/>
      <c r="SJK202" s="11"/>
      <c r="SJL202" s="10"/>
      <c r="SJM202" s="10"/>
      <c r="SJN202" s="1"/>
      <c r="SJO202" s="5"/>
      <c r="SJP202" s="52"/>
      <c r="SJQ202" s="5"/>
      <c r="SJR202" s="11"/>
      <c r="SJS202" s="10"/>
      <c r="SJT202" s="10"/>
      <c r="SJU202" s="1"/>
      <c r="SJV202" s="5"/>
      <c r="SJW202" s="52"/>
      <c r="SJX202" s="5"/>
      <c r="SJY202" s="11"/>
      <c r="SJZ202" s="10"/>
      <c r="SKA202" s="10"/>
      <c r="SKB202" s="1"/>
      <c r="SKC202" s="5"/>
      <c r="SKD202" s="52"/>
      <c r="SKE202" s="5"/>
      <c r="SKF202" s="11"/>
      <c r="SKG202" s="10"/>
      <c r="SKH202" s="10"/>
      <c r="SKI202" s="1"/>
      <c r="SKJ202" s="5"/>
      <c r="SKK202" s="52"/>
      <c r="SKL202" s="5"/>
      <c r="SKM202" s="11"/>
      <c r="SKN202" s="10"/>
      <c r="SKO202" s="10"/>
      <c r="SKP202" s="1"/>
      <c r="SKQ202" s="5"/>
      <c r="SKR202" s="52"/>
      <c r="SKS202" s="5"/>
      <c r="SKT202" s="11"/>
      <c r="SKU202" s="10"/>
      <c r="SKV202" s="10"/>
      <c r="SKW202" s="1"/>
      <c r="SKX202" s="5"/>
      <c r="SKY202" s="52"/>
      <c r="SKZ202" s="5"/>
      <c r="SLA202" s="11"/>
      <c r="SLB202" s="10"/>
      <c r="SLC202" s="10"/>
      <c r="SLD202" s="1"/>
      <c r="SLE202" s="5"/>
      <c r="SLF202" s="52"/>
      <c r="SLG202" s="5"/>
      <c r="SLH202" s="11"/>
      <c r="SLI202" s="10"/>
      <c r="SLJ202" s="10"/>
      <c r="SLK202" s="1"/>
      <c r="SLL202" s="5"/>
      <c r="SLM202" s="52"/>
      <c r="SLN202" s="5"/>
      <c r="SLO202" s="11"/>
      <c r="SLP202" s="10"/>
      <c r="SLQ202" s="10"/>
      <c r="SLR202" s="1"/>
      <c r="SLS202" s="5"/>
      <c r="SLT202" s="52"/>
      <c r="SLU202" s="5"/>
      <c r="SLV202" s="11"/>
      <c r="SLW202" s="10"/>
      <c r="SLX202" s="10"/>
      <c r="SLY202" s="1"/>
      <c r="SLZ202" s="5"/>
      <c r="SMA202" s="52"/>
      <c r="SMB202" s="5"/>
      <c r="SMC202" s="11"/>
      <c r="SMD202" s="10"/>
      <c r="SME202" s="10"/>
      <c r="SMF202" s="1"/>
      <c r="SMG202" s="5"/>
      <c r="SMH202" s="52"/>
      <c r="SMI202" s="5"/>
      <c r="SMJ202" s="11"/>
      <c r="SMK202" s="10"/>
      <c r="SML202" s="10"/>
      <c r="SMM202" s="1"/>
      <c r="SMN202" s="5"/>
      <c r="SMO202" s="52"/>
      <c r="SMP202" s="5"/>
      <c r="SMQ202" s="11"/>
      <c r="SMR202" s="10"/>
      <c r="SMS202" s="10"/>
      <c r="SMT202" s="1"/>
      <c r="SMU202" s="5"/>
      <c r="SMV202" s="52"/>
      <c r="SMW202" s="5"/>
      <c r="SMX202" s="11"/>
      <c r="SMY202" s="10"/>
      <c r="SMZ202" s="10"/>
      <c r="SNA202" s="1"/>
      <c r="SNB202" s="5"/>
      <c r="SNC202" s="52"/>
      <c r="SND202" s="5"/>
      <c r="SNE202" s="11"/>
      <c r="SNF202" s="10"/>
      <c r="SNG202" s="10"/>
      <c r="SNH202" s="1"/>
      <c r="SNI202" s="5"/>
      <c r="SNJ202" s="52"/>
      <c r="SNK202" s="5"/>
      <c r="SNL202" s="11"/>
      <c r="SNM202" s="10"/>
      <c r="SNN202" s="10"/>
      <c r="SNO202" s="1"/>
      <c r="SNP202" s="5"/>
      <c r="SNQ202" s="52"/>
      <c r="SNR202" s="5"/>
      <c r="SNS202" s="11"/>
      <c r="SNT202" s="10"/>
      <c r="SNU202" s="10"/>
      <c r="SNV202" s="1"/>
      <c r="SNW202" s="5"/>
      <c r="SNX202" s="52"/>
      <c r="SNY202" s="5"/>
      <c r="SNZ202" s="11"/>
      <c r="SOA202" s="10"/>
      <c r="SOB202" s="10"/>
      <c r="SOC202" s="1"/>
      <c r="SOD202" s="5"/>
      <c r="SOE202" s="52"/>
      <c r="SOF202" s="5"/>
      <c r="SOG202" s="11"/>
      <c r="SOH202" s="10"/>
      <c r="SOI202" s="10"/>
      <c r="SOJ202" s="1"/>
      <c r="SOK202" s="5"/>
      <c r="SOL202" s="52"/>
      <c r="SOM202" s="5"/>
      <c r="SON202" s="11"/>
      <c r="SOO202" s="10"/>
      <c r="SOP202" s="10"/>
      <c r="SOQ202" s="1"/>
      <c r="SOR202" s="5"/>
      <c r="SOS202" s="52"/>
      <c r="SOT202" s="5"/>
      <c r="SOU202" s="11"/>
      <c r="SOV202" s="10"/>
      <c r="SOW202" s="10"/>
      <c r="SOX202" s="1"/>
      <c r="SOY202" s="5"/>
      <c r="SOZ202" s="52"/>
      <c r="SPA202" s="5"/>
      <c r="SPB202" s="11"/>
      <c r="SPC202" s="10"/>
      <c r="SPD202" s="10"/>
      <c r="SPE202" s="1"/>
      <c r="SPF202" s="5"/>
      <c r="SPG202" s="52"/>
      <c r="SPH202" s="5"/>
      <c r="SPI202" s="11"/>
      <c r="SPJ202" s="10"/>
      <c r="SPK202" s="10"/>
      <c r="SPL202" s="1"/>
      <c r="SPM202" s="5"/>
      <c r="SPN202" s="52"/>
      <c r="SPO202" s="5"/>
      <c r="SPP202" s="11"/>
      <c r="SPQ202" s="10"/>
      <c r="SPR202" s="10"/>
      <c r="SPS202" s="1"/>
      <c r="SPT202" s="5"/>
      <c r="SPU202" s="52"/>
      <c r="SPV202" s="5"/>
      <c r="SPW202" s="11"/>
      <c r="SPX202" s="10"/>
      <c r="SPY202" s="10"/>
      <c r="SPZ202" s="1"/>
      <c r="SQA202" s="5"/>
      <c r="SQB202" s="52"/>
      <c r="SQC202" s="5"/>
      <c r="SQD202" s="11"/>
      <c r="SQE202" s="10"/>
      <c r="SQF202" s="10"/>
      <c r="SQG202" s="1"/>
      <c r="SQH202" s="5"/>
      <c r="SQI202" s="52"/>
      <c r="SQJ202" s="5"/>
      <c r="SQK202" s="11"/>
      <c r="SQL202" s="10"/>
      <c r="SQM202" s="10"/>
      <c r="SQN202" s="1"/>
      <c r="SQO202" s="5"/>
      <c r="SQP202" s="52"/>
      <c r="SQQ202" s="5"/>
      <c r="SQR202" s="11"/>
      <c r="SQS202" s="10"/>
      <c r="SQT202" s="10"/>
      <c r="SQU202" s="1"/>
      <c r="SQV202" s="5"/>
      <c r="SQW202" s="52"/>
      <c r="SQX202" s="5"/>
      <c r="SQY202" s="11"/>
      <c r="SQZ202" s="10"/>
      <c r="SRA202" s="10"/>
      <c r="SRB202" s="1"/>
      <c r="SRC202" s="5"/>
      <c r="SRD202" s="52"/>
      <c r="SRE202" s="5"/>
      <c r="SRF202" s="11"/>
      <c r="SRG202" s="10"/>
      <c r="SRH202" s="10"/>
      <c r="SRI202" s="1"/>
      <c r="SRJ202" s="5"/>
      <c r="SRK202" s="52"/>
      <c r="SRL202" s="5"/>
      <c r="SRM202" s="11"/>
      <c r="SRN202" s="10"/>
      <c r="SRO202" s="10"/>
      <c r="SRP202" s="1"/>
      <c r="SRQ202" s="5"/>
      <c r="SRR202" s="52"/>
      <c r="SRS202" s="5"/>
      <c r="SRT202" s="11"/>
      <c r="SRU202" s="10"/>
      <c r="SRV202" s="10"/>
      <c r="SRW202" s="1"/>
      <c r="SRX202" s="5"/>
      <c r="SRY202" s="52"/>
      <c r="SRZ202" s="5"/>
      <c r="SSA202" s="11"/>
      <c r="SSB202" s="10"/>
      <c r="SSC202" s="10"/>
      <c r="SSD202" s="1"/>
      <c r="SSE202" s="5"/>
      <c r="SSF202" s="52"/>
      <c r="SSG202" s="5"/>
      <c r="SSH202" s="11"/>
      <c r="SSI202" s="10"/>
      <c r="SSJ202" s="10"/>
      <c r="SSK202" s="1"/>
      <c r="SSL202" s="5"/>
      <c r="SSM202" s="52"/>
      <c r="SSN202" s="5"/>
      <c r="SSO202" s="11"/>
      <c r="SSP202" s="10"/>
      <c r="SSQ202" s="10"/>
      <c r="SSR202" s="1"/>
      <c r="SSS202" s="5"/>
      <c r="SST202" s="52"/>
      <c r="SSU202" s="5"/>
      <c r="SSV202" s="11"/>
      <c r="SSW202" s="10"/>
      <c r="SSX202" s="10"/>
      <c r="SSY202" s="1"/>
      <c r="SSZ202" s="5"/>
      <c r="STA202" s="52"/>
      <c r="STB202" s="5"/>
      <c r="STC202" s="11"/>
      <c r="STD202" s="10"/>
      <c r="STE202" s="10"/>
      <c r="STF202" s="1"/>
      <c r="STG202" s="5"/>
      <c r="STH202" s="52"/>
      <c r="STI202" s="5"/>
      <c r="STJ202" s="11"/>
      <c r="STK202" s="10"/>
      <c r="STL202" s="10"/>
      <c r="STM202" s="1"/>
      <c r="STN202" s="5"/>
      <c r="STO202" s="52"/>
      <c r="STP202" s="5"/>
      <c r="STQ202" s="11"/>
      <c r="STR202" s="10"/>
      <c r="STS202" s="10"/>
      <c r="STT202" s="1"/>
      <c r="STU202" s="5"/>
      <c r="STV202" s="52"/>
      <c r="STW202" s="5"/>
      <c r="STX202" s="11"/>
      <c r="STY202" s="10"/>
      <c r="STZ202" s="10"/>
      <c r="SUA202" s="1"/>
      <c r="SUB202" s="5"/>
      <c r="SUC202" s="52"/>
      <c r="SUD202" s="5"/>
      <c r="SUE202" s="11"/>
      <c r="SUF202" s="10"/>
      <c r="SUG202" s="10"/>
      <c r="SUH202" s="1"/>
      <c r="SUI202" s="5"/>
      <c r="SUJ202" s="52"/>
      <c r="SUK202" s="5"/>
      <c r="SUL202" s="11"/>
      <c r="SUM202" s="10"/>
      <c r="SUN202" s="10"/>
      <c r="SUO202" s="1"/>
      <c r="SUP202" s="5"/>
      <c r="SUQ202" s="52"/>
      <c r="SUR202" s="5"/>
      <c r="SUS202" s="11"/>
      <c r="SUT202" s="10"/>
      <c r="SUU202" s="10"/>
      <c r="SUV202" s="1"/>
      <c r="SUW202" s="5"/>
      <c r="SUX202" s="52"/>
      <c r="SUY202" s="5"/>
      <c r="SUZ202" s="11"/>
      <c r="SVA202" s="10"/>
      <c r="SVB202" s="10"/>
      <c r="SVC202" s="1"/>
      <c r="SVD202" s="5"/>
      <c r="SVE202" s="52"/>
      <c r="SVF202" s="5"/>
      <c r="SVG202" s="11"/>
      <c r="SVH202" s="10"/>
      <c r="SVI202" s="10"/>
      <c r="SVJ202" s="1"/>
      <c r="SVK202" s="5"/>
      <c r="SVL202" s="52"/>
      <c r="SVM202" s="5"/>
      <c r="SVN202" s="11"/>
      <c r="SVO202" s="10"/>
      <c r="SVP202" s="10"/>
      <c r="SVQ202" s="1"/>
      <c r="SVR202" s="5"/>
      <c r="SVS202" s="52"/>
      <c r="SVT202" s="5"/>
      <c r="SVU202" s="11"/>
      <c r="SVV202" s="10"/>
      <c r="SVW202" s="10"/>
      <c r="SVX202" s="1"/>
      <c r="SVY202" s="5"/>
      <c r="SVZ202" s="52"/>
      <c r="SWA202" s="5"/>
      <c r="SWB202" s="11"/>
      <c r="SWC202" s="10"/>
      <c r="SWD202" s="10"/>
      <c r="SWE202" s="1"/>
      <c r="SWF202" s="5"/>
      <c r="SWG202" s="52"/>
      <c r="SWH202" s="5"/>
      <c r="SWI202" s="11"/>
      <c r="SWJ202" s="10"/>
      <c r="SWK202" s="10"/>
      <c r="SWL202" s="1"/>
      <c r="SWM202" s="5"/>
      <c r="SWN202" s="52"/>
      <c r="SWO202" s="5"/>
      <c r="SWP202" s="11"/>
      <c r="SWQ202" s="10"/>
      <c r="SWR202" s="10"/>
      <c r="SWS202" s="1"/>
      <c r="SWT202" s="5"/>
      <c r="SWU202" s="52"/>
      <c r="SWV202" s="5"/>
      <c r="SWW202" s="11"/>
      <c r="SWX202" s="10"/>
      <c r="SWY202" s="10"/>
      <c r="SWZ202" s="1"/>
      <c r="SXA202" s="5"/>
      <c r="SXB202" s="52"/>
      <c r="SXC202" s="5"/>
      <c r="SXD202" s="11"/>
      <c r="SXE202" s="10"/>
      <c r="SXF202" s="10"/>
      <c r="SXG202" s="1"/>
      <c r="SXH202" s="5"/>
      <c r="SXI202" s="52"/>
      <c r="SXJ202" s="5"/>
      <c r="SXK202" s="11"/>
      <c r="SXL202" s="10"/>
      <c r="SXM202" s="10"/>
      <c r="SXN202" s="1"/>
      <c r="SXO202" s="5"/>
      <c r="SXP202" s="52"/>
      <c r="SXQ202" s="5"/>
      <c r="SXR202" s="11"/>
      <c r="SXS202" s="10"/>
      <c r="SXT202" s="10"/>
      <c r="SXU202" s="1"/>
      <c r="SXV202" s="5"/>
      <c r="SXW202" s="52"/>
      <c r="SXX202" s="5"/>
      <c r="SXY202" s="11"/>
      <c r="SXZ202" s="10"/>
      <c r="SYA202" s="10"/>
      <c r="SYB202" s="1"/>
      <c r="SYC202" s="5"/>
      <c r="SYD202" s="52"/>
      <c r="SYE202" s="5"/>
      <c r="SYF202" s="11"/>
      <c r="SYG202" s="10"/>
      <c r="SYH202" s="10"/>
      <c r="SYI202" s="1"/>
      <c r="SYJ202" s="5"/>
      <c r="SYK202" s="52"/>
      <c r="SYL202" s="5"/>
      <c r="SYM202" s="11"/>
      <c r="SYN202" s="10"/>
      <c r="SYO202" s="10"/>
      <c r="SYP202" s="1"/>
      <c r="SYQ202" s="5"/>
      <c r="SYR202" s="52"/>
      <c r="SYS202" s="5"/>
      <c r="SYT202" s="11"/>
      <c r="SYU202" s="10"/>
      <c r="SYV202" s="10"/>
      <c r="SYW202" s="1"/>
      <c r="SYX202" s="5"/>
      <c r="SYY202" s="52"/>
      <c r="SYZ202" s="5"/>
      <c r="SZA202" s="11"/>
      <c r="SZB202" s="10"/>
      <c r="SZC202" s="10"/>
      <c r="SZD202" s="1"/>
      <c r="SZE202" s="5"/>
      <c r="SZF202" s="52"/>
      <c r="SZG202" s="5"/>
      <c r="SZH202" s="11"/>
      <c r="SZI202" s="10"/>
      <c r="SZJ202" s="10"/>
      <c r="SZK202" s="1"/>
      <c r="SZL202" s="5"/>
      <c r="SZM202" s="52"/>
      <c r="SZN202" s="5"/>
      <c r="SZO202" s="11"/>
      <c r="SZP202" s="10"/>
      <c r="SZQ202" s="10"/>
      <c r="SZR202" s="1"/>
      <c r="SZS202" s="5"/>
      <c r="SZT202" s="52"/>
      <c r="SZU202" s="5"/>
      <c r="SZV202" s="11"/>
      <c r="SZW202" s="10"/>
      <c r="SZX202" s="10"/>
      <c r="SZY202" s="1"/>
      <c r="SZZ202" s="5"/>
      <c r="TAA202" s="52"/>
      <c r="TAB202" s="5"/>
      <c r="TAC202" s="11"/>
      <c r="TAD202" s="10"/>
      <c r="TAE202" s="10"/>
      <c r="TAF202" s="1"/>
      <c r="TAG202" s="5"/>
      <c r="TAH202" s="52"/>
      <c r="TAI202" s="5"/>
      <c r="TAJ202" s="11"/>
      <c r="TAK202" s="10"/>
      <c r="TAL202" s="10"/>
      <c r="TAM202" s="1"/>
      <c r="TAN202" s="5"/>
      <c r="TAO202" s="52"/>
      <c r="TAP202" s="5"/>
      <c r="TAQ202" s="11"/>
      <c r="TAR202" s="10"/>
      <c r="TAS202" s="10"/>
      <c r="TAT202" s="1"/>
      <c r="TAU202" s="5"/>
      <c r="TAV202" s="52"/>
      <c r="TAW202" s="5"/>
      <c r="TAX202" s="11"/>
      <c r="TAY202" s="10"/>
      <c r="TAZ202" s="10"/>
      <c r="TBA202" s="1"/>
      <c r="TBB202" s="5"/>
      <c r="TBC202" s="52"/>
      <c r="TBD202" s="5"/>
      <c r="TBE202" s="11"/>
      <c r="TBF202" s="10"/>
      <c r="TBG202" s="10"/>
      <c r="TBH202" s="1"/>
      <c r="TBI202" s="5"/>
      <c r="TBJ202" s="52"/>
      <c r="TBK202" s="5"/>
      <c r="TBL202" s="11"/>
      <c r="TBM202" s="10"/>
      <c r="TBN202" s="10"/>
      <c r="TBO202" s="1"/>
      <c r="TBP202" s="5"/>
      <c r="TBQ202" s="52"/>
      <c r="TBR202" s="5"/>
      <c r="TBS202" s="11"/>
      <c r="TBT202" s="10"/>
      <c r="TBU202" s="10"/>
      <c r="TBV202" s="1"/>
      <c r="TBW202" s="5"/>
      <c r="TBX202" s="52"/>
      <c r="TBY202" s="5"/>
      <c r="TBZ202" s="11"/>
      <c r="TCA202" s="10"/>
      <c r="TCB202" s="10"/>
      <c r="TCC202" s="1"/>
      <c r="TCD202" s="5"/>
      <c r="TCE202" s="52"/>
      <c r="TCF202" s="5"/>
      <c r="TCG202" s="11"/>
      <c r="TCH202" s="10"/>
      <c r="TCI202" s="10"/>
      <c r="TCJ202" s="1"/>
      <c r="TCK202" s="5"/>
      <c r="TCL202" s="52"/>
      <c r="TCM202" s="5"/>
      <c r="TCN202" s="11"/>
      <c r="TCO202" s="10"/>
      <c r="TCP202" s="10"/>
      <c r="TCQ202" s="1"/>
      <c r="TCR202" s="5"/>
      <c r="TCS202" s="52"/>
      <c r="TCT202" s="5"/>
      <c r="TCU202" s="11"/>
      <c r="TCV202" s="10"/>
      <c r="TCW202" s="10"/>
      <c r="TCX202" s="1"/>
      <c r="TCY202" s="5"/>
      <c r="TCZ202" s="52"/>
      <c r="TDA202" s="5"/>
      <c r="TDB202" s="11"/>
      <c r="TDC202" s="10"/>
      <c r="TDD202" s="10"/>
      <c r="TDE202" s="1"/>
      <c r="TDF202" s="5"/>
      <c r="TDG202" s="52"/>
      <c r="TDH202" s="5"/>
      <c r="TDI202" s="11"/>
      <c r="TDJ202" s="10"/>
      <c r="TDK202" s="10"/>
      <c r="TDL202" s="1"/>
      <c r="TDM202" s="5"/>
      <c r="TDN202" s="52"/>
      <c r="TDO202" s="5"/>
      <c r="TDP202" s="11"/>
      <c r="TDQ202" s="10"/>
      <c r="TDR202" s="10"/>
      <c r="TDS202" s="1"/>
      <c r="TDT202" s="5"/>
      <c r="TDU202" s="52"/>
      <c r="TDV202" s="5"/>
      <c r="TDW202" s="11"/>
      <c r="TDX202" s="10"/>
      <c r="TDY202" s="10"/>
      <c r="TDZ202" s="1"/>
      <c r="TEA202" s="5"/>
      <c r="TEB202" s="52"/>
      <c r="TEC202" s="5"/>
      <c r="TED202" s="11"/>
      <c r="TEE202" s="10"/>
      <c r="TEF202" s="10"/>
      <c r="TEG202" s="1"/>
      <c r="TEH202" s="5"/>
      <c r="TEI202" s="52"/>
      <c r="TEJ202" s="5"/>
      <c r="TEK202" s="11"/>
      <c r="TEL202" s="10"/>
      <c r="TEM202" s="10"/>
      <c r="TEN202" s="1"/>
      <c r="TEO202" s="5"/>
      <c r="TEP202" s="52"/>
      <c r="TEQ202" s="5"/>
      <c r="TER202" s="11"/>
      <c r="TES202" s="10"/>
      <c r="TET202" s="10"/>
      <c r="TEU202" s="1"/>
      <c r="TEV202" s="5"/>
      <c r="TEW202" s="52"/>
      <c r="TEX202" s="5"/>
      <c r="TEY202" s="11"/>
      <c r="TEZ202" s="10"/>
      <c r="TFA202" s="10"/>
      <c r="TFB202" s="1"/>
      <c r="TFC202" s="5"/>
      <c r="TFD202" s="52"/>
      <c r="TFE202" s="5"/>
      <c r="TFF202" s="11"/>
      <c r="TFG202" s="10"/>
      <c r="TFH202" s="10"/>
      <c r="TFI202" s="1"/>
      <c r="TFJ202" s="5"/>
      <c r="TFK202" s="52"/>
      <c r="TFL202" s="5"/>
      <c r="TFM202" s="11"/>
      <c r="TFN202" s="10"/>
      <c r="TFO202" s="10"/>
      <c r="TFP202" s="1"/>
      <c r="TFQ202" s="5"/>
      <c r="TFR202" s="52"/>
      <c r="TFS202" s="5"/>
      <c r="TFT202" s="11"/>
      <c r="TFU202" s="10"/>
      <c r="TFV202" s="10"/>
      <c r="TFW202" s="1"/>
      <c r="TFX202" s="5"/>
      <c r="TFY202" s="52"/>
      <c r="TFZ202" s="5"/>
      <c r="TGA202" s="11"/>
      <c r="TGB202" s="10"/>
      <c r="TGC202" s="10"/>
      <c r="TGD202" s="1"/>
      <c r="TGE202" s="5"/>
      <c r="TGF202" s="52"/>
      <c r="TGG202" s="5"/>
      <c r="TGH202" s="11"/>
      <c r="TGI202" s="10"/>
      <c r="TGJ202" s="10"/>
      <c r="TGK202" s="1"/>
      <c r="TGL202" s="5"/>
      <c r="TGM202" s="52"/>
      <c r="TGN202" s="5"/>
      <c r="TGO202" s="11"/>
      <c r="TGP202" s="10"/>
      <c r="TGQ202" s="10"/>
      <c r="TGR202" s="1"/>
      <c r="TGS202" s="5"/>
      <c r="TGT202" s="52"/>
      <c r="TGU202" s="5"/>
      <c r="TGV202" s="11"/>
      <c r="TGW202" s="10"/>
      <c r="TGX202" s="10"/>
      <c r="TGY202" s="1"/>
      <c r="TGZ202" s="5"/>
      <c r="THA202" s="52"/>
      <c r="THB202" s="5"/>
      <c r="THC202" s="11"/>
      <c r="THD202" s="10"/>
      <c r="THE202" s="10"/>
      <c r="THF202" s="1"/>
      <c r="THG202" s="5"/>
      <c r="THH202" s="52"/>
      <c r="THI202" s="5"/>
      <c r="THJ202" s="11"/>
      <c r="THK202" s="10"/>
      <c r="THL202" s="10"/>
      <c r="THM202" s="1"/>
      <c r="THN202" s="5"/>
      <c r="THO202" s="52"/>
      <c r="THP202" s="5"/>
      <c r="THQ202" s="11"/>
      <c r="THR202" s="10"/>
      <c r="THS202" s="10"/>
      <c r="THT202" s="1"/>
      <c r="THU202" s="5"/>
      <c r="THV202" s="52"/>
      <c r="THW202" s="5"/>
      <c r="THX202" s="11"/>
      <c r="THY202" s="10"/>
      <c r="THZ202" s="10"/>
      <c r="TIA202" s="1"/>
      <c r="TIB202" s="5"/>
      <c r="TIC202" s="52"/>
      <c r="TID202" s="5"/>
      <c r="TIE202" s="11"/>
      <c r="TIF202" s="10"/>
      <c r="TIG202" s="10"/>
      <c r="TIH202" s="1"/>
      <c r="TII202" s="5"/>
      <c r="TIJ202" s="52"/>
      <c r="TIK202" s="5"/>
      <c r="TIL202" s="11"/>
      <c r="TIM202" s="10"/>
      <c r="TIN202" s="10"/>
      <c r="TIO202" s="1"/>
      <c r="TIP202" s="5"/>
      <c r="TIQ202" s="52"/>
      <c r="TIR202" s="5"/>
      <c r="TIS202" s="11"/>
      <c r="TIT202" s="10"/>
      <c r="TIU202" s="10"/>
      <c r="TIV202" s="1"/>
      <c r="TIW202" s="5"/>
      <c r="TIX202" s="52"/>
      <c r="TIY202" s="5"/>
      <c r="TIZ202" s="11"/>
      <c r="TJA202" s="10"/>
      <c r="TJB202" s="10"/>
      <c r="TJC202" s="1"/>
      <c r="TJD202" s="5"/>
      <c r="TJE202" s="52"/>
      <c r="TJF202" s="5"/>
      <c r="TJG202" s="11"/>
      <c r="TJH202" s="10"/>
      <c r="TJI202" s="10"/>
      <c r="TJJ202" s="1"/>
      <c r="TJK202" s="5"/>
      <c r="TJL202" s="52"/>
      <c r="TJM202" s="5"/>
      <c r="TJN202" s="11"/>
      <c r="TJO202" s="10"/>
      <c r="TJP202" s="10"/>
      <c r="TJQ202" s="1"/>
      <c r="TJR202" s="5"/>
      <c r="TJS202" s="52"/>
      <c r="TJT202" s="5"/>
      <c r="TJU202" s="11"/>
      <c r="TJV202" s="10"/>
      <c r="TJW202" s="10"/>
      <c r="TJX202" s="1"/>
      <c r="TJY202" s="5"/>
      <c r="TJZ202" s="52"/>
      <c r="TKA202" s="5"/>
      <c r="TKB202" s="11"/>
      <c r="TKC202" s="10"/>
      <c r="TKD202" s="10"/>
      <c r="TKE202" s="1"/>
      <c r="TKF202" s="5"/>
      <c r="TKG202" s="52"/>
      <c r="TKH202" s="5"/>
      <c r="TKI202" s="11"/>
      <c r="TKJ202" s="10"/>
      <c r="TKK202" s="10"/>
      <c r="TKL202" s="1"/>
      <c r="TKM202" s="5"/>
      <c r="TKN202" s="52"/>
      <c r="TKO202" s="5"/>
      <c r="TKP202" s="11"/>
      <c r="TKQ202" s="10"/>
      <c r="TKR202" s="10"/>
      <c r="TKS202" s="1"/>
      <c r="TKT202" s="5"/>
      <c r="TKU202" s="52"/>
      <c r="TKV202" s="5"/>
      <c r="TKW202" s="11"/>
      <c r="TKX202" s="10"/>
      <c r="TKY202" s="10"/>
      <c r="TKZ202" s="1"/>
      <c r="TLA202" s="5"/>
      <c r="TLB202" s="52"/>
      <c r="TLC202" s="5"/>
      <c r="TLD202" s="11"/>
      <c r="TLE202" s="10"/>
      <c r="TLF202" s="10"/>
      <c r="TLG202" s="1"/>
      <c r="TLH202" s="5"/>
      <c r="TLI202" s="52"/>
      <c r="TLJ202" s="5"/>
      <c r="TLK202" s="11"/>
      <c r="TLL202" s="10"/>
      <c r="TLM202" s="10"/>
      <c r="TLN202" s="1"/>
      <c r="TLO202" s="5"/>
      <c r="TLP202" s="52"/>
      <c r="TLQ202" s="5"/>
      <c r="TLR202" s="11"/>
      <c r="TLS202" s="10"/>
      <c r="TLT202" s="10"/>
      <c r="TLU202" s="1"/>
      <c r="TLV202" s="5"/>
      <c r="TLW202" s="52"/>
      <c r="TLX202" s="5"/>
      <c r="TLY202" s="11"/>
      <c r="TLZ202" s="10"/>
      <c r="TMA202" s="10"/>
      <c r="TMB202" s="1"/>
      <c r="TMC202" s="5"/>
      <c r="TMD202" s="52"/>
      <c r="TME202" s="5"/>
      <c r="TMF202" s="11"/>
      <c r="TMG202" s="10"/>
      <c r="TMH202" s="10"/>
      <c r="TMI202" s="1"/>
      <c r="TMJ202" s="5"/>
      <c r="TMK202" s="52"/>
      <c r="TML202" s="5"/>
      <c r="TMM202" s="11"/>
      <c r="TMN202" s="10"/>
      <c r="TMO202" s="10"/>
      <c r="TMP202" s="1"/>
      <c r="TMQ202" s="5"/>
      <c r="TMR202" s="52"/>
      <c r="TMS202" s="5"/>
      <c r="TMT202" s="11"/>
      <c r="TMU202" s="10"/>
      <c r="TMV202" s="10"/>
      <c r="TMW202" s="1"/>
      <c r="TMX202" s="5"/>
      <c r="TMY202" s="52"/>
      <c r="TMZ202" s="5"/>
      <c r="TNA202" s="11"/>
      <c r="TNB202" s="10"/>
      <c r="TNC202" s="10"/>
      <c r="TND202" s="1"/>
      <c r="TNE202" s="5"/>
      <c r="TNF202" s="52"/>
      <c r="TNG202" s="5"/>
      <c r="TNH202" s="11"/>
      <c r="TNI202" s="10"/>
      <c r="TNJ202" s="10"/>
      <c r="TNK202" s="1"/>
      <c r="TNL202" s="5"/>
      <c r="TNM202" s="52"/>
      <c r="TNN202" s="5"/>
      <c r="TNO202" s="11"/>
      <c r="TNP202" s="10"/>
      <c r="TNQ202" s="10"/>
      <c r="TNR202" s="1"/>
      <c r="TNS202" s="5"/>
      <c r="TNT202" s="52"/>
      <c r="TNU202" s="5"/>
      <c r="TNV202" s="11"/>
      <c r="TNW202" s="10"/>
      <c r="TNX202" s="10"/>
      <c r="TNY202" s="1"/>
      <c r="TNZ202" s="5"/>
      <c r="TOA202" s="52"/>
      <c r="TOB202" s="5"/>
      <c r="TOC202" s="11"/>
      <c r="TOD202" s="10"/>
      <c r="TOE202" s="10"/>
      <c r="TOF202" s="1"/>
      <c r="TOG202" s="5"/>
      <c r="TOH202" s="52"/>
      <c r="TOI202" s="5"/>
      <c r="TOJ202" s="11"/>
      <c r="TOK202" s="10"/>
      <c r="TOL202" s="10"/>
      <c r="TOM202" s="1"/>
      <c r="TON202" s="5"/>
      <c r="TOO202" s="52"/>
      <c r="TOP202" s="5"/>
      <c r="TOQ202" s="11"/>
      <c r="TOR202" s="10"/>
      <c r="TOS202" s="10"/>
      <c r="TOT202" s="1"/>
      <c r="TOU202" s="5"/>
      <c r="TOV202" s="52"/>
      <c r="TOW202" s="5"/>
      <c r="TOX202" s="11"/>
      <c r="TOY202" s="10"/>
      <c r="TOZ202" s="10"/>
      <c r="TPA202" s="1"/>
      <c r="TPB202" s="5"/>
      <c r="TPC202" s="52"/>
      <c r="TPD202" s="5"/>
      <c r="TPE202" s="11"/>
      <c r="TPF202" s="10"/>
      <c r="TPG202" s="10"/>
      <c r="TPH202" s="1"/>
      <c r="TPI202" s="5"/>
      <c r="TPJ202" s="52"/>
      <c r="TPK202" s="5"/>
      <c r="TPL202" s="11"/>
      <c r="TPM202" s="10"/>
      <c r="TPN202" s="10"/>
      <c r="TPO202" s="1"/>
      <c r="TPP202" s="5"/>
      <c r="TPQ202" s="52"/>
      <c r="TPR202" s="5"/>
      <c r="TPS202" s="11"/>
      <c r="TPT202" s="10"/>
      <c r="TPU202" s="10"/>
      <c r="TPV202" s="1"/>
      <c r="TPW202" s="5"/>
      <c r="TPX202" s="52"/>
      <c r="TPY202" s="5"/>
      <c r="TPZ202" s="11"/>
      <c r="TQA202" s="10"/>
      <c r="TQB202" s="10"/>
      <c r="TQC202" s="1"/>
      <c r="TQD202" s="5"/>
      <c r="TQE202" s="52"/>
      <c r="TQF202" s="5"/>
      <c r="TQG202" s="11"/>
      <c r="TQH202" s="10"/>
      <c r="TQI202" s="10"/>
      <c r="TQJ202" s="1"/>
      <c r="TQK202" s="5"/>
      <c r="TQL202" s="52"/>
      <c r="TQM202" s="5"/>
      <c r="TQN202" s="11"/>
      <c r="TQO202" s="10"/>
      <c r="TQP202" s="10"/>
      <c r="TQQ202" s="1"/>
      <c r="TQR202" s="5"/>
      <c r="TQS202" s="52"/>
      <c r="TQT202" s="5"/>
      <c r="TQU202" s="11"/>
      <c r="TQV202" s="10"/>
      <c r="TQW202" s="10"/>
      <c r="TQX202" s="1"/>
      <c r="TQY202" s="5"/>
      <c r="TQZ202" s="52"/>
      <c r="TRA202" s="5"/>
      <c r="TRB202" s="11"/>
      <c r="TRC202" s="10"/>
      <c r="TRD202" s="10"/>
      <c r="TRE202" s="1"/>
      <c r="TRF202" s="5"/>
      <c r="TRG202" s="52"/>
      <c r="TRH202" s="5"/>
      <c r="TRI202" s="11"/>
      <c r="TRJ202" s="10"/>
      <c r="TRK202" s="10"/>
      <c r="TRL202" s="1"/>
      <c r="TRM202" s="5"/>
      <c r="TRN202" s="52"/>
      <c r="TRO202" s="5"/>
      <c r="TRP202" s="11"/>
      <c r="TRQ202" s="10"/>
      <c r="TRR202" s="10"/>
      <c r="TRS202" s="1"/>
      <c r="TRT202" s="5"/>
      <c r="TRU202" s="52"/>
      <c r="TRV202" s="5"/>
      <c r="TRW202" s="11"/>
      <c r="TRX202" s="10"/>
      <c r="TRY202" s="10"/>
      <c r="TRZ202" s="1"/>
      <c r="TSA202" s="5"/>
      <c r="TSB202" s="52"/>
      <c r="TSC202" s="5"/>
      <c r="TSD202" s="11"/>
      <c r="TSE202" s="10"/>
      <c r="TSF202" s="10"/>
      <c r="TSG202" s="1"/>
      <c r="TSH202" s="5"/>
      <c r="TSI202" s="52"/>
      <c r="TSJ202" s="5"/>
      <c r="TSK202" s="11"/>
      <c r="TSL202" s="10"/>
      <c r="TSM202" s="10"/>
      <c r="TSN202" s="1"/>
      <c r="TSO202" s="5"/>
      <c r="TSP202" s="52"/>
      <c r="TSQ202" s="5"/>
      <c r="TSR202" s="11"/>
      <c r="TSS202" s="10"/>
      <c r="TST202" s="10"/>
      <c r="TSU202" s="1"/>
      <c r="TSV202" s="5"/>
      <c r="TSW202" s="52"/>
      <c r="TSX202" s="5"/>
      <c r="TSY202" s="11"/>
      <c r="TSZ202" s="10"/>
      <c r="TTA202" s="10"/>
      <c r="TTB202" s="1"/>
      <c r="TTC202" s="5"/>
      <c r="TTD202" s="52"/>
      <c r="TTE202" s="5"/>
      <c r="TTF202" s="11"/>
      <c r="TTG202" s="10"/>
      <c r="TTH202" s="10"/>
      <c r="TTI202" s="1"/>
      <c r="TTJ202" s="5"/>
      <c r="TTK202" s="52"/>
      <c r="TTL202" s="5"/>
      <c r="TTM202" s="11"/>
      <c r="TTN202" s="10"/>
      <c r="TTO202" s="10"/>
      <c r="TTP202" s="1"/>
      <c r="TTQ202" s="5"/>
      <c r="TTR202" s="52"/>
      <c r="TTS202" s="5"/>
      <c r="TTT202" s="11"/>
      <c r="TTU202" s="10"/>
      <c r="TTV202" s="10"/>
      <c r="TTW202" s="1"/>
      <c r="TTX202" s="5"/>
      <c r="TTY202" s="52"/>
      <c r="TTZ202" s="5"/>
      <c r="TUA202" s="11"/>
      <c r="TUB202" s="10"/>
      <c r="TUC202" s="10"/>
      <c r="TUD202" s="1"/>
      <c r="TUE202" s="5"/>
      <c r="TUF202" s="52"/>
      <c r="TUG202" s="5"/>
      <c r="TUH202" s="11"/>
      <c r="TUI202" s="10"/>
      <c r="TUJ202" s="10"/>
      <c r="TUK202" s="1"/>
      <c r="TUL202" s="5"/>
      <c r="TUM202" s="52"/>
      <c r="TUN202" s="5"/>
      <c r="TUO202" s="11"/>
      <c r="TUP202" s="10"/>
      <c r="TUQ202" s="10"/>
      <c r="TUR202" s="1"/>
      <c r="TUS202" s="5"/>
      <c r="TUT202" s="52"/>
      <c r="TUU202" s="5"/>
      <c r="TUV202" s="11"/>
      <c r="TUW202" s="10"/>
      <c r="TUX202" s="10"/>
      <c r="TUY202" s="1"/>
      <c r="TUZ202" s="5"/>
      <c r="TVA202" s="52"/>
      <c r="TVB202" s="5"/>
      <c r="TVC202" s="11"/>
      <c r="TVD202" s="10"/>
      <c r="TVE202" s="10"/>
      <c r="TVF202" s="1"/>
      <c r="TVG202" s="5"/>
      <c r="TVH202" s="52"/>
      <c r="TVI202" s="5"/>
      <c r="TVJ202" s="11"/>
      <c r="TVK202" s="10"/>
      <c r="TVL202" s="10"/>
      <c r="TVM202" s="1"/>
      <c r="TVN202" s="5"/>
      <c r="TVO202" s="52"/>
      <c r="TVP202" s="5"/>
      <c r="TVQ202" s="11"/>
      <c r="TVR202" s="10"/>
      <c r="TVS202" s="10"/>
      <c r="TVT202" s="1"/>
      <c r="TVU202" s="5"/>
      <c r="TVV202" s="52"/>
      <c r="TVW202" s="5"/>
      <c r="TVX202" s="11"/>
      <c r="TVY202" s="10"/>
      <c r="TVZ202" s="10"/>
      <c r="TWA202" s="1"/>
      <c r="TWB202" s="5"/>
      <c r="TWC202" s="52"/>
      <c r="TWD202" s="5"/>
      <c r="TWE202" s="11"/>
      <c r="TWF202" s="10"/>
      <c r="TWG202" s="10"/>
      <c r="TWH202" s="1"/>
      <c r="TWI202" s="5"/>
      <c r="TWJ202" s="52"/>
      <c r="TWK202" s="5"/>
      <c r="TWL202" s="11"/>
      <c r="TWM202" s="10"/>
      <c r="TWN202" s="10"/>
      <c r="TWO202" s="1"/>
      <c r="TWP202" s="5"/>
      <c r="TWQ202" s="52"/>
      <c r="TWR202" s="5"/>
      <c r="TWS202" s="11"/>
      <c r="TWT202" s="10"/>
      <c r="TWU202" s="10"/>
      <c r="TWV202" s="1"/>
      <c r="TWW202" s="5"/>
      <c r="TWX202" s="52"/>
      <c r="TWY202" s="5"/>
      <c r="TWZ202" s="11"/>
      <c r="TXA202" s="10"/>
      <c r="TXB202" s="10"/>
      <c r="TXC202" s="1"/>
      <c r="TXD202" s="5"/>
      <c r="TXE202" s="52"/>
      <c r="TXF202" s="5"/>
      <c r="TXG202" s="11"/>
      <c r="TXH202" s="10"/>
      <c r="TXI202" s="10"/>
      <c r="TXJ202" s="1"/>
      <c r="TXK202" s="5"/>
      <c r="TXL202" s="52"/>
      <c r="TXM202" s="5"/>
      <c r="TXN202" s="11"/>
      <c r="TXO202" s="10"/>
      <c r="TXP202" s="10"/>
      <c r="TXQ202" s="1"/>
      <c r="TXR202" s="5"/>
      <c r="TXS202" s="52"/>
      <c r="TXT202" s="5"/>
      <c r="TXU202" s="11"/>
      <c r="TXV202" s="10"/>
      <c r="TXW202" s="10"/>
      <c r="TXX202" s="1"/>
      <c r="TXY202" s="5"/>
      <c r="TXZ202" s="52"/>
      <c r="TYA202" s="5"/>
      <c r="TYB202" s="11"/>
      <c r="TYC202" s="10"/>
      <c r="TYD202" s="10"/>
      <c r="TYE202" s="1"/>
      <c r="TYF202" s="5"/>
      <c r="TYG202" s="52"/>
      <c r="TYH202" s="5"/>
      <c r="TYI202" s="11"/>
      <c r="TYJ202" s="10"/>
      <c r="TYK202" s="10"/>
      <c r="TYL202" s="1"/>
      <c r="TYM202" s="5"/>
      <c r="TYN202" s="52"/>
      <c r="TYO202" s="5"/>
      <c r="TYP202" s="11"/>
      <c r="TYQ202" s="10"/>
      <c r="TYR202" s="10"/>
      <c r="TYS202" s="1"/>
      <c r="TYT202" s="5"/>
      <c r="TYU202" s="52"/>
      <c r="TYV202" s="5"/>
      <c r="TYW202" s="11"/>
      <c r="TYX202" s="10"/>
      <c r="TYY202" s="10"/>
      <c r="TYZ202" s="1"/>
      <c r="TZA202" s="5"/>
      <c r="TZB202" s="52"/>
      <c r="TZC202" s="5"/>
      <c r="TZD202" s="11"/>
      <c r="TZE202" s="10"/>
      <c r="TZF202" s="10"/>
      <c r="TZG202" s="1"/>
      <c r="TZH202" s="5"/>
      <c r="TZI202" s="52"/>
      <c r="TZJ202" s="5"/>
      <c r="TZK202" s="11"/>
      <c r="TZL202" s="10"/>
      <c r="TZM202" s="10"/>
      <c r="TZN202" s="1"/>
      <c r="TZO202" s="5"/>
      <c r="TZP202" s="52"/>
      <c r="TZQ202" s="5"/>
      <c r="TZR202" s="11"/>
      <c r="TZS202" s="10"/>
      <c r="TZT202" s="10"/>
      <c r="TZU202" s="1"/>
      <c r="TZV202" s="5"/>
      <c r="TZW202" s="52"/>
      <c r="TZX202" s="5"/>
      <c r="TZY202" s="11"/>
      <c r="TZZ202" s="10"/>
      <c r="UAA202" s="10"/>
      <c r="UAB202" s="1"/>
      <c r="UAC202" s="5"/>
      <c r="UAD202" s="52"/>
      <c r="UAE202" s="5"/>
      <c r="UAF202" s="11"/>
      <c r="UAG202" s="10"/>
      <c r="UAH202" s="10"/>
      <c r="UAI202" s="1"/>
      <c r="UAJ202" s="5"/>
      <c r="UAK202" s="52"/>
      <c r="UAL202" s="5"/>
      <c r="UAM202" s="11"/>
      <c r="UAN202" s="10"/>
      <c r="UAO202" s="10"/>
      <c r="UAP202" s="1"/>
      <c r="UAQ202" s="5"/>
      <c r="UAR202" s="52"/>
      <c r="UAS202" s="5"/>
      <c r="UAT202" s="11"/>
      <c r="UAU202" s="10"/>
      <c r="UAV202" s="10"/>
      <c r="UAW202" s="1"/>
      <c r="UAX202" s="5"/>
      <c r="UAY202" s="52"/>
      <c r="UAZ202" s="5"/>
      <c r="UBA202" s="11"/>
      <c r="UBB202" s="10"/>
      <c r="UBC202" s="10"/>
      <c r="UBD202" s="1"/>
      <c r="UBE202" s="5"/>
      <c r="UBF202" s="52"/>
      <c r="UBG202" s="5"/>
      <c r="UBH202" s="11"/>
      <c r="UBI202" s="10"/>
      <c r="UBJ202" s="10"/>
      <c r="UBK202" s="1"/>
      <c r="UBL202" s="5"/>
      <c r="UBM202" s="52"/>
      <c r="UBN202" s="5"/>
      <c r="UBO202" s="11"/>
      <c r="UBP202" s="10"/>
      <c r="UBQ202" s="10"/>
      <c r="UBR202" s="1"/>
      <c r="UBS202" s="5"/>
      <c r="UBT202" s="52"/>
      <c r="UBU202" s="5"/>
      <c r="UBV202" s="11"/>
      <c r="UBW202" s="10"/>
      <c r="UBX202" s="10"/>
      <c r="UBY202" s="1"/>
      <c r="UBZ202" s="5"/>
      <c r="UCA202" s="52"/>
      <c r="UCB202" s="5"/>
      <c r="UCC202" s="11"/>
      <c r="UCD202" s="10"/>
      <c r="UCE202" s="10"/>
      <c r="UCF202" s="1"/>
      <c r="UCG202" s="5"/>
      <c r="UCH202" s="52"/>
      <c r="UCI202" s="5"/>
      <c r="UCJ202" s="11"/>
      <c r="UCK202" s="10"/>
      <c r="UCL202" s="10"/>
      <c r="UCM202" s="1"/>
      <c r="UCN202" s="5"/>
      <c r="UCO202" s="52"/>
      <c r="UCP202" s="5"/>
      <c r="UCQ202" s="11"/>
      <c r="UCR202" s="10"/>
      <c r="UCS202" s="10"/>
      <c r="UCT202" s="1"/>
      <c r="UCU202" s="5"/>
      <c r="UCV202" s="52"/>
      <c r="UCW202" s="5"/>
      <c r="UCX202" s="11"/>
      <c r="UCY202" s="10"/>
      <c r="UCZ202" s="10"/>
      <c r="UDA202" s="1"/>
      <c r="UDB202" s="5"/>
      <c r="UDC202" s="52"/>
      <c r="UDD202" s="5"/>
      <c r="UDE202" s="11"/>
      <c r="UDF202" s="10"/>
      <c r="UDG202" s="10"/>
      <c r="UDH202" s="1"/>
      <c r="UDI202" s="5"/>
      <c r="UDJ202" s="52"/>
      <c r="UDK202" s="5"/>
      <c r="UDL202" s="11"/>
      <c r="UDM202" s="10"/>
      <c r="UDN202" s="10"/>
      <c r="UDO202" s="1"/>
      <c r="UDP202" s="5"/>
      <c r="UDQ202" s="52"/>
      <c r="UDR202" s="5"/>
      <c r="UDS202" s="11"/>
      <c r="UDT202" s="10"/>
      <c r="UDU202" s="10"/>
      <c r="UDV202" s="1"/>
      <c r="UDW202" s="5"/>
      <c r="UDX202" s="52"/>
      <c r="UDY202" s="5"/>
      <c r="UDZ202" s="11"/>
      <c r="UEA202" s="10"/>
      <c r="UEB202" s="10"/>
      <c r="UEC202" s="1"/>
      <c r="UED202" s="5"/>
      <c r="UEE202" s="52"/>
      <c r="UEF202" s="5"/>
      <c r="UEG202" s="11"/>
      <c r="UEH202" s="10"/>
      <c r="UEI202" s="10"/>
      <c r="UEJ202" s="1"/>
      <c r="UEK202" s="5"/>
      <c r="UEL202" s="52"/>
      <c r="UEM202" s="5"/>
      <c r="UEN202" s="11"/>
      <c r="UEO202" s="10"/>
      <c r="UEP202" s="10"/>
      <c r="UEQ202" s="1"/>
      <c r="UER202" s="5"/>
      <c r="UES202" s="52"/>
      <c r="UET202" s="5"/>
      <c r="UEU202" s="11"/>
      <c r="UEV202" s="10"/>
      <c r="UEW202" s="10"/>
      <c r="UEX202" s="1"/>
      <c r="UEY202" s="5"/>
      <c r="UEZ202" s="52"/>
      <c r="UFA202" s="5"/>
      <c r="UFB202" s="11"/>
      <c r="UFC202" s="10"/>
      <c r="UFD202" s="10"/>
      <c r="UFE202" s="1"/>
      <c r="UFF202" s="5"/>
      <c r="UFG202" s="52"/>
      <c r="UFH202" s="5"/>
      <c r="UFI202" s="11"/>
      <c r="UFJ202" s="10"/>
      <c r="UFK202" s="10"/>
      <c r="UFL202" s="1"/>
      <c r="UFM202" s="5"/>
      <c r="UFN202" s="52"/>
      <c r="UFO202" s="5"/>
      <c r="UFP202" s="11"/>
      <c r="UFQ202" s="10"/>
      <c r="UFR202" s="10"/>
      <c r="UFS202" s="1"/>
      <c r="UFT202" s="5"/>
      <c r="UFU202" s="52"/>
      <c r="UFV202" s="5"/>
      <c r="UFW202" s="11"/>
      <c r="UFX202" s="10"/>
      <c r="UFY202" s="10"/>
      <c r="UFZ202" s="1"/>
      <c r="UGA202" s="5"/>
      <c r="UGB202" s="52"/>
      <c r="UGC202" s="5"/>
      <c r="UGD202" s="11"/>
      <c r="UGE202" s="10"/>
      <c r="UGF202" s="10"/>
      <c r="UGG202" s="1"/>
      <c r="UGH202" s="5"/>
      <c r="UGI202" s="52"/>
      <c r="UGJ202" s="5"/>
      <c r="UGK202" s="11"/>
      <c r="UGL202" s="10"/>
      <c r="UGM202" s="10"/>
      <c r="UGN202" s="1"/>
      <c r="UGO202" s="5"/>
      <c r="UGP202" s="52"/>
      <c r="UGQ202" s="5"/>
      <c r="UGR202" s="11"/>
      <c r="UGS202" s="10"/>
      <c r="UGT202" s="10"/>
      <c r="UGU202" s="1"/>
      <c r="UGV202" s="5"/>
      <c r="UGW202" s="52"/>
      <c r="UGX202" s="5"/>
      <c r="UGY202" s="11"/>
      <c r="UGZ202" s="10"/>
      <c r="UHA202" s="10"/>
      <c r="UHB202" s="1"/>
      <c r="UHC202" s="5"/>
      <c r="UHD202" s="52"/>
      <c r="UHE202" s="5"/>
      <c r="UHF202" s="11"/>
      <c r="UHG202" s="10"/>
      <c r="UHH202" s="10"/>
      <c r="UHI202" s="1"/>
      <c r="UHJ202" s="5"/>
      <c r="UHK202" s="52"/>
      <c r="UHL202" s="5"/>
      <c r="UHM202" s="11"/>
      <c r="UHN202" s="10"/>
      <c r="UHO202" s="10"/>
      <c r="UHP202" s="1"/>
      <c r="UHQ202" s="5"/>
      <c r="UHR202" s="52"/>
      <c r="UHS202" s="5"/>
      <c r="UHT202" s="11"/>
      <c r="UHU202" s="10"/>
      <c r="UHV202" s="10"/>
      <c r="UHW202" s="1"/>
      <c r="UHX202" s="5"/>
      <c r="UHY202" s="52"/>
      <c r="UHZ202" s="5"/>
      <c r="UIA202" s="11"/>
      <c r="UIB202" s="10"/>
      <c r="UIC202" s="10"/>
      <c r="UID202" s="1"/>
      <c r="UIE202" s="5"/>
      <c r="UIF202" s="52"/>
      <c r="UIG202" s="5"/>
      <c r="UIH202" s="11"/>
      <c r="UII202" s="10"/>
      <c r="UIJ202" s="10"/>
      <c r="UIK202" s="1"/>
      <c r="UIL202" s="5"/>
      <c r="UIM202" s="52"/>
      <c r="UIN202" s="5"/>
      <c r="UIO202" s="11"/>
      <c r="UIP202" s="10"/>
      <c r="UIQ202" s="10"/>
      <c r="UIR202" s="1"/>
      <c r="UIS202" s="5"/>
      <c r="UIT202" s="52"/>
      <c r="UIU202" s="5"/>
      <c r="UIV202" s="11"/>
      <c r="UIW202" s="10"/>
      <c r="UIX202" s="10"/>
      <c r="UIY202" s="1"/>
      <c r="UIZ202" s="5"/>
      <c r="UJA202" s="52"/>
      <c r="UJB202" s="5"/>
      <c r="UJC202" s="11"/>
      <c r="UJD202" s="10"/>
      <c r="UJE202" s="10"/>
      <c r="UJF202" s="1"/>
      <c r="UJG202" s="5"/>
      <c r="UJH202" s="52"/>
      <c r="UJI202" s="5"/>
      <c r="UJJ202" s="11"/>
      <c r="UJK202" s="10"/>
      <c r="UJL202" s="10"/>
      <c r="UJM202" s="1"/>
      <c r="UJN202" s="5"/>
      <c r="UJO202" s="52"/>
      <c r="UJP202" s="5"/>
      <c r="UJQ202" s="11"/>
      <c r="UJR202" s="10"/>
      <c r="UJS202" s="10"/>
      <c r="UJT202" s="1"/>
      <c r="UJU202" s="5"/>
      <c r="UJV202" s="52"/>
      <c r="UJW202" s="5"/>
      <c r="UJX202" s="11"/>
      <c r="UJY202" s="10"/>
      <c r="UJZ202" s="10"/>
      <c r="UKA202" s="1"/>
      <c r="UKB202" s="5"/>
      <c r="UKC202" s="52"/>
      <c r="UKD202" s="5"/>
      <c r="UKE202" s="11"/>
      <c r="UKF202" s="10"/>
      <c r="UKG202" s="10"/>
      <c r="UKH202" s="1"/>
      <c r="UKI202" s="5"/>
      <c r="UKJ202" s="52"/>
      <c r="UKK202" s="5"/>
      <c r="UKL202" s="11"/>
      <c r="UKM202" s="10"/>
      <c r="UKN202" s="10"/>
      <c r="UKO202" s="1"/>
      <c r="UKP202" s="5"/>
      <c r="UKQ202" s="52"/>
      <c r="UKR202" s="5"/>
      <c r="UKS202" s="11"/>
      <c r="UKT202" s="10"/>
      <c r="UKU202" s="10"/>
      <c r="UKV202" s="1"/>
      <c r="UKW202" s="5"/>
      <c r="UKX202" s="52"/>
      <c r="UKY202" s="5"/>
      <c r="UKZ202" s="11"/>
      <c r="ULA202" s="10"/>
      <c r="ULB202" s="10"/>
      <c r="ULC202" s="1"/>
      <c r="ULD202" s="5"/>
      <c r="ULE202" s="52"/>
      <c r="ULF202" s="5"/>
      <c r="ULG202" s="11"/>
      <c r="ULH202" s="10"/>
      <c r="ULI202" s="10"/>
      <c r="ULJ202" s="1"/>
      <c r="ULK202" s="5"/>
      <c r="ULL202" s="52"/>
      <c r="ULM202" s="5"/>
      <c r="ULN202" s="11"/>
      <c r="ULO202" s="10"/>
      <c r="ULP202" s="10"/>
      <c r="ULQ202" s="1"/>
      <c r="ULR202" s="5"/>
      <c r="ULS202" s="52"/>
      <c r="ULT202" s="5"/>
      <c r="ULU202" s="11"/>
      <c r="ULV202" s="10"/>
      <c r="ULW202" s="10"/>
      <c r="ULX202" s="1"/>
      <c r="ULY202" s="5"/>
      <c r="ULZ202" s="52"/>
      <c r="UMA202" s="5"/>
      <c r="UMB202" s="11"/>
      <c r="UMC202" s="10"/>
      <c r="UMD202" s="10"/>
      <c r="UME202" s="1"/>
      <c r="UMF202" s="5"/>
      <c r="UMG202" s="52"/>
      <c r="UMH202" s="5"/>
      <c r="UMI202" s="11"/>
      <c r="UMJ202" s="10"/>
      <c r="UMK202" s="10"/>
      <c r="UML202" s="1"/>
      <c r="UMM202" s="5"/>
      <c r="UMN202" s="52"/>
      <c r="UMO202" s="5"/>
      <c r="UMP202" s="11"/>
      <c r="UMQ202" s="10"/>
      <c r="UMR202" s="10"/>
      <c r="UMS202" s="1"/>
      <c r="UMT202" s="5"/>
      <c r="UMU202" s="52"/>
      <c r="UMV202" s="5"/>
      <c r="UMW202" s="11"/>
      <c r="UMX202" s="10"/>
      <c r="UMY202" s="10"/>
      <c r="UMZ202" s="1"/>
      <c r="UNA202" s="5"/>
      <c r="UNB202" s="52"/>
      <c r="UNC202" s="5"/>
      <c r="UND202" s="11"/>
      <c r="UNE202" s="10"/>
      <c r="UNF202" s="10"/>
      <c r="UNG202" s="1"/>
      <c r="UNH202" s="5"/>
      <c r="UNI202" s="52"/>
      <c r="UNJ202" s="5"/>
      <c r="UNK202" s="11"/>
      <c r="UNL202" s="10"/>
      <c r="UNM202" s="10"/>
      <c r="UNN202" s="1"/>
      <c r="UNO202" s="5"/>
      <c r="UNP202" s="52"/>
      <c r="UNQ202" s="5"/>
      <c r="UNR202" s="11"/>
      <c r="UNS202" s="10"/>
      <c r="UNT202" s="10"/>
      <c r="UNU202" s="1"/>
      <c r="UNV202" s="5"/>
      <c r="UNW202" s="52"/>
      <c r="UNX202" s="5"/>
      <c r="UNY202" s="11"/>
      <c r="UNZ202" s="10"/>
      <c r="UOA202" s="10"/>
      <c r="UOB202" s="1"/>
      <c r="UOC202" s="5"/>
      <c r="UOD202" s="52"/>
      <c r="UOE202" s="5"/>
      <c r="UOF202" s="11"/>
      <c r="UOG202" s="10"/>
      <c r="UOH202" s="10"/>
      <c r="UOI202" s="1"/>
      <c r="UOJ202" s="5"/>
      <c r="UOK202" s="52"/>
      <c r="UOL202" s="5"/>
      <c r="UOM202" s="11"/>
      <c r="UON202" s="10"/>
      <c r="UOO202" s="10"/>
      <c r="UOP202" s="1"/>
      <c r="UOQ202" s="5"/>
      <c r="UOR202" s="52"/>
      <c r="UOS202" s="5"/>
      <c r="UOT202" s="11"/>
      <c r="UOU202" s="10"/>
      <c r="UOV202" s="10"/>
      <c r="UOW202" s="1"/>
      <c r="UOX202" s="5"/>
      <c r="UOY202" s="52"/>
      <c r="UOZ202" s="5"/>
      <c r="UPA202" s="11"/>
      <c r="UPB202" s="10"/>
      <c r="UPC202" s="10"/>
      <c r="UPD202" s="1"/>
      <c r="UPE202" s="5"/>
      <c r="UPF202" s="52"/>
      <c r="UPG202" s="5"/>
      <c r="UPH202" s="11"/>
      <c r="UPI202" s="10"/>
      <c r="UPJ202" s="10"/>
      <c r="UPK202" s="1"/>
      <c r="UPL202" s="5"/>
      <c r="UPM202" s="52"/>
      <c r="UPN202" s="5"/>
      <c r="UPO202" s="11"/>
      <c r="UPP202" s="10"/>
      <c r="UPQ202" s="10"/>
      <c r="UPR202" s="1"/>
      <c r="UPS202" s="5"/>
      <c r="UPT202" s="52"/>
      <c r="UPU202" s="5"/>
      <c r="UPV202" s="11"/>
      <c r="UPW202" s="10"/>
      <c r="UPX202" s="10"/>
      <c r="UPY202" s="1"/>
      <c r="UPZ202" s="5"/>
      <c r="UQA202" s="52"/>
      <c r="UQB202" s="5"/>
      <c r="UQC202" s="11"/>
      <c r="UQD202" s="10"/>
      <c r="UQE202" s="10"/>
      <c r="UQF202" s="1"/>
      <c r="UQG202" s="5"/>
      <c r="UQH202" s="52"/>
      <c r="UQI202" s="5"/>
      <c r="UQJ202" s="11"/>
      <c r="UQK202" s="10"/>
      <c r="UQL202" s="10"/>
      <c r="UQM202" s="1"/>
      <c r="UQN202" s="5"/>
      <c r="UQO202" s="52"/>
      <c r="UQP202" s="5"/>
      <c r="UQQ202" s="11"/>
      <c r="UQR202" s="10"/>
      <c r="UQS202" s="10"/>
      <c r="UQT202" s="1"/>
      <c r="UQU202" s="5"/>
      <c r="UQV202" s="52"/>
      <c r="UQW202" s="5"/>
      <c r="UQX202" s="11"/>
      <c r="UQY202" s="10"/>
      <c r="UQZ202" s="10"/>
      <c r="URA202" s="1"/>
      <c r="URB202" s="5"/>
      <c r="URC202" s="52"/>
      <c r="URD202" s="5"/>
      <c r="URE202" s="11"/>
      <c r="URF202" s="10"/>
      <c r="URG202" s="10"/>
      <c r="URH202" s="1"/>
      <c r="URI202" s="5"/>
      <c r="URJ202" s="52"/>
      <c r="URK202" s="5"/>
      <c r="URL202" s="11"/>
      <c r="URM202" s="10"/>
      <c r="URN202" s="10"/>
      <c r="URO202" s="1"/>
      <c r="URP202" s="5"/>
      <c r="URQ202" s="52"/>
      <c r="URR202" s="5"/>
      <c r="URS202" s="11"/>
      <c r="URT202" s="10"/>
      <c r="URU202" s="10"/>
      <c r="URV202" s="1"/>
      <c r="URW202" s="5"/>
      <c r="URX202" s="52"/>
      <c r="URY202" s="5"/>
      <c r="URZ202" s="11"/>
      <c r="USA202" s="10"/>
      <c r="USB202" s="10"/>
      <c r="USC202" s="1"/>
      <c r="USD202" s="5"/>
      <c r="USE202" s="52"/>
      <c r="USF202" s="5"/>
      <c r="USG202" s="11"/>
      <c r="USH202" s="10"/>
      <c r="USI202" s="10"/>
      <c r="USJ202" s="1"/>
      <c r="USK202" s="5"/>
      <c r="USL202" s="52"/>
      <c r="USM202" s="5"/>
      <c r="USN202" s="11"/>
      <c r="USO202" s="10"/>
      <c r="USP202" s="10"/>
      <c r="USQ202" s="1"/>
      <c r="USR202" s="5"/>
      <c r="USS202" s="52"/>
      <c r="UST202" s="5"/>
      <c r="USU202" s="11"/>
      <c r="USV202" s="10"/>
      <c r="USW202" s="10"/>
      <c r="USX202" s="1"/>
      <c r="USY202" s="5"/>
      <c r="USZ202" s="52"/>
      <c r="UTA202" s="5"/>
      <c r="UTB202" s="11"/>
      <c r="UTC202" s="10"/>
      <c r="UTD202" s="10"/>
      <c r="UTE202" s="1"/>
      <c r="UTF202" s="5"/>
      <c r="UTG202" s="52"/>
      <c r="UTH202" s="5"/>
      <c r="UTI202" s="11"/>
      <c r="UTJ202" s="10"/>
      <c r="UTK202" s="10"/>
      <c r="UTL202" s="1"/>
      <c r="UTM202" s="5"/>
      <c r="UTN202" s="52"/>
      <c r="UTO202" s="5"/>
      <c r="UTP202" s="11"/>
      <c r="UTQ202" s="10"/>
      <c r="UTR202" s="10"/>
      <c r="UTS202" s="1"/>
      <c r="UTT202" s="5"/>
      <c r="UTU202" s="52"/>
      <c r="UTV202" s="5"/>
      <c r="UTW202" s="11"/>
      <c r="UTX202" s="10"/>
      <c r="UTY202" s="10"/>
      <c r="UTZ202" s="1"/>
      <c r="UUA202" s="5"/>
      <c r="UUB202" s="52"/>
      <c r="UUC202" s="5"/>
      <c r="UUD202" s="11"/>
      <c r="UUE202" s="10"/>
      <c r="UUF202" s="10"/>
      <c r="UUG202" s="1"/>
      <c r="UUH202" s="5"/>
      <c r="UUI202" s="52"/>
      <c r="UUJ202" s="5"/>
      <c r="UUK202" s="11"/>
      <c r="UUL202" s="10"/>
      <c r="UUM202" s="10"/>
      <c r="UUN202" s="1"/>
      <c r="UUO202" s="5"/>
      <c r="UUP202" s="52"/>
      <c r="UUQ202" s="5"/>
      <c r="UUR202" s="11"/>
      <c r="UUS202" s="10"/>
      <c r="UUT202" s="10"/>
      <c r="UUU202" s="1"/>
      <c r="UUV202" s="5"/>
      <c r="UUW202" s="52"/>
      <c r="UUX202" s="5"/>
      <c r="UUY202" s="11"/>
      <c r="UUZ202" s="10"/>
      <c r="UVA202" s="10"/>
      <c r="UVB202" s="1"/>
      <c r="UVC202" s="5"/>
      <c r="UVD202" s="52"/>
      <c r="UVE202" s="5"/>
      <c r="UVF202" s="11"/>
      <c r="UVG202" s="10"/>
      <c r="UVH202" s="10"/>
      <c r="UVI202" s="1"/>
      <c r="UVJ202" s="5"/>
      <c r="UVK202" s="52"/>
      <c r="UVL202" s="5"/>
      <c r="UVM202" s="11"/>
      <c r="UVN202" s="10"/>
      <c r="UVO202" s="10"/>
      <c r="UVP202" s="1"/>
      <c r="UVQ202" s="5"/>
      <c r="UVR202" s="52"/>
      <c r="UVS202" s="5"/>
      <c r="UVT202" s="11"/>
      <c r="UVU202" s="10"/>
      <c r="UVV202" s="10"/>
      <c r="UVW202" s="1"/>
      <c r="UVX202" s="5"/>
      <c r="UVY202" s="52"/>
      <c r="UVZ202" s="5"/>
      <c r="UWA202" s="11"/>
      <c r="UWB202" s="10"/>
      <c r="UWC202" s="10"/>
      <c r="UWD202" s="1"/>
      <c r="UWE202" s="5"/>
      <c r="UWF202" s="52"/>
      <c r="UWG202" s="5"/>
      <c r="UWH202" s="11"/>
      <c r="UWI202" s="10"/>
      <c r="UWJ202" s="10"/>
      <c r="UWK202" s="1"/>
      <c r="UWL202" s="5"/>
      <c r="UWM202" s="52"/>
      <c r="UWN202" s="5"/>
      <c r="UWO202" s="11"/>
      <c r="UWP202" s="10"/>
      <c r="UWQ202" s="10"/>
      <c r="UWR202" s="1"/>
      <c r="UWS202" s="5"/>
      <c r="UWT202" s="52"/>
      <c r="UWU202" s="5"/>
      <c r="UWV202" s="11"/>
      <c r="UWW202" s="10"/>
      <c r="UWX202" s="10"/>
      <c r="UWY202" s="1"/>
      <c r="UWZ202" s="5"/>
      <c r="UXA202" s="52"/>
      <c r="UXB202" s="5"/>
      <c r="UXC202" s="11"/>
      <c r="UXD202" s="10"/>
      <c r="UXE202" s="10"/>
      <c r="UXF202" s="1"/>
      <c r="UXG202" s="5"/>
      <c r="UXH202" s="52"/>
      <c r="UXI202" s="5"/>
      <c r="UXJ202" s="11"/>
      <c r="UXK202" s="10"/>
      <c r="UXL202" s="10"/>
      <c r="UXM202" s="1"/>
      <c r="UXN202" s="5"/>
      <c r="UXO202" s="52"/>
      <c r="UXP202" s="5"/>
      <c r="UXQ202" s="11"/>
      <c r="UXR202" s="10"/>
      <c r="UXS202" s="10"/>
      <c r="UXT202" s="1"/>
      <c r="UXU202" s="5"/>
      <c r="UXV202" s="52"/>
      <c r="UXW202" s="5"/>
      <c r="UXX202" s="11"/>
      <c r="UXY202" s="10"/>
      <c r="UXZ202" s="10"/>
      <c r="UYA202" s="1"/>
      <c r="UYB202" s="5"/>
      <c r="UYC202" s="52"/>
      <c r="UYD202" s="5"/>
      <c r="UYE202" s="11"/>
      <c r="UYF202" s="10"/>
      <c r="UYG202" s="10"/>
      <c r="UYH202" s="1"/>
      <c r="UYI202" s="5"/>
      <c r="UYJ202" s="52"/>
      <c r="UYK202" s="5"/>
      <c r="UYL202" s="11"/>
      <c r="UYM202" s="10"/>
      <c r="UYN202" s="10"/>
      <c r="UYO202" s="1"/>
      <c r="UYP202" s="5"/>
      <c r="UYQ202" s="52"/>
      <c r="UYR202" s="5"/>
      <c r="UYS202" s="11"/>
      <c r="UYT202" s="10"/>
      <c r="UYU202" s="10"/>
      <c r="UYV202" s="1"/>
      <c r="UYW202" s="5"/>
      <c r="UYX202" s="52"/>
      <c r="UYY202" s="5"/>
      <c r="UYZ202" s="11"/>
      <c r="UZA202" s="10"/>
      <c r="UZB202" s="10"/>
      <c r="UZC202" s="1"/>
      <c r="UZD202" s="5"/>
      <c r="UZE202" s="52"/>
      <c r="UZF202" s="5"/>
      <c r="UZG202" s="11"/>
      <c r="UZH202" s="10"/>
      <c r="UZI202" s="10"/>
      <c r="UZJ202" s="1"/>
      <c r="UZK202" s="5"/>
      <c r="UZL202" s="52"/>
      <c r="UZM202" s="5"/>
      <c r="UZN202" s="11"/>
      <c r="UZO202" s="10"/>
      <c r="UZP202" s="10"/>
      <c r="UZQ202" s="1"/>
      <c r="UZR202" s="5"/>
      <c r="UZS202" s="52"/>
      <c r="UZT202" s="5"/>
      <c r="UZU202" s="11"/>
      <c r="UZV202" s="10"/>
      <c r="UZW202" s="10"/>
      <c r="UZX202" s="1"/>
      <c r="UZY202" s="5"/>
      <c r="UZZ202" s="52"/>
      <c r="VAA202" s="5"/>
      <c r="VAB202" s="11"/>
      <c r="VAC202" s="10"/>
      <c r="VAD202" s="10"/>
      <c r="VAE202" s="1"/>
      <c r="VAF202" s="5"/>
      <c r="VAG202" s="52"/>
      <c r="VAH202" s="5"/>
      <c r="VAI202" s="11"/>
      <c r="VAJ202" s="10"/>
      <c r="VAK202" s="10"/>
      <c r="VAL202" s="1"/>
      <c r="VAM202" s="5"/>
      <c r="VAN202" s="52"/>
      <c r="VAO202" s="5"/>
      <c r="VAP202" s="11"/>
      <c r="VAQ202" s="10"/>
      <c r="VAR202" s="10"/>
      <c r="VAS202" s="1"/>
      <c r="VAT202" s="5"/>
      <c r="VAU202" s="52"/>
      <c r="VAV202" s="5"/>
      <c r="VAW202" s="11"/>
      <c r="VAX202" s="10"/>
      <c r="VAY202" s="10"/>
      <c r="VAZ202" s="1"/>
      <c r="VBA202" s="5"/>
      <c r="VBB202" s="52"/>
      <c r="VBC202" s="5"/>
      <c r="VBD202" s="11"/>
      <c r="VBE202" s="10"/>
      <c r="VBF202" s="10"/>
      <c r="VBG202" s="1"/>
      <c r="VBH202" s="5"/>
      <c r="VBI202" s="52"/>
      <c r="VBJ202" s="5"/>
      <c r="VBK202" s="11"/>
      <c r="VBL202" s="10"/>
      <c r="VBM202" s="10"/>
      <c r="VBN202" s="1"/>
      <c r="VBO202" s="5"/>
      <c r="VBP202" s="52"/>
      <c r="VBQ202" s="5"/>
      <c r="VBR202" s="11"/>
      <c r="VBS202" s="10"/>
      <c r="VBT202" s="10"/>
      <c r="VBU202" s="1"/>
      <c r="VBV202" s="5"/>
      <c r="VBW202" s="52"/>
      <c r="VBX202" s="5"/>
      <c r="VBY202" s="11"/>
      <c r="VBZ202" s="10"/>
      <c r="VCA202" s="10"/>
      <c r="VCB202" s="1"/>
      <c r="VCC202" s="5"/>
      <c r="VCD202" s="52"/>
      <c r="VCE202" s="5"/>
      <c r="VCF202" s="11"/>
      <c r="VCG202" s="10"/>
      <c r="VCH202" s="10"/>
      <c r="VCI202" s="1"/>
      <c r="VCJ202" s="5"/>
      <c r="VCK202" s="52"/>
      <c r="VCL202" s="5"/>
      <c r="VCM202" s="11"/>
      <c r="VCN202" s="10"/>
      <c r="VCO202" s="10"/>
      <c r="VCP202" s="1"/>
      <c r="VCQ202" s="5"/>
      <c r="VCR202" s="52"/>
      <c r="VCS202" s="5"/>
      <c r="VCT202" s="11"/>
      <c r="VCU202" s="10"/>
      <c r="VCV202" s="10"/>
      <c r="VCW202" s="1"/>
      <c r="VCX202" s="5"/>
      <c r="VCY202" s="52"/>
      <c r="VCZ202" s="5"/>
      <c r="VDA202" s="11"/>
      <c r="VDB202" s="10"/>
      <c r="VDC202" s="10"/>
      <c r="VDD202" s="1"/>
      <c r="VDE202" s="5"/>
      <c r="VDF202" s="52"/>
      <c r="VDG202" s="5"/>
      <c r="VDH202" s="11"/>
      <c r="VDI202" s="10"/>
      <c r="VDJ202" s="10"/>
      <c r="VDK202" s="1"/>
      <c r="VDL202" s="5"/>
      <c r="VDM202" s="52"/>
      <c r="VDN202" s="5"/>
      <c r="VDO202" s="11"/>
      <c r="VDP202" s="10"/>
      <c r="VDQ202" s="10"/>
      <c r="VDR202" s="1"/>
      <c r="VDS202" s="5"/>
      <c r="VDT202" s="52"/>
      <c r="VDU202" s="5"/>
      <c r="VDV202" s="11"/>
      <c r="VDW202" s="10"/>
      <c r="VDX202" s="10"/>
      <c r="VDY202" s="1"/>
      <c r="VDZ202" s="5"/>
      <c r="VEA202" s="52"/>
      <c r="VEB202" s="5"/>
      <c r="VEC202" s="11"/>
      <c r="VED202" s="10"/>
      <c r="VEE202" s="10"/>
      <c r="VEF202" s="1"/>
      <c r="VEG202" s="5"/>
      <c r="VEH202" s="52"/>
      <c r="VEI202" s="5"/>
      <c r="VEJ202" s="11"/>
      <c r="VEK202" s="10"/>
      <c r="VEL202" s="10"/>
      <c r="VEM202" s="1"/>
      <c r="VEN202" s="5"/>
      <c r="VEO202" s="52"/>
      <c r="VEP202" s="5"/>
      <c r="VEQ202" s="11"/>
      <c r="VER202" s="10"/>
      <c r="VES202" s="10"/>
      <c r="VET202" s="1"/>
      <c r="VEU202" s="5"/>
      <c r="VEV202" s="52"/>
      <c r="VEW202" s="5"/>
      <c r="VEX202" s="11"/>
      <c r="VEY202" s="10"/>
      <c r="VEZ202" s="10"/>
      <c r="VFA202" s="1"/>
      <c r="VFB202" s="5"/>
      <c r="VFC202" s="52"/>
      <c r="VFD202" s="5"/>
      <c r="VFE202" s="11"/>
      <c r="VFF202" s="10"/>
      <c r="VFG202" s="10"/>
      <c r="VFH202" s="1"/>
      <c r="VFI202" s="5"/>
      <c r="VFJ202" s="52"/>
      <c r="VFK202" s="5"/>
      <c r="VFL202" s="11"/>
      <c r="VFM202" s="10"/>
      <c r="VFN202" s="10"/>
      <c r="VFO202" s="1"/>
      <c r="VFP202" s="5"/>
      <c r="VFQ202" s="52"/>
      <c r="VFR202" s="5"/>
      <c r="VFS202" s="11"/>
      <c r="VFT202" s="10"/>
      <c r="VFU202" s="10"/>
      <c r="VFV202" s="1"/>
      <c r="VFW202" s="5"/>
      <c r="VFX202" s="52"/>
      <c r="VFY202" s="5"/>
      <c r="VFZ202" s="11"/>
      <c r="VGA202" s="10"/>
      <c r="VGB202" s="10"/>
      <c r="VGC202" s="1"/>
      <c r="VGD202" s="5"/>
      <c r="VGE202" s="52"/>
      <c r="VGF202" s="5"/>
      <c r="VGG202" s="11"/>
      <c r="VGH202" s="10"/>
      <c r="VGI202" s="10"/>
      <c r="VGJ202" s="1"/>
      <c r="VGK202" s="5"/>
      <c r="VGL202" s="52"/>
      <c r="VGM202" s="5"/>
      <c r="VGN202" s="11"/>
      <c r="VGO202" s="10"/>
      <c r="VGP202" s="10"/>
      <c r="VGQ202" s="1"/>
      <c r="VGR202" s="5"/>
      <c r="VGS202" s="52"/>
      <c r="VGT202" s="5"/>
      <c r="VGU202" s="11"/>
      <c r="VGV202" s="10"/>
      <c r="VGW202" s="10"/>
      <c r="VGX202" s="1"/>
      <c r="VGY202" s="5"/>
      <c r="VGZ202" s="52"/>
      <c r="VHA202" s="5"/>
      <c r="VHB202" s="11"/>
      <c r="VHC202" s="10"/>
      <c r="VHD202" s="10"/>
      <c r="VHE202" s="1"/>
      <c r="VHF202" s="5"/>
      <c r="VHG202" s="52"/>
      <c r="VHH202" s="5"/>
      <c r="VHI202" s="11"/>
      <c r="VHJ202" s="10"/>
      <c r="VHK202" s="10"/>
      <c r="VHL202" s="1"/>
      <c r="VHM202" s="5"/>
      <c r="VHN202" s="52"/>
      <c r="VHO202" s="5"/>
      <c r="VHP202" s="11"/>
      <c r="VHQ202" s="10"/>
      <c r="VHR202" s="10"/>
      <c r="VHS202" s="1"/>
      <c r="VHT202" s="5"/>
      <c r="VHU202" s="52"/>
      <c r="VHV202" s="5"/>
      <c r="VHW202" s="11"/>
      <c r="VHX202" s="10"/>
      <c r="VHY202" s="10"/>
      <c r="VHZ202" s="1"/>
      <c r="VIA202" s="5"/>
      <c r="VIB202" s="52"/>
      <c r="VIC202" s="5"/>
      <c r="VID202" s="11"/>
      <c r="VIE202" s="10"/>
      <c r="VIF202" s="10"/>
      <c r="VIG202" s="1"/>
      <c r="VIH202" s="5"/>
      <c r="VII202" s="52"/>
      <c r="VIJ202" s="5"/>
      <c r="VIK202" s="11"/>
      <c r="VIL202" s="10"/>
      <c r="VIM202" s="10"/>
      <c r="VIN202" s="1"/>
      <c r="VIO202" s="5"/>
      <c r="VIP202" s="52"/>
      <c r="VIQ202" s="5"/>
      <c r="VIR202" s="11"/>
      <c r="VIS202" s="10"/>
      <c r="VIT202" s="10"/>
      <c r="VIU202" s="1"/>
      <c r="VIV202" s="5"/>
      <c r="VIW202" s="52"/>
      <c r="VIX202" s="5"/>
      <c r="VIY202" s="11"/>
      <c r="VIZ202" s="10"/>
      <c r="VJA202" s="10"/>
      <c r="VJB202" s="1"/>
      <c r="VJC202" s="5"/>
      <c r="VJD202" s="52"/>
      <c r="VJE202" s="5"/>
      <c r="VJF202" s="11"/>
      <c r="VJG202" s="10"/>
      <c r="VJH202" s="10"/>
      <c r="VJI202" s="1"/>
      <c r="VJJ202" s="5"/>
      <c r="VJK202" s="52"/>
      <c r="VJL202" s="5"/>
      <c r="VJM202" s="11"/>
      <c r="VJN202" s="10"/>
      <c r="VJO202" s="10"/>
      <c r="VJP202" s="1"/>
      <c r="VJQ202" s="5"/>
      <c r="VJR202" s="52"/>
      <c r="VJS202" s="5"/>
      <c r="VJT202" s="11"/>
      <c r="VJU202" s="10"/>
      <c r="VJV202" s="10"/>
      <c r="VJW202" s="1"/>
      <c r="VJX202" s="5"/>
      <c r="VJY202" s="52"/>
      <c r="VJZ202" s="5"/>
      <c r="VKA202" s="11"/>
      <c r="VKB202" s="10"/>
      <c r="VKC202" s="10"/>
      <c r="VKD202" s="1"/>
      <c r="VKE202" s="5"/>
      <c r="VKF202" s="52"/>
      <c r="VKG202" s="5"/>
      <c r="VKH202" s="11"/>
      <c r="VKI202" s="10"/>
      <c r="VKJ202" s="10"/>
      <c r="VKK202" s="1"/>
      <c r="VKL202" s="5"/>
      <c r="VKM202" s="52"/>
      <c r="VKN202" s="5"/>
      <c r="VKO202" s="11"/>
      <c r="VKP202" s="10"/>
      <c r="VKQ202" s="10"/>
      <c r="VKR202" s="1"/>
      <c r="VKS202" s="5"/>
      <c r="VKT202" s="52"/>
      <c r="VKU202" s="5"/>
      <c r="VKV202" s="11"/>
      <c r="VKW202" s="10"/>
      <c r="VKX202" s="10"/>
      <c r="VKY202" s="1"/>
      <c r="VKZ202" s="5"/>
      <c r="VLA202" s="52"/>
      <c r="VLB202" s="5"/>
      <c r="VLC202" s="11"/>
      <c r="VLD202" s="10"/>
      <c r="VLE202" s="10"/>
      <c r="VLF202" s="1"/>
      <c r="VLG202" s="5"/>
      <c r="VLH202" s="52"/>
      <c r="VLI202" s="5"/>
      <c r="VLJ202" s="11"/>
      <c r="VLK202" s="10"/>
      <c r="VLL202" s="10"/>
      <c r="VLM202" s="1"/>
      <c r="VLN202" s="5"/>
      <c r="VLO202" s="52"/>
      <c r="VLP202" s="5"/>
      <c r="VLQ202" s="11"/>
      <c r="VLR202" s="10"/>
      <c r="VLS202" s="10"/>
      <c r="VLT202" s="1"/>
      <c r="VLU202" s="5"/>
      <c r="VLV202" s="52"/>
      <c r="VLW202" s="5"/>
      <c r="VLX202" s="11"/>
      <c r="VLY202" s="10"/>
      <c r="VLZ202" s="10"/>
      <c r="VMA202" s="1"/>
      <c r="VMB202" s="5"/>
      <c r="VMC202" s="52"/>
      <c r="VMD202" s="5"/>
      <c r="VME202" s="11"/>
      <c r="VMF202" s="10"/>
      <c r="VMG202" s="10"/>
      <c r="VMH202" s="1"/>
      <c r="VMI202" s="5"/>
      <c r="VMJ202" s="52"/>
      <c r="VMK202" s="5"/>
      <c r="VML202" s="11"/>
      <c r="VMM202" s="10"/>
      <c r="VMN202" s="10"/>
      <c r="VMO202" s="1"/>
      <c r="VMP202" s="5"/>
      <c r="VMQ202" s="52"/>
      <c r="VMR202" s="5"/>
      <c r="VMS202" s="11"/>
      <c r="VMT202" s="10"/>
      <c r="VMU202" s="10"/>
      <c r="VMV202" s="1"/>
      <c r="VMW202" s="5"/>
      <c r="VMX202" s="52"/>
      <c r="VMY202" s="5"/>
      <c r="VMZ202" s="11"/>
      <c r="VNA202" s="10"/>
      <c r="VNB202" s="10"/>
      <c r="VNC202" s="1"/>
      <c r="VND202" s="5"/>
      <c r="VNE202" s="52"/>
      <c r="VNF202" s="5"/>
      <c r="VNG202" s="11"/>
      <c r="VNH202" s="10"/>
      <c r="VNI202" s="10"/>
      <c r="VNJ202" s="1"/>
      <c r="VNK202" s="5"/>
      <c r="VNL202" s="52"/>
      <c r="VNM202" s="5"/>
      <c r="VNN202" s="11"/>
      <c r="VNO202" s="10"/>
      <c r="VNP202" s="10"/>
      <c r="VNQ202" s="1"/>
      <c r="VNR202" s="5"/>
      <c r="VNS202" s="52"/>
      <c r="VNT202" s="5"/>
      <c r="VNU202" s="11"/>
      <c r="VNV202" s="10"/>
      <c r="VNW202" s="10"/>
      <c r="VNX202" s="1"/>
      <c r="VNY202" s="5"/>
      <c r="VNZ202" s="52"/>
      <c r="VOA202" s="5"/>
      <c r="VOB202" s="11"/>
      <c r="VOC202" s="10"/>
      <c r="VOD202" s="10"/>
      <c r="VOE202" s="1"/>
      <c r="VOF202" s="5"/>
      <c r="VOG202" s="52"/>
      <c r="VOH202" s="5"/>
      <c r="VOI202" s="11"/>
      <c r="VOJ202" s="10"/>
      <c r="VOK202" s="10"/>
      <c r="VOL202" s="1"/>
      <c r="VOM202" s="5"/>
      <c r="VON202" s="52"/>
      <c r="VOO202" s="5"/>
      <c r="VOP202" s="11"/>
      <c r="VOQ202" s="10"/>
      <c r="VOR202" s="10"/>
      <c r="VOS202" s="1"/>
      <c r="VOT202" s="5"/>
      <c r="VOU202" s="52"/>
      <c r="VOV202" s="5"/>
      <c r="VOW202" s="11"/>
      <c r="VOX202" s="10"/>
      <c r="VOY202" s="10"/>
      <c r="VOZ202" s="1"/>
      <c r="VPA202" s="5"/>
      <c r="VPB202" s="52"/>
      <c r="VPC202" s="5"/>
      <c r="VPD202" s="11"/>
      <c r="VPE202" s="10"/>
      <c r="VPF202" s="10"/>
      <c r="VPG202" s="1"/>
      <c r="VPH202" s="5"/>
      <c r="VPI202" s="52"/>
      <c r="VPJ202" s="5"/>
      <c r="VPK202" s="11"/>
      <c r="VPL202" s="10"/>
      <c r="VPM202" s="10"/>
      <c r="VPN202" s="1"/>
      <c r="VPO202" s="5"/>
      <c r="VPP202" s="52"/>
      <c r="VPQ202" s="5"/>
      <c r="VPR202" s="11"/>
      <c r="VPS202" s="10"/>
      <c r="VPT202" s="10"/>
      <c r="VPU202" s="1"/>
      <c r="VPV202" s="5"/>
      <c r="VPW202" s="52"/>
      <c r="VPX202" s="5"/>
      <c r="VPY202" s="11"/>
      <c r="VPZ202" s="10"/>
      <c r="VQA202" s="10"/>
      <c r="VQB202" s="1"/>
      <c r="VQC202" s="5"/>
      <c r="VQD202" s="52"/>
      <c r="VQE202" s="5"/>
      <c r="VQF202" s="11"/>
      <c r="VQG202" s="10"/>
      <c r="VQH202" s="10"/>
      <c r="VQI202" s="1"/>
      <c r="VQJ202" s="5"/>
      <c r="VQK202" s="52"/>
      <c r="VQL202" s="5"/>
      <c r="VQM202" s="11"/>
      <c r="VQN202" s="10"/>
      <c r="VQO202" s="10"/>
      <c r="VQP202" s="1"/>
      <c r="VQQ202" s="5"/>
      <c r="VQR202" s="52"/>
      <c r="VQS202" s="5"/>
      <c r="VQT202" s="11"/>
      <c r="VQU202" s="10"/>
      <c r="VQV202" s="10"/>
      <c r="VQW202" s="1"/>
      <c r="VQX202" s="5"/>
      <c r="VQY202" s="52"/>
      <c r="VQZ202" s="5"/>
      <c r="VRA202" s="11"/>
      <c r="VRB202" s="10"/>
      <c r="VRC202" s="10"/>
      <c r="VRD202" s="1"/>
      <c r="VRE202" s="5"/>
      <c r="VRF202" s="52"/>
      <c r="VRG202" s="5"/>
      <c r="VRH202" s="11"/>
      <c r="VRI202" s="10"/>
      <c r="VRJ202" s="10"/>
      <c r="VRK202" s="1"/>
      <c r="VRL202" s="5"/>
      <c r="VRM202" s="52"/>
      <c r="VRN202" s="5"/>
      <c r="VRO202" s="11"/>
      <c r="VRP202" s="10"/>
      <c r="VRQ202" s="10"/>
      <c r="VRR202" s="1"/>
      <c r="VRS202" s="5"/>
      <c r="VRT202" s="52"/>
      <c r="VRU202" s="5"/>
      <c r="VRV202" s="11"/>
      <c r="VRW202" s="10"/>
      <c r="VRX202" s="10"/>
      <c r="VRY202" s="1"/>
      <c r="VRZ202" s="5"/>
      <c r="VSA202" s="52"/>
      <c r="VSB202" s="5"/>
      <c r="VSC202" s="11"/>
      <c r="VSD202" s="10"/>
      <c r="VSE202" s="10"/>
      <c r="VSF202" s="1"/>
      <c r="VSG202" s="5"/>
      <c r="VSH202" s="52"/>
      <c r="VSI202" s="5"/>
      <c r="VSJ202" s="11"/>
      <c r="VSK202" s="10"/>
      <c r="VSL202" s="10"/>
      <c r="VSM202" s="1"/>
      <c r="VSN202" s="5"/>
      <c r="VSO202" s="52"/>
      <c r="VSP202" s="5"/>
      <c r="VSQ202" s="11"/>
      <c r="VSR202" s="10"/>
      <c r="VSS202" s="10"/>
      <c r="VST202" s="1"/>
      <c r="VSU202" s="5"/>
      <c r="VSV202" s="52"/>
      <c r="VSW202" s="5"/>
      <c r="VSX202" s="11"/>
      <c r="VSY202" s="10"/>
      <c r="VSZ202" s="10"/>
      <c r="VTA202" s="1"/>
      <c r="VTB202" s="5"/>
      <c r="VTC202" s="52"/>
      <c r="VTD202" s="5"/>
      <c r="VTE202" s="11"/>
      <c r="VTF202" s="10"/>
      <c r="VTG202" s="10"/>
      <c r="VTH202" s="1"/>
      <c r="VTI202" s="5"/>
      <c r="VTJ202" s="52"/>
      <c r="VTK202" s="5"/>
      <c r="VTL202" s="11"/>
      <c r="VTM202" s="10"/>
      <c r="VTN202" s="10"/>
      <c r="VTO202" s="1"/>
      <c r="VTP202" s="5"/>
      <c r="VTQ202" s="52"/>
      <c r="VTR202" s="5"/>
      <c r="VTS202" s="11"/>
      <c r="VTT202" s="10"/>
      <c r="VTU202" s="10"/>
      <c r="VTV202" s="1"/>
      <c r="VTW202" s="5"/>
      <c r="VTX202" s="52"/>
      <c r="VTY202" s="5"/>
      <c r="VTZ202" s="11"/>
      <c r="VUA202" s="10"/>
      <c r="VUB202" s="10"/>
      <c r="VUC202" s="1"/>
      <c r="VUD202" s="5"/>
      <c r="VUE202" s="52"/>
      <c r="VUF202" s="5"/>
      <c r="VUG202" s="11"/>
      <c r="VUH202" s="10"/>
      <c r="VUI202" s="10"/>
      <c r="VUJ202" s="1"/>
      <c r="VUK202" s="5"/>
      <c r="VUL202" s="52"/>
      <c r="VUM202" s="5"/>
      <c r="VUN202" s="11"/>
      <c r="VUO202" s="10"/>
      <c r="VUP202" s="10"/>
      <c r="VUQ202" s="1"/>
      <c r="VUR202" s="5"/>
      <c r="VUS202" s="52"/>
      <c r="VUT202" s="5"/>
      <c r="VUU202" s="11"/>
      <c r="VUV202" s="10"/>
      <c r="VUW202" s="10"/>
      <c r="VUX202" s="1"/>
      <c r="VUY202" s="5"/>
      <c r="VUZ202" s="52"/>
      <c r="VVA202" s="5"/>
      <c r="VVB202" s="11"/>
      <c r="VVC202" s="10"/>
      <c r="VVD202" s="10"/>
      <c r="VVE202" s="1"/>
      <c r="VVF202" s="5"/>
      <c r="VVG202" s="52"/>
      <c r="VVH202" s="5"/>
      <c r="VVI202" s="11"/>
      <c r="VVJ202" s="10"/>
      <c r="VVK202" s="10"/>
      <c r="VVL202" s="1"/>
      <c r="VVM202" s="5"/>
      <c r="VVN202" s="52"/>
      <c r="VVO202" s="5"/>
      <c r="VVP202" s="11"/>
      <c r="VVQ202" s="10"/>
      <c r="VVR202" s="10"/>
      <c r="VVS202" s="1"/>
      <c r="VVT202" s="5"/>
      <c r="VVU202" s="52"/>
      <c r="VVV202" s="5"/>
      <c r="VVW202" s="11"/>
      <c r="VVX202" s="10"/>
      <c r="VVY202" s="10"/>
      <c r="VVZ202" s="1"/>
      <c r="VWA202" s="5"/>
      <c r="VWB202" s="52"/>
      <c r="VWC202" s="5"/>
      <c r="VWD202" s="11"/>
      <c r="VWE202" s="10"/>
      <c r="VWF202" s="10"/>
      <c r="VWG202" s="1"/>
      <c r="VWH202" s="5"/>
      <c r="VWI202" s="52"/>
      <c r="VWJ202" s="5"/>
      <c r="VWK202" s="11"/>
      <c r="VWL202" s="10"/>
      <c r="VWM202" s="10"/>
      <c r="VWN202" s="1"/>
      <c r="VWO202" s="5"/>
      <c r="VWP202" s="52"/>
      <c r="VWQ202" s="5"/>
      <c r="VWR202" s="11"/>
      <c r="VWS202" s="10"/>
      <c r="VWT202" s="10"/>
      <c r="VWU202" s="1"/>
      <c r="VWV202" s="5"/>
      <c r="VWW202" s="52"/>
      <c r="VWX202" s="5"/>
      <c r="VWY202" s="11"/>
      <c r="VWZ202" s="10"/>
      <c r="VXA202" s="10"/>
      <c r="VXB202" s="1"/>
      <c r="VXC202" s="5"/>
      <c r="VXD202" s="52"/>
      <c r="VXE202" s="5"/>
      <c r="VXF202" s="11"/>
      <c r="VXG202" s="10"/>
      <c r="VXH202" s="10"/>
      <c r="VXI202" s="1"/>
      <c r="VXJ202" s="5"/>
      <c r="VXK202" s="52"/>
      <c r="VXL202" s="5"/>
      <c r="VXM202" s="11"/>
      <c r="VXN202" s="10"/>
      <c r="VXO202" s="10"/>
      <c r="VXP202" s="1"/>
      <c r="VXQ202" s="5"/>
      <c r="VXR202" s="52"/>
      <c r="VXS202" s="5"/>
      <c r="VXT202" s="11"/>
      <c r="VXU202" s="10"/>
      <c r="VXV202" s="10"/>
      <c r="VXW202" s="1"/>
      <c r="VXX202" s="5"/>
      <c r="VXY202" s="52"/>
      <c r="VXZ202" s="5"/>
      <c r="VYA202" s="11"/>
      <c r="VYB202" s="10"/>
      <c r="VYC202" s="10"/>
      <c r="VYD202" s="1"/>
      <c r="VYE202" s="5"/>
      <c r="VYF202" s="52"/>
      <c r="VYG202" s="5"/>
      <c r="VYH202" s="11"/>
      <c r="VYI202" s="10"/>
      <c r="VYJ202" s="10"/>
      <c r="VYK202" s="1"/>
      <c r="VYL202" s="5"/>
      <c r="VYM202" s="52"/>
      <c r="VYN202" s="5"/>
      <c r="VYO202" s="11"/>
      <c r="VYP202" s="10"/>
      <c r="VYQ202" s="10"/>
      <c r="VYR202" s="1"/>
      <c r="VYS202" s="5"/>
      <c r="VYT202" s="52"/>
      <c r="VYU202" s="5"/>
      <c r="VYV202" s="11"/>
      <c r="VYW202" s="10"/>
      <c r="VYX202" s="10"/>
      <c r="VYY202" s="1"/>
      <c r="VYZ202" s="5"/>
      <c r="VZA202" s="52"/>
      <c r="VZB202" s="5"/>
      <c r="VZC202" s="11"/>
      <c r="VZD202" s="10"/>
      <c r="VZE202" s="10"/>
      <c r="VZF202" s="1"/>
      <c r="VZG202" s="5"/>
      <c r="VZH202" s="52"/>
      <c r="VZI202" s="5"/>
      <c r="VZJ202" s="11"/>
      <c r="VZK202" s="10"/>
      <c r="VZL202" s="10"/>
      <c r="VZM202" s="1"/>
      <c r="VZN202" s="5"/>
      <c r="VZO202" s="52"/>
      <c r="VZP202" s="5"/>
      <c r="VZQ202" s="11"/>
      <c r="VZR202" s="10"/>
      <c r="VZS202" s="10"/>
      <c r="VZT202" s="1"/>
      <c r="VZU202" s="5"/>
      <c r="VZV202" s="52"/>
      <c r="VZW202" s="5"/>
      <c r="VZX202" s="11"/>
      <c r="VZY202" s="10"/>
      <c r="VZZ202" s="10"/>
      <c r="WAA202" s="1"/>
      <c r="WAB202" s="5"/>
      <c r="WAC202" s="52"/>
      <c r="WAD202" s="5"/>
      <c r="WAE202" s="11"/>
      <c r="WAF202" s="10"/>
      <c r="WAG202" s="10"/>
      <c r="WAH202" s="1"/>
      <c r="WAI202" s="5"/>
      <c r="WAJ202" s="52"/>
      <c r="WAK202" s="5"/>
      <c r="WAL202" s="11"/>
      <c r="WAM202" s="10"/>
      <c r="WAN202" s="10"/>
      <c r="WAO202" s="1"/>
      <c r="WAP202" s="5"/>
      <c r="WAQ202" s="52"/>
      <c r="WAR202" s="5"/>
      <c r="WAS202" s="11"/>
      <c r="WAT202" s="10"/>
      <c r="WAU202" s="10"/>
      <c r="WAV202" s="1"/>
      <c r="WAW202" s="5"/>
      <c r="WAX202" s="52"/>
      <c r="WAY202" s="5"/>
      <c r="WAZ202" s="11"/>
      <c r="WBA202" s="10"/>
      <c r="WBB202" s="10"/>
      <c r="WBC202" s="1"/>
      <c r="WBD202" s="5"/>
      <c r="WBE202" s="52"/>
      <c r="WBF202" s="5"/>
      <c r="WBG202" s="11"/>
      <c r="WBH202" s="10"/>
      <c r="WBI202" s="10"/>
      <c r="WBJ202" s="1"/>
      <c r="WBK202" s="5"/>
      <c r="WBL202" s="52"/>
      <c r="WBM202" s="5"/>
      <c r="WBN202" s="11"/>
      <c r="WBO202" s="10"/>
      <c r="WBP202" s="10"/>
      <c r="WBQ202" s="1"/>
      <c r="WBR202" s="5"/>
      <c r="WBS202" s="52"/>
      <c r="WBT202" s="5"/>
      <c r="WBU202" s="11"/>
      <c r="WBV202" s="10"/>
      <c r="WBW202" s="10"/>
      <c r="WBX202" s="1"/>
      <c r="WBY202" s="5"/>
      <c r="WBZ202" s="52"/>
      <c r="WCA202" s="5"/>
      <c r="WCB202" s="11"/>
      <c r="WCC202" s="10"/>
      <c r="WCD202" s="10"/>
      <c r="WCE202" s="1"/>
      <c r="WCF202" s="5"/>
      <c r="WCG202" s="52"/>
      <c r="WCH202" s="5"/>
      <c r="WCI202" s="11"/>
      <c r="WCJ202" s="10"/>
      <c r="WCK202" s="10"/>
      <c r="WCL202" s="1"/>
      <c r="WCM202" s="5"/>
      <c r="WCN202" s="52"/>
      <c r="WCO202" s="5"/>
      <c r="WCP202" s="11"/>
      <c r="WCQ202" s="10"/>
      <c r="WCR202" s="10"/>
      <c r="WCS202" s="1"/>
      <c r="WCT202" s="5"/>
      <c r="WCU202" s="52"/>
      <c r="WCV202" s="5"/>
      <c r="WCW202" s="11"/>
      <c r="WCX202" s="10"/>
      <c r="WCY202" s="10"/>
      <c r="WCZ202" s="1"/>
      <c r="WDA202" s="5"/>
      <c r="WDB202" s="52"/>
      <c r="WDC202" s="5"/>
      <c r="WDD202" s="11"/>
      <c r="WDE202" s="10"/>
      <c r="WDF202" s="10"/>
      <c r="WDG202" s="1"/>
      <c r="WDH202" s="5"/>
      <c r="WDI202" s="52"/>
      <c r="WDJ202" s="5"/>
      <c r="WDK202" s="11"/>
      <c r="WDL202" s="10"/>
      <c r="WDM202" s="10"/>
      <c r="WDN202" s="1"/>
      <c r="WDO202" s="5"/>
      <c r="WDP202" s="52"/>
      <c r="WDQ202" s="5"/>
      <c r="WDR202" s="11"/>
      <c r="WDS202" s="10"/>
      <c r="WDT202" s="10"/>
      <c r="WDU202" s="1"/>
      <c r="WDV202" s="5"/>
      <c r="WDW202" s="52"/>
      <c r="WDX202" s="5"/>
      <c r="WDY202" s="11"/>
      <c r="WDZ202" s="10"/>
      <c r="WEA202" s="10"/>
      <c r="WEB202" s="1"/>
      <c r="WEC202" s="5"/>
      <c r="WED202" s="52"/>
      <c r="WEE202" s="5"/>
      <c r="WEF202" s="11"/>
      <c r="WEG202" s="10"/>
      <c r="WEH202" s="10"/>
      <c r="WEI202" s="1"/>
      <c r="WEJ202" s="5"/>
      <c r="WEK202" s="52"/>
      <c r="WEL202" s="5"/>
      <c r="WEM202" s="11"/>
      <c r="WEN202" s="10"/>
      <c r="WEO202" s="10"/>
      <c r="WEP202" s="1"/>
      <c r="WEQ202" s="5"/>
      <c r="WER202" s="52"/>
      <c r="WES202" s="5"/>
      <c r="WET202" s="11"/>
      <c r="WEU202" s="10"/>
      <c r="WEV202" s="10"/>
      <c r="WEW202" s="1"/>
      <c r="WEX202" s="5"/>
      <c r="WEY202" s="52"/>
      <c r="WEZ202" s="5"/>
      <c r="WFA202" s="11"/>
      <c r="WFB202" s="10"/>
      <c r="WFC202" s="10"/>
      <c r="WFD202" s="1"/>
      <c r="WFE202" s="5"/>
      <c r="WFF202" s="52"/>
      <c r="WFG202" s="5"/>
      <c r="WFH202" s="11"/>
      <c r="WFI202" s="10"/>
      <c r="WFJ202" s="10"/>
      <c r="WFK202" s="1"/>
      <c r="WFL202" s="5"/>
      <c r="WFM202" s="52"/>
      <c r="WFN202" s="5"/>
      <c r="WFO202" s="11"/>
      <c r="WFP202" s="10"/>
      <c r="WFQ202" s="10"/>
      <c r="WFR202" s="1"/>
      <c r="WFS202" s="5"/>
      <c r="WFT202" s="52"/>
      <c r="WFU202" s="5"/>
      <c r="WFV202" s="11"/>
      <c r="WFW202" s="10"/>
      <c r="WFX202" s="10"/>
      <c r="WFY202" s="1"/>
      <c r="WFZ202" s="5"/>
      <c r="WGA202" s="52"/>
      <c r="WGB202" s="5"/>
      <c r="WGC202" s="11"/>
      <c r="WGD202" s="10"/>
      <c r="WGE202" s="10"/>
      <c r="WGF202" s="1"/>
      <c r="WGG202" s="5"/>
      <c r="WGH202" s="52"/>
      <c r="WGI202" s="5"/>
      <c r="WGJ202" s="11"/>
      <c r="WGK202" s="10"/>
      <c r="WGL202" s="10"/>
      <c r="WGM202" s="1"/>
      <c r="WGN202" s="5"/>
      <c r="WGO202" s="52"/>
      <c r="WGP202" s="5"/>
      <c r="WGQ202" s="11"/>
      <c r="WGR202" s="10"/>
      <c r="WGS202" s="10"/>
      <c r="WGT202" s="1"/>
      <c r="WGU202" s="5"/>
      <c r="WGV202" s="52"/>
      <c r="WGW202" s="5"/>
      <c r="WGX202" s="11"/>
      <c r="WGY202" s="10"/>
      <c r="WGZ202" s="10"/>
      <c r="WHA202" s="1"/>
      <c r="WHB202" s="5"/>
      <c r="WHC202" s="52"/>
      <c r="WHD202" s="5"/>
      <c r="WHE202" s="11"/>
      <c r="WHF202" s="10"/>
      <c r="WHG202" s="10"/>
      <c r="WHH202" s="1"/>
      <c r="WHI202" s="5"/>
      <c r="WHJ202" s="52"/>
      <c r="WHK202" s="5"/>
      <c r="WHL202" s="11"/>
      <c r="WHM202" s="10"/>
      <c r="WHN202" s="10"/>
      <c r="WHO202" s="1"/>
      <c r="WHP202" s="5"/>
      <c r="WHQ202" s="52"/>
      <c r="WHR202" s="5"/>
      <c r="WHS202" s="11"/>
      <c r="WHT202" s="10"/>
      <c r="WHU202" s="10"/>
      <c r="WHV202" s="1"/>
      <c r="WHW202" s="5"/>
      <c r="WHX202" s="52"/>
      <c r="WHY202" s="5"/>
      <c r="WHZ202" s="11"/>
      <c r="WIA202" s="10"/>
      <c r="WIB202" s="10"/>
      <c r="WIC202" s="1"/>
      <c r="WID202" s="5"/>
      <c r="WIE202" s="52"/>
      <c r="WIF202" s="5"/>
      <c r="WIG202" s="11"/>
      <c r="WIH202" s="10"/>
      <c r="WII202" s="10"/>
      <c r="WIJ202" s="1"/>
      <c r="WIK202" s="5"/>
      <c r="WIL202" s="52"/>
      <c r="WIM202" s="5"/>
      <c r="WIN202" s="11"/>
      <c r="WIO202" s="10"/>
      <c r="WIP202" s="10"/>
      <c r="WIQ202" s="1"/>
      <c r="WIR202" s="5"/>
      <c r="WIS202" s="52"/>
      <c r="WIT202" s="5"/>
      <c r="WIU202" s="11"/>
      <c r="WIV202" s="10"/>
      <c r="WIW202" s="10"/>
      <c r="WIX202" s="1"/>
      <c r="WIY202" s="5"/>
      <c r="WIZ202" s="52"/>
      <c r="WJA202" s="5"/>
      <c r="WJB202" s="11"/>
      <c r="WJC202" s="10"/>
      <c r="WJD202" s="10"/>
      <c r="WJE202" s="1"/>
      <c r="WJF202" s="5"/>
      <c r="WJG202" s="52"/>
      <c r="WJH202" s="5"/>
      <c r="WJI202" s="11"/>
      <c r="WJJ202" s="10"/>
      <c r="WJK202" s="10"/>
      <c r="WJL202" s="1"/>
      <c r="WJM202" s="5"/>
      <c r="WJN202" s="52"/>
      <c r="WJO202" s="5"/>
      <c r="WJP202" s="11"/>
      <c r="WJQ202" s="10"/>
      <c r="WJR202" s="10"/>
      <c r="WJS202" s="1"/>
      <c r="WJT202" s="5"/>
      <c r="WJU202" s="52"/>
      <c r="WJV202" s="5"/>
      <c r="WJW202" s="11"/>
      <c r="WJX202" s="10"/>
      <c r="WJY202" s="10"/>
      <c r="WJZ202" s="1"/>
      <c r="WKA202" s="5"/>
      <c r="WKB202" s="52"/>
      <c r="WKC202" s="5"/>
      <c r="WKD202" s="11"/>
      <c r="WKE202" s="10"/>
      <c r="WKF202" s="10"/>
      <c r="WKG202" s="1"/>
      <c r="WKH202" s="5"/>
      <c r="WKI202" s="52"/>
      <c r="WKJ202" s="5"/>
      <c r="WKK202" s="11"/>
      <c r="WKL202" s="10"/>
      <c r="WKM202" s="10"/>
      <c r="WKN202" s="1"/>
      <c r="WKO202" s="5"/>
      <c r="WKP202" s="52"/>
      <c r="WKQ202" s="5"/>
      <c r="WKR202" s="11"/>
      <c r="WKS202" s="10"/>
      <c r="WKT202" s="10"/>
      <c r="WKU202" s="1"/>
      <c r="WKV202" s="5"/>
      <c r="WKW202" s="52"/>
      <c r="WKX202" s="5"/>
      <c r="WKY202" s="11"/>
      <c r="WKZ202" s="10"/>
      <c r="WLA202" s="10"/>
      <c r="WLB202" s="1"/>
      <c r="WLC202" s="5"/>
      <c r="WLD202" s="52"/>
      <c r="WLE202" s="5"/>
      <c r="WLF202" s="11"/>
      <c r="WLG202" s="10"/>
      <c r="WLH202" s="10"/>
      <c r="WLI202" s="1"/>
      <c r="WLJ202" s="5"/>
      <c r="WLK202" s="52"/>
      <c r="WLL202" s="5"/>
      <c r="WLM202" s="11"/>
      <c r="WLN202" s="10"/>
      <c r="WLO202" s="10"/>
      <c r="WLP202" s="1"/>
      <c r="WLQ202" s="5"/>
      <c r="WLR202" s="52"/>
      <c r="WLS202" s="5"/>
      <c r="WLT202" s="11"/>
      <c r="WLU202" s="10"/>
      <c r="WLV202" s="10"/>
      <c r="WLW202" s="1"/>
      <c r="WLX202" s="5"/>
      <c r="WLY202" s="52"/>
      <c r="WLZ202" s="5"/>
      <c r="WMA202" s="11"/>
      <c r="WMB202" s="10"/>
      <c r="WMC202" s="10"/>
      <c r="WMD202" s="1"/>
      <c r="WME202" s="5"/>
      <c r="WMF202" s="52"/>
      <c r="WMG202" s="5"/>
      <c r="WMH202" s="11"/>
      <c r="WMI202" s="10"/>
      <c r="WMJ202" s="10"/>
      <c r="WMK202" s="1"/>
      <c r="WML202" s="5"/>
      <c r="WMM202" s="52"/>
      <c r="WMN202" s="5"/>
      <c r="WMO202" s="11"/>
      <c r="WMP202" s="10"/>
      <c r="WMQ202" s="10"/>
      <c r="WMR202" s="1"/>
      <c r="WMS202" s="5"/>
      <c r="WMT202" s="52"/>
      <c r="WMU202" s="5"/>
      <c r="WMV202" s="11"/>
      <c r="WMW202" s="10"/>
      <c r="WMX202" s="10"/>
      <c r="WMY202" s="1"/>
      <c r="WMZ202" s="5"/>
      <c r="WNA202" s="52"/>
      <c r="WNB202" s="5"/>
      <c r="WNC202" s="11"/>
      <c r="WND202" s="10"/>
      <c r="WNE202" s="10"/>
      <c r="WNF202" s="1"/>
      <c r="WNG202" s="5"/>
      <c r="WNH202" s="52"/>
      <c r="WNI202" s="5"/>
      <c r="WNJ202" s="11"/>
      <c r="WNK202" s="10"/>
      <c r="WNL202" s="10"/>
      <c r="WNM202" s="1"/>
      <c r="WNN202" s="5"/>
      <c r="WNO202" s="52"/>
      <c r="WNP202" s="5"/>
      <c r="WNQ202" s="11"/>
      <c r="WNR202" s="10"/>
      <c r="WNS202" s="10"/>
      <c r="WNT202" s="1"/>
      <c r="WNU202" s="5"/>
      <c r="WNV202" s="52"/>
      <c r="WNW202" s="5"/>
      <c r="WNX202" s="11"/>
      <c r="WNY202" s="10"/>
      <c r="WNZ202" s="10"/>
      <c r="WOA202" s="1"/>
      <c r="WOB202" s="5"/>
      <c r="WOC202" s="52"/>
      <c r="WOD202" s="5"/>
      <c r="WOE202" s="11"/>
      <c r="WOF202" s="10"/>
      <c r="WOG202" s="10"/>
      <c r="WOH202" s="1"/>
      <c r="WOI202" s="5"/>
      <c r="WOJ202" s="52"/>
      <c r="WOK202" s="5"/>
      <c r="WOL202" s="11"/>
      <c r="WOM202" s="10"/>
      <c r="WON202" s="10"/>
      <c r="WOO202" s="1"/>
      <c r="WOP202" s="5"/>
      <c r="WOQ202" s="52"/>
      <c r="WOR202" s="5"/>
      <c r="WOS202" s="11"/>
      <c r="WOT202" s="10"/>
      <c r="WOU202" s="10"/>
      <c r="WOV202" s="1"/>
      <c r="WOW202" s="5"/>
      <c r="WOX202" s="52"/>
      <c r="WOY202" s="5"/>
      <c r="WOZ202" s="11"/>
      <c r="WPA202" s="10"/>
      <c r="WPB202" s="10"/>
      <c r="WPC202" s="1"/>
      <c r="WPD202" s="5"/>
      <c r="WPE202" s="52"/>
      <c r="WPF202" s="5"/>
      <c r="WPG202" s="11"/>
      <c r="WPH202" s="10"/>
      <c r="WPI202" s="10"/>
      <c r="WPJ202" s="1"/>
      <c r="WPK202" s="5"/>
      <c r="WPL202" s="52"/>
      <c r="WPM202" s="5"/>
      <c r="WPN202" s="11"/>
      <c r="WPO202" s="10"/>
      <c r="WPP202" s="10"/>
      <c r="WPQ202" s="1"/>
      <c r="WPR202" s="5"/>
      <c r="WPS202" s="52"/>
      <c r="WPT202" s="5"/>
      <c r="WPU202" s="11"/>
      <c r="WPV202" s="10"/>
      <c r="WPW202" s="10"/>
      <c r="WPX202" s="1"/>
      <c r="WPY202" s="5"/>
      <c r="WPZ202" s="52"/>
      <c r="WQA202" s="5"/>
      <c r="WQB202" s="11"/>
      <c r="WQC202" s="10"/>
      <c r="WQD202" s="10"/>
      <c r="WQE202" s="1"/>
      <c r="WQF202" s="5"/>
      <c r="WQG202" s="52"/>
      <c r="WQH202" s="5"/>
      <c r="WQI202" s="11"/>
      <c r="WQJ202" s="10"/>
      <c r="WQK202" s="10"/>
      <c r="WQL202" s="1"/>
      <c r="WQM202" s="5"/>
      <c r="WQN202" s="52"/>
      <c r="WQO202" s="5"/>
      <c r="WQP202" s="11"/>
      <c r="WQQ202" s="10"/>
      <c r="WQR202" s="10"/>
      <c r="WQS202" s="1"/>
      <c r="WQT202" s="5"/>
      <c r="WQU202" s="52"/>
      <c r="WQV202" s="5"/>
      <c r="WQW202" s="11"/>
      <c r="WQX202" s="10"/>
      <c r="WQY202" s="10"/>
      <c r="WQZ202" s="1"/>
      <c r="WRA202" s="5"/>
      <c r="WRB202" s="52"/>
      <c r="WRC202" s="5"/>
      <c r="WRD202" s="11"/>
      <c r="WRE202" s="10"/>
      <c r="WRF202" s="10"/>
      <c r="WRG202" s="1"/>
      <c r="WRH202" s="5"/>
      <c r="WRI202" s="52"/>
      <c r="WRJ202" s="5"/>
      <c r="WRK202" s="11"/>
      <c r="WRL202" s="10"/>
      <c r="WRM202" s="10"/>
      <c r="WRN202" s="1"/>
      <c r="WRO202" s="5"/>
      <c r="WRP202" s="52"/>
      <c r="WRQ202" s="5"/>
      <c r="WRR202" s="11"/>
      <c r="WRS202" s="10"/>
      <c r="WRT202" s="10"/>
      <c r="WRU202" s="1"/>
      <c r="WRV202" s="5"/>
      <c r="WRW202" s="52"/>
      <c r="WRX202" s="5"/>
      <c r="WRY202" s="11"/>
      <c r="WRZ202" s="10"/>
      <c r="WSA202" s="10"/>
      <c r="WSB202" s="1"/>
      <c r="WSC202" s="5"/>
      <c r="WSD202" s="52"/>
      <c r="WSE202" s="5"/>
      <c r="WSF202" s="11"/>
      <c r="WSG202" s="10"/>
      <c r="WSH202" s="10"/>
      <c r="WSI202" s="1"/>
      <c r="WSJ202" s="5"/>
      <c r="WSK202" s="52"/>
      <c r="WSL202" s="5"/>
      <c r="WSM202" s="11"/>
      <c r="WSN202" s="10"/>
      <c r="WSO202" s="10"/>
      <c r="WSP202" s="1"/>
      <c r="WSQ202" s="5"/>
      <c r="WSR202" s="52"/>
      <c r="WSS202" s="5"/>
      <c r="WST202" s="11"/>
      <c r="WSU202" s="10"/>
      <c r="WSV202" s="10"/>
      <c r="WSW202" s="1"/>
      <c r="WSX202" s="5"/>
      <c r="WSY202" s="52"/>
      <c r="WSZ202" s="5"/>
      <c r="WTA202" s="11"/>
      <c r="WTB202" s="10"/>
      <c r="WTC202" s="10"/>
      <c r="WTD202" s="1"/>
      <c r="WTE202" s="5"/>
      <c r="WTF202" s="52"/>
      <c r="WTG202" s="5"/>
      <c r="WTH202" s="11"/>
      <c r="WTI202" s="10"/>
      <c r="WTJ202" s="10"/>
      <c r="WTK202" s="1"/>
      <c r="WTL202" s="5"/>
      <c r="WTM202" s="52"/>
      <c r="WTN202" s="5"/>
      <c r="WTO202" s="11"/>
      <c r="WTP202" s="10"/>
      <c r="WTQ202" s="10"/>
      <c r="WTR202" s="1"/>
      <c r="WTS202" s="5"/>
      <c r="WTT202" s="52"/>
      <c r="WTU202" s="5"/>
      <c r="WTV202" s="11"/>
      <c r="WTW202" s="10"/>
      <c r="WTX202" s="10"/>
      <c r="WTY202" s="1"/>
      <c r="WTZ202" s="5"/>
      <c r="WUA202" s="52"/>
      <c r="WUB202" s="5"/>
      <c r="WUC202" s="11"/>
      <c r="WUD202" s="10"/>
      <c r="WUE202" s="10"/>
      <c r="WUF202" s="1"/>
      <c r="WUG202" s="5"/>
      <c r="WUH202" s="52"/>
      <c r="WUI202" s="5"/>
      <c r="WUJ202" s="11"/>
      <c r="WUK202" s="10"/>
      <c r="WUL202" s="10"/>
      <c r="WUM202" s="1"/>
      <c r="WUN202" s="5"/>
      <c r="WUO202" s="52"/>
      <c r="WUP202" s="5"/>
      <c r="WUQ202" s="11"/>
      <c r="WUR202" s="10"/>
      <c r="WUS202" s="10"/>
      <c r="WUT202" s="1"/>
      <c r="WUU202" s="5"/>
      <c r="WUV202" s="52"/>
      <c r="WUW202" s="5"/>
      <c r="WUX202" s="11"/>
      <c r="WUY202" s="10"/>
      <c r="WUZ202" s="10"/>
      <c r="WVA202" s="1"/>
      <c r="WVB202" s="5"/>
      <c r="WVC202" s="52"/>
      <c r="WVD202" s="5"/>
      <c r="WVE202" s="11"/>
      <c r="WVF202" s="10"/>
      <c r="WVG202" s="10"/>
      <c r="WVH202" s="1"/>
      <c r="WVI202" s="5"/>
      <c r="WVJ202" s="52"/>
      <c r="WVK202" s="5"/>
      <c r="WVL202" s="11"/>
      <c r="WVM202" s="10"/>
      <c r="WVN202" s="10"/>
      <c r="WVO202" s="1"/>
      <c r="WVP202" s="5"/>
      <c r="WVQ202" s="52"/>
      <c r="WVR202" s="5"/>
      <c r="WVS202" s="11"/>
      <c r="WVT202" s="10"/>
      <c r="WVU202" s="10"/>
      <c r="WVV202" s="1"/>
      <c r="WVW202" s="5"/>
      <c r="WVX202" s="52"/>
      <c r="WVY202" s="5"/>
      <c r="WVZ202" s="11"/>
      <c r="WWA202" s="10"/>
      <c r="WWB202" s="10"/>
      <c r="WWC202" s="1"/>
      <c r="WWD202" s="5"/>
      <c r="WWE202" s="52"/>
      <c r="WWF202" s="5"/>
      <c r="WWG202" s="11"/>
      <c r="WWH202" s="10"/>
      <c r="WWI202" s="10"/>
      <c r="WWJ202" s="1"/>
      <c r="WWK202" s="5"/>
      <c r="WWL202" s="52"/>
      <c r="WWM202" s="5"/>
      <c r="WWN202" s="11"/>
      <c r="WWO202" s="10"/>
      <c r="WWP202" s="10"/>
      <c r="WWQ202" s="1"/>
      <c r="WWR202" s="5"/>
      <c r="WWS202" s="52"/>
      <c r="WWT202" s="5"/>
      <c r="WWU202" s="11"/>
      <c r="WWV202" s="10"/>
      <c r="WWW202" s="10"/>
      <c r="WWX202" s="1"/>
      <c r="WWY202" s="5"/>
      <c r="WWZ202" s="52"/>
      <c r="WXA202" s="5"/>
      <c r="WXB202" s="11"/>
      <c r="WXC202" s="10"/>
      <c r="WXD202" s="10"/>
      <c r="WXE202" s="1"/>
      <c r="WXF202" s="5"/>
      <c r="WXG202" s="52"/>
      <c r="WXH202" s="5"/>
      <c r="WXI202" s="11"/>
      <c r="WXJ202" s="10"/>
      <c r="WXK202" s="10"/>
      <c r="WXL202" s="1"/>
      <c r="WXM202" s="5"/>
      <c r="WXN202" s="52"/>
      <c r="WXO202" s="5"/>
      <c r="WXP202" s="11"/>
      <c r="WXQ202" s="10"/>
      <c r="WXR202" s="10"/>
      <c r="WXS202" s="1"/>
      <c r="WXT202" s="5"/>
      <c r="WXU202" s="52"/>
      <c r="WXV202" s="5"/>
      <c r="WXW202" s="11"/>
      <c r="WXX202" s="10"/>
      <c r="WXY202" s="10"/>
      <c r="WXZ202" s="1"/>
      <c r="WYA202" s="5"/>
      <c r="WYB202" s="52"/>
      <c r="WYC202" s="5"/>
      <c r="WYD202" s="11"/>
      <c r="WYE202" s="10"/>
      <c r="WYF202" s="10"/>
      <c r="WYG202" s="1"/>
      <c r="WYH202" s="5"/>
      <c r="WYI202" s="52"/>
      <c r="WYJ202" s="5"/>
      <c r="WYK202" s="11"/>
      <c r="WYL202" s="10"/>
      <c r="WYM202" s="10"/>
      <c r="WYN202" s="1"/>
      <c r="WYO202" s="5"/>
      <c r="WYP202" s="52"/>
      <c r="WYQ202" s="5"/>
      <c r="WYR202" s="11"/>
      <c r="WYS202" s="10"/>
      <c r="WYT202" s="10"/>
      <c r="WYU202" s="1"/>
      <c r="WYV202" s="5"/>
      <c r="WYW202" s="52"/>
      <c r="WYX202" s="5"/>
      <c r="WYY202" s="11"/>
      <c r="WYZ202" s="10"/>
      <c r="WZA202" s="10"/>
      <c r="WZB202" s="1"/>
      <c r="WZC202" s="5"/>
      <c r="WZD202" s="52"/>
      <c r="WZE202" s="5"/>
      <c r="WZF202" s="11"/>
      <c r="WZG202" s="10"/>
      <c r="WZH202" s="10"/>
      <c r="WZI202" s="1"/>
      <c r="WZJ202" s="5"/>
      <c r="WZK202" s="52"/>
      <c r="WZL202" s="5"/>
      <c r="WZM202" s="11"/>
      <c r="WZN202" s="10"/>
      <c r="WZO202" s="10"/>
      <c r="WZP202" s="1"/>
      <c r="WZQ202" s="5"/>
      <c r="WZR202" s="52"/>
      <c r="WZS202" s="5"/>
      <c r="WZT202" s="11"/>
      <c r="WZU202" s="10"/>
      <c r="WZV202" s="10"/>
      <c r="WZW202" s="1"/>
      <c r="WZX202" s="5"/>
      <c r="WZY202" s="52"/>
      <c r="WZZ202" s="5"/>
      <c r="XAA202" s="11"/>
      <c r="XAB202" s="10"/>
      <c r="XAC202" s="10"/>
      <c r="XAD202" s="1"/>
      <c r="XAE202" s="5"/>
      <c r="XAF202" s="52"/>
      <c r="XAG202" s="5"/>
      <c r="XAH202" s="11"/>
      <c r="XAI202" s="10"/>
      <c r="XAJ202" s="10"/>
      <c r="XAK202" s="1"/>
      <c r="XAL202" s="5"/>
      <c r="XAM202" s="52"/>
      <c r="XAN202" s="5"/>
      <c r="XAO202" s="11"/>
      <c r="XAP202" s="10"/>
      <c r="XAQ202" s="10"/>
      <c r="XAR202" s="1"/>
      <c r="XAS202" s="5"/>
      <c r="XAT202" s="52"/>
      <c r="XAU202" s="5"/>
      <c r="XAV202" s="11"/>
      <c r="XAW202" s="10"/>
      <c r="XAX202" s="10"/>
      <c r="XAY202" s="1"/>
      <c r="XAZ202" s="5"/>
      <c r="XBA202" s="52"/>
      <c r="XBB202" s="5"/>
      <c r="XBC202" s="11"/>
      <c r="XBD202" s="10"/>
      <c r="XBE202" s="10"/>
      <c r="XBF202" s="1"/>
      <c r="XBG202" s="5"/>
      <c r="XBH202" s="52"/>
      <c r="XBI202" s="5"/>
      <c r="XBJ202" s="11"/>
      <c r="XBK202" s="10"/>
      <c r="XBL202" s="10"/>
      <c r="XBM202" s="1"/>
      <c r="XBN202" s="5"/>
      <c r="XBO202" s="52"/>
      <c r="XBP202" s="5"/>
      <c r="XBQ202" s="11"/>
      <c r="XBR202" s="10"/>
      <c r="XBS202" s="10"/>
      <c r="XBT202" s="1"/>
      <c r="XBU202" s="5"/>
      <c r="XBV202" s="52"/>
      <c r="XBW202" s="5"/>
      <c r="XBX202" s="11"/>
      <c r="XBY202" s="10"/>
      <c r="XBZ202" s="10"/>
      <c r="XCA202" s="1"/>
      <c r="XCB202" s="5"/>
      <c r="XCC202" s="52"/>
      <c r="XCD202" s="5"/>
      <c r="XCE202" s="11"/>
      <c r="XCF202" s="10"/>
      <c r="XCG202" s="10"/>
      <c r="XCH202" s="1"/>
      <c r="XCI202" s="5"/>
      <c r="XCJ202" s="52"/>
      <c r="XCK202" s="5"/>
      <c r="XCL202" s="11"/>
      <c r="XCM202" s="10"/>
      <c r="XCN202" s="10"/>
      <c r="XCO202" s="1"/>
      <c r="XCP202" s="5"/>
      <c r="XCQ202" s="52"/>
      <c r="XCR202" s="5"/>
      <c r="XCS202" s="11"/>
      <c r="XCT202" s="10"/>
      <c r="XCU202" s="10"/>
      <c r="XCV202" s="1"/>
      <c r="XCW202" s="5"/>
      <c r="XCX202" s="52"/>
      <c r="XCY202" s="5"/>
      <c r="XCZ202" s="11"/>
      <c r="XDA202" s="10"/>
      <c r="XDB202" s="10"/>
      <c r="XDC202" s="1"/>
      <c r="XDD202" s="5"/>
      <c r="XDE202" s="52"/>
      <c r="XDF202" s="5"/>
      <c r="XDG202" s="11"/>
      <c r="XDH202" s="10"/>
      <c r="XDI202" s="10"/>
      <c r="XDJ202" s="1"/>
      <c r="XDK202" s="5"/>
      <c r="XDL202" s="52"/>
      <c r="XDM202" s="5"/>
      <c r="XDN202" s="11"/>
      <c r="XDO202" s="10"/>
      <c r="XDP202" s="10"/>
      <c r="XDQ202" s="1"/>
      <c r="XDR202" s="5"/>
      <c r="XDS202" s="52"/>
      <c r="XDT202" s="5"/>
      <c r="XDU202" s="11"/>
      <c r="XDV202" s="10"/>
      <c r="XDW202" s="10"/>
      <c r="XDX202" s="1"/>
      <c r="XDY202" s="5"/>
      <c r="XDZ202" s="52"/>
      <c r="XEA202" s="5"/>
      <c r="XEB202" s="11"/>
      <c r="XEC202" s="10"/>
      <c r="XED202" s="10"/>
      <c r="XEE202" s="1"/>
      <c r="XEF202" s="5"/>
      <c r="XEG202" s="52"/>
      <c r="XEH202" s="5"/>
      <c r="XEI202" s="11"/>
      <c r="XEJ202" s="10"/>
      <c r="XEK202" s="10"/>
      <c r="XEL202" s="1"/>
      <c r="XEM202" s="5"/>
      <c r="XEN202" s="52"/>
      <c r="XEO202" s="5"/>
      <c r="XEP202" s="11"/>
      <c r="XEQ202" s="10"/>
      <c r="XER202" s="10"/>
      <c r="XES202" s="1"/>
      <c r="XET202" s="5"/>
      <c r="XEU202" s="52"/>
      <c r="XEV202" s="5"/>
      <c r="XEW202" s="11"/>
      <c r="XEX202" s="10"/>
      <c r="XEY202" s="10"/>
      <c r="XEZ202" s="1"/>
      <c r="XFA202" s="5"/>
      <c r="XFB202" s="52"/>
      <c r="XFC202" s="5"/>
      <c r="XFD202" s="11"/>
    </row>
    <row r="203" spans="1:16384" ht="15.75" customHeight="1">
      <c r="A203" s="108" t="s">
        <v>126</v>
      </c>
      <c r="B203" s="108"/>
      <c r="C203" s="108"/>
      <c r="D203" s="108"/>
      <c r="E203" s="108"/>
      <c r="F203" s="108"/>
      <c r="G203" s="108"/>
      <c r="H203" s="94"/>
      <c r="I203" s="58"/>
      <c r="J203" s="58"/>
      <c r="K203" s="58"/>
      <c r="L203" s="58"/>
      <c r="M203" s="58"/>
      <c r="N203" s="58"/>
    </row>
    <row r="204" spans="1:16384" ht="14.25" customHeight="1">
      <c r="A204" s="58" t="s">
        <v>353</v>
      </c>
      <c r="B204" s="94" t="s">
        <v>249</v>
      </c>
      <c r="C204" s="58" t="s">
        <v>228</v>
      </c>
      <c r="D204" s="89">
        <v>3</v>
      </c>
      <c r="E204" s="89">
        <v>0</v>
      </c>
      <c r="F204" s="89">
        <v>0</v>
      </c>
      <c r="G204" s="89">
        <v>9</v>
      </c>
      <c r="H204" s="94"/>
      <c r="I204" s="58"/>
      <c r="J204" s="58"/>
      <c r="K204" s="58"/>
      <c r="L204" s="58"/>
      <c r="M204" s="58"/>
      <c r="N204" s="58"/>
    </row>
    <row r="205" spans="1:16384" ht="14.25" customHeight="1">
      <c r="A205" s="54" t="s">
        <v>323</v>
      </c>
      <c r="B205" s="77" t="s">
        <v>250</v>
      </c>
      <c r="C205" s="5" t="s">
        <v>240</v>
      </c>
      <c r="D205" s="89">
        <v>3</v>
      </c>
      <c r="E205" s="89">
        <v>0</v>
      </c>
      <c r="F205" s="89">
        <v>0</v>
      </c>
      <c r="G205" s="89">
        <v>9</v>
      </c>
      <c r="H205" s="94"/>
      <c r="I205" s="58"/>
      <c r="J205" s="58"/>
      <c r="K205" s="58"/>
      <c r="L205" s="58"/>
      <c r="M205" s="58"/>
      <c r="N205" s="58"/>
    </row>
    <row r="206" spans="1:16384" ht="14.25" customHeight="1">
      <c r="A206" s="110"/>
      <c r="B206" s="110"/>
      <c r="C206" s="110"/>
      <c r="D206" s="110"/>
      <c r="E206" s="110"/>
      <c r="F206" s="110"/>
      <c r="G206" s="110"/>
      <c r="H206" s="94"/>
      <c r="I206" s="58"/>
      <c r="J206" s="58"/>
      <c r="K206" s="58"/>
      <c r="L206" s="58"/>
      <c r="M206" s="58"/>
      <c r="N206" s="58"/>
    </row>
    <row r="207" spans="1:16384" ht="14.25" customHeight="1">
      <c r="A207" s="108" t="s">
        <v>127</v>
      </c>
      <c r="B207" s="108"/>
      <c r="C207" s="108"/>
      <c r="D207" s="108"/>
      <c r="E207" s="108"/>
      <c r="F207" s="108"/>
      <c r="G207" s="108"/>
      <c r="H207" s="94"/>
      <c r="I207" s="58"/>
      <c r="J207" s="58"/>
      <c r="K207" s="58"/>
      <c r="L207" s="58"/>
      <c r="M207" s="58"/>
      <c r="N207" s="58"/>
    </row>
    <row r="208" spans="1:16384" ht="14.25" customHeight="1">
      <c r="A208" s="54" t="s">
        <v>159</v>
      </c>
      <c r="B208" s="77" t="s">
        <v>246</v>
      </c>
      <c r="C208" s="5" t="s">
        <v>125</v>
      </c>
      <c r="D208" s="89">
        <v>3</v>
      </c>
      <c r="E208" s="89">
        <v>0</v>
      </c>
      <c r="F208" s="89">
        <v>0</v>
      </c>
      <c r="G208" s="89">
        <v>9</v>
      </c>
      <c r="H208" s="94"/>
      <c r="I208" s="58"/>
      <c r="J208" s="58"/>
      <c r="K208" s="58"/>
      <c r="L208" s="58"/>
      <c r="M208" s="58"/>
      <c r="N208" s="58"/>
    </row>
    <row r="209" spans="1:16384" ht="15.75" customHeight="1">
      <c r="A209" s="110"/>
      <c r="B209" s="110"/>
      <c r="C209" s="110"/>
      <c r="D209" s="110"/>
      <c r="E209" s="110"/>
      <c r="F209" s="110"/>
      <c r="G209" s="110"/>
      <c r="H209" s="94"/>
      <c r="I209" s="58"/>
      <c r="J209" s="58"/>
      <c r="K209" s="58"/>
      <c r="L209" s="58"/>
      <c r="M209" s="58"/>
      <c r="N209" s="58"/>
    </row>
    <row r="210" spans="1:16384" ht="14.25" customHeight="1">
      <c r="A210" s="108" t="s">
        <v>123</v>
      </c>
      <c r="B210" s="108"/>
      <c r="C210" s="108"/>
      <c r="D210" s="108"/>
      <c r="E210" s="108"/>
      <c r="F210" s="108"/>
      <c r="G210" s="108"/>
      <c r="H210" s="96"/>
      <c r="I210" s="75"/>
      <c r="J210" s="5"/>
      <c r="K210" s="11"/>
      <c r="L210" s="10"/>
      <c r="M210" s="10"/>
      <c r="N210" s="1"/>
      <c r="O210" s="5"/>
      <c r="P210" s="52"/>
      <c r="Q210" s="5"/>
      <c r="R210" s="11"/>
      <c r="S210" s="10"/>
      <c r="T210" s="10"/>
      <c r="U210" s="1"/>
      <c r="V210" s="5"/>
      <c r="W210" s="52"/>
      <c r="X210" s="5"/>
      <c r="Y210" s="11"/>
      <c r="Z210" s="10"/>
      <c r="AA210" s="10"/>
      <c r="AB210" s="1"/>
      <c r="AC210" s="5"/>
      <c r="AD210" s="52"/>
      <c r="AE210" s="5"/>
      <c r="AF210" s="11"/>
      <c r="AG210" s="10"/>
      <c r="AH210" s="10"/>
      <c r="AI210" s="1"/>
      <c r="AJ210" s="5"/>
      <c r="AK210" s="52"/>
      <c r="AL210" s="5"/>
      <c r="AM210" s="11"/>
      <c r="AN210" s="10"/>
      <c r="AO210" s="10"/>
      <c r="AP210" s="1"/>
      <c r="AQ210" s="5"/>
      <c r="AR210" s="52"/>
      <c r="AS210" s="5"/>
      <c r="AT210" s="11"/>
      <c r="AU210" s="10"/>
      <c r="AV210" s="10"/>
      <c r="AW210" s="1"/>
      <c r="AX210" s="5"/>
      <c r="AY210" s="52"/>
      <c r="AZ210" s="5"/>
      <c r="BA210" s="11"/>
      <c r="BB210" s="10"/>
      <c r="BC210" s="10"/>
      <c r="BD210" s="1"/>
      <c r="BE210" s="5"/>
      <c r="BF210" s="52"/>
      <c r="BG210" s="5"/>
      <c r="BH210" s="11"/>
      <c r="BI210" s="10"/>
      <c r="BJ210" s="10"/>
      <c r="BK210" s="1"/>
      <c r="BL210" s="5"/>
      <c r="BM210" s="52"/>
      <c r="BN210" s="5"/>
      <c r="BO210" s="11"/>
      <c r="BP210" s="10"/>
      <c r="BQ210" s="10"/>
      <c r="BR210" s="1"/>
      <c r="BS210" s="5"/>
      <c r="BT210" s="52"/>
      <c r="BU210" s="5"/>
      <c r="BV210" s="11"/>
      <c r="BW210" s="10"/>
      <c r="BX210" s="10"/>
      <c r="BY210" s="1"/>
      <c r="BZ210" s="5"/>
      <c r="CA210" s="52"/>
      <c r="CB210" s="5"/>
      <c r="CC210" s="11"/>
      <c r="CD210" s="10"/>
      <c r="CE210" s="10"/>
      <c r="CF210" s="1"/>
      <c r="CG210" s="5"/>
      <c r="CH210" s="52"/>
      <c r="CI210" s="5"/>
      <c r="CJ210" s="11"/>
      <c r="CK210" s="10"/>
      <c r="CL210" s="10"/>
      <c r="CM210" s="1"/>
      <c r="CN210" s="5"/>
      <c r="CO210" s="52"/>
      <c r="CP210" s="5"/>
      <c r="CQ210" s="11"/>
      <c r="CR210" s="10"/>
      <c r="CS210" s="10"/>
      <c r="CT210" s="1"/>
      <c r="CU210" s="5"/>
      <c r="CV210" s="52"/>
      <c r="CW210" s="5"/>
      <c r="CX210" s="11"/>
      <c r="CY210" s="10"/>
      <c r="CZ210" s="10"/>
      <c r="DA210" s="1"/>
      <c r="DB210" s="5"/>
      <c r="DC210" s="52"/>
      <c r="DD210" s="5"/>
      <c r="DE210" s="11"/>
      <c r="DF210" s="10"/>
      <c r="DG210" s="10"/>
      <c r="DH210" s="1"/>
      <c r="DI210" s="5"/>
      <c r="DJ210" s="52"/>
      <c r="DK210" s="5"/>
      <c r="DL210" s="11"/>
      <c r="DM210" s="10"/>
      <c r="DN210" s="10"/>
      <c r="DO210" s="1"/>
      <c r="DP210" s="5"/>
      <c r="DQ210" s="52"/>
      <c r="DR210" s="5"/>
      <c r="DS210" s="11"/>
      <c r="DT210" s="10"/>
      <c r="DU210" s="10"/>
      <c r="DV210" s="1"/>
      <c r="DW210" s="5"/>
      <c r="DX210" s="52"/>
      <c r="DY210" s="5"/>
      <c r="DZ210" s="11"/>
      <c r="EA210" s="10"/>
      <c r="EB210" s="10"/>
      <c r="EC210" s="1"/>
      <c r="ED210" s="5"/>
      <c r="EE210" s="52"/>
      <c r="EF210" s="5"/>
      <c r="EG210" s="11"/>
      <c r="EH210" s="10"/>
      <c r="EI210" s="10"/>
      <c r="EJ210" s="1"/>
      <c r="EK210" s="5"/>
      <c r="EL210" s="52"/>
      <c r="EM210" s="5"/>
      <c r="EN210" s="11"/>
      <c r="EO210" s="10"/>
      <c r="EP210" s="10"/>
      <c r="EQ210" s="1"/>
      <c r="ER210" s="5"/>
      <c r="ES210" s="52"/>
      <c r="ET210" s="5"/>
      <c r="EU210" s="11"/>
      <c r="EV210" s="10"/>
      <c r="EW210" s="10"/>
      <c r="EX210" s="1"/>
      <c r="EY210" s="5"/>
      <c r="EZ210" s="52"/>
      <c r="FA210" s="5"/>
      <c r="FB210" s="11"/>
      <c r="FC210" s="10"/>
      <c r="FD210" s="10"/>
      <c r="FE210" s="1"/>
      <c r="FF210" s="5"/>
      <c r="FG210" s="52"/>
      <c r="FH210" s="5"/>
      <c r="FI210" s="11"/>
      <c r="FJ210" s="10"/>
      <c r="FK210" s="10"/>
      <c r="FL210" s="1"/>
      <c r="FM210" s="5"/>
      <c r="FN210" s="52"/>
      <c r="FO210" s="5"/>
      <c r="FP210" s="11"/>
      <c r="FQ210" s="10"/>
      <c r="FR210" s="10"/>
      <c r="FS210" s="1"/>
      <c r="FT210" s="5"/>
      <c r="FU210" s="52"/>
      <c r="FV210" s="5"/>
      <c r="FW210" s="11"/>
      <c r="FX210" s="10"/>
      <c r="FY210" s="10"/>
      <c r="FZ210" s="1"/>
      <c r="GA210" s="5"/>
      <c r="GB210" s="52"/>
      <c r="GC210" s="5"/>
      <c r="GD210" s="11"/>
      <c r="GE210" s="10"/>
      <c r="GF210" s="10"/>
      <c r="GG210" s="1"/>
      <c r="GH210" s="5"/>
      <c r="GI210" s="52"/>
      <c r="GJ210" s="5"/>
      <c r="GK210" s="11"/>
      <c r="GL210" s="10"/>
      <c r="GM210" s="10"/>
      <c r="GN210" s="1"/>
      <c r="GO210" s="5"/>
      <c r="GP210" s="52"/>
      <c r="GQ210" s="5"/>
      <c r="GR210" s="11"/>
      <c r="GS210" s="10"/>
      <c r="GT210" s="10"/>
      <c r="GU210" s="1"/>
      <c r="GV210" s="5"/>
      <c r="GW210" s="52"/>
      <c r="GX210" s="5"/>
      <c r="GY210" s="11"/>
      <c r="GZ210" s="10"/>
      <c r="HA210" s="10"/>
      <c r="HB210" s="1"/>
      <c r="HC210" s="5"/>
      <c r="HD210" s="52"/>
      <c r="HE210" s="5"/>
      <c r="HF210" s="11"/>
      <c r="HG210" s="10"/>
      <c r="HH210" s="10"/>
      <c r="HI210" s="1"/>
      <c r="HJ210" s="5"/>
      <c r="HK210" s="52"/>
      <c r="HL210" s="5"/>
      <c r="HM210" s="11"/>
      <c r="HN210" s="10"/>
      <c r="HO210" s="10"/>
      <c r="HP210" s="1"/>
      <c r="HQ210" s="5"/>
      <c r="HR210" s="52"/>
      <c r="HS210" s="5"/>
      <c r="HT210" s="11"/>
      <c r="HU210" s="10"/>
      <c r="HV210" s="10"/>
      <c r="HW210" s="1"/>
      <c r="HX210" s="5"/>
      <c r="HY210" s="52"/>
      <c r="HZ210" s="5"/>
      <c r="IA210" s="11"/>
      <c r="IB210" s="10"/>
      <c r="IC210" s="10"/>
      <c r="ID210" s="1"/>
      <c r="IE210" s="5"/>
      <c r="IF210" s="52"/>
      <c r="IG210" s="5"/>
      <c r="IH210" s="11"/>
      <c r="II210" s="10"/>
      <c r="IJ210" s="10"/>
      <c r="IK210" s="1"/>
      <c r="IL210" s="5"/>
      <c r="IM210" s="52"/>
      <c r="IN210" s="5"/>
      <c r="IO210" s="11"/>
      <c r="IP210" s="10"/>
      <c r="IQ210" s="10"/>
      <c r="IR210" s="1"/>
      <c r="IS210" s="5"/>
      <c r="IT210" s="52"/>
      <c r="IU210" s="5"/>
      <c r="IV210" s="11"/>
      <c r="IW210" s="10"/>
      <c r="IX210" s="10"/>
      <c r="IY210" s="1"/>
      <c r="IZ210" s="5"/>
      <c r="JA210" s="52"/>
      <c r="JB210" s="5"/>
      <c r="JC210" s="11"/>
      <c r="JD210" s="10"/>
      <c r="JE210" s="10"/>
      <c r="JF210" s="1"/>
      <c r="JG210" s="5"/>
      <c r="JH210" s="52"/>
      <c r="JI210" s="5"/>
      <c r="JJ210" s="11"/>
      <c r="JK210" s="10"/>
      <c r="JL210" s="10"/>
      <c r="JM210" s="1"/>
      <c r="JN210" s="5"/>
      <c r="JO210" s="52"/>
      <c r="JP210" s="5"/>
      <c r="JQ210" s="11"/>
      <c r="JR210" s="10"/>
      <c r="JS210" s="10"/>
      <c r="JT210" s="1"/>
      <c r="JU210" s="5"/>
      <c r="JV210" s="52"/>
      <c r="JW210" s="5"/>
      <c r="JX210" s="11"/>
      <c r="JY210" s="10"/>
      <c r="JZ210" s="10"/>
      <c r="KA210" s="1"/>
      <c r="KB210" s="5"/>
      <c r="KC210" s="52"/>
      <c r="KD210" s="5"/>
      <c r="KE210" s="11"/>
      <c r="KF210" s="10"/>
      <c r="KG210" s="10"/>
      <c r="KH210" s="1"/>
      <c r="KI210" s="5"/>
      <c r="KJ210" s="52"/>
      <c r="KK210" s="5"/>
      <c r="KL210" s="11"/>
      <c r="KM210" s="10"/>
      <c r="KN210" s="10"/>
      <c r="KO210" s="1"/>
      <c r="KP210" s="5"/>
      <c r="KQ210" s="52"/>
      <c r="KR210" s="5"/>
      <c r="KS210" s="11"/>
      <c r="KT210" s="10"/>
      <c r="KU210" s="10"/>
      <c r="KV210" s="1"/>
      <c r="KW210" s="5"/>
      <c r="KX210" s="52"/>
      <c r="KY210" s="5"/>
      <c r="KZ210" s="11"/>
      <c r="LA210" s="10"/>
      <c r="LB210" s="10"/>
      <c r="LC210" s="1"/>
      <c r="LD210" s="5"/>
      <c r="LE210" s="52"/>
      <c r="LF210" s="5"/>
      <c r="LG210" s="11"/>
      <c r="LH210" s="10"/>
      <c r="LI210" s="10"/>
      <c r="LJ210" s="1"/>
      <c r="LK210" s="5"/>
      <c r="LL210" s="52"/>
      <c r="LM210" s="5"/>
      <c r="LN210" s="11"/>
      <c r="LO210" s="10"/>
      <c r="LP210" s="10"/>
      <c r="LQ210" s="1"/>
      <c r="LR210" s="5"/>
      <c r="LS210" s="52"/>
      <c r="LT210" s="5"/>
      <c r="LU210" s="11"/>
      <c r="LV210" s="10"/>
      <c r="LW210" s="10"/>
      <c r="LX210" s="1"/>
      <c r="LY210" s="5"/>
      <c r="LZ210" s="52"/>
      <c r="MA210" s="5"/>
      <c r="MB210" s="11"/>
      <c r="MC210" s="10"/>
      <c r="MD210" s="10"/>
      <c r="ME210" s="1"/>
      <c r="MF210" s="5"/>
      <c r="MG210" s="52"/>
      <c r="MH210" s="5"/>
      <c r="MI210" s="11"/>
      <c r="MJ210" s="10"/>
      <c r="MK210" s="10"/>
      <c r="ML210" s="1"/>
      <c r="MM210" s="5"/>
      <c r="MN210" s="52"/>
      <c r="MO210" s="5"/>
      <c r="MP210" s="11"/>
      <c r="MQ210" s="10"/>
      <c r="MR210" s="10"/>
      <c r="MS210" s="1"/>
      <c r="MT210" s="5"/>
      <c r="MU210" s="52"/>
      <c r="MV210" s="5"/>
      <c r="MW210" s="11"/>
      <c r="MX210" s="10"/>
      <c r="MY210" s="10"/>
      <c r="MZ210" s="1"/>
      <c r="NA210" s="5"/>
      <c r="NB210" s="52"/>
      <c r="NC210" s="5"/>
      <c r="ND210" s="11"/>
      <c r="NE210" s="10"/>
      <c r="NF210" s="10"/>
      <c r="NG210" s="1"/>
      <c r="NH210" s="5"/>
      <c r="NI210" s="52"/>
      <c r="NJ210" s="5"/>
      <c r="NK210" s="11"/>
      <c r="NL210" s="10"/>
      <c r="NM210" s="10"/>
      <c r="NN210" s="1"/>
      <c r="NO210" s="5"/>
      <c r="NP210" s="52"/>
      <c r="NQ210" s="5"/>
      <c r="NR210" s="11"/>
      <c r="NS210" s="10"/>
      <c r="NT210" s="10"/>
      <c r="NU210" s="1"/>
      <c r="NV210" s="5"/>
      <c r="NW210" s="52"/>
      <c r="NX210" s="5"/>
      <c r="NY210" s="11"/>
      <c r="NZ210" s="10"/>
      <c r="OA210" s="10"/>
      <c r="OB210" s="1"/>
      <c r="OC210" s="5"/>
      <c r="OD210" s="52"/>
      <c r="OE210" s="5"/>
      <c r="OF210" s="11"/>
      <c r="OG210" s="10"/>
      <c r="OH210" s="10"/>
      <c r="OI210" s="1"/>
      <c r="OJ210" s="5"/>
      <c r="OK210" s="52"/>
      <c r="OL210" s="5"/>
      <c r="OM210" s="11"/>
      <c r="ON210" s="10"/>
      <c r="OO210" s="10"/>
      <c r="OP210" s="1"/>
      <c r="OQ210" s="5"/>
      <c r="OR210" s="52"/>
      <c r="OS210" s="5"/>
      <c r="OT210" s="11"/>
      <c r="OU210" s="10"/>
      <c r="OV210" s="10"/>
      <c r="OW210" s="1"/>
      <c r="OX210" s="5"/>
      <c r="OY210" s="52"/>
      <c r="OZ210" s="5"/>
      <c r="PA210" s="11"/>
      <c r="PB210" s="10"/>
      <c r="PC210" s="10"/>
      <c r="PD210" s="1"/>
      <c r="PE210" s="5"/>
      <c r="PF210" s="52"/>
      <c r="PG210" s="5"/>
      <c r="PH210" s="11"/>
      <c r="PI210" s="10"/>
      <c r="PJ210" s="10"/>
      <c r="PK210" s="1"/>
      <c r="PL210" s="5"/>
      <c r="PM210" s="52"/>
      <c r="PN210" s="5"/>
      <c r="PO210" s="11"/>
      <c r="PP210" s="10"/>
      <c r="PQ210" s="10"/>
      <c r="PR210" s="1"/>
      <c r="PS210" s="5"/>
      <c r="PT210" s="52"/>
      <c r="PU210" s="5"/>
      <c r="PV210" s="11"/>
      <c r="PW210" s="10"/>
      <c r="PX210" s="10"/>
      <c r="PY210" s="1"/>
      <c r="PZ210" s="5"/>
      <c r="QA210" s="52"/>
      <c r="QB210" s="5"/>
      <c r="QC210" s="11"/>
      <c r="QD210" s="10"/>
      <c r="QE210" s="10"/>
      <c r="QF210" s="1"/>
      <c r="QG210" s="5"/>
      <c r="QH210" s="52"/>
      <c r="QI210" s="5"/>
      <c r="QJ210" s="11"/>
      <c r="QK210" s="10"/>
      <c r="QL210" s="10"/>
      <c r="QM210" s="1"/>
      <c r="QN210" s="5"/>
      <c r="QO210" s="52"/>
      <c r="QP210" s="5"/>
      <c r="QQ210" s="11"/>
      <c r="QR210" s="10"/>
      <c r="QS210" s="10"/>
      <c r="QT210" s="1"/>
      <c r="QU210" s="5"/>
      <c r="QV210" s="52"/>
      <c r="QW210" s="5"/>
      <c r="QX210" s="11"/>
      <c r="QY210" s="10"/>
      <c r="QZ210" s="10"/>
      <c r="RA210" s="1"/>
      <c r="RB210" s="5"/>
      <c r="RC210" s="52"/>
      <c r="RD210" s="5"/>
      <c r="RE210" s="11"/>
      <c r="RF210" s="10"/>
      <c r="RG210" s="10"/>
      <c r="RH210" s="1"/>
      <c r="RI210" s="5"/>
      <c r="RJ210" s="52"/>
      <c r="RK210" s="5"/>
      <c r="RL210" s="11"/>
      <c r="RM210" s="10"/>
      <c r="RN210" s="10"/>
      <c r="RO210" s="1"/>
      <c r="RP210" s="5"/>
      <c r="RQ210" s="52"/>
      <c r="RR210" s="5"/>
      <c r="RS210" s="11"/>
      <c r="RT210" s="10"/>
      <c r="RU210" s="10"/>
      <c r="RV210" s="1"/>
      <c r="RW210" s="5"/>
      <c r="RX210" s="52"/>
      <c r="RY210" s="5"/>
      <c r="RZ210" s="11"/>
      <c r="SA210" s="10"/>
      <c r="SB210" s="10"/>
      <c r="SC210" s="1"/>
      <c r="SD210" s="5"/>
      <c r="SE210" s="52"/>
      <c r="SF210" s="5"/>
      <c r="SG210" s="11"/>
      <c r="SH210" s="10"/>
      <c r="SI210" s="10"/>
      <c r="SJ210" s="1"/>
      <c r="SK210" s="5"/>
      <c r="SL210" s="52"/>
      <c r="SM210" s="5"/>
      <c r="SN210" s="11"/>
      <c r="SO210" s="10"/>
      <c r="SP210" s="10"/>
      <c r="SQ210" s="1"/>
      <c r="SR210" s="5"/>
      <c r="SS210" s="52"/>
      <c r="ST210" s="5"/>
      <c r="SU210" s="11"/>
      <c r="SV210" s="10"/>
      <c r="SW210" s="10"/>
      <c r="SX210" s="1"/>
      <c r="SY210" s="5"/>
      <c r="SZ210" s="52"/>
      <c r="TA210" s="5"/>
      <c r="TB210" s="11"/>
      <c r="TC210" s="10"/>
      <c r="TD210" s="10"/>
      <c r="TE210" s="1"/>
      <c r="TF210" s="5"/>
      <c r="TG210" s="52"/>
      <c r="TH210" s="5"/>
      <c r="TI210" s="11"/>
      <c r="TJ210" s="10"/>
      <c r="TK210" s="10"/>
      <c r="TL210" s="1"/>
      <c r="TM210" s="5"/>
      <c r="TN210" s="52"/>
      <c r="TO210" s="5"/>
      <c r="TP210" s="11"/>
      <c r="TQ210" s="10"/>
      <c r="TR210" s="10"/>
      <c r="TS210" s="1"/>
      <c r="TT210" s="5"/>
      <c r="TU210" s="52"/>
      <c r="TV210" s="5"/>
      <c r="TW210" s="11"/>
      <c r="TX210" s="10"/>
      <c r="TY210" s="10"/>
      <c r="TZ210" s="1"/>
      <c r="UA210" s="5"/>
      <c r="UB210" s="52"/>
      <c r="UC210" s="5"/>
      <c r="UD210" s="11"/>
      <c r="UE210" s="10"/>
      <c r="UF210" s="10"/>
      <c r="UG210" s="1"/>
      <c r="UH210" s="5"/>
      <c r="UI210" s="52"/>
      <c r="UJ210" s="5"/>
      <c r="UK210" s="11"/>
      <c r="UL210" s="10"/>
      <c r="UM210" s="10"/>
      <c r="UN210" s="1"/>
      <c r="UO210" s="5"/>
      <c r="UP210" s="52"/>
      <c r="UQ210" s="5"/>
      <c r="UR210" s="11"/>
      <c r="US210" s="10"/>
      <c r="UT210" s="10"/>
      <c r="UU210" s="1"/>
      <c r="UV210" s="5"/>
      <c r="UW210" s="52"/>
      <c r="UX210" s="5"/>
      <c r="UY210" s="11"/>
      <c r="UZ210" s="10"/>
      <c r="VA210" s="10"/>
      <c r="VB210" s="1"/>
      <c r="VC210" s="5"/>
      <c r="VD210" s="52"/>
      <c r="VE210" s="5"/>
      <c r="VF210" s="11"/>
      <c r="VG210" s="10"/>
      <c r="VH210" s="10"/>
      <c r="VI210" s="1"/>
      <c r="VJ210" s="5"/>
      <c r="VK210" s="52"/>
      <c r="VL210" s="5"/>
      <c r="VM210" s="11"/>
      <c r="VN210" s="10"/>
      <c r="VO210" s="10"/>
      <c r="VP210" s="1"/>
      <c r="VQ210" s="5"/>
      <c r="VR210" s="52"/>
      <c r="VS210" s="5"/>
      <c r="VT210" s="11"/>
      <c r="VU210" s="10"/>
      <c r="VV210" s="10"/>
      <c r="VW210" s="1"/>
      <c r="VX210" s="5"/>
      <c r="VY210" s="52"/>
      <c r="VZ210" s="5"/>
      <c r="WA210" s="11"/>
      <c r="WB210" s="10"/>
      <c r="WC210" s="10"/>
      <c r="WD210" s="1"/>
      <c r="WE210" s="5"/>
      <c r="WF210" s="52"/>
      <c r="WG210" s="5"/>
      <c r="WH210" s="11"/>
      <c r="WI210" s="10"/>
      <c r="WJ210" s="10"/>
      <c r="WK210" s="1"/>
      <c r="WL210" s="5"/>
      <c r="WM210" s="52"/>
      <c r="WN210" s="5"/>
      <c r="WO210" s="11"/>
      <c r="WP210" s="10"/>
      <c r="WQ210" s="10"/>
      <c r="WR210" s="1"/>
      <c r="WS210" s="5"/>
      <c r="WT210" s="52"/>
      <c r="WU210" s="5"/>
      <c r="WV210" s="11"/>
      <c r="WW210" s="10"/>
      <c r="WX210" s="10"/>
      <c r="WY210" s="1"/>
      <c r="WZ210" s="5"/>
      <c r="XA210" s="52"/>
      <c r="XB210" s="5"/>
      <c r="XC210" s="11"/>
      <c r="XD210" s="10"/>
      <c r="XE210" s="10"/>
      <c r="XF210" s="1"/>
      <c r="XG210" s="5"/>
      <c r="XH210" s="52"/>
      <c r="XI210" s="5"/>
      <c r="XJ210" s="11"/>
      <c r="XK210" s="10"/>
      <c r="XL210" s="10"/>
      <c r="XM210" s="1"/>
      <c r="XN210" s="5"/>
      <c r="XO210" s="52"/>
      <c r="XP210" s="5"/>
      <c r="XQ210" s="11"/>
      <c r="XR210" s="10"/>
      <c r="XS210" s="10"/>
      <c r="XT210" s="1"/>
      <c r="XU210" s="5"/>
      <c r="XV210" s="52"/>
      <c r="XW210" s="5"/>
      <c r="XX210" s="11"/>
      <c r="XY210" s="10"/>
      <c r="XZ210" s="10"/>
      <c r="YA210" s="1"/>
      <c r="YB210" s="5"/>
      <c r="YC210" s="52"/>
      <c r="YD210" s="5"/>
      <c r="YE210" s="11"/>
      <c r="YF210" s="10"/>
      <c r="YG210" s="10"/>
      <c r="YH210" s="1"/>
      <c r="YI210" s="5"/>
      <c r="YJ210" s="52"/>
      <c r="YK210" s="5"/>
      <c r="YL210" s="11"/>
      <c r="YM210" s="10"/>
      <c r="YN210" s="10"/>
      <c r="YO210" s="1"/>
      <c r="YP210" s="5"/>
      <c r="YQ210" s="52"/>
      <c r="YR210" s="5"/>
      <c r="YS210" s="11"/>
      <c r="YT210" s="10"/>
      <c r="YU210" s="10"/>
      <c r="YV210" s="1"/>
      <c r="YW210" s="5"/>
      <c r="YX210" s="52"/>
      <c r="YY210" s="5"/>
      <c r="YZ210" s="11"/>
      <c r="ZA210" s="10"/>
      <c r="ZB210" s="10"/>
      <c r="ZC210" s="1"/>
      <c r="ZD210" s="5"/>
      <c r="ZE210" s="52"/>
      <c r="ZF210" s="5"/>
      <c r="ZG210" s="11"/>
      <c r="ZH210" s="10"/>
      <c r="ZI210" s="10"/>
      <c r="ZJ210" s="1"/>
      <c r="ZK210" s="5"/>
      <c r="ZL210" s="52"/>
      <c r="ZM210" s="5"/>
      <c r="ZN210" s="11"/>
      <c r="ZO210" s="10"/>
      <c r="ZP210" s="10"/>
      <c r="ZQ210" s="1"/>
      <c r="ZR210" s="5"/>
      <c r="ZS210" s="52"/>
      <c r="ZT210" s="5"/>
      <c r="ZU210" s="11"/>
      <c r="ZV210" s="10"/>
      <c r="ZW210" s="10"/>
      <c r="ZX210" s="1"/>
      <c r="ZY210" s="5"/>
      <c r="ZZ210" s="52"/>
      <c r="AAA210" s="5"/>
      <c r="AAB210" s="11"/>
      <c r="AAC210" s="10"/>
      <c r="AAD210" s="10"/>
      <c r="AAE210" s="1"/>
      <c r="AAF210" s="5"/>
      <c r="AAG210" s="52"/>
      <c r="AAH210" s="5"/>
      <c r="AAI210" s="11"/>
      <c r="AAJ210" s="10"/>
      <c r="AAK210" s="10"/>
      <c r="AAL210" s="1"/>
      <c r="AAM210" s="5"/>
      <c r="AAN210" s="52"/>
      <c r="AAO210" s="5"/>
      <c r="AAP210" s="11"/>
      <c r="AAQ210" s="10"/>
      <c r="AAR210" s="10"/>
      <c r="AAS210" s="1"/>
      <c r="AAT210" s="5"/>
      <c r="AAU210" s="52"/>
      <c r="AAV210" s="5"/>
      <c r="AAW210" s="11"/>
      <c r="AAX210" s="10"/>
      <c r="AAY210" s="10"/>
      <c r="AAZ210" s="1"/>
      <c r="ABA210" s="5"/>
      <c r="ABB210" s="52"/>
      <c r="ABC210" s="5"/>
      <c r="ABD210" s="11"/>
      <c r="ABE210" s="10"/>
      <c r="ABF210" s="10"/>
      <c r="ABG210" s="1"/>
      <c r="ABH210" s="5"/>
      <c r="ABI210" s="52"/>
      <c r="ABJ210" s="5"/>
      <c r="ABK210" s="11"/>
      <c r="ABL210" s="10"/>
      <c r="ABM210" s="10"/>
      <c r="ABN210" s="1"/>
      <c r="ABO210" s="5"/>
      <c r="ABP210" s="52"/>
      <c r="ABQ210" s="5"/>
      <c r="ABR210" s="11"/>
      <c r="ABS210" s="10"/>
      <c r="ABT210" s="10"/>
      <c r="ABU210" s="1"/>
      <c r="ABV210" s="5"/>
      <c r="ABW210" s="52"/>
      <c r="ABX210" s="5"/>
      <c r="ABY210" s="11"/>
      <c r="ABZ210" s="10"/>
      <c r="ACA210" s="10"/>
      <c r="ACB210" s="1"/>
      <c r="ACC210" s="5"/>
      <c r="ACD210" s="52"/>
      <c r="ACE210" s="5"/>
      <c r="ACF210" s="11"/>
      <c r="ACG210" s="10"/>
      <c r="ACH210" s="10"/>
      <c r="ACI210" s="1"/>
      <c r="ACJ210" s="5"/>
      <c r="ACK210" s="52"/>
      <c r="ACL210" s="5"/>
      <c r="ACM210" s="11"/>
      <c r="ACN210" s="10"/>
      <c r="ACO210" s="10"/>
      <c r="ACP210" s="1"/>
      <c r="ACQ210" s="5"/>
      <c r="ACR210" s="52"/>
      <c r="ACS210" s="5"/>
      <c r="ACT210" s="11"/>
      <c r="ACU210" s="10"/>
      <c r="ACV210" s="10"/>
      <c r="ACW210" s="1"/>
      <c r="ACX210" s="5"/>
      <c r="ACY210" s="52"/>
      <c r="ACZ210" s="5"/>
      <c r="ADA210" s="11"/>
      <c r="ADB210" s="10"/>
      <c r="ADC210" s="10"/>
      <c r="ADD210" s="1"/>
      <c r="ADE210" s="5"/>
      <c r="ADF210" s="52"/>
      <c r="ADG210" s="5"/>
      <c r="ADH210" s="11"/>
      <c r="ADI210" s="10"/>
      <c r="ADJ210" s="10"/>
      <c r="ADK210" s="1"/>
      <c r="ADL210" s="5"/>
      <c r="ADM210" s="52"/>
      <c r="ADN210" s="5"/>
      <c r="ADO210" s="11"/>
      <c r="ADP210" s="10"/>
      <c r="ADQ210" s="10"/>
      <c r="ADR210" s="1"/>
      <c r="ADS210" s="5"/>
      <c r="ADT210" s="52"/>
      <c r="ADU210" s="5"/>
      <c r="ADV210" s="11"/>
      <c r="ADW210" s="10"/>
      <c r="ADX210" s="10"/>
      <c r="ADY210" s="1"/>
      <c r="ADZ210" s="5"/>
      <c r="AEA210" s="52"/>
      <c r="AEB210" s="5"/>
      <c r="AEC210" s="11"/>
      <c r="AED210" s="10"/>
      <c r="AEE210" s="10"/>
      <c r="AEF210" s="1"/>
      <c r="AEG210" s="5"/>
      <c r="AEH210" s="52"/>
      <c r="AEI210" s="5"/>
      <c r="AEJ210" s="11"/>
      <c r="AEK210" s="10"/>
      <c r="AEL210" s="10"/>
      <c r="AEM210" s="1"/>
      <c r="AEN210" s="5"/>
      <c r="AEO210" s="52"/>
      <c r="AEP210" s="5"/>
      <c r="AEQ210" s="11"/>
      <c r="AER210" s="10"/>
      <c r="AES210" s="10"/>
      <c r="AET210" s="1"/>
      <c r="AEU210" s="5"/>
      <c r="AEV210" s="52"/>
      <c r="AEW210" s="5"/>
      <c r="AEX210" s="11"/>
      <c r="AEY210" s="10"/>
      <c r="AEZ210" s="10"/>
      <c r="AFA210" s="1"/>
      <c r="AFB210" s="5"/>
      <c r="AFC210" s="52"/>
      <c r="AFD210" s="5"/>
      <c r="AFE210" s="11"/>
      <c r="AFF210" s="10"/>
      <c r="AFG210" s="10"/>
      <c r="AFH210" s="1"/>
      <c r="AFI210" s="5"/>
      <c r="AFJ210" s="52"/>
      <c r="AFK210" s="5"/>
      <c r="AFL210" s="11"/>
      <c r="AFM210" s="10"/>
      <c r="AFN210" s="10"/>
      <c r="AFO210" s="1"/>
      <c r="AFP210" s="5"/>
      <c r="AFQ210" s="52"/>
      <c r="AFR210" s="5"/>
      <c r="AFS210" s="11"/>
      <c r="AFT210" s="10"/>
      <c r="AFU210" s="10"/>
      <c r="AFV210" s="1"/>
      <c r="AFW210" s="5"/>
      <c r="AFX210" s="52"/>
      <c r="AFY210" s="5"/>
      <c r="AFZ210" s="11"/>
      <c r="AGA210" s="10"/>
      <c r="AGB210" s="10"/>
      <c r="AGC210" s="1"/>
      <c r="AGD210" s="5"/>
      <c r="AGE210" s="52"/>
      <c r="AGF210" s="5"/>
      <c r="AGG210" s="11"/>
      <c r="AGH210" s="10"/>
      <c r="AGI210" s="10"/>
      <c r="AGJ210" s="1"/>
      <c r="AGK210" s="5"/>
      <c r="AGL210" s="52"/>
      <c r="AGM210" s="5"/>
      <c r="AGN210" s="11"/>
      <c r="AGO210" s="10"/>
      <c r="AGP210" s="10"/>
      <c r="AGQ210" s="1"/>
      <c r="AGR210" s="5"/>
      <c r="AGS210" s="52"/>
      <c r="AGT210" s="5"/>
      <c r="AGU210" s="11"/>
      <c r="AGV210" s="10"/>
      <c r="AGW210" s="10"/>
      <c r="AGX210" s="1"/>
      <c r="AGY210" s="5"/>
      <c r="AGZ210" s="52"/>
      <c r="AHA210" s="5"/>
      <c r="AHB210" s="11"/>
      <c r="AHC210" s="10"/>
      <c r="AHD210" s="10"/>
      <c r="AHE210" s="1"/>
      <c r="AHF210" s="5"/>
      <c r="AHG210" s="52"/>
      <c r="AHH210" s="5"/>
      <c r="AHI210" s="11"/>
      <c r="AHJ210" s="10"/>
      <c r="AHK210" s="10"/>
      <c r="AHL210" s="1"/>
      <c r="AHM210" s="5"/>
      <c r="AHN210" s="52"/>
      <c r="AHO210" s="5"/>
      <c r="AHP210" s="11"/>
      <c r="AHQ210" s="10"/>
      <c r="AHR210" s="10"/>
      <c r="AHS210" s="1"/>
      <c r="AHT210" s="5"/>
      <c r="AHU210" s="52"/>
      <c r="AHV210" s="5"/>
      <c r="AHW210" s="11"/>
      <c r="AHX210" s="10"/>
      <c r="AHY210" s="10"/>
      <c r="AHZ210" s="1"/>
      <c r="AIA210" s="5"/>
      <c r="AIB210" s="52"/>
      <c r="AIC210" s="5"/>
      <c r="AID210" s="11"/>
      <c r="AIE210" s="10"/>
      <c r="AIF210" s="10"/>
      <c r="AIG210" s="1"/>
      <c r="AIH210" s="5"/>
      <c r="AII210" s="52"/>
      <c r="AIJ210" s="5"/>
      <c r="AIK210" s="11"/>
      <c r="AIL210" s="10"/>
      <c r="AIM210" s="10"/>
      <c r="AIN210" s="1"/>
      <c r="AIO210" s="5"/>
      <c r="AIP210" s="52"/>
      <c r="AIQ210" s="5"/>
      <c r="AIR210" s="11"/>
      <c r="AIS210" s="10"/>
      <c r="AIT210" s="10"/>
      <c r="AIU210" s="1"/>
      <c r="AIV210" s="5"/>
      <c r="AIW210" s="52"/>
      <c r="AIX210" s="5"/>
      <c r="AIY210" s="11"/>
      <c r="AIZ210" s="10"/>
      <c r="AJA210" s="10"/>
      <c r="AJB210" s="1"/>
      <c r="AJC210" s="5"/>
      <c r="AJD210" s="52"/>
      <c r="AJE210" s="5"/>
      <c r="AJF210" s="11"/>
      <c r="AJG210" s="10"/>
      <c r="AJH210" s="10"/>
      <c r="AJI210" s="1"/>
      <c r="AJJ210" s="5"/>
      <c r="AJK210" s="52"/>
      <c r="AJL210" s="5"/>
      <c r="AJM210" s="11"/>
      <c r="AJN210" s="10"/>
      <c r="AJO210" s="10"/>
      <c r="AJP210" s="1"/>
      <c r="AJQ210" s="5"/>
      <c r="AJR210" s="52"/>
      <c r="AJS210" s="5"/>
      <c r="AJT210" s="11"/>
      <c r="AJU210" s="10"/>
      <c r="AJV210" s="10"/>
      <c r="AJW210" s="1"/>
      <c r="AJX210" s="5"/>
      <c r="AJY210" s="52"/>
      <c r="AJZ210" s="5"/>
      <c r="AKA210" s="11"/>
      <c r="AKB210" s="10"/>
      <c r="AKC210" s="10"/>
      <c r="AKD210" s="1"/>
      <c r="AKE210" s="5"/>
      <c r="AKF210" s="52"/>
      <c r="AKG210" s="5"/>
      <c r="AKH210" s="11"/>
      <c r="AKI210" s="10"/>
      <c r="AKJ210" s="10"/>
      <c r="AKK210" s="1"/>
      <c r="AKL210" s="5"/>
      <c r="AKM210" s="52"/>
      <c r="AKN210" s="5"/>
      <c r="AKO210" s="11"/>
      <c r="AKP210" s="10"/>
      <c r="AKQ210" s="10"/>
      <c r="AKR210" s="1"/>
      <c r="AKS210" s="5"/>
      <c r="AKT210" s="52"/>
      <c r="AKU210" s="5"/>
      <c r="AKV210" s="11"/>
      <c r="AKW210" s="10"/>
      <c r="AKX210" s="10"/>
      <c r="AKY210" s="1"/>
      <c r="AKZ210" s="5"/>
      <c r="ALA210" s="52"/>
      <c r="ALB210" s="5"/>
      <c r="ALC210" s="11"/>
      <c r="ALD210" s="10"/>
      <c r="ALE210" s="10"/>
      <c r="ALF210" s="1"/>
      <c r="ALG210" s="5"/>
      <c r="ALH210" s="52"/>
      <c r="ALI210" s="5"/>
      <c r="ALJ210" s="11"/>
      <c r="ALK210" s="10"/>
      <c r="ALL210" s="10"/>
      <c r="ALM210" s="1"/>
      <c r="ALN210" s="5"/>
      <c r="ALO210" s="52"/>
      <c r="ALP210" s="5"/>
      <c r="ALQ210" s="11"/>
      <c r="ALR210" s="10"/>
      <c r="ALS210" s="10"/>
      <c r="ALT210" s="1"/>
      <c r="ALU210" s="5"/>
      <c r="ALV210" s="52"/>
      <c r="ALW210" s="5"/>
      <c r="ALX210" s="11"/>
      <c r="ALY210" s="10"/>
      <c r="ALZ210" s="10"/>
      <c r="AMA210" s="1"/>
      <c r="AMB210" s="5"/>
      <c r="AMC210" s="52"/>
      <c r="AMD210" s="5"/>
      <c r="AME210" s="11"/>
      <c r="AMF210" s="10"/>
      <c r="AMG210" s="10"/>
      <c r="AMH210" s="1"/>
      <c r="AMI210" s="5"/>
      <c r="AMJ210" s="52"/>
      <c r="AMK210" s="5"/>
      <c r="AML210" s="11"/>
      <c r="AMM210" s="10"/>
      <c r="AMN210" s="10"/>
      <c r="AMO210" s="1"/>
      <c r="AMP210" s="5"/>
      <c r="AMQ210" s="52"/>
      <c r="AMR210" s="5"/>
      <c r="AMS210" s="11"/>
      <c r="AMT210" s="10"/>
      <c r="AMU210" s="10"/>
      <c r="AMV210" s="1"/>
      <c r="AMW210" s="5"/>
      <c r="AMX210" s="52"/>
      <c r="AMY210" s="5"/>
      <c r="AMZ210" s="11"/>
      <c r="ANA210" s="10"/>
      <c r="ANB210" s="10"/>
      <c r="ANC210" s="1"/>
      <c r="AND210" s="5"/>
      <c r="ANE210" s="52"/>
      <c r="ANF210" s="5"/>
      <c r="ANG210" s="11"/>
      <c r="ANH210" s="10"/>
      <c r="ANI210" s="10"/>
      <c r="ANJ210" s="1"/>
      <c r="ANK210" s="5"/>
      <c r="ANL210" s="52"/>
      <c r="ANM210" s="5"/>
      <c r="ANN210" s="11"/>
      <c r="ANO210" s="10"/>
      <c r="ANP210" s="10"/>
      <c r="ANQ210" s="1"/>
      <c r="ANR210" s="5"/>
      <c r="ANS210" s="52"/>
      <c r="ANT210" s="5"/>
      <c r="ANU210" s="11"/>
      <c r="ANV210" s="10"/>
      <c r="ANW210" s="10"/>
      <c r="ANX210" s="1"/>
      <c r="ANY210" s="5"/>
      <c r="ANZ210" s="52"/>
      <c r="AOA210" s="5"/>
      <c r="AOB210" s="11"/>
      <c r="AOC210" s="10"/>
      <c r="AOD210" s="10"/>
      <c r="AOE210" s="1"/>
      <c r="AOF210" s="5"/>
      <c r="AOG210" s="52"/>
      <c r="AOH210" s="5"/>
      <c r="AOI210" s="11"/>
      <c r="AOJ210" s="10"/>
      <c r="AOK210" s="10"/>
      <c r="AOL210" s="1"/>
      <c r="AOM210" s="5"/>
      <c r="AON210" s="52"/>
      <c r="AOO210" s="5"/>
      <c r="AOP210" s="11"/>
      <c r="AOQ210" s="10"/>
      <c r="AOR210" s="10"/>
      <c r="AOS210" s="1"/>
      <c r="AOT210" s="5"/>
      <c r="AOU210" s="52"/>
      <c r="AOV210" s="5"/>
      <c r="AOW210" s="11"/>
      <c r="AOX210" s="10"/>
      <c r="AOY210" s="10"/>
      <c r="AOZ210" s="1"/>
      <c r="APA210" s="5"/>
      <c r="APB210" s="52"/>
      <c r="APC210" s="5"/>
      <c r="APD210" s="11"/>
      <c r="APE210" s="10"/>
      <c r="APF210" s="10"/>
      <c r="APG210" s="1"/>
      <c r="APH210" s="5"/>
      <c r="API210" s="52"/>
      <c r="APJ210" s="5"/>
      <c r="APK210" s="11"/>
      <c r="APL210" s="10"/>
      <c r="APM210" s="10"/>
      <c r="APN210" s="1"/>
      <c r="APO210" s="5"/>
      <c r="APP210" s="52"/>
      <c r="APQ210" s="5"/>
      <c r="APR210" s="11"/>
      <c r="APS210" s="10"/>
      <c r="APT210" s="10"/>
      <c r="APU210" s="1"/>
      <c r="APV210" s="5"/>
      <c r="APW210" s="52"/>
      <c r="APX210" s="5"/>
      <c r="APY210" s="11"/>
      <c r="APZ210" s="10"/>
      <c r="AQA210" s="10"/>
      <c r="AQB210" s="1"/>
      <c r="AQC210" s="5"/>
      <c r="AQD210" s="52"/>
      <c r="AQE210" s="5"/>
      <c r="AQF210" s="11"/>
      <c r="AQG210" s="10"/>
      <c r="AQH210" s="10"/>
      <c r="AQI210" s="1"/>
      <c r="AQJ210" s="5"/>
      <c r="AQK210" s="52"/>
      <c r="AQL210" s="5"/>
      <c r="AQM210" s="11"/>
      <c r="AQN210" s="10"/>
      <c r="AQO210" s="10"/>
      <c r="AQP210" s="1"/>
      <c r="AQQ210" s="5"/>
      <c r="AQR210" s="52"/>
      <c r="AQS210" s="5"/>
      <c r="AQT210" s="11"/>
      <c r="AQU210" s="10"/>
      <c r="AQV210" s="10"/>
      <c r="AQW210" s="1"/>
      <c r="AQX210" s="5"/>
      <c r="AQY210" s="52"/>
      <c r="AQZ210" s="5"/>
      <c r="ARA210" s="11"/>
      <c r="ARB210" s="10"/>
      <c r="ARC210" s="10"/>
      <c r="ARD210" s="1"/>
      <c r="ARE210" s="5"/>
      <c r="ARF210" s="52"/>
      <c r="ARG210" s="5"/>
      <c r="ARH210" s="11"/>
      <c r="ARI210" s="10"/>
      <c r="ARJ210" s="10"/>
      <c r="ARK210" s="1"/>
      <c r="ARL210" s="5"/>
      <c r="ARM210" s="52"/>
      <c r="ARN210" s="5"/>
      <c r="ARO210" s="11"/>
      <c r="ARP210" s="10"/>
      <c r="ARQ210" s="10"/>
      <c r="ARR210" s="1"/>
      <c r="ARS210" s="5"/>
      <c r="ART210" s="52"/>
      <c r="ARU210" s="5"/>
      <c r="ARV210" s="11"/>
      <c r="ARW210" s="10"/>
      <c r="ARX210" s="10"/>
      <c r="ARY210" s="1"/>
      <c r="ARZ210" s="5"/>
      <c r="ASA210" s="52"/>
      <c r="ASB210" s="5"/>
      <c r="ASC210" s="11"/>
      <c r="ASD210" s="10"/>
      <c r="ASE210" s="10"/>
      <c r="ASF210" s="1"/>
      <c r="ASG210" s="5"/>
      <c r="ASH210" s="52"/>
      <c r="ASI210" s="5"/>
      <c r="ASJ210" s="11"/>
      <c r="ASK210" s="10"/>
      <c r="ASL210" s="10"/>
      <c r="ASM210" s="1"/>
      <c r="ASN210" s="5"/>
      <c r="ASO210" s="52"/>
      <c r="ASP210" s="5"/>
      <c r="ASQ210" s="11"/>
      <c r="ASR210" s="10"/>
      <c r="ASS210" s="10"/>
      <c r="AST210" s="1"/>
      <c r="ASU210" s="5"/>
      <c r="ASV210" s="52"/>
      <c r="ASW210" s="5"/>
      <c r="ASX210" s="11"/>
      <c r="ASY210" s="10"/>
      <c r="ASZ210" s="10"/>
      <c r="ATA210" s="1"/>
      <c r="ATB210" s="5"/>
      <c r="ATC210" s="52"/>
      <c r="ATD210" s="5"/>
      <c r="ATE210" s="11"/>
      <c r="ATF210" s="10"/>
      <c r="ATG210" s="10"/>
      <c r="ATH210" s="1"/>
      <c r="ATI210" s="5"/>
      <c r="ATJ210" s="52"/>
      <c r="ATK210" s="5"/>
      <c r="ATL210" s="11"/>
      <c r="ATM210" s="10"/>
      <c r="ATN210" s="10"/>
      <c r="ATO210" s="1"/>
      <c r="ATP210" s="5"/>
      <c r="ATQ210" s="52"/>
      <c r="ATR210" s="5"/>
      <c r="ATS210" s="11"/>
      <c r="ATT210" s="10"/>
      <c r="ATU210" s="10"/>
      <c r="ATV210" s="1"/>
      <c r="ATW210" s="5"/>
      <c r="ATX210" s="52"/>
      <c r="ATY210" s="5"/>
      <c r="ATZ210" s="11"/>
      <c r="AUA210" s="10"/>
      <c r="AUB210" s="10"/>
      <c r="AUC210" s="1"/>
      <c r="AUD210" s="5"/>
      <c r="AUE210" s="52"/>
      <c r="AUF210" s="5"/>
      <c r="AUG210" s="11"/>
      <c r="AUH210" s="10"/>
      <c r="AUI210" s="10"/>
      <c r="AUJ210" s="1"/>
      <c r="AUK210" s="5"/>
      <c r="AUL210" s="52"/>
      <c r="AUM210" s="5"/>
      <c r="AUN210" s="11"/>
      <c r="AUO210" s="10"/>
      <c r="AUP210" s="10"/>
      <c r="AUQ210" s="1"/>
      <c r="AUR210" s="5"/>
      <c r="AUS210" s="52"/>
      <c r="AUT210" s="5"/>
      <c r="AUU210" s="11"/>
      <c r="AUV210" s="10"/>
      <c r="AUW210" s="10"/>
      <c r="AUX210" s="1"/>
      <c r="AUY210" s="5"/>
      <c r="AUZ210" s="52"/>
      <c r="AVA210" s="5"/>
      <c r="AVB210" s="11"/>
      <c r="AVC210" s="10"/>
      <c r="AVD210" s="10"/>
      <c r="AVE210" s="1"/>
      <c r="AVF210" s="5"/>
      <c r="AVG210" s="52"/>
      <c r="AVH210" s="5"/>
      <c r="AVI210" s="11"/>
      <c r="AVJ210" s="10"/>
      <c r="AVK210" s="10"/>
      <c r="AVL210" s="1"/>
      <c r="AVM210" s="5"/>
      <c r="AVN210" s="52"/>
      <c r="AVO210" s="5"/>
      <c r="AVP210" s="11"/>
      <c r="AVQ210" s="10"/>
      <c r="AVR210" s="10"/>
      <c r="AVS210" s="1"/>
      <c r="AVT210" s="5"/>
      <c r="AVU210" s="52"/>
      <c r="AVV210" s="5"/>
      <c r="AVW210" s="11"/>
      <c r="AVX210" s="10"/>
      <c r="AVY210" s="10"/>
      <c r="AVZ210" s="1"/>
      <c r="AWA210" s="5"/>
      <c r="AWB210" s="52"/>
      <c r="AWC210" s="5"/>
      <c r="AWD210" s="11"/>
      <c r="AWE210" s="10"/>
      <c r="AWF210" s="10"/>
      <c r="AWG210" s="1"/>
      <c r="AWH210" s="5"/>
      <c r="AWI210" s="52"/>
      <c r="AWJ210" s="5"/>
      <c r="AWK210" s="11"/>
      <c r="AWL210" s="10"/>
      <c r="AWM210" s="10"/>
      <c r="AWN210" s="1"/>
      <c r="AWO210" s="5"/>
      <c r="AWP210" s="52"/>
      <c r="AWQ210" s="5"/>
      <c r="AWR210" s="11"/>
      <c r="AWS210" s="10"/>
      <c r="AWT210" s="10"/>
      <c r="AWU210" s="1"/>
      <c r="AWV210" s="5"/>
      <c r="AWW210" s="52"/>
      <c r="AWX210" s="5"/>
      <c r="AWY210" s="11"/>
      <c r="AWZ210" s="10"/>
      <c r="AXA210" s="10"/>
      <c r="AXB210" s="1"/>
      <c r="AXC210" s="5"/>
      <c r="AXD210" s="52"/>
      <c r="AXE210" s="5"/>
      <c r="AXF210" s="11"/>
      <c r="AXG210" s="10"/>
      <c r="AXH210" s="10"/>
      <c r="AXI210" s="1"/>
      <c r="AXJ210" s="5"/>
      <c r="AXK210" s="52"/>
      <c r="AXL210" s="5"/>
      <c r="AXM210" s="11"/>
      <c r="AXN210" s="10"/>
      <c r="AXO210" s="10"/>
      <c r="AXP210" s="1"/>
      <c r="AXQ210" s="5"/>
      <c r="AXR210" s="52"/>
      <c r="AXS210" s="5"/>
      <c r="AXT210" s="11"/>
      <c r="AXU210" s="10"/>
      <c r="AXV210" s="10"/>
      <c r="AXW210" s="1"/>
      <c r="AXX210" s="5"/>
      <c r="AXY210" s="52"/>
      <c r="AXZ210" s="5"/>
      <c r="AYA210" s="11"/>
      <c r="AYB210" s="10"/>
      <c r="AYC210" s="10"/>
      <c r="AYD210" s="1"/>
      <c r="AYE210" s="5"/>
      <c r="AYF210" s="52"/>
      <c r="AYG210" s="5"/>
      <c r="AYH210" s="11"/>
      <c r="AYI210" s="10"/>
      <c r="AYJ210" s="10"/>
      <c r="AYK210" s="1"/>
      <c r="AYL210" s="5"/>
      <c r="AYM210" s="52"/>
      <c r="AYN210" s="5"/>
      <c r="AYO210" s="11"/>
      <c r="AYP210" s="10"/>
      <c r="AYQ210" s="10"/>
      <c r="AYR210" s="1"/>
      <c r="AYS210" s="5"/>
      <c r="AYT210" s="52"/>
      <c r="AYU210" s="5"/>
      <c r="AYV210" s="11"/>
      <c r="AYW210" s="10"/>
      <c r="AYX210" s="10"/>
      <c r="AYY210" s="1"/>
      <c r="AYZ210" s="5"/>
      <c r="AZA210" s="52"/>
      <c r="AZB210" s="5"/>
      <c r="AZC210" s="11"/>
      <c r="AZD210" s="10"/>
      <c r="AZE210" s="10"/>
      <c r="AZF210" s="1"/>
      <c r="AZG210" s="5"/>
      <c r="AZH210" s="52"/>
      <c r="AZI210" s="5"/>
      <c r="AZJ210" s="11"/>
      <c r="AZK210" s="10"/>
      <c r="AZL210" s="10"/>
      <c r="AZM210" s="1"/>
      <c r="AZN210" s="5"/>
      <c r="AZO210" s="52"/>
      <c r="AZP210" s="5"/>
      <c r="AZQ210" s="11"/>
      <c r="AZR210" s="10"/>
      <c r="AZS210" s="10"/>
      <c r="AZT210" s="1"/>
      <c r="AZU210" s="5"/>
      <c r="AZV210" s="52"/>
      <c r="AZW210" s="5"/>
      <c r="AZX210" s="11"/>
      <c r="AZY210" s="10"/>
      <c r="AZZ210" s="10"/>
      <c r="BAA210" s="1"/>
      <c r="BAB210" s="5"/>
      <c r="BAC210" s="52"/>
      <c r="BAD210" s="5"/>
      <c r="BAE210" s="11"/>
      <c r="BAF210" s="10"/>
      <c r="BAG210" s="10"/>
      <c r="BAH210" s="1"/>
      <c r="BAI210" s="5"/>
      <c r="BAJ210" s="52"/>
      <c r="BAK210" s="5"/>
      <c r="BAL210" s="11"/>
      <c r="BAM210" s="10"/>
      <c r="BAN210" s="10"/>
      <c r="BAO210" s="1"/>
      <c r="BAP210" s="5"/>
      <c r="BAQ210" s="52"/>
      <c r="BAR210" s="5"/>
      <c r="BAS210" s="11"/>
      <c r="BAT210" s="10"/>
      <c r="BAU210" s="10"/>
      <c r="BAV210" s="1"/>
      <c r="BAW210" s="5"/>
      <c r="BAX210" s="52"/>
      <c r="BAY210" s="5"/>
      <c r="BAZ210" s="11"/>
      <c r="BBA210" s="10"/>
      <c r="BBB210" s="10"/>
      <c r="BBC210" s="1"/>
      <c r="BBD210" s="5"/>
      <c r="BBE210" s="52"/>
      <c r="BBF210" s="5"/>
      <c r="BBG210" s="11"/>
      <c r="BBH210" s="10"/>
      <c r="BBI210" s="10"/>
      <c r="BBJ210" s="1"/>
      <c r="BBK210" s="5"/>
      <c r="BBL210" s="52"/>
      <c r="BBM210" s="5"/>
      <c r="BBN210" s="11"/>
      <c r="BBO210" s="10"/>
      <c r="BBP210" s="10"/>
      <c r="BBQ210" s="1"/>
      <c r="BBR210" s="5"/>
      <c r="BBS210" s="52"/>
      <c r="BBT210" s="5"/>
      <c r="BBU210" s="11"/>
      <c r="BBV210" s="10"/>
      <c r="BBW210" s="10"/>
      <c r="BBX210" s="1"/>
      <c r="BBY210" s="5"/>
      <c r="BBZ210" s="52"/>
      <c r="BCA210" s="5"/>
      <c r="BCB210" s="11"/>
      <c r="BCC210" s="10"/>
      <c r="BCD210" s="10"/>
      <c r="BCE210" s="1"/>
      <c r="BCF210" s="5"/>
      <c r="BCG210" s="52"/>
      <c r="BCH210" s="5"/>
      <c r="BCI210" s="11"/>
      <c r="BCJ210" s="10"/>
      <c r="BCK210" s="10"/>
      <c r="BCL210" s="1"/>
      <c r="BCM210" s="5"/>
      <c r="BCN210" s="52"/>
      <c r="BCO210" s="5"/>
      <c r="BCP210" s="11"/>
      <c r="BCQ210" s="10"/>
      <c r="BCR210" s="10"/>
      <c r="BCS210" s="1"/>
      <c r="BCT210" s="5"/>
      <c r="BCU210" s="52"/>
      <c r="BCV210" s="5"/>
      <c r="BCW210" s="11"/>
      <c r="BCX210" s="10"/>
      <c r="BCY210" s="10"/>
      <c r="BCZ210" s="1"/>
      <c r="BDA210" s="5"/>
      <c r="BDB210" s="52"/>
      <c r="BDC210" s="5"/>
      <c r="BDD210" s="11"/>
      <c r="BDE210" s="10"/>
      <c r="BDF210" s="10"/>
      <c r="BDG210" s="1"/>
      <c r="BDH210" s="5"/>
      <c r="BDI210" s="52"/>
      <c r="BDJ210" s="5"/>
      <c r="BDK210" s="11"/>
      <c r="BDL210" s="10"/>
      <c r="BDM210" s="10"/>
      <c r="BDN210" s="1"/>
      <c r="BDO210" s="5"/>
      <c r="BDP210" s="52"/>
      <c r="BDQ210" s="5"/>
      <c r="BDR210" s="11"/>
      <c r="BDS210" s="10"/>
      <c r="BDT210" s="10"/>
      <c r="BDU210" s="1"/>
      <c r="BDV210" s="5"/>
      <c r="BDW210" s="52"/>
      <c r="BDX210" s="5"/>
      <c r="BDY210" s="11"/>
      <c r="BDZ210" s="10"/>
      <c r="BEA210" s="10"/>
      <c r="BEB210" s="1"/>
      <c r="BEC210" s="5"/>
      <c r="BED210" s="52"/>
      <c r="BEE210" s="5"/>
      <c r="BEF210" s="11"/>
      <c r="BEG210" s="10"/>
      <c r="BEH210" s="10"/>
      <c r="BEI210" s="1"/>
      <c r="BEJ210" s="5"/>
      <c r="BEK210" s="52"/>
      <c r="BEL210" s="5"/>
      <c r="BEM210" s="11"/>
      <c r="BEN210" s="10"/>
      <c r="BEO210" s="10"/>
      <c r="BEP210" s="1"/>
      <c r="BEQ210" s="5"/>
      <c r="BER210" s="52"/>
      <c r="BES210" s="5"/>
      <c r="BET210" s="11"/>
      <c r="BEU210" s="10"/>
      <c r="BEV210" s="10"/>
      <c r="BEW210" s="1"/>
      <c r="BEX210" s="5"/>
      <c r="BEY210" s="52"/>
      <c r="BEZ210" s="5"/>
      <c r="BFA210" s="11"/>
      <c r="BFB210" s="10"/>
      <c r="BFC210" s="10"/>
      <c r="BFD210" s="1"/>
      <c r="BFE210" s="5"/>
      <c r="BFF210" s="52"/>
      <c r="BFG210" s="5"/>
      <c r="BFH210" s="11"/>
      <c r="BFI210" s="10"/>
      <c r="BFJ210" s="10"/>
      <c r="BFK210" s="1"/>
      <c r="BFL210" s="5"/>
      <c r="BFM210" s="52"/>
      <c r="BFN210" s="5"/>
      <c r="BFO210" s="11"/>
      <c r="BFP210" s="10"/>
      <c r="BFQ210" s="10"/>
      <c r="BFR210" s="1"/>
      <c r="BFS210" s="5"/>
      <c r="BFT210" s="52"/>
      <c r="BFU210" s="5"/>
      <c r="BFV210" s="11"/>
      <c r="BFW210" s="10"/>
      <c r="BFX210" s="10"/>
      <c r="BFY210" s="1"/>
      <c r="BFZ210" s="5"/>
      <c r="BGA210" s="52"/>
      <c r="BGB210" s="5"/>
      <c r="BGC210" s="11"/>
      <c r="BGD210" s="10"/>
      <c r="BGE210" s="10"/>
      <c r="BGF210" s="1"/>
      <c r="BGG210" s="5"/>
      <c r="BGH210" s="52"/>
      <c r="BGI210" s="5"/>
      <c r="BGJ210" s="11"/>
      <c r="BGK210" s="10"/>
      <c r="BGL210" s="10"/>
      <c r="BGM210" s="1"/>
      <c r="BGN210" s="5"/>
      <c r="BGO210" s="52"/>
      <c r="BGP210" s="5"/>
      <c r="BGQ210" s="11"/>
      <c r="BGR210" s="10"/>
      <c r="BGS210" s="10"/>
      <c r="BGT210" s="1"/>
      <c r="BGU210" s="5"/>
      <c r="BGV210" s="52"/>
      <c r="BGW210" s="5"/>
      <c r="BGX210" s="11"/>
      <c r="BGY210" s="10"/>
      <c r="BGZ210" s="10"/>
      <c r="BHA210" s="1"/>
      <c r="BHB210" s="5"/>
      <c r="BHC210" s="52"/>
      <c r="BHD210" s="5"/>
      <c r="BHE210" s="11"/>
      <c r="BHF210" s="10"/>
      <c r="BHG210" s="10"/>
      <c r="BHH210" s="1"/>
      <c r="BHI210" s="5"/>
      <c r="BHJ210" s="52"/>
      <c r="BHK210" s="5"/>
      <c r="BHL210" s="11"/>
      <c r="BHM210" s="10"/>
      <c r="BHN210" s="10"/>
      <c r="BHO210" s="1"/>
      <c r="BHP210" s="5"/>
      <c r="BHQ210" s="52"/>
      <c r="BHR210" s="5"/>
      <c r="BHS210" s="11"/>
      <c r="BHT210" s="10"/>
      <c r="BHU210" s="10"/>
      <c r="BHV210" s="1"/>
      <c r="BHW210" s="5"/>
      <c r="BHX210" s="52"/>
      <c r="BHY210" s="5"/>
      <c r="BHZ210" s="11"/>
      <c r="BIA210" s="10"/>
      <c r="BIB210" s="10"/>
      <c r="BIC210" s="1"/>
      <c r="BID210" s="5"/>
      <c r="BIE210" s="52"/>
      <c r="BIF210" s="5"/>
      <c r="BIG210" s="11"/>
      <c r="BIH210" s="10"/>
      <c r="BII210" s="10"/>
      <c r="BIJ210" s="1"/>
      <c r="BIK210" s="5"/>
      <c r="BIL210" s="52"/>
      <c r="BIM210" s="5"/>
      <c r="BIN210" s="11"/>
      <c r="BIO210" s="10"/>
      <c r="BIP210" s="10"/>
      <c r="BIQ210" s="1"/>
      <c r="BIR210" s="5"/>
      <c r="BIS210" s="52"/>
      <c r="BIT210" s="5"/>
      <c r="BIU210" s="11"/>
      <c r="BIV210" s="10"/>
      <c r="BIW210" s="10"/>
      <c r="BIX210" s="1"/>
      <c r="BIY210" s="5"/>
      <c r="BIZ210" s="52"/>
      <c r="BJA210" s="5"/>
      <c r="BJB210" s="11"/>
      <c r="BJC210" s="10"/>
      <c r="BJD210" s="10"/>
      <c r="BJE210" s="1"/>
      <c r="BJF210" s="5"/>
      <c r="BJG210" s="52"/>
      <c r="BJH210" s="5"/>
      <c r="BJI210" s="11"/>
      <c r="BJJ210" s="10"/>
      <c r="BJK210" s="10"/>
      <c r="BJL210" s="1"/>
      <c r="BJM210" s="5"/>
      <c r="BJN210" s="52"/>
      <c r="BJO210" s="5"/>
      <c r="BJP210" s="11"/>
      <c r="BJQ210" s="10"/>
      <c r="BJR210" s="10"/>
      <c r="BJS210" s="1"/>
      <c r="BJT210" s="5"/>
      <c r="BJU210" s="52"/>
      <c r="BJV210" s="5"/>
      <c r="BJW210" s="11"/>
      <c r="BJX210" s="10"/>
      <c r="BJY210" s="10"/>
      <c r="BJZ210" s="1"/>
      <c r="BKA210" s="5"/>
      <c r="BKB210" s="52"/>
      <c r="BKC210" s="5"/>
      <c r="BKD210" s="11"/>
      <c r="BKE210" s="10"/>
      <c r="BKF210" s="10"/>
      <c r="BKG210" s="1"/>
      <c r="BKH210" s="5"/>
      <c r="BKI210" s="52"/>
      <c r="BKJ210" s="5"/>
      <c r="BKK210" s="11"/>
      <c r="BKL210" s="10"/>
      <c r="BKM210" s="10"/>
      <c r="BKN210" s="1"/>
      <c r="BKO210" s="5"/>
      <c r="BKP210" s="52"/>
      <c r="BKQ210" s="5"/>
      <c r="BKR210" s="11"/>
      <c r="BKS210" s="10"/>
      <c r="BKT210" s="10"/>
      <c r="BKU210" s="1"/>
      <c r="BKV210" s="5"/>
      <c r="BKW210" s="52"/>
      <c r="BKX210" s="5"/>
      <c r="BKY210" s="11"/>
      <c r="BKZ210" s="10"/>
      <c r="BLA210" s="10"/>
      <c r="BLB210" s="1"/>
      <c r="BLC210" s="5"/>
      <c r="BLD210" s="52"/>
      <c r="BLE210" s="5"/>
      <c r="BLF210" s="11"/>
      <c r="BLG210" s="10"/>
      <c r="BLH210" s="10"/>
      <c r="BLI210" s="1"/>
      <c r="BLJ210" s="5"/>
      <c r="BLK210" s="52"/>
      <c r="BLL210" s="5"/>
      <c r="BLM210" s="11"/>
      <c r="BLN210" s="10"/>
      <c r="BLO210" s="10"/>
      <c r="BLP210" s="1"/>
      <c r="BLQ210" s="5"/>
      <c r="BLR210" s="52"/>
      <c r="BLS210" s="5"/>
      <c r="BLT210" s="11"/>
      <c r="BLU210" s="10"/>
      <c r="BLV210" s="10"/>
      <c r="BLW210" s="1"/>
      <c r="BLX210" s="5"/>
      <c r="BLY210" s="52"/>
      <c r="BLZ210" s="5"/>
      <c r="BMA210" s="11"/>
      <c r="BMB210" s="10"/>
      <c r="BMC210" s="10"/>
      <c r="BMD210" s="1"/>
      <c r="BME210" s="5"/>
      <c r="BMF210" s="52"/>
      <c r="BMG210" s="5"/>
      <c r="BMH210" s="11"/>
      <c r="BMI210" s="10"/>
      <c r="BMJ210" s="10"/>
      <c r="BMK210" s="1"/>
      <c r="BML210" s="5"/>
      <c r="BMM210" s="52"/>
      <c r="BMN210" s="5"/>
      <c r="BMO210" s="11"/>
      <c r="BMP210" s="10"/>
      <c r="BMQ210" s="10"/>
      <c r="BMR210" s="1"/>
      <c r="BMS210" s="5"/>
      <c r="BMT210" s="52"/>
      <c r="BMU210" s="5"/>
      <c r="BMV210" s="11"/>
      <c r="BMW210" s="10"/>
      <c r="BMX210" s="10"/>
      <c r="BMY210" s="1"/>
      <c r="BMZ210" s="5"/>
      <c r="BNA210" s="52"/>
      <c r="BNB210" s="5"/>
      <c r="BNC210" s="11"/>
      <c r="BND210" s="10"/>
      <c r="BNE210" s="10"/>
      <c r="BNF210" s="1"/>
      <c r="BNG210" s="5"/>
      <c r="BNH210" s="52"/>
      <c r="BNI210" s="5"/>
      <c r="BNJ210" s="11"/>
      <c r="BNK210" s="10"/>
      <c r="BNL210" s="10"/>
      <c r="BNM210" s="1"/>
      <c r="BNN210" s="5"/>
      <c r="BNO210" s="52"/>
      <c r="BNP210" s="5"/>
      <c r="BNQ210" s="11"/>
      <c r="BNR210" s="10"/>
      <c r="BNS210" s="10"/>
      <c r="BNT210" s="1"/>
      <c r="BNU210" s="5"/>
      <c r="BNV210" s="52"/>
      <c r="BNW210" s="5"/>
      <c r="BNX210" s="11"/>
      <c r="BNY210" s="10"/>
      <c r="BNZ210" s="10"/>
      <c r="BOA210" s="1"/>
      <c r="BOB210" s="5"/>
      <c r="BOC210" s="52"/>
      <c r="BOD210" s="5"/>
      <c r="BOE210" s="11"/>
      <c r="BOF210" s="10"/>
      <c r="BOG210" s="10"/>
      <c r="BOH210" s="1"/>
      <c r="BOI210" s="5"/>
      <c r="BOJ210" s="52"/>
      <c r="BOK210" s="5"/>
      <c r="BOL210" s="11"/>
      <c r="BOM210" s="10"/>
      <c r="BON210" s="10"/>
      <c r="BOO210" s="1"/>
      <c r="BOP210" s="5"/>
      <c r="BOQ210" s="52"/>
      <c r="BOR210" s="5"/>
      <c r="BOS210" s="11"/>
      <c r="BOT210" s="10"/>
      <c r="BOU210" s="10"/>
      <c r="BOV210" s="1"/>
      <c r="BOW210" s="5"/>
      <c r="BOX210" s="52"/>
      <c r="BOY210" s="5"/>
      <c r="BOZ210" s="11"/>
      <c r="BPA210" s="10"/>
      <c r="BPB210" s="10"/>
      <c r="BPC210" s="1"/>
      <c r="BPD210" s="5"/>
      <c r="BPE210" s="52"/>
      <c r="BPF210" s="5"/>
      <c r="BPG210" s="11"/>
      <c r="BPH210" s="10"/>
      <c r="BPI210" s="10"/>
      <c r="BPJ210" s="1"/>
      <c r="BPK210" s="5"/>
      <c r="BPL210" s="52"/>
      <c r="BPM210" s="5"/>
      <c r="BPN210" s="11"/>
      <c r="BPO210" s="10"/>
      <c r="BPP210" s="10"/>
      <c r="BPQ210" s="1"/>
      <c r="BPR210" s="5"/>
      <c r="BPS210" s="52"/>
      <c r="BPT210" s="5"/>
      <c r="BPU210" s="11"/>
      <c r="BPV210" s="10"/>
      <c r="BPW210" s="10"/>
      <c r="BPX210" s="1"/>
      <c r="BPY210" s="5"/>
      <c r="BPZ210" s="52"/>
      <c r="BQA210" s="5"/>
      <c r="BQB210" s="11"/>
      <c r="BQC210" s="10"/>
      <c r="BQD210" s="10"/>
      <c r="BQE210" s="1"/>
      <c r="BQF210" s="5"/>
      <c r="BQG210" s="52"/>
      <c r="BQH210" s="5"/>
      <c r="BQI210" s="11"/>
      <c r="BQJ210" s="10"/>
      <c r="BQK210" s="10"/>
      <c r="BQL210" s="1"/>
      <c r="BQM210" s="5"/>
      <c r="BQN210" s="52"/>
      <c r="BQO210" s="5"/>
      <c r="BQP210" s="11"/>
      <c r="BQQ210" s="10"/>
      <c r="BQR210" s="10"/>
      <c r="BQS210" s="1"/>
      <c r="BQT210" s="5"/>
      <c r="BQU210" s="52"/>
      <c r="BQV210" s="5"/>
      <c r="BQW210" s="11"/>
      <c r="BQX210" s="10"/>
      <c r="BQY210" s="10"/>
      <c r="BQZ210" s="1"/>
      <c r="BRA210" s="5"/>
      <c r="BRB210" s="52"/>
      <c r="BRC210" s="5"/>
      <c r="BRD210" s="11"/>
      <c r="BRE210" s="10"/>
      <c r="BRF210" s="10"/>
      <c r="BRG210" s="1"/>
      <c r="BRH210" s="5"/>
      <c r="BRI210" s="52"/>
      <c r="BRJ210" s="5"/>
      <c r="BRK210" s="11"/>
      <c r="BRL210" s="10"/>
      <c r="BRM210" s="10"/>
      <c r="BRN210" s="1"/>
      <c r="BRO210" s="5"/>
      <c r="BRP210" s="52"/>
      <c r="BRQ210" s="5"/>
      <c r="BRR210" s="11"/>
      <c r="BRS210" s="10"/>
      <c r="BRT210" s="10"/>
      <c r="BRU210" s="1"/>
      <c r="BRV210" s="5"/>
      <c r="BRW210" s="52"/>
      <c r="BRX210" s="5"/>
      <c r="BRY210" s="11"/>
      <c r="BRZ210" s="10"/>
      <c r="BSA210" s="10"/>
      <c r="BSB210" s="1"/>
      <c r="BSC210" s="5"/>
      <c r="BSD210" s="52"/>
      <c r="BSE210" s="5"/>
      <c r="BSF210" s="11"/>
      <c r="BSG210" s="10"/>
      <c r="BSH210" s="10"/>
      <c r="BSI210" s="1"/>
      <c r="BSJ210" s="5"/>
      <c r="BSK210" s="52"/>
      <c r="BSL210" s="5"/>
      <c r="BSM210" s="11"/>
      <c r="BSN210" s="10"/>
      <c r="BSO210" s="10"/>
      <c r="BSP210" s="1"/>
      <c r="BSQ210" s="5"/>
      <c r="BSR210" s="52"/>
      <c r="BSS210" s="5"/>
      <c r="BST210" s="11"/>
      <c r="BSU210" s="10"/>
      <c r="BSV210" s="10"/>
      <c r="BSW210" s="1"/>
      <c r="BSX210" s="5"/>
      <c r="BSY210" s="52"/>
      <c r="BSZ210" s="5"/>
      <c r="BTA210" s="11"/>
      <c r="BTB210" s="10"/>
      <c r="BTC210" s="10"/>
      <c r="BTD210" s="1"/>
      <c r="BTE210" s="5"/>
      <c r="BTF210" s="52"/>
      <c r="BTG210" s="5"/>
      <c r="BTH210" s="11"/>
      <c r="BTI210" s="10"/>
      <c r="BTJ210" s="10"/>
      <c r="BTK210" s="1"/>
      <c r="BTL210" s="5"/>
      <c r="BTM210" s="52"/>
      <c r="BTN210" s="5"/>
      <c r="BTO210" s="11"/>
      <c r="BTP210" s="10"/>
      <c r="BTQ210" s="10"/>
      <c r="BTR210" s="1"/>
      <c r="BTS210" s="5"/>
      <c r="BTT210" s="52"/>
      <c r="BTU210" s="5"/>
      <c r="BTV210" s="11"/>
      <c r="BTW210" s="10"/>
      <c r="BTX210" s="10"/>
      <c r="BTY210" s="1"/>
      <c r="BTZ210" s="5"/>
      <c r="BUA210" s="52"/>
      <c r="BUB210" s="5"/>
      <c r="BUC210" s="11"/>
      <c r="BUD210" s="10"/>
      <c r="BUE210" s="10"/>
      <c r="BUF210" s="1"/>
      <c r="BUG210" s="5"/>
      <c r="BUH210" s="52"/>
      <c r="BUI210" s="5"/>
      <c r="BUJ210" s="11"/>
      <c r="BUK210" s="10"/>
      <c r="BUL210" s="10"/>
      <c r="BUM210" s="1"/>
      <c r="BUN210" s="5"/>
      <c r="BUO210" s="52"/>
      <c r="BUP210" s="5"/>
      <c r="BUQ210" s="11"/>
      <c r="BUR210" s="10"/>
      <c r="BUS210" s="10"/>
      <c r="BUT210" s="1"/>
      <c r="BUU210" s="5"/>
      <c r="BUV210" s="52"/>
      <c r="BUW210" s="5"/>
      <c r="BUX210" s="11"/>
      <c r="BUY210" s="10"/>
      <c r="BUZ210" s="10"/>
      <c r="BVA210" s="1"/>
      <c r="BVB210" s="5"/>
      <c r="BVC210" s="52"/>
      <c r="BVD210" s="5"/>
      <c r="BVE210" s="11"/>
      <c r="BVF210" s="10"/>
      <c r="BVG210" s="10"/>
      <c r="BVH210" s="1"/>
      <c r="BVI210" s="5"/>
      <c r="BVJ210" s="52"/>
      <c r="BVK210" s="5"/>
      <c r="BVL210" s="11"/>
      <c r="BVM210" s="10"/>
      <c r="BVN210" s="10"/>
      <c r="BVO210" s="1"/>
      <c r="BVP210" s="5"/>
      <c r="BVQ210" s="52"/>
      <c r="BVR210" s="5"/>
      <c r="BVS210" s="11"/>
      <c r="BVT210" s="10"/>
      <c r="BVU210" s="10"/>
      <c r="BVV210" s="1"/>
      <c r="BVW210" s="5"/>
      <c r="BVX210" s="52"/>
      <c r="BVY210" s="5"/>
      <c r="BVZ210" s="11"/>
      <c r="BWA210" s="10"/>
      <c r="BWB210" s="10"/>
      <c r="BWC210" s="1"/>
      <c r="BWD210" s="5"/>
      <c r="BWE210" s="52"/>
      <c r="BWF210" s="5"/>
      <c r="BWG210" s="11"/>
      <c r="BWH210" s="10"/>
      <c r="BWI210" s="10"/>
      <c r="BWJ210" s="1"/>
      <c r="BWK210" s="5"/>
      <c r="BWL210" s="52"/>
      <c r="BWM210" s="5"/>
      <c r="BWN210" s="11"/>
      <c r="BWO210" s="10"/>
      <c r="BWP210" s="10"/>
      <c r="BWQ210" s="1"/>
      <c r="BWR210" s="5"/>
      <c r="BWS210" s="52"/>
      <c r="BWT210" s="5"/>
      <c r="BWU210" s="11"/>
      <c r="BWV210" s="10"/>
      <c r="BWW210" s="10"/>
      <c r="BWX210" s="1"/>
      <c r="BWY210" s="5"/>
      <c r="BWZ210" s="52"/>
      <c r="BXA210" s="5"/>
      <c r="BXB210" s="11"/>
      <c r="BXC210" s="10"/>
      <c r="BXD210" s="10"/>
      <c r="BXE210" s="1"/>
      <c r="BXF210" s="5"/>
      <c r="BXG210" s="52"/>
      <c r="BXH210" s="5"/>
      <c r="BXI210" s="11"/>
      <c r="BXJ210" s="10"/>
      <c r="BXK210" s="10"/>
      <c r="BXL210" s="1"/>
      <c r="BXM210" s="5"/>
      <c r="BXN210" s="52"/>
      <c r="BXO210" s="5"/>
      <c r="BXP210" s="11"/>
      <c r="BXQ210" s="10"/>
      <c r="BXR210" s="10"/>
      <c r="BXS210" s="1"/>
      <c r="BXT210" s="5"/>
      <c r="BXU210" s="52"/>
      <c r="BXV210" s="5"/>
      <c r="BXW210" s="11"/>
      <c r="BXX210" s="10"/>
      <c r="BXY210" s="10"/>
      <c r="BXZ210" s="1"/>
      <c r="BYA210" s="5"/>
      <c r="BYB210" s="52"/>
      <c r="BYC210" s="5"/>
      <c r="BYD210" s="11"/>
      <c r="BYE210" s="10"/>
      <c r="BYF210" s="10"/>
      <c r="BYG210" s="1"/>
      <c r="BYH210" s="5"/>
      <c r="BYI210" s="52"/>
      <c r="BYJ210" s="5"/>
      <c r="BYK210" s="11"/>
      <c r="BYL210" s="10"/>
      <c r="BYM210" s="10"/>
      <c r="BYN210" s="1"/>
      <c r="BYO210" s="5"/>
      <c r="BYP210" s="52"/>
      <c r="BYQ210" s="5"/>
      <c r="BYR210" s="11"/>
      <c r="BYS210" s="10"/>
      <c r="BYT210" s="10"/>
      <c r="BYU210" s="1"/>
      <c r="BYV210" s="5"/>
      <c r="BYW210" s="52"/>
      <c r="BYX210" s="5"/>
      <c r="BYY210" s="11"/>
      <c r="BYZ210" s="10"/>
      <c r="BZA210" s="10"/>
      <c r="BZB210" s="1"/>
      <c r="BZC210" s="5"/>
      <c r="BZD210" s="52"/>
      <c r="BZE210" s="5"/>
      <c r="BZF210" s="11"/>
      <c r="BZG210" s="10"/>
      <c r="BZH210" s="10"/>
      <c r="BZI210" s="1"/>
      <c r="BZJ210" s="5"/>
      <c r="BZK210" s="52"/>
      <c r="BZL210" s="5"/>
      <c r="BZM210" s="11"/>
      <c r="BZN210" s="10"/>
      <c r="BZO210" s="10"/>
      <c r="BZP210" s="1"/>
      <c r="BZQ210" s="5"/>
      <c r="BZR210" s="52"/>
      <c r="BZS210" s="5"/>
      <c r="BZT210" s="11"/>
      <c r="BZU210" s="10"/>
      <c r="BZV210" s="10"/>
      <c r="BZW210" s="1"/>
      <c r="BZX210" s="5"/>
      <c r="BZY210" s="52"/>
      <c r="BZZ210" s="5"/>
      <c r="CAA210" s="11"/>
      <c r="CAB210" s="10"/>
      <c r="CAC210" s="10"/>
      <c r="CAD210" s="1"/>
      <c r="CAE210" s="5"/>
      <c r="CAF210" s="52"/>
      <c r="CAG210" s="5"/>
      <c r="CAH210" s="11"/>
      <c r="CAI210" s="10"/>
      <c r="CAJ210" s="10"/>
      <c r="CAK210" s="1"/>
      <c r="CAL210" s="5"/>
      <c r="CAM210" s="52"/>
      <c r="CAN210" s="5"/>
      <c r="CAO210" s="11"/>
      <c r="CAP210" s="10"/>
      <c r="CAQ210" s="10"/>
      <c r="CAR210" s="1"/>
      <c r="CAS210" s="5"/>
      <c r="CAT210" s="52"/>
      <c r="CAU210" s="5"/>
      <c r="CAV210" s="11"/>
      <c r="CAW210" s="10"/>
      <c r="CAX210" s="10"/>
      <c r="CAY210" s="1"/>
      <c r="CAZ210" s="5"/>
      <c r="CBA210" s="52"/>
      <c r="CBB210" s="5"/>
      <c r="CBC210" s="11"/>
      <c r="CBD210" s="10"/>
      <c r="CBE210" s="10"/>
      <c r="CBF210" s="1"/>
      <c r="CBG210" s="5"/>
      <c r="CBH210" s="52"/>
      <c r="CBI210" s="5"/>
      <c r="CBJ210" s="11"/>
      <c r="CBK210" s="10"/>
      <c r="CBL210" s="10"/>
      <c r="CBM210" s="1"/>
      <c r="CBN210" s="5"/>
      <c r="CBO210" s="52"/>
      <c r="CBP210" s="5"/>
      <c r="CBQ210" s="11"/>
      <c r="CBR210" s="10"/>
      <c r="CBS210" s="10"/>
      <c r="CBT210" s="1"/>
      <c r="CBU210" s="5"/>
      <c r="CBV210" s="52"/>
      <c r="CBW210" s="5"/>
      <c r="CBX210" s="11"/>
      <c r="CBY210" s="10"/>
      <c r="CBZ210" s="10"/>
      <c r="CCA210" s="1"/>
      <c r="CCB210" s="5"/>
      <c r="CCC210" s="52"/>
      <c r="CCD210" s="5"/>
      <c r="CCE210" s="11"/>
      <c r="CCF210" s="10"/>
      <c r="CCG210" s="10"/>
      <c r="CCH210" s="1"/>
      <c r="CCI210" s="5"/>
      <c r="CCJ210" s="52"/>
      <c r="CCK210" s="5"/>
      <c r="CCL210" s="11"/>
      <c r="CCM210" s="10"/>
      <c r="CCN210" s="10"/>
      <c r="CCO210" s="1"/>
      <c r="CCP210" s="5"/>
      <c r="CCQ210" s="52"/>
      <c r="CCR210" s="5"/>
      <c r="CCS210" s="11"/>
      <c r="CCT210" s="10"/>
      <c r="CCU210" s="10"/>
      <c r="CCV210" s="1"/>
      <c r="CCW210" s="5"/>
      <c r="CCX210" s="52"/>
      <c r="CCY210" s="5"/>
      <c r="CCZ210" s="11"/>
      <c r="CDA210" s="10"/>
      <c r="CDB210" s="10"/>
      <c r="CDC210" s="1"/>
      <c r="CDD210" s="5"/>
      <c r="CDE210" s="52"/>
      <c r="CDF210" s="5"/>
      <c r="CDG210" s="11"/>
      <c r="CDH210" s="10"/>
      <c r="CDI210" s="10"/>
      <c r="CDJ210" s="1"/>
      <c r="CDK210" s="5"/>
      <c r="CDL210" s="52"/>
      <c r="CDM210" s="5"/>
      <c r="CDN210" s="11"/>
      <c r="CDO210" s="10"/>
      <c r="CDP210" s="10"/>
      <c r="CDQ210" s="1"/>
      <c r="CDR210" s="5"/>
      <c r="CDS210" s="52"/>
      <c r="CDT210" s="5"/>
      <c r="CDU210" s="11"/>
      <c r="CDV210" s="10"/>
      <c r="CDW210" s="10"/>
      <c r="CDX210" s="1"/>
      <c r="CDY210" s="5"/>
      <c r="CDZ210" s="52"/>
      <c r="CEA210" s="5"/>
      <c r="CEB210" s="11"/>
      <c r="CEC210" s="10"/>
      <c r="CED210" s="10"/>
      <c r="CEE210" s="1"/>
      <c r="CEF210" s="5"/>
      <c r="CEG210" s="52"/>
      <c r="CEH210" s="5"/>
      <c r="CEI210" s="11"/>
      <c r="CEJ210" s="10"/>
      <c r="CEK210" s="10"/>
      <c r="CEL210" s="1"/>
      <c r="CEM210" s="5"/>
      <c r="CEN210" s="52"/>
      <c r="CEO210" s="5"/>
      <c r="CEP210" s="11"/>
      <c r="CEQ210" s="10"/>
      <c r="CER210" s="10"/>
      <c r="CES210" s="1"/>
      <c r="CET210" s="5"/>
      <c r="CEU210" s="52"/>
      <c r="CEV210" s="5"/>
      <c r="CEW210" s="11"/>
      <c r="CEX210" s="10"/>
      <c r="CEY210" s="10"/>
      <c r="CEZ210" s="1"/>
      <c r="CFA210" s="5"/>
      <c r="CFB210" s="52"/>
      <c r="CFC210" s="5"/>
      <c r="CFD210" s="11"/>
      <c r="CFE210" s="10"/>
      <c r="CFF210" s="10"/>
      <c r="CFG210" s="1"/>
      <c r="CFH210" s="5"/>
      <c r="CFI210" s="52"/>
      <c r="CFJ210" s="5"/>
      <c r="CFK210" s="11"/>
      <c r="CFL210" s="10"/>
      <c r="CFM210" s="10"/>
      <c r="CFN210" s="1"/>
      <c r="CFO210" s="5"/>
      <c r="CFP210" s="52"/>
      <c r="CFQ210" s="5"/>
      <c r="CFR210" s="11"/>
      <c r="CFS210" s="10"/>
      <c r="CFT210" s="10"/>
      <c r="CFU210" s="1"/>
      <c r="CFV210" s="5"/>
      <c r="CFW210" s="52"/>
      <c r="CFX210" s="5"/>
      <c r="CFY210" s="11"/>
      <c r="CFZ210" s="10"/>
      <c r="CGA210" s="10"/>
      <c r="CGB210" s="1"/>
      <c r="CGC210" s="5"/>
      <c r="CGD210" s="52"/>
      <c r="CGE210" s="5"/>
      <c r="CGF210" s="11"/>
      <c r="CGG210" s="10"/>
      <c r="CGH210" s="10"/>
      <c r="CGI210" s="1"/>
      <c r="CGJ210" s="5"/>
      <c r="CGK210" s="52"/>
      <c r="CGL210" s="5"/>
      <c r="CGM210" s="11"/>
      <c r="CGN210" s="10"/>
      <c r="CGO210" s="10"/>
      <c r="CGP210" s="1"/>
      <c r="CGQ210" s="5"/>
      <c r="CGR210" s="52"/>
      <c r="CGS210" s="5"/>
      <c r="CGT210" s="11"/>
      <c r="CGU210" s="10"/>
      <c r="CGV210" s="10"/>
      <c r="CGW210" s="1"/>
      <c r="CGX210" s="5"/>
      <c r="CGY210" s="52"/>
      <c r="CGZ210" s="5"/>
      <c r="CHA210" s="11"/>
      <c r="CHB210" s="10"/>
      <c r="CHC210" s="10"/>
      <c r="CHD210" s="1"/>
      <c r="CHE210" s="5"/>
      <c r="CHF210" s="52"/>
      <c r="CHG210" s="5"/>
      <c r="CHH210" s="11"/>
      <c r="CHI210" s="10"/>
      <c r="CHJ210" s="10"/>
      <c r="CHK210" s="1"/>
      <c r="CHL210" s="5"/>
      <c r="CHM210" s="52"/>
      <c r="CHN210" s="5"/>
      <c r="CHO210" s="11"/>
      <c r="CHP210" s="10"/>
      <c r="CHQ210" s="10"/>
      <c r="CHR210" s="1"/>
      <c r="CHS210" s="5"/>
      <c r="CHT210" s="52"/>
      <c r="CHU210" s="5"/>
      <c r="CHV210" s="11"/>
      <c r="CHW210" s="10"/>
      <c r="CHX210" s="10"/>
      <c r="CHY210" s="1"/>
      <c r="CHZ210" s="5"/>
      <c r="CIA210" s="52"/>
      <c r="CIB210" s="5"/>
      <c r="CIC210" s="11"/>
      <c r="CID210" s="10"/>
      <c r="CIE210" s="10"/>
      <c r="CIF210" s="1"/>
      <c r="CIG210" s="5"/>
      <c r="CIH210" s="52"/>
      <c r="CII210" s="5"/>
      <c r="CIJ210" s="11"/>
      <c r="CIK210" s="10"/>
      <c r="CIL210" s="10"/>
      <c r="CIM210" s="1"/>
      <c r="CIN210" s="5"/>
      <c r="CIO210" s="52"/>
      <c r="CIP210" s="5"/>
      <c r="CIQ210" s="11"/>
      <c r="CIR210" s="10"/>
      <c r="CIS210" s="10"/>
      <c r="CIT210" s="1"/>
      <c r="CIU210" s="5"/>
      <c r="CIV210" s="52"/>
      <c r="CIW210" s="5"/>
      <c r="CIX210" s="11"/>
      <c r="CIY210" s="10"/>
      <c r="CIZ210" s="10"/>
      <c r="CJA210" s="1"/>
      <c r="CJB210" s="5"/>
      <c r="CJC210" s="52"/>
      <c r="CJD210" s="5"/>
      <c r="CJE210" s="11"/>
      <c r="CJF210" s="10"/>
      <c r="CJG210" s="10"/>
      <c r="CJH210" s="1"/>
      <c r="CJI210" s="5"/>
      <c r="CJJ210" s="52"/>
      <c r="CJK210" s="5"/>
      <c r="CJL210" s="11"/>
      <c r="CJM210" s="10"/>
      <c r="CJN210" s="10"/>
      <c r="CJO210" s="1"/>
      <c r="CJP210" s="5"/>
      <c r="CJQ210" s="52"/>
      <c r="CJR210" s="5"/>
      <c r="CJS210" s="11"/>
      <c r="CJT210" s="10"/>
      <c r="CJU210" s="10"/>
      <c r="CJV210" s="1"/>
      <c r="CJW210" s="5"/>
      <c r="CJX210" s="52"/>
      <c r="CJY210" s="5"/>
      <c r="CJZ210" s="11"/>
      <c r="CKA210" s="10"/>
      <c r="CKB210" s="10"/>
      <c r="CKC210" s="1"/>
      <c r="CKD210" s="5"/>
      <c r="CKE210" s="52"/>
      <c r="CKF210" s="5"/>
      <c r="CKG210" s="11"/>
      <c r="CKH210" s="10"/>
      <c r="CKI210" s="10"/>
      <c r="CKJ210" s="1"/>
      <c r="CKK210" s="5"/>
      <c r="CKL210" s="52"/>
      <c r="CKM210" s="5"/>
      <c r="CKN210" s="11"/>
      <c r="CKO210" s="10"/>
      <c r="CKP210" s="10"/>
      <c r="CKQ210" s="1"/>
      <c r="CKR210" s="5"/>
      <c r="CKS210" s="52"/>
      <c r="CKT210" s="5"/>
      <c r="CKU210" s="11"/>
      <c r="CKV210" s="10"/>
      <c r="CKW210" s="10"/>
      <c r="CKX210" s="1"/>
      <c r="CKY210" s="5"/>
      <c r="CKZ210" s="52"/>
      <c r="CLA210" s="5"/>
      <c r="CLB210" s="11"/>
      <c r="CLC210" s="10"/>
      <c r="CLD210" s="10"/>
      <c r="CLE210" s="1"/>
      <c r="CLF210" s="5"/>
      <c r="CLG210" s="52"/>
      <c r="CLH210" s="5"/>
      <c r="CLI210" s="11"/>
      <c r="CLJ210" s="10"/>
      <c r="CLK210" s="10"/>
      <c r="CLL210" s="1"/>
      <c r="CLM210" s="5"/>
      <c r="CLN210" s="52"/>
      <c r="CLO210" s="5"/>
      <c r="CLP210" s="11"/>
      <c r="CLQ210" s="10"/>
      <c r="CLR210" s="10"/>
      <c r="CLS210" s="1"/>
      <c r="CLT210" s="5"/>
      <c r="CLU210" s="52"/>
      <c r="CLV210" s="5"/>
      <c r="CLW210" s="11"/>
      <c r="CLX210" s="10"/>
      <c r="CLY210" s="10"/>
      <c r="CLZ210" s="1"/>
      <c r="CMA210" s="5"/>
      <c r="CMB210" s="52"/>
      <c r="CMC210" s="5"/>
      <c r="CMD210" s="11"/>
      <c r="CME210" s="10"/>
      <c r="CMF210" s="10"/>
      <c r="CMG210" s="1"/>
      <c r="CMH210" s="5"/>
      <c r="CMI210" s="52"/>
      <c r="CMJ210" s="5"/>
      <c r="CMK210" s="11"/>
      <c r="CML210" s="10"/>
      <c r="CMM210" s="10"/>
      <c r="CMN210" s="1"/>
      <c r="CMO210" s="5"/>
      <c r="CMP210" s="52"/>
      <c r="CMQ210" s="5"/>
      <c r="CMR210" s="11"/>
      <c r="CMS210" s="10"/>
      <c r="CMT210" s="10"/>
      <c r="CMU210" s="1"/>
      <c r="CMV210" s="5"/>
      <c r="CMW210" s="52"/>
      <c r="CMX210" s="5"/>
      <c r="CMY210" s="11"/>
      <c r="CMZ210" s="10"/>
      <c r="CNA210" s="10"/>
      <c r="CNB210" s="1"/>
      <c r="CNC210" s="5"/>
      <c r="CND210" s="52"/>
      <c r="CNE210" s="5"/>
      <c r="CNF210" s="11"/>
      <c r="CNG210" s="10"/>
      <c r="CNH210" s="10"/>
      <c r="CNI210" s="1"/>
      <c r="CNJ210" s="5"/>
      <c r="CNK210" s="52"/>
      <c r="CNL210" s="5"/>
      <c r="CNM210" s="11"/>
      <c r="CNN210" s="10"/>
      <c r="CNO210" s="10"/>
      <c r="CNP210" s="1"/>
      <c r="CNQ210" s="5"/>
      <c r="CNR210" s="52"/>
      <c r="CNS210" s="5"/>
      <c r="CNT210" s="11"/>
      <c r="CNU210" s="10"/>
      <c r="CNV210" s="10"/>
      <c r="CNW210" s="1"/>
      <c r="CNX210" s="5"/>
      <c r="CNY210" s="52"/>
      <c r="CNZ210" s="5"/>
      <c r="COA210" s="11"/>
      <c r="COB210" s="10"/>
      <c r="COC210" s="10"/>
      <c r="COD210" s="1"/>
      <c r="COE210" s="5"/>
      <c r="COF210" s="52"/>
      <c r="COG210" s="5"/>
      <c r="COH210" s="11"/>
      <c r="COI210" s="10"/>
      <c r="COJ210" s="10"/>
      <c r="COK210" s="1"/>
      <c r="COL210" s="5"/>
      <c r="COM210" s="52"/>
      <c r="CON210" s="5"/>
      <c r="COO210" s="11"/>
      <c r="COP210" s="10"/>
      <c r="COQ210" s="10"/>
      <c r="COR210" s="1"/>
      <c r="COS210" s="5"/>
      <c r="COT210" s="52"/>
      <c r="COU210" s="5"/>
      <c r="COV210" s="11"/>
      <c r="COW210" s="10"/>
      <c r="COX210" s="10"/>
      <c r="COY210" s="1"/>
      <c r="COZ210" s="5"/>
      <c r="CPA210" s="52"/>
      <c r="CPB210" s="5"/>
      <c r="CPC210" s="11"/>
      <c r="CPD210" s="10"/>
      <c r="CPE210" s="10"/>
      <c r="CPF210" s="1"/>
      <c r="CPG210" s="5"/>
      <c r="CPH210" s="52"/>
      <c r="CPI210" s="5"/>
      <c r="CPJ210" s="11"/>
      <c r="CPK210" s="10"/>
      <c r="CPL210" s="10"/>
      <c r="CPM210" s="1"/>
      <c r="CPN210" s="5"/>
      <c r="CPO210" s="52"/>
      <c r="CPP210" s="5"/>
      <c r="CPQ210" s="11"/>
      <c r="CPR210" s="10"/>
      <c r="CPS210" s="10"/>
      <c r="CPT210" s="1"/>
      <c r="CPU210" s="5"/>
      <c r="CPV210" s="52"/>
      <c r="CPW210" s="5"/>
      <c r="CPX210" s="11"/>
      <c r="CPY210" s="10"/>
      <c r="CPZ210" s="10"/>
      <c r="CQA210" s="1"/>
      <c r="CQB210" s="5"/>
      <c r="CQC210" s="52"/>
      <c r="CQD210" s="5"/>
      <c r="CQE210" s="11"/>
      <c r="CQF210" s="10"/>
      <c r="CQG210" s="10"/>
      <c r="CQH210" s="1"/>
      <c r="CQI210" s="5"/>
      <c r="CQJ210" s="52"/>
      <c r="CQK210" s="5"/>
      <c r="CQL210" s="11"/>
      <c r="CQM210" s="10"/>
      <c r="CQN210" s="10"/>
      <c r="CQO210" s="1"/>
      <c r="CQP210" s="5"/>
      <c r="CQQ210" s="52"/>
      <c r="CQR210" s="5"/>
      <c r="CQS210" s="11"/>
      <c r="CQT210" s="10"/>
      <c r="CQU210" s="10"/>
      <c r="CQV210" s="1"/>
      <c r="CQW210" s="5"/>
      <c r="CQX210" s="52"/>
      <c r="CQY210" s="5"/>
      <c r="CQZ210" s="11"/>
      <c r="CRA210" s="10"/>
      <c r="CRB210" s="10"/>
      <c r="CRC210" s="1"/>
      <c r="CRD210" s="5"/>
      <c r="CRE210" s="52"/>
      <c r="CRF210" s="5"/>
      <c r="CRG210" s="11"/>
      <c r="CRH210" s="10"/>
      <c r="CRI210" s="10"/>
      <c r="CRJ210" s="1"/>
      <c r="CRK210" s="5"/>
      <c r="CRL210" s="52"/>
      <c r="CRM210" s="5"/>
      <c r="CRN210" s="11"/>
      <c r="CRO210" s="10"/>
      <c r="CRP210" s="10"/>
      <c r="CRQ210" s="1"/>
      <c r="CRR210" s="5"/>
      <c r="CRS210" s="52"/>
      <c r="CRT210" s="5"/>
      <c r="CRU210" s="11"/>
      <c r="CRV210" s="10"/>
      <c r="CRW210" s="10"/>
      <c r="CRX210" s="1"/>
      <c r="CRY210" s="5"/>
      <c r="CRZ210" s="52"/>
      <c r="CSA210" s="5"/>
      <c r="CSB210" s="11"/>
      <c r="CSC210" s="10"/>
      <c r="CSD210" s="10"/>
      <c r="CSE210" s="1"/>
      <c r="CSF210" s="5"/>
      <c r="CSG210" s="52"/>
      <c r="CSH210" s="5"/>
      <c r="CSI210" s="11"/>
      <c r="CSJ210" s="10"/>
      <c r="CSK210" s="10"/>
      <c r="CSL210" s="1"/>
      <c r="CSM210" s="5"/>
      <c r="CSN210" s="52"/>
      <c r="CSO210" s="5"/>
      <c r="CSP210" s="11"/>
      <c r="CSQ210" s="10"/>
      <c r="CSR210" s="10"/>
      <c r="CSS210" s="1"/>
      <c r="CST210" s="5"/>
      <c r="CSU210" s="52"/>
      <c r="CSV210" s="5"/>
      <c r="CSW210" s="11"/>
      <c r="CSX210" s="10"/>
      <c r="CSY210" s="10"/>
      <c r="CSZ210" s="1"/>
      <c r="CTA210" s="5"/>
      <c r="CTB210" s="52"/>
      <c r="CTC210" s="5"/>
      <c r="CTD210" s="11"/>
      <c r="CTE210" s="10"/>
      <c r="CTF210" s="10"/>
      <c r="CTG210" s="1"/>
      <c r="CTH210" s="5"/>
      <c r="CTI210" s="52"/>
      <c r="CTJ210" s="5"/>
      <c r="CTK210" s="11"/>
      <c r="CTL210" s="10"/>
      <c r="CTM210" s="10"/>
      <c r="CTN210" s="1"/>
      <c r="CTO210" s="5"/>
      <c r="CTP210" s="52"/>
      <c r="CTQ210" s="5"/>
      <c r="CTR210" s="11"/>
      <c r="CTS210" s="10"/>
      <c r="CTT210" s="10"/>
      <c r="CTU210" s="1"/>
      <c r="CTV210" s="5"/>
      <c r="CTW210" s="52"/>
      <c r="CTX210" s="5"/>
      <c r="CTY210" s="11"/>
      <c r="CTZ210" s="10"/>
      <c r="CUA210" s="10"/>
      <c r="CUB210" s="1"/>
      <c r="CUC210" s="5"/>
      <c r="CUD210" s="52"/>
      <c r="CUE210" s="5"/>
      <c r="CUF210" s="11"/>
      <c r="CUG210" s="10"/>
      <c r="CUH210" s="10"/>
      <c r="CUI210" s="1"/>
      <c r="CUJ210" s="5"/>
      <c r="CUK210" s="52"/>
      <c r="CUL210" s="5"/>
      <c r="CUM210" s="11"/>
      <c r="CUN210" s="10"/>
      <c r="CUO210" s="10"/>
      <c r="CUP210" s="1"/>
      <c r="CUQ210" s="5"/>
      <c r="CUR210" s="52"/>
      <c r="CUS210" s="5"/>
      <c r="CUT210" s="11"/>
      <c r="CUU210" s="10"/>
      <c r="CUV210" s="10"/>
      <c r="CUW210" s="1"/>
      <c r="CUX210" s="5"/>
      <c r="CUY210" s="52"/>
      <c r="CUZ210" s="5"/>
      <c r="CVA210" s="11"/>
      <c r="CVB210" s="10"/>
      <c r="CVC210" s="10"/>
      <c r="CVD210" s="1"/>
      <c r="CVE210" s="5"/>
      <c r="CVF210" s="52"/>
      <c r="CVG210" s="5"/>
      <c r="CVH210" s="11"/>
      <c r="CVI210" s="10"/>
      <c r="CVJ210" s="10"/>
      <c r="CVK210" s="1"/>
      <c r="CVL210" s="5"/>
      <c r="CVM210" s="52"/>
      <c r="CVN210" s="5"/>
      <c r="CVO210" s="11"/>
      <c r="CVP210" s="10"/>
      <c r="CVQ210" s="10"/>
      <c r="CVR210" s="1"/>
      <c r="CVS210" s="5"/>
      <c r="CVT210" s="52"/>
      <c r="CVU210" s="5"/>
      <c r="CVV210" s="11"/>
      <c r="CVW210" s="10"/>
      <c r="CVX210" s="10"/>
      <c r="CVY210" s="1"/>
      <c r="CVZ210" s="5"/>
      <c r="CWA210" s="52"/>
      <c r="CWB210" s="5"/>
      <c r="CWC210" s="11"/>
      <c r="CWD210" s="10"/>
      <c r="CWE210" s="10"/>
      <c r="CWF210" s="1"/>
      <c r="CWG210" s="5"/>
      <c r="CWH210" s="52"/>
      <c r="CWI210" s="5"/>
      <c r="CWJ210" s="11"/>
      <c r="CWK210" s="10"/>
      <c r="CWL210" s="10"/>
      <c r="CWM210" s="1"/>
      <c r="CWN210" s="5"/>
      <c r="CWO210" s="52"/>
      <c r="CWP210" s="5"/>
      <c r="CWQ210" s="11"/>
      <c r="CWR210" s="10"/>
      <c r="CWS210" s="10"/>
      <c r="CWT210" s="1"/>
      <c r="CWU210" s="5"/>
      <c r="CWV210" s="52"/>
      <c r="CWW210" s="5"/>
      <c r="CWX210" s="11"/>
      <c r="CWY210" s="10"/>
      <c r="CWZ210" s="10"/>
      <c r="CXA210" s="1"/>
      <c r="CXB210" s="5"/>
      <c r="CXC210" s="52"/>
      <c r="CXD210" s="5"/>
      <c r="CXE210" s="11"/>
      <c r="CXF210" s="10"/>
      <c r="CXG210" s="10"/>
      <c r="CXH210" s="1"/>
      <c r="CXI210" s="5"/>
      <c r="CXJ210" s="52"/>
      <c r="CXK210" s="5"/>
      <c r="CXL210" s="11"/>
      <c r="CXM210" s="10"/>
      <c r="CXN210" s="10"/>
      <c r="CXO210" s="1"/>
      <c r="CXP210" s="5"/>
      <c r="CXQ210" s="52"/>
      <c r="CXR210" s="5"/>
      <c r="CXS210" s="11"/>
      <c r="CXT210" s="10"/>
      <c r="CXU210" s="10"/>
      <c r="CXV210" s="1"/>
      <c r="CXW210" s="5"/>
      <c r="CXX210" s="52"/>
      <c r="CXY210" s="5"/>
      <c r="CXZ210" s="11"/>
      <c r="CYA210" s="10"/>
      <c r="CYB210" s="10"/>
      <c r="CYC210" s="1"/>
      <c r="CYD210" s="5"/>
      <c r="CYE210" s="52"/>
      <c r="CYF210" s="5"/>
      <c r="CYG210" s="11"/>
      <c r="CYH210" s="10"/>
      <c r="CYI210" s="10"/>
      <c r="CYJ210" s="1"/>
      <c r="CYK210" s="5"/>
      <c r="CYL210" s="52"/>
      <c r="CYM210" s="5"/>
      <c r="CYN210" s="11"/>
      <c r="CYO210" s="10"/>
      <c r="CYP210" s="10"/>
      <c r="CYQ210" s="1"/>
      <c r="CYR210" s="5"/>
      <c r="CYS210" s="52"/>
      <c r="CYT210" s="5"/>
      <c r="CYU210" s="11"/>
      <c r="CYV210" s="10"/>
      <c r="CYW210" s="10"/>
      <c r="CYX210" s="1"/>
      <c r="CYY210" s="5"/>
      <c r="CYZ210" s="52"/>
      <c r="CZA210" s="5"/>
      <c r="CZB210" s="11"/>
      <c r="CZC210" s="10"/>
      <c r="CZD210" s="10"/>
      <c r="CZE210" s="1"/>
      <c r="CZF210" s="5"/>
      <c r="CZG210" s="52"/>
      <c r="CZH210" s="5"/>
      <c r="CZI210" s="11"/>
      <c r="CZJ210" s="10"/>
      <c r="CZK210" s="10"/>
      <c r="CZL210" s="1"/>
      <c r="CZM210" s="5"/>
      <c r="CZN210" s="52"/>
      <c r="CZO210" s="5"/>
      <c r="CZP210" s="11"/>
      <c r="CZQ210" s="10"/>
      <c r="CZR210" s="10"/>
      <c r="CZS210" s="1"/>
      <c r="CZT210" s="5"/>
      <c r="CZU210" s="52"/>
      <c r="CZV210" s="5"/>
      <c r="CZW210" s="11"/>
      <c r="CZX210" s="10"/>
      <c r="CZY210" s="10"/>
      <c r="CZZ210" s="1"/>
      <c r="DAA210" s="5"/>
      <c r="DAB210" s="52"/>
      <c r="DAC210" s="5"/>
      <c r="DAD210" s="11"/>
      <c r="DAE210" s="10"/>
      <c r="DAF210" s="10"/>
      <c r="DAG210" s="1"/>
      <c r="DAH210" s="5"/>
      <c r="DAI210" s="52"/>
      <c r="DAJ210" s="5"/>
      <c r="DAK210" s="11"/>
      <c r="DAL210" s="10"/>
      <c r="DAM210" s="10"/>
      <c r="DAN210" s="1"/>
      <c r="DAO210" s="5"/>
      <c r="DAP210" s="52"/>
      <c r="DAQ210" s="5"/>
      <c r="DAR210" s="11"/>
      <c r="DAS210" s="10"/>
      <c r="DAT210" s="10"/>
      <c r="DAU210" s="1"/>
      <c r="DAV210" s="5"/>
      <c r="DAW210" s="52"/>
      <c r="DAX210" s="5"/>
      <c r="DAY210" s="11"/>
      <c r="DAZ210" s="10"/>
      <c r="DBA210" s="10"/>
      <c r="DBB210" s="1"/>
      <c r="DBC210" s="5"/>
      <c r="DBD210" s="52"/>
      <c r="DBE210" s="5"/>
      <c r="DBF210" s="11"/>
      <c r="DBG210" s="10"/>
      <c r="DBH210" s="10"/>
      <c r="DBI210" s="1"/>
      <c r="DBJ210" s="5"/>
      <c r="DBK210" s="52"/>
      <c r="DBL210" s="5"/>
      <c r="DBM210" s="11"/>
      <c r="DBN210" s="10"/>
      <c r="DBO210" s="10"/>
      <c r="DBP210" s="1"/>
      <c r="DBQ210" s="5"/>
      <c r="DBR210" s="52"/>
      <c r="DBS210" s="5"/>
      <c r="DBT210" s="11"/>
      <c r="DBU210" s="10"/>
      <c r="DBV210" s="10"/>
      <c r="DBW210" s="1"/>
      <c r="DBX210" s="5"/>
      <c r="DBY210" s="52"/>
      <c r="DBZ210" s="5"/>
      <c r="DCA210" s="11"/>
      <c r="DCB210" s="10"/>
      <c r="DCC210" s="10"/>
      <c r="DCD210" s="1"/>
      <c r="DCE210" s="5"/>
      <c r="DCF210" s="52"/>
      <c r="DCG210" s="5"/>
      <c r="DCH210" s="11"/>
      <c r="DCI210" s="10"/>
      <c r="DCJ210" s="10"/>
      <c r="DCK210" s="1"/>
      <c r="DCL210" s="5"/>
      <c r="DCM210" s="52"/>
      <c r="DCN210" s="5"/>
      <c r="DCO210" s="11"/>
      <c r="DCP210" s="10"/>
      <c r="DCQ210" s="10"/>
      <c r="DCR210" s="1"/>
      <c r="DCS210" s="5"/>
      <c r="DCT210" s="52"/>
      <c r="DCU210" s="5"/>
      <c r="DCV210" s="11"/>
      <c r="DCW210" s="10"/>
      <c r="DCX210" s="10"/>
      <c r="DCY210" s="1"/>
      <c r="DCZ210" s="5"/>
      <c r="DDA210" s="52"/>
      <c r="DDB210" s="5"/>
      <c r="DDC210" s="11"/>
      <c r="DDD210" s="10"/>
      <c r="DDE210" s="10"/>
      <c r="DDF210" s="1"/>
      <c r="DDG210" s="5"/>
      <c r="DDH210" s="52"/>
      <c r="DDI210" s="5"/>
      <c r="DDJ210" s="11"/>
      <c r="DDK210" s="10"/>
      <c r="DDL210" s="10"/>
      <c r="DDM210" s="1"/>
      <c r="DDN210" s="5"/>
      <c r="DDO210" s="52"/>
      <c r="DDP210" s="5"/>
      <c r="DDQ210" s="11"/>
      <c r="DDR210" s="10"/>
      <c r="DDS210" s="10"/>
      <c r="DDT210" s="1"/>
      <c r="DDU210" s="5"/>
      <c r="DDV210" s="52"/>
      <c r="DDW210" s="5"/>
      <c r="DDX210" s="11"/>
      <c r="DDY210" s="10"/>
      <c r="DDZ210" s="10"/>
      <c r="DEA210" s="1"/>
      <c r="DEB210" s="5"/>
      <c r="DEC210" s="52"/>
      <c r="DED210" s="5"/>
      <c r="DEE210" s="11"/>
      <c r="DEF210" s="10"/>
      <c r="DEG210" s="10"/>
      <c r="DEH210" s="1"/>
      <c r="DEI210" s="5"/>
      <c r="DEJ210" s="52"/>
      <c r="DEK210" s="5"/>
      <c r="DEL210" s="11"/>
      <c r="DEM210" s="10"/>
      <c r="DEN210" s="10"/>
      <c r="DEO210" s="1"/>
      <c r="DEP210" s="5"/>
      <c r="DEQ210" s="52"/>
      <c r="DER210" s="5"/>
      <c r="DES210" s="11"/>
      <c r="DET210" s="10"/>
      <c r="DEU210" s="10"/>
      <c r="DEV210" s="1"/>
      <c r="DEW210" s="5"/>
      <c r="DEX210" s="52"/>
      <c r="DEY210" s="5"/>
      <c r="DEZ210" s="11"/>
      <c r="DFA210" s="10"/>
      <c r="DFB210" s="10"/>
      <c r="DFC210" s="1"/>
      <c r="DFD210" s="5"/>
      <c r="DFE210" s="52"/>
      <c r="DFF210" s="5"/>
      <c r="DFG210" s="11"/>
      <c r="DFH210" s="10"/>
      <c r="DFI210" s="10"/>
      <c r="DFJ210" s="1"/>
      <c r="DFK210" s="5"/>
      <c r="DFL210" s="52"/>
      <c r="DFM210" s="5"/>
      <c r="DFN210" s="11"/>
      <c r="DFO210" s="10"/>
      <c r="DFP210" s="10"/>
      <c r="DFQ210" s="1"/>
      <c r="DFR210" s="5"/>
      <c r="DFS210" s="52"/>
      <c r="DFT210" s="5"/>
      <c r="DFU210" s="11"/>
      <c r="DFV210" s="10"/>
      <c r="DFW210" s="10"/>
      <c r="DFX210" s="1"/>
      <c r="DFY210" s="5"/>
      <c r="DFZ210" s="52"/>
      <c r="DGA210" s="5"/>
      <c r="DGB210" s="11"/>
      <c r="DGC210" s="10"/>
      <c r="DGD210" s="10"/>
      <c r="DGE210" s="1"/>
      <c r="DGF210" s="5"/>
      <c r="DGG210" s="52"/>
      <c r="DGH210" s="5"/>
      <c r="DGI210" s="11"/>
      <c r="DGJ210" s="10"/>
      <c r="DGK210" s="10"/>
      <c r="DGL210" s="1"/>
      <c r="DGM210" s="5"/>
      <c r="DGN210" s="52"/>
      <c r="DGO210" s="5"/>
      <c r="DGP210" s="11"/>
      <c r="DGQ210" s="10"/>
      <c r="DGR210" s="10"/>
      <c r="DGS210" s="1"/>
      <c r="DGT210" s="5"/>
      <c r="DGU210" s="52"/>
      <c r="DGV210" s="5"/>
      <c r="DGW210" s="11"/>
      <c r="DGX210" s="10"/>
      <c r="DGY210" s="10"/>
      <c r="DGZ210" s="1"/>
      <c r="DHA210" s="5"/>
      <c r="DHB210" s="52"/>
      <c r="DHC210" s="5"/>
      <c r="DHD210" s="11"/>
      <c r="DHE210" s="10"/>
      <c r="DHF210" s="10"/>
      <c r="DHG210" s="1"/>
      <c r="DHH210" s="5"/>
      <c r="DHI210" s="52"/>
      <c r="DHJ210" s="5"/>
      <c r="DHK210" s="11"/>
      <c r="DHL210" s="10"/>
      <c r="DHM210" s="10"/>
      <c r="DHN210" s="1"/>
      <c r="DHO210" s="5"/>
      <c r="DHP210" s="52"/>
      <c r="DHQ210" s="5"/>
      <c r="DHR210" s="11"/>
      <c r="DHS210" s="10"/>
      <c r="DHT210" s="10"/>
      <c r="DHU210" s="1"/>
      <c r="DHV210" s="5"/>
      <c r="DHW210" s="52"/>
      <c r="DHX210" s="5"/>
      <c r="DHY210" s="11"/>
      <c r="DHZ210" s="10"/>
      <c r="DIA210" s="10"/>
      <c r="DIB210" s="1"/>
      <c r="DIC210" s="5"/>
      <c r="DID210" s="52"/>
      <c r="DIE210" s="5"/>
      <c r="DIF210" s="11"/>
      <c r="DIG210" s="10"/>
      <c r="DIH210" s="10"/>
      <c r="DII210" s="1"/>
      <c r="DIJ210" s="5"/>
      <c r="DIK210" s="52"/>
      <c r="DIL210" s="5"/>
      <c r="DIM210" s="11"/>
      <c r="DIN210" s="10"/>
      <c r="DIO210" s="10"/>
      <c r="DIP210" s="1"/>
      <c r="DIQ210" s="5"/>
      <c r="DIR210" s="52"/>
      <c r="DIS210" s="5"/>
      <c r="DIT210" s="11"/>
      <c r="DIU210" s="10"/>
      <c r="DIV210" s="10"/>
      <c r="DIW210" s="1"/>
      <c r="DIX210" s="5"/>
      <c r="DIY210" s="52"/>
      <c r="DIZ210" s="5"/>
      <c r="DJA210" s="11"/>
      <c r="DJB210" s="10"/>
      <c r="DJC210" s="10"/>
      <c r="DJD210" s="1"/>
      <c r="DJE210" s="5"/>
      <c r="DJF210" s="52"/>
      <c r="DJG210" s="5"/>
      <c r="DJH210" s="11"/>
      <c r="DJI210" s="10"/>
      <c r="DJJ210" s="10"/>
      <c r="DJK210" s="1"/>
      <c r="DJL210" s="5"/>
      <c r="DJM210" s="52"/>
      <c r="DJN210" s="5"/>
      <c r="DJO210" s="11"/>
      <c r="DJP210" s="10"/>
      <c r="DJQ210" s="10"/>
      <c r="DJR210" s="1"/>
      <c r="DJS210" s="5"/>
      <c r="DJT210" s="52"/>
      <c r="DJU210" s="5"/>
      <c r="DJV210" s="11"/>
      <c r="DJW210" s="10"/>
      <c r="DJX210" s="10"/>
      <c r="DJY210" s="1"/>
      <c r="DJZ210" s="5"/>
      <c r="DKA210" s="52"/>
      <c r="DKB210" s="5"/>
      <c r="DKC210" s="11"/>
      <c r="DKD210" s="10"/>
      <c r="DKE210" s="10"/>
      <c r="DKF210" s="1"/>
      <c r="DKG210" s="5"/>
      <c r="DKH210" s="52"/>
      <c r="DKI210" s="5"/>
      <c r="DKJ210" s="11"/>
      <c r="DKK210" s="10"/>
      <c r="DKL210" s="10"/>
      <c r="DKM210" s="1"/>
      <c r="DKN210" s="5"/>
      <c r="DKO210" s="52"/>
      <c r="DKP210" s="5"/>
      <c r="DKQ210" s="11"/>
      <c r="DKR210" s="10"/>
      <c r="DKS210" s="10"/>
      <c r="DKT210" s="1"/>
      <c r="DKU210" s="5"/>
      <c r="DKV210" s="52"/>
      <c r="DKW210" s="5"/>
      <c r="DKX210" s="11"/>
      <c r="DKY210" s="10"/>
      <c r="DKZ210" s="10"/>
      <c r="DLA210" s="1"/>
      <c r="DLB210" s="5"/>
      <c r="DLC210" s="52"/>
      <c r="DLD210" s="5"/>
      <c r="DLE210" s="11"/>
      <c r="DLF210" s="10"/>
      <c r="DLG210" s="10"/>
      <c r="DLH210" s="1"/>
      <c r="DLI210" s="5"/>
      <c r="DLJ210" s="52"/>
      <c r="DLK210" s="5"/>
      <c r="DLL210" s="11"/>
      <c r="DLM210" s="10"/>
      <c r="DLN210" s="10"/>
      <c r="DLO210" s="1"/>
      <c r="DLP210" s="5"/>
      <c r="DLQ210" s="52"/>
      <c r="DLR210" s="5"/>
      <c r="DLS210" s="11"/>
      <c r="DLT210" s="10"/>
      <c r="DLU210" s="10"/>
      <c r="DLV210" s="1"/>
      <c r="DLW210" s="5"/>
      <c r="DLX210" s="52"/>
      <c r="DLY210" s="5"/>
      <c r="DLZ210" s="11"/>
      <c r="DMA210" s="10"/>
      <c r="DMB210" s="10"/>
      <c r="DMC210" s="1"/>
      <c r="DMD210" s="5"/>
      <c r="DME210" s="52"/>
      <c r="DMF210" s="5"/>
      <c r="DMG210" s="11"/>
      <c r="DMH210" s="10"/>
      <c r="DMI210" s="10"/>
      <c r="DMJ210" s="1"/>
      <c r="DMK210" s="5"/>
      <c r="DML210" s="52"/>
      <c r="DMM210" s="5"/>
      <c r="DMN210" s="11"/>
      <c r="DMO210" s="10"/>
      <c r="DMP210" s="10"/>
      <c r="DMQ210" s="1"/>
      <c r="DMR210" s="5"/>
      <c r="DMS210" s="52"/>
      <c r="DMT210" s="5"/>
      <c r="DMU210" s="11"/>
      <c r="DMV210" s="10"/>
      <c r="DMW210" s="10"/>
      <c r="DMX210" s="1"/>
      <c r="DMY210" s="5"/>
      <c r="DMZ210" s="52"/>
      <c r="DNA210" s="5"/>
      <c r="DNB210" s="11"/>
      <c r="DNC210" s="10"/>
      <c r="DND210" s="10"/>
      <c r="DNE210" s="1"/>
      <c r="DNF210" s="5"/>
      <c r="DNG210" s="52"/>
      <c r="DNH210" s="5"/>
      <c r="DNI210" s="11"/>
      <c r="DNJ210" s="10"/>
      <c r="DNK210" s="10"/>
      <c r="DNL210" s="1"/>
      <c r="DNM210" s="5"/>
      <c r="DNN210" s="52"/>
      <c r="DNO210" s="5"/>
      <c r="DNP210" s="11"/>
      <c r="DNQ210" s="10"/>
      <c r="DNR210" s="10"/>
      <c r="DNS210" s="1"/>
      <c r="DNT210" s="5"/>
      <c r="DNU210" s="52"/>
      <c r="DNV210" s="5"/>
      <c r="DNW210" s="11"/>
      <c r="DNX210" s="10"/>
      <c r="DNY210" s="10"/>
      <c r="DNZ210" s="1"/>
      <c r="DOA210" s="5"/>
      <c r="DOB210" s="52"/>
      <c r="DOC210" s="5"/>
      <c r="DOD210" s="11"/>
      <c r="DOE210" s="10"/>
      <c r="DOF210" s="10"/>
      <c r="DOG210" s="1"/>
      <c r="DOH210" s="5"/>
      <c r="DOI210" s="52"/>
      <c r="DOJ210" s="5"/>
      <c r="DOK210" s="11"/>
      <c r="DOL210" s="10"/>
      <c r="DOM210" s="10"/>
      <c r="DON210" s="1"/>
      <c r="DOO210" s="5"/>
      <c r="DOP210" s="52"/>
      <c r="DOQ210" s="5"/>
      <c r="DOR210" s="11"/>
      <c r="DOS210" s="10"/>
      <c r="DOT210" s="10"/>
      <c r="DOU210" s="1"/>
      <c r="DOV210" s="5"/>
      <c r="DOW210" s="52"/>
      <c r="DOX210" s="5"/>
      <c r="DOY210" s="11"/>
      <c r="DOZ210" s="10"/>
      <c r="DPA210" s="10"/>
      <c r="DPB210" s="1"/>
      <c r="DPC210" s="5"/>
      <c r="DPD210" s="52"/>
      <c r="DPE210" s="5"/>
      <c r="DPF210" s="11"/>
      <c r="DPG210" s="10"/>
      <c r="DPH210" s="10"/>
      <c r="DPI210" s="1"/>
      <c r="DPJ210" s="5"/>
      <c r="DPK210" s="52"/>
      <c r="DPL210" s="5"/>
      <c r="DPM210" s="11"/>
      <c r="DPN210" s="10"/>
      <c r="DPO210" s="10"/>
      <c r="DPP210" s="1"/>
      <c r="DPQ210" s="5"/>
      <c r="DPR210" s="52"/>
      <c r="DPS210" s="5"/>
      <c r="DPT210" s="11"/>
      <c r="DPU210" s="10"/>
      <c r="DPV210" s="10"/>
      <c r="DPW210" s="1"/>
      <c r="DPX210" s="5"/>
      <c r="DPY210" s="52"/>
      <c r="DPZ210" s="5"/>
      <c r="DQA210" s="11"/>
      <c r="DQB210" s="10"/>
      <c r="DQC210" s="10"/>
      <c r="DQD210" s="1"/>
      <c r="DQE210" s="5"/>
      <c r="DQF210" s="52"/>
      <c r="DQG210" s="5"/>
      <c r="DQH210" s="11"/>
      <c r="DQI210" s="10"/>
      <c r="DQJ210" s="10"/>
      <c r="DQK210" s="1"/>
      <c r="DQL210" s="5"/>
      <c r="DQM210" s="52"/>
      <c r="DQN210" s="5"/>
      <c r="DQO210" s="11"/>
      <c r="DQP210" s="10"/>
      <c r="DQQ210" s="10"/>
      <c r="DQR210" s="1"/>
      <c r="DQS210" s="5"/>
      <c r="DQT210" s="52"/>
      <c r="DQU210" s="5"/>
      <c r="DQV210" s="11"/>
      <c r="DQW210" s="10"/>
      <c r="DQX210" s="10"/>
      <c r="DQY210" s="1"/>
      <c r="DQZ210" s="5"/>
      <c r="DRA210" s="52"/>
      <c r="DRB210" s="5"/>
      <c r="DRC210" s="11"/>
      <c r="DRD210" s="10"/>
      <c r="DRE210" s="10"/>
      <c r="DRF210" s="1"/>
      <c r="DRG210" s="5"/>
      <c r="DRH210" s="52"/>
      <c r="DRI210" s="5"/>
      <c r="DRJ210" s="11"/>
      <c r="DRK210" s="10"/>
      <c r="DRL210" s="10"/>
      <c r="DRM210" s="1"/>
      <c r="DRN210" s="5"/>
      <c r="DRO210" s="52"/>
      <c r="DRP210" s="5"/>
      <c r="DRQ210" s="11"/>
      <c r="DRR210" s="10"/>
      <c r="DRS210" s="10"/>
      <c r="DRT210" s="1"/>
      <c r="DRU210" s="5"/>
      <c r="DRV210" s="52"/>
      <c r="DRW210" s="5"/>
      <c r="DRX210" s="11"/>
      <c r="DRY210" s="10"/>
      <c r="DRZ210" s="10"/>
      <c r="DSA210" s="1"/>
      <c r="DSB210" s="5"/>
      <c r="DSC210" s="52"/>
      <c r="DSD210" s="5"/>
      <c r="DSE210" s="11"/>
      <c r="DSF210" s="10"/>
      <c r="DSG210" s="10"/>
      <c r="DSH210" s="1"/>
      <c r="DSI210" s="5"/>
      <c r="DSJ210" s="52"/>
      <c r="DSK210" s="5"/>
      <c r="DSL210" s="11"/>
      <c r="DSM210" s="10"/>
      <c r="DSN210" s="10"/>
      <c r="DSO210" s="1"/>
      <c r="DSP210" s="5"/>
      <c r="DSQ210" s="52"/>
      <c r="DSR210" s="5"/>
      <c r="DSS210" s="11"/>
      <c r="DST210" s="10"/>
      <c r="DSU210" s="10"/>
      <c r="DSV210" s="1"/>
      <c r="DSW210" s="5"/>
      <c r="DSX210" s="52"/>
      <c r="DSY210" s="5"/>
      <c r="DSZ210" s="11"/>
      <c r="DTA210" s="10"/>
      <c r="DTB210" s="10"/>
      <c r="DTC210" s="1"/>
      <c r="DTD210" s="5"/>
      <c r="DTE210" s="52"/>
      <c r="DTF210" s="5"/>
      <c r="DTG210" s="11"/>
      <c r="DTH210" s="10"/>
      <c r="DTI210" s="10"/>
      <c r="DTJ210" s="1"/>
      <c r="DTK210" s="5"/>
      <c r="DTL210" s="52"/>
      <c r="DTM210" s="5"/>
      <c r="DTN210" s="11"/>
      <c r="DTO210" s="10"/>
      <c r="DTP210" s="10"/>
      <c r="DTQ210" s="1"/>
      <c r="DTR210" s="5"/>
      <c r="DTS210" s="52"/>
      <c r="DTT210" s="5"/>
      <c r="DTU210" s="11"/>
      <c r="DTV210" s="10"/>
      <c r="DTW210" s="10"/>
      <c r="DTX210" s="1"/>
      <c r="DTY210" s="5"/>
      <c r="DTZ210" s="52"/>
      <c r="DUA210" s="5"/>
      <c r="DUB210" s="11"/>
      <c r="DUC210" s="10"/>
      <c r="DUD210" s="10"/>
      <c r="DUE210" s="1"/>
      <c r="DUF210" s="5"/>
      <c r="DUG210" s="52"/>
      <c r="DUH210" s="5"/>
      <c r="DUI210" s="11"/>
      <c r="DUJ210" s="10"/>
      <c r="DUK210" s="10"/>
      <c r="DUL210" s="1"/>
      <c r="DUM210" s="5"/>
      <c r="DUN210" s="52"/>
      <c r="DUO210" s="5"/>
      <c r="DUP210" s="11"/>
      <c r="DUQ210" s="10"/>
      <c r="DUR210" s="10"/>
      <c r="DUS210" s="1"/>
      <c r="DUT210" s="5"/>
      <c r="DUU210" s="52"/>
      <c r="DUV210" s="5"/>
      <c r="DUW210" s="11"/>
      <c r="DUX210" s="10"/>
      <c r="DUY210" s="10"/>
      <c r="DUZ210" s="1"/>
      <c r="DVA210" s="5"/>
      <c r="DVB210" s="52"/>
      <c r="DVC210" s="5"/>
      <c r="DVD210" s="11"/>
      <c r="DVE210" s="10"/>
      <c r="DVF210" s="10"/>
      <c r="DVG210" s="1"/>
      <c r="DVH210" s="5"/>
      <c r="DVI210" s="52"/>
      <c r="DVJ210" s="5"/>
      <c r="DVK210" s="11"/>
      <c r="DVL210" s="10"/>
      <c r="DVM210" s="10"/>
      <c r="DVN210" s="1"/>
      <c r="DVO210" s="5"/>
      <c r="DVP210" s="52"/>
      <c r="DVQ210" s="5"/>
      <c r="DVR210" s="11"/>
      <c r="DVS210" s="10"/>
      <c r="DVT210" s="10"/>
      <c r="DVU210" s="1"/>
      <c r="DVV210" s="5"/>
      <c r="DVW210" s="52"/>
      <c r="DVX210" s="5"/>
      <c r="DVY210" s="11"/>
      <c r="DVZ210" s="10"/>
      <c r="DWA210" s="10"/>
      <c r="DWB210" s="1"/>
      <c r="DWC210" s="5"/>
      <c r="DWD210" s="52"/>
      <c r="DWE210" s="5"/>
      <c r="DWF210" s="11"/>
      <c r="DWG210" s="10"/>
      <c r="DWH210" s="10"/>
      <c r="DWI210" s="1"/>
      <c r="DWJ210" s="5"/>
      <c r="DWK210" s="52"/>
      <c r="DWL210" s="5"/>
      <c r="DWM210" s="11"/>
      <c r="DWN210" s="10"/>
      <c r="DWO210" s="10"/>
      <c r="DWP210" s="1"/>
      <c r="DWQ210" s="5"/>
      <c r="DWR210" s="52"/>
      <c r="DWS210" s="5"/>
      <c r="DWT210" s="11"/>
      <c r="DWU210" s="10"/>
      <c r="DWV210" s="10"/>
      <c r="DWW210" s="1"/>
      <c r="DWX210" s="5"/>
      <c r="DWY210" s="52"/>
      <c r="DWZ210" s="5"/>
      <c r="DXA210" s="11"/>
      <c r="DXB210" s="10"/>
      <c r="DXC210" s="10"/>
      <c r="DXD210" s="1"/>
      <c r="DXE210" s="5"/>
      <c r="DXF210" s="52"/>
      <c r="DXG210" s="5"/>
      <c r="DXH210" s="11"/>
      <c r="DXI210" s="10"/>
      <c r="DXJ210" s="10"/>
      <c r="DXK210" s="1"/>
      <c r="DXL210" s="5"/>
      <c r="DXM210" s="52"/>
      <c r="DXN210" s="5"/>
      <c r="DXO210" s="11"/>
      <c r="DXP210" s="10"/>
      <c r="DXQ210" s="10"/>
      <c r="DXR210" s="1"/>
      <c r="DXS210" s="5"/>
      <c r="DXT210" s="52"/>
      <c r="DXU210" s="5"/>
      <c r="DXV210" s="11"/>
      <c r="DXW210" s="10"/>
      <c r="DXX210" s="10"/>
      <c r="DXY210" s="1"/>
      <c r="DXZ210" s="5"/>
      <c r="DYA210" s="52"/>
      <c r="DYB210" s="5"/>
      <c r="DYC210" s="11"/>
      <c r="DYD210" s="10"/>
      <c r="DYE210" s="10"/>
      <c r="DYF210" s="1"/>
      <c r="DYG210" s="5"/>
      <c r="DYH210" s="52"/>
      <c r="DYI210" s="5"/>
      <c r="DYJ210" s="11"/>
      <c r="DYK210" s="10"/>
      <c r="DYL210" s="10"/>
      <c r="DYM210" s="1"/>
      <c r="DYN210" s="5"/>
      <c r="DYO210" s="52"/>
      <c r="DYP210" s="5"/>
      <c r="DYQ210" s="11"/>
      <c r="DYR210" s="10"/>
      <c r="DYS210" s="10"/>
      <c r="DYT210" s="1"/>
      <c r="DYU210" s="5"/>
      <c r="DYV210" s="52"/>
      <c r="DYW210" s="5"/>
      <c r="DYX210" s="11"/>
      <c r="DYY210" s="10"/>
      <c r="DYZ210" s="10"/>
      <c r="DZA210" s="1"/>
      <c r="DZB210" s="5"/>
      <c r="DZC210" s="52"/>
      <c r="DZD210" s="5"/>
      <c r="DZE210" s="11"/>
      <c r="DZF210" s="10"/>
      <c r="DZG210" s="10"/>
      <c r="DZH210" s="1"/>
      <c r="DZI210" s="5"/>
      <c r="DZJ210" s="52"/>
      <c r="DZK210" s="5"/>
      <c r="DZL210" s="11"/>
      <c r="DZM210" s="10"/>
      <c r="DZN210" s="10"/>
      <c r="DZO210" s="1"/>
      <c r="DZP210" s="5"/>
      <c r="DZQ210" s="52"/>
      <c r="DZR210" s="5"/>
      <c r="DZS210" s="11"/>
      <c r="DZT210" s="10"/>
      <c r="DZU210" s="10"/>
      <c r="DZV210" s="1"/>
      <c r="DZW210" s="5"/>
      <c r="DZX210" s="52"/>
      <c r="DZY210" s="5"/>
      <c r="DZZ210" s="11"/>
      <c r="EAA210" s="10"/>
      <c r="EAB210" s="10"/>
      <c r="EAC210" s="1"/>
      <c r="EAD210" s="5"/>
      <c r="EAE210" s="52"/>
      <c r="EAF210" s="5"/>
      <c r="EAG210" s="11"/>
      <c r="EAH210" s="10"/>
      <c r="EAI210" s="10"/>
      <c r="EAJ210" s="1"/>
      <c r="EAK210" s="5"/>
      <c r="EAL210" s="52"/>
      <c r="EAM210" s="5"/>
      <c r="EAN210" s="11"/>
      <c r="EAO210" s="10"/>
      <c r="EAP210" s="10"/>
      <c r="EAQ210" s="1"/>
      <c r="EAR210" s="5"/>
      <c r="EAS210" s="52"/>
      <c r="EAT210" s="5"/>
      <c r="EAU210" s="11"/>
      <c r="EAV210" s="10"/>
      <c r="EAW210" s="10"/>
      <c r="EAX210" s="1"/>
      <c r="EAY210" s="5"/>
      <c r="EAZ210" s="52"/>
      <c r="EBA210" s="5"/>
      <c r="EBB210" s="11"/>
      <c r="EBC210" s="10"/>
      <c r="EBD210" s="10"/>
      <c r="EBE210" s="1"/>
      <c r="EBF210" s="5"/>
      <c r="EBG210" s="52"/>
      <c r="EBH210" s="5"/>
      <c r="EBI210" s="11"/>
      <c r="EBJ210" s="10"/>
      <c r="EBK210" s="10"/>
      <c r="EBL210" s="1"/>
      <c r="EBM210" s="5"/>
      <c r="EBN210" s="52"/>
      <c r="EBO210" s="5"/>
      <c r="EBP210" s="11"/>
      <c r="EBQ210" s="10"/>
      <c r="EBR210" s="10"/>
      <c r="EBS210" s="1"/>
      <c r="EBT210" s="5"/>
      <c r="EBU210" s="52"/>
      <c r="EBV210" s="5"/>
      <c r="EBW210" s="11"/>
      <c r="EBX210" s="10"/>
      <c r="EBY210" s="10"/>
      <c r="EBZ210" s="1"/>
      <c r="ECA210" s="5"/>
      <c r="ECB210" s="52"/>
      <c r="ECC210" s="5"/>
      <c r="ECD210" s="11"/>
      <c r="ECE210" s="10"/>
      <c r="ECF210" s="10"/>
      <c r="ECG210" s="1"/>
      <c r="ECH210" s="5"/>
      <c r="ECI210" s="52"/>
      <c r="ECJ210" s="5"/>
      <c r="ECK210" s="11"/>
      <c r="ECL210" s="10"/>
      <c r="ECM210" s="10"/>
      <c r="ECN210" s="1"/>
      <c r="ECO210" s="5"/>
      <c r="ECP210" s="52"/>
      <c r="ECQ210" s="5"/>
      <c r="ECR210" s="11"/>
      <c r="ECS210" s="10"/>
      <c r="ECT210" s="10"/>
      <c r="ECU210" s="1"/>
      <c r="ECV210" s="5"/>
      <c r="ECW210" s="52"/>
      <c r="ECX210" s="5"/>
      <c r="ECY210" s="11"/>
      <c r="ECZ210" s="10"/>
      <c r="EDA210" s="10"/>
      <c r="EDB210" s="1"/>
      <c r="EDC210" s="5"/>
      <c r="EDD210" s="52"/>
      <c r="EDE210" s="5"/>
      <c r="EDF210" s="11"/>
      <c r="EDG210" s="10"/>
      <c r="EDH210" s="10"/>
      <c r="EDI210" s="1"/>
      <c r="EDJ210" s="5"/>
      <c r="EDK210" s="52"/>
      <c r="EDL210" s="5"/>
      <c r="EDM210" s="11"/>
      <c r="EDN210" s="10"/>
      <c r="EDO210" s="10"/>
      <c r="EDP210" s="1"/>
      <c r="EDQ210" s="5"/>
      <c r="EDR210" s="52"/>
      <c r="EDS210" s="5"/>
      <c r="EDT210" s="11"/>
      <c r="EDU210" s="10"/>
      <c r="EDV210" s="10"/>
      <c r="EDW210" s="1"/>
      <c r="EDX210" s="5"/>
      <c r="EDY210" s="52"/>
      <c r="EDZ210" s="5"/>
      <c r="EEA210" s="11"/>
      <c r="EEB210" s="10"/>
      <c r="EEC210" s="10"/>
      <c r="EED210" s="1"/>
      <c r="EEE210" s="5"/>
      <c r="EEF210" s="52"/>
      <c r="EEG210" s="5"/>
      <c r="EEH210" s="11"/>
      <c r="EEI210" s="10"/>
      <c r="EEJ210" s="10"/>
      <c r="EEK210" s="1"/>
      <c r="EEL210" s="5"/>
      <c r="EEM210" s="52"/>
      <c r="EEN210" s="5"/>
      <c r="EEO210" s="11"/>
      <c r="EEP210" s="10"/>
      <c r="EEQ210" s="10"/>
      <c r="EER210" s="1"/>
      <c r="EES210" s="5"/>
      <c r="EET210" s="52"/>
      <c r="EEU210" s="5"/>
      <c r="EEV210" s="11"/>
      <c r="EEW210" s="10"/>
      <c r="EEX210" s="10"/>
      <c r="EEY210" s="1"/>
      <c r="EEZ210" s="5"/>
      <c r="EFA210" s="52"/>
      <c r="EFB210" s="5"/>
      <c r="EFC210" s="11"/>
      <c r="EFD210" s="10"/>
      <c r="EFE210" s="10"/>
      <c r="EFF210" s="1"/>
      <c r="EFG210" s="5"/>
      <c r="EFH210" s="52"/>
      <c r="EFI210" s="5"/>
      <c r="EFJ210" s="11"/>
      <c r="EFK210" s="10"/>
      <c r="EFL210" s="10"/>
      <c r="EFM210" s="1"/>
      <c r="EFN210" s="5"/>
      <c r="EFO210" s="52"/>
      <c r="EFP210" s="5"/>
      <c r="EFQ210" s="11"/>
      <c r="EFR210" s="10"/>
      <c r="EFS210" s="10"/>
      <c r="EFT210" s="1"/>
      <c r="EFU210" s="5"/>
      <c r="EFV210" s="52"/>
      <c r="EFW210" s="5"/>
      <c r="EFX210" s="11"/>
      <c r="EFY210" s="10"/>
      <c r="EFZ210" s="10"/>
      <c r="EGA210" s="1"/>
      <c r="EGB210" s="5"/>
      <c r="EGC210" s="52"/>
      <c r="EGD210" s="5"/>
      <c r="EGE210" s="11"/>
      <c r="EGF210" s="10"/>
      <c r="EGG210" s="10"/>
      <c r="EGH210" s="1"/>
      <c r="EGI210" s="5"/>
      <c r="EGJ210" s="52"/>
      <c r="EGK210" s="5"/>
      <c r="EGL210" s="11"/>
      <c r="EGM210" s="10"/>
      <c r="EGN210" s="10"/>
      <c r="EGO210" s="1"/>
      <c r="EGP210" s="5"/>
      <c r="EGQ210" s="52"/>
      <c r="EGR210" s="5"/>
      <c r="EGS210" s="11"/>
      <c r="EGT210" s="10"/>
      <c r="EGU210" s="10"/>
      <c r="EGV210" s="1"/>
      <c r="EGW210" s="5"/>
      <c r="EGX210" s="52"/>
      <c r="EGY210" s="5"/>
      <c r="EGZ210" s="11"/>
      <c r="EHA210" s="10"/>
      <c r="EHB210" s="10"/>
      <c r="EHC210" s="1"/>
      <c r="EHD210" s="5"/>
      <c r="EHE210" s="52"/>
      <c r="EHF210" s="5"/>
      <c r="EHG210" s="11"/>
      <c r="EHH210" s="10"/>
      <c r="EHI210" s="10"/>
      <c r="EHJ210" s="1"/>
      <c r="EHK210" s="5"/>
      <c r="EHL210" s="52"/>
      <c r="EHM210" s="5"/>
      <c r="EHN210" s="11"/>
      <c r="EHO210" s="10"/>
      <c r="EHP210" s="10"/>
      <c r="EHQ210" s="1"/>
      <c r="EHR210" s="5"/>
      <c r="EHS210" s="52"/>
      <c r="EHT210" s="5"/>
      <c r="EHU210" s="11"/>
      <c r="EHV210" s="10"/>
      <c r="EHW210" s="10"/>
      <c r="EHX210" s="1"/>
      <c r="EHY210" s="5"/>
      <c r="EHZ210" s="52"/>
      <c r="EIA210" s="5"/>
      <c r="EIB210" s="11"/>
      <c r="EIC210" s="10"/>
      <c r="EID210" s="10"/>
      <c r="EIE210" s="1"/>
      <c r="EIF210" s="5"/>
      <c r="EIG210" s="52"/>
      <c r="EIH210" s="5"/>
      <c r="EII210" s="11"/>
      <c r="EIJ210" s="10"/>
      <c r="EIK210" s="10"/>
      <c r="EIL210" s="1"/>
      <c r="EIM210" s="5"/>
      <c r="EIN210" s="52"/>
      <c r="EIO210" s="5"/>
      <c r="EIP210" s="11"/>
      <c r="EIQ210" s="10"/>
      <c r="EIR210" s="10"/>
      <c r="EIS210" s="1"/>
      <c r="EIT210" s="5"/>
      <c r="EIU210" s="52"/>
      <c r="EIV210" s="5"/>
      <c r="EIW210" s="11"/>
      <c r="EIX210" s="10"/>
      <c r="EIY210" s="10"/>
      <c r="EIZ210" s="1"/>
      <c r="EJA210" s="5"/>
      <c r="EJB210" s="52"/>
      <c r="EJC210" s="5"/>
      <c r="EJD210" s="11"/>
      <c r="EJE210" s="10"/>
      <c r="EJF210" s="10"/>
      <c r="EJG210" s="1"/>
      <c r="EJH210" s="5"/>
      <c r="EJI210" s="52"/>
      <c r="EJJ210" s="5"/>
      <c r="EJK210" s="11"/>
      <c r="EJL210" s="10"/>
      <c r="EJM210" s="10"/>
      <c r="EJN210" s="1"/>
      <c r="EJO210" s="5"/>
      <c r="EJP210" s="52"/>
      <c r="EJQ210" s="5"/>
      <c r="EJR210" s="11"/>
      <c r="EJS210" s="10"/>
      <c r="EJT210" s="10"/>
      <c r="EJU210" s="1"/>
      <c r="EJV210" s="5"/>
      <c r="EJW210" s="52"/>
      <c r="EJX210" s="5"/>
      <c r="EJY210" s="11"/>
      <c r="EJZ210" s="10"/>
      <c r="EKA210" s="10"/>
      <c r="EKB210" s="1"/>
      <c r="EKC210" s="5"/>
      <c r="EKD210" s="52"/>
      <c r="EKE210" s="5"/>
      <c r="EKF210" s="11"/>
      <c r="EKG210" s="10"/>
      <c r="EKH210" s="10"/>
      <c r="EKI210" s="1"/>
      <c r="EKJ210" s="5"/>
      <c r="EKK210" s="52"/>
      <c r="EKL210" s="5"/>
      <c r="EKM210" s="11"/>
      <c r="EKN210" s="10"/>
      <c r="EKO210" s="10"/>
      <c r="EKP210" s="1"/>
      <c r="EKQ210" s="5"/>
      <c r="EKR210" s="52"/>
      <c r="EKS210" s="5"/>
      <c r="EKT210" s="11"/>
      <c r="EKU210" s="10"/>
      <c r="EKV210" s="10"/>
      <c r="EKW210" s="1"/>
      <c r="EKX210" s="5"/>
      <c r="EKY210" s="52"/>
      <c r="EKZ210" s="5"/>
      <c r="ELA210" s="11"/>
      <c r="ELB210" s="10"/>
      <c r="ELC210" s="10"/>
      <c r="ELD210" s="1"/>
      <c r="ELE210" s="5"/>
      <c r="ELF210" s="52"/>
      <c r="ELG210" s="5"/>
      <c r="ELH210" s="11"/>
      <c r="ELI210" s="10"/>
      <c r="ELJ210" s="10"/>
      <c r="ELK210" s="1"/>
      <c r="ELL210" s="5"/>
      <c r="ELM210" s="52"/>
      <c r="ELN210" s="5"/>
      <c r="ELO210" s="11"/>
      <c r="ELP210" s="10"/>
      <c r="ELQ210" s="10"/>
      <c r="ELR210" s="1"/>
      <c r="ELS210" s="5"/>
      <c r="ELT210" s="52"/>
      <c r="ELU210" s="5"/>
      <c r="ELV210" s="11"/>
      <c r="ELW210" s="10"/>
      <c r="ELX210" s="10"/>
      <c r="ELY210" s="1"/>
      <c r="ELZ210" s="5"/>
      <c r="EMA210" s="52"/>
      <c r="EMB210" s="5"/>
      <c r="EMC210" s="11"/>
      <c r="EMD210" s="10"/>
      <c r="EME210" s="10"/>
      <c r="EMF210" s="1"/>
      <c r="EMG210" s="5"/>
      <c r="EMH210" s="52"/>
      <c r="EMI210" s="5"/>
      <c r="EMJ210" s="11"/>
      <c r="EMK210" s="10"/>
      <c r="EML210" s="10"/>
      <c r="EMM210" s="1"/>
      <c r="EMN210" s="5"/>
      <c r="EMO210" s="52"/>
      <c r="EMP210" s="5"/>
      <c r="EMQ210" s="11"/>
      <c r="EMR210" s="10"/>
      <c r="EMS210" s="10"/>
      <c r="EMT210" s="1"/>
      <c r="EMU210" s="5"/>
      <c r="EMV210" s="52"/>
      <c r="EMW210" s="5"/>
      <c r="EMX210" s="11"/>
      <c r="EMY210" s="10"/>
      <c r="EMZ210" s="10"/>
      <c r="ENA210" s="1"/>
      <c r="ENB210" s="5"/>
      <c r="ENC210" s="52"/>
      <c r="END210" s="5"/>
      <c r="ENE210" s="11"/>
      <c r="ENF210" s="10"/>
      <c r="ENG210" s="10"/>
      <c r="ENH210" s="1"/>
      <c r="ENI210" s="5"/>
      <c r="ENJ210" s="52"/>
      <c r="ENK210" s="5"/>
      <c r="ENL210" s="11"/>
      <c r="ENM210" s="10"/>
      <c r="ENN210" s="10"/>
      <c r="ENO210" s="1"/>
      <c r="ENP210" s="5"/>
      <c r="ENQ210" s="52"/>
      <c r="ENR210" s="5"/>
      <c r="ENS210" s="11"/>
      <c r="ENT210" s="10"/>
      <c r="ENU210" s="10"/>
      <c r="ENV210" s="1"/>
      <c r="ENW210" s="5"/>
      <c r="ENX210" s="52"/>
      <c r="ENY210" s="5"/>
      <c r="ENZ210" s="11"/>
      <c r="EOA210" s="10"/>
      <c r="EOB210" s="10"/>
      <c r="EOC210" s="1"/>
      <c r="EOD210" s="5"/>
      <c r="EOE210" s="52"/>
      <c r="EOF210" s="5"/>
      <c r="EOG210" s="11"/>
      <c r="EOH210" s="10"/>
      <c r="EOI210" s="10"/>
      <c r="EOJ210" s="1"/>
      <c r="EOK210" s="5"/>
      <c r="EOL210" s="52"/>
      <c r="EOM210" s="5"/>
      <c r="EON210" s="11"/>
      <c r="EOO210" s="10"/>
      <c r="EOP210" s="10"/>
      <c r="EOQ210" s="1"/>
      <c r="EOR210" s="5"/>
      <c r="EOS210" s="52"/>
      <c r="EOT210" s="5"/>
      <c r="EOU210" s="11"/>
      <c r="EOV210" s="10"/>
      <c r="EOW210" s="10"/>
      <c r="EOX210" s="1"/>
      <c r="EOY210" s="5"/>
      <c r="EOZ210" s="52"/>
      <c r="EPA210" s="5"/>
      <c r="EPB210" s="11"/>
      <c r="EPC210" s="10"/>
      <c r="EPD210" s="10"/>
      <c r="EPE210" s="1"/>
      <c r="EPF210" s="5"/>
      <c r="EPG210" s="52"/>
      <c r="EPH210" s="5"/>
      <c r="EPI210" s="11"/>
      <c r="EPJ210" s="10"/>
      <c r="EPK210" s="10"/>
      <c r="EPL210" s="1"/>
      <c r="EPM210" s="5"/>
      <c r="EPN210" s="52"/>
      <c r="EPO210" s="5"/>
      <c r="EPP210" s="11"/>
      <c r="EPQ210" s="10"/>
      <c r="EPR210" s="10"/>
      <c r="EPS210" s="1"/>
      <c r="EPT210" s="5"/>
      <c r="EPU210" s="52"/>
      <c r="EPV210" s="5"/>
      <c r="EPW210" s="11"/>
      <c r="EPX210" s="10"/>
      <c r="EPY210" s="10"/>
      <c r="EPZ210" s="1"/>
      <c r="EQA210" s="5"/>
      <c r="EQB210" s="52"/>
      <c r="EQC210" s="5"/>
      <c r="EQD210" s="11"/>
      <c r="EQE210" s="10"/>
      <c r="EQF210" s="10"/>
      <c r="EQG210" s="1"/>
      <c r="EQH210" s="5"/>
      <c r="EQI210" s="52"/>
      <c r="EQJ210" s="5"/>
      <c r="EQK210" s="11"/>
      <c r="EQL210" s="10"/>
      <c r="EQM210" s="10"/>
      <c r="EQN210" s="1"/>
      <c r="EQO210" s="5"/>
      <c r="EQP210" s="52"/>
      <c r="EQQ210" s="5"/>
      <c r="EQR210" s="11"/>
      <c r="EQS210" s="10"/>
      <c r="EQT210" s="10"/>
      <c r="EQU210" s="1"/>
      <c r="EQV210" s="5"/>
      <c r="EQW210" s="52"/>
      <c r="EQX210" s="5"/>
      <c r="EQY210" s="11"/>
      <c r="EQZ210" s="10"/>
      <c r="ERA210" s="10"/>
      <c r="ERB210" s="1"/>
      <c r="ERC210" s="5"/>
      <c r="ERD210" s="52"/>
      <c r="ERE210" s="5"/>
      <c r="ERF210" s="11"/>
      <c r="ERG210" s="10"/>
      <c r="ERH210" s="10"/>
      <c r="ERI210" s="1"/>
      <c r="ERJ210" s="5"/>
      <c r="ERK210" s="52"/>
      <c r="ERL210" s="5"/>
      <c r="ERM210" s="11"/>
      <c r="ERN210" s="10"/>
      <c r="ERO210" s="10"/>
      <c r="ERP210" s="1"/>
      <c r="ERQ210" s="5"/>
      <c r="ERR210" s="52"/>
      <c r="ERS210" s="5"/>
      <c r="ERT210" s="11"/>
      <c r="ERU210" s="10"/>
      <c r="ERV210" s="10"/>
      <c r="ERW210" s="1"/>
      <c r="ERX210" s="5"/>
      <c r="ERY210" s="52"/>
      <c r="ERZ210" s="5"/>
      <c r="ESA210" s="11"/>
      <c r="ESB210" s="10"/>
      <c r="ESC210" s="10"/>
      <c r="ESD210" s="1"/>
      <c r="ESE210" s="5"/>
      <c r="ESF210" s="52"/>
      <c r="ESG210" s="5"/>
      <c r="ESH210" s="11"/>
      <c r="ESI210" s="10"/>
      <c r="ESJ210" s="10"/>
      <c r="ESK210" s="1"/>
      <c r="ESL210" s="5"/>
      <c r="ESM210" s="52"/>
      <c r="ESN210" s="5"/>
      <c r="ESO210" s="11"/>
      <c r="ESP210" s="10"/>
      <c r="ESQ210" s="10"/>
      <c r="ESR210" s="1"/>
      <c r="ESS210" s="5"/>
      <c r="EST210" s="52"/>
      <c r="ESU210" s="5"/>
      <c r="ESV210" s="11"/>
      <c r="ESW210" s="10"/>
      <c r="ESX210" s="10"/>
      <c r="ESY210" s="1"/>
      <c r="ESZ210" s="5"/>
      <c r="ETA210" s="52"/>
      <c r="ETB210" s="5"/>
      <c r="ETC210" s="11"/>
      <c r="ETD210" s="10"/>
      <c r="ETE210" s="10"/>
      <c r="ETF210" s="1"/>
      <c r="ETG210" s="5"/>
      <c r="ETH210" s="52"/>
      <c r="ETI210" s="5"/>
      <c r="ETJ210" s="11"/>
      <c r="ETK210" s="10"/>
      <c r="ETL210" s="10"/>
      <c r="ETM210" s="1"/>
      <c r="ETN210" s="5"/>
      <c r="ETO210" s="52"/>
      <c r="ETP210" s="5"/>
      <c r="ETQ210" s="11"/>
      <c r="ETR210" s="10"/>
      <c r="ETS210" s="10"/>
      <c r="ETT210" s="1"/>
      <c r="ETU210" s="5"/>
      <c r="ETV210" s="52"/>
      <c r="ETW210" s="5"/>
      <c r="ETX210" s="11"/>
      <c r="ETY210" s="10"/>
      <c r="ETZ210" s="10"/>
      <c r="EUA210" s="1"/>
      <c r="EUB210" s="5"/>
      <c r="EUC210" s="52"/>
      <c r="EUD210" s="5"/>
      <c r="EUE210" s="11"/>
      <c r="EUF210" s="10"/>
      <c r="EUG210" s="10"/>
      <c r="EUH210" s="1"/>
      <c r="EUI210" s="5"/>
      <c r="EUJ210" s="52"/>
      <c r="EUK210" s="5"/>
      <c r="EUL210" s="11"/>
      <c r="EUM210" s="10"/>
      <c r="EUN210" s="10"/>
      <c r="EUO210" s="1"/>
      <c r="EUP210" s="5"/>
      <c r="EUQ210" s="52"/>
      <c r="EUR210" s="5"/>
      <c r="EUS210" s="11"/>
      <c r="EUT210" s="10"/>
      <c r="EUU210" s="10"/>
      <c r="EUV210" s="1"/>
      <c r="EUW210" s="5"/>
      <c r="EUX210" s="52"/>
      <c r="EUY210" s="5"/>
      <c r="EUZ210" s="11"/>
      <c r="EVA210" s="10"/>
      <c r="EVB210" s="10"/>
      <c r="EVC210" s="1"/>
      <c r="EVD210" s="5"/>
      <c r="EVE210" s="52"/>
      <c r="EVF210" s="5"/>
      <c r="EVG210" s="11"/>
      <c r="EVH210" s="10"/>
      <c r="EVI210" s="10"/>
      <c r="EVJ210" s="1"/>
      <c r="EVK210" s="5"/>
      <c r="EVL210" s="52"/>
      <c r="EVM210" s="5"/>
      <c r="EVN210" s="11"/>
      <c r="EVO210" s="10"/>
      <c r="EVP210" s="10"/>
      <c r="EVQ210" s="1"/>
      <c r="EVR210" s="5"/>
      <c r="EVS210" s="52"/>
      <c r="EVT210" s="5"/>
      <c r="EVU210" s="11"/>
      <c r="EVV210" s="10"/>
      <c r="EVW210" s="10"/>
      <c r="EVX210" s="1"/>
      <c r="EVY210" s="5"/>
      <c r="EVZ210" s="52"/>
      <c r="EWA210" s="5"/>
      <c r="EWB210" s="11"/>
      <c r="EWC210" s="10"/>
      <c r="EWD210" s="10"/>
      <c r="EWE210" s="1"/>
      <c r="EWF210" s="5"/>
      <c r="EWG210" s="52"/>
      <c r="EWH210" s="5"/>
      <c r="EWI210" s="11"/>
      <c r="EWJ210" s="10"/>
      <c r="EWK210" s="10"/>
      <c r="EWL210" s="1"/>
      <c r="EWM210" s="5"/>
      <c r="EWN210" s="52"/>
      <c r="EWO210" s="5"/>
      <c r="EWP210" s="11"/>
      <c r="EWQ210" s="10"/>
      <c r="EWR210" s="10"/>
      <c r="EWS210" s="1"/>
      <c r="EWT210" s="5"/>
      <c r="EWU210" s="52"/>
      <c r="EWV210" s="5"/>
      <c r="EWW210" s="11"/>
      <c r="EWX210" s="10"/>
      <c r="EWY210" s="10"/>
      <c r="EWZ210" s="1"/>
      <c r="EXA210" s="5"/>
      <c r="EXB210" s="52"/>
      <c r="EXC210" s="5"/>
      <c r="EXD210" s="11"/>
      <c r="EXE210" s="10"/>
      <c r="EXF210" s="10"/>
      <c r="EXG210" s="1"/>
      <c r="EXH210" s="5"/>
      <c r="EXI210" s="52"/>
      <c r="EXJ210" s="5"/>
      <c r="EXK210" s="11"/>
      <c r="EXL210" s="10"/>
      <c r="EXM210" s="10"/>
      <c r="EXN210" s="1"/>
      <c r="EXO210" s="5"/>
      <c r="EXP210" s="52"/>
      <c r="EXQ210" s="5"/>
      <c r="EXR210" s="11"/>
      <c r="EXS210" s="10"/>
      <c r="EXT210" s="10"/>
      <c r="EXU210" s="1"/>
      <c r="EXV210" s="5"/>
      <c r="EXW210" s="52"/>
      <c r="EXX210" s="5"/>
      <c r="EXY210" s="11"/>
      <c r="EXZ210" s="10"/>
      <c r="EYA210" s="10"/>
      <c r="EYB210" s="1"/>
      <c r="EYC210" s="5"/>
      <c r="EYD210" s="52"/>
      <c r="EYE210" s="5"/>
      <c r="EYF210" s="11"/>
      <c r="EYG210" s="10"/>
      <c r="EYH210" s="10"/>
      <c r="EYI210" s="1"/>
      <c r="EYJ210" s="5"/>
      <c r="EYK210" s="52"/>
      <c r="EYL210" s="5"/>
      <c r="EYM210" s="11"/>
      <c r="EYN210" s="10"/>
      <c r="EYO210" s="10"/>
      <c r="EYP210" s="1"/>
      <c r="EYQ210" s="5"/>
      <c r="EYR210" s="52"/>
      <c r="EYS210" s="5"/>
      <c r="EYT210" s="11"/>
      <c r="EYU210" s="10"/>
      <c r="EYV210" s="10"/>
      <c r="EYW210" s="1"/>
      <c r="EYX210" s="5"/>
      <c r="EYY210" s="52"/>
      <c r="EYZ210" s="5"/>
      <c r="EZA210" s="11"/>
      <c r="EZB210" s="10"/>
      <c r="EZC210" s="10"/>
      <c r="EZD210" s="1"/>
      <c r="EZE210" s="5"/>
      <c r="EZF210" s="52"/>
      <c r="EZG210" s="5"/>
      <c r="EZH210" s="11"/>
      <c r="EZI210" s="10"/>
      <c r="EZJ210" s="10"/>
      <c r="EZK210" s="1"/>
      <c r="EZL210" s="5"/>
      <c r="EZM210" s="52"/>
      <c r="EZN210" s="5"/>
      <c r="EZO210" s="11"/>
      <c r="EZP210" s="10"/>
      <c r="EZQ210" s="10"/>
      <c r="EZR210" s="1"/>
      <c r="EZS210" s="5"/>
      <c r="EZT210" s="52"/>
      <c r="EZU210" s="5"/>
      <c r="EZV210" s="11"/>
      <c r="EZW210" s="10"/>
      <c r="EZX210" s="10"/>
      <c r="EZY210" s="1"/>
      <c r="EZZ210" s="5"/>
      <c r="FAA210" s="52"/>
      <c r="FAB210" s="5"/>
      <c r="FAC210" s="11"/>
      <c r="FAD210" s="10"/>
      <c r="FAE210" s="10"/>
      <c r="FAF210" s="1"/>
      <c r="FAG210" s="5"/>
      <c r="FAH210" s="52"/>
      <c r="FAI210" s="5"/>
      <c r="FAJ210" s="11"/>
      <c r="FAK210" s="10"/>
      <c r="FAL210" s="10"/>
      <c r="FAM210" s="1"/>
      <c r="FAN210" s="5"/>
      <c r="FAO210" s="52"/>
      <c r="FAP210" s="5"/>
      <c r="FAQ210" s="11"/>
      <c r="FAR210" s="10"/>
      <c r="FAS210" s="10"/>
      <c r="FAT210" s="1"/>
      <c r="FAU210" s="5"/>
      <c r="FAV210" s="52"/>
      <c r="FAW210" s="5"/>
      <c r="FAX210" s="11"/>
      <c r="FAY210" s="10"/>
      <c r="FAZ210" s="10"/>
      <c r="FBA210" s="1"/>
      <c r="FBB210" s="5"/>
      <c r="FBC210" s="52"/>
      <c r="FBD210" s="5"/>
      <c r="FBE210" s="11"/>
      <c r="FBF210" s="10"/>
      <c r="FBG210" s="10"/>
      <c r="FBH210" s="1"/>
      <c r="FBI210" s="5"/>
      <c r="FBJ210" s="52"/>
      <c r="FBK210" s="5"/>
      <c r="FBL210" s="11"/>
      <c r="FBM210" s="10"/>
      <c r="FBN210" s="10"/>
      <c r="FBO210" s="1"/>
      <c r="FBP210" s="5"/>
      <c r="FBQ210" s="52"/>
      <c r="FBR210" s="5"/>
      <c r="FBS210" s="11"/>
      <c r="FBT210" s="10"/>
      <c r="FBU210" s="10"/>
      <c r="FBV210" s="1"/>
      <c r="FBW210" s="5"/>
      <c r="FBX210" s="52"/>
      <c r="FBY210" s="5"/>
      <c r="FBZ210" s="11"/>
      <c r="FCA210" s="10"/>
      <c r="FCB210" s="10"/>
      <c r="FCC210" s="1"/>
      <c r="FCD210" s="5"/>
      <c r="FCE210" s="52"/>
      <c r="FCF210" s="5"/>
      <c r="FCG210" s="11"/>
      <c r="FCH210" s="10"/>
      <c r="FCI210" s="10"/>
      <c r="FCJ210" s="1"/>
      <c r="FCK210" s="5"/>
      <c r="FCL210" s="52"/>
      <c r="FCM210" s="5"/>
      <c r="FCN210" s="11"/>
      <c r="FCO210" s="10"/>
      <c r="FCP210" s="10"/>
      <c r="FCQ210" s="1"/>
      <c r="FCR210" s="5"/>
      <c r="FCS210" s="52"/>
      <c r="FCT210" s="5"/>
      <c r="FCU210" s="11"/>
      <c r="FCV210" s="10"/>
      <c r="FCW210" s="10"/>
      <c r="FCX210" s="1"/>
      <c r="FCY210" s="5"/>
      <c r="FCZ210" s="52"/>
      <c r="FDA210" s="5"/>
      <c r="FDB210" s="11"/>
      <c r="FDC210" s="10"/>
      <c r="FDD210" s="10"/>
      <c r="FDE210" s="1"/>
      <c r="FDF210" s="5"/>
      <c r="FDG210" s="52"/>
      <c r="FDH210" s="5"/>
      <c r="FDI210" s="11"/>
      <c r="FDJ210" s="10"/>
      <c r="FDK210" s="10"/>
      <c r="FDL210" s="1"/>
      <c r="FDM210" s="5"/>
      <c r="FDN210" s="52"/>
      <c r="FDO210" s="5"/>
      <c r="FDP210" s="11"/>
      <c r="FDQ210" s="10"/>
      <c r="FDR210" s="10"/>
      <c r="FDS210" s="1"/>
      <c r="FDT210" s="5"/>
      <c r="FDU210" s="52"/>
      <c r="FDV210" s="5"/>
      <c r="FDW210" s="11"/>
      <c r="FDX210" s="10"/>
      <c r="FDY210" s="10"/>
      <c r="FDZ210" s="1"/>
      <c r="FEA210" s="5"/>
      <c r="FEB210" s="52"/>
      <c r="FEC210" s="5"/>
      <c r="FED210" s="11"/>
      <c r="FEE210" s="10"/>
      <c r="FEF210" s="10"/>
      <c r="FEG210" s="1"/>
      <c r="FEH210" s="5"/>
      <c r="FEI210" s="52"/>
      <c r="FEJ210" s="5"/>
      <c r="FEK210" s="11"/>
      <c r="FEL210" s="10"/>
      <c r="FEM210" s="10"/>
      <c r="FEN210" s="1"/>
      <c r="FEO210" s="5"/>
      <c r="FEP210" s="52"/>
      <c r="FEQ210" s="5"/>
      <c r="FER210" s="11"/>
      <c r="FES210" s="10"/>
      <c r="FET210" s="10"/>
      <c r="FEU210" s="1"/>
      <c r="FEV210" s="5"/>
      <c r="FEW210" s="52"/>
      <c r="FEX210" s="5"/>
      <c r="FEY210" s="11"/>
      <c r="FEZ210" s="10"/>
      <c r="FFA210" s="10"/>
      <c r="FFB210" s="1"/>
      <c r="FFC210" s="5"/>
      <c r="FFD210" s="52"/>
      <c r="FFE210" s="5"/>
      <c r="FFF210" s="11"/>
      <c r="FFG210" s="10"/>
      <c r="FFH210" s="10"/>
      <c r="FFI210" s="1"/>
      <c r="FFJ210" s="5"/>
      <c r="FFK210" s="52"/>
      <c r="FFL210" s="5"/>
      <c r="FFM210" s="11"/>
      <c r="FFN210" s="10"/>
      <c r="FFO210" s="10"/>
      <c r="FFP210" s="1"/>
      <c r="FFQ210" s="5"/>
      <c r="FFR210" s="52"/>
      <c r="FFS210" s="5"/>
      <c r="FFT210" s="11"/>
      <c r="FFU210" s="10"/>
      <c r="FFV210" s="10"/>
      <c r="FFW210" s="1"/>
      <c r="FFX210" s="5"/>
      <c r="FFY210" s="52"/>
      <c r="FFZ210" s="5"/>
      <c r="FGA210" s="11"/>
      <c r="FGB210" s="10"/>
      <c r="FGC210" s="10"/>
      <c r="FGD210" s="1"/>
      <c r="FGE210" s="5"/>
      <c r="FGF210" s="52"/>
      <c r="FGG210" s="5"/>
      <c r="FGH210" s="11"/>
      <c r="FGI210" s="10"/>
      <c r="FGJ210" s="10"/>
      <c r="FGK210" s="1"/>
      <c r="FGL210" s="5"/>
      <c r="FGM210" s="52"/>
      <c r="FGN210" s="5"/>
      <c r="FGO210" s="11"/>
      <c r="FGP210" s="10"/>
      <c r="FGQ210" s="10"/>
      <c r="FGR210" s="1"/>
      <c r="FGS210" s="5"/>
      <c r="FGT210" s="52"/>
      <c r="FGU210" s="5"/>
      <c r="FGV210" s="11"/>
      <c r="FGW210" s="10"/>
      <c r="FGX210" s="10"/>
      <c r="FGY210" s="1"/>
      <c r="FGZ210" s="5"/>
      <c r="FHA210" s="52"/>
      <c r="FHB210" s="5"/>
      <c r="FHC210" s="11"/>
      <c r="FHD210" s="10"/>
      <c r="FHE210" s="10"/>
      <c r="FHF210" s="1"/>
      <c r="FHG210" s="5"/>
      <c r="FHH210" s="52"/>
      <c r="FHI210" s="5"/>
      <c r="FHJ210" s="11"/>
      <c r="FHK210" s="10"/>
      <c r="FHL210" s="10"/>
      <c r="FHM210" s="1"/>
      <c r="FHN210" s="5"/>
      <c r="FHO210" s="52"/>
      <c r="FHP210" s="5"/>
      <c r="FHQ210" s="11"/>
      <c r="FHR210" s="10"/>
      <c r="FHS210" s="10"/>
      <c r="FHT210" s="1"/>
      <c r="FHU210" s="5"/>
      <c r="FHV210" s="52"/>
      <c r="FHW210" s="5"/>
      <c r="FHX210" s="11"/>
      <c r="FHY210" s="10"/>
      <c r="FHZ210" s="10"/>
      <c r="FIA210" s="1"/>
      <c r="FIB210" s="5"/>
      <c r="FIC210" s="52"/>
      <c r="FID210" s="5"/>
      <c r="FIE210" s="11"/>
      <c r="FIF210" s="10"/>
      <c r="FIG210" s="10"/>
      <c r="FIH210" s="1"/>
      <c r="FII210" s="5"/>
      <c r="FIJ210" s="52"/>
      <c r="FIK210" s="5"/>
      <c r="FIL210" s="11"/>
      <c r="FIM210" s="10"/>
      <c r="FIN210" s="10"/>
      <c r="FIO210" s="1"/>
      <c r="FIP210" s="5"/>
      <c r="FIQ210" s="52"/>
      <c r="FIR210" s="5"/>
      <c r="FIS210" s="11"/>
      <c r="FIT210" s="10"/>
      <c r="FIU210" s="10"/>
      <c r="FIV210" s="1"/>
      <c r="FIW210" s="5"/>
      <c r="FIX210" s="52"/>
      <c r="FIY210" s="5"/>
      <c r="FIZ210" s="11"/>
      <c r="FJA210" s="10"/>
      <c r="FJB210" s="10"/>
      <c r="FJC210" s="1"/>
      <c r="FJD210" s="5"/>
      <c r="FJE210" s="52"/>
      <c r="FJF210" s="5"/>
      <c r="FJG210" s="11"/>
      <c r="FJH210" s="10"/>
      <c r="FJI210" s="10"/>
      <c r="FJJ210" s="1"/>
      <c r="FJK210" s="5"/>
      <c r="FJL210" s="52"/>
      <c r="FJM210" s="5"/>
      <c r="FJN210" s="11"/>
      <c r="FJO210" s="10"/>
      <c r="FJP210" s="10"/>
      <c r="FJQ210" s="1"/>
      <c r="FJR210" s="5"/>
      <c r="FJS210" s="52"/>
      <c r="FJT210" s="5"/>
      <c r="FJU210" s="11"/>
      <c r="FJV210" s="10"/>
      <c r="FJW210" s="10"/>
      <c r="FJX210" s="1"/>
      <c r="FJY210" s="5"/>
      <c r="FJZ210" s="52"/>
      <c r="FKA210" s="5"/>
      <c r="FKB210" s="11"/>
      <c r="FKC210" s="10"/>
      <c r="FKD210" s="10"/>
      <c r="FKE210" s="1"/>
      <c r="FKF210" s="5"/>
      <c r="FKG210" s="52"/>
      <c r="FKH210" s="5"/>
      <c r="FKI210" s="11"/>
      <c r="FKJ210" s="10"/>
      <c r="FKK210" s="10"/>
      <c r="FKL210" s="1"/>
      <c r="FKM210" s="5"/>
      <c r="FKN210" s="52"/>
      <c r="FKO210" s="5"/>
      <c r="FKP210" s="11"/>
      <c r="FKQ210" s="10"/>
      <c r="FKR210" s="10"/>
      <c r="FKS210" s="1"/>
      <c r="FKT210" s="5"/>
      <c r="FKU210" s="52"/>
      <c r="FKV210" s="5"/>
      <c r="FKW210" s="11"/>
      <c r="FKX210" s="10"/>
      <c r="FKY210" s="10"/>
      <c r="FKZ210" s="1"/>
      <c r="FLA210" s="5"/>
      <c r="FLB210" s="52"/>
      <c r="FLC210" s="5"/>
      <c r="FLD210" s="11"/>
      <c r="FLE210" s="10"/>
      <c r="FLF210" s="10"/>
      <c r="FLG210" s="1"/>
      <c r="FLH210" s="5"/>
      <c r="FLI210" s="52"/>
      <c r="FLJ210" s="5"/>
      <c r="FLK210" s="11"/>
      <c r="FLL210" s="10"/>
      <c r="FLM210" s="10"/>
      <c r="FLN210" s="1"/>
      <c r="FLO210" s="5"/>
      <c r="FLP210" s="52"/>
      <c r="FLQ210" s="5"/>
      <c r="FLR210" s="11"/>
      <c r="FLS210" s="10"/>
      <c r="FLT210" s="10"/>
      <c r="FLU210" s="1"/>
      <c r="FLV210" s="5"/>
      <c r="FLW210" s="52"/>
      <c r="FLX210" s="5"/>
      <c r="FLY210" s="11"/>
      <c r="FLZ210" s="10"/>
      <c r="FMA210" s="10"/>
      <c r="FMB210" s="1"/>
      <c r="FMC210" s="5"/>
      <c r="FMD210" s="52"/>
      <c r="FME210" s="5"/>
      <c r="FMF210" s="11"/>
      <c r="FMG210" s="10"/>
      <c r="FMH210" s="10"/>
      <c r="FMI210" s="1"/>
      <c r="FMJ210" s="5"/>
      <c r="FMK210" s="52"/>
      <c r="FML210" s="5"/>
      <c r="FMM210" s="11"/>
      <c r="FMN210" s="10"/>
      <c r="FMO210" s="10"/>
      <c r="FMP210" s="1"/>
      <c r="FMQ210" s="5"/>
      <c r="FMR210" s="52"/>
      <c r="FMS210" s="5"/>
      <c r="FMT210" s="11"/>
      <c r="FMU210" s="10"/>
      <c r="FMV210" s="10"/>
      <c r="FMW210" s="1"/>
      <c r="FMX210" s="5"/>
      <c r="FMY210" s="52"/>
      <c r="FMZ210" s="5"/>
      <c r="FNA210" s="11"/>
      <c r="FNB210" s="10"/>
      <c r="FNC210" s="10"/>
      <c r="FND210" s="1"/>
      <c r="FNE210" s="5"/>
      <c r="FNF210" s="52"/>
      <c r="FNG210" s="5"/>
      <c r="FNH210" s="11"/>
      <c r="FNI210" s="10"/>
      <c r="FNJ210" s="10"/>
      <c r="FNK210" s="1"/>
      <c r="FNL210" s="5"/>
      <c r="FNM210" s="52"/>
      <c r="FNN210" s="5"/>
      <c r="FNO210" s="11"/>
      <c r="FNP210" s="10"/>
      <c r="FNQ210" s="10"/>
      <c r="FNR210" s="1"/>
      <c r="FNS210" s="5"/>
      <c r="FNT210" s="52"/>
      <c r="FNU210" s="5"/>
      <c r="FNV210" s="11"/>
      <c r="FNW210" s="10"/>
      <c r="FNX210" s="10"/>
      <c r="FNY210" s="1"/>
      <c r="FNZ210" s="5"/>
      <c r="FOA210" s="52"/>
      <c r="FOB210" s="5"/>
      <c r="FOC210" s="11"/>
      <c r="FOD210" s="10"/>
      <c r="FOE210" s="10"/>
      <c r="FOF210" s="1"/>
      <c r="FOG210" s="5"/>
      <c r="FOH210" s="52"/>
      <c r="FOI210" s="5"/>
      <c r="FOJ210" s="11"/>
      <c r="FOK210" s="10"/>
      <c r="FOL210" s="10"/>
      <c r="FOM210" s="1"/>
      <c r="FON210" s="5"/>
      <c r="FOO210" s="52"/>
      <c r="FOP210" s="5"/>
      <c r="FOQ210" s="11"/>
      <c r="FOR210" s="10"/>
      <c r="FOS210" s="10"/>
      <c r="FOT210" s="1"/>
      <c r="FOU210" s="5"/>
      <c r="FOV210" s="52"/>
      <c r="FOW210" s="5"/>
      <c r="FOX210" s="11"/>
      <c r="FOY210" s="10"/>
      <c r="FOZ210" s="10"/>
      <c r="FPA210" s="1"/>
      <c r="FPB210" s="5"/>
      <c r="FPC210" s="52"/>
      <c r="FPD210" s="5"/>
      <c r="FPE210" s="11"/>
      <c r="FPF210" s="10"/>
      <c r="FPG210" s="10"/>
      <c r="FPH210" s="1"/>
      <c r="FPI210" s="5"/>
      <c r="FPJ210" s="52"/>
      <c r="FPK210" s="5"/>
      <c r="FPL210" s="11"/>
      <c r="FPM210" s="10"/>
      <c r="FPN210" s="10"/>
      <c r="FPO210" s="1"/>
      <c r="FPP210" s="5"/>
      <c r="FPQ210" s="52"/>
      <c r="FPR210" s="5"/>
      <c r="FPS210" s="11"/>
      <c r="FPT210" s="10"/>
      <c r="FPU210" s="10"/>
      <c r="FPV210" s="1"/>
      <c r="FPW210" s="5"/>
      <c r="FPX210" s="52"/>
      <c r="FPY210" s="5"/>
      <c r="FPZ210" s="11"/>
      <c r="FQA210" s="10"/>
      <c r="FQB210" s="10"/>
      <c r="FQC210" s="1"/>
      <c r="FQD210" s="5"/>
      <c r="FQE210" s="52"/>
      <c r="FQF210" s="5"/>
      <c r="FQG210" s="11"/>
      <c r="FQH210" s="10"/>
      <c r="FQI210" s="10"/>
      <c r="FQJ210" s="1"/>
      <c r="FQK210" s="5"/>
      <c r="FQL210" s="52"/>
      <c r="FQM210" s="5"/>
      <c r="FQN210" s="11"/>
      <c r="FQO210" s="10"/>
      <c r="FQP210" s="10"/>
      <c r="FQQ210" s="1"/>
      <c r="FQR210" s="5"/>
      <c r="FQS210" s="52"/>
      <c r="FQT210" s="5"/>
      <c r="FQU210" s="11"/>
      <c r="FQV210" s="10"/>
      <c r="FQW210" s="10"/>
      <c r="FQX210" s="1"/>
      <c r="FQY210" s="5"/>
      <c r="FQZ210" s="52"/>
      <c r="FRA210" s="5"/>
      <c r="FRB210" s="11"/>
      <c r="FRC210" s="10"/>
      <c r="FRD210" s="10"/>
      <c r="FRE210" s="1"/>
      <c r="FRF210" s="5"/>
      <c r="FRG210" s="52"/>
      <c r="FRH210" s="5"/>
      <c r="FRI210" s="11"/>
      <c r="FRJ210" s="10"/>
      <c r="FRK210" s="10"/>
      <c r="FRL210" s="1"/>
      <c r="FRM210" s="5"/>
      <c r="FRN210" s="52"/>
      <c r="FRO210" s="5"/>
      <c r="FRP210" s="11"/>
      <c r="FRQ210" s="10"/>
      <c r="FRR210" s="10"/>
      <c r="FRS210" s="1"/>
      <c r="FRT210" s="5"/>
      <c r="FRU210" s="52"/>
      <c r="FRV210" s="5"/>
      <c r="FRW210" s="11"/>
      <c r="FRX210" s="10"/>
      <c r="FRY210" s="10"/>
      <c r="FRZ210" s="1"/>
      <c r="FSA210" s="5"/>
      <c r="FSB210" s="52"/>
      <c r="FSC210" s="5"/>
      <c r="FSD210" s="11"/>
      <c r="FSE210" s="10"/>
      <c r="FSF210" s="10"/>
      <c r="FSG210" s="1"/>
      <c r="FSH210" s="5"/>
      <c r="FSI210" s="52"/>
      <c r="FSJ210" s="5"/>
      <c r="FSK210" s="11"/>
      <c r="FSL210" s="10"/>
      <c r="FSM210" s="10"/>
      <c r="FSN210" s="1"/>
      <c r="FSO210" s="5"/>
      <c r="FSP210" s="52"/>
      <c r="FSQ210" s="5"/>
      <c r="FSR210" s="11"/>
      <c r="FSS210" s="10"/>
      <c r="FST210" s="10"/>
      <c r="FSU210" s="1"/>
      <c r="FSV210" s="5"/>
      <c r="FSW210" s="52"/>
      <c r="FSX210" s="5"/>
      <c r="FSY210" s="11"/>
      <c r="FSZ210" s="10"/>
      <c r="FTA210" s="10"/>
      <c r="FTB210" s="1"/>
      <c r="FTC210" s="5"/>
      <c r="FTD210" s="52"/>
      <c r="FTE210" s="5"/>
      <c r="FTF210" s="11"/>
      <c r="FTG210" s="10"/>
      <c r="FTH210" s="10"/>
      <c r="FTI210" s="1"/>
      <c r="FTJ210" s="5"/>
      <c r="FTK210" s="52"/>
      <c r="FTL210" s="5"/>
      <c r="FTM210" s="11"/>
      <c r="FTN210" s="10"/>
      <c r="FTO210" s="10"/>
      <c r="FTP210" s="1"/>
      <c r="FTQ210" s="5"/>
      <c r="FTR210" s="52"/>
      <c r="FTS210" s="5"/>
      <c r="FTT210" s="11"/>
      <c r="FTU210" s="10"/>
      <c r="FTV210" s="10"/>
      <c r="FTW210" s="1"/>
      <c r="FTX210" s="5"/>
      <c r="FTY210" s="52"/>
      <c r="FTZ210" s="5"/>
      <c r="FUA210" s="11"/>
      <c r="FUB210" s="10"/>
      <c r="FUC210" s="10"/>
      <c r="FUD210" s="1"/>
      <c r="FUE210" s="5"/>
      <c r="FUF210" s="52"/>
      <c r="FUG210" s="5"/>
      <c r="FUH210" s="11"/>
      <c r="FUI210" s="10"/>
      <c r="FUJ210" s="10"/>
      <c r="FUK210" s="1"/>
      <c r="FUL210" s="5"/>
      <c r="FUM210" s="52"/>
      <c r="FUN210" s="5"/>
      <c r="FUO210" s="11"/>
      <c r="FUP210" s="10"/>
      <c r="FUQ210" s="10"/>
      <c r="FUR210" s="1"/>
      <c r="FUS210" s="5"/>
      <c r="FUT210" s="52"/>
      <c r="FUU210" s="5"/>
      <c r="FUV210" s="11"/>
      <c r="FUW210" s="10"/>
      <c r="FUX210" s="10"/>
      <c r="FUY210" s="1"/>
      <c r="FUZ210" s="5"/>
      <c r="FVA210" s="52"/>
      <c r="FVB210" s="5"/>
      <c r="FVC210" s="11"/>
      <c r="FVD210" s="10"/>
      <c r="FVE210" s="10"/>
      <c r="FVF210" s="1"/>
      <c r="FVG210" s="5"/>
      <c r="FVH210" s="52"/>
      <c r="FVI210" s="5"/>
      <c r="FVJ210" s="11"/>
      <c r="FVK210" s="10"/>
      <c r="FVL210" s="10"/>
      <c r="FVM210" s="1"/>
      <c r="FVN210" s="5"/>
      <c r="FVO210" s="52"/>
      <c r="FVP210" s="5"/>
      <c r="FVQ210" s="11"/>
      <c r="FVR210" s="10"/>
      <c r="FVS210" s="10"/>
      <c r="FVT210" s="1"/>
      <c r="FVU210" s="5"/>
      <c r="FVV210" s="52"/>
      <c r="FVW210" s="5"/>
      <c r="FVX210" s="11"/>
      <c r="FVY210" s="10"/>
      <c r="FVZ210" s="10"/>
      <c r="FWA210" s="1"/>
      <c r="FWB210" s="5"/>
      <c r="FWC210" s="52"/>
      <c r="FWD210" s="5"/>
      <c r="FWE210" s="11"/>
      <c r="FWF210" s="10"/>
      <c r="FWG210" s="10"/>
      <c r="FWH210" s="1"/>
      <c r="FWI210" s="5"/>
      <c r="FWJ210" s="52"/>
      <c r="FWK210" s="5"/>
      <c r="FWL210" s="11"/>
      <c r="FWM210" s="10"/>
      <c r="FWN210" s="10"/>
      <c r="FWO210" s="1"/>
      <c r="FWP210" s="5"/>
      <c r="FWQ210" s="52"/>
      <c r="FWR210" s="5"/>
      <c r="FWS210" s="11"/>
      <c r="FWT210" s="10"/>
      <c r="FWU210" s="10"/>
      <c r="FWV210" s="1"/>
      <c r="FWW210" s="5"/>
      <c r="FWX210" s="52"/>
      <c r="FWY210" s="5"/>
      <c r="FWZ210" s="11"/>
      <c r="FXA210" s="10"/>
      <c r="FXB210" s="10"/>
      <c r="FXC210" s="1"/>
      <c r="FXD210" s="5"/>
      <c r="FXE210" s="52"/>
      <c r="FXF210" s="5"/>
      <c r="FXG210" s="11"/>
      <c r="FXH210" s="10"/>
      <c r="FXI210" s="10"/>
      <c r="FXJ210" s="1"/>
      <c r="FXK210" s="5"/>
      <c r="FXL210" s="52"/>
      <c r="FXM210" s="5"/>
      <c r="FXN210" s="11"/>
      <c r="FXO210" s="10"/>
      <c r="FXP210" s="10"/>
      <c r="FXQ210" s="1"/>
      <c r="FXR210" s="5"/>
      <c r="FXS210" s="52"/>
      <c r="FXT210" s="5"/>
      <c r="FXU210" s="11"/>
      <c r="FXV210" s="10"/>
      <c r="FXW210" s="10"/>
      <c r="FXX210" s="1"/>
      <c r="FXY210" s="5"/>
      <c r="FXZ210" s="52"/>
      <c r="FYA210" s="5"/>
      <c r="FYB210" s="11"/>
      <c r="FYC210" s="10"/>
      <c r="FYD210" s="10"/>
      <c r="FYE210" s="1"/>
      <c r="FYF210" s="5"/>
      <c r="FYG210" s="52"/>
      <c r="FYH210" s="5"/>
      <c r="FYI210" s="11"/>
      <c r="FYJ210" s="10"/>
      <c r="FYK210" s="10"/>
      <c r="FYL210" s="1"/>
      <c r="FYM210" s="5"/>
      <c r="FYN210" s="52"/>
      <c r="FYO210" s="5"/>
      <c r="FYP210" s="11"/>
      <c r="FYQ210" s="10"/>
      <c r="FYR210" s="10"/>
      <c r="FYS210" s="1"/>
      <c r="FYT210" s="5"/>
      <c r="FYU210" s="52"/>
      <c r="FYV210" s="5"/>
      <c r="FYW210" s="11"/>
      <c r="FYX210" s="10"/>
      <c r="FYY210" s="10"/>
      <c r="FYZ210" s="1"/>
      <c r="FZA210" s="5"/>
      <c r="FZB210" s="52"/>
      <c r="FZC210" s="5"/>
      <c r="FZD210" s="11"/>
      <c r="FZE210" s="10"/>
      <c r="FZF210" s="10"/>
      <c r="FZG210" s="1"/>
      <c r="FZH210" s="5"/>
      <c r="FZI210" s="52"/>
      <c r="FZJ210" s="5"/>
      <c r="FZK210" s="11"/>
      <c r="FZL210" s="10"/>
      <c r="FZM210" s="10"/>
      <c r="FZN210" s="1"/>
      <c r="FZO210" s="5"/>
      <c r="FZP210" s="52"/>
      <c r="FZQ210" s="5"/>
      <c r="FZR210" s="11"/>
      <c r="FZS210" s="10"/>
      <c r="FZT210" s="10"/>
      <c r="FZU210" s="1"/>
      <c r="FZV210" s="5"/>
      <c r="FZW210" s="52"/>
      <c r="FZX210" s="5"/>
      <c r="FZY210" s="11"/>
      <c r="FZZ210" s="10"/>
      <c r="GAA210" s="10"/>
      <c r="GAB210" s="1"/>
      <c r="GAC210" s="5"/>
      <c r="GAD210" s="52"/>
      <c r="GAE210" s="5"/>
      <c r="GAF210" s="11"/>
      <c r="GAG210" s="10"/>
      <c r="GAH210" s="10"/>
      <c r="GAI210" s="1"/>
      <c r="GAJ210" s="5"/>
      <c r="GAK210" s="52"/>
      <c r="GAL210" s="5"/>
      <c r="GAM210" s="11"/>
      <c r="GAN210" s="10"/>
      <c r="GAO210" s="10"/>
      <c r="GAP210" s="1"/>
      <c r="GAQ210" s="5"/>
      <c r="GAR210" s="52"/>
      <c r="GAS210" s="5"/>
      <c r="GAT210" s="11"/>
      <c r="GAU210" s="10"/>
      <c r="GAV210" s="10"/>
      <c r="GAW210" s="1"/>
      <c r="GAX210" s="5"/>
      <c r="GAY210" s="52"/>
      <c r="GAZ210" s="5"/>
      <c r="GBA210" s="11"/>
      <c r="GBB210" s="10"/>
      <c r="GBC210" s="10"/>
      <c r="GBD210" s="1"/>
      <c r="GBE210" s="5"/>
      <c r="GBF210" s="52"/>
      <c r="GBG210" s="5"/>
      <c r="GBH210" s="11"/>
      <c r="GBI210" s="10"/>
      <c r="GBJ210" s="10"/>
      <c r="GBK210" s="1"/>
      <c r="GBL210" s="5"/>
      <c r="GBM210" s="52"/>
      <c r="GBN210" s="5"/>
      <c r="GBO210" s="11"/>
      <c r="GBP210" s="10"/>
      <c r="GBQ210" s="10"/>
      <c r="GBR210" s="1"/>
      <c r="GBS210" s="5"/>
      <c r="GBT210" s="52"/>
      <c r="GBU210" s="5"/>
      <c r="GBV210" s="11"/>
      <c r="GBW210" s="10"/>
      <c r="GBX210" s="10"/>
      <c r="GBY210" s="1"/>
      <c r="GBZ210" s="5"/>
      <c r="GCA210" s="52"/>
      <c r="GCB210" s="5"/>
      <c r="GCC210" s="11"/>
      <c r="GCD210" s="10"/>
      <c r="GCE210" s="10"/>
      <c r="GCF210" s="1"/>
      <c r="GCG210" s="5"/>
      <c r="GCH210" s="52"/>
      <c r="GCI210" s="5"/>
      <c r="GCJ210" s="11"/>
      <c r="GCK210" s="10"/>
      <c r="GCL210" s="10"/>
      <c r="GCM210" s="1"/>
      <c r="GCN210" s="5"/>
      <c r="GCO210" s="52"/>
      <c r="GCP210" s="5"/>
      <c r="GCQ210" s="11"/>
      <c r="GCR210" s="10"/>
      <c r="GCS210" s="10"/>
      <c r="GCT210" s="1"/>
      <c r="GCU210" s="5"/>
      <c r="GCV210" s="52"/>
      <c r="GCW210" s="5"/>
      <c r="GCX210" s="11"/>
      <c r="GCY210" s="10"/>
      <c r="GCZ210" s="10"/>
      <c r="GDA210" s="1"/>
      <c r="GDB210" s="5"/>
      <c r="GDC210" s="52"/>
      <c r="GDD210" s="5"/>
      <c r="GDE210" s="11"/>
      <c r="GDF210" s="10"/>
      <c r="GDG210" s="10"/>
      <c r="GDH210" s="1"/>
      <c r="GDI210" s="5"/>
      <c r="GDJ210" s="52"/>
      <c r="GDK210" s="5"/>
      <c r="GDL210" s="11"/>
      <c r="GDM210" s="10"/>
      <c r="GDN210" s="10"/>
      <c r="GDO210" s="1"/>
      <c r="GDP210" s="5"/>
      <c r="GDQ210" s="52"/>
      <c r="GDR210" s="5"/>
      <c r="GDS210" s="11"/>
      <c r="GDT210" s="10"/>
      <c r="GDU210" s="10"/>
      <c r="GDV210" s="1"/>
      <c r="GDW210" s="5"/>
      <c r="GDX210" s="52"/>
      <c r="GDY210" s="5"/>
      <c r="GDZ210" s="11"/>
      <c r="GEA210" s="10"/>
      <c r="GEB210" s="10"/>
      <c r="GEC210" s="1"/>
      <c r="GED210" s="5"/>
      <c r="GEE210" s="52"/>
      <c r="GEF210" s="5"/>
      <c r="GEG210" s="11"/>
      <c r="GEH210" s="10"/>
      <c r="GEI210" s="10"/>
      <c r="GEJ210" s="1"/>
      <c r="GEK210" s="5"/>
      <c r="GEL210" s="52"/>
      <c r="GEM210" s="5"/>
      <c r="GEN210" s="11"/>
      <c r="GEO210" s="10"/>
      <c r="GEP210" s="10"/>
      <c r="GEQ210" s="1"/>
      <c r="GER210" s="5"/>
      <c r="GES210" s="52"/>
      <c r="GET210" s="5"/>
      <c r="GEU210" s="11"/>
      <c r="GEV210" s="10"/>
      <c r="GEW210" s="10"/>
      <c r="GEX210" s="1"/>
      <c r="GEY210" s="5"/>
      <c r="GEZ210" s="52"/>
      <c r="GFA210" s="5"/>
      <c r="GFB210" s="11"/>
      <c r="GFC210" s="10"/>
      <c r="GFD210" s="10"/>
      <c r="GFE210" s="1"/>
      <c r="GFF210" s="5"/>
      <c r="GFG210" s="52"/>
      <c r="GFH210" s="5"/>
      <c r="GFI210" s="11"/>
      <c r="GFJ210" s="10"/>
      <c r="GFK210" s="10"/>
      <c r="GFL210" s="1"/>
      <c r="GFM210" s="5"/>
      <c r="GFN210" s="52"/>
      <c r="GFO210" s="5"/>
      <c r="GFP210" s="11"/>
      <c r="GFQ210" s="10"/>
      <c r="GFR210" s="10"/>
      <c r="GFS210" s="1"/>
      <c r="GFT210" s="5"/>
      <c r="GFU210" s="52"/>
      <c r="GFV210" s="5"/>
      <c r="GFW210" s="11"/>
      <c r="GFX210" s="10"/>
      <c r="GFY210" s="10"/>
      <c r="GFZ210" s="1"/>
      <c r="GGA210" s="5"/>
      <c r="GGB210" s="52"/>
      <c r="GGC210" s="5"/>
      <c r="GGD210" s="11"/>
      <c r="GGE210" s="10"/>
      <c r="GGF210" s="10"/>
      <c r="GGG210" s="1"/>
      <c r="GGH210" s="5"/>
      <c r="GGI210" s="52"/>
      <c r="GGJ210" s="5"/>
      <c r="GGK210" s="11"/>
      <c r="GGL210" s="10"/>
      <c r="GGM210" s="10"/>
      <c r="GGN210" s="1"/>
      <c r="GGO210" s="5"/>
      <c r="GGP210" s="52"/>
      <c r="GGQ210" s="5"/>
      <c r="GGR210" s="11"/>
      <c r="GGS210" s="10"/>
      <c r="GGT210" s="10"/>
      <c r="GGU210" s="1"/>
      <c r="GGV210" s="5"/>
      <c r="GGW210" s="52"/>
      <c r="GGX210" s="5"/>
      <c r="GGY210" s="11"/>
      <c r="GGZ210" s="10"/>
      <c r="GHA210" s="10"/>
      <c r="GHB210" s="1"/>
      <c r="GHC210" s="5"/>
      <c r="GHD210" s="52"/>
      <c r="GHE210" s="5"/>
      <c r="GHF210" s="11"/>
      <c r="GHG210" s="10"/>
      <c r="GHH210" s="10"/>
      <c r="GHI210" s="1"/>
      <c r="GHJ210" s="5"/>
      <c r="GHK210" s="52"/>
      <c r="GHL210" s="5"/>
      <c r="GHM210" s="11"/>
      <c r="GHN210" s="10"/>
      <c r="GHO210" s="10"/>
      <c r="GHP210" s="1"/>
      <c r="GHQ210" s="5"/>
      <c r="GHR210" s="52"/>
      <c r="GHS210" s="5"/>
      <c r="GHT210" s="11"/>
      <c r="GHU210" s="10"/>
      <c r="GHV210" s="10"/>
      <c r="GHW210" s="1"/>
      <c r="GHX210" s="5"/>
      <c r="GHY210" s="52"/>
      <c r="GHZ210" s="5"/>
      <c r="GIA210" s="11"/>
      <c r="GIB210" s="10"/>
      <c r="GIC210" s="10"/>
      <c r="GID210" s="1"/>
      <c r="GIE210" s="5"/>
      <c r="GIF210" s="52"/>
      <c r="GIG210" s="5"/>
      <c r="GIH210" s="11"/>
      <c r="GII210" s="10"/>
      <c r="GIJ210" s="10"/>
      <c r="GIK210" s="1"/>
      <c r="GIL210" s="5"/>
      <c r="GIM210" s="52"/>
      <c r="GIN210" s="5"/>
      <c r="GIO210" s="11"/>
      <c r="GIP210" s="10"/>
      <c r="GIQ210" s="10"/>
      <c r="GIR210" s="1"/>
      <c r="GIS210" s="5"/>
      <c r="GIT210" s="52"/>
      <c r="GIU210" s="5"/>
      <c r="GIV210" s="11"/>
      <c r="GIW210" s="10"/>
      <c r="GIX210" s="10"/>
      <c r="GIY210" s="1"/>
      <c r="GIZ210" s="5"/>
      <c r="GJA210" s="52"/>
      <c r="GJB210" s="5"/>
      <c r="GJC210" s="11"/>
      <c r="GJD210" s="10"/>
      <c r="GJE210" s="10"/>
      <c r="GJF210" s="1"/>
      <c r="GJG210" s="5"/>
      <c r="GJH210" s="52"/>
      <c r="GJI210" s="5"/>
      <c r="GJJ210" s="11"/>
      <c r="GJK210" s="10"/>
      <c r="GJL210" s="10"/>
      <c r="GJM210" s="1"/>
      <c r="GJN210" s="5"/>
      <c r="GJO210" s="52"/>
      <c r="GJP210" s="5"/>
      <c r="GJQ210" s="11"/>
      <c r="GJR210" s="10"/>
      <c r="GJS210" s="10"/>
      <c r="GJT210" s="1"/>
      <c r="GJU210" s="5"/>
      <c r="GJV210" s="52"/>
      <c r="GJW210" s="5"/>
      <c r="GJX210" s="11"/>
      <c r="GJY210" s="10"/>
      <c r="GJZ210" s="10"/>
      <c r="GKA210" s="1"/>
      <c r="GKB210" s="5"/>
      <c r="GKC210" s="52"/>
      <c r="GKD210" s="5"/>
      <c r="GKE210" s="11"/>
      <c r="GKF210" s="10"/>
      <c r="GKG210" s="10"/>
      <c r="GKH210" s="1"/>
      <c r="GKI210" s="5"/>
      <c r="GKJ210" s="52"/>
      <c r="GKK210" s="5"/>
      <c r="GKL210" s="11"/>
      <c r="GKM210" s="10"/>
      <c r="GKN210" s="10"/>
      <c r="GKO210" s="1"/>
      <c r="GKP210" s="5"/>
      <c r="GKQ210" s="52"/>
      <c r="GKR210" s="5"/>
      <c r="GKS210" s="11"/>
      <c r="GKT210" s="10"/>
      <c r="GKU210" s="10"/>
      <c r="GKV210" s="1"/>
      <c r="GKW210" s="5"/>
      <c r="GKX210" s="52"/>
      <c r="GKY210" s="5"/>
      <c r="GKZ210" s="11"/>
      <c r="GLA210" s="10"/>
      <c r="GLB210" s="10"/>
      <c r="GLC210" s="1"/>
      <c r="GLD210" s="5"/>
      <c r="GLE210" s="52"/>
      <c r="GLF210" s="5"/>
      <c r="GLG210" s="11"/>
      <c r="GLH210" s="10"/>
      <c r="GLI210" s="10"/>
      <c r="GLJ210" s="1"/>
      <c r="GLK210" s="5"/>
      <c r="GLL210" s="52"/>
      <c r="GLM210" s="5"/>
      <c r="GLN210" s="11"/>
      <c r="GLO210" s="10"/>
      <c r="GLP210" s="10"/>
      <c r="GLQ210" s="1"/>
      <c r="GLR210" s="5"/>
      <c r="GLS210" s="52"/>
      <c r="GLT210" s="5"/>
      <c r="GLU210" s="11"/>
      <c r="GLV210" s="10"/>
      <c r="GLW210" s="10"/>
      <c r="GLX210" s="1"/>
      <c r="GLY210" s="5"/>
      <c r="GLZ210" s="52"/>
      <c r="GMA210" s="5"/>
      <c r="GMB210" s="11"/>
      <c r="GMC210" s="10"/>
      <c r="GMD210" s="10"/>
      <c r="GME210" s="1"/>
      <c r="GMF210" s="5"/>
      <c r="GMG210" s="52"/>
      <c r="GMH210" s="5"/>
      <c r="GMI210" s="11"/>
      <c r="GMJ210" s="10"/>
      <c r="GMK210" s="10"/>
      <c r="GML210" s="1"/>
      <c r="GMM210" s="5"/>
      <c r="GMN210" s="52"/>
      <c r="GMO210" s="5"/>
      <c r="GMP210" s="11"/>
      <c r="GMQ210" s="10"/>
      <c r="GMR210" s="10"/>
      <c r="GMS210" s="1"/>
      <c r="GMT210" s="5"/>
      <c r="GMU210" s="52"/>
      <c r="GMV210" s="5"/>
      <c r="GMW210" s="11"/>
      <c r="GMX210" s="10"/>
      <c r="GMY210" s="10"/>
      <c r="GMZ210" s="1"/>
      <c r="GNA210" s="5"/>
      <c r="GNB210" s="52"/>
      <c r="GNC210" s="5"/>
      <c r="GND210" s="11"/>
      <c r="GNE210" s="10"/>
      <c r="GNF210" s="10"/>
      <c r="GNG210" s="1"/>
      <c r="GNH210" s="5"/>
      <c r="GNI210" s="52"/>
      <c r="GNJ210" s="5"/>
      <c r="GNK210" s="11"/>
      <c r="GNL210" s="10"/>
      <c r="GNM210" s="10"/>
      <c r="GNN210" s="1"/>
      <c r="GNO210" s="5"/>
      <c r="GNP210" s="52"/>
      <c r="GNQ210" s="5"/>
      <c r="GNR210" s="11"/>
      <c r="GNS210" s="10"/>
      <c r="GNT210" s="10"/>
      <c r="GNU210" s="1"/>
      <c r="GNV210" s="5"/>
      <c r="GNW210" s="52"/>
      <c r="GNX210" s="5"/>
      <c r="GNY210" s="11"/>
      <c r="GNZ210" s="10"/>
      <c r="GOA210" s="10"/>
      <c r="GOB210" s="1"/>
      <c r="GOC210" s="5"/>
      <c r="GOD210" s="52"/>
      <c r="GOE210" s="5"/>
      <c r="GOF210" s="11"/>
      <c r="GOG210" s="10"/>
      <c r="GOH210" s="10"/>
      <c r="GOI210" s="1"/>
      <c r="GOJ210" s="5"/>
      <c r="GOK210" s="52"/>
      <c r="GOL210" s="5"/>
      <c r="GOM210" s="11"/>
      <c r="GON210" s="10"/>
      <c r="GOO210" s="10"/>
      <c r="GOP210" s="1"/>
      <c r="GOQ210" s="5"/>
      <c r="GOR210" s="52"/>
      <c r="GOS210" s="5"/>
      <c r="GOT210" s="11"/>
      <c r="GOU210" s="10"/>
      <c r="GOV210" s="10"/>
      <c r="GOW210" s="1"/>
      <c r="GOX210" s="5"/>
      <c r="GOY210" s="52"/>
      <c r="GOZ210" s="5"/>
      <c r="GPA210" s="11"/>
      <c r="GPB210" s="10"/>
      <c r="GPC210" s="10"/>
      <c r="GPD210" s="1"/>
      <c r="GPE210" s="5"/>
      <c r="GPF210" s="52"/>
      <c r="GPG210" s="5"/>
      <c r="GPH210" s="11"/>
      <c r="GPI210" s="10"/>
      <c r="GPJ210" s="10"/>
      <c r="GPK210" s="1"/>
      <c r="GPL210" s="5"/>
      <c r="GPM210" s="52"/>
      <c r="GPN210" s="5"/>
      <c r="GPO210" s="11"/>
      <c r="GPP210" s="10"/>
      <c r="GPQ210" s="10"/>
      <c r="GPR210" s="1"/>
      <c r="GPS210" s="5"/>
      <c r="GPT210" s="52"/>
      <c r="GPU210" s="5"/>
      <c r="GPV210" s="11"/>
      <c r="GPW210" s="10"/>
      <c r="GPX210" s="10"/>
      <c r="GPY210" s="1"/>
      <c r="GPZ210" s="5"/>
      <c r="GQA210" s="52"/>
      <c r="GQB210" s="5"/>
      <c r="GQC210" s="11"/>
      <c r="GQD210" s="10"/>
      <c r="GQE210" s="10"/>
      <c r="GQF210" s="1"/>
      <c r="GQG210" s="5"/>
      <c r="GQH210" s="52"/>
      <c r="GQI210" s="5"/>
      <c r="GQJ210" s="11"/>
      <c r="GQK210" s="10"/>
      <c r="GQL210" s="10"/>
      <c r="GQM210" s="1"/>
      <c r="GQN210" s="5"/>
      <c r="GQO210" s="52"/>
      <c r="GQP210" s="5"/>
      <c r="GQQ210" s="11"/>
      <c r="GQR210" s="10"/>
      <c r="GQS210" s="10"/>
      <c r="GQT210" s="1"/>
      <c r="GQU210" s="5"/>
      <c r="GQV210" s="52"/>
      <c r="GQW210" s="5"/>
      <c r="GQX210" s="11"/>
      <c r="GQY210" s="10"/>
      <c r="GQZ210" s="10"/>
      <c r="GRA210" s="1"/>
      <c r="GRB210" s="5"/>
      <c r="GRC210" s="52"/>
      <c r="GRD210" s="5"/>
      <c r="GRE210" s="11"/>
      <c r="GRF210" s="10"/>
      <c r="GRG210" s="10"/>
      <c r="GRH210" s="1"/>
      <c r="GRI210" s="5"/>
      <c r="GRJ210" s="52"/>
      <c r="GRK210" s="5"/>
      <c r="GRL210" s="11"/>
      <c r="GRM210" s="10"/>
      <c r="GRN210" s="10"/>
      <c r="GRO210" s="1"/>
      <c r="GRP210" s="5"/>
      <c r="GRQ210" s="52"/>
      <c r="GRR210" s="5"/>
      <c r="GRS210" s="11"/>
      <c r="GRT210" s="10"/>
      <c r="GRU210" s="10"/>
      <c r="GRV210" s="1"/>
      <c r="GRW210" s="5"/>
      <c r="GRX210" s="52"/>
      <c r="GRY210" s="5"/>
      <c r="GRZ210" s="11"/>
      <c r="GSA210" s="10"/>
      <c r="GSB210" s="10"/>
      <c r="GSC210" s="1"/>
      <c r="GSD210" s="5"/>
      <c r="GSE210" s="52"/>
      <c r="GSF210" s="5"/>
      <c r="GSG210" s="11"/>
      <c r="GSH210" s="10"/>
      <c r="GSI210" s="10"/>
      <c r="GSJ210" s="1"/>
      <c r="GSK210" s="5"/>
      <c r="GSL210" s="52"/>
      <c r="GSM210" s="5"/>
      <c r="GSN210" s="11"/>
      <c r="GSO210" s="10"/>
      <c r="GSP210" s="10"/>
      <c r="GSQ210" s="1"/>
      <c r="GSR210" s="5"/>
      <c r="GSS210" s="52"/>
      <c r="GST210" s="5"/>
      <c r="GSU210" s="11"/>
      <c r="GSV210" s="10"/>
      <c r="GSW210" s="10"/>
      <c r="GSX210" s="1"/>
      <c r="GSY210" s="5"/>
      <c r="GSZ210" s="52"/>
      <c r="GTA210" s="5"/>
      <c r="GTB210" s="11"/>
      <c r="GTC210" s="10"/>
      <c r="GTD210" s="10"/>
      <c r="GTE210" s="1"/>
      <c r="GTF210" s="5"/>
      <c r="GTG210" s="52"/>
      <c r="GTH210" s="5"/>
      <c r="GTI210" s="11"/>
      <c r="GTJ210" s="10"/>
      <c r="GTK210" s="10"/>
      <c r="GTL210" s="1"/>
      <c r="GTM210" s="5"/>
      <c r="GTN210" s="52"/>
      <c r="GTO210" s="5"/>
      <c r="GTP210" s="11"/>
      <c r="GTQ210" s="10"/>
      <c r="GTR210" s="10"/>
      <c r="GTS210" s="1"/>
      <c r="GTT210" s="5"/>
      <c r="GTU210" s="52"/>
      <c r="GTV210" s="5"/>
      <c r="GTW210" s="11"/>
      <c r="GTX210" s="10"/>
      <c r="GTY210" s="10"/>
      <c r="GTZ210" s="1"/>
      <c r="GUA210" s="5"/>
      <c r="GUB210" s="52"/>
      <c r="GUC210" s="5"/>
      <c r="GUD210" s="11"/>
      <c r="GUE210" s="10"/>
      <c r="GUF210" s="10"/>
      <c r="GUG210" s="1"/>
      <c r="GUH210" s="5"/>
      <c r="GUI210" s="52"/>
      <c r="GUJ210" s="5"/>
      <c r="GUK210" s="11"/>
      <c r="GUL210" s="10"/>
      <c r="GUM210" s="10"/>
      <c r="GUN210" s="1"/>
      <c r="GUO210" s="5"/>
      <c r="GUP210" s="52"/>
      <c r="GUQ210" s="5"/>
      <c r="GUR210" s="11"/>
      <c r="GUS210" s="10"/>
      <c r="GUT210" s="10"/>
      <c r="GUU210" s="1"/>
      <c r="GUV210" s="5"/>
      <c r="GUW210" s="52"/>
      <c r="GUX210" s="5"/>
      <c r="GUY210" s="11"/>
      <c r="GUZ210" s="10"/>
      <c r="GVA210" s="10"/>
      <c r="GVB210" s="1"/>
      <c r="GVC210" s="5"/>
      <c r="GVD210" s="52"/>
      <c r="GVE210" s="5"/>
      <c r="GVF210" s="11"/>
      <c r="GVG210" s="10"/>
      <c r="GVH210" s="10"/>
      <c r="GVI210" s="1"/>
      <c r="GVJ210" s="5"/>
      <c r="GVK210" s="52"/>
      <c r="GVL210" s="5"/>
      <c r="GVM210" s="11"/>
      <c r="GVN210" s="10"/>
      <c r="GVO210" s="10"/>
      <c r="GVP210" s="1"/>
      <c r="GVQ210" s="5"/>
      <c r="GVR210" s="52"/>
      <c r="GVS210" s="5"/>
      <c r="GVT210" s="11"/>
      <c r="GVU210" s="10"/>
      <c r="GVV210" s="10"/>
      <c r="GVW210" s="1"/>
      <c r="GVX210" s="5"/>
      <c r="GVY210" s="52"/>
      <c r="GVZ210" s="5"/>
      <c r="GWA210" s="11"/>
      <c r="GWB210" s="10"/>
      <c r="GWC210" s="10"/>
      <c r="GWD210" s="1"/>
      <c r="GWE210" s="5"/>
      <c r="GWF210" s="52"/>
      <c r="GWG210" s="5"/>
      <c r="GWH210" s="11"/>
      <c r="GWI210" s="10"/>
      <c r="GWJ210" s="10"/>
      <c r="GWK210" s="1"/>
      <c r="GWL210" s="5"/>
      <c r="GWM210" s="52"/>
      <c r="GWN210" s="5"/>
      <c r="GWO210" s="11"/>
      <c r="GWP210" s="10"/>
      <c r="GWQ210" s="10"/>
      <c r="GWR210" s="1"/>
      <c r="GWS210" s="5"/>
      <c r="GWT210" s="52"/>
      <c r="GWU210" s="5"/>
      <c r="GWV210" s="11"/>
      <c r="GWW210" s="10"/>
      <c r="GWX210" s="10"/>
      <c r="GWY210" s="1"/>
      <c r="GWZ210" s="5"/>
      <c r="GXA210" s="52"/>
      <c r="GXB210" s="5"/>
      <c r="GXC210" s="11"/>
      <c r="GXD210" s="10"/>
      <c r="GXE210" s="10"/>
      <c r="GXF210" s="1"/>
      <c r="GXG210" s="5"/>
      <c r="GXH210" s="52"/>
      <c r="GXI210" s="5"/>
      <c r="GXJ210" s="11"/>
      <c r="GXK210" s="10"/>
      <c r="GXL210" s="10"/>
      <c r="GXM210" s="1"/>
      <c r="GXN210" s="5"/>
      <c r="GXO210" s="52"/>
      <c r="GXP210" s="5"/>
      <c r="GXQ210" s="11"/>
      <c r="GXR210" s="10"/>
      <c r="GXS210" s="10"/>
      <c r="GXT210" s="1"/>
      <c r="GXU210" s="5"/>
      <c r="GXV210" s="52"/>
      <c r="GXW210" s="5"/>
      <c r="GXX210" s="11"/>
      <c r="GXY210" s="10"/>
      <c r="GXZ210" s="10"/>
      <c r="GYA210" s="1"/>
      <c r="GYB210" s="5"/>
      <c r="GYC210" s="52"/>
      <c r="GYD210" s="5"/>
      <c r="GYE210" s="11"/>
      <c r="GYF210" s="10"/>
      <c r="GYG210" s="10"/>
      <c r="GYH210" s="1"/>
      <c r="GYI210" s="5"/>
      <c r="GYJ210" s="52"/>
      <c r="GYK210" s="5"/>
      <c r="GYL210" s="11"/>
      <c r="GYM210" s="10"/>
      <c r="GYN210" s="10"/>
      <c r="GYO210" s="1"/>
      <c r="GYP210" s="5"/>
      <c r="GYQ210" s="52"/>
      <c r="GYR210" s="5"/>
      <c r="GYS210" s="11"/>
      <c r="GYT210" s="10"/>
      <c r="GYU210" s="10"/>
      <c r="GYV210" s="1"/>
      <c r="GYW210" s="5"/>
      <c r="GYX210" s="52"/>
      <c r="GYY210" s="5"/>
      <c r="GYZ210" s="11"/>
      <c r="GZA210" s="10"/>
      <c r="GZB210" s="10"/>
      <c r="GZC210" s="1"/>
      <c r="GZD210" s="5"/>
      <c r="GZE210" s="52"/>
      <c r="GZF210" s="5"/>
      <c r="GZG210" s="11"/>
      <c r="GZH210" s="10"/>
      <c r="GZI210" s="10"/>
      <c r="GZJ210" s="1"/>
      <c r="GZK210" s="5"/>
      <c r="GZL210" s="52"/>
      <c r="GZM210" s="5"/>
      <c r="GZN210" s="11"/>
      <c r="GZO210" s="10"/>
      <c r="GZP210" s="10"/>
      <c r="GZQ210" s="1"/>
      <c r="GZR210" s="5"/>
      <c r="GZS210" s="52"/>
      <c r="GZT210" s="5"/>
      <c r="GZU210" s="11"/>
      <c r="GZV210" s="10"/>
      <c r="GZW210" s="10"/>
      <c r="GZX210" s="1"/>
      <c r="GZY210" s="5"/>
      <c r="GZZ210" s="52"/>
      <c r="HAA210" s="5"/>
      <c r="HAB210" s="11"/>
      <c r="HAC210" s="10"/>
      <c r="HAD210" s="10"/>
      <c r="HAE210" s="1"/>
      <c r="HAF210" s="5"/>
      <c r="HAG210" s="52"/>
      <c r="HAH210" s="5"/>
      <c r="HAI210" s="11"/>
      <c r="HAJ210" s="10"/>
      <c r="HAK210" s="10"/>
      <c r="HAL210" s="1"/>
      <c r="HAM210" s="5"/>
      <c r="HAN210" s="52"/>
      <c r="HAO210" s="5"/>
      <c r="HAP210" s="11"/>
      <c r="HAQ210" s="10"/>
      <c r="HAR210" s="10"/>
      <c r="HAS210" s="1"/>
      <c r="HAT210" s="5"/>
      <c r="HAU210" s="52"/>
      <c r="HAV210" s="5"/>
      <c r="HAW210" s="11"/>
      <c r="HAX210" s="10"/>
      <c r="HAY210" s="10"/>
      <c r="HAZ210" s="1"/>
      <c r="HBA210" s="5"/>
      <c r="HBB210" s="52"/>
      <c r="HBC210" s="5"/>
      <c r="HBD210" s="11"/>
      <c r="HBE210" s="10"/>
      <c r="HBF210" s="10"/>
      <c r="HBG210" s="1"/>
      <c r="HBH210" s="5"/>
      <c r="HBI210" s="52"/>
      <c r="HBJ210" s="5"/>
      <c r="HBK210" s="11"/>
      <c r="HBL210" s="10"/>
      <c r="HBM210" s="10"/>
      <c r="HBN210" s="1"/>
      <c r="HBO210" s="5"/>
      <c r="HBP210" s="52"/>
      <c r="HBQ210" s="5"/>
      <c r="HBR210" s="11"/>
      <c r="HBS210" s="10"/>
      <c r="HBT210" s="10"/>
      <c r="HBU210" s="1"/>
      <c r="HBV210" s="5"/>
      <c r="HBW210" s="52"/>
      <c r="HBX210" s="5"/>
      <c r="HBY210" s="11"/>
      <c r="HBZ210" s="10"/>
      <c r="HCA210" s="10"/>
      <c r="HCB210" s="1"/>
      <c r="HCC210" s="5"/>
      <c r="HCD210" s="52"/>
      <c r="HCE210" s="5"/>
      <c r="HCF210" s="11"/>
      <c r="HCG210" s="10"/>
      <c r="HCH210" s="10"/>
      <c r="HCI210" s="1"/>
      <c r="HCJ210" s="5"/>
      <c r="HCK210" s="52"/>
      <c r="HCL210" s="5"/>
      <c r="HCM210" s="11"/>
      <c r="HCN210" s="10"/>
      <c r="HCO210" s="10"/>
      <c r="HCP210" s="1"/>
      <c r="HCQ210" s="5"/>
      <c r="HCR210" s="52"/>
      <c r="HCS210" s="5"/>
      <c r="HCT210" s="11"/>
      <c r="HCU210" s="10"/>
      <c r="HCV210" s="10"/>
      <c r="HCW210" s="1"/>
      <c r="HCX210" s="5"/>
      <c r="HCY210" s="52"/>
      <c r="HCZ210" s="5"/>
      <c r="HDA210" s="11"/>
      <c r="HDB210" s="10"/>
      <c r="HDC210" s="10"/>
      <c r="HDD210" s="1"/>
      <c r="HDE210" s="5"/>
      <c r="HDF210" s="52"/>
      <c r="HDG210" s="5"/>
      <c r="HDH210" s="11"/>
      <c r="HDI210" s="10"/>
      <c r="HDJ210" s="10"/>
      <c r="HDK210" s="1"/>
      <c r="HDL210" s="5"/>
      <c r="HDM210" s="52"/>
      <c r="HDN210" s="5"/>
      <c r="HDO210" s="11"/>
      <c r="HDP210" s="10"/>
      <c r="HDQ210" s="10"/>
      <c r="HDR210" s="1"/>
      <c r="HDS210" s="5"/>
      <c r="HDT210" s="52"/>
      <c r="HDU210" s="5"/>
      <c r="HDV210" s="11"/>
      <c r="HDW210" s="10"/>
      <c r="HDX210" s="10"/>
      <c r="HDY210" s="1"/>
      <c r="HDZ210" s="5"/>
      <c r="HEA210" s="52"/>
      <c r="HEB210" s="5"/>
      <c r="HEC210" s="11"/>
      <c r="HED210" s="10"/>
      <c r="HEE210" s="10"/>
      <c r="HEF210" s="1"/>
      <c r="HEG210" s="5"/>
      <c r="HEH210" s="52"/>
      <c r="HEI210" s="5"/>
      <c r="HEJ210" s="11"/>
      <c r="HEK210" s="10"/>
      <c r="HEL210" s="10"/>
      <c r="HEM210" s="1"/>
      <c r="HEN210" s="5"/>
      <c r="HEO210" s="52"/>
      <c r="HEP210" s="5"/>
      <c r="HEQ210" s="11"/>
      <c r="HER210" s="10"/>
      <c r="HES210" s="10"/>
      <c r="HET210" s="1"/>
      <c r="HEU210" s="5"/>
      <c r="HEV210" s="52"/>
      <c r="HEW210" s="5"/>
      <c r="HEX210" s="11"/>
      <c r="HEY210" s="10"/>
      <c r="HEZ210" s="10"/>
      <c r="HFA210" s="1"/>
      <c r="HFB210" s="5"/>
      <c r="HFC210" s="52"/>
      <c r="HFD210" s="5"/>
      <c r="HFE210" s="11"/>
      <c r="HFF210" s="10"/>
      <c r="HFG210" s="10"/>
      <c r="HFH210" s="1"/>
      <c r="HFI210" s="5"/>
      <c r="HFJ210" s="52"/>
      <c r="HFK210" s="5"/>
      <c r="HFL210" s="11"/>
      <c r="HFM210" s="10"/>
      <c r="HFN210" s="10"/>
      <c r="HFO210" s="1"/>
      <c r="HFP210" s="5"/>
      <c r="HFQ210" s="52"/>
      <c r="HFR210" s="5"/>
      <c r="HFS210" s="11"/>
      <c r="HFT210" s="10"/>
      <c r="HFU210" s="10"/>
      <c r="HFV210" s="1"/>
      <c r="HFW210" s="5"/>
      <c r="HFX210" s="52"/>
      <c r="HFY210" s="5"/>
      <c r="HFZ210" s="11"/>
      <c r="HGA210" s="10"/>
      <c r="HGB210" s="10"/>
      <c r="HGC210" s="1"/>
      <c r="HGD210" s="5"/>
      <c r="HGE210" s="52"/>
      <c r="HGF210" s="5"/>
      <c r="HGG210" s="11"/>
      <c r="HGH210" s="10"/>
      <c r="HGI210" s="10"/>
      <c r="HGJ210" s="1"/>
      <c r="HGK210" s="5"/>
      <c r="HGL210" s="52"/>
      <c r="HGM210" s="5"/>
      <c r="HGN210" s="11"/>
      <c r="HGO210" s="10"/>
      <c r="HGP210" s="10"/>
      <c r="HGQ210" s="1"/>
      <c r="HGR210" s="5"/>
      <c r="HGS210" s="52"/>
      <c r="HGT210" s="5"/>
      <c r="HGU210" s="11"/>
      <c r="HGV210" s="10"/>
      <c r="HGW210" s="10"/>
      <c r="HGX210" s="1"/>
      <c r="HGY210" s="5"/>
      <c r="HGZ210" s="52"/>
      <c r="HHA210" s="5"/>
      <c r="HHB210" s="11"/>
      <c r="HHC210" s="10"/>
      <c r="HHD210" s="10"/>
      <c r="HHE210" s="1"/>
      <c r="HHF210" s="5"/>
      <c r="HHG210" s="52"/>
      <c r="HHH210" s="5"/>
      <c r="HHI210" s="11"/>
      <c r="HHJ210" s="10"/>
      <c r="HHK210" s="10"/>
      <c r="HHL210" s="1"/>
      <c r="HHM210" s="5"/>
      <c r="HHN210" s="52"/>
      <c r="HHO210" s="5"/>
      <c r="HHP210" s="11"/>
      <c r="HHQ210" s="10"/>
      <c r="HHR210" s="10"/>
      <c r="HHS210" s="1"/>
      <c r="HHT210" s="5"/>
      <c r="HHU210" s="52"/>
      <c r="HHV210" s="5"/>
      <c r="HHW210" s="11"/>
      <c r="HHX210" s="10"/>
      <c r="HHY210" s="10"/>
      <c r="HHZ210" s="1"/>
      <c r="HIA210" s="5"/>
      <c r="HIB210" s="52"/>
      <c r="HIC210" s="5"/>
      <c r="HID210" s="11"/>
      <c r="HIE210" s="10"/>
      <c r="HIF210" s="10"/>
      <c r="HIG210" s="1"/>
      <c r="HIH210" s="5"/>
      <c r="HII210" s="52"/>
      <c r="HIJ210" s="5"/>
      <c r="HIK210" s="11"/>
      <c r="HIL210" s="10"/>
      <c r="HIM210" s="10"/>
      <c r="HIN210" s="1"/>
      <c r="HIO210" s="5"/>
      <c r="HIP210" s="52"/>
      <c r="HIQ210" s="5"/>
      <c r="HIR210" s="11"/>
      <c r="HIS210" s="10"/>
      <c r="HIT210" s="10"/>
      <c r="HIU210" s="1"/>
      <c r="HIV210" s="5"/>
      <c r="HIW210" s="52"/>
      <c r="HIX210" s="5"/>
      <c r="HIY210" s="11"/>
      <c r="HIZ210" s="10"/>
      <c r="HJA210" s="10"/>
      <c r="HJB210" s="1"/>
      <c r="HJC210" s="5"/>
      <c r="HJD210" s="52"/>
      <c r="HJE210" s="5"/>
      <c r="HJF210" s="11"/>
      <c r="HJG210" s="10"/>
      <c r="HJH210" s="10"/>
      <c r="HJI210" s="1"/>
      <c r="HJJ210" s="5"/>
      <c r="HJK210" s="52"/>
      <c r="HJL210" s="5"/>
      <c r="HJM210" s="11"/>
      <c r="HJN210" s="10"/>
      <c r="HJO210" s="10"/>
      <c r="HJP210" s="1"/>
      <c r="HJQ210" s="5"/>
      <c r="HJR210" s="52"/>
      <c r="HJS210" s="5"/>
      <c r="HJT210" s="11"/>
      <c r="HJU210" s="10"/>
      <c r="HJV210" s="10"/>
      <c r="HJW210" s="1"/>
      <c r="HJX210" s="5"/>
      <c r="HJY210" s="52"/>
      <c r="HJZ210" s="5"/>
      <c r="HKA210" s="11"/>
      <c r="HKB210" s="10"/>
      <c r="HKC210" s="10"/>
      <c r="HKD210" s="1"/>
      <c r="HKE210" s="5"/>
      <c r="HKF210" s="52"/>
      <c r="HKG210" s="5"/>
      <c r="HKH210" s="11"/>
      <c r="HKI210" s="10"/>
      <c r="HKJ210" s="10"/>
      <c r="HKK210" s="1"/>
      <c r="HKL210" s="5"/>
      <c r="HKM210" s="52"/>
      <c r="HKN210" s="5"/>
      <c r="HKO210" s="11"/>
      <c r="HKP210" s="10"/>
      <c r="HKQ210" s="10"/>
      <c r="HKR210" s="1"/>
      <c r="HKS210" s="5"/>
      <c r="HKT210" s="52"/>
      <c r="HKU210" s="5"/>
      <c r="HKV210" s="11"/>
      <c r="HKW210" s="10"/>
      <c r="HKX210" s="10"/>
      <c r="HKY210" s="1"/>
      <c r="HKZ210" s="5"/>
      <c r="HLA210" s="52"/>
      <c r="HLB210" s="5"/>
      <c r="HLC210" s="11"/>
      <c r="HLD210" s="10"/>
      <c r="HLE210" s="10"/>
      <c r="HLF210" s="1"/>
      <c r="HLG210" s="5"/>
      <c r="HLH210" s="52"/>
      <c r="HLI210" s="5"/>
      <c r="HLJ210" s="11"/>
      <c r="HLK210" s="10"/>
      <c r="HLL210" s="10"/>
      <c r="HLM210" s="1"/>
      <c r="HLN210" s="5"/>
      <c r="HLO210" s="52"/>
      <c r="HLP210" s="5"/>
      <c r="HLQ210" s="11"/>
      <c r="HLR210" s="10"/>
      <c r="HLS210" s="10"/>
      <c r="HLT210" s="1"/>
      <c r="HLU210" s="5"/>
      <c r="HLV210" s="52"/>
      <c r="HLW210" s="5"/>
      <c r="HLX210" s="11"/>
      <c r="HLY210" s="10"/>
      <c r="HLZ210" s="10"/>
      <c r="HMA210" s="1"/>
      <c r="HMB210" s="5"/>
      <c r="HMC210" s="52"/>
      <c r="HMD210" s="5"/>
      <c r="HME210" s="11"/>
      <c r="HMF210" s="10"/>
      <c r="HMG210" s="10"/>
      <c r="HMH210" s="1"/>
      <c r="HMI210" s="5"/>
      <c r="HMJ210" s="52"/>
      <c r="HMK210" s="5"/>
      <c r="HML210" s="11"/>
      <c r="HMM210" s="10"/>
      <c r="HMN210" s="10"/>
      <c r="HMO210" s="1"/>
      <c r="HMP210" s="5"/>
      <c r="HMQ210" s="52"/>
      <c r="HMR210" s="5"/>
      <c r="HMS210" s="11"/>
      <c r="HMT210" s="10"/>
      <c r="HMU210" s="10"/>
      <c r="HMV210" s="1"/>
      <c r="HMW210" s="5"/>
      <c r="HMX210" s="52"/>
      <c r="HMY210" s="5"/>
      <c r="HMZ210" s="11"/>
      <c r="HNA210" s="10"/>
      <c r="HNB210" s="10"/>
      <c r="HNC210" s="1"/>
      <c r="HND210" s="5"/>
      <c r="HNE210" s="52"/>
      <c r="HNF210" s="5"/>
      <c r="HNG210" s="11"/>
      <c r="HNH210" s="10"/>
      <c r="HNI210" s="10"/>
      <c r="HNJ210" s="1"/>
      <c r="HNK210" s="5"/>
      <c r="HNL210" s="52"/>
      <c r="HNM210" s="5"/>
      <c r="HNN210" s="11"/>
      <c r="HNO210" s="10"/>
      <c r="HNP210" s="10"/>
      <c r="HNQ210" s="1"/>
      <c r="HNR210" s="5"/>
      <c r="HNS210" s="52"/>
      <c r="HNT210" s="5"/>
      <c r="HNU210" s="11"/>
      <c r="HNV210" s="10"/>
      <c r="HNW210" s="10"/>
      <c r="HNX210" s="1"/>
      <c r="HNY210" s="5"/>
      <c r="HNZ210" s="52"/>
      <c r="HOA210" s="5"/>
      <c r="HOB210" s="11"/>
      <c r="HOC210" s="10"/>
      <c r="HOD210" s="10"/>
      <c r="HOE210" s="1"/>
      <c r="HOF210" s="5"/>
      <c r="HOG210" s="52"/>
      <c r="HOH210" s="5"/>
      <c r="HOI210" s="11"/>
      <c r="HOJ210" s="10"/>
      <c r="HOK210" s="10"/>
      <c r="HOL210" s="1"/>
      <c r="HOM210" s="5"/>
      <c r="HON210" s="52"/>
      <c r="HOO210" s="5"/>
      <c r="HOP210" s="11"/>
      <c r="HOQ210" s="10"/>
      <c r="HOR210" s="10"/>
      <c r="HOS210" s="1"/>
      <c r="HOT210" s="5"/>
      <c r="HOU210" s="52"/>
      <c r="HOV210" s="5"/>
      <c r="HOW210" s="11"/>
      <c r="HOX210" s="10"/>
      <c r="HOY210" s="10"/>
      <c r="HOZ210" s="1"/>
      <c r="HPA210" s="5"/>
      <c r="HPB210" s="52"/>
      <c r="HPC210" s="5"/>
      <c r="HPD210" s="11"/>
      <c r="HPE210" s="10"/>
      <c r="HPF210" s="10"/>
      <c r="HPG210" s="1"/>
      <c r="HPH210" s="5"/>
      <c r="HPI210" s="52"/>
      <c r="HPJ210" s="5"/>
      <c r="HPK210" s="11"/>
      <c r="HPL210" s="10"/>
      <c r="HPM210" s="10"/>
      <c r="HPN210" s="1"/>
      <c r="HPO210" s="5"/>
      <c r="HPP210" s="52"/>
      <c r="HPQ210" s="5"/>
      <c r="HPR210" s="11"/>
      <c r="HPS210" s="10"/>
      <c r="HPT210" s="10"/>
      <c r="HPU210" s="1"/>
      <c r="HPV210" s="5"/>
      <c r="HPW210" s="52"/>
      <c r="HPX210" s="5"/>
      <c r="HPY210" s="11"/>
      <c r="HPZ210" s="10"/>
      <c r="HQA210" s="10"/>
      <c r="HQB210" s="1"/>
      <c r="HQC210" s="5"/>
      <c r="HQD210" s="52"/>
      <c r="HQE210" s="5"/>
      <c r="HQF210" s="11"/>
      <c r="HQG210" s="10"/>
      <c r="HQH210" s="10"/>
      <c r="HQI210" s="1"/>
      <c r="HQJ210" s="5"/>
      <c r="HQK210" s="52"/>
      <c r="HQL210" s="5"/>
      <c r="HQM210" s="11"/>
      <c r="HQN210" s="10"/>
      <c r="HQO210" s="10"/>
      <c r="HQP210" s="1"/>
      <c r="HQQ210" s="5"/>
      <c r="HQR210" s="52"/>
      <c r="HQS210" s="5"/>
      <c r="HQT210" s="11"/>
      <c r="HQU210" s="10"/>
      <c r="HQV210" s="10"/>
      <c r="HQW210" s="1"/>
      <c r="HQX210" s="5"/>
      <c r="HQY210" s="52"/>
      <c r="HQZ210" s="5"/>
      <c r="HRA210" s="11"/>
      <c r="HRB210" s="10"/>
      <c r="HRC210" s="10"/>
      <c r="HRD210" s="1"/>
      <c r="HRE210" s="5"/>
      <c r="HRF210" s="52"/>
      <c r="HRG210" s="5"/>
      <c r="HRH210" s="11"/>
      <c r="HRI210" s="10"/>
      <c r="HRJ210" s="10"/>
      <c r="HRK210" s="1"/>
      <c r="HRL210" s="5"/>
      <c r="HRM210" s="52"/>
      <c r="HRN210" s="5"/>
      <c r="HRO210" s="11"/>
      <c r="HRP210" s="10"/>
      <c r="HRQ210" s="10"/>
      <c r="HRR210" s="1"/>
      <c r="HRS210" s="5"/>
      <c r="HRT210" s="52"/>
      <c r="HRU210" s="5"/>
      <c r="HRV210" s="11"/>
      <c r="HRW210" s="10"/>
      <c r="HRX210" s="10"/>
      <c r="HRY210" s="1"/>
      <c r="HRZ210" s="5"/>
      <c r="HSA210" s="52"/>
      <c r="HSB210" s="5"/>
      <c r="HSC210" s="11"/>
      <c r="HSD210" s="10"/>
      <c r="HSE210" s="10"/>
      <c r="HSF210" s="1"/>
      <c r="HSG210" s="5"/>
      <c r="HSH210" s="52"/>
      <c r="HSI210" s="5"/>
      <c r="HSJ210" s="11"/>
      <c r="HSK210" s="10"/>
      <c r="HSL210" s="10"/>
      <c r="HSM210" s="1"/>
      <c r="HSN210" s="5"/>
      <c r="HSO210" s="52"/>
      <c r="HSP210" s="5"/>
      <c r="HSQ210" s="11"/>
      <c r="HSR210" s="10"/>
      <c r="HSS210" s="10"/>
      <c r="HST210" s="1"/>
      <c r="HSU210" s="5"/>
      <c r="HSV210" s="52"/>
      <c r="HSW210" s="5"/>
      <c r="HSX210" s="11"/>
      <c r="HSY210" s="10"/>
      <c r="HSZ210" s="10"/>
      <c r="HTA210" s="1"/>
      <c r="HTB210" s="5"/>
      <c r="HTC210" s="52"/>
      <c r="HTD210" s="5"/>
      <c r="HTE210" s="11"/>
      <c r="HTF210" s="10"/>
      <c r="HTG210" s="10"/>
      <c r="HTH210" s="1"/>
      <c r="HTI210" s="5"/>
      <c r="HTJ210" s="52"/>
      <c r="HTK210" s="5"/>
      <c r="HTL210" s="11"/>
      <c r="HTM210" s="10"/>
      <c r="HTN210" s="10"/>
      <c r="HTO210" s="1"/>
      <c r="HTP210" s="5"/>
      <c r="HTQ210" s="52"/>
      <c r="HTR210" s="5"/>
      <c r="HTS210" s="11"/>
      <c r="HTT210" s="10"/>
      <c r="HTU210" s="10"/>
      <c r="HTV210" s="1"/>
      <c r="HTW210" s="5"/>
      <c r="HTX210" s="52"/>
      <c r="HTY210" s="5"/>
      <c r="HTZ210" s="11"/>
      <c r="HUA210" s="10"/>
      <c r="HUB210" s="10"/>
      <c r="HUC210" s="1"/>
      <c r="HUD210" s="5"/>
      <c r="HUE210" s="52"/>
      <c r="HUF210" s="5"/>
      <c r="HUG210" s="11"/>
      <c r="HUH210" s="10"/>
      <c r="HUI210" s="10"/>
      <c r="HUJ210" s="1"/>
      <c r="HUK210" s="5"/>
      <c r="HUL210" s="52"/>
      <c r="HUM210" s="5"/>
      <c r="HUN210" s="11"/>
      <c r="HUO210" s="10"/>
      <c r="HUP210" s="10"/>
      <c r="HUQ210" s="1"/>
      <c r="HUR210" s="5"/>
      <c r="HUS210" s="52"/>
      <c r="HUT210" s="5"/>
      <c r="HUU210" s="11"/>
      <c r="HUV210" s="10"/>
      <c r="HUW210" s="10"/>
      <c r="HUX210" s="1"/>
      <c r="HUY210" s="5"/>
      <c r="HUZ210" s="52"/>
      <c r="HVA210" s="5"/>
      <c r="HVB210" s="11"/>
      <c r="HVC210" s="10"/>
      <c r="HVD210" s="10"/>
      <c r="HVE210" s="1"/>
      <c r="HVF210" s="5"/>
      <c r="HVG210" s="52"/>
      <c r="HVH210" s="5"/>
      <c r="HVI210" s="11"/>
      <c r="HVJ210" s="10"/>
      <c r="HVK210" s="10"/>
      <c r="HVL210" s="1"/>
      <c r="HVM210" s="5"/>
      <c r="HVN210" s="52"/>
      <c r="HVO210" s="5"/>
      <c r="HVP210" s="11"/>
      <c r="HVQ210" s="10"/>
      <c r="HVR210" s="10"/>
      <c r="HVS210" s="1"/>
      <c r="HVT210" s="5"/>
      <c r="HVU210" s="52"/>
      <c r="HVV210" s="5"/>
      <c r="HVW210" s="11"/>
      <c r="HVX210" s="10"/>
      <c r="HVY210" s="10"/>
      <c r="HVZ210" s="1"/>
      <c r="HWA210" s="5"/>
      <c r="HWB210" s="52"/>
      <c r="HWC210" s="5"/>
      <c r="HWD210" s="11"/>
      <c r="HWE210" s="10"/>
      <c r="HWF210" s="10"/>
      <c r="HWG210" s="1"/>
      <c r="HWH210" s="5"/>
      <c r="HWI210" s="52"/>
      <c r="HWJ210" s="5"/>
      <c r="HWK210" s="11"/>
      <c r="HWL210" s="10"/>
      <c r="HWM210" s="10"/>
      <c r="HWN210" s="1"/>
      <c r="HWO210" s="5"/>
      <c r="HWP210" s="52"/>
      <c r="HWQ210" s="5"/>
      <c r="HWR210" s="11"/>
      <c r="HWS210" s="10"/>
      <c r="HWT210" s="10"/>
      <c r="HWU210" s="1"/>
      <c r="HWV210" s="5"/>
      <c r="HWW210" s="52"/>
      <c r="HWX210" s="5"/>
      <c r="HWY210" s="11"/>
      <c r="HWZ210" s="10"/>
      <c r="HXA210" s="10"/>
      <c r="HXB210" s="1"/>
      <c r="HXC210" s="5"/>
      <c r="HXD210" s="52"/>
      <c r="HXE210" s="5"/>
      <c r="HXF210" s="11"/>
      <c r="HXG210" s="10"/>
      <c r="HXH210" s="10"/>
      <c r="HXI210" s="1"/>
      <c r="HXJ210" s="5"/>
      <c r="HXK210" s="52"/>
      <c r="HXL210" s="5"/>
      <c r="HXM210" s="11"/>
      <c r="HXN210" s="10"/>
      <c r="HXO210" s="10"/>
      <c r="HXP210" s="1"/>
      <c r="HXQ210" s="5"/>
      <c r="HXR210" s="52"/>
      <c r="HXS210" s="5"/>
      <c r="HXT210" s="11"/>
      <c r="HXU210" s="10"/>
      <c r="HXV210" s="10"/>
      <c r="HXW210" s="1"/>
      <c r="HXX210" s="5"/>
      <c r="HXY210" s="52"/>
      <c r="HXZ210" s="5"/>
      <c r="HYA210" s="11"/>
      <c r="HYB210" s="10"/>
      <c r="HYC210" s="10"/>
      <c r="HYD210" s="1"/>
      <c r="HYE210" s="5"/>
      <c r="HYF210" s="52"/>
      <c r="HYG210" s="5"/>
      <c r="HYH210" s="11"/>
      <c r="HYI210" s="10"/>
      <c r="HYJ210" s="10"/>
      <c r="HYK210" s="1"/>
      <c r="HYL210" s="5"/>
      <c r="HYM210" s="52"/>
      <c r="HYN210" s="5"/>
      <c r="HYO210" s="11"/>
      <c r="HYP210" s="10"/>
      <c r="HYQ210" s="10"/>
      <c r="HYR210" s="1"/>
      <c r="HYS210" s="5"/>
      <c r="HYT210" s="52"/>
      <c r="HYU210" s="5"/>
      <c r="HYV210" s="11"/>
      <c r="HYW210" s="10"/>
      <c r="HYX210" s="10"/>
      <c r="HYY210" s="1"/>
      <c r="HYZ210" s="5"/>
      <c r="HZA210" s="52"/>
      <c r="HZB210" s="5"/>
      <c r="HZC210" s="11"/>
      <c r="HZD210" s="10"/>
      <c r="HZE210" s="10"/>
      <c r="HZF210" s="1"/>
      <c r="HZG210" s="5"/>
      <c r="HZH210" s="52"/>
      <c r="HZI210" s="5"/>
      <c r="HZJ210" s="11"/>
      <c r="HZK210" s="10"/>
      <c r="HZL210" s="10"/>
      <c r="HZM210" s="1"/>
      <c r="HZN210" s="5"/>
      <c r="HZO210" s="52"/>
      <c r="HZP210" s="5"/>
      <c r="HZQ210" s="11"/>
      <c r="HZR210" s="10"/>
      <c r="HZS210" s="10"/>
      <c r="HZT210" s="1"/>
      <c r="HZU210" s="5"/>
      <c r="HZV210" s="52"/>
      <c r="HZW210" s="5"/>
      <c r="HZX210" s="11"/>
      <c r="HZY210" s="10"/>
      <c r="HZZ210" s="10"/>
      <c r="IAA210" s="1"/>
      <c r="IAB210" s="5"/>
      <c r="IAC210" s="52"/>
      <c r="IAD210" s="5"/>
      <c r="IAE210" s="11"/>
      <c r="IAF210" s="10"/>
      <c r="IAG210" s="10"/>
      <c r="IAH210" s="1"/>
      <c r="IAI210" s="5"/>
      <c r="IAJ210" s="52"/>
      <c r="IAK210" s="5"/>
      <c r="IAL210" s="11"/>
      <c r="IAM210" s="10"/>
      <c r="IAN210" s="10"/>
      <c r="IAO210" s="1"/>
      <c r="IAP210" s="5"/>
      <c r="IAQ210" s="52"/>
      <c r="IAR210" s="5"/>
      <c r="IAS210" s="11"/>
      <c r="IAT210" s="10"/>
      <c r="IAU210" s="10"/>
      <c r="IAV210" s="1"/>
      <c r="IAW210" s="5"/>
      <c r="IAX210" s="52"/>
      <c r="IAY210" s="5"/>
      <c r="IAZ210" s="11"/>
      <c r="IBA210" s="10"/>
      <c r="IBB210" s="10"/>
      <c r="IBC210" s="1"/>
      <c r="IBD210" s="5"/>
      <c r="IBE210" s="52"/>
      <c r="IBF210" s="5"/>
      <c r="IBG210" s="11"/>
      <c r="IBH210" s="10"/>
      <c r="IBI210" s="10"/>
      <c r="IBJ210" s="1"/>
      <c r="IBK210" s="5"/>
      <c r="IBL210" s="52"/>
      <c r="IBM210" s="5"/>
      <c r="IBN210" s="11"/>
      <c r="IBO210" s="10"/>
      <c r="IBP210" s="10"/>
      <c r="IBQ210" s="1"/>
      <c r="IBR210" s="5"/>
      <c r="IBS210" s="52"/>
      <c r="IBT210" s="5"/>
      <c r="IBU210" s="11"/>
      <c r="IBV210" s="10"/>
      <c r="IBW210" s="10"/>
      <c r="IBX210" s="1"/>
      <c r="IBY210" s="5"/>
      <c r="IBZ210" s="52"/>
      <c r="ICA210" s="5"/>
      <c r="ICB210" s="11"/>
      <c r="ICC210" s="10"/>
      <c r="ICD210" s="10"/>
      <c r="ICE210" s="1"/>
      <c r="ICF210" s="5"/>
      <c r="ICG210" s="52"/>
      <c r="ICH210" s="5"/>
      <c r="ICI210" s="11"/>
      <c r="ICJ210" s="10"/>
      <c r="ICK210" s="10"/>
      <c r="ICL210" s="1"/>
      <c r="ICM210" s="5"/>
      <c r="ICN210" s="52"/>
      <c r="ICO210" s="5"/>
      <c r="ICP210" s="11"/>
      <c r="ICQ210" s="10"/>
      <c r="ICR210" s="10"/>
      <c r="ICS210" s="1"/>
      <c r="ICT210" s="5"/>
      <c r="ICU210" s="52"/>
      <c r="ICV210" s="5"/>
      <c r="ICW210" s="11"/>
      <c r="ICX210" s="10"/>
      <c r="ICY210" s="10"/>
      <c r="ICZ210" s="1"/>
      <c r="IDA210" s="5"/>
      <c r="IDB210" s="52"/>
      <c r="IDC210" s="5"/>
      <c r="IDD210" s="11"/>
      <c r="IDE210" s="10"/>
      <c r="IDF210" s="10"/>
      <c r="IDG210" s="1"/>
      <c r="IDH210" s="5"/>
      <c r="IDI210" s="52"/>
      <c r="IDJ210" s="5"/>
      <c r="IDK210" s="11"/>
      <c r="IDL210" s="10"/>
      <c r="IDM210" s="10"/>
      <c r="IDN210" s="1"/>
      <c r="IDO210" s="5"/>
      <c r="IDP210" s="52"/>
      <c r="IDQ210" s="5"/>
      <c r="IDR210" s="11"/>
      <c r="IDS210" s="10"/>
      <c r="IDT210" s="10"/>
      <c r="IDU210" s="1"/>
      <c r="IDV210" s="5"/>
      <c r="IDW210" s="52"/>
      <c r="IDX210" s="5"/>
      <c r="IDY210" s="11"/>
      <c r="IDZ210" s="10"/>
      <c r="IEA210" s="10"/>
      <c r="IEB210" s="1"/>
      <c r="IEC210" s="5"/>
      <c r="IED210" s="52"/>
      <c r="IEE210" s="5"/>
      <c r="IEF210" s="11"/>
      <c r="IEG210" s="10"/>
      <c r="IEH210" s="10"/>
      <c r="IEI210" s="1"/>
      <c r="IEJ210" s="5"/>
      <c r="IEK210" s="52"/>
      <c r="IEL210" s="5"/>
      <c r="IEM210" s="11"/>
      <c r="IEN210" s="10"/>
      <c r="IEO210" s="10"/>
      <c r="IEP210" s="1"/>
      <c r="IEQ210" s="5"/>
      <c r="IER210" s="52"/>
      <c r="IES210" s="5"/>
      <c r="IET210" s="11"/>
      <c r="IEU210" s="10"/>
      <c r="IEV210" s="10"/>
      <c r="IEW210" s="1"/>
      <c r="IEX210" s="5"/>
      <c r="IEY210" s="52"/>
      <c r="IEZ210" s="5"/>
      <c r="IFA210" s="11"/>
      <c r="IFB210" s="10"/>
      <c r="IFC210" s="10"/>
      <c r="IFD210" s="1"/>
      <c r="IFE210" s="5"/>
      <c r="IFF210" s="52"/>
      <c r="IFG210" s="5"/>
      <c r="IFH210" s="11"/>
      <c r="IFI210" s="10"/>
      <c r="IFJ210" s="10"/>
      <c r="IFK210" s="1"/>
      <c r="IFL210" s="5"/>
      <c r="IFM210" s="52"/>
      <c r="IFN210" s="5"/>
      <c r="IFO210" s="11"/>
      <c r="IFP210" s="10"/>
      <c r="IFQ210" s="10"/>
      <c r="IFR210" s="1"/>
      <c r="IFS210" s="5"/>
      <c r="IFT210" s="52"/>
      <c r="IFU210" s="5"/>
      <c r="IFV210" s="11"/>
      <c r="IFW210" s="10"/>
      <c r="IFX210" s="10"/>
      <c r="IFY210" s="1"/>
      <c r="IFZ210" s="5"/>
      <c r="IGA210" s="52"/>
      <c r="IGB210" s="5"/>
      <c r="IGC210" s="11"/>
      <c r="IGD210" s="10"/>
      <c r="IGE210" s="10"/>
      <c r="IGF210" s="1"/>
      <c r="IGG210" s="5"/>
      <c r="IGH210" s="52"/>
      <c r="IGI210" s="5"/>
      <c r="IGJ210" s="11"/>
      <c r="IGK210" s="10"/>
      <c r="IGL210" s="10"/>
      <c r="IGM210" s="1"/>
      <c r="IGN210" s="5"/>
      <c r="IGO210" s="52"/>
      <c r="IGP210" s="5"/>
      <c r="IGQ210" s="11"/>
      <c r="IGR210" s="10"/>
      <c r="IGS210" s="10"/>
      <c r="IGT210" s="1"/>
      <c r="IGU210" s="5"/>
      <c r="IGV210" s="52"/>
      <c r="IGW210" s="5"/>
      <c r="IGX210" s="11"/>
      <c r="IGY210" s="10"/>
      <c r="IGZ210" s="10"/>
      <c r="IHA210" s="1"/>
      <c r="IHB210" s="5"/>
      <c r="IHC210" s="52"/>
      <c r="IHD210" s="5"/>
      <c r="IHE210" s="11"/>
      <c r="IHF210" s="10"/>
      <c r="IHG210" s="10"/>
      <c r="IHH210" s="1"/>
      <c r="IHI210" s="5"/>
      <c r="IHJ210" s="52"/>
      <c r="IHK210" s="5"/>
      <c r="IHL210" s="11"/>
      <c r="IHM210" s="10"/>
      <c r="IHN210" s="10"/>
      <c r="IHO210" s="1"/>
      <c r="IHP210" s="5"/>
      <c r="IHQ210" s="52"/>
      <c r="IHR210" s="5"/>
      <c r="IHS210" s="11"/>
      <c r="IHT210" s="10"/>
      <c r="IHU210" s="10"/>
      <c r="IHV210" s="1"/>
      <c r="IHW210" s="5"/>
      <c r="IHX210" s="52"/>
      <c r="IHY210" s="5"/>
      <c r="IHZ210" s="11"/>
      <c r="IIA210" s="10"/>
      <c r="IIB210" s="10"/>
      <c r="IIC210" s="1"/>
      <c r="IID210" s="5"/>
      <c r="IIE210" s="52"/>
      <c r="IIF210" s="5"/>
      <c r="IIG210" s="11"/>
      <c r="IIH210" s="10"/>
      <c r="III210" s="10"/>
      <c r="IIJ210" s="1"/>
      <c r="IIK210" s="5"/>
      <c r="IIL210" s="52"/>
      <c r="IIM210" s="5"/>
      <c r="IIN210" s="11"/>
      <c r="IIO210" s="10"/>
      <c r="IIP210" s="10"/>
      <c r="IIQ210" s="1"/>
      <c r="IIR210" s="5"/>
      <c r="IIS210" s="52"/>
      <c r="IIT210" s="5"/>
      <c r="IIU210" s="11"/>
      <c r="IIV210" s="10"/>
      <c r="IIW210" s="10"/>
      <c r="IIX210" s="1"/>
      <c r="IIY210" s="5"/>
      <c r="IIZ210" s="52"/>
      <c r="IJA210" s="5"/>
      <c r="IJB210" s="11"/>
      <c r="IJC210" s="10"/>
      <c r="IJD210" s="10"/>
      <c r="IJE210" s="1"/>
      <c r="IJF210" s="5"/>
      <c r="IJG210" s="52"/>
      <c r="IJH210" s="5"/>
      <c r="IJI210" s="11"/>
      <c r="IJJ210" s="10"/>
      <c r="IJK210" s="10"/>
      <c r="IJL210" s="1"/>
      <c r="IJM210" s="5"/>
      <c r="IJN210" s="52"/>
      <c r="IJO210" s="5"/>
      <c r="IJP210" s="11"/>
      <c r="IJQ210" s="10"/>
      <c r="IJR210" s="10"/>
      <c r="IJS210" s="1"/>
      <c r="IJT210" s="5"/>
      <c r="IJU210" s="52"/>
      <c r="IJV210" s="5"/>
      <c r="IJW210" s="11"/>
      <c r="IJX210" s="10"/>
      <c r="IJY210" s="10"/>
      <c r="IJZ210" s="1"/>
      <c r="IKA210" s="5"/>
      <c r="IKB210" s="52"/>
      <c r="IKC210" s="5"/>
      <c r="IKD210" s="11"/>
      <c r="IKE210" s="10"/>
      <c r="IKF210" s="10"/>
      <c r="IKG210" s="1"/>
      <c r="IKH210" s="5"/>
      <c r="IKI210" s="52"/>
      <c r="IKJ210" s="5"/>
      <c r="IKK210" s="11"/>
      <c r="IKL210" s="10"/>
      <c r="IKM210" s="10"/>
      <c r="IKN210" s="1"/>
      <c r="IKO210" s="5"/>
      <c r="IKP210" s="52"/>
      <c r="IKQ210" s="5"/>
      <c r="IKR210" s="11"/>
      <c r="IKS210" s="10"/>
      <c r="IKT210" s="10"/>
      <c r="IKU210" s="1"/>
      <c r="IKV210" s="5"/>
      <c r="IKW210" s="52"/>
      <c r="IKX210" s="5"/>
      <c r="IKY210" s="11"/>
      <c r="IKZ210" s="10"/>
      <c r="ILA210" s="10"/>
      <c r="ILB210" s="1"/>
      <c r="ILC210" s="5"/>
      <c r="ILD210" s="52"/>
      <c r="ILE210" s="5"/>
      <c r="ILF210" s="11"/>
      <c r="ILG210" s="10"/>
      <c r="ILH210" s="10"/>
      <c r="ILI210" s="1"/>
      <c r="ILJ210" s="5"/>
      <c r="ILK210" s="52"/>
      <c r="ILL210" s="5"/>
      <c r="ILM210" s="11"/>
      <c r="ILN210" s="10"/>
      <c r="ILO210" s="10"/>
      <c r="ILP210" s="1"/>
      <c r="ILQ210" s="5"/>
      <c r="ILR210" s="52"/>
      <c r="ILS210" s="5"/>
      <c r="ILT210" s="11"/>
      <c r="ILU210" s="10"/>
      <c r="ILV210" s="10"/>
      <c r="ILW210" s="1"/>
      <c r="ILX210" s="5"/>
      <c r="ILY210" s="52"/>
      <c r="ILZ210" s="5"/>
      <c r="IMA210" s="11"/>
      <c r="IMB210" s="10"/>
      <c r="IMC210" s="10"/>
      <c r="IMD210" s="1"/>
      <c r="IME210" s="5"/>
      <c r="IMF210" s="52"/>
      <c r="IMG210" s="5"/>
      <c r="IMH210" s="11"/>
      <c r="IMI210" s="10"/>
      <c r="IMJ210" s="10"/>
      <c r="IMK210" s="1"/>
      <c r="IML210" s="5"/>
      <c r="IMM210" s="52"/>
      <c r="IMN210" s="5"/>
      <c r="IMO210" s="11"/>
      <c r="IMP210" s="10"/>
      <c r="IMQ210" s="10"/>
      <c r="IMR210" s="1"/>
      <c r="IMS210" s="5"/>
      <c r="IMT210" s="52"/>
      <c r="IMU210" s="5"/>
      <c r="IMV210" s="11"/>
      <c r="IMW210" s="10"/>
      <c r="IMX210" s="10"/>
      <c r="IMY210" s="1"/>
      <c r="IMZ210" s="5"/>
      <c r="INA210" s="52"/>
      <c r="INB210" s="5"/>
      <c r="INC210" s="11"/>
      <c r="IND210" s="10"/>
      <c r="INE210" s="10"/>
      <c r="INF210" s="1"/>
      <c r="ING210" s="5"/>
      <c r="INH210" s="52"/>
      <c r="INI210" s="5"/>
      <c r="INJ210" s="11"/>
      <c r="INK210" s="10"/>
      <c r="INL210" s="10"/>
      <c r="INM210" s="1"/>
      <c r="INN210" s="5"/>
      <c r="INO210" s="52"/>
      <c r="INP210" s="5"/>
      <c r="INQ210" s="11"/>
      <c r="INR210" s="10"/>
      <c r="INS210" s="10"/>
      <c r="INT210" s="1"/>
      <c r="INU210" s="5"/>
      <c r="INV210" s="52"/>
      <c r="INW210" s="5"/>
      <c r="INX210" s="11"/>
      <c r="INY210" s="10"/>
      <c r="INZ210" s="10"/>
      <c r="IOA210" s="1"/>
      <c r="IOB210" s="5"/>
      <c r="IOC210" s="52"/>
      <c r="IOD210" s="5"/>
      <c r="IOE210" s="11"/>
      <c r="IOF210" s="10"/>
      <c r="IOG210" s="10"/>
      <c r="IOH210" s="1"/>
      <c r="IOI210" s="5"/>
      <c r="IOJ210" s="52"/>
      <c r="IOK210" s="5"/>
      <c r="IOL210" s="11"/>
      <c r="IOM210" s="10"/>
      <c r="ION210" s="10"/>
      <c r="IOO210" s="1"/>
      <c r="IOP210" s="5"/>
      <c r="IOQ210" s="52"/>
      <c r="IOR210" s="5"/>
      <c r="IOS210" s="11"/>
      <c r="IOT210" s="10"/>
      <c r="IOU210" s="10"/>
      <c r="IOV210" s="1"/>
      <c r="IOW210" s="5"/>
      <c r="IOX210" s="52"/>
      <c r="IOY210" s="5"/>
      <c r="IOZ210" s="11"/>
      <c r="IPA210" s="10"/>
      <c r="IPB210" s="10"/>
      <c r="IPC210" s="1"/>
      <c r="IPD210" s="5"/>
      <c r="IPE210" s="52"/>
      <c r="IPF210" s="5"/>
      <c r="IPG210" s="11"/>
      <c r="IPH210" s="10"/>
      <c r="IPI210" s="10"/>
      <c r="IPJ210" s="1"/>
      <c r="IPK210" s="5"/>
      <c r="IPL210" s="52"/>
      <c r="IPM210" s="5"/>
      <c r="IPN210" s="11"/>
      <c r="IPO210" s="10"/>
      <c r="IPP210" s="10"/>
      <c r="IPQ210" s="1"/>
      <c r="IPR210" s="5"/>
      <c r="IPS210" s="52"/>
      <c r="IPT210" s="5"/>
      <c r="IPU210" s="11"/>
      <c r="IPV210" s="10"/>
      <c r="IPW210" s="10"/>
      <c r="IPX210" s="1"/>
      <c r="IPY210" s="5"/>
      <c r="IPZ210" s="52"/>
      <c r="IQA210" s="5"/>
      <c r="IQB210" s="11"/>
      <c r="IQC210" s="10"/>
      <c r="IQD210" s="10"/>
      <c r="IQE210" s="1"/>
      <c r="IQF210" s="5"/>
      <c r="IQG210" s="52"/>
      <c r="IQH210" s="5"/>
      <c r="IQI210" s="11"/>
      <c r="IQJ210" s="10"/>
      <c r="IQK210" s="10"/>
      <c r="IQL210" s="1"/>
      <c r="IQM210" s="5"/>
      <c r="IQN210" s="52"/>
      <c r="IQO210" s="5"/>
      <c r="IQP210" s="11"/>
      <c r="IQQ210" s="10"/>
      <c r="IQR210" s="10"/>
      <c r="IQS210" s="1"/>
      <c r="IQT210" s="5"/>
      <c r="IQU210" s="52"/>
      <c r="IQV210" s="5"/>
      <c r="IQW210" s="11"/>
      <c r="IQX210" s="10"/>
      <c r="IQY210" s="10"/>
      <c r="IQZ210" s="1"/>
      <c r="IRA210" s="5"/>
      <c r="IRB210" s="52"/>
      <c r="IRC210" s="5"/>
      <c r="IRD210" s="11"/>
      <c r="IRE210" s="10"/>
      <c r="IRF210" s="10"/>
      <c r="IRG210" s="1"/>
      <c r="IRH210" s="5"/>
      <c r="IRI210" s="52"/>
      <c r="IRJ210" s="5"/>
      <c r="IRK210" s="11"/>
      <c r="IRL210" s="10"/>
      <c r="IRM210" s="10"/>
      <c r="IRN210" s="1"/>
      <c r="IRO210" s="5"/>
      <c r="IRP210" s="52"/>
      <c r="IRQ210" s="5"/>
      <c r="IRR210" s="11"/>
      <c r="IRS210" s="10"/>
      <c r="IRT210" s="10"/>
      <c r="IRU210" s="1"/>
      <c r="IRV210" s="5"/>
      <c r="IRW210" s="52"/>
      <c r="IRX210" s="5"/>
      <c r="IRY210" s="11"/>
      <c r="IRZ210" s="10"/>
      <c r="ISA210" s="10"/>
      <c r="ISB210" s="1"/>
      <c r="ISC210" s="5"/>
      <c r="ISD210" s="52"/>
      <c r="ISE210" s="5"/>
      <c r="ISF210" s="11"/>
      <c r="ISG210" s="10"/>
      <c r="ISH210" s="10"/>
      <c r="ISI210" s="1"/>
      <c r="ISJ210" s="5"/>
      <c r="ISK210" s="52"/>
      <c r="ISL210" s="5"/>
      <c r="ISM210" s="11"/>
      <c r="ISN210" s="10"/>
      <c r="ISO210" s="10"/>
      <c r="ISP210" s="1"/>
      <c r="ISQ210" s="5"/>
      <c r="ISR210" s="52"/>
      <c r="ISS210" s="5"/>
      <c r="IST210" s="11"/>
      <c r="ISU210" s="10"/>
      <c r="ISV210" s="10"/>
      <c r="ISW210" s="1"/>
      <c r="ISX210" s="5"/>
      <c r="ISY210" s="52"/>
      <c r="ISZ210" s="5"/>
      <c r="ITA210" s="11"/>
      <c r="ITB210" s="10"/>
      <c r="ITC210" s="10"/>
      <c r="ITD210" s="1"/>
      <c r="ITE210" s="5"/>
      <c r="ITF210" s="52"/>
      <c r="ITG210" s="5"/>
      <c r="ITH210" s="11"/>
      <c r="ITI210" s="10"/>
      <c r="ITJ210" s="10"/>
      <c r="ITK210" s="1"/>
      <c r="ITL210" s="5"/>
      <c r="ITM210" s="52"/>
      <c r="ITN210" s="5"/>
      <c r="ITO210" s="11"/>
      <c r="ITP210" s="10"/>
      <c r="ITQ210" s="10"/>
      <c r="ITR210" s="1"/>
      <c r="ITS210" s="5"/>
      <c r="ITT210" s="52"/>
      <c r="ITU210" s="5"/>
      <c r="ITV210" s="11"/>
      <c r="ITW210" s="10"/>
      <c r="ITX210" s="10"/>
      <c r="ITY210" s="1"/>
      <c r="ITZ210" s="5"/>
      <c r="IUA210" s="52"/>
      <c r="IUB210" s="5"/>
      <c r="IUC210" s="11"/>
      <c r="IUD210" s="10"/>
      <c r="IUE210" s="10"/>
      <c r="IUF210" s="1"/>
      <c r="IUG210" s="5"/>
      <c r="IUH210" s="52"/>
      <c r="IUI210" s="5"/>
      <c r="IUJ210" s="11"/>
      <c r="IUK210" s="10"/>
      <c r="IUL210" s="10"/>
      <c r="IUM210" s="1"/>
      <c r="IUN210" s="5"/>
      <c r="IUO210" s="52"/>
      <c r="IUP210" s="5"/>
      <c r="IUQ210" s="11"/>
      <c r="IUR210" s="10"/>
      <c r="IUS210" s="10"/>
      <c r="IUT210" s="1"/>
      <c r="IUU210" s="5"/>
      <c r="IUV210" s="52"/>
      <c r="IUW210" s="5"/>
      <c r="IUX210" s="11"/>
      <c r="IUY210" s="10"/>
      <c r="IUZ210" s="10"/>
      <c r="IVA210" s="1"/>
      <c r="IVB210" s="5"/>
      <c r="IVC210" s="52"/>
      <c r="IVD210" s="5"/>
      <c r="IVE210" s="11"/>
      <c r="IVF210" s="10"/>
      <c r="IVG210" s="10"/>
      <c r="IVH210" s="1"/>
      <c r="IVI210" s="5"/>
      <c r="IVJ210" s="52"/>
      <c r="IVK210" s="5"/>
      <c r="IVL210" s="11"/>
      <c r="IVM210" s="10"/>
      <c r="IVN210" s="10"/>
      <c r="IVO210" s="1"/>
      <c r="IVP210" s="5"/>
      <c r="IVQ210" s="52"/>
      <c r="IVR210" s="5"/>
      <c r="IVS210" s="11"/>
      <c r="IVT210" s="10"/>
      <c r="IVU210" s="10"/>
      <c r="IVV210" s="1"/>
      <c r="IVW210" s="5"/>
      <c r="IVX210" s="52"/>
      <c r="IVY210" s="5"/>
      <c r="IVZ210" s="11"/>
      <c r="IWA210" s="10"/>
      <c r="IWB210" s="10"/>
      <c r="IWC210" s="1"/>
      <c r="IWD210" s="5"/>
      <c r="IWE210" s="52"/>
      <c r="IWF210" s="5"/>
      <c r="IWG210" s="11"/>
      <c r="IWH210" s="10"/>
      <c r="IWI210" s="10"/>
      <c r="IWJ210" s="1"/>
      <c r="IWK210" s="5"/>
      <c r="IWL210" s="52"/>
      <c r="IWM210" s="5"/>
      <c r="IWN210" s="11"/>
      <c r="IWO210" s="10"/>
      <c r="IWP210" s="10"/>
      <c r="IWQ210" s="1"/>
      <c r="IWR210" s="5"/>
      <c r="IWS210" s="52"/>
      <c r="IWT210" s="5"/>
      <c r="IWU210" s="11"/>
      <c r="IWV210" s="10"/>
      <c r="IWW210" s="10"/>
      <c r="IWX210" s="1"/>
      <c r="IWY210" s="5"/>
      <c r="IWZ210" s="52"/>
      <c r="IXA210" s="5"/>
      <c r="IXB210" s="11"/>
      <c r="IXC210" s="10"/>
      <c r="IXD210" s="10"/>
      <c r="IXE210" s="1"/>
      <c r="IXF210" s="5"/>
      <c r="IXG210" s="52"/>
      <c r="IXH210" s="5"/>
      <c r="IXI210" s="11"/>
      <c r="IXJ210" s="10"/>
      <c r="IXK210" s="10"/>
      <c r="IXL210" s="1"/>
      <c r="IXM210" s="5"/>
      <c r="IXN210" s="52"/>
      <c r="IXO210" s="5"/>
      <c r="IXP210" s="11"/>
      <c r="IXQ210" s="10"/>
      <c r="IXR210" s="10"/>
      <c r="IXS210" s="1"/>
      <c r="IXT210" s="5"/>
      <c r="IXU210" s="52"/>
      <c r="IXV210" s="5"/>
      <c r="IXW210" s="11"/>
      <c r="IXX210" s="10"/>
      <c r="IXY210" s="10"/>
      <c r="IXZ210" s="1"/>
      <c r="IYA210" s="5"/>
      <c r="IYB210" s="52"/>
      <c r="IYC210" s="5"/>
      <c r="IYD210" s="11"/>
      <c r="IYE210" s="10"/>
      <c r="IYF210" s="10"/>
      <c r="IYG210" s="1"/>
      <c r="IYH210" s="5"/>
      <c r="IYI210" s="52"/>
      <c r="IYJ210" s="5"/>
      <c r="IYK210" s="11"/>
      <c r="IYL210" s="10"/>
      <c r="IYM210" s="10"/>
      <c r="IYN210" s="1"/>
      <c r="IYO210" s="5"/>
      <c r="IYP210" s="52"/>
      <c r="IYQ210" s="5"/>
      <c r="IYR210" s="11"/>
      <c r="IYS210" s="10"/>
      <c r="IYT210" s="10"/>
      <c r="IYU210" s="1"/>
      <c r="IYV210" s="5"/>
      <c r="IYW210" s="52"/>
      <c r="IYX210" s="5"/>
      <c r="IYY210" s="11"/>
      <c r="IYZ210" s="10"/>
      <c r="IZA210" s="10"/>
      <c r="IZB210" s="1"/>
      <c r="IZC210" s="5"/>
      <c r="IZD210" s="52"/>
      <c r="IZE210" s="5"/>
      <c r="IZF210" s="11"/>
      <c r="IZG210" s="10"/>
      <c r="IZH210" s="10"/>
      <c r="IZI210" s="1"/>
      <c r="IZJ210" s="5"/>
      <c r="IZK210" s="52"/>
      <c r="IZL210" s="5"/>
      <c r="IZM210" s="11"/>
      <c r="IZN210" s="10"/>
      <c r="IZO210" s="10"/>
      <c r="IZP210" s="1"/>
      <c r="IZQ210" s="5"/>
      <c r="IZR210" s="52"/>
      <c r="IZS210" s="5"/>
      <c r="IZT210" s="11"/>
      <c r="IZU210" s="10"/>
      <c r="IZV210" s="10"/>
      <c r="IZW210" s="1"/>
      <c r="IZX210" s="5"/>
      <c r="IZY210" s="52"/>
      <c r="IZZ210" s="5"/>
      <c r="JAA210" s="11"/>
      <c r="JAB210" s="10"/>
      <c r="JAC210" s="10"/>
      <c r="JAD210" s="1"/>
      <c r="JAE210" s="5"/>
      <c r="JAF210" s="52"/>
      <c r="JAG210" s="5"/>
      <c r="JAH210" s="11"/>
      <c r="JAI210" s="10"/>
      <c r="JAJ210" s="10"/>
      <c r="JAK210" s="1"/>
      <c r="JAL210" s="5"/>
      <c r="JAM210" s="52"/>
      <c r="JAN210" s="5"/>
      <c r="JAO210" s="11"/>
      <c r="JAP210" s="10"/>
      <c r="JAQ210" s="10"/>
      <c r="JAR210" s="1"/>
      <c r="JAS210" s="5"/>
      <c r="JAT210" s="52"/>
      <c r="JAU210" s="5"/>
      <c r="JAV210" s="11"/>
      <c r="JAW210" s="10"/>
      <c r="JAX210" s="10"/>
      <c r="JAY210" s="1"/>
      <c r="JAZ210" s="5"/>
      <c r="JBA210" s="52"/>
      <c r="JBB210" s="5"/>
      <c r="JBC210" s="11"/>
      <c r="JBD210" s="10"/>
      <c r="JBE210" s="10"/>
      <c r="JBF210" s="1"/>
      <c r="JBG210" s="5"/>
      <c r="JBH210" s="52"/>
      <c r="JBI210" s="5"/>
      <c r="JBJ210" s="11"/>
      <c r="JBK210" s="10"/>
      <c r="JBL210" s="10"/>
      <c r="JBM210" s="1"/>
      <c r="JBN210" s="5"/>
      <c r="JBO210" s="52"/>
      <c r="JBP210" s="5"/>
      <c r="JBQ210" s="11"/>
      <c r="JBR210" s="10"/>
      <c r="JBS210" s="10"/>
      <c r="JBT210" s="1"/>
      <c r="JBU210" s="5"/>
      <c r="JBV210" s="52"/>
      <c r="JBW210" s="5"/>
      <c r="JBX210" s="11"/>
      <c r="JBY210" s="10"/>
      <c r="JBZ210" s="10"/>
      <c r="JCA210" s="1"/>
      <c r="JCB210" s="5"/>
      <c r="JCC210" s="52"/>
      <c r="JCD210" s="5"/>
      <c r="JCE210" s="11"/>
      <c r="JCF210" s="10"/>
      <c r="JCG210" s="10"/>
      <c r="JCH210" s="1"/>
      <c r="JCI210" s="5"/>
      <c r="JCJ210" s="52"/>
      <c r="JCK210" s="5"/>
      <c r="JCL210" s="11"/>
      <c r="JCM210" s="10"/>
      <c r="JCN210" s="10"/>
      <c r="JCO210" s="1"/>
      <c r="JCP210" s="5"/>
      <c r="JCQ210" s="52"/>
      <c r="JCR210" s="5"/>
      <c r="JCS210" s="11"/>
      <c r="JCT210" s="10"/>
      <c r="JCU210" s="10"/>
      <c r="JCV210" s="1"/>
      <c r="JCW210" s="5"/>
      <c r="JCX210" s="52"/>
      <c r="JCY210" s="5"/>
      <c r="JCZ210" s="11"/>
      <c r="JDA210" s="10"/>
      <c r="JDB210" s="10"/>
      <c r="JDC210" s="1"/>
      <c r="JDD210" s="5"/>
      <c r="JDE210" s="52"/>
      <c r="JDF210" s="5"/>
      <c r="JDG210" s="11"/>
      <c r="JDH210" s="10"/>
      <c r="JDI210" s="10"/>
      <c r="JDJ210" s="1"/>
      <c r="JDK210" s="5"/>
      <c r="JDL210" s="52"/>
      <c r="JDM210" s="5"/>
      <c r="JDN210" s="11"/>
      <c r="JDO210" s="10"/>
      <c r="JDP210" s="10"/>
      <c r="JDQ210" s="1"/>
      <c r="JDR210" s="5"/>
      <c r="JDS210" s="52"/>
      <c r="JDT210" s="5"/>
      <c r="JDU210" s="11"/>
      <c r="JDV210" s="10"/>
      <c r="JDW210" s="10"/>
      <c r="JDX210" s="1"/>
      <c r="JDY210" s="5"/>
      <c r="JDZ210" s="52"/>
      <c r="JEA210" s="5"/>
      <c r="JEB210" s="11"/>
      <c r="JEC210" s="10"/>
      <c r="JED210" s="10"/>
      <c r="JEE210" s="1"/>
      <c r="JEF210" s="5"/>
      <c r="JEG210" s="52"/>
      <c r="JEH210" s="5"/>
      <c r="JEI210" s="11"/>
      <c r="JEJ210" s="10"/>
      <c r="JEK210" s="10"/>
      <c r="JEL210" s="1"/>
      <c r="JEM210" s="5"/>
      <c r="JEN210" s="52"/>
      <c r="JEO210" s="5"/>
      <c r="JEP210" s="11"/>
      <c r="JEQ210" s="10"/>
      <c r="JER210" s="10"/>
      <c r="JES210" s="1"/>
      <c r="JET210" s="5"/>
      <c r="JEU210" s="52"/>
      <c r="JEV210" s="5"/>
      <c r="JEW210" s="11"/>
      <c r="JEX210" s="10"/>
      <c r="JEY210" s="10"/>
      <c r="JEZ210" s="1"/>
      <c r="JFA210" s="5"/>
      <c r="JFB210" s="52"/>
      <c r="JFC210" s="5"/>
      <c r="JFD210" s="11"/>
      <c r="JFE210" s="10"/>
      <c r="JFF210" s="10"/>
      <c r="JFG210" s="1"/>
      <c r="JFH210" s="5"/>
      <c r="JFI210" s="52"/>
      <c r="JFJ210" s="5"/>
      <c r="JFK210" s="11"/>
      <c r="JFL210" s="10"/>
      <c r="JFM210" s="10"/>
      <c r="JFN210" s="1"/>
      <c r="JFO210" s="5"/>
      <c r="JFP210" s="52"/>
      <c r="JFQ210" s="5"/>
      <c r="JFR210" s="11"/>
      <c r="JFS210" s="10"/>
      <c r="JFT210" s="10"/>
      <c r="JFU210" s="1"/>
      <c r="JFV210" s="5"/>
      <c r="JFW210" s="52"/>
      <c r="JFX210" s="5"/>
      <c r="JFY210" s="11"/>
      <c r="JFZ210" s="10"/>
      <c r="JGA210" s="10"/>
      <c r="JGB210" s="1"/>
      <c r="JGC210" s="5"/>
      <c r="JGD210" s="52"/>
      <c r="JGE210" s="5"/>
      <c r="JGF210" s="11"/>
      <c r="JGG210" s="10"/>
      <c r="JGH210" s="10"/>
      <c r="JGI210" s="1"/>
      <c r="JGJ210" s="5"/>
      <c r="JGK210" s="52"/>
      <c r="JGL210" s="5"/>
      <c r="JGM210" s="11"/>
      <c r="JGN210" s="10"/>
      <c r="JGO210" s="10"/>
      <c r="JGP210" s="1"/>
      <c r="JGQ210" s="5"/>
      <c r="JGR210" s="52"/>
      <c r="JGS210" s="5"/>
      <c r="JGT210" s="11"/>
      <c r="JGU210" s="10"/>
      <c r="JGV210" s="10"/>
      <c r="JGW210" s="1"/>
      <c r="JGX210" s="5"/>
      <c r="JGY210" s="52"/>
      <c r="JGZ210" s="5"/>
      <c r="JHA210" s="11"/>
      <c r="JHB210" s="10"/>
      <c r="JHC210" s="10"/>
      <c r="JHD210" s="1"/>
      <c r="JHE210" s="5"/>
      <c r="JHF210" s="52"/>
      <c r="JHG210" s="5"/>
      <c r="JHH210" s="11"/>
      <c r="JHI210" s="10"/>
      <c r="JHJ210" s="10"/>
      <c r="JHK210" s="1"/>
      <c r="JHL210" s="5"/>
      <c r="JHM210" s="52"/>
      <c r="JHN210" s="5"/>
      <c r="JHO210" s="11"/>
      <c r="JHP210" s="10"/>
      <c r="JHQ210" s="10"/>
      <c r="JHR210" s="1"/>
      <c r="JHS210" s="5"/>
      <c r="JHT210" s="52"/>
      <c r="JHU210" s="5"/>
      <c r="JHV210" s="11"/>
      <c r="JHW210" s="10"/>
      <c r="JHX210" s="10"/>
      <c r="JHY210" s="1"/>
      <c r="JHZ210" s="5"/>
      <c r="JIA210" s="52"/>
      <c r="JIB210" s="5"/>
      <c r="JIC210" s="11"/>
      <c r="JID210" s="10"/>
      <c r="JIE210" s="10"/>
      <c r="JIF210" s="1"/>
      <c r="JIG210" s="5"/>
      <c r="JIH210" s="52"/>
      <c r="JII210" s="5"/>
      <c r="JIJ210" s="11"/>
      <c r="JIK210" s="10"/>
      <c r="JIL210" s="10"/>
      <c r="JIM210" s="1"/>
      <c r="JIN210" s="5"/>
      <c r="JIO210" s="52"/>
      <c r="JIP210" s="5"/>
      <c r="JIQ210" s="11"/>
      <c r="JIR210" s="10"/>
      <c r="JIS210" s="10"/>
      <c r="JIT210" s="1"/>
      <c r="JIU210" s="5"/>
      <c r="JIV210" s="52"/>
      <c r="JIW210" s="5"/>
      <c r="JIX210" s="11"/>
      <c r="JIY210" s="10"/>
      <c r="JIZ210" s="10"/>
      <c r="JJA210" s="1"/>
      <c r="JJB210" s="5"/>
      <c r="JJC210" s="52"/>
      <c r="JJD210" s="5"/>
      <c r="JJE210" s="11"/>
      <c r="JJF210" s="10"/>
      <c r="JJG210" s="10"/>
      <c r="JJH210" s="1"/>
      <c r="JJI210" s="5"/>
      <c r="JJJ210" s="52"/>
      <c r="JJK210" s="5"/>
      <c r="JJL210" s="11"/>
      <c r="JJM210" s="10"/>
      <c r="JJN210" s="10"/>
      <c r="JJO210" s="1"/>
      <c r="JJP210" s="5"/>
      <c r="JJQ210" s="52"/>
      <c r="JJR210" s="5"/>
      <c r="JJS210" s="11"/>
      <c r="JJT210" s="10"/>
      <c r="JJU210" s="10"/>
      <c r="JJV210" s="1"/>
      <c r="JJW210" s="5"/>
      <c r="JJX210" s="52"/>
      <c r="JJY210" s="5"/>
      <c r="JJZ210" s="11"/>
      <c r="JKA210" s="10"/>
      <c r="JKB210" s="10"/>
      <c r="JKC210" s="1"/>
      <c r="JKD210" s="5"/>
      <c r="JKE210" s="52"/>
      <c r="JKF210" s="5"/>
      <c r="JKG210" s="11"/>
      <c r="JKH210" s="10"/>
      <c r="JKI210" s="10"/>
      <c r="JKJ210" s="1"/>
      <c r="JKK210" s="5"/>
      <c r="JKL210" s="52"/>
      <c r="JKM210" s="5"/>
      <c r="JKN210" s="11"/>
      <c r="JKO210" s="10"/>
      <c r="JKP210" s="10"/>
      <c r="JKQ210" s="1"/>
      <c r="JKR210" s="5"/>
      <c r="JKS210" s="52"/>
      <c r="JKT210" s="5"/>
      <c r="JKU210" s="11"/>
      <c r="JKV210" s="10"/>
      <c r="JKW210" s="10"/>
      <c r="JKX210" s="1"/>
      <c r="JKY210" s="5"/>
      <c r="JKZ210" s="52"/>
      <c r="JLA210" s="5"/>
      <c r="JLB210" s="11"/>
      <c r="JLC210" s="10"/>
      <c r="JLD210" s="10"/>
      <c r="JLE210" s="1"/>
      <c r="JLF210" s="5"/>
      <c r="JLG210" s="52"/>
      <c r="JLH210" s="5"/>
      <c r="JLI210" s="11"/>
      <c r="JLJ210" s="10"/>
      <c r="JLK210" s="10"/>
      <c r="JLL210" s="1"/>
      <c r="JLM210" s="5"/>
      <c r="JLN210" s="52"/>
      <c r="JLO210" s="5"/>
      <c r="JLP210" s="11"/>
      <c r="JLQ210" s="10"/>
      <c r="JLR210" s="10"/>
      <c r="JLS210" s="1"/>
      <c r="JLT210" s="5"/>
      <c r="JLU210" s="52"/>
      <c r="JLV210" s="5"/>
      <c r="JLW210" s="11"/>
      <c r="JLX210" s="10"/>
      <c r="JLY210" s="10"/>
      <c r="JLZ210" s="1"/>
      <c r="JMA210" s="5"/>
      <c r="JMB210" s="52"/>
      <c r="JMC210" s="5"/>
      <c r="JMD210" s="11"/>
      <c r="JME210" s="10"/>
      <c r="JMF210" s="10"/>
      <c r="JMG210" s="1"/>
      <c r="JMH210" s="5"/>
      <c r="JMI210" s="52"/>
      <c r="JMJ210" s="5"/>
      <c r="JMK210" s="11"/>
      <c r="JML210" s="10"/>
      <c r="JMM210" s="10"/>
      <c r="JMN210" s="1"/>
      <c r="JMO210" s="5"/>
      <c r="JMP210" s="52"/>
      <c r="JMQ210" s="5"/>
      <c r="JMR210" s="11"/>
      <c r="JMS210" s="10"/>
      <c r="JMT210" s="10"/>
      <c r="JMU210" s="1"/>
      <c r="JMV210" s="5"/>
      <c r="JMW210" s="52"/>
      <c r="JMX210" s="5"/>
      <c r="JMY210" s="11"/>
      <c r="JMZ210" s="10"/>
      <c r="JNA210" s="10"/>
      <c r="JNB210" s="1"/>
      <c r="JNC210" s="5"/>
      <c r="JND210" s="52"/>
      <c r="JNE210" s="5"/>
      <c r="JNF210" s="11"/>
      <c r="JNG210" s="10"/>
      <c r="JNH210" s="10"/>
      <c r="JNI210" s="1"/>
      <c r="JNJ210" s="5"/>
      <c r="JNK210" s="52"/>
      <c r="JNL210" s="5"/>
      <c r="JNM210" s="11"/>
      <c r="JNN210" s="10"/>
      <c r="JNO210" s="10"/>
      <c r="JNP210" s="1"/>
      <c r="JNQ210" s="5"/>
      <c r="JNR210" s="52"/>
      <c r="JNS210" s="5"/>
      <c r="JNT210" s="11"/>
      <c r="JNU210" s="10"/>
      <c r="JNV210" s="10"/>
      <c r="JNW210" s="1"/>
      <c r="JNX210" s="5"/>
      <c r="JNY210" s="52"/>
      <c r="JNZ210" s="5"/>
      <c r="JOA210" s="11"/>
      <c r="JOB210" s="10"/>
      <c r="JOC210" s="10"/>
      <c r="JOD210" s="1"/>
      <c r="JOE210" s="5"/>
      <c r="JOF210" s="52"/>
      <c r="JOG210" s="5"/>
      <c r="JOH210" s="11"/>
      <c r="JOI210" s="10"/>
      <c r="JOJ210" s="10"/>
      <c r="JOK210" s="1"/>
      <c r="JOL210" s="5"/>
      <c r="JOM210" s="52"/>
      <c r="JON210" s="5"/>
      <c r="JOO210" s="11"/>
      <c r="JOP210" s="10"/>
      <c r="JOQ210" s="10"/>
      <c r="JOR210" s="1"/>
      <c r="JOS210" s="5"/>
      <c r="JOT210" s="52"/>
      <c r="JOU210" s="5"/>
      <c r="JOV210" s="11"/>
      <c r="JOW210" s="10"/>
      <c r="JOX210" s="10"/>
      <c r="JOY210" s="1"/>
      <c r="JOZ210" s="5"/>
      <c r="JPA210" s="52"/>
      <c r="JPB210" s="5"/>
      <c r="JPC210" s="11"/>
      <c r="JPD210" s="10"/>
      <c r="JPE210" s="10"/>
      <c r="JPF210" s="1"/>
      <c r="JPG210" s="5"/>
      <c r="JPH210" s="52"/>
      <c r="JPI210" s="5"/>
      <c r="JPJ210" s="11"/>
      <c r="JPK210" s="10"/>
      <c r="JPL210" s="10"/>
      <c r="JPM210" s="1"/>
      <c r="JPN210" s="5"/>
      <c r="JPO210" s="52"/>
      <c r="JPP210" s="5"/>
      <c r="JPQ210" s="11"/>
      <c r="JPR210" s="10"/>
      <c r="JPS210" s="10"/>
      <c r="JPT210" s="1"/>
      <c r="JPU210" s="5"/>
      <c r="JPV210" s="52"/>
      <c r="JPW210" s="5"/>
      <c r="JPX210" s="11"/>
      <c r="JPY210" s="10"/>
      <c r="JPZ210" s="10"/>
      <c r="JQA210" s="1"/>
      <c r="JQB210" s="5"/>
      <c r="JQC210" s="52"/>
      <c r="JQD210" s="5"/>
      <c r="JQE210" s="11"/>
      <c r="JQF210" s="10"/>
      <c r="JQG210" s="10"/>
      <c r="JQH210" s="1"/>
      <c r="JQI210" s="5"/>
      <c r="JQJ210" s="52"/>
      <c r="JQK210" s="5"/>
      <c r="JQL210" s="11"/>
      <c r="JQM210" s="10"/>
      <c r="JQN210" s="10"/>
      <c r="JQO210" s="1"/>
      <c r="JQP210" s="5"/>
      <c r="JQQ210" s="52"/>
      <c r="JQR210" s="5"/>
      <c r="JQS210" s="11"/>
      <c r="JQT210" s="10"/>
      <c r="JQU210" s="10"/>
      <c r="JQV210" s="1"/>
      <c r="JQW210" s="5"/>
      <c r="JQX210" s="52"/>
      <c r="JQY210" s="5"/>
      <c r="JQZ210" s="11"/>
      <c r="JRA210" s="10"/>
      <c r="JRB210" s="10"/>
      <c r="JRC210" s="1"/>
      <c r="JRD210" s="5"/>
      <c r="JRE210" s="52"/>
      <c r="JRF210" s="5"/>
      <c r="JRG210" s="11"/>
      <c r="JRH210" s="10"/>
      <c r="JRI210" s="10"/>
      <c r="JRJ210" s="1"/>
      <c r="JRK210" s="5"/>
      <c r="JRL210" s="52"/>
      <c r="JRM210" s="5"/>
      <c r="JRN210" s="11"/>
      <c r="JRO210" s="10"/>
      <c r="JRP210" s="10"/>
      <c r="JRQ210" s="1"/>
      <c r="JRR210" s="5"/>
      <c r="JRS210" s="52"/>
      <c r="JRT210" s="5"/>
      <c r="JRU210" s="11"/>
      <c r="JRV210" s="10"/>
      <c r="JRW210" s="10"/>
      <c r="JRX210" s="1"/>
      <c r="JRY210" s="5"/>
      <c r="JRZ210" s="52"/>
      <c r="JSA210" s="5"/>
      <c r="JSB210" s="11"/>
      <c r="JSC210" s="10"/>
      <c r="JSD210" s="10"/>
      <c r="JSE210" s="1"/>
      <c r="JSF210" s="5"/>
      <c r="JSG210" s="52"/>
      <c r="JSH210" s="5"/>
      <c r="JSI210" s="11"/>
      <c r="JSJ210" s="10"/>
      <c r="JSK210" s="10"/>
      <c r="JSL210" s="1"/>
      <c r="JSM210" s="5"/>
      <c r="JSN210" s="52"/>
      <c r="JSO210" s="5"/>
      <c r="JSP210" s="11"/>
      <c r="JSQ210" s="10"/>
      <c r="JSR210" s="10"/>
      <c r="JSS210" s="1"/>
      <c r="JST210" s="5"/>
      <c r="JSU210" s="52"/>
      <c r="JSV210" s="5"/>
      <c r="JSW210" s="11"/>
      <c r="JSX210" s="10"/>
      <c r="JSY210" s="10"/>
      <c r="JSZ210" s="1"/>
      <c r="JTA210" s="5"/>
      <c r="JTB210" s="52"/>
      <c r="JTC210" s="5"/>
      <c r="JTD210" s="11"/>
      <c r="JTE210" s="10"/>
      <c r="JTF210" s="10"/>
      <c r="JTG210" s="1"/>
      <c r="JTH210" s="5"/>
      <c r="JTI210" s="52"/>
      <c r="JTJ210" s="5"/>
      <c r="JTK210" s="11"/>
      <c r="JTL210" s="10"/>
      <c r="JTM210" s="10"/>
      <c r="JTN210" s="1"/>
      <c r="JTO210" s="5"/>
      <c r="JTP210" s="52"/>
      <c r="JTQ210" s="5"/>
      <c r="JTR210" s="11"/>
      <c r="JTS210" s="10"/>
      <c r="JTT210" s="10"/>
      <c r="JTU210" s="1"/>
      <c r="JTV210" s="5"/>
      <c r="JTW210" s="52"/>
      <c r="JTX210" s="5"/>
      <c r="JTY210" s="11"/>
      <c r="JTZ210" s="10"/>
      <c r="JUA210" s="10"/>
      <c r="JUB210" s="1"/>
      <c r="JUC210" s="5"/>
      <c r="JUD210" s="52"/>
      <c r="JUE210" s="5"/>
      <c r="JUF210" s="11"/>
      <c r="JUG210" s="10"/>
      <c r="JUH210" s="10"/>
      <c r="JUI210" s="1"/>
      <c r="JUJ210" s="5"/>
      <c r="JUK210" s="52"/>
      <c r="JUL210" s="5"/>
      <c r="JUM210" s="11"/>
      <c r="JUN210" s="10"/>
      <c r="JUO210" s="10"/>
      <c r="JUP210" s="1"/>
      <c r="JUQ210" s="5"/>
      <c r="JUR210" s="52"/>
      <c r="JUS210" s="5"/>
      <c r="JUT210" s="11"/>
      <c r="JUU210" s="10"/>
      <c r="JUV210" s="10"/>
      <c r="JUW210" s="1"/>
      <c r="JUX210" s="5"/>
      <c r="JUY210" s="52"/>
      <c r="JUZ210" s="5"/>
      <c r="JVA210" s="11"/>
      <c r="JVB210" s="10"/>
      <c r="JVC210" s="10"/>
      <c r="JVD210" s="1"/>
      <c r="JVE210" s="5"/>
      <c r="JVF210" s="52"/>
      <c r="JVG210" s="5"/>
      <c r="JVH210" s="11"/>
      <c r="JVI210" s="10"/>
      <c r="JVJ210" s="10"/>
      <c r="JVK210" s="1"/>
      <c r="JVL210" s="5"/>
      <c r="JVM210" s="52"/>
      <c r="JVN210" s="5"/>
      <c r="JVO210" s="11"/>
      <c r="JVP210" s="10"/>
      <c r="JVQ210" s="10"/>
      <c r="JVR210" s="1"/>
      <c r="JVS210" s="5"/>
      <c r="JVT210" s="52"/>
      <c r="JVU210" s="5"/>
      <c r="JVV210" s="11"/>
      <c r="JVW210" s="10"/>
      <c r="JVX210" s="10"/>
      <c r="JVY210" s="1"/>
      <c r="JVZ210" s="5"/>
      <c r="JWA210" s="52"/>
      <c r="JWB210" s="5"/>
      <c r="JWC210" s="11"/>
      <c r="JWD210" s="10"/>
      <c r="JWE210" s="10"/>
      <c r="JWF210" s="1"/>
      <c r="JWG210" s="5"/>
      <c r="JWH210" s="52"/>
      <c r="JWI210" s="5"/>
      <c r="JWJ210" s="11"/>
      <c r="JWK210" s="10"/>
      <c r="JWL210" s="10"/>
      <c r="JWM210" s="1"/>
      <c r="JWN210" s="5"/>
      <c r="JWO210" s="52"/>
      <c r="JWP210" s="5"/>
      <c r="JWQ210" s="11"/>
      <c r="JWR210" s="10"/>
      <c r="JWS210" s="10"/>
      <c r="JWT210" s="1"/>
      <c r="JWU210" s="5"/>
      <c r="JWV210" s="52"/>
      <c r="JWW210" s="5"/>
      <c r="JWX210" s="11"/>
      <c r="JWY210" s="10"/>
      <c r="JWZ210" s="10"/>
      <c r="JXA210" s="1"/>
      <c r="JXB210" s="5"/>
      <c r="JXC210" s="52"/>
      <c r="JXD210" s="5"/>
      <c r="JXE210" s="11"/>
      <c r="JXF210" s="10"/>
      <c r="JXG210" s="10"/>
      <c r="JXH210" s="1"/>
      <c r="JXI210" s="5"/>
      <c r="JXJ210" s="52"/>
      <c r="JXK210" s="5"/>
      <c r="JXL210" s="11"/>
      <c r="JXM210" s="10"/>
      <c r="JXN210" s="10"/>
      <c r="JXO210" s="1"/>
      <c r="JXP210" s="5"/>
      <c r="JXQ210" s="52"/>
      <c r="JXR210" s="5"/>
      <c r="JXS210" s="11"/>
      <c r="JXT210" s="10"/>
      <c r="JXU210" s="10"/>
      <c r="JXV210" s="1"/>
      <c r="JXW210" s="5"/>
      <c r="JXX210" s="52"/>
      <c r="JXY210" s="5"/>
      <c r="JXZ210" s="11"/>
      <c r="JYA210" s="10"/>
      <c r="JYB210" s="10"/>
      <c r="JYC210" s="1"/>
      <c r="JYD210" s="5"/>
      <c r="JYE210" s="52"/>
      <c r="JYF210" s="5"/>
      <c r="JYG210" s="11"/>
      <c r="JYH210" s="10"/>
      <c r="JYI210" s="10"/>
      <c r="JYJ210" s="1"/>
      <c r="JYK210" s="5"/>
      <c r="JYL210" s="52"/>
      <c r="JYM210" s="5"/>
      <c r="JYN210" s="11"/>
      <c r="JYO210" s="10"/>
      <c r="JYP210" s="10"/>
      <c r="JYQ210" s="1"/>
      <c r="JYR210" s="5"/>
      <c r="JYS210" s="52"/>
      <c r="JYT210" s="5"/>
      <c r="JYU210" s="11"/>
      <c r="JYV210" s="10"/>
      <c r="JYW210" s="10"/>
      <c r="JYX210" s="1"/>
      <c r="JYY210" s="5"/>
      <c r="JYZ210" s="52"/>
      <c r="JZA210" s="5"/>
      <c r="JZB210" s="11"/>
      <c r="JZC210" s="10"/>
      <c r="JZD210" s="10"/>
      <c r="JZE210" s="1"/>
      <c r="JZF210" s="5"/>
      <c r="JZG210" s="52"/>
      <c r="JZH210" s="5"/>
      <c r="JZI210" s="11"/>
      <c r="JZJ210" s="10"/>
      <c r="JZK210" s="10"/>
      <c r="JZL210" s="1"/>
      <c r="JZM210" s="5"/>
      <c r="JZN210" s="52"/>
      <c r="JZO210" s="5"/>
      <c r="JZP210" s="11"/>
      <c r="JZQ210" s="10"/>
      <c r="JZR210" s="10"/>
      <c r="JZS210" s="1"/>
      <c r="JZT210" s="5"/>
      <c r="JZU210" s="52"/>
      <c r="JZV210" s="5"/>
      <c r="JZW210" s="11"/>
      <c r="JZX210" s="10"/>
      <c r="JZY210" s="10"/>
      <c r="JZZ210" s="1"/>
      <c r="KAA210" s="5"/>
      <c r="KAB210" s="52"/>
      <c r="KAC210" s="5"/>
      <c r="KAD210" s="11"/>
      <c r="KAE210" s="10"/>
      <c r="KAF210" s="10"/>
      <c r="KAG210" s="1"/>
      <c r="KAH210" s="5"/>
      <c r="KAI210" s="52"/>
      <c r="KAJ210" s="5"/>
      <c r="KAK210" s="11"/>
      <c r="KAL210" s="10"/>
      <c r="KAM210" s="10"/>
      <c r="KAN210" s="1"/>
      <c r="KAO210" s="5"/>
      <c r="KAP210" s="52"/>
      <c r="KAQ210" s="5"/>
      <c r="KAR210" s="11"/>
      <c r="KAS210" s="10"/>
      <c r="KAT210" s="10"/>
      <c r="KAU210" s="1"/>
      <c r="KAV210" s="5"/>
      <c r="KAW210" s="52"/>
      <c r="KAX210" s="5"/>
      <c r="KAY210" s="11"/>
      <c r="KAZ210" s="10"/>
      <c r="KBA210" s="10"/>
      <c r="KBB210" s="1"/>
      <c r="KBC210" s="5"/>
      <c r="KBD210" s="52"/>
      <c r="KBE210" s="5"/>
      <c r="KBF210" s="11"/>
      <c r="KBG210" s="10"/>
      <c r="KBH210" s="10"/>
      <c r="KBI210" s="1"/>
      <c r="KBJ210" s="5"/>
      <c r="KBK210" s="52"/>
      <c r="KBL210" s="5"/>
      <c r="KBM210" s="11"/>
      <c r="KBN210" s="10"/>
      <c r="KBO210" s="10"/>
      <c r="KBP210" s="1"/>
      <c r="KBQ210" s="5"/>
      <c r="KBR210" s="52"/>
      <c r="KBS210" s="5"/>
      <c r="KBT210" s="11"/>
      <c r="KBU210" s="10"/>
      <c r="KBV210" s="10"/>
      <c r="KBW210" s="1"/>
      <c r="KBX210" s="5"/>
      <c r="KBY210" s="52"/>
      <c r="KBZ210" s="5"/>
      <c r="KCA210" s="11"/>
      <c r="KCB210" s="10"/>
      <c r="KCC210" s="10"/>
      <c r="KCD210" s="1"/>
      <c r="KCE210" s="5"/>
      <c r="KCF210" s="52"/>
      <c r="KCG210" s="5"/>
      <c r="KCH210" s="11"/>
      <c r="KCI210" s="10"/>
      <c r="KCJ210" s="10"/>
      <c r="KCK210" s="1"/>
      <c r="KCL210" s="5"/>
      <c r="KCM210" s="52"/>
      <c r="KCN210" s="5"/>
      <c r="KCO210" s="11"/>
      <c r="KCP210" s="10"/>
      <c r="KCQ210" s="10"/>
      <c r="KCR210" s="1"/>
      <c r="KCS210" s="5"/>
      <c r="KCT210" s="52"/>
      <c r="KCU210" s="5"/>
      <c r="KCV210" s="11"/>
      <c r="KCW210" s="10"/>
      <c r="KCX210" s="10"/>
      <c r="KCY210" s="1"/>
      <c r="KCZ210" s="5"/>
      <c r="KDA210" s="52"/>
      <c r="KDB210" s="5"/>
      <c r="KDC210" s="11"/>
      <c r="KDD210" s="10"/>
      <c r="KDE210" s="10"/>
      <c r="KDF210" s="1"/>
      <c r="KDG210" s="5"/>
      <c r="KDH210" s="52"/>
      <c r="KDI210" s="5"/>
      <c r="KDJ210" s="11"/>
      <c r="KDK210" s="10"/>
      <c r="KDL210" s="10"/>
      <c r="KDM210" s="1"/>
      <c r="KDN210" s="5"/>
      <c r="KDO210" s="52"/>
      <c r="KDP210" s="5"/>
      <c r="KDQ210" s="11"/>
      <c r="KDR210" s="10"/>
      <c r="KDS210" s="10"/>
      <c r="KDT210" s="1"/>
      <c r="KDU210" s="5"/>
      <c r="KDV210" s="52"/>
      <c r="KDW210" s="5"/>
      <c r="KDX210" s="11"/>
      <c r="KDY210" s="10"/>
      <c r="KDZ210" s="10"/>
      <c r="KEA210" s="1"/>
      <c r="KEB210" s="5"/>
      <c r="KEC210" s="52"/>
      <c r="KED210" s="5"/>
      <c r="KEE210" s="11"/>
      <c r="KEF210" s="10"/>
      <c r="KEG210" s="10"/>
      <c r="KEH210" s="1"/>
      <c r="KEI210" s="5"/>
      <c r="KEJ210" s="52"/>
      <c r="KEK210" s="5"/>
      <c r="KEL210" s="11"/>
      <c r="KEM210" s="10"/>
      <c r="KEN210" s="10"/>
      <c r="KEO210" s="1"/>
      <c r="KEP210" s="5"/>
      <c r="KEQ210" s="52"/>
      <c r="KER210" s="5"/>
      <c r="KES210" s="11"/>
      <c r="KET210" s="10"/>
      <c r="KEU210" s="10"/>
      <c r="KEV210" s="1"/>
      <c r="KEW210" s="5"/>
      <c r="KEX210" s="52"/>
      <c r="KEY210" s="5"/>
      <c r="KEZ210" s="11"/>
      <c r="KFA210" s="10"/>
      <c r="KFB210" s="10"/>
      <c r="KFC210" s="1"/>
      <c r="KFD210" s="5"/>
      <c r="KFE210" s="52"/>
      <c r="KFF210" s="5"/>
      <c r="KFG210" s="11"/>
      <c r="KFH210" s="10"/>
      <c r="KFI210" s="10"/>
      <c r="KFJ210" s="1"/>
      <c r="KFK210" s="5"/>
      <c r="KFL210" s="52"/>
      <c r="KFM210" s="5"/>
      <c r="KFN210" s="11"/>
      <c r="KFO210" s="10"/>
      <c r="KFP210" s="10"/>
      <c r="KFQ210" s="1"/>
      <c r="KFR210" s="5"/>
      <c r="KFS210" s="52"/>
      <c r="KFT210" s="5"/>
      <c r="KFU210" s="11"/>
      <c r="KFV210" s="10"/>
      <c r="KFW210" s="10"/>
      <c r="KFX210" s="1"/>
      <c r="KFY210" s="5"/>
      <c r="KFZ210" s="52"/>
      <c r="KGA210" s="5"/>
      <c r="KGB210" s="11"/>
      <c r="KGC210" s="10"/>
      <c r="KGD210" s="10"/>
      <c r="KGE210" s="1"/>
      <c r="KGF210" s="5"/>
      <c r="KGG210" s="52"/>
      <c r="KGH210" s="5"/>
      <c r="KGI210" s="11"/>
      <c r="KGJ210" s="10"/>
      <c r="KGK210" s="10"/>
      <c r="KGL210" s="1"/>
      <c r="KGM210" s="5"/>
      <c r="KGN210" s="52"/>
      <c r="KGO210" s="5"/>
      <c r="KGP210" s="11"/>
      <c r="KGQ210" s="10"/>
      <c r="KGR210" s="10"/>
      <c r="KGS210" s="1"/>
      <c r="KGT210" s="5"/>
      <c r="KGU210" s="52"/>
      <c r="KGV210" s="5"/>
      <c r="KGW210" s="11"/>
      <c r="KGX210" s="10"/>
      <c r="KGY210" s="10"/>
      <c r="KGZ210" s="1"/>
      <c r="KHA210" s="5"/>
      <c r="KHB210" s="52"/>
      <c r="KHC210" s="5"/>
      <c r="KHD210" s="11"/>
      <c r="KHE210" s="10"/>
      <c r="KHF210" s="10"/>
      <c r="KHG210" s="1"/>
      <c r="KHH210" s="5"/>
      <c r="KHI210" s="52"/>
      <c r="KHJ210" s="5"/>
      <c r="KHK210" s="11"/>
      <c r="KHL210" s="10"/>
      <c r="KHM210" s="10"/>
      <c r="KHN210" s="1"/>
      <c r="KHO210" s="5"/>
      <c r="KHP210" s="52"/>
      <c r="KHQ210" s="5"/>
      <c r="KHR210" s="11"/>
      <c r="KHS210" s="10"/>
      <c r="KHT210" s="10"/>
      <c r="KHU210" s="1"/>
      <c r="KHV210" s="5"/>
      <c r="KHW210" s="52"/>
      <c r="KHX210" s="5"/>
      <c r="KHY210" s="11"/>
      <c r="KHZ210" s="10"/>
      <c r="KIA210" s="10"/>
      <c r="KIB210" s="1"/>
      <c r="KIC210" s="5"/>
      <c r="KID210" s="52"/>
      <c r="KIE210" s="5"/>
      <c r="KIF210" s="11"/>
      <c r="KIG210" s="10"/>
      <c r="KIH210" s="10"/>
      <c r="KII210" s="1"/>
      <c r="KIJ210" s="5"/>
      <c r="KIK210" s="52"/>
      <c r="KIL210" s="5"/>
      <c r="KIM210" s="11"/>
      <c r="KIN210" s="10"/>
      <c r="KIO210" s="10"/>
      <c r="KIP210" s="1"/>
      <c r="KIQ210" s="5"/>
      <c r="KIR210" s="52"/>
      <c r="KIS210" s="5"/>
      <c r="KIT210" s="11"/>
      <c r="KIU210" s="10"/>
      <c r="KIV210" s="10"/>
      <c r="KIW210" s="1"/>
      <c r="KIX210" s="5"/>
      <c r="KIY210" s="52"/>
      <c r="KIZ210" s="5"/>
      <c r="KJA210" s="11"/>
      <c r="KJB210" s="10"/>
      <c r="KJC210" s="10"/>
      <c r="KJD210" s="1"/>
      <c r="KJE210" s="5"/>
      <c r="KJF210" s="52"/>
      <c r="KJG210" s="5"/>
      <c r="KJH210" s="11"/>
      <c r="KJI210" s="10"/>
      <c r="KJJ210" s="10"/>
      <c r="KJK210" s="1"/>
      <c r="KJL210" s="5"/>
      <c r="KJM210" s="52"/>
      <c r="KJN210" s="5"/>
      <c r="KJO210" s="11"/>
      <c r="KJP210" s="10"/>
      <c r="KJQ210" s="10"/>
      <c r="KJR210" s="1"/>
      <c r="KJS210" s="5"/>
      <c r="KJT210" s="52"/>
      <c r="KJU210" s="5"/>
      <c r="KJV210" s="11"/>
      <c r="KJW210" s="10"/>
      <c r="KJX210" s="10"/>
      <c r="KJY210" s="1"/>
      <c r="KJZ210" s="5"/>
      <c r="KKA210" s="52"/>
      <c r="KKB210" s="5"/>
      <c r="KKC210" s="11"/>
      <c r="KKD210" s="10"/>
      <c r="KKE210" s="10"/>
      <c r="KKF210" s="1"/>
      <c r="KKG210" s="5"/>
      <c r="KKH210" s="52"/>
      <c r="KKI210" s="5"/>
      <c r="KKJ210" s="11"/>
      <c r="KKK210" s="10"/>
      <c r="KKL210" s="10"/>
      <c r="KKM210" s="1"/>
      <c r="KKN210" s="5"/>
      <c r="KKO210" s="52"/>
      <c r="KKP210" s="5"/>
      <c r="KKQ210" s="11"/>
      <c r="KKR210" s="10"/>
      <c r="KKS210" s="10"/>
      <c r="KKT210" s="1"/>
      <c r="KKU210" s="5"/>
      <c r="KKV210" s="52"/>
      <c r="KKW210" s="5"/>
      <c r="KKX210" s="11"/>
      <c r="KKY210" s="10"/>
      <c r="KKZ210" s="10"/>
      <c r="KLA210" s="1"/>
      <c r="KLB210" s="5"/>
      <c r="KLC210" s="52"/>
      <c r="KLD210" s="5"/>
      <c r="KLE210" s="11"/>
      <c r="KLF210" s="10"/>
      <c r="KLG210" s="10"/>
      <c r="KLH210" s="1"/>
      <c r="KLI210" s="5"/>
      <c r="KLJ210" s="52"/>
      <c r="KLK210" s="5"/>
      <c r="KLL210" s="11"/>
      <c r="KLM210" s="10"/>
      <c r="KLN210" s="10"/>
      <c r="KLO210" s="1"/>
      <c r="KLP210" s="5"/>
      <c r="KLQ210" s="52"/>
      <c r="KLR210" s="5"/>
      <c r="KLS210" s="11"/>
      <c r="KLT210" s="10"/>
      <c r="KLU210" s="10"/>
      <c r="KLV210" s="1"/>
      <c r="KLW210" s="5"/>
      <c r="KLX210" s="52"/>
      <c r="KLY210" s="5"/>
      <c r="KLZ210" s="11"/>
      <c r="KMA210" s="10"/>
      <c r="KMB210" s="10"/>
      <c r="KMC210" s="1"/>
      <c r="KMD210" s="5"/>
      <c r="KME210" s="52"/>
      <c r="KMF210" s="5"/>
      <c r="KMG210" s="11"/>
      <c r="KMH210" s="10"/>
      <c r="KMI210" s="10"/>
      <c r="KMJ210" s="1"/>
      <c r="KMK210" s="5"/>
      <c r="KML210" s="52"/>
      <c r="KMM210" s="5"/>
      <c r="KMN210" s="11"/>
      <c r="KMO210" s="10"/>
      <c r="KMP210" s="10"/>
      <c r="KMQ210" s="1"/>
      <c r="KMR210" s="5"/>
      <c r="KMS210" s="52"/>
      <c r="KMT210" s="5"/>
      <c r="KMU210" s="11"/>
      <c r="KMV210" s="10"/>
      <c r="KMW210" s="10"/>
      <c r="KMX210" s="1"/>
      <c r="KMY210" s="5"/>
      <c r="KMZ210" s="52"/>
      <c r="KNA210" s="5"/>
      <c r="KNB210" s="11"/>
      <c r="KNC210" s="10"/>
      <c r="KND210" s="10"/>
      <c r="KNE210" s="1"/>
      <c r="KNF210" s="5"/>
      <c r="KNG210" s="52"/>
      <c r="KNH210" s="5"/>
      <c r="KNI210" s="11"/>
      <c r="KNJ210" s="10"/>
      <c r="KNK210" s="10"/>
      <c r="KNL210" s="1"/>
      <c r="KNM210" s="5"/>
      <c r="KNN210" s="52"/>
      <c r="KNO210" s="5"/>
      <c r="KNP210" s="11"/>
      <c r="KNQ210" s="10"/>
      <c r="KNR210" s="10"/>
      <c r="KNS210" s="1"/>
      <c r="KNT210" s="5"/>
      <c r="KNU210" s="52"/>
      <c r="KNV210" s="5"/>
      <c r="KNW210" s="11"/>
      <c r="KNX210" s="10"/>
      <c r="KNY210" s="10"/>
      <c r="KNZ210" s="1"/>
      <c r="KOA210" s="5"/>
      <c r="KOB210" s="52"/>
      <c r="KOC210" s="5"/>
      <c r="KOD210" s="11"/>
      <c r="KOE210" s="10"/>
      <c r="KOF210" s="10"/>
      <c r="KOG210" s="1"/>
      <c r="KOH210" s="5"/>
      <c r="KOI210" s="52"/>
      <c r="KOJ210" s="5"/>
      <c r="KOK210" s="11"/>
      <c r="KOL210" s="10"/>
      <c r="KOM210" s="10"/>
      <c r="KON210" s="1"/>
      <c r="KOO210" s="5"/>
      <c r="KOP210" s="52"/>
      <c r="KOQ210" s="5"/>
      <c r="KOR210" s="11"/>
      <c r="KOS210" s="10"/>
      <c r="KOT210" s="10"/>
      <c r="KOU210" s="1"/>
      <c r="KOV210" s="5"/>
      <c r="KOW210" s="52"/>
      <c r="KOX210" s="5"/>
      <c r="KOY210" s="11"/>
      <c r="KOZ210" s="10"/>
      <c r="KPA210" s="10"/>
      <c r="KPB210" s="1"/>
      <c r="KPC210" s="5"/>
      <c r="KPD210" s="52"/>
      <c r="KPE210" s="5"/>
      <c r="KPF210" s="11"/>
      <c r="KPG210" s="10"/>
      <c r="KPH210" s="10"/>
      <c r="KPI210" s="1"/>
      <c r="KPJ210" s="5"/>
      <c r="KPK210" s="52"/>
      <c r="KPL210" s="5"/>
      <c r="KPM210" s="11"/>
      <c r="KPN210" s="10"/>
      <c r="KPO210" s="10"/>
      <c r="KPP210" s="1"/>
      <c r="KPQ210" s="5"/>
      <c r="KPR210" s="52"/>
      <c r="KPS210" s="5"/>
      <c r="KPT210" s="11"/>
      <c r="KPU210" s="10"/>
      <c r="KPV210" s="10"/>
      <c r="KPW210" s="1"/>
      <c r="KPX210" s="5"/>
      <c r="KPY210" s="52"/>
      <c r="KPZ210" s="5"/>
      <c r="KQA210" s="11"/>
      <c r="KQB210" s="10"/>
      <c r="KQC210" s="10"/>
      <c r="KQD210" s="1"/>
      <c r="KQE210" s="5"/>
      <c r="KQF210" s="52"/>
      <c r="KQG210" s="5"/>
      <c r="KQH210" s="11"/>
      <c r="KQI210" s="10"/>
      <c r="KQJ210" s="10"/>
      <c r="KQK210" s="1"/>
      <c r="KQL210" s="5"/>
      <c r="KQM210" s="52"/>
      <c r="KQN210" s="5"/>
      <c r="KQO210" s="11"/>
      <c r="KQP210" s="10"/>
      <c r="KQQ210" s="10"/>
      <c r="KQR210" s="1"/>
      <c r="KQS210" s="5"/>
      <c r="KQT210" s="52"/>
      <c r="KQU210" s="5"/>
      <c r="KQV210" s="11"/>
      <c r="KQW210" s="10"/>
      <c r="KQX210" s="10"/>
      <c r="KQY210" s="1"/>
      <c r="KQZ210" s="5"/>
      <c r="KRA210" s="52"/>
      <c r="KRB210" s="5"/>
      <c r="KRC210" s="11"/>
      <c r="KRD210" s="10"/>
      <c r="KRE210" s="10"/>
      <c r="KRF210" s="1"/>
      <c r="KRG210" s="5"/>
      <c r="KRH210" s="52"/>
      <c r="KRI210" s="5"/>
      <c r="KRJ210" s="11"/>
      <c r="KRK210" s="10"/>
      <c r="KRL210" s="10"/>
      <c r="KRM210" s="1"/>
      <c r="KRN210" s="5"/>
      <c r="KRO210" s="52"/>
      <c r="KRP210" s="5"/>
      <c r="KRQ210" s="11"/>
      <c r="KRR210" s="10"/>
      <c r="KRS210" s="10"/>
      <c r="KRT210" s="1"/>
      <c r="KRU210" s="5"/>
      <c r="KRV210" s="52"/>
      <c r="KRW210" s="5"/>
      <c r="KRX210" s="11"/>
      <c r="KRY210" s="10"/>
      <c r="KRZ210" s="10"/>
      <c r="KSA210" s="1"/>
      <c r="KSB210" s="5"/>
      <c r="KSC210" s="52"/>
      <c r="KSD210" s="5"/>
      <c r="KSE210" s="11"/>
      <c r="KSF210" s="10"/>
      <c r="KSG210" s="10"/>
      <c r="KSH210" s="1"/>
      <c r="KSI210" s="5"/>
      <c r="KSJ210" s="52"/>
      <c r="KSK210" s="5"/>
      <c r="KSL210" s="11"/>
      <c r="KSM210" s="10"/>
      <c r="KSN210" s="10"/>
      <c r="KSO210" s="1"/>
      <c r="KSP210" s="5"/>
      <c r="KSQ210" s="52"/>
      <c r="KSR210" s="5"/>
      <c r="KSS210" s="11"/>
      <c r="KST210" s="10"/>
      <c r="KSU210" s="10"/>
      <c r="KSV210" s="1"/>
      <c r="KSW210" s="5"/>
      <c r="KSX210" s="52"/>
      <c r="KSY210" s="5"/>
      <c r="KSZ210" s="11"/>
      <c r="KTA210" s="10"/>
      <c r="KTB210" s="10"/>
      <c r="KTC210" s="1"/>
      <c r="KTD210" s="5"/>
      <c r="KTE210" s="52"/>
      <c r="KTF210" s="5"/>
      <c r="KTG210" s="11"/>
      <c r="KTH210" s="10"/>
      <c r="KTI210" s="10"/>
      <c r="KTJ210" s="1"/>
      <c r="KTK210" s="5"/>
      <c r="KTL210" s="52"/>
      <c r="KTM210" s="5"/>
      <c r="KTN210" s="11"/>
      <c r="KTO210" s="10"/>
      <c r="KTP210" s="10"/>
      <c r="KTQ210" s="1"/>
      <c r="KTR210" s="5"/>
      <c r="KTS210" s="52"/>
      <c r="KTT210" s="5"/>
      <c r="KTU210" s="11"/>
      <c r="KTV210" s="10"/>
      <c r="KTW210" s="10"/>
      <c r="KTX210" s="1"/>
      <c r="KTY210" s="5"/>
      <c r="KTZ210" s="52"/>
      <c r="KUA210" s="5"/>
      <c r="KUB210" s="11"/>
      <c r="KUC210" s="10"/>
      <c r="KUD210" s="10"/>
      <c r="KUE210" s="1"/>
      <c r="KUF210" s="5"/>
      <c r="KUG210" s="52"/>
      <c r="KUH210" s="5"/>
      <c r="KUI210" s="11"/>
      <c r="KUJ210" s="10"/>
      <c r="KUK210" s="10"/>
      <c r="KUL210" s="1"/>
      <c r="KUM210" s="5"/>
      <c r="KUN210" s="52"/>
      <c r="KUO210" s="5"/>
      <c r="KUP210" s="11"/>
      <c r="KUQ210" s="10"/>
      <c r="KUR210" s="10"/>
      <c r="KUS210" s="1"/>
      <c r="KUT210" s="5"/>
      <c r="KUU210" s="52"/>
      <c r="KUV210" s="5"/>
      <c r="KUW210" s="11"/>
      <c r="KUX210" s="10"/>
      <c r="KUY210" s="10"/>
      <c r="KUZ210" s="1"/>
      <c r="KVA210" s="5"/>
      <c r="KVB210" s="52"/>
      <c r="KVC210" s="5"/>
      <c r="KVD210" s="11"/>
      <c r="KVE210" s="10"/>
      <c r="KVF210" s="10"/>
      <c r="KVG210" s="1"/>
      <c r="KVH210" s="5"/>
      <c r="KVI210" s="52"/>
      <c r="KVJ210" s="5"/>
      <c r="KVK210" s="11"/>
      <c r="KVL210" s="10"/>
      <c r="KVM210" s="10"/>
      <c r="KVN210" s="1"/>
      <c r="KVO210" s="5"/>
      <c r="KVP210" s="52"/>
      <c r="KVQ210" s="5"/>
      <c r="KVR210" s="11"/>
      <c r="KVS210" s="10"/>
      <c r="KVT210" s="10"/>
      <c r="KVU210" s="1"/>
      <c r="KVV210" s="5"/>
      <c r="KVW210" s="52"/>
      <c r="KVX210" s="5"/>
      <c r="KVY210" s="11"/>
      <c r="KVZ210" s="10"/>
      <c r="KWA210" s="10"/>
      <c r="KWB210" s="1"/>
      <c r="KWC210" s="5"/>
      <c r="KWD210" s="52"/>
      <c r="KWE210" s="5"/>
      <c r="KWF210" s="11"/>
      <c r="KWG210" s="10"/>
      <c r="KWH210" s="10"/>
      <c r="KWI210" s="1"/>
      <c r="KWJ210" s="5"/>
      <c r="KWK210" s="52"/>
      <c r="KWL210" s="5"/>
      <c r="KWM210" s="11"/>
      <c r="KWN210" s="10"/>
      <c r="KWO210" s="10"/>
      <c r="KWP210" s="1"/>
      <c r="KWQ210" s="5"/>
      <c r="KWR210" s="52"/>
      <c r="KWS210" s="5"/>
      <c r="KWT210" s="11"/>
      <c r="KWU210" s="10"/>
      <c r="KWV210" s="10"/>
      <c r="KWW210" s="1"/>
      <c r="KWX210" s="5"/>
      <c r="KWY210" s="52"/>
      <c r="KWZ210" s="5"/>
      <c r="KXA210" s="11"/>
      <c r="KXB210" s="10"/>
      <c r="KXC210" s="10"/>
      <c r="KXD210" s="1"/>
      <c r="KXE210" s="5"/>
      <c r="KXF210" s="52"/>
      <c r="KXG210" s="5"/>
      <c r="KXH210" s="11"/>
      <c r="KXI210" s="10"/>
      <c r="KXJ210" s="10"/>
      <c r="KXK210" s="1"/>
      <c r="KXL210" s="5"/>
      <c r="KXM210" s="52"/>
      <c r="KXN210" s="5"/>
      <c r="KXO210" s="11"/>
      <c r="KXP210" s="10"/>
      <c r="KXQ210" s="10"/>
      <c r="KXR210" s="1"/>
      <c r="KXS210" s="5"/>
      <c r="KXT210" s="52"/>
      <c r="KXU210" s="5"/>
      <c r="KXV210" s="11"/>
      <c r="KXW210" s="10"/>
      <c r="KXX210" s="10"/>
      <c r="KXY210" s="1"/>
      <c r="KXZ210" s="5"/>
      <c r="KYA210" s="52"/>
      <c r="KYB210" s="5"/>
      <c r="KYC210" s="11"/>
      <c r="KYD210" s="10"/>
      <c r="KYE210" s="10"/>
      <c r="KYF210" s="1"/>
      <c r="KYG210" s="5"/>
      <c r="KYH210" s="52"/>
      <c r="KYI210" s="5"/>
      <c r="KYJ210" s="11"/>
      <c r="KYK210" s="10"/>
      <c r="KYL210" s="10"/>
      <c r="KYM210" s="1"/>
      <c r="KYN210" s="5"/>
      <c r="KYO210" s="52"/>
      <c r="KYP210" s="5"/>
      <c r="KYQ210" s="11"/>
      <c r="KYR210" s="10"/>
      <c r="KYS210" s="10"/>
      <c r="KYT210" s="1"/>
      <c r="KYU210" s="5"/>
      <c r="KYV210" s="52"/>
      <c r="KYW210" s="5"/>
      <c r="KYX210" s="11"/>
      <c r="KYY210" s="10"/>
      <c r="KYZ210" s="10"/>
      <c r="KZA210" s="1"/>
      <c r="KZB210" s="5"/>
      <c r="KZC210" s="52"/>
      <c r="KZD210" s="5"/>
      <c r="KZE210" s="11"/>
      <c r="KZF210" s="10"/>
      <c r="KZG210" s="10"/>
      <c r="KZH210" s="1"/>
      <c r="KZI210" s="5"/>
      <c r="KZJ210" s="52"/>
      <c r="KZK210" s="5"/>
      <c r="KZL210" s="11"/>
      <c r="KZM210" s="10"/>
      <c r="KZN210" s="10"/>
      <c r="KZO210" s="1"/>
      <c r="KZP210" s="5"/>
      <c r="KZQ210" s="52"/>
      <c r="KZR210" s="5"/>
      <c r="KZS210" s="11"/>
      <c r="KZT210" s="10"/>
      <c r="KZU210" s="10"/>
      <c r="KZV210" s="1"/>
      <c r="KZW210" s="5"/>
      <c r="KZX210" s="52"/>
      <c r="KZY210" s="5"/>
      <c r="KZZ210" s="11"/>
      <c r="LAA210" s="10"/>
      <c r="LAB210" s="10"/>
      <c r="LAC210" s="1"/>
      <c r="LAD210" s="5"/>
      <c r="LAE210" s="52"/>
      <c r="LAF210" s="5"/>
      <c r="LAG210" s="11"/>
      <c r="LAH210" s="10"/>
      <c r="LAI210" s="10"/>
      <c r="LAJ210" s="1"/>
      <c r="LAK210" s="5"/>
      <c r="LAL210" s="52"/>
      <c r="LAM210" s="5"/>
      <c r="LAN210" s="11"/>
      <c r="LAO210" s="10"/>
      <c r="LAP210" s="10"/>
      <c r="LAQ210" s="1"/>
      <c r="LAR210" s="5"/>
      <c r="LAS210" s="52"/>
      <c r="LAT210" s="5"/>
      <c r="LAU210" s="11"/>
      <c r="LAV210" s="10"/>
      <c r="LAW210" s="10"/>
      <c r="LAX210" s="1"/>
      <c r="LAY210" s="5"/>
      <c r="LAZ210" s="52"/>
      <c r="LBA210" s="5"/>
      <c r="LBB210" s="11"/>
      <c r="LBC210" s="10"/>
      <c r="LBD210" s="10"/>
      <c r="LBE210" s="1"/>
      <c r="LBF210" s="5"/>
      <c r="LBG210" s="52"/>
      <c r="LBH210" s="5"/>
      <c r="LBI210" s="11"/>
      <c r="LBJ210" s="10"/>
      <c r="LBK210" s="10"/>
      <c r="LBL210" s="1"/>
      <c r="LBM210" s="5"/>
      <c r="LBN210" s="52"/>
      <c r="LBO210" s="5"/>
      <c r="LBP210" s="11"/>
      <c r="LBQ210" s="10"/>
      <c r="LBR210" s="10"/>
      <c r="LBS210" s="1"/>
      <c r="LBT210" s="5"/>
      <c r="LBU210" s="52"/>
      <c r="LBV210" s="5"/>
      <c r="LBW210" s="11"/>
      <c r="LBX210" s="10"/>
      <c r="LBY210" s="10"/>
      <c r="LBZ210" s="1"/>
      <c r="LCA210" s="5"/>
      <c r="LCB210" s="52"/>
      <c r="LCC210" s="5"/>
      <c r="LCD210" s="11"/>
      <c r="LCE210" s="10"/>
      <c r="LCF210" s="10"/>
      <c r="LCG210" s="1"/>
      <c r="LCH210" s="5"/>
      <c r="LCI210" s="52"/>
      <c r="LCJ210" s="5"/>
      <c r="LCK210" s="11"/>
      <c r="LCL210" s="10"/>
      <c r="LCM210" s="10"/>
      <c r="LCN210" s="1"/>
      <c r="LCO210" s="5"/>
      <c r="LCP210" s="52"/>
      <c r="LCQ210" s="5"/>
      <c r="LCR210" s="11"/>
      <c r="LCS210" s="10"/>
      <c r="LCT210" s="10"/>
      <c r="LCU210" s="1"/>
      <c r="LCV210" s="5"/>
      <c r="LCW210" s="52"/>
      <c r="LCX210" s="5"/>
      <c r="LCY210" s="11"/>
      <c r="LCZ210" s="10"/>
      <c r="LDA210" s="10"/>
      <c r="LDB210" s="1"/>
      <c r="LDC210" s="5"/>
      <c r="LDD210" s="52"/>
      <c r="LDE210" s="5"/>
      <c r="LDF210" s="11"/>
      <c r="LDG210" s="10"/>
      <c r="LDH210" s="10"/>
      <c r="LDI210" s="1"/>
      <c r="LDJ210" s="5"/>
      <c r="LDK210" s="52"/>
      <c r="LDL210" s="5"/>
      <c r="LDM210" s="11"/>
      <c r="LDN210" s="10"/>
      <c r="LDO210" s="10"/>
      <c r="LDP210" s="1"/>
      <c r="LDQ210" s="5"/>
      <c r="LDR210" s="52"/>
      <c r="LDS210" s="5"/>
      <c r="LDT210" s="11"/>
      <c r="LDU210" s="10"/>
      <c r="LDV210" s="10"/>
      <c r="LDW210" s="1"/>
      <c r="LDX210" s="5"/>
      <c r="LDY210" s="52"/>
      <c r="LDZ210" s="5"/>
      <c r="LEA210" s="11"/>
      <c r="LEB210" s="10"/>
      <c r="LEC210" s="10"/>
      <c r="LED210" s="1"/>
      <c r="LEE210" s="5"/>
      <c r="LEF210" s="52"/>
      <c r="LEG210" s="5"/>
      <c r="LEH210" s="11"/>
      <c r="LEI210" s="10"/>
      <c r="LEJ210" s="10"/>
      <c r="LEK210" s="1"/>
      <c r="LEL210" s="5"/>
      <c r="LEM210" s="52"/>
      <c r="LEN210" s="5"/>
      <c r="LEO210" s="11"/>
      <c r="LEP210" s="10"/>
      <c r="LEQ210" s="10"/>
      <c r="LER210" s="1"/>
      <c r="LES210" s="5"/>
      <c r="LET210" s="52"/>
      <c r="LEU210" s="5"/>
      <c r="LEV210" s="11"/>
      <c r="LEW210" s="10"/>
      <c r="LEX210" s="10"/>
      <c r="LEY210" s="1"/>
      <c r="LEZ210" s="5"/>
      <c r="LFA210" s="52"/>
      <c r="LFB210" s="5"/>
      <c r="LFC210" s="11"/>
      <c r="LFD210" s="10"/>
      <c r="LFE210" s="10"/>
      <c r="LFF210" s="1"/>
      <c r="LFG210" s="5"/>
      <c r="LFH210" s="52"/>
      <c r="LFI210" s="5"/>
      <c r="LFJ210" s="11"/>
      <c r="LFK210" s="10"/>
      <c r="LFL210" s="10"/>
      <c r="LFM210" s="1"/>
      <c r="LFN210" s="5"/>
      <c r="LFO210" s="52"/>
      <c r="LFP210" s="5"/>
      <c r="LFQ210" s="11"/>
      <c r="LFR210" s="10"/>
      <c r="LFS210" s="10"/>
      <c r="LFT210" s="1"/>
      <c r="LFU210" s="5"/>
      <c r="LFV210" s="52"/>
      <c r="LFW210" s="5"/>
      <c r="LFX210" s="11"/>
      <c r="LFY210" s="10"/>
      <c r="LFZ210" s="10"/>
      <c r="LGA210" s="1"/>
      <c r="LGB210" s="5"/>
      <c r="LGC210" s="52"/>
      <c r="LGD210" s="5"/>
      <c r="LGE210" s="11"/>
      <c r="LGF210" s="10"/>
      <c r="LGG210" s="10"/>
      <c r="LGH210" s="1"/>
      <c r="LGI210" s="5"/>
      <c r="LGJ210" s="52"/>
      <c r="LGK210" s="5"/>
      <c r="LGL210" s="11"/>
      <c r="LGM210" s="10"/>
      <c r="LGN210" s="10"/>
      <c r="LGO210" s="1"/>
      <c r="LGP210" s="5"/>
      <c r="LGQ210" s="52"/>
      <c r="LGR210" s="5"/>
      <c r="LGS210" s="11"/>
      <c r="LGT210" s="10"/>
      <c r="LGU210" s="10"/>
      <c r="LGV210" s="1"/>
      <c r="LGW210" s="5"/>
      <c r="LGX210" s="52"/>
      <c r="LGY210" s="5"/>
      <c r="LGZ210" s="11"/>
      <c r="LHA210" s="10"/>
      <c r="LHB210" s="10"/>
      <c r="LHC210" s="1"/>
      <c r="LHD210" s="5"/>
      <c r="LHE210" s="52"/>
      <c r="LHF210" s="5"/>
      <c r="LHG210" s="11"/>
      <c r="LHH210" s="10"/>
      <c r="LHI210" s="10"/>
      <c r="LHJ210" s="1"/>
      <c r="LHK210" s="5"/>
      <c r="LHL210" s="52"/>
      <c r="LHM210" s="5"/>
      <c r="LHN210" s="11"/>
      <c r="LHO210" s="10"/>
      <c r="LHP210" s="10"/>
      <c r="LHQ210" s="1"/>
      <c r="LHR210" s="5"/>
      <c r="LHS210" s="52"/>
      <c r="LHT210" s="5"/>
      <c r="LHU210" s="11"/>
      <c r="LHV210" s="10"/>
      <c r="LHW210" s="10"/>
      <c r="LHX210" s="1"/>
      <c r="LHY210" s="5"/>
      <c r="LHZ210" s="52"/>
      <c r="LIA210" s="5"/>
      <c r="LIB210" s="11"/>
      <c r="LIC210" s="10"/>
      <c r="LID210" s="10"/>
      <c r="LIE210" s="1"/>
      <c r="LIF210" s="5"/>
      <c r="LIG210" s="52"/>
      <c r="LIH210" s="5"/>
      <c r="LII210" s="11"/>
      <c r="LIJ210" s="10"/>
      <c r="LIK210" s="10"/>
      <c r="LIL210" s="1"/>
      <c r="LIM210" s="5"/>
      <c r="LIN210" s="52"/>
      <c r="LIO210" s="5"/>
      <c r="LIP210" s="11"/>
      <c r="LIQ210" s="10"/>
      <c r="LIR210" s="10"/>
      <c r="LIS210" s="1"/>
      <c r="LIT210" s="5"/>
      <c r="LIU210" s="52"/>
      <c r="LIV210" s="5"/>
      <c r="LIW210" s="11"/>
      <c r="LIX210" s="10"/>
      <c r="LIY210" s="10"/>
      <c r="LIZ210" s="1"/>
      <c r="LJA210" s="5"/>
      <c r="LJB210" s="52"/>
      <c r="LJC210" s="5"/>
      <c r="LJD210" s="11"/>
      <c r="LJE210" s="10"/>
      <c r="LJF210" s="10"/>
      <c r="LJG210" s="1"/>
      <c r="LJH210" s="5"/>
      <c r="LJI210" s="52"/>
      <c r="LJJ210" s="5"/>
      <c r="LJK210" s="11"/>
      <c r="LJL210" s="10"/>
      <c r="LJM210" s="10"/>
      <c r="LJN210" s="1"/>
      <c r="LJO210" s="5"/>
      <c r="LJP210" s="52"/>
      <c r="LJQ210" s="5"/>
      <c r="LJR210" s="11"/>
      <c r="LJS210" s="10"/>
      <c r="LJT210" s="10"/>
      <c r="LJU210" s="1"/>
      <c r="LJV210" s="5"/>
      <c r="LJW210" s="52"/>
      <c r="LJX210" s="5"/>
      <c r="LJY210" s="11"/>
      <c r="LJZ210" s="10"/>
      <c r="LKA210" s="10"/>
      <c r="LKB210" s="1"/>
      <c r="LKC210" s="5"/>
      <c r="LKD210" s="52"/>
      <c r="LKE210" s="5"/>
      <c r="LKF210" s="11"/>
      <c r="LKG210" s="10"/>
      <c r="LKH210" s="10"/>
      <c r="LKI210" s="1"/>
      <c r="LKJ210" s="5"/>
      <c r="LKK210" s="52"/>
      <c r="LKL210" s="5"/>
      <c r="LKM210" s="11"/>
      <c r="LKN210" s="10"/>
      <c r="LKO210" s="10"/>
      <c r="LKP210" s="1"/>
      <c r="LKQ210" s="5"/>
      <c r="LKR210" s="52"/>
      <c r="LKS210" s="5"/>
      <c r="LKT210" s="11"/>
      <c r="LKU210" s="10"/>
      <c r="LKV210" s="10"/>
      <c r="LKW210" s="1"/>
      <c r="LKX210" s="5"/>
      <c r="LKY210" s="52"/>
      <c r="LKZ210" s="5"/>
      <c r="LLA210" s="11"/>
      <c r="LLB210" s="10"/>
      <c r="LLC210" s="10"/>
      <c r="LLD210" s="1"/>
      <c r="LLE210" s="5"/>
      <c r="LLF210" s="52"/>
      <c r="LLG210" s="5"/>
      <c r="LLH210" s="11"/>
      <c r="LLI210" s="10"/>
      <c r="LLJ210" s="10"/>
      <c r="LLK210" s="1"/>
      <c r="LLL210" s="5"/>
      <c r="LLM210" s="52"/>
      <c r="LLN210" s="5"/>
      <c r="LLO210" s="11"/>
      <c r="LLP210" s="10"/>
      <c r="LLQ210" s="10"/>
      <c r="LLR210" s="1"/>
      <c r="LLS210" s="5"/>
      <c r="LLT210" s="52"/>
      <c r="LLU210" s="5"/>
      <c r="LLV210" s="11"/>
      <c r="LLW210" s="10"/>
      <c r="LLX210" s="10"/>
      <c r="LLY210" s="1"/>
      <c r="LLZ210" s="5"/>
      <c r="LMA210" s="52"/>
      <c r="LMB210" s="5"/>
      <c r="LMC210" s="11"/>
      <c r="LMD210" s="10"/>
      <c r="LME210" s="10"/>
      <c r="LMF210" s="1"/>
      <c r="LMG210" s="5"/>
      <c r="LMH210" s="52"/>
      <c r="LMI210" s="5"/>
      <c r="LMJ210" s="11"/>
      <c r="LMK210" s="10"/>
      <c r="LML210" s="10"/>
      <c r="LMM210" s="1"/>
      <c r="LMN210" s="5"/>
      <c r="LMO210" s="52"/>
      <c r="LMP210" s="5"/>
      <c r="LMQ210" s="11"/>
      <c r="LMR210" s="10"/>
      <c r="LMS210" s="10"/>
      <c r="LMT210" s="1"/>
      <c r="LMU210" s="5"/>
      <c r="LMV210" s="52"/>
      <c r="LMW210" s="5"/>
      <c r="LMX210" s="11"/>
      <c r="LMY210" s="10"/>
      <c r="LMZ210" s="10"/>
      <c r="LNA210" s="1"/>
      <c r="LNB210" s="5"/>
      <c r="LNC210" s="52"/>
      <c r="LND210" s="5"/>
      <c r="LNE210" s="11"/>
      <c r="LNF210" s="10"/>
      <c r="LNG210" s="10"/>
      <c r="LNH210" s="1"/>
      <c r="LNI210" s="5"/>
      <c r="LNJ210" s="52"/>
      <c r="LNK210" s="5"/>
      <c r="LNL210" s="11"/>
      <c r="LNM210" s="10"/>
      <c r="LNN210" s="10"/>
      <c r="LNO210" s="1"/>
      <c r="LNP210" s="5"/>
      <c r="LNQ210" s="52"/>
      <c r="LNR210" s="5"/>
      <c r="LNS210" s="11"/>
      <c r="LNT210" s="10"/>
      <c r="LNU210" s="10"/>
      <c r="LNV210" s="1"/>
      <c r="LNW210" s="5"/>
      <c r="LNX210" s="52"/>
      <c r="LNY210" s="5"/>
      <c r="LNZ210" s="11"/>
      <c r="LOA210" s="10"/>
      <c r="LOB210" s="10"/>
      <c r="LOC210" s="1"/>
      <c r="LOD210" s="5"/>
      <c r="LOE210" s="52"/>
      <c r="LOF210" s="5"/>
      <c r="LOG210" s="11"/>
      <c r="LOH210" s="10"/>
      <c r="LOI210" s="10"/>
      <c r="LOJ210" s="1"/>
      <c r="LOK210" s="5"/>
      <c r="LOL210" s="52"/>
      <c r="LOM210" s="5"/>
      <c r="LON210" s="11"/>
      <c r="LOO210" s="10"/>
      <c r="LOP210" s="10"/>
      <c r="LOQ210" s="1"/>
      <c r="LOR210" s="5"/>
      <c r="LOS210" s="52"/>
      <c r="LOT210" s="5"/>
      <c r="LOU210" s="11"/>
      <c r="LOV210" s="10"/>
      <c r="LOW210" s="10"/>
      <c r="LOX210" s="1"/>
      <c r="LOY210" s="5"/>
      <c r="LOZ210" s="52"/>
      <c r="LPA210" s="5"/>
      <c r="LPB210" s="11"/>
      <c r="LPC210" s="10"/>
      <c r="LPD210" s="10"/>
      <c r="LPE210" s="1"/>
      <c r="LPF210" s="5"/>
      <c r="LPG210" s="52"/>
      <c r="LPH210" s="5"/>
      <c r="LPI210" s="11"/>
      <c r="LPJ210" s="10"/>
      <c r="LPK210" s="10"/>
      <c r="LPL210" s="1"/>
      <c r="LPM210" s="5"/>
      <c r="LPN210" s="52"/>
      <c r="LPO210" s="5"/>
      <c r="LPP210" s="11"/>
      <c r="LPQ210" s="10"/>
      <c r="LPR210" s="10"/>
      <c r="LPS210" s="1"/>
      <c r="LPT210" s="5"/>
      <c r="LPU210" s="52"/>
      <c r="LPV210" s="5"/>
      <c r="LPW210" s="11"/>
      <c r="LPX210" s="10"/>
      <c r="LPY210" s="10"/>
      <c r="LPZ210" s="1"/>
      <c r="LQA210" s="5"/>
      <c r="LQB210" s="52"/>
      <c r="LQC210" s="5"/>
      <c r="LQD210" s="11"/>
      <c r="LQE210" s="10"/>
      <c r="LQF210" s="10"/>
      <c r="LQG210" s="1"/>
      <c r="LQH210" s="5"/>
      <c r="LQI210" s="52"/>
      <c r="LQJ210" s="5"/>
      <c r="LQK210" s="11"/>
      <c r="LQL210" s="10"/>
      <c r="LQM210" s="10"/>
      <c r="LQN210" s="1"/>
      <c r="LQO210" s="5"/>
      <c r="LQP210" s="52"/>
      <c r="LQQ210" s="5"/>
      <c r="LQR210" s="11"/>
      <c r="LQS210" s="10"/>
      <c r="LQT210" s="10"/>
      <c r="LQU210" s="1"/>
      <c r="LQV210" s="5"/>
      <c r="LQW210" s="52"/>
      <c r="LQX210" s="5"/>
      <c r="LQY210" s="11"/>
      <c r="LQZ210" s="10"/>
      <c r="LRA210" s="10"/>
      <c r="LRB210" s="1"/>
      <c r="LRC210" s="5"/>
      <c r="LRD210" s="52"/>
      <c r="LRE210" s="5"/>
      <c r="LRF210" s="11"/>
      <c r="LRG210" s="10"/>
      <c r="LRH210" s="10"/>
      <c r="LRI210" s="1"/>
      <c r="LRJ210" s="5"/>
      <c r="LRK210" s="52"/>
      <c r="LRL210" s="5"/>
      <c r="LRM210" s="11"/>
      <c r="LRN210" s="10"/>
      <c r="LRO210" s="10"/>
      <c r="LRP210" s="1"/>
      <c r="LRQ210" s="5"/>
      <c r="LRR210" s="52"/>
      <c r="LRS210" s="5"/>
      <c r="LRT210" s="11"/>
      <c r="LRU210" s="10"/>
      <c r="LRV210" s="10"/>
      <c r="LRW210" s="1"/>
      <c r="LRX210" s="5"/>
      <c r="LRY210" s="52"/>
      <c r="LRZ210" s="5"/>
      <c r="LSA210" s="11"/>
      <c r="LSB210" s="10"/>
      <c r="LSC210" s="10"/>
      <c r="LSD210" s="1"/>
      <c r="LSE210" s="5"/>
      <c r="LSF210" s="52"/>
      <c r="LSG210" s="5"/>
      <c r="LSH210" s="11"/>
      <c r="LSI210" s="10"/>
      <c r="LSJ210" s="10"/>
      <c r="LSK210" s="1"/>
      <c r="LSL210" s="5"/>
      <c r="LSM210" s="52"/>
      <c r="LSN210" s="5"/>
      <c r="LSO210" s="11"/>
      <c r="LSP210" s="10"/>
      <c r="LSQ210" s="10"/>
      <c r="LSR210" s="1"/>
      <c r="LSS210" s="5"/>
      <c r="LST210" s="52"/>
      <c r="LSU210" s="5"/>
      <c r="LSV210" s="11"/>
      <c r="LSW210" s="10"/>
      <c r="LSX210" s="10"/>
      <c r="LSY210" s="1"/>
      <c r="LSZ210" s="5"/>
      <c r="LTA210" s="52"/>
      <c r="LTB210" s="5"/>
      <c r="LTC210" s="11"/>
      <c r="LTD210" s="10"/>
      <c r="LTE210" s="10"/>
      <c r="LTF210" s="1"/>
      <c r="LTG210" s="5"/>
      <c r="LTH210" s="52"/>
      <c r="LTI210" s="5"/>
      <c r="LTJ210" s="11"/>
      <c r="LTK210" s="10"/>
      <c r="LTL210" s="10"/>
      <c r="LTM210" s="1"/>
      <c r="LTN210" s="5"/>
      <c r="LTO210" s="52"/>
      <c r="LTP210" s="5"/>
      <c r="LTQ210" s="11"/>
      <c r="LTR210" s="10"/>
      <c r="LTS210" s="10"/>
      <c r="LTT210" s="1"/>
      <c r="LTU210" s="5"/>
      <c r="LTV210" s="52"/>
      <c r="LTW210" s="5"/>
      <c r="LTX210" s="11"/>
      <c r="LTY210" s="10"/>
      <c r="LTZ210" s="10"/>
      <c r="LUA210" s="1"/>
      <c r="LUB210" s="5"/>
      <c r="LUC210" s="52"/>
      <c r="LUD210" s="5"/>
      <c r="LUE210" s="11"/>
      <c r="LUF210" s="10"/>
      <c r="LUG210" s="10"/>
      <c r="LUH210" s="1"/>
      <c r="LUI210" s="5"/>
      <c r="LUJ210" s="52"/>
      <c r="LUK210" s="5"/>
      <c r="LUL210" s="11"/>
      <c r="LUM210" s="10"/>
      <c r="LUN210" s="10"/>
      <c r="LUO210" s="1"/>
      <c r="LUP210" s="5"/>
      <c r="LUQ210" s="52"/>
      <c r="LUR210" s="5"/>
      <c r="LUS210" s="11"/>
      <c r="LUT210" s="10"/>
      <c r="LUU210" s="10"/>
      <c r="LUV210" s="1"/>
      <c r="LUW210" s="5"/>
      <c r="LUX210" s="52"/>
      <c r="LUY210" s="5"/>
      <c r="LUZ210" s="11"/>
      <c r="LVA210" s="10"/>
      <c r="LVB210" s="10"/>
      <c r="LVC210" s="1"/>
      <c r="LVD210" s="5"/>
      <c r="LVE210" s="52"/>
      <c r="LVF210" s="5"/>
      <c r="LVG210" s="11"/>
      <c r="LVH210" s="10"/>
      <c r="LVI210" s="10"/>
      <c r="LVJ210" s="1"/>
      <c r="LVK210" s="5"/>
      <c r="LVL210" s="52"/>
      <c r="LVM210" s="5"/>
      <c r="LVN210" s="11"/>
      <c r="LVO210" s="10"/>
      <c r="LVP210" s="10"/>
      <c r="LVQ210" s="1"/>
      <c r="LVR210" s="5"/>
      <c r="LVS210" s="52"/>
      <c r="LVT210" s="5"/>
      <c r="LVU210" s="11"/>
      <c r="LVV210" s="10"/>
      <c r="LVW210" s="10"/>
      <c r="LVX210" s="1"/>
      <c r="LVY210" s="5"/>
      <c r="LVZ210" s="52"/>
      <c r="LWA210" s="5"/>
      <c r="LWB210" s="11"/>
      <c r="LWC210" s="10"/>
      <c r="LWD210" s="10"/>
      <c r="LWE210" s="1"/>
      <c r="LWF210" s="5"/>
      <c r="LWG210" s="52"/>
      <c r="LWH210" s="5"/>
      <c r="LWI210" s="11"/>
      <c r="LWJ210" s="10"/>
      <c r="LWK210" s="10"/>
      <c r="LWL210" s="1"/>
      <c r="LWM210" s="5"/>
      <c r="LWN210" s="52"/>
      <c r="LWO210" s="5"/>
      <c r="LWP210" s="11"/>
      <c r="LWQ210" s="10"/>
      <c r="LWR210" s="10"/>
      <c r="LWS210" s="1"/>
      <c r="LWT210" s="5"/>
      <c r="LWU210" s="52"/>
      <c r="LWV210" s="5"/>
      <c r="LWW210" s="11"/>
      <c r="LWX210" s="10"/>
      <c r="LWY210" s="10"/>
      <c r="LWZ210" s="1"/>
      <c r="LXA210" s="5"/>
      <c r="LXB210" s="52"/>
      <c r="LXC210" s="5"/>
      <c r="LXD210" s="11"/>
      <c r="LXE210" s="10"/>
      <c r="LXF210" s="10"/>
      <c r="LXG210" s="1"/>
      <c r="LXH210" s="5"/>
      <c r="LXI210" s="52"/>
      <c r="LXJ210" s="5"/>
      <c r="LXK210" s="11"/>
      <c r="LXL210" s="10"/>
      <c r="LXM210" s="10"/>
      <c r="LXN210" s="1"/>
      <c r="LXO210" s="5"/>
      <c r="LXP210" s="52"/>
      <c r="LXQ210" s="5"/>
      <c r="LXR210" s="11"/>
      <c r="LXS210" s="10"/>
      <c r="LXT210" s="10"/>
      <c r="LXU210" s="1"/>
      <c r="LXV210" s="5"/>
      <c r="LXW210" s="52"/>
      <c r="LXX210" s="5"/>
      <c r="LXY210" s="11"/>
      <c r="LXZ210" s="10"/>
      <c r="LYA210" s="10"/>
      <c r="LYB210" s="1"/>
      <c r="LYC210" s="5"/>
      <c r="LYD210" s="52"/>
      <c r="LYE210" s="5"/>
      <c r="LYF210" s="11"/>
      <c r="LYG210" s="10"/>
      <c r="LYH210" s="10"/>
      <c r="LYI210" s="1"/>
      <c r="LYJ210" s="5"/>
      <c r="LYK210" s="52"/>
      <c r="LYL210" s="5"/>
      <c r="LYM210" s="11"/>
      <c r="LYN210" s="10"/>
      <c r="LYO210" s="10"/>
      <c r="LYP210" s="1"/>
      <c r="LYQ210" s="5"/>
      <c r="LYR210" s="52"/>
      <c r="LYS210" s="5"/>
      <c r="LYT210" s="11"/>
      <c r="LYU210" s="10"/>
      <c r="LYV210" s="10"/>
      <c r="LYW210" s="1"/>
      <c r="LYX210" s="5"/>
      <c r="LYY210" s="52"/>
      <c r="LYZ210" s="5"/>
      <c r="LZA210" s="11"/>
      <c r="LZB210" s="10"/>
      <c r="LZC210" s="10"/>
      <c r="LZD210" s="1"/>
      <c r="LZE210" s="5"/>
      <c r="LZF210" s="52"/>
      <c r="LZG210" s="5"/>
      <c r="LZH210" s="11"/>
      <c r="LZI210" s="10"/>
      <c r="LZJ210" s="10"/>
      <c r="LZK210" s="1"/>
      <c r="LZL210" s="5"/>
      <c r="LZM210" s="52"/>
      <c r="LZN210" s="5"/>
      <c r="LZO210" s="11"/>
      <c r="LZP210" s="10"/>
      <c r="LZQ210" s="10"/>
      <c r="LZR210" s="1"/>
      <c r="LZS210" s="5"/>
      <c r="LZT210" s="52"/>
      <c r="LZU210" s="5"/>
      <c r="LZV210" s="11"/>
      <c r="LZW210" s="10"/>
      <c r="LZX210" s="10"/>
      <c r="LZY210" s="1"/>
      <c r="LZZ210" s="5"/>
      <c r="MAA210" s="52"/>
      <c r="MAB210" s="5"/>
      <c r="MAC210" s="11"/>
      <c r="MAD210" s="10"/>
      <c r="MAE210" s="10"/>
      <c r="MAF210" s="1"/>
      <c r="MAG210" s="5"/>
      <c r="MAH210" s="52"/>
      <c r="MAI210" s="5"/>
      <c r="MAJ210" s="11"/>
      <c r="MAK210" s="10"/>
      <c r="MAL210" s="10"/>
      <c r="MAM210" s="1"/>
      <c r="MAN210" s="5"/>
      <c r="MAO210" s="52"/>
      <c r="MAP210" s="5"/>
      <c r="MAQ210" s="11"/>
      <c r="MAR210" s="10"/>
      <c r="MAS210" s="10"/>
      <c r="MAT210" s="1"/>
      <c r="MAU210" s="5"/>
      <c r="MAV210" s="52"/>
      <c r="MAW210" s="5"/>
      <c r="MAX210" s="11"/>
      <c r="MAY210" s="10"/>
      <c r="MAZ210" s="10"/>
      <c r="MBA210" s="1"/>
      <c r="MBB210" s="5"/>
      <c r="MBC210" s="52"/>
      <c r="MBD210" s="5"/>
      <c r="MBE210" s="11"/>
      <c r="MBF210" s="10"/>
      <c r="MBG210" s="10"/>
      <c r="MBH210" s="1"/>
      <c r="MBI210" s="5"/>
      <c r="MBJ210" s="52"/>
      <c r="MBK210" s="5"/>
      <c r="MBL210" s="11"/>
      <c r="MBM210" s="10"/>
      <c r="MBN210" s="10"/>
      <c r="MBO210" s="1"/>
      <c r="MBP210" s="5"/>
      <c r="MBQ210" s="52"/>
      <c r="MBR210" s="5"/>
      <c r="MBS210" s="11"/>
      <c r="MBT210" s="10"/>
      <c r="MBU210" s="10"/>
      <c r="MBV210" s="1"/>
      <c r="MBW210" s="5"/>
      <c r="MBX210" s="52"/>
      <c r="MBY210" s="5"/>
      <c r="MBZ210" s="11"/>
      <c r="MCA210" s="10"/>
      <c r="MCB210" s="10"/>
      <c r="MCC210" s="1"/>
      <c r="MCD210" s="5"/>
      <c r="MCE210" s="52"/>
      <c r="MCF210" s="5"/>
      <c r="MCG210" s="11"/>
      <c r="MCH210" s="10"/>
      <c r="MCI210" s="10"/>
      <c r="MCJ210" s="1"/>
      <c r="MCK210" s="5"/>
      <c r="MCL210" s="52"/>
      <c r="MCM210" s="5"/>
      <c r="MCN210" s="11"/>
      <c r="MCO210" s="10"/>
      <c r="MCP210" s="10"/>
      <c r="MCQ210" s="1"/>
      <c r="MCR210" s="5"/>
      <c r="MCS210" s="52"/>
      <c r="MCT210" s="5"/>
      <c r="MCU210" s="11"/>
      <c r="MCV210" s="10"/>
      <c r="MCW210" s="10"/>
      <c r="MCX210" s="1"/>
      <c r="MCY210" s="5"/>
      <c r="MCZ210" s="52"/>
      <c r="MDA210" s="5"/>
      <c r="MDB210" s="11"/>
      <c r="MDC210" s="10"/>
      <c r="MDD210" s="10"/>
      <c r="MDE210" s="1"/>
      <c r="MDF210" s="5"/>
      <c r="MDG210" s="52"/>
      <c r="MDH210" s="5"/>
      <c r="MDI210" s="11"/>
      <c r="MDJ210" s="10"/>
      <c r="MDK210" s="10"/>
      <c r="MDL210" s="1"/>
      <c r="MDM210" s="5"/>
      <c r="MDN210" s="52"/>
      <c r="MDO210" s="5"/>
      <c r="MDP210" s="11"/>
      <c r="MDQ210" s="10"/>
      <c r="MDR210" s="10"/>
      <c r="MDS210" s="1"/>
      <c r="MDT210" s="5"/>
      <c r="MDU210" s="52"/>
      <c r="MDV210" s="5"/>
      <c r="MDW210" s="11"/>
      <c r="MDX210" s="10"/>
      <c r="MDY210" s="10"/>
      <c r="MDZ210" s="1"/>
      <c r="MEA210" s="5"/>
      <c r="MEB210" s="52"/>
      <c r="MEC210" s="5"/>
      <c r="MED210" s="11"/>
      <c r="MEE210" s="10"/>
      <c r="MEF210" s="10"/>
      <c r="MEG210" s="1"/>
      <c r="MEH210" s="5"/>
      <c r="MEI210" s="52"/>
      <c r="MEJ210" s="5"/>
      <c r="MEK210" s="11"/>
      <c r="MEL210" s="10"/>
      <c r="MEM210" s="10"/>
      <c r="MEN210" s="1"/>
      <c r="MEO210" s="5"/>
      <c r="MEP210" s="52"/>
      <c r="MEQ210" s="5"/>
      <c r="MER210" s="11"/>
      <c r="MES210" s="10"/>
      <c r="MET210" s="10"/>
      <c r="MEU210" s="1"/>
      <c r="MEV210" s="5"/>
      <c r="MEW210" s="52"/>
      <c r="MEX210" s="5"/>
      <c r="MEY210" s="11"/>
      <c r="MEZ210" s="10"/>
      <c r="MFA210" s="10"/>
      <c r="MFB210" s="1"/>
      <c r="MFC210" s="5"/>
      <c r="MFD210" s="52"/>
      <c r="MFE210" s="5"/>
      <c r="MFF210" s="11"/>
      <c r="MFG210" s="10"/>
      <c r="MFH210" s="10"/>
      <c r="MFI210" s="1"/>
      <c r="MFJ210" s="5"/>
      <c r="MFK210" s="52"/>
      <c r="MFL210" s="5"/>
      <c r="MFM210" s="11"/>
      <c r="MFN210" s="10"/>
      <c r="MFO210" s="10"/>
      <c r="MFP210" s="1"/>
      <c r="MFQ210" s="5"/>
      <c r="MFR210" s="52"/>
      <c r="MFS210" s="5"/>
      <c r="MFT210" s="11"/>
      <c r="MFU210" s="10"/>
      <c r="MFV210" s="10"/>
      <c r="MFW210" s="1"/>
      <c r="MFX210" s="5"/>
      <c r="MFY210" s="52"/>
      <c r="MFZ210" s="5"/>
      <c r="MGA210" s="11"/>
      <c r="MGB210" s="10"/>
      <c r="MGC210" s="10"/>
      <c r="MGD210" s="1"/>
      <c r="MGE210" s="5"/>
      <c r="MGF210" s="52"/>
      <c r="MGG210" s="5"/>
      <c r="MGH210" s="11"/>
      <c r="MGI210" s="10"/>
      <c r="MGJ210" s="10"/>
      <c r="MGK210" s="1"/>
      <c r="MGL210" s="5"/>
      <c r="MGM210" s="52"/>
      <c r="MGN210" s="5"/>
      <c r="MGO210" s="11"/>
      <c r="MGP210" s="10"/>
      <c r="MGQ210" s="10"/>
      <c r="MGR210" s="1"/>
      <c r="MGS210" s="5"/>
      <c r="MGT210" s="52"/>
      <c r="MGU210" s="5"/>
      <c r="MGV210" s="11"/>
      <c r="MGW210" s="10"/>
      <c r="MGX210" s="10"/>
      <c r="MGY210" s="1"/>
      <c r="MGZ210" s="5"/>
      <c r="MHA210" s="52"/>
      <c r="MHB210" s="5"/>
      <c r="MHC210" s="11"/>
      <c r="MHD210" s="10"/>
      <c r="MHE210" s="10"/>
      <c r="MHF210" s="1"/>
      <c r="MHG210" s="5"/>
      <c r="MHH210" s="52"/>
      <c r="MHI210" s="5"/>
      <c r="MHJ210" s="11"/>
      <c r="MHK210" s="10"/>
      <c r="MHL210" s="10"/>
      <c r="MHM210" s="1"/>
      <c r="MHN210" s="5"/>
      <c r="MHO210" s="52"/>
      <c r="MHP210" s="5"/>
      <c r="MHQ210" s="11"/>
      <c r="MHR210" s="10"/>
      <c r="MHS210" s="10"/>
      <c r="MHT210" s="1"/>
      <c r="MHU210" s="5"/>
      <c r="MHV210" s="52"/>
      <c r="MHW210" s="5"/>
      <c r="MHX210" s="11"/>
      <c r="MHY210" s="10"/>
      <c r="MHZ210" s="10"/>
      <c r="MIA210" s="1"/>
      <c r="MIB210" s="5"/>
      <c r="MIC210" s="52"/>
      <c r="MID210" s="5"/>
      <c r="MIE210" s="11"/>
      <c r="MIF210" s="10"/>
      <c r="MIG210" s="10"/>
      <c r="MIH210" s="1"/>
      <c r="MII210" s="5"/>
      <c r="MIJ210" s="52"/>
      <c r="MIK210" s="5"/>
      <c r="MIL210" s="11"/>
      <c r="MIM210" s="10"/>
      <c r="MIN210" s="10"/>
      <c r="MIO210" s="1"/>
      <c r="MIP210" s="5"/>
      <c r="MIQ210" s="52"/>
      <c r="MIR210" s="5"/>
      <c r="MIS210" s="11"/>
      <c r="MIT210" s="10"/>
      <c r="MIU210" s="10"/>
      <c r="MIV210" s="1"/>
      <c r="MIW210" s="5"/>
      <c r="MIX210" s="52"/>
      <c r="MIY210" s="5"/>
      <c r="MIZ210" s="11"/>
      <c r="MJA210" s="10"/>
      <c r="MJB210" s="10"/>
      <c r="MJC210" s="1"/>
      <c r="MJD210" s="5"/>
      <c r="MJE210" s="52"/>
      <c r="MJF210" s="5"/>
      <c r="MJG210" s="11"/>
      <c r="MJH210" s="10"/>
      <c r="MJI210" s="10"/>
      <c r="MJJ210" s="1"/>
      <c r="MJK210" s="5"/>
      <c r="MJL210" s="52"/>
      <c r="MJM210" s="5"/>
      <c r="MJN210" s="11"/>
      <c r="MJO210" s="10"/>
      <c r="MJP210" s="10"/>
      <c r="MJQ210" s="1"/>
      <c r="MJR210" s="5"/>
      <c r="MJS210" s="52"/>
      <c r="MJT210" s="5"/>
      <c r="MJU210" s="11"/>
      <c r="MJV210" s="10"/>
      <c r="MJW210" s="10"/>
      <c r="MJX210" s="1"/>
      <c r="MJY210" s="5"/>
      <c r="MJZ210" s="52"/>
      <c r="MKA210" s="5"/>
      <c r="MKB210" s="11"/>
      <c r="MKC210" s="10"/>
      <c r="MKD210" s="10"/>
      <c r="MKE210" s="1"/>
      <c r="MKF210" s="5"/>
      <c r="MKG210" s="52"/>
      <c r="MKH210" s="5"/>
      <c r="MKI210" s="11"/>
      <c r="MKJ210" s="10"/>
      <c r="MKK210" s="10"/>
      <c r="MKL210" s="1"/>
      <c r="MKM210" s="5"/>
      <c r="MKN210" s="52"/>
      <c r="MKO210" s="5"/>
      <c r="MKP210" s="11"/>
      <c r="MKQ210" s="10"/>
      <c r="MKR210" s="10"/>
      <c r="MKS210" s="1"/>
      <c r="MKT210" s="5"/>
      <c r="MKU210" s="52"/>
      <c r="MKV210" s="5"/>
      <c r="MKW210" s="11"/>
      <c r="MKX210" s="10"/>
      <c r="MKY210" s="10"/>
      <c r="MKZ210" s="1"/>
      <c r="MLA210" s="5"/>
      <c r="MLB210" s="52"/>
      <c r="MLC210" s="5"/>
      <c r="MLD210" s="11"/>
      <c r="MLE210" s="10"/>
      <c r="MLF210" s="10"/>
      <c r="MLG210" s="1"/>
      <c r="MLH210" s="5"/>
      <c r="MLI210" s="52"/>
      <c r="MLJ210" s="5"/>
      <c r="MLK210" s="11"/>
      <c r="MLL210" s="10"/>
      <c r="MLM210" s="10"/>
      <c r="MLN210" s="1"/>
      <c r="MLO210" s="5"/>
      <c r="MLP210" s="52"/>
      <c r="MLQ210" s="5"/>
      <c r="MLR210" s="11"/>
      <c r="MLS210" s="10"/>
      <c r="MLT210" s="10"/>
      <c r="MLU210" s="1"/>
      <c r="MLV210" s="5"/>
      <c r="MLW210" s="52"/>
      <c r="MLX210" s="5"/>
      <c r="MLY210" s="11"/>
      <c r="MLZ210" s="10"/>
      <c r="MMA210" s="10"/>
      <c r="MMB210" s="1"/>
      <c r="MMC210" s="5"/>
      <c r="MMD210" s="52"/>
      <c r="MME210" s="5"/>
      <c r="MMF210" s="11"/>
      <c r="MMG210" s="10"/>
      <c r="MMH210" s="10"/>
      <c r="MMI210" s="1"/>
      <c r="MMJ210" s="5"/>
      <c r="MMK210" s="52"/>
      <c r="MML210" s="5"/>
      <c r="MMM210" s="11"/>
      <c r="MMN210" s="10"/>
      <c r="MMO210" s="10"/>
      <c r="MMP210" s="1"/>
      <c r="MMQ210" s="5"/>
      <c r="MMR210" s="52"/>
      <c r="MMS210" s="5"/>
      <c r="MMT210" s="11"/>
      <c r="MMU210" s="10"/>
      <c r="MMV210" s="10"/>
      <c r="MMW210" s="1"/>
      <c r="MMX210" s="5"/>
      <c r="MMY210" s="52"/>
      <c r="MMZ210" s="5"/>
      <c r="MNA210" s="11"/>
      <c r="MNB210" s="10"/>
      <c r="MNC210" s="10"/>
      <c r="MND210" s="1"/>
      <c r="MNE210" s="5"/>
      <c r="MNF210" s="52"/>
      <c r="MNG210" s="5"/>
      <c r="MNH210" s="11"/>
      <c r="MNI210" s="10"/>
      <c r="MNJ210" s="10"/>
      <c r="MNK210" s="1"/>
      <c r="MNL210" s="5"/>
      <c r="MNM210" s="52"/>
      <c r="MNN210" s="5"/>
      <c r="MNO210" s="11"/>
      <c r="MNP210" s="10"/>
      <c r="MNQ210" s="10"/>
      <c r="MNR210" s="1"/>
      <c r="MNS210" s="5"/>
      <c r="MNT210" s="52"/>
      <c r="MNU210" s="5"/>
      <c r="MNV210" s="11"/>
      <c r="MNW210" s="10"/>
      <c r="MNX210" s="10"/>
      <c r="MNY210" s="1"/>
      <c r="MNZ210" s="5"/>
      <c r="MOA210" s="52"/>
      <c r="MOB210" s="5"/>
      <c r="MOC210" s="11"/>
      <c r="MOD210" s="10"/>
      <c r="MOE210" s="10"/>
      <c r="MOF210" s="1"/>
      <c r="MOG210" s="5"/>
      <c r="MOH210" s="52"/>
      <c r="MOI210" s="5"/>
      <c r="MOJ210" s="11"/>
      <c r="MOK210" s="10"/>
      <c r="MOL210" s="10"/>
      <c r="MOM210" s="1"/>
      <c r="MON210" s="5"/>
      <c r="MOO210" s="52"/>
      <c r="MOP210" s="5"/>
      <c r="MOQ210" s="11"/>
      <c r="MOR210" s="10"/>
      <c r="MOS210" s="10"/>
      <c r="MOT210" s="1"/>
      <c r="MOU210" s="5"/>
      <c r="MOV210" s="52"/>
      <c r="MOW210" s="5"/>
      <c r="MOX210" s="11"/>
      <c r="MOY210" s="10"/>
      <c r="MOZ210" s="10"/>
      <c r="MPA210" s="1"/>
      <c r="MPB210" s="5"/>
      <c r="MPC210" s="52"/>
      <c r="MPD210" s="5"/>
      <c r="MPE210" s="11"/>
      <c r="MPF210" s="10"/>
      <c r="MPG210" s="10"/>
      <c r="MPH210" s="1"/>
      <c r="MPI210" s="5"/>
      <c r="MPJ210" s="52"/>
      <c r="MPK210" s="5"/>
      <c r="MPL210" s="11"/>
      <c r="MPM210" s="10"/>
      <c r="MPN210" s="10"/>
      <c r="MPO210" s="1"/>
      <c r="MPP210" s="5"/>
      <c r="MPQ210" s="52"/>
      <c r="MPR210" s="5"/>
      <c r="MPS210" s="11"/>
      <c r="MPT210" s="10"/>
      <c r="MPU210" s="10"/>
      <c r="MPV210" s="1"/>
      <c r="MPW210" s="5"/>
      <c r="MPX210" s="52"/>
      <c r="MPY210" s="5"/>
      <c r="MPZ210" s="11"/>
      <c r="MQA210" s="10"/>
      <c r="MQB210" s="10"/>
      <c r="MQC210" s="1"/>
      <c r="MQD210" s="5"/>
      <c r="MQE210" s="52"/>
      <c r="MQF210" s="5"/>
      <c r="MQG210" s="11"/>
      <c r="MQH210" s="10"/>
      <c r="MQI210" s="10"/>
      <c r="MQJ210" s="1"/>
      <c r="MQK210" s="5"/>
      <c r="MQL210" s="52"/>
      <c r="MQM210" s="5"/>
      <c r="MQN210" s="11"/>
      <c r="MQO210" s="10"/>
      <c r="MQP210" s="10"/>
      <c r="MQQ210" s="1"/>
      <c r="MQR210" s="5"/>
      <c r="MQS210" s="52"/>
      <c r="MQT210" s="5"/>
      <c r="MQU210" s="11"/>
      <c r="MQV210" s="10"/>
      <c r="MQW210" s="10"/>
      <c r="MQX210" s="1"/>
      <c r="MQY210" s="5"/>
      <c r="MQZ210" s="52"/>
      <c r="MRA210" s="5"/>
      <c r="MRB210" s="11"/>
      <c r="MRC210" s="10"/>
      <c r="MRD210" s="10"/>
      <c r="MRE210" s="1"/>
      <c r="MRF210" s="5"/>
      <c r="MRG210" s="52"/>
      <c r="MRH210" s="5"/>
      <c r="MRI210" s="11"/>
      <c r="MRJ210" s="10"/>
      <c r="MRK210" s="10"/>
      <c r="MRL210" s="1"/>
      <c r="MRM210" s="5"/>
      <c r="MRN210" s="52"/>
      <c r="MRO210" s="5"/>
      <c r="MRP210" s="11"/>
      <c r="MRQ210" s="10"/>
      <c r="MRR210" s="10"/>
      <c r="MRS210" s="1"/>
      <c r="MRT210" s="5"/>
      <c r="MRU210" s="52"/>
      <c r="MRV210" s="5"/>
      <c r="MRW210" s="11"/>
      <c r="MRX210" s="10"/>
      <c r="MRY210" s="10"/>
      <c r="MRZ210" s="1"/>
      <c r="MSA210" s="5"/>
      <c r="MSB210" s="52"/>
      <c r="MSC210" s="5"/>
      <c r="MSD210" s="11"/>
      <c r="MSE210" s="10"/>
      <c r="MSF210" s="10"/>
      <c r="MSG210" s="1"/>
      <c r="MSH210" s="5"/>
      <c r="MSI210" s="52"/>
      <c r="MSJ210" s="5"/>
      <c r="MSK210" s="11"/>
      <c r="MSL210" s="10"/>
      <c r="MSM210" s="10"/>
      <c r="MSN210" s="1"/>
      <c r="MSO210" s="5"/>
      <c r="MSP210" s="52"/>
      <c r="MSQ210" s="5"/>
      <c r="MSR210" s="11"/>
      <c r="MSS210" s="10"/>
      <c r="MST210" s="10"/>
      <c r="MSU210" s="1"/>
      <c r="MSV210" s="5"/>
      <c r="MSW210" s="52"/>
      <c r="MSX210" s="5"/>
      <c r="MSY210" s="11"/>
      <c r="MSZ210" s="10"/>
      <c r="MTA210" s="10"/>
      <c r="MTB210" s="1"/>
      <c r="MTC210" s="5"/>
      <c r="MTD210" s="52"/>
      <c r="MTE210" s="5"/>
      <c r="MTF210" s="11"/>
      <c r="MTG210" s="10"/>
      <c r="MTH210" s="10"/>
      <c r="MTI210" s="1"/>
      <c r="MTJ210" s="5"/>
      <c r="MTK210" s="52"/>
      <c r="MTL210" s="5"/>
      <c r="MTM210" s="11"/>
      <c r="MTN210" s="10"/>
      <c r="MTO210" s="10"/>
      <c r="MTP210" s="1"/>
      <c r="MTQ210" s="5"/>
      <c r="MTR210" s="52"/>
      <c r="MTS210" s="5"/>
      <c r="MTT210" s="11"/>
      <c r="MTU210" s="10"/>
      <c r="MTV210" s="10"/>
      <c r="MTW210" s="1"/>
      <c r="MTX210" s="5"/>
      <c r="MTY210" s="52"/>
      <c r="MTZ210" s="5"/>
      <c r="MUA210" s="11"/>
      <c r="MUB210" s="10"/>
      <c r="MUC210" s="10"/>
      <c r="MUD210" s="1"/>
      <c r="MUE210" s="5"/>
      <c r="MUF210" s="52"/>
      <c r="MUG210" s="5"/>
      <c r="MUH210" s="11"/>
      <c r="MUI210" s="10"/>
      <c r="MUJ210" s="10"/>
      <c r="MUK210" s="1"/>
      <c r="MUL210" s="5"/>
      <c r="MUM210" s="52"/>
      <c r="MUN210" s="5"/>
      <c r="MUO210" s="11"/>
      <c r="MUP210" s="10"/>
      <c r="MUQ210" s="10"/>
      <c r="MUR210" s="1"/>
      <c r="MUS210" s="5"/>
      <c r="MUT210" s="52"/>
      <c r="MUU210" s="5"/>
      <c r="MUV210" s="11"/>
      <c r="MUW210" s="10"/>
      <c r="MUX210" s="10"/>
      <c r="MUY210" s="1"/>
      <c r="MUZ210" s="5"/>
      <c r="MVA210" s="52"/>
      <c r="MVB210" s="5"/>
      <c r="MVC210" s="11"/>
      <c r="MVD210" s="10"/>
      <c r="MVE210" s="10"/>
      <c r="MVF210" s="1"/>
      <c r="MVG210" s="5"/>
      <c r="MVH210" s="52"/>
      <c r="MVI210" s="5"/>
      <c r="MVJ210" s="11"/>
      <c r="MVK210" s="10"/>
      <c r="MVL210" s="10"/>
      <c r="MVM210" s="1"/>
      <c r="MVN210" s="5"/>
      <c r="MVO210" s="52"/>
      <c r="MVP210" s="5"/>
      <c r="MVQ210" s="11"/>
      <c r="MVR210" s="10"/>
      <c r="MVS210" s="10"/>
      <c r="MVT210" s="1"/>
      <c r="MVU210" s="5"/>
      <c r="MVV210" s="52"/>
      <c r="MVW210" s="5"/>
      <c r="MVX210" s="11"/>
      <c r="MVY210" s="10"/>
      <c r="MVZ210" s="10"/>
      <c r="MWA210" s="1"/>
      <c r="MWB210" s="5"/>
      <c r="MWC210" s="52"/>
      <c r="MWD210" s="5"/>
      <c r="MWE210" s="11"/>
      <c r="MWF210" s="10"/>
      <c r="MWG210" s="10"/>
      <c r="MWH210" s="1"/>
      <c r="MWI210" s="5"/>
      <c r="MWJ210" s="52"/>
      <c r="MWK210" s="5"/>
      <c r="MWL210" s="11"/>
      <c r="MWM210" s="10"/>
      <c r="MWN210" s="10"/>
      <c r="MWO210" s="1"/>
      <c r="MWP210" s="5"/>
      <c r="MWQ210" s="52"/>
      <c r="MWR210" s="5"/>
      <c r="MWS210" s="11"/>
      <c r="MWT210" s="10"/>
      <c r="MWU210" s="10"/>
      <c r="MWV210" s="1"/>
      <c r="MWW210" s="5"/>
      <c r="MWX210" s="52"/>
      <c r="MWY210" s="5"/>
      <c r="MWZ210" s="11"/>
      <c r="MXA210" s="10"/>
      <c r="MXB210" s="10"/>
      <c r="MXC210" s="1"/>
      <c r="MXD210" s="5"/>
      <c r="MXE210" s="52"/>
      <c r="MXF210" s="5"/>
      <c r="MXG210" s="11"/>
      <c r="MXH210" s="10"/>
      <c r="MXI210" s="10"/>
      <c r="MXJ210" s="1"/>
      <c r="MXK210" s="5"/>
      <c r="MXL210" s="52"/>
      <c r="MXM210" s="5"/>
      <c r="MXN210" s="11"/>
      <c r="MXO210" s="10"/>
      <c r="MXP210" s="10"/>
      <c r="MXQ210" s="1"/>
      <c r="MXR210" s="5"/>
      <c r="MXS210" s="52"/>
      <c r="MXT210" s="5"/>
      <c r="MXU210" s="11"/>
      <c r="MXV210" s="10"/>
      <c r="MXW210" s="10"/>
      <c r="MXX210" s="1"/>
      <c r="MXY210" s="5"/>
      <c r="MXZ210" s="52"/>
      <c r="MYA210" s="5"/>
      <c r="MYB210" s="11"/>
      <c r="MYC210" s="10"/>
      <c r="MYD210" s="10"/>
      <c r="MYE210" s="1"/>
      <c r="MYF210" s="5"/>
      <c r="MYG210" s="52"/>
      <c r="MYH210" s="5"/>
      <c r="MYI210" s="11"/>
      <c r="MYJ210" s="10"/>
      <c r="MYK210" s="10"/>
      <c r="MYL210" s="1"/>
      <c r="MYM210" s="5"/>
      <c r="MYN210" s="52"/>
      <c r="MYO210" s="5"/>
      <c r="MYP210" s="11"/>
      <c r="MYQ210" s="10"/>
      <c r="MYR210" s="10"/>
      <c r="MYS210" s="1"/>
      <c r="MYT210" s="5"/>
      <c r="MYU210" s="52"/>
      <c r="MYV210" s="5"/>
      <c r="MYW210" s="11"/>
      <c r="MYX210" s="10"/>
      <c r="MYY210" s="10"/>
      <c r="MYZ210" s="1"/>
      <c r="MZA210" s="5"/>
      <c r="MZB210" s="52"/>
      <c r="MZC210" s="5"/>
      <c r="MZD210" s="11"/>
      <c r="MZE210" s="10"/>
      <c r="MZF210" s="10"/>
      <c r="MZG210" s="1"/>
      <c r="MZH210" s="5"/>
      <c r="MZI210" s="52"/>
      <c r="MZJ210" s="5"/>
      <c r="MZK210" s="11"/>
      <c r="MZL210" s="10"/>
      <c r="MZM210" s="10"/>
      <c r="MZN210" s="1"/>
      <c r="MZO210" s="5"/>
      <c r="MZP210" s="52"/>
      <c r="MZQ210" s="5"/>
      <c r="MZR210" s="11"/>
      <c r="MZS210" s="10"/>
      <c r="MZT210" s="10"/>
      <c r="MZU210" s="1"/>
      <c r="MZV210" s="5"/>
      <c r="MZW210" s="52"/>
      <c r="MZX210" s="5"/>
      <c r="MZY210" s="11"/>
      <c r="MZZ210" s="10"/>
      <c r="NAA210" s="10"/>
      <c r="NAB210" s="1"/>
      <c r="NAC210" s="5"/>
      <c r="NAD210" s="52"/>
      <c r="NAE210" s="5"/>
      <c r="NAF210" s="11"/>
      <c r="NAG210" s="10"/>
      <c r="NAH210" s="10"/>
      <c r="NAI210" s="1"/>
      <c r="NAJ210" s="5"/>
      <c r="NAK210" s="52"/>
      <c r="NAL210" s="5"/>
      <c r="NAM210" s="11"/>
      <c r="NAN210" s="10"/>
      <c r="NAO210" s="10"/>
      <c r="NAP210" s="1"/>
      <c r="NAQ210" s="5"/>
      <c r="NAR210" s="52"/>
      <c r="NAS210" s="5"/>
      <c r="NAT210" s="11"/>
      <c r="NAU210" s="10"/>
      <c r="NAV210" s="10"/>
      <c r="NAW210" s="1"/>
      <c r="NAX210" s="5"/>
      <c r="NAY210" s="52"/>
      <c r="NAZ210" s="5"/>
      <c r="NBA210" s="11"/>
      <c r="NBB210" s="10"/>
      <c r="NBC210" s="10"/>
      <c r="NBD210" s="1"/>
      <c r="NBE210" s="5"/>
      <c r="NBF210" s="52"/>
      <c r="NBG210" s="5"/>
      <c r="NBH210" s="11"/>
      <c r="NBI210" s="10"/>
      <c r="NBJ210" s="10"/>
      <c r="NBK210" s="1"/>
      <c r="NBL210" s="5"/>
      <c r="NBM210" s="52"/>
      <c r="NBN210" s="5"/>
      <c r="NBO210" s="11"/>
      <c r="NBP210" s="10"/>
      <c r="NBQ210" s="10"/>
      <c r="NBR210" s="1"/>
      <c r="NBS210" s="5"/>
      <c r="NBT210" s="52"/>
      <c r="NBU210" s="5"/>
      <c r="NBV210" s="11"/>
      <c r="NBW210" s="10"/>
      <c r="NBX210" s="10"/>
      <c r="NBY210" s="1"/>
      <c r="NBZ210" s="5"/>
      <c r="NCA210" s="52"/>
      <c r="NCB210" s="5"/>
      <c r="NCC210" s="11"/>
      <c r="NCD210" s="10"/>
      <c r="NCE210" s="10"/>
      <c r="NCF210" s="1"/>
      <c r="NCG210" s="5"/>
      <c r="NCH210" s="52"/>
      <c r="NCI210" s="5"/>
      <c r="NCJ210" s="11"/>
      <c r="NCK210" s="10"/>
      <c r="NCL210" s="10"/>
      <c r="NCM210" s="1"/>
      <c r="NCN210" s="5"/>
      <c r="NCO210" s="52"/>
      <c r="NCP210" s="5"/>
      <c r="NCQ210" s="11"/>
      <c r="NCR210" s="10"/>
      <c r="NCS210" s="10"/>
      <c r="NCT210" s="1"/>
      <c r="NCU210" s="5"/>
      <c r="NCV210" s="52"/>
      <c r="NCW210" s="5"/>
      <c r="NCX210" s="11"/>
      <c r="NCY210" s="10"/>
      <c r="NCZ210" s="10"/>
      <c r="NDA210" s="1"/>
      <c r="NDB210" s="5"/>
      <c r="NDC210" s="52"/>
      <c r="NDD210" s="5"/>
      <c r="NDE210" s="11"/>
      <c r="NDF210" s="10"/>
      <c r="NDG210" s="10"/>
      <c r="NDH210" s="1"/>
      <c r="NDI210" s="5"/>
      <c r="NDJ210" s="52"/>
      <c r="NDK210" s="5"/>
      <c r="NDL210" s="11"/>
      <c r="NDM210" s="10"/>
      <c r="NDN210" s="10"/>
      <c r="NDO210" s="1"/>
      <c r="NDP210" s="5"/>
      <c r="NDQ210" s="52"/>
      <c r="NDR210" s="5"/>
      <c r="NDS210" s="11"/>
      <c r="NDT210" s="10"/>
      <c r="NDU210" s="10"/>
      <c r="NDV210" s="1"/>
      <c r="NDW210" s="5"/>
      <c r="NDX210" s="52"/>
      <c r="NDY210" s="5"/>
      <c r="NDZ210" s="11"/>
      <c r="NEA210" s="10"/>
      <c r="NEB210" s="10"/>
      <c r="NEC210" s="1"/>
      <c r="NED210" s="5"/>
      <c r="NEE210" s="52"/>
      <c r="NEF210" s="5"/>
      <c r="NEG210" s="11"/>
      <c r="NEH210" s="10"/>
      <c r="NEI210" s="10"/>
      <c r="NEJ210" s="1"/>
      <c r="NEK210" s="5"/>
      <c r="NEL210" s="52"/>
      <c r="NEM210" s="5"/>
      <c r="NEN210" s="11"/>
      <c r="NEO210" s="10"/>
      <c r="NEP210" s="10"/>
      <c r="NEQ210" s="1"/>
      <c r="NER210" s="5"/>
      <c r="NES210" s="52"/>
      <c r="NET210" s="5"/>
      <c r="NEU210" s="11"/>
      <c r="NEV210" s="10"/>
      <c r="NEW210" s="10"/>
      <c r="NEX210" s="1"/>
      <c r="NEY210" s="5"/>
      <c r="NEZ210" s="52"/>
      <c r="NFA210" s="5"/>
      <c r="NFB210" s="11"/>
      <c r="NFC210" s="10"/>
      <c r="NFD210" s="10"/>
      <c r="NFE210" s="1"/>
      <c r="NFF210" s="5"/>
      <c r="NFG210" s="52"/>
      <c r="NFH210" s="5"/>
      <c r="NFI210" s="11"/>
      <c r="NFJ210" s="10"/>
      <c r="NFK210" s="10"/>
      <c r="NFL210" s="1"/>
      <c r="NFM210" s="5"/>
      <c r="NFN210" s="52"/>
      <c r="NFO210" s="5"/>
      <c r="NFP210" s="11"/>
      <c r="NFQ210" s="10"/>
      <c r="NFR210" s="10"/>
      <c r="NFS210" s="1"/>
      <c r="NFT210" s="5"/>
      <c r="NFU210" s="52"/>
      <c r="NFV210" s="5"/>
      <c r="NFW210" s="11"/>
      <c r="NFX210" s="10"/>
      <c r="NFY210" s="10"/>
      <c r="NFZ210" s="1"/>
      <c r="NGA210" s="5"/>
      <c r="NGB210" s="52"/>
      <c r="NGC210" s="5"/>
      <c r="NGD210" s="11"/>
      <c r="NGE210" s="10"/>
      <c r="NGF210" s="10"/>
      <c r="NGG210" s="1"/>
      <c r="NGH210" s="5"/>
      <c r="NGI210" s="52"/>
      <c r="NGJ210" s="5"/>
      <c r="NGK210" s="11"/>
      <c r="NGL210" s="10"/>
      <c r="NGM210" s="10"/>
      <c r="NGN210" s="1"/>
      <c r="NGO210" s="5"/>
      <c r="NGP210" s="52"/>
      <c r="NGQ210" s="5"/>
      <c r="NGR210" s="11"/>
      <c r="NGS210" s="10"/>
      <c r="NGT210" s="10"/>
      <c r="NGU210" s="1"/>
      <c r="NGV210" s="5"/>
      <c r="NGW210" s="52"/>
      <c r="NGX210" s="5"/>
      <c r="NGY210" s="11"/>
      <c r="NGZ210" s="10"/>
      <c r="NHA210" s="10"/>
      <c r="NHB210" s="1"/>
      <c r="NHC210" s="5"/>
      <c r="NHD210" s="52"/>
      <c r="NHE210" s="5"/>
      <c r="NHF210" s="11"/>
      <c r="NHG210" s="10"/>
      <c r="NHH210" s="10"/>
      <c r="NHI210" s="1"/>
      <c r="NHJ210" s="5"/>
      <c r="NHK210" s="52"/>
      <c r="NHL210" s="5"/>
      <c r="NHM210" s="11"/>
      <c r="NHN210" s="10"/>
      <c r="NHO210" s="10"/>
      <c r="NHP210" s="1"/>
      <c r="NHQ210" s="5"/>
      <c r="NHR210" s="52"/>
      <c r="NHS210" s="5"/>
      <c r="NHT210" s="11"/>
      <c r="NHU210" s="10"/>
      <c r="NHV210" s="10"/>
      <c r="NHW210" s="1"/>
      <c r="NHX210" s="5"/>
      <c r="NHY210" s="52"/>
      <c r="NHZ210" s="5"/>
      <c r="NIA210" s="11"/>
      <c r="NIB210" s="10"/>
      <c r="NIC210" s="10"/>
      <c r="NID210" s="1"/>
      <c r="NIE210" s="5"/>
      <c r="NIF210" s="52"/>
      <c r="NIG210" s="5"/>
      <c r="NIH210" s="11"/>
      <c r="NII210" s="10"/>
      <c r="NIJ210" s="10"/>
      <c r="NIK210" s="1"/>
      <c r="NIL210" s="5"/>
      <c r="NIM210" s="52"/>
      <c r="NIN210" s="5"/>
      <c r="NIO210" s="11"/>
      <c r="NIP210" s="10"/>
      <c r="NIQ210" s="10"/>
      <c r="NIR210" s="1"/>
      <c r="NIS210" s="5"/>
      <c r="NIT210" s="52"/>
      <c r="NIU210" s="5"/>
      <c r="NIV210" s="11"/>
      <c r="NIW210" s="10"/>
      <c r="NIX210" s="10"/>
      <c r="NIY210" s="1"/>
      <c r="NIZ210" s="5"/>
      <c r="NJA210" s="52"/>
      <c r="NJB210" s="5"/>
      <c r="NJC210" s="11"/>
      <c r="NJD210" s="10"/>
      <c r="NJE210" s="10"/>
      <c r="NJF210" s="1"/>
      <c r="NJG210" s="5"/>
      <c r="NJH210" s="52"/>
      <c r="NJI210" s="5"/>
      <c r="NJJ210" s="11"/>
      <c r="NJK210" s="10"/>
      <c r="NJL210" s="10"/>
      <c r="NJM210" s="1"/>
      <c r="NJN210" s="5"/>
      <c r="NJO210" s="52"/>
      <c r="NJP210" s="5"/>
      <c r="NJQ210" s="11"/>
      <c r="NJR210" s="10"/>
      <c r="NJS210" s="10"/>
      <c r="NJT210" s="1"/>
      <c r="NJU210" s="5"/>
      <c r="NJV210" s="52"/>
      <c r="NJW210" s="5"/>
      <c r="NJX210" s="11"/>
      <c r="NJY210" s="10"/>
      <c r="NJZ210" s="10"/>
      <c r="NKA210" s="1"/>
      <c r="NKB210" s="5"/>
      <c r="NKC210" s="52"/>
      <c r="NKD210" s="5"/>
      <c r="NKE210" s="11"/>
      <c r="NKF210" s="10"/>
      <c r="NKG210" s="10"/>
      <c r="NKH210" s="1"/>
      <c r="NKI210" s="5"/>
      <c r="NKJ210" s="52"/>
      <c r="NKK210" s="5"/>
      <c r="NKL210" s="11"/>
      <c r="NKM210" s="10"/>
      <c r="NKN210" s="10"/>
      <c r="NKO210" s="1"/>
      <c r="NKP210" s="5"/>
      <c r="NKQ210" s="52"/>
      <c r="NKR210" s="5"/>
      <c r="NKS210" s="11"/>
      <c r="NKT210" s="10"/>
      <c r="NKU210" s="10"/>
      <c r="NKV210" s="1"/>
      <c r="NKW210" s="5"/>
      <c r="NKX210" s="52"/>
      <c r="NKY210" s="5"/>
      <c r="NKZ210" s="11"/>
      <c r="NLA210" s="10"/>
      <c r="NLB210" s="10"/>
      <c r="NLC210" s="1"/>
      <c r="NLD210" s="5"/>
      <c r="NLE210" s="52"/>
      <c r="NLF210" s="5"/>
      <c r="NLG210" s="11"/>
      <c r="NLH210" s="10"/>
      <c r="NLI210" s="10"/>
      <c r="NLJ210" s="1"/>
      <c r="NLK210" s="5"/>
      <c r="NLL210" s="52"/>
      <c r="NLM210" s="5"/>
      <c r="NLN210" s="11"/>
      <c r="NLO210" s="10"/>
      <c r="NLP210" s="10"/>
      <c r="NLQ210" s="1"/>
      <c r="NLR210" s="5"/>
      <c r="NLS210" s="52"/>
      <c r="NLT210" s="5"/>
      <c r="NLU210" s="11"/>
      <c r="NLV210" s="10"/>
      <c r="NLW210" s="10"/>
      <c r="NLX210" s="1"/>
      <c r="NLY210" s="5"/>
      <c r="NLZ210" s="52"/>
      <c r="NMA210" s="5"/>
      <c r="NMB210" s="11"/>
      <c r="NMC210" s="10"/>
      <c r="NMD210" s="10"/>
      <c r="NME210" s="1"/>
      <c r="NMF210" s="5"/>
      <c r="NMG210" s="52"/>
      <c r="NMH210" s="5"/>
      <c r="NMI210" s="11"/>
      <c r="NMJ210" s="10"/>
      <c r="NMK210" s="10"/>
      <c r="NML210" s="1"/>
      <c r="NMM210" s="5"/>
      <c r="NMN210" s="52"/>
      <c r="NMO210" s="5"/>
      <c r="NMP210" s="11"/>
      <c r="NMQ210" s="10"/>
      <c r="NMR210" s="10"/>
      <c r="NMS210" s="1"/>
      <c r="NMT210" s="5"/>
      <c r="NMU210" s="52"/>
      <c r="NMV210" s="5"/>
      <c r="NMW210" s="11"/>
      <c r="NMX210" s="10"/>
      <c r="NMY210" s="10"/>
      <c r="NMZ210" s="1"/>
      <c r="NNA210" s="5"/>
      <c r="NNB210" s="52"/>
      <c r="NNC210" s="5"/>
      <c r="NND210" s="11"/>
      <c r="NNE210" s="10"/>
      <c r="NNF210" s="10"/>
      <c r="NNG210" s="1"/>
      <c r="NNH210" s="5"/>
      <c r="NNI210" s="52"/>
      <c r="NNJ210" s="5"/>
      <c r="NNK210" s="11"/>
      <c r="NNL210" s="10"/>
      <c r="NNM210" s="10"/>
      <c r="NNN210" s="1"/>
      <c r="NNO210" s="5"/>
      <c r="NNP210" s="52"/>
      <c r="NNQ210" s="5"/>
      <c r="NNR210" s="11"/>
      <c r="NNS210" s="10"/>
      <c r="NNT210" s="10"/>
      <c r="NNU210" s="1"/>
      <c r="NNV210" s="5"/>
      <c r="NNW210" s="52"/>
      <c r="NNX210" s="5"/>
      <c r="NNY210" s="11"/>
      <c r="NNZ210" s="10"/>
      <c r="NOA210" s="10"/>
      <c r="NOB210" s="1"/>
      <c r="NOC210" s="5"/>
      <c r="NOD210" s="52"/>
      <c r="NOE210" s="5"/>
      <c r="NOF210" s="11"/>
      <c r="NOG210" s="10"/>
      <c r="NOH210" s="10"/>
      <c r="NOI210" s="1"/>
      <c r="NOJ210" s="5"/>
      <c r="NOK210" s="52"/>
      <c r="NOL210" s="5"/>
      <c r="NOM210" s="11"/>
      <c r="NON210" s="10"/>
      <c r="NOO210" s="10"/>
      <c r="NOP210" s="1"/>
      <c r="NOQ210" s="5"/>
      <c r="NOR210" s="52"/>
      <c r="NOS210" s="5"/>
      <c r="NOT210" s="11"/>
      <c r="NOU210" s="10"/>
      <c r="NOV210" s="10"/>
      <c r="NOW210" s="1"/>
      <c r="NOX210" s="5"/>
      <c r="NOY210" s="52"/>
      <c r="NOZ210" s="5"/>
      <c r="NPA210" s="11"/>
      <c r="NPB210" s="10"/>
      <c r="NPC210" s="10"/>
      <c r="NPD210" s="1"/>
      <c r="NPE210" s="5"/>
      <c r="NPF210" s="52"/>
      <c r="NPG210" s="5"/>
      <c r="NPH210" s="11"/>
      <c r="NPI210" s="10"/>
      <c r="NPJ210" s="10"/>
      <c r="NPK210" s="1"/>
      <c r="NPL210" s="5"/>
      <c r="NPM210" s="52"/>
      <c r="NPN210" s="5"/>
      <c r="NPO210" s="11"/>
      <c r="NPP210" s="10"/>
      <c r="NPQ210" s="10"/>
      <c r="NPR210" s="1"/>
      <c r="NPS210" s="5"/>
      <c r="NPT210" s="52"/>
      <c r="NPU210" s="5"/>
      <c r="NPV210" s="11"/>
      <c r="NPW210" s="10"/>
      <c r="NPX210" s="10"/>
      <c r="NPY210" s="1"/>
      <c r="NPZ210" s="5"/>
      <c r="NQA210" s="52"/>
      <c r="NQB210" s="5"/>
      <c r="NQC210" s="11"/>
      <c r="NQD210" s="10"/>
      <c r="NQE210" s="10"/>
      <c r="NQF210" s="1"/>
      <c r="NQG210" s="5"/>
      <c r="NQH210" s="52"/>
      <c r="NQI210" s="5"/>
      <c r="NQJ210" s="11"/>
      <c r="NQK210" s="10"/>
      <c r="NQL210" s="10"/>
      <c r="NQM210" s="1"/>
      <c r="NQN210" s="5"/>
      <c r="NQO210" s="52"/>
      <c r="NQP210" s="5"/>
      <c r="NQQ210" s="11"/>
      <c r="NQR210" s="10"/>
      <c r="NQS210" s="10"/>
      <c r="NQT210" s="1"/>
      <c r="NQU210" s="5"/>
      <c r="NQV210" s="52"/>
      <c r="NQW210" s="5"/>
      <c r="NQX210" s="11"/>
      <c r="NQY210" s="10"/>
      <c r="NQZ210" s="10"/>
      <c r="NRA210" s="1"/>
      <c r="NRB210" s="5"/>
      <c r="NRC210" s="52"/>
      <c r="NRD210" s="5"/>
      <c r="NRE210" s="11"/>
      <c r="NRF210" s="10"/>
      <c r="NRG210" s="10"/>
      <c r="NRH210" s="1"/>
      <c r="NRI210" s="5"/>
      <c r="NRJ210" s="52"/>
      <c r="NRK210" s="5"/>
      <c r="NRL210" s="11"/>
      <c r="NRM210" s="10"/>
      <c r="NRN210" s="10"/>
      <c r="NRO210" s="1"/>
      <c r="NRP210" s="5"/>
      <c r="NRQ210" s="52"/>
      <c r="NRR210" s="5"/>
      <c r="NRS210" s="11"/>
      <c r="NRT210" s="10"/>
      <c r="NRU210" s="10"/>
      <c r="NRV210" s="1"/>
      <c r="NRW210" s="5"/>
      <c r="NRX210" s="52"/>
      <c r="NRY210" s="5"/>
      <c r="NRZ210" s="11"/>
      <c r="NSA210" s="10"/>
      <c r="NSB210" s="10"/>
      <c r="NSC210" s="1"/>
      <c r="NSD210" s="5"/>
      <c r="NSE210" s="52"/>
      <c r="NSF210" s="5"/>
      <c r="NSG210" s="11"/>
      <c r="NSH210" s="10"/>
      <c r="NSI210" s="10"/>
      <c r="NSJ210" s="1"/>
      <c r="NSK210" s="5"/>
      <c r="NSL210" s="52"/>
      <c r="NSM210" s="5"/>
      <c r="NSN210" s="11"/>
      <c r="NSO210" s="10"/>
      <c r="NSP210" s="10"/>
      <c r="NSQ210" s="1"/>
      <c r="NSR210" s="5"/>
      <c r="NSS210" s="52"/>
      <c r="NST210" s="5"/>
      <c r="NSU210" s="11"/>
      <c r="NSV210" s="10"/>
      <c r="NSW210" s="10"/>
      <c r="NSX210" s="1"/>
      <c r="NSY210" s="5"/>
      <c r="NSZ210" s="52"/>
      <c r="NTA210" s="5"/>
      <c r="NTB210" s="11"/>
      <c r="NTC210" s="10"/>
      <c r="NTD210" s="10"/>
      <c r="NTE210" s="1"/>
      <c r="NTF210" s="5"/>
      <c r="NTG210" s="52"/>
      <c r="NTH210" s="5"/>
      <c r="NTI210" s="11"/>
      <c r="NTJ210" s="10"/>
      <c r="NTK210" s="10"/>
      <c r="NTL210" s="1"/>
      <c r="NTM210" s="5"/>
      <c r="NTN210" s="52"/>
      <c r="NTO210" s="5"/>
      <c r="NTP210" s="11"/>
      <c r="NTQ210" s="10"/>
      <c r="NTR210" s="10"/>
      <c r="NTS210" s="1"/>
      <c r="NTT210" s="5"/>
      <c r="NTU210" s="52"/>
      <c r="NTV210" s="5"/>
      <c r="NTW210" s="11"/>
      <c r="NTX210" s="10"/>
      <c r="NTY210" s="10"/>
      <c r="NTZ210" s="1"/>
      <c r="NUA210" s="5"/>
      <c r="NUB210" s="52"/>
      <c r="NUC210" s="5"/>
      <c r="NUD210" s="11"/>
      <c r="NUE210" s="10"/>
      <c r="NUF210" s="10"/>
      <c r="NUG210" s="1"/>
      <c r="NUH210" s="5"/>
      <c r="NUI210" s="52"/>
      <c r="NUJ210" s="5"/>
      <c r="NUK210" s="11"/>
      <c r="NUL210" s="10"/>
      <c r="NUM210" s="10"/>
      <c r="NUN210" s="1"/>
      <c r="NUO210" s="5"/>
      <c r="NUP210" s="52"/>
      <c r="NUQ210" s="5"/>
      <c r="NUR210" s="11"/>
      <c r="NUS210" s="10"/>
      <c r="NUT210" s="10"/>
      <c r="NUU210" s="1"/>
      <c r="NUV210" s="5"/>
      <c r="NUW210" s="52"/>
      <c r="NUX210" s="5"/>
      <c r="NUY210" s="11"/>
      <c r="NUZ210" s="10"/>
      <c r="NVA210" s="10"/>
      <c r="NVB210" s="1"/>
      <c r="NVC210" s="5"/>
      <c r="NVD210" s="52"/>
      <c r="NVE210" s="5"/>
      <c r="NVF210" s="11"/>
      <c r="NVG210" s="10"/>
      <c r="NVH210" s="10"/>
      <c r="NVI210" s="1"/>
      <c r="NVJ210" s="5"/>
      <c r="NVK210" s="52"/>
      <c r="NVL210" s="5"/>
      <c r="NVM210" s="11"/>
      <c r="NVN210" s="10"/>
      <c r="NVO210" s="10"/>
      <c r="NVP210" s="1"/>
      <c r="NVQ210" s="5"/>
      <c r="NVR210" s="52"/>
      <c r="NVS210" s="5"/>
      <c r="NVT210" s="11"/>
      <c r="NVU210" s="10"/>
      <c r="NVV210" s="10"/>
      <c r="NVW210" s="1"/>
      <c r="NVX210" s="5"/>
      <c r="NVY210" s="52"/>
      <c r="NVZ210" s="5"/>
      <c r="NWA210" s="11"/>
      <c r="NWB210" s="10"/>
      <c r="NWC210" s="10"/>
      <c r="NWD210" s="1"/>
      <c r="NWE210" s="5"/>
      <c r="NWF210" s="52"/>
      <c r="NWG210" s="5"/>
      <c r="NWH210" s="11"/>
      <c r="NWI210" s="10"/>
      <c r="NWJ210" s="10"/>
      <c r="NWK210" s="1"/>
      <c r="NWL210" s="5"/>
      <c r="NWM210" s="52"/>
      <c r="NWN210" s="5"/>
      <c r="NWO210" s="11"/>
      <c r="NWP210" s="10"/>
      <c r="NWQ210" s="10"/>
      <c r="NWR210" s="1"/>
      <c r="NWS210" s="5"/>
      <c r="NWT210" s="52"/>
      <c r="NWU210" s="5"/>
      <c r="NWV210" s="11"/>
      <c r="NWW210" s="10"/>
      <c r="NWX210" s="10"/>
      <c r="NWY210" s="1"/>
      <c r="NWZ210" s="5"/>
      <c r="NXA210" s="52"/>
      <c r="NXB210" s="5"/>
      <c r="NXC210" s="11"/>
      <c r="NXD210" s="10"/>
      <c r="NXE210" s="10"/>
      <c r="NXF210" s="1"/>
      <c r="NXG210" s="5"/>
      <c r="NXH210" s="52"/>
      <c r="NXI210" s="5"/>
      <c r="NXJ210" s="11"/>
      <c r="NXK210" s="10"/>
      <c r="NXL210" s="10"/>
      <c r="NXM210" s="1"/>
      <c r="NXN210" s="5"/>
      <c r="NXO210" s="52"/>
      <c r="NXP210" s="5"/>
      <c r="NXQ210" s="11"/>
      <c r="NXR210" s="10"/>
      <c r="NXS210" s="10"/>
      <c r="NXT210" s="1"/>
      <c r="NXU210" s="5"/>
      <c r="NXV210" s="52"/>
      <c r="NXW210" s="5"/>
      <c r="NXX210" s="11"/>
      <c r="NXY210" s="10"/>
      <c r="NXZ210" s="10"/>
      <c r="NYA210" s="1"/>
      <c r="NYB210" s="5"/>
      <c r="NYC210" s="52"/>
      <c r="NYD210" s="5"/>
      <c r="NYE210" s="11"/>
      <c r="NYF210" s="10"/>
      <c r="NYG210" s="10"/>
      <c r="NYH210" s="1"/>
      <c r="NYI210" s="5"/>
      <c r="NYJ210" s="52"/>
      <c r="NYK210" s="5"/>
      <c r="NYL210" s="11"/>
      <c r="NYM210" s="10"/>
      <c r="NYN210" s="10"/>
      <c r="NYO210" s="1"/>
      <c r="NYP210" s="5"/>
      <c r="NYQ210" s="52"/>
      <c r="NYR210" s="5"/>
      <c r="NYS210" s="11"/>
      <c r="NYT210" s="10"/>
      <c r="NYU210" s="10"/>
      <c r="NYV210" s="1"/>
      <c r="NYW210" s="5"/>
      <c r="NYX210" s="52"/>
      <c r="NYY210" s="5"/>
      <c r="NYZ210" s="11"/>
      <c r="NZA210" s="10"/>
      <c r="NZB210" s="10"/>
      <c r="NZC210" s="1"/>
      <c r="NZD210" s="5"/>
      <c r="NZE210" s="52"/>
      <c r="NZF210" s="5"/>
      <c r="NZG210" s="11"/>
      <c r="NZH210" s="10"/>
      <c r="NZI210" s="10"/>
      <c r="NZJ210" s="1"/>
      <c r="NZK210" s="5"/>
      <c r="NZL210" s="52"/>
      <c r="NZM210" s="5"/>
      <c r="NZN210" s="11"/>
      <c r="NZO210" s="10"/>
      <c r="NZP210" s="10"/>
      <c r="NZQ210" s="1"/>
      <c r="NZR210" s="5"/>
      <c r="NZS210" s="52"/>
      <c r="NZT210" s="5"/>
      <c r="NZU210" s="11"/>
      <c r="NZV210" s="10"/>
      <c r="NZW210" s="10"/>
      <c r="NZX210" s="1"/>
      <c r="NZY210" s="5"/>
      <c r="NZZ210" s="52"/>
      <c r="OAA210" s="5"/>
      <c r="OAB210" s="11"/>
      <c r="OAC210" s="10"/>
      <c r="OAD210" s="10"/>
      <c r="OAE210" s="1"/>
      <c r="OAF210" s="5"/>
      <c r="OAG210" s="52"/>
      <c r="OAH210" s="5"/>
      <c r="OAI210" s="11"/>
      <c r="OAJ210" s="10"/>
      <c r="OAK210" s="10"/>
      <c r="OAL210" s="1"/>
      <c r="OAM210" s="5"/>
      <c r="OAN210" s="52"/>
      <c r="OAO210" s="5"/>
      <c r="OAP210" s="11"/>
      <c r="OAQ210" s="10"/>
      <c r="OAR210" s="10"/>
      <c r="OAS210" s="1"/>
      <c r="OAT210" s="5"/>
      <c r="OAU210" s="52"/>
      <c r="OAV210" s="5"/>
      <c r="OAW210" s="11"/>
      <c r="OAX210" s="10"/>
      <c r="OAY210" s="10"/>
      <c r="OAZ210" s="1"/>
      <c r="OBA210" s="5"/>
      <c r="OBB210" s="52"/>
      <c r="OBC210" s="5"/>
      <c r="OBD210" s="11"/>
      <c r="OBE210" s="10"/>
      <c r="OBF210" s="10"/>
      <c r="OBG210" s="1"/>
      <c r="OBH210" s="5"/>
      <c r="OBI210" s="52"/>
      <c r="OBJ210" s="5"/>
      <c r="OBK210" s="11"/>
      <c r="OBL210" s="10"/>
      <c r="OBM210" s="10"/>
      <c r="OBN210" s="1"/>
      <c r="OBO210" s="5"/>
      <c r="OBP210" s="52"/>
      <c r="OBQ210" s="5"/>
      <c r="OBR210" s="11"/>
      <c r="OBS210" s="10"/>
      <c r="OBT210" s="10"/>
      <c r="OBU210" s="1"/>
      <c r="OBV210" s="5"/>
      <c r="OBW210" s="52"/>
      <c r="OBX210" s="5"/>
      <c r="OBY210" s="11"/>
      <c r="OBZ210" s="10"/>
      <c r="OCA210" s="10"/>
      <c r="OCB210" s="1"/>
      <c r="OCC210" s="5"/>
      <c r="OCD210" s="52"/>
      <c r="OCE210" s="5"/>
      <c r="OCF210" s="11"/>
      <c r="OCG210" s="10"/>
      <c r="OCH210" s="10"/>
      <c r="OCI210" s="1"/>
      <c r="OCJ210" s="5"/>
      <c r="OCK210" s="52"/>
      <c r="OCL210" s="5"/>
      <c r="OCM210" s="11"/>
      <c r="OCN210" s="10"/>
      <c r="OCO210" s="10"/>
      <c r="OCP210" s="1"/>
      <c r="OCQ210" s="5"/>
      <c r="OCR210" s="52"/>
      <c r="OCS210" s="5"/>
      <c r="OCT210" s="11"/>
      <c r="OCU210" s="10"/>
      <c r="OCV210" s="10"/>
      <c r="OCW210" s="1"/>
      <c r="OCX210" s="5"/>
      <c r="OCY210" s="52"/>
      <c r="OCZ210" s="5"/>
      <c r="ODA210" s="11"/>
      <c r="ODB210" s="10"/>
      <c r="ODC210" s="10"/>
      <c r="ODD210" s="1"/>
      <c r="ODE210" s="5"/>
      <c r="ODF210" s="52"/>
      <c r="ODG210" s="5"/>
      <c r="ODH210" s="11"/>
      <c r="ODI210" s="10"/>
      <c r="ODJ210" s="10"/>
      <c r="ODK210" s="1"/>
      <c r="ODL210" s="5"/>
      <c r="ODM210" s="52"/>
      <c r="ODN210" s="5"/>
      <c r="ODO210" s="11"/>
      <c r="ODP210" s="10"/>
      <c r="ODQ210" s="10"/>
      <c r="ODR210" s="1"/>
      <c r="ODS210" s="5"/>
      <c r="ODT210" s="52"/>
      <c r="ODU210" s="5"/>
      <c r="ODV210" s="11"/>
      <c r="ODW210" s="10"/>
      <c r="ODX210" s="10"/>
      <c r="ODY210" s="1"/>
      <c r="ODZ210" s="5"/>
      <c r="OEA210" s="52"/>
      <c r="OEB210" s="5"/>
      <c r="OEC210" s="11"/>
      <c r="OED210" s="10"/>
      <c r="OEE210" s="10"/>
      <c r="OEF210" s="1"/>
      <c r="OEG210" s="5"/>
      <c r="OEH210" s="52"/>
      <c r="OEI210" s="5"/>
      <c r="OEJ210" s="11"/>
      <c r="OEK210" s="10"/>
      <c r="OEL210" s="10"/>
      <c r="OEM210" s="1"/>
      <c r="OEN210" s="5"/>
      <c r="OEO210" s="52"/>
      <c r="OEP210" s="5"/>
      <c r="OEQ210" s="11"/>
      <c r="OER210" s="10"/>
      <c r="OES210" s="10"/>
      <c r="OET210" s="1"/>
      <c r="OEU210" s="5"/>
      <c r="OEV210" s="52"/>
      <c r="OEW210" s="5"/>
      <c r="OEX210" s="11"/>
      <c r="OEY210" s="10"/>
      <c r="OEZ210" s="10"/>
      <c r="OFA210" s="1"/>
      <c r="OFB210" s="5"/>
      <c r="OFC210" s="52"/>
      <c r="OFD210" s="5"/>
      <c r="OFE210" s="11"/>
      <c r="OFF210" s="10"/>
      <c r="OFG210" s="10"/>
      <c r="OFH210" s="1"/>
      <c r="OFI210" s="5"/>
      <c r="OFJ210" s="52"/>
      <c r="OFK210" s="5"/>
      <c r="OFL210" s="11"/>
      <c r="OFM210" s="10"/>
      <c r="OFN210" s="10"/>
      <c r="OFO210" s="1"/>
      <c r="OFP210" s="5"/>
      <c r="OFQ210" s="52"/>
      <c r="OFR210" s="5"/>
      <c r="OFS210" s="11"/>
      <c r="OFT210" s="10"/>
      <c r="OFU210" s="10"/>
      <c r="OFV210" s="1"/>
      <c r="OFW210" s="5"/>
      <c r="OFX210" s="52"/>
      <c r="OFY210" s="5"/>
      <c r="OFZ210" s="11"/>
      <c r="OGA210" s="10"/>
      <c r="OGB210" s="10"/>
      <c r="OGC210" s="1"/>
      <c r="OGD210" s="5"/>
      <c r="OGE210" s="52"/>
      <c r="OGF210" s="5"/>
      <c r="OGG210" s="11"/>
      <c r="OGH210" s="10"/>
      <c r="OGI210" s="10"/>
      <c r="OGJ210" s="1"/>
      <c r="OGK210" s="5"/>
      <c r="OGL210" s="52"/>
      <c r="OGM210" s="5"/>
      <c r="OGN210" s="11"/>
      <c r="OGO210" s="10"/>
      <c r="OGP210" s="10"/>
      <c r="OGQ210" s="1"/>
      <c r="OGR210" s="5"/>
      <c r="OGS210" s="52"/>
      <c r="OGT210" s="5"/>
      <c r="OGU210" s="11"/>
      <c r="OGV210" s="10"/>
      <c r="OGW210" s="10"/>
      <c r="OGX210" s="1"/>
      <c r="OGY210" s="5"/>
      <c r="OGZ210" s="52"/>
      <c r="OHA210" s="5"/>
      <c r="OHB210" s="11"/>
      <c r="OHC210" s="10"/>
      <c r="OHD210" s="10"/>
      <c r="OHE210" s="1"/>
      <c r="OHF210" s="5"/>
      <c r="OHG210" s="52"/>
      <c r="OHH210" s="5"/>
      <c r="OHI210" s="11"/>
      <c r="OHJ210" s="10"/>
      <c r="OHK210" s="10"/>
      <c r="OHL210" s="1"/>
      <c r="OHM210" s="5"/>
      <c r="OHN210" s="52"/>
      <c r="OHO210" s="5"/>
      <c r="OHP210" s="11"/>
      <c r="OHQ210" s="10"/>
      <c r="OHR210" s="10"/>
      <c r="OHS210" s="1"/>
      <c r="OHT210" s="5"/>
      <c r="OHU210" s="52"/>
      <c r="OHV210" s="5"/>
      <c r="OHW210" s="11"/>
      <c r="OHX210" s="10"/>
      <c r="OHY210" s="10"/>
      <c r="OHZ210" s="1"/>
      <c r="OIA210" s="5"/>
      <c r="OIB210" s="52"/>
      <c r="OIC210" s="5"/>
      <c r="OID210" s="11"/>
      <c r="OIE210" s="10"/>
      <c r="OIF210" s="10"/>
      <c r="OIG210" s="1"/>
      <c r="OIH210" s="5"/>
      <c r="OII210" s="52"/>
      <c r="OIJ210" s="5"/>
      <c r="OIK210" s="11"/>
      <c r="OIL210" s="10"/>
      <c r="OIM210" s="10"/>
      <c r="OIN210" s="1"/>
      <c r="OIO210" s="5"/>
      <c r="OIP210" s="52"/>
      <c r="OIQ210" s="5"/>
      <c r="OIR210" s="11"/>
      <c r="OIS210" s="10"/>
      <c r="OIT210" s="10"/>
      <c r="OIU210" s="1"/>
      <c r="OIV210" s="5"/>
      <c r="OIW210" s="52"/>
      <c r="OIX210" s="5"/>
      <c r="OIY210" s="11"/>
      <c r="OIZ210" s="10"/>
      <c r="OJA210" s="10"/>
      <c r="OJB210" s="1"/>
      <c r="OJC210" s="5"/>
      <c r="OJD210" s="52"/>
      <c r="OJE210" s="5"/>
      <c r="OJF210" s="11"/>
      <c r="OJG210" s="10"/>
      <c r="OJH210" s="10"/>
      <c r="OJI210" s="1"/>
      <c r="OJJ210" s="5"/>
      <c r="OJK210" s="52"/>
      <c r="OJL210" s="5"/>
      <c r="OJM210" s="11"/>
      <c r="OJN210" s="10"/>
      <c r="OJO210" s="10"/>
      <c r="OJP210" s="1"/>
      <c r="OJQ210" s="5"/>
      <c r="OJR210" s="52"/>
      <c r="OJS210" s="5"/>
      <c r="OJT210" s="11"/>
      <c r="OJU210" s="10"/>
      <c r="OJV210" s="10"/>
      <c r="OJW210" s="1"/>
      <c r="OJX210" s="5"/>
      <c r="OJY210" s="52"/>
      <c r="OJZ210" s="5"/>
      <c r="OKA210" s="11"/>
      <c r="OKB210" s="10"/>
      <c r="OKC210" s="10"/>
      <c r="OKD210" s="1"/>
      <c r="OKE210" s="5"/>
      <c r="OKF210" s="52"/>
      <c r="OKG210" s="5"/>
      <c r="OKH210" s="11"/>
      <c r="OKI210" s="10"/>
      <c r="OKJ210" s="10"/>
      <c r="OKK210" s="1"/>
      <c r="OKL210" s="5"/>
      <c r="OKM210" s="52"/>
      <c r="OKN210" s="5"/>
      <c r="OKO210" s="11"/>
      <c r="OKP210" s="10"/>
      <c r="OKQ210" s="10"/>
      <c r="OKR210" s="1"/>
      <c r="OKS210" s="5"/>
      <c r="OKT210" s="52"/>
      <c r="OKU210" s="5"/>
      <c r="OKV210" s="11"/>
      <c r="OKW210" s="10"/>
      <c r="OKX210" s="10"/>
      <c r="OKY210" s="1"/>
      <c r="OKZ210" s="5"/>
      <c r="OLA210" s="52"/>
      <c r="OLB210" s="5"/>
      <c r="OLC210" s="11"/>
      <c r="OLD210" s="10"/>
      <c r="OLE210" s="10"/>
      <c r="OLF210" s="1"/>
      <c r="OLG210" s="5"/>
      <c r="OLH210" s="52"/>
      <c r="OLI210" s="5"/>
      <c r="OLJ210" s="11"/>
      <c r="OLK210" s="10"/>
      <c r="OLL210" s="10"/>
      <c r="OLM210" s="1"/>
      <c r="OLN210" s="5"/>
      <c r="OLO210" s="52"/>
      <c r="OLP210" s="5"/>
      <c r="OLQ210" s="11"/>
      <c r="OLR210" s="10"/>
      <c r="OLS210" s="10"/>
      <c r="OLT210" s="1"/>
      <c r="OLU210" s="5"/>
      <c r="OLV210" s="52"/>
      <c r="OLW210" s="5"/>
      <c r="OLX210" s="11"/>
      <c r="OLY210" s="10"/>
      <c r="OLZ210" s="10"/>
      <c r="OMA210" s="1"/>
      <c r="OMB210" s="5"/>
      <c r="OMC210" s="52"/>
      <c r="OMD210" s="5"/>
      <c r="OME210" s="11"/>
      <c r="OMF210" s="10"/>
      <c r="OMG210" s="10"/>
      <c r="OMH210" s="1"/>
      <c r="OMI210" s="5"/>
      <c r="OMJ210" s="52"/>
      <c r="OMK210" s="5"/>
      <c r="OML210" s="11"/>
      <c r="OMM210" s="10"/>
      <c r="OMN210" s="10"/>
      <c r="OMO210" s="1"/>
      <c r="OMP210" s="5"/>
      <c r="OMQ210" s="52"/>
      <c r="OMR210" s="5"/>
      <c r="OMS210" s="11"/>
      <c r="OMT210" s="10"/>
      <c r="OMU210" s="10"/>
      <c r="OMV210" s="1"/>
      <c r="OMW210" s="5"/>
      <c r="OMX210" s="52"/>
      <c r="OMY210" s="5"/>
      <c r="OMZ210" s="11"/>
      <c r="ONA210" s="10"/>
      <c r="ONB210" s="10"/>
      <c r="ONC210" s="1"/>
      <c r="OND210" s="5"/>
      <c r="ONE210" s="52"/>
      <c r="ONF210" s="5"/>
      <c r="ONG210" s="11"/>
      <c r="ONH210" s="10"/>
      <c r="ONI210" s="10"/>
      <c r="ONJ210" s="1"/>
      <c r="ONK210" s="5"/>
      <c r="ONL210" s="52"/>
      <c r="ONM210" s="5"/>
      <c r="ONN210" s="11"/>
      <c r="ONO210" s="10"/>
      <c r="ONP210" s="10"/>
      <c r="ONQ210" s="1"/>
      <c r="ONR210" s="5"/>
      <c r="ONS210" s="52"/>
      <c r="ONT210" s="5"/>
      <c r="ONU210" s="11"/>
      <c r="ONV210" s="10"/>
      <c r="ONW210" s="10"/>
      <c r="ONX210" s="1"/>
      <c r="ONY210" s="5"/>
      <c r="ONZ210" s="52"/>
      <c r="OOA210" s="5"/>
      <c r="OOB210" s="11"/>
      <c r="OOC210" s="10"/>
      <c r="OOD210" s="10"/>
      <c r="OOE210" s="1"/>
      <c r="OOF210" s="5"/>
      <c r="OOG210" s="52"/>
      <c r="OOH210" s="5"/>
      <c r="OOI210" s="11"/>
      <c r="OOJ210" s="10"/>
      <c r="OOK210" s="10"/>
      <c r="OOL210" s="1"/>
      <c r="OOM210" s="5"/>
      <c r="OON210" s="52"/>
      <c r="OOO210" s="5"/>
      <c r="OOP210" s="11"/>
      <c r="OOQ210" s="10"/>
      <c r="OOR210" s="10"/>
      <c r="OOS210" s="1"/>
      <c r="OOT210" s="5"/>
      <c r="OOU210" s="52"/>
      <c r="OOV210" s="5"/>
      <c r="OOW210" s="11"/>
      <c r="OOX210" s="10"/>
      <c r="OOY210" s="10"/>
      <c r="OOZ210" s="1"/>
      <c r="OPA210" s="5"/>
      <c r="OPB210" s="52"/>
      <c r="OPC210" s="5"/>
      <c r="OPD210" s="11"/>
      <c r="OPE210" s="10"/>
      <c r="OPF210" s="10"/>
      <c r="OPG210" s="1"/>
      <c r="OPH210" s="5"/>
      <c r="OPI210" s="52"/>
      <c r="OPJ210" s="5"/>
      <c r="OPK210" s="11"/>
      <c r="OPL210" s="10"/>
      <c r="OPM210" s="10"/>
      <c r="OPN210" s="1"/>
      <c r="OPO210" s="5"/>
      <c r="OPP210" s="52"/>
      <c r="OPQ210" s="5"/>
      <c r="OPR210" s="11"/>
      <c r="OPS210" s="10"/>
      <c r="OPT210" s="10"/>
      <c r="OPU210" s="1"/>
      <c r="OPV210" s="5"/>
      <c r="OPW210" s="52"/>
      <c r="OPX210" s="5"/>
      <c r="OPY210" s="11"/>
      <c r="OPZ210" s="10"/>
      <c r="OQA210" s="10"/>
      <c r="OQB210" s="1"/>
      <c r="OQC210" s="5"/>
      <c r="OQD210" s="52"/>
      <c r="OQE210" s="5"/>
      <c r="OQF210" s="11"/>
      <c r="OQG210" s="10"/>
      <c r="OQH210" s="10"/>
      <c r="OQI210" s="1"/>
      <c r="OQJ210" s="5"/>
      <c r="OQK210" s="52"/>
      <c r="OQL210" s="5"/>
      <c r="OQM210" s="11"/>
      <c r="OQN210" s="10"/>
      <c r="OQO210" s="10"/>
      <c r="OQP210" s="1"/>
      <c r="OQQ210" s="5"/>
      <c r="OQR210" s="52"/>
      <c r="OQS210" s="5"/>
      <c r="OQT210" s="11"/>
      <c r="OQU210" s="10"/>
      <c r="OQV210" s="10"/>
      <c r="OQW210" s="1"/>
      <c r="OQX210" s="5"/>
      <c r="OQY210" s="52"/>
      <c r="OQZ210" s="5"/>
      <c r="ORA210" s="11"/>
      <c r="ORB210" s="10"/>
      <c r="ORC210" s="10"/>
      <c r="ORD210" s="1"/>
      <c r="ORE210" s="5"/>
      <c r="ORF210" s="52"/>
      <c r="ORG210" s="5"/>
      <c r="ORH210" s="11"/>
      <c r="ORI210" s="10"/>
      <c r="ORJ210" s="10"/>
      <c r="ORK210" s="1"/>
      <c r="ORL210" s="5"/>
      <c r="ORM210" s="52"/>
      <c r="ORN210" s="5"/>
      <c r="ORO210" s="11"/>
      <c r="ORP210" s="10"/>
      <c r="ORQ210" s="10"/>
      <c r="ORR210" s="1"/>
      <c r="ORS210" s="5"/>
      <c r="ORT210" s="52"/>
      <c r="ORU210" s="5"/>
      <c r="ORV210" s="11"/>
      <c r="ORW210" s="10"/>
      <c r="ORX210" s="10"/>
      <c r="ORY210" s="1"/>
      <c r="ORZ210" s="5"/>
      <c r="OSA210" s="52"/>
      <c r="OSB210" s="5"/>
      <c r="OSC210" s="11"/>
      <c r="OSD210" s="10"/>
      <c r="OSE210" s="10"/>
      <c r="OSF210" s="1"/>
      <c r="OSG210" s="5"/>
      <c r="OSH210" s="52"/>
      <c r="OSI210" s="5"/>
      <c r="OSJ210" s="11"/>
      <c r="OSK210" s="10"/>
      <c r="OSL210" s="10"/>
      <c r="OSM210" s="1"/>
      <c r="OSN210" s="5"/>
      <c r="OSO210" s="52"/>
      <c r="OSP210" s="5"/>
      <c r="OSQ210" s="11"/>
      <c r="OSR210" s="10"/>
      <c r="OSS210" s="10"/>
      <c r="OST210" s="1"/>
      <c r="OSU210" s="5"/>
      <c r="OSV210" s="52"/>
      <c r="OSW210" s="5"/>
      <c r="OSX210" s="11"/>
      <c r="OSY210" s="10"/>
      <c r="OSZ210" s="10"/>
      <c r="OTA210" s="1"/>
      <c r="OTB210" s="5"/>
      <c r="OTC210" s="52"/>
      <c r="OTD210" s="5"/>
      <c r="OTE210" s="11"/>
      <c r="OTF210" s="10"/>
      <c r="OTG210" s="10"/>
      <c r="OTH210" s="1"/>
      <c r="OTI210" s="5"/>
      <c r="OTJ210" s="52"/>
      <c r="OTK210" s="5"/>
      <c r="OTL210" s="11"/>
      <c r="OTM210" s="10"/>
      <c r="OTN210" s="10"/>
      <c r="OTO210" s="1"/>
      <c r="OTP210" s="5"/>
      <c r="OTQ210" s="52"/>
      <c r="OTR210" s="5"/>
      <c r="OTS210" s="11"/>
      <c r="OTT210" s="10"/>
      <c r="OTU210" s="10"/>
      <c r="OTV210" s="1"/>
      <c r="OTW210" s="5"/>
      <c r="OTX210" s="52"/>
      <c r="OTY210" s="5"/>
      <c r="OTZ210" s="11"/>
      <c r="OUA210" s="10"/>
      <c r="OUB210" s="10"/>
      <c r="OUC210" s="1"/>
      <c r="OUD210" s="5"/>
      <c r="OUE210" s="52"/>
      <c r="OUF210" s="5"/>
      <c r="OUG210" s="11"/>
      <c r="OUH210" s="10"/>
      <c r="OUI210" s="10"/>
      <c r="OUJ210" s="1"/>
      <c r="OUK210" s="5"/>
      <c r="OUL210" s="52"/>
      <c r="OUM210" s="5"/>
      <c r="OUN210" s="11"/>
      <c r="OUO210" s="10"/>
      <c r="OUP210" s="10"/>
      <c r="OUQ210" s="1"/>
      <c r="OUR210" s="5"/>
      <c r="OUS210" s="52"/>
      <c r="OUT210" s="5"/>
      <c r="OUU210" s="11"/>
      <c r="OUV210" s="10"/>
      <c r="OUW210" s="10"/>
      <c r="OUX210" s="1"/>
      <c r="OUY210" s="5"/>
      <c r="OUZ210" s="52"/>
      <c r="OVA210" s="5"/>
      <c r="OVB210" s="11"/>
      <c r="OVC210" s="10"/>
      <c r="OVD210" s="10"/>
      <c r="OVE210" s="1"/>
      <c r="OVF210" s="5"/>
      <c r="OVG210" s="52"/>
      <c r="OVH210" s="5"/>
      <c r="OVI210" s="11"/>
      <c r="OVJ210" s="10"/>
      <c r="OVK210" s="10"/>
      <c r="OVL210" s="1"/>
      <c r="OVM210" s="5"/>
      <c r="OVN210" s="52"/>
      <c r="OVO210" s="5"/>
      <c r="OVP210" s="11"/>
      <c r="OVQ210" s="10"/>
      <c r="OVR210" s="10"/>
      <c r="OVS210" s="1"/>
      <c r="OVT210" s="5"/>
      <c r="OVU210" s="52"/>
      <c r="OVV210" s="5"/>
      <c r="OVW210" s="11"/>
      <c r="OVX210" s="10"/>
      <c r="OVY210" s="10"/>
      <c r="OVZ210" s="1"/>
      <c r="OWA210" s="5"/>
      <c r="OWB210" s="52"/>
      <c r="OWC210" s="5"/>
      <c r="OWD210" s="11"/>
      <c r="OWE210" s="10"/>
      <c r="OWF210" s="10"/>
      <c r="OWG210" s="1"/>
      <c r="OWH210" s="5"/>
      <c r="OWI210" s="52"/>
      <c r="OWJ210" s="5"/>
      <c r="OWK210" s="11"/>
      <c r="OWL210" s="10"/>
      <c r="OWM210" s="10"/>
      <c r="OWN210" s="1"/>
      <c r="OWO210" s="5"/>
      <c r="OWP210" s="52"/>
      <c r="OWQ210" s="5"/>
      <c r="OWR210" s="11"/>
      <c r="OWS210" s="10"/>
      <c r="OWT210" s="10"/>
      <c r="OWU210" s="1"/>
      <c r="OWV210" s="5"/>
      <c r="OWW210" s="52"/>
      <c r="OWX210" s="5"/>
      <c r="OWY210" s="11"/>
      <c r="OWZ210" s="10"/>
      <c r="OXA210" s="10"/>
      <c r="OXB210" s="1"/>
      <c r="OXC210" s="5"/>
      <c r="OXD210" s="52"/>
      <c r="OXE210" s="5"/>
      <c r="OXF210" s="11"/>
      <c r="OXG210" s="10"/>
      <c r="OXH210" s="10"/>
      <c r="OXI210" s="1"/>
      <c r="OXJ210" s="5"/>
      <c r="OXK210" s="52"/>
      <c r="OXL210" s="5"/>
      <c r="OXM210" s="11"/>
      <c r="OXN210" s="10"/>
      <c r="OXO210" s="10"/>
      <c r="OXP210" s="1"/>
      <c r="OXQ210" s="5"/>
      <c r="OXR210" s="52"/>
      <c r="OXS210" s="5"/>
      <c r="OXT210" s="11"/>
      <c r="OXU210" s="10"/>
      <c r="OXV210" s="10"/>
      <c r="OXW210" s="1"/>
      <c r="OXX210" s="5"/>
      <c r="OXY210" s="52"/>
      <c r="OXZ210" s="5"/>
      <c r="OYA210" s="11"/>
      <c r="OYB210" s="10"/>
      <c r="OYC210" s="10"/>
      <c r="OYD210" s="1"/>
      <c r="OYE210" s="5"/>
      <c r="OYF210" s="52"/>
      <c r="OYG210" s="5"/>
      <c r="OYH210" s="11"/>
      <c r="OYI210" s="10"/>
      <c r="OYJ210" s="10"/>
      <c r="OYK210" s="1"/>
      <c r="OYL210" s="5"/>
      <c r="OYM210" s="52"/>
      <c r="OYN210" s="5"/>
      <c r="OYO210" s="11"/>
      <c r="OYP210" s="10"/>
      <c r="OYQ210" s="10"/>
      <c r="OYR210" s="1"/>
      <c r="OYS210" s="5"/>
      <c r="OYT210" s="52"/>
      <c r="OYU210" s="5"/>
      <c r="OYV210" s="11"/>
      <c r="OYW210" s="10"/>
      <c r="OYX210" s="10"/>
      <c r="OYY210" s="1"/>
      <c r="OYZ210" s="5"/>
      <c r="OZA210" s="52"/>
      <c r="OZB210" s="5"/>
      <c r="OZC210" s="11"/>
      <c r="OZD210" s="10"/>
      <c r="OZE210" s="10"/>
      <c r="OZF210" s="1"/>
      <c r="OZG210" s="5"/>
      <c r="OZH210" s="52"/>
      <c r="OZI210" s="5"/>
      <c r="OZJ210" s="11"/>
      <c r="OZK210" s="10"/>
      <c r="OZL210" s="10"/>
      <c r="OZM210" s="1"/>
      <c r="OZN210" s="5"/>
      <c r="OZO210" s="52"/>
      <c r="OZP210" s="5"/>
      <c r="OZQ210" s="11"/>
      <c r="OZR210" s="10"/>
      <c r="OZS210" s="10"/>
      <c r="OZT210" s="1"/>
      <c r="OZU210" s="5"/>
      <c r="OZV210" s="52"/>
      <c r="OZW210" s="5"/>
      <c r="OZX210" s="11"/>
      <c r="OZY210" s="10"/>
      <c r="OZZ210" s="10"/>
      <c r="PAA210" s="1"/>
      <c r="PAB210" s="5"/>
      <c r="PAC210" s="52"/>
      <c r="PAD210" s="5"/>
      <c r="PAE210" s="11"/>
      <c r="PAF210" s="10"/>
      <c r="PAG210" s="10"/>
      <c r="PAH210" s="1"/>
      <c r="PAI210" s="5"/>
      <c r="PAJ210" s="52"/>
      <c r="PAK210" s="5"/>
      <c r="PAL210" s="11"/>
      <c r="PAM210" s="10"/>
      <c r="PAN210" s="10"/>
      <c r="PAO210" s="1"/>
      <c r="PAP210" s="5"/>
      <c r="PAQ210" s="52"/>
      <c r="PAR210" s="5"/>
      <c r="PAS210" s="11"/>
      <c r="PAT210" s="10"/>
      <c r="PAU210" s="10"/>
      <c r="PAV210" s="1"/>
      <c r="PAW210" s="5"/>
      <c r="PAX210" s="52"/>
      <c r="PAY210" s="5"/>
      <c r="PAZ210" s="11"/>
      <c r="PBA210" s="10"/>
      <c r="PBB210" s="10"/>
      <c r="PBC210" s="1"/>
      <c r="PBD210" s="5"/>
      <c r="PBE210" s="52"/>
      <c r="PBF210" s="5"/>
      <c r="PBG210" s="11"/>
      <c r="PBH210" s="10"/>
      <c r="PBI210" s="10"/>
      <c r="PBJ210" s="1"/>
      <c r="PBK210" s="5"/>
      <c r="PBL210" s="52"/>
      <c r="PBM210" s="5"/>
      <c r="PBN210" s="11"/>
      <c r="PBO210" s="10"/>
      <c r="PBP210" s="10"/>
      <c r="PBQ210" s="1"/>
      <c r="PBR210" s="5"/>
      <c r="PBS210" s="52"/>
      <c r="PBT210" s="5"/>
      <c r="PBU210" s="11"/>
      <c r="PBV210" s="10"/>
      <c r="PBW210" s="10"/>
      <c r="PBX210" s="1"/>
      <c r="PBY210" s="5"/>
      <c r="PBZ210" s="52"/>
      <c r="PCA210" s="5"/>
      <c r="PCB210" s="11"/>
      <c r="PCC210" s="10"/>
      <c r="PCD210" s="10"/>
      <c r="PCE210" s="1"/>
      <c r="PCF210" s="5"/>
      <c r="PCG210" s="52"/>
      <c r="PCH210" s="5"/>
      <c r="PCI210" s="11"/>
      <c r="PCJ210" s="10"/>
      <c r="PCK210" s="10"/>
      <c r="PCL210" s="1"/>
      <c r="PCM210" s="5"/>
      <c r="PCN210" s="52"/>
      <c r="PCO210" s="5"/>
      <c r="PCP210" s="11"/>
      <c r="PCQ210" s="10"/>
      <c r="PCR210" s="10"/>
      <c r="PCS210" s="1"/>
      <c r="PCT210" s="5"/>
      <c r="PCU210" s="52"/>
      <c r="PCV210" s="5"/>
      <c r="PCW210" s="11"/>
      <c r="PCX210" s="10"/>
      <c r="PCY210" s="10"/>
      <c r="PCZ210" s="1"/>
      <c r="PDA210" s="5"/>
      <c r="PDB210" s="52"/>
      <c r="PDC210" s="5"/>
      <c r="PDD210" s="11"/>
      <c r="PDE210" s="10"/>
      <c r="PDF210" s="10"/>
      <c r="PDG210" s="1"/>
      <c r="PDH210" s="5"/>
      <c r="PDI210" s="52"/>
      <c r="PDJ210" s="5"/>
      <c r="PDK210" s="11"/>
      <c r="PDL210" s="10"/>
      <c r="PDM210" s="10"/>
      <c r="PDN210" s="1"/>
      <c r="PDO210" s="5"/>
      <c r="PDP210" s="52"/>
      <c r="PDQ210" s="5"/>
      <c r="PDR210" s="11"/>
      <c r="PDS210" s="10"/>
      <c r="PDT210" s="10"/>
      <c r="PDU210" s="1"/>
      <c r="PDV210" s="5"/>
      <c r="PDW210" s="52"/>
      <c r="PDX210" s="5"/>
      <c r="PDY210" s="11"/>
      <c r="PDZ210" s="10"/>
      <c r="PEA210" s="10"/>
      <c r="PEB210" s="1"/>
      <c r="PEC210" s="5"/>
      <c r="PED210" s="52"/>
      <c r="PEE210" s="5"/>
      <c r="PEF210" s="11"/>
      <c r="PEG210" s="10"/>
      <c r="PEH210" s="10"/>
      <c r="PEI210" s="1"/>
      <c r="PEJ210" s="5"/>
      <c r="PEK210" s="52"/>
      <c r="PEL210" s="5"/>
      <c r="PEM210" s="11"/>
      <c r="PEN210" s="10"/>
      <c r="PEO210" s="10"/>
      <c r="PEP210" s="1"/>
      <c r="PEQ210" s="5"/>
      <c r="PER210" s="52"/>
      <c r="PES210" s="5"/>
      <c r="PET210" s="11"/>
      <c r="PEU210" s="10"/>
      <c r="PEV210" s="10"/>
      <c r="PEW210" s="1"/>
      <c r="PEX210" s="5"/>
      <c r="PEY210" s="52"/>
      <c r="PEZ210" s="5"/>
      <c r="PFA210" s="11"/>
      <c r="PFB210" s="10"/>
      <c r="PFC210" s="10"/>
      <c r="PFD210" s="1"/>
      <c r="PFE210" s="5"/>
      <c r="PFF210" s="52"/>
      <c r="PFG210" s="5"/>
      <c r="PFH210" s="11"/>
      <c r="PFI210" s="10"/>
      <c r="PFJ210" s="10"/>
      <c r="PFK210" s="1"/>
      <c r="PFL210" s="5"/>
      <c r="PFM210" s="52"/>
      <c r="PFN210" s="5"/>
      <c r="PFO210" s="11"/>
      <c r="PFP210" s="10"/>
      <c r="PFQ210" s="10"/>
      <c r="PFR210" s="1"/>
      <c r="PFS210" s="5"/>
      <c r="PFT210" s="52"/>
      <c r="PFU210" s="5"/>
      <c r="PFV210" s="11"/>
      <c r="PFW210" s="10"/>
      <c r="PFX210" s="10"/>
      <c r="PFY210" s="1"/>
      <c r="PFZ210" s="5"/>
      <c r="PGA210" s="52"/>
      <c r="PGB210" s="5"/>
      <c r="PGC210" s="11"/>
      <c r="PGD210" s="10"/>
      <c r="PGE210" s="10"/>
      <c r="PGF210" s="1"/>
      <c r="PGG210" s="5"/>
      <c r="PGH210" s="52"/>
      <c r="PGI210" s="5"/>
      <c r="PGJ210" s="11"/>
      <c r="PGK210" s="10"/>
      <c r="PGL210" s="10"/>
      <c r="PGM210" s="1"/>
      <c r="PGN210" s="5"/>
      <c r="PGO210" s="52"/>
      <c r="PGP210" s="5"/>
      <c r="PGQ210" s="11"/>
      <c r="PGR210" s="10"/>
      <c r="PGS210" s="10"/>
      <c r="PGT210" s="1"/>
      <c r="PGU210" s="5"/>
      <c r="PGV210" s="52"/>
      <c r="PGW210" s="5"/>
      <c r="PGX210" s="11"/>
      <c r="PGY210" s="10"/>
      <c r="PGZ210" s="10"/>
      <c r="PHA210" s="1"/>
      <c r="PHB210" s="5"/>
      <c r="PHC210" s="52"/>
      <c r="PHD210" s="5"/>
      <c r="PHE210" s="11"/>
      <c r="PHF210" s="10"/>
      <c r="PHG210" s="10"/>
      <c r="PHH210" s="1"/>
      <c r="PHI210" s="5"/>
      <c r="PHJ210" s="52"/>
      <c r="PHK210" s="5"/>
      <c r="PHL210" s="11"/>
      <c r="PHM210" s="10"/>
      <c r="PHN210" s="10"/>
      <c r="PHO210" s="1"/>
      <c r="PHP210" s="5"/>
      <c r="PHQ210" s="52"/>
      <c r="PHR210" s="5"/>
      <c r="PHS210" s="11"/>
      <c r="PHT210" s="10"/>
      <c r="PHU210" s="10"/>
      <c r="PHV210" s="1"/>
      <c r="PHW210" s="5"/>
      <c r="PHX210" s="52"/>
      <c r="PHY210" s="5"/>
      <c r="PHZ210" s="11"/>
      <c r="PIA210" s="10"/>
      <c r="PIB210" s="10"/>
      <c r="PIC210" s="1"/>
      <c r="PID210" s="5"/>
      <c r="PIE210" s="52"/>
      <c r="PIF210" s="5"/>
      <c r="PIG210" s="11"/>
      <c r="PIH210" s="10"/>
      <c r="PII210" s="10"/>
      <c r="PIJ210" s="1"/>
      <c r="PIK210" s="5"/>
      <c r="PIL210" s="52"/>
      <c r="PIM210" s="5"/>
      <c r="PIN210" s="11"/>
      <c r="PIO210" s="10"/>
      <c r="PIP210" s="10"/>
      <c r="PIQ210" s="1"/>
      <c r="PIR210" s="5"/>
      <c r="PIS210" s="52"/>
      <c r="PIT210" s="5"/>
      <c r="PIU210" s="11"/>
      <c r="PIV210" s="10"/>
      <c r="PIW210" s="10"/>
      <c r="PIX210" s="1"/>
      <c r="PIY210" s="5"/>
      <c r="PIZ210" s="52"/>
      <c r="PJA210" s="5"/>
      <c r="PJB210" s="11"/>
      <c r="PJC210" s="10"/>
      <c r="PJD210" s="10"/>
      <c r="PJE210" s="1"/>
      <c r="PJF210" s="5"/>
      <c r="PJG210" s="52"/>
      <c r="PJH210" s="5"/>
      <c r="PJI210" s="11"/>
      <c r="PJJ210" s="10"/>
      <c r="PJK210" s="10"/>
      <c r="PJL210" s="1"/>
      <c r="PJM210" s="5"/>
      <c r="PJN210" s="52"/>
      <c r="PJO210" s="5"/>
      <c r="PJP210" s="11"/>
      <c r="PJQ210" s="10"/>
      <c r="PJR210" s="10"/>
      <c r="PJS210" s="1"/>
      <c r="PJT210" s="5"/>
      <c r="PJU210" s="52"/>
      <c r="PJV210" s="5"/>
      <c r="PJW210" s="11"/>
      <c r="PJX210" s="10"/>
      <c r="PJY210" s="10"/>
      <c r="PJZ210" s="1"/>
      <c r="PKA210" s="5"/>
      <c r="PKB210" s="52"/>
      <c r="PKC210" s="5"/>
      <c r="PKD210" s="11"/>
      <c r="PKE210" s="10"/>
      <c r="PKF210" s="10"/>
      <c r="PKG210" s="1"/>
      <c r="PKH210" s="5"/>
      <c r="PKI210" s="52"/>
      <c r="PKJ210" s="5"/>
      <c r="PKK210" s="11"/>
      <c r="PKL210" s="10"/>
      <c r="PKM210" s="10"/>
      <c r="PKN210" s="1"/>
      <c r="PKO210" s="5"/>
      <c r="PKP210" s="52"/>
      <c r="PKQ210" s="5"/>
      <c r="PKR210" s="11"/>
      <c r="PKS210" s="10"/>
      <c r="PKT210" s="10"/>
      <c r="PKU210" s="1"/>
      <c r="PKV210" s="5"/>
      <c r="PKW210" s="52"/>
      <c r="PKX210" s="5"/>
      <c r="PKY210" s="11"/>
      <c r="PKZ210" s="10"/>
      <c r="PLA210" s="10"/>
      <c r="PLB210" s="1"/>
      <c r="PLC210" s="5"/>
      <c r="PLD210" s="52"/>
      <c r="PLE210" s="5"/>
      <c r="PLF210" s="11"/>
      <c r="PLG210" s="10"/>
      <c r="PLH210" s="10"/>
      <c r="PLI210" s="1"/>
      <c r="PLJ210" s="5"/>
      <c r="PLK210" s="52"/>
      <c r="PLL210" s="5"/>
      <c r="PLM210" s="11"/>
      <c r="PLN210" s="10"/>
      <c r="PLO210" s="10"/>
      <c r="PLP210" s="1"/>
      <c r="PLQ210" s="5"/>
      <c r="PLR210" s="52"/>
      <c r="PLS210" s="5"/>
      <c r="PLT210" s="11"/>
      <c r="PLU210" s="10"/>
      <c r="PLV210" s="10"/>
      <c r="PLW210" s="1"/>
      <c r="PLX210" s="5"/>
      <c r="PLY210" s="52"/>
      <c r="PLZ210" s="5"/>
      <c r="PMA210" s="11"/>
      <c r="PMB210" s="10"/>
      <c r="PMC210" s="10"/>
      <c r="PMD210" s="1"/>
      <c r="PME210" s="5"/>
      <c r="PMF210" s="52"/>
      <c r="PMG210" s="5"/>
      <c r="PMH210" s="11"/>
      <c r="PMI210" s="10"/>
      <c r="PMJ210" s="10"/>
      <c r="PMK210" s="1"/>
      <c r="PML210" s="5"/>
      <c r="PMM210" s="52"/>
      <c r="PMN210" s="5"/>
      <c r="PMO210" s="11"/>
      <c r="PMP210" s="10"/>
      <c r="PMQ210" s="10"/>
      <c r="PMR210" s="1"/>
      <c r="PMS210" s="5"/>
      <c r="PMT210" s="52"/>
      <c r="PMU210" s="5"/>
      <c r="PMV210" s="11"/>
      <c r="PMW210" s="10"/>
      <c r="PMX210" s="10"/>
      <c r="PMY210" s="1"/>
      <c r="PMZ210" s="5"/>
      <c r="PNA210" s="52"/>
      <c r="PNB210" s="5"/>
      <c r="PNC210" s="11"/>
      <c r="PND210" s="10"/>
      <c r="PNE210" s="10"/>
      <c r="PNF210" s="1"/>
      <c r="PNG210" s="5"/>
      <c r="PNH210" s="52"/>
      <c r="PNI210" s="5"/>
      <c r="PNJ210" s="11"/>
      <c r="PNK210" s="10"/>
      <c r="PNL210" s="10"/>
      <c r="PNM210" s="1"/>
      <c r="PNN210" s="5"/>
      <c r="PNO210" s="52"/>
      <c r="PNP210" s="5"/>
      <c r="PNQ210" s="11"/>
      <c r="PNR210" s="10"/>
      <c r="PNS210" s="10"/>
      <c r="PNT210" s="1"/>
      <c r="PNU210" s="5"/>
      <c r="PNV210" s="52"/>
      <c r="PNW210" s="5"/>
      <c r="PNX210" s="11"/>
      <c r="PNY210" s="10"/>
      <c r="PNZ210" s="10"/>
      <c r="POA210" s="1"/>
      <c r="POB210" s="5"/>
      <c r="POC210" s="52"/>
      <c r="POD210" s="5"/>
      <c r="POE210" s="11"/>
      <c r="POF210" s="10"/>
      <c r="POG210" s="10"/>
      <c r="POH210" s="1"/>
      <c r="POI210" s="5"/>
      <c r="POJ210" s="52"/>
      <c r="POK210" s="5"/>
      <c r="POL210" s="11"/>
      <c r="POM210" s="10"/>
      <c r="PON210" s="10"/>
      <c r="POO210" s="1"/>
      <c r="POP210" s="5"/>
      <c r="POQ210" s="52"/>
      <c r="POR210" s="5"/>
      <c r="POS210" s="11"/>
      <c r="POT210" s="10"/>
      <c r="POU210" s="10"/>
      <c r="POV210" s="1"/>
      <c r="POW210" s="5"/>
      <c r="POX210" s="52"/>
      <c r="POY210" s="5"/>
      <c r="POZ210" s="11"/>
      <c r="PPA210" s="10"/>
      <c r="PPB210" s="10"/>
      <c r="PPC210" s="1"/>
      <c r="PPD210" s="5"/>
      <c r="PPE210" s="52"/>
      <c r="PPF210" s="5"/>
      <c r="PPG210" s="11"/>
      <c r="PPH210" s="10"/>
      <c r="PPI210" s="10"/>
      <c r="PPJ210" s="1"/>
      <c r="PPK210" s="5"/>
      <c r="PPL210" s="52"/>
      <c r="PPM210" s="5"/>
      <c r="PPN210" s="11"/>
      <c r="PPO210" s="10"/>
      <c r="PPP210" s="10"/>
      <c r="PPQ210" s="1"/>
      <c r="PPR210" s="5"/>
      <c r="PPS210" s="52"/>
      <c r="PPT210" s="5"/>
      <c r="PPU210" s="11"/>
      <c r="PPV210" s="10"/>
      <c r="PPW210" s="10"/>
      <c r="PPX210" s="1"/>
      <c r="PPY210" s="5"/>
      <c r="PPZ210" s="52"/>
      <c r="PQA210" s="5"/>
      <c r="PQB210" s="11"/>
      <c r="PQC210" s="10"/>
      <c r="PQD210" s="10"/>
      <c r="PQE210" s="1"/>
      <c r="PQF210" s="5"/>
      <c r="PQG210" s="52"/>
      <c r="PQH210" s="5"/>
      <c r="PQI210" s="11"/>
      <c r="PQJ210" s="10"/>
      <c r="PQK210" s="10"/>
      <c r="PQL210" s="1"/>
      <c r="PQM210" s="5"/>
      <c r="PQN210" s="52"/>
      <c r="PQO210" s="5"/>
      <c r="PQP210" s="11"/>
      <c r="PQQ210" s="10"/>
      <c r="PQR210" s="10"/>
      <c r="PQS210" s="1"/>
      <c r="PQT210" s="5"/>
      <c r="PQU210" s="52"/>
      <c r="PQV210" s="5"/>
      <c r="PQW210" s="11"/>
      <c r="PQX210" s="10"/>
      <c r="PQY210" s="10"/>
      <c r="PQZ210" s="1"/>
      <c r="PRA210" s="5"/>
      <c r="PRB210" s="52"/>
      <c r="PRC210" s="5"/>
      <c r="PRD210" s="11"/>
      <c r="PRE210" s="10"/>
      <c r="PRF210" s="10"/>
      <c r="PRG210" s="1"/>
      <c r="PRH210" s="5"/>
      <c r="PRI210" s="52"/>
      <c r="PRJ210" s="5"/>
      <c r="PRK210" s="11"/>
      <c r="PRL210" s="10"/>
      <c r="PRM210" s="10"/>
      <c r="PRN210" s="1"/>
      <c r="PRO210" s="5"/>
      <c r="PRP210" s="52"/>
      <c r="PRQ210" s="5"/>
      <c r="PRR210" s="11"/>
      <c r="PRS210" s="10"/>
      <c r="PRT210" s="10"/>
      <c r="PRU210" s="1"/>
      <c r="PRV210" s="5"/>
      <c r="PRW210" s="52"/>
      <c r="PRX210" s="5"/>
      <c r="PRY210" s="11"/>
      <c r="PRZ210" s="10"/>
      <c r="PSA210" s="10"/>
      <c r="PSB210" s="1"/>
      <c r="PSC210" s="5"/>
      <c r="PSD210" s="52"/>
      <c r="PSE210" s="5"/>
      <c r="PSF210" s="11"/>
      <c r="PSG210" s="10"/>
      <c r="PSH210" s="10"/>
      <c r="PSI210" s="1"/>
      <c r="PSJ210" s="5"/>
      <c r="PSK210" s="52"/>
      <c r="PSL210" s="5"/>
      <c r="PSM210" s="11"/>
      <c r="PSN210" s="10"/>
      <c r="PSO210" s="10"/>
      <c r="PSP210" s="1"/>
      <c r="PSQ210" s="5"/>
      <c r="PSR210" s="52"/>
      <c r="PSS210" s="5"/>
      <c r="PST210" s="11"/>
      <c r="PSU210" s="10"/>
      <c r="PSV210" s="10"/>
      <c r="PSW210" s="1"/>
      <c r="PSX210" s="5"/>
      <c r="PSY210" s="52"/>
      <c r="PSZ210" s="5"/>
      <c r="PTA210" s="11"/>
      <c r="PTB210" s="10"/>
      <c r="PTC210" s="10"/>
      <c r="PTD210" s="1"/>
      <c r="PTE210" s="5"/>
      <c r="PTF210" s="52"/>
      <c r="PTG210" s="5"/>
      <c r="PTH210" s="11"/>
      <c r="PTI210" s="10"/>
      <c r="PTJ210" s="10"/>
      <c r="PTK210" s="1"/>
      <c r="PTL210" s="5"/>
      <c r="PTM210" s="52"/>
      <c r="PTN210" s="5"/>
      <c r="PTO210" s="11"/>
      <c r="PTP210" s="10"/>
      <c r="PTQ210" s="10"/>
      <c r="PTR210" s="1"/>
      <c r="PTS210" s="5"/>
      <c r="PTT210" s="52"/>
      <c r="PTU210" s="5"/>
      <c r="PTV210" s="11"/>
      <c r="PTW210" s="10"/>
      <c r="PTX210" s="10"/>
      <c r="PTY210" s="1"/>
      <c r="PTZ210" s="5"/>
      <c r="PUA210" s="52"/>
      <c r="PUB210" s="5"/>
      <c r="PUC210" s="11"/>
      <c r="PUD210" s="10"/>
      <c r="PUE210" s="10"/>
      <c r="PUF210" s="1"/>
      <c r="PUG210" s="5"/>
      <c r="PUH210" s="52"/>
      <c r="PUI210" s="5"/>
      <c r="PUJ210" s="11"/>
      <c r="PUK210" s="10"/>
      <c r="PUL210" s="10"/>
      <c r="PUM210" s="1"/>
      <c r="PUN210" s="5"/>
      <c r="PUO210" s="52"/>
      <c r="PUP210" s="5"/>
      <c r="PUQ210" s="11"/>
      <c r="PUR210" s="10"/>
      <c r="PUS210" s="10"/>
      <c r="PUT210" s="1"/>
      <c r="PUU210" s="5"/>
      <c r="PUV210" s="52"/>
      <c r="PUW210" s="5"/>
      <c r="PUX210" s="11"/>
      <c r="PUY210" s="10"/>
      <c r="PUZ210" s="10"/>
      <c r="PVA210" s="1"/>
      <c r="PVB210" s="5"/>
      <c r="PVC210" s="52"/>
      <c r="PVD210" s="5"/>
      <c r="PVE210" s="11"/>
      <c r="PVF210" s="10"/>
      <c r="PVG210" s="10"/>
      <c r="PVH210" s="1"/>
      <c r="PVI210" s="5"/>
      <c r="PVJ210" s="52"/>
      <c r="PVK210" s="5"/>
      <c r="PVL210" s="11"/>
      <c r="PVM210" s="10"/>
      <c r="PVN210" s="10"/>
      <c r="PVO210" s="1"/>
      <c r="PVP210" s="5"/>
      <c r="PVQ210" s="52"/>
      <c r="PVR210" s="5"/>
      <c r="PVS210" s="11"/>
      <c r="PVT210" s="10"/>
      <c r="PVU210" s="10"/>
      <c r="PVV210" s="1"/>
      <c r="PVW210" s="5"/>
      <c r="PVX210" s="52"/>
      <c r="PVY210" s="5"/>
      <c r="PVZ210" s="11"/>
      <c r="PWA210" s="10"/>
      <c r="PWB210" s="10"/>
      <c r="PWC210" s="1"/>
      <c r="PWD210" s="5"/>
      <c r="PWE210" s="52"/>
      <c r="PWF210" s="5"/>
      <c r="PWG210" s="11"/>
      <c r="PWH210" s="10"/>
      <c r="PWI210" s="10"/>
      <c r="PWJ210" s="1"/>
      <c r="PWK210" s="5"/>
      <c r="PWL210" s="52"/>
      <c r="PWM210" s="5"/>
      <c r="PWN210" s="11"/>
      <c r="PWO210" s="10"/>
      <c r="PWP210" s="10"/>
      <c r="PWQ210" s="1"/>
      <c r="PWR210" s="5"/>
      <c r="PWS210" s="52"/>
      <c r="PWT210" s="5"/>
      <c r="PWU210" s="11"/>
      <c r="PWV210" s="10"/>
      <c r="PWW210" s="10"/>
      <c r="PWX210" s="1"/>
      <c r="PWY210" s="5"/>
      <c r="PWZ210" s="52"/>
      <c r="PXA210" s="5"/>
      <c r="PXB210" s="11"/>
      <c r="PXC210" s="10"/>
      <c r="PXD210" s="10"/>
      <c r="PXE210" s="1"/>
      <c r="PXF210" s="5"/>
      <c r="PXG210" s="52"/>
      <c r="PXH210" s="5"/>
      <c r="PXI210" s="11"/>
      <c r="PXJ210" s="10"/>
      <c r="PXK210" s="10"/>
      <c r="PXL210" s="1"/>
      <c r="PXM210" s="5"/>
      <c r="PXN210" s="52"/>
      <c r="PXO210" s="5"/>
      <c r="PXP210" s="11"/>
      <c r="PXQ210" s="10"/>
      <c r="PXR210" s="10"/>
      <c r="PXS210" s="1"/>
      <c r="PXT210" s="5"/>
      <c r="PXU210" s="52"/>
      <c r="PXV210" s="5"/>
      <c r="PXW210" s="11"/>
      <c r="PXX210" s="10"/>
      <c r="PXY210" s="10"/>
      <c r="PXZ210" s="1"/>
      <c r="PYA210" s="5"/>
      <c r="PYB210" s="52"/>
      <c r="PYC210" s="5"/>
      <c r="PYD210" s="11"/>
      <c r="PYE210" s="10"/>
      <c r="PYF210" s="10"/>
      <c r="PYG210" s="1"/>
      <c r="PYH210" s="5"/>
      <c r="PYI210" s="52"/>
      <c r="PYJ210" s="5"/>
      <c r="PYK210" s="11"/>
      <c r="PYL210" s="10"/>
      <c r="PYM210" s="10"/>
      <c r="PYN210" s="1"/>
      <c r="PYO210" s="5"/>
      <c r="PYP210" s="52"/>
      <c r="PYQ210" s="5"/>
      <c r="PYR210" s="11"/>
      <c r="PYS210" s="10"/>
      <c r="PYT210" s="10"/>
      <c r="PYU210" s="1"/>
      <c r="PYV210" s="5"/>
      <c r="PYW210" s="52"/>
      <c r="PYX210" s="5"/>
      <c r="PYY210" s="11"/>
      <c r="PYZ210" s="10"/>
      <c r="PZA210" s="10"/>
      <c r="PZB210" s="1"/>
      <c r="PZC210" s="5"/>
      <c r="PZD210" s="52"/>
      <c r="PZE210" s="5"/>
      <c r="PZF210" s="11"/>
      <c r="PZG210" s="10"/>
      <c r="PZH210" s="10"/>
      <c r="PZI210" s="1"/>
      <c r="PZJ210" s="5"/>
      <c r="PZK210" s="52"/>
      <c r="PZL210" s="5"/>
      <c r="PZM210" s="11"/>
      <c r="PZN210" s="10"/>
      <c r="PZO210" s="10"/>
      <c r="PZP210" s="1"/>
      <c r="PZQ210" s="5"/>
      <c r="PZR210" s="52"/>
      <c r="PZS210" s="5"/>
      <c r="PZT210" s="11"/>
      <c r="PZU210" s="10"/>
      <c r="PZV210" s="10"/>
      <c r="PZW210" s="1"/>
      <c r="PZX210" s="5"/>
      <c r="PZY210" s="52"/>
      <c r="PZZ210" s="5"/>
      <c r="QAA210" s="11"/>
      <c r="QAB210" s="10"/>
      <c r="QAC210" s="10"/>
      <c r="QAD210" s="1"/>
      <c r="QAE210" s="5"/>
      <c r="QAF210" s="52"/>
      <c r="QAG210" s="5"/>
      <c r="QAH210" s="11"/>
      <c r="QAI210" s="10"/>
      <c r="QAJ210" s="10"/>
      <c r="QAK210" s="1"/>
      <c r="QAL210" s="5"/>
      <c r="QAM210" s="52"/>
      <c r="QAN210" s="5"/>
      <c r="QAO210" s="11"/>
      <c r="QAP210" s="10"/>
      <c r="QAQ210" s="10"/>
      <c r="QAR210" s="1"/>
      <c r="QAS210" s="5"/>
      <c r="QAT210" s="52"/>
      <c r="QAU210" s="5"/>
      <c r="QAV210" s="11"/>
      <c r="QAW210" s="10"/>
      <c r="QAX210" s="10"/>
      <c r="QAY210" s="1"/>
      <c r="QAZ210" s="5"/>
      <c r="QBA210" s="52"/>
      <c r="QBB210" s="5"/>
      <c r="QBC210" s="11"/>
      <c r="QBD210" s="10"/>
      <c r="QBE210" s="10"/>
      <c r="QBF210" s="1"/>
      <c r="QBG210" s="5"/>
      <c r="QBH210" s="52"/>
      <c r="QBI210" s="5"/>
      <c r="QBJ210" s="11"/>
      <c r="QBK210" s="10"/>
      <c r="QBL210" s="10"/>
      <c r="QBM210" s="1"/>
      <c r="QBN210" s="5"/>
      <c r="QBO210" s="52"/>
      <c r="QBP210" s="5"/>
      <c r="QBQ210" s="11"/>
      <c r="QBR210" s="10"/>
      <c r="QBS210" s="10"/>
      <c r="QBT210" s="1"/>
      <c r="QBU210" s="5"/>
      <c r="QBV210" s="52"/>
      <c r="QBW210" s="5"/>
      <c r="QBX210" s="11"/>
      <c r="QBY210" s="10"/>
      <c r="QBZ210" s="10"/>
      <c r="QCA210" s="1"/>
      <c r="QCB210" s="5"/>
      <c r="QCC210" s="52"/>
      <c r="QCD210" s="5"/>
      <c r="QCE210" s="11"/>
      <c r="QCF210" s="10"/>
      <c r="QCG210" s="10"/>
      <c r="QCH210" s="1"/>
      <c r="QCI210" s="5"/>
      <c r="QCJ210" s="52"/>
      <c r="QCK210" s="5"/>
      <c r="QCL210" s="11"/>
      <c r="QCM210" s="10"/>
      <c r="QCN210" s="10"/>
      <c r="QCO210" s="1"/>
      <c r="QCP210" s="5"/>
      <c r="QCQ210" s="52"/>
      <c r="QCR210" s="5"/>
      <c r="QCS210" s="11"/>
      <c r="QCT210" s="10"/>
      <c r="QCU210" s="10"/>
      <c r="QCV210" s="1"/>
      <c r="QCW210" s="5"/>
      <c r="QCX210" s="52"/>
      <c r="QCY210" s="5"/>
      <c r="QCZ210" s="11"/>
      <c r="QDA210" s="10"/>
      <c r="QDB210" s="10"/>
      <c r="QDC210" s="1"/>
      <c r="QDD210" s="5"/>
      <c r="QDE210" s="52"/>
      <c r="QDF210" s="5"/>
      <c r="QDG210" s="11"/>
      <c r="QDH210" s="10"/>
      <c r="QDI210" s="10"/>
      <c r="QDJ210" s="1"/>
      <c r="QDK210" s="5"/>
      <c r="QDL210" s="52"/>
      <c r="QDM210" s="5"/>
      <c r="QDN210" s="11"/>
      <c r="QDO210" s="10"/>
      <c r="QDP210" s="10"/>
      <c r="QDQ210" s="1"/>
      <c r="QDR210" s="5"/>
      <c r="QDS210" s="52"/>
      <c r="QDT210" s="5"/>
      <c r="QDU210" s="11"/>
      <c r="QDV210" s="10"/>
      <c r="QDW210" s="10"/>
      <c r="QDX210" s="1"/>
      <c r="QDY210" s="5"/>
      <c r="QDZ210" s="52"/>
      <c r="QEA210" s="5"/>
      <c r="QEB210" s="11"/>
      <c r="QEC210" s="10"/>
      <c r="QED210" s="10"/>
      <c r="QEE210" s="1"/>
      <c r="QEF210" s="5"/>
      <c r="QEG210" s="52"/>
      <c r="QEH210" s="5"/>
      <c r="QEI210" s="11"/>
      <c r="QEJ210" s="10"/>
      <c r="QEK210" s="10"/>
      <c r="QEL210" s="1"/>
      <c r="QEM210" s="5"/>
      <c r="QEN210" s="52"/>
      <c r="QEO210" s="5"/>
      <c r="QEP210" s="11"/>
      <c r="QEQ210" s="10"/>
      <c r="QER210" s="10"/>
      <c r="QES210" s="1"/>
      <c r="QET210" s="5"/>
      <c r="QEU210" s="52"/>
      <c r="QEV210" s="5"/>
      <c r="QEW210" s="11"/>
      <c r="QEX210" s="10"/>
      <c r="QEY210" s="10"/>
      <c r="QEZ210" s="1"/>
      <c r="QFA210" s="5"/>
      <c r="QFB210" s="52"/>
      <c r="QFC210" s="5"/>
      <c r="QFD210" s="11"/>
      <c r="QFE210" s="10"/>
      <c r="QFF210" s="10"/>
      <c r="QFG210" s="1"/>
      <c r="QFH210" s="5"/>
      <c r="QFI210" s="52"/>
      <c r="QFJ210" s="5"/>
      <c r="QFK210" s="11"/>
      <c r="QFL210" s="10"/>
      <c r="QFM210" s="10"/>
      <c r="QFN210" s="1"/>
      <c r="QFO210" s="5"/>
      <c r="QFP210" s="52"/>
      <c r="QFQ210" s="5"/>
      <c r="QFR210" s="11"/>
      <c r="QFS210" s="10"/>
      <c r="QFT210" s="10"/>
      <c r="QFU210" s="1"/>
      <c r="QFV210" s="5"/>
      <c r="QFW210" s="52"/>
      <c r="QFX210" s="5"/>
      <c r="QFY210" s="11"/>
      <c r="QFZ210" s="10"/>
      <c r="QGA210" s="10"/>
      <c r="QGB210" s="1"/>
      <c r="QGC210" s="5"/>
      <c r="QGD210" s="52"/>
      <c r="QGE210" s="5"/>
      <c r="QGF210" s="11"/>
      <c r="QGG210" s="10"/>
      <c r="QGH210" s="10"/>
      <c r="QGI210" s="1"/>
      <c r="QGJ210" s="5"/>
      <c r="QGK210" s="52"/>
      <c r="QGL210" s="5"/>
      <c r="QGM210" s="11"/>
      <c r="QGN210" s="10"/>
      <c r="QGO210" s="10"/>
      <c r="QGP210" s="1"/>
      <c r="QGQ210" s="5"/>
      <c r="QGR210" s="52"/>
      <c r="QGS210" s="5"/>
      <c r="QGT210" s="11"/>
      <c r="QGU210" s="10"/>
      <c r="QGV210" s="10"/>
      <c r="QGW210" s="1"/>
      <c r="QGX210" s="5"/>
      <c r="QGY210" s="52"/>
      <c r="QGZ210" s="5"/>
      <c r="QHA210" s="11"/>
      <c r="QHB210" s="10"/>
      <c r="QHC210" s="10"/>
      <c r="QHD210" s="1"/>
      <c r="QHE210" s="5"/>
      <c r="QHF210" s="52"/>
      <c r="QHG210" s="5"/>
      <c r="QHH210" s="11"/>
      <c r="QHI210" s="10"/>
      <c r="QHJ210" s="10"/>
      <c r="QHK210" s="1"/>
      <c r="QHL210" s="5"/>
      <c r="QHM210" s="52"/>
      <c r="QHN210" s="5"/>
      <c r="QHO210" s="11"/>
      <c r="QHP210" s="10"/>
      <c r="QHQ210" s="10"/>
      <c r="QHR210" s="1"/>
      <c r="QHS210" s="5"/>
      <c r="QHT210" s="52"/>
      <c r="QHU210" s="5"/>
      <c r="QHV210" s="11"/>
      <c r="QHW210" s="10"/>
      <c r="QHX210" s="10"/>
      <c r="QHY210" s="1"/>
      <c r="QHZ210" s="5"/>
      <c r="QIA210" s="52"/>
      <c r="QIB210" s="5"/>
      <c r="QIC210" s="11"/>
      <c r="QID210" s="10"/>
      <c r="QIE210" s="10"/>
      <c r="QIF210" s="1"/>
      <c r="QIG210" s="5"/>
      <c r="QIH210" s="52"/>
      <c r="QII210" s="5"/>
      <c r="QIJ210" s="11"/>
      <c r="QIK210" s="10"/>
      <c r="QIL210" s="10"/>
      <c r="QIM210" s="1"/>
      <c r="QIN210" s="5"/>
      <c r="QIO210" s="52"/>
      <c r="QIP210" s="5"/>
      <c r="QIQ210" s="11"/>
      <c r="QIR210" s="10"/>
      <c r="QIS210" s="10"/>
      <c r="QIT210" s="1"/>
      <c r="QIU210" s="5"/>
      <c r="QIV210" s="52"/>
      <c r="QIW210" s="5"/>
      <c r="QIX210" s="11"/>
      <c r="QIY210" s="10"/>
      <c r="QIZ210" s="10"/>
      <c r="QJA210" s="1"/>
      <c r="QJB210" s="5"/>
      <c r="QJC210" s="52"/>
      <c r="QJD210" s="5"/>
      <c r="QJE210" s="11"/>
      <c r="QJF210" s="10"/>
      <c r="QJG210" s="10"/>
      <c r="QJH210" s="1"/>
      <c r="QJI210" s="5"/>
      <c r="QJJ210" s="52"/>
      <c r="QJK210" s="5"/>
      <c r="QJL210" s="11"/>
      <c r="QJM210" s="10"/>
      <c r="QJN210" s="10"/>
      <c r="QJO210" s="1"/>
      <c r="QJP210" s="5"/>
      <c r="QJQ210" s="52"/>
      <c r="QJR210" s="5"/>
      <c r="QJS210" s="11"/>
      <c r="QJT210" s="10"/>
      <c r="QJU210" s="10"/>
      <c r="QJV210" s="1"/>
      <c r="QJW210" s="5"/>
      <c r="QJX210" s="52"/>
      <c r="QJY210" s="5"/>
      <c r="QJZ210" s="11"/>
      <c r="QKA210" s="10"/>
      <c r="QKB210" s="10"/>
      <c r="QKC210" s="1"/>
      <c r="QKD210" s="5"/>
      <c r="QKE210" s="52"/>
      <c r="QKF210" s="5"/>
      <c r="QKG210" s="11"/>
      <c r="QKH210" s="10"/>
      <c r="QKI210" s="10"/>
      <c r="QKJ210" s="1"/>
      <c r="QKK210" s="5"/>
      <c r="QKL210" s="52"/>
      <c r="QKM210" s="5"/>
      <c r="QKN210" s="11"/>
      <c r="QKO210" s="10"/>
      <c r="QKP210" s="10"/>
      <c r="QKQ210" s="1"/>
      <c r="QKR210" s="5"/>
      <c r="QKS210" s="52"/>
      <c r="QKT210" s="5"/>
      <c r="QKU210" s="11"/>
      <c r="QKV210" s="10"/>
      <c r="QKW210" s="10"/>
      <c r="QKX210" s="1"/>
      <c r="QKY210" s="5"/>
      <c r="QKZ210" s="52"/>
      <c r="QLA210" s="5"/>
      <c r="QLB210" s="11"/>
      <c r="QLC210" s="10"/>
      <c r="QLD210" s="10"/>
      <c r="QLE210" s="1"/>
      <c r="QLF210" s="5"/>
      <c r="QLG210" s="52"/>
      <c r="QLH210" s="5"/>
      <c r="QLI210" s="11"/>
      <c r="QLJ210" s="10"/>
      <c r="QLK210" s="10"/>
      <c r="QLL210" s="1"/>
      <c r="QLM210" s="5"/>
      <c r="QLN210" s="52"/>
      <c r="QLO210" s="5"/>
      <c r="QLP210" s="11"/>
      <c r="QLQ210" s="10"/>
      <c r="QLR210" s="10"/>
      <c r="QLS210" s="1"/>
      <c r="QLT210" s="5"/>
      <c r="QLU210" s="52"/>
      <c r="QLV210" s="5"/>
      <c r="QLW210" s="11"/>
      <c r="QLX210" s="10"/>
      <c r="QLY210" s="10"/>
      <c r="QLZ210" s="1"/>
      <c r="QMA210" s="5"/>
      <c r="QMB210" s="52"/>
      <c r="QMC210" s="5"/>
      <c r="QMD210" s="11"/>
      <c r="QME210" s="10"/>
      <c r="QMF210" s="10"/>
      <c r="QMG210" s="1"/>
      <c r="QMH210" s="5"/>
      <c r="QMI210" s="52"/>
      <c r="QMJ210" s="5"/>
      <c r="QMK210" s="11"/>
      <c r="QML210" s="10"/>
      <c r="QMM210" s="10"/>
      <c r="QMN210" s="1"/>
      <c r="QMO210" s="5"/>
      <c r="QMP210" s="52"/>
      <c r="QMQ210" s="5"/>
      <c r="QMR210" s="11"/>
      <c r="QMS210" s="10"/>
      <c r="QMT210" s="10"/>
      <c r="QMU210" s="1"/>
      <c r="QMV210" s="5"/>
      <c r="QMW210" s="52"/>
      <c r="QMX210" s="5"/>
      <c r="QMY210" s="11"/>
      <c r="QMZ210" s="10"/>
      <c r="QNA210" s="10"/>
      <c r="QNB210" s="1"/>
      <c r="QNC210" s="5"/>
      <c r="QND210" s="52"/>
      <c r="QNE210" s="5"/>
      <c r="QNF210" s="11"/>
      <c r="QNG210" s="10"/>
      <c r="QNH210" s="10"/>
      <c r="QNI210" s="1"/>
      <c r="QNJ210" s="5"/>
      <c r="QNK210" s="52"/>
      <c r="QNL210" s="5"/>
      <c r="QNM210" s="11"/>
      <c r="QNN210" s="10"/>
      <c r="QNO210" s="10"/>
      <c r="QNP210" s="1"/>
      <c r="QNQ210" s="5"/>
      <c r="QNR210" s="52"/>
      <c r="QNS210" s="5"/>
      <c r="QNT210" s="11"/>
      <c r="QNU210" s="10"/>
      <c r="QNV210" s="10"/>
      <c r="QNW210" s="1"/>
      <c r="QNX210" s="5"/>
      <c r="QNY210" s="52"/>
      <c r="QNZ210" s="5"/>
      <c r="QOA210" s="11"/>
      <c r="QOB210" s="10"/>
      <c r="QOC210" s="10"/>
      <c r="QOD210" s="1"/>
      <c r="QOE210" s="5"/>
      <c r="QOF210" s="52"/>
      <c r="QOG210" s="5"/>
      <c r="QOH210" s="11"/>
      <c r="QOI210" s="10"/>
      <c r="QOJ210" s="10"/>
      <c r="QOK210" s="1"/>
      <c r="QOL210" s="5"/>
      <c r="QOM210" s="52"/>
      <c r="QON210" s="5"/>
      <c r="QOO210" s="11"/>
      <c r="QOP210" s="10"/>
      <c r="QOQ210" s="10"/>
      <c r="QOR210" s="1"/>
      <c r="QOS210" s="5"/>
      <c r="QOT210" s="52"/>
      <c r="QOU210" s="5"/>
      <c r="QOV210" s="11"/>
      <c r="QOW210" s="10"/>
      <c r="QOX210" s="10"/>
      <c r="QOY210" s="1"/>
      <c r="QOZ210" s="5"/>
      <c r="QPA210" s="52"/>
      <c r="QPB210" s="5"/>
      <c r="QPC210" s="11"/>
      <c r="QPD210" s="10"/>
      <c r="QPE210" s="10"/>
      <c r="QPF210" s="1"/>
      <c r="QPG210" s="5"/>
      <c r="QPH210" s="52"/>
      <c r="QPI210" s="5"/>
      <c r="QPJ210" s="11"/>
      <c r="QPK210" s="10"/>
      <c r="QPL210" s="10"/>
      <c r="QPM210" s="1"/>
      <c r="QPN210" s="5"/>
      <c r="QPO210" s="52"/>
      <c r="QPP210" s="5"/>
      <c r="QPQ210" s="11"/>
      <c r="QPR210" s="10"/>
      <c r="QPS210" s="10"/>
      <c r="QPT210" s="1"/>
      <c r="QPU210" s="5"/>
      <c r="QPV210" s="52"/>
      <c r="QPW210" s="5"/>
      <c r="QPX210" s="11"/>
      <c r="QPY210" s="10"/>
      <c r="QPZ210" s="10"/>
      <c r="QQA210" s="1"/>
      <c r="QQB210" s="5"/>
      <c r="QQC210" s="52"/>
      <c r="QQD210" s="5"/>
      <c r="QQE210" s="11"/>
      <c r="QQF210" s="10"/>
      <c r="QQG210" s="10"/>
      <c r="QQH210" s="1"/>
      <c r="QQI210" s="5"/>
      <c r="QQJ210" s="52"/>
      <c r="QQK210" s="5"/>
      <c r="QQL210" s="11"/>
      <c r="QQM210" s="10"/>
      <c r="QQN210" s="10"/>
      <c r="QQO210" s="1"/>
      <c r="QQP210" s="5"/>
      <c r="QQQ210" s="52"/>
      <c r="QQR210" s="5"/>
      <c r="QQS210" s="11"/>
      <c r="QQT210" s="10"/>
      <c r="QQU210" s="10"/>
      <c r="QQV210" s="1"/>
      <c r="QQW210" s="5"/>
      <c r="QQX210" s="52"/>
      <c r="QQY210" s="5"/>
      <c r="QQZ210" s="11"/>
      <c r="QRA210" s="10"/>
      <c r="QRB210" s="10"/>
      <c r="QRC210" s="1"/>
      <c r="QRD210" s="5"/>
      <c r="QRE210" s="52"/>
      <c r="QRF210" s="5"/>
      <c r="QRG210" s="11"/>
      <c r="QRH210" s="10"/>
      <c r="QRI210" s="10"/>
      <c r="QRJ210" s="1"/>
      <c r="QRK210" s="5"/>
      <c r="QRL210" s="52"/>
      <c r="QRM210" s="5"/>
      <c r="QRN210" s="11"/>
      <c r="QRO210" s="10"/>
      <c r="QRP210" s="10"/>
      <c r="QRQ210" s="1"/>
      <c r="QRR210" s="5"/>
      <c r="QRS210" s="52"/>
      <c r="QRT210" s="5"/>
      <c r="QRU210" s="11"/>
      <c r="QRV210" s="10"/>
      <c r="QRW210" s="10"/>
      <c r="QRX210" s="1"/>
      <c r="QRY210" s="5"/>
      <c r="QRZ210" s="52"/>
      <c r="QSA210" s="5"/>
      <c r="QSB210" s="11"/>
      <c r="QSC210" s="10"/>
      <c r="QSD210" s="10"/>
      <c r="QSE210" s="1"/>
      <c r="QSF210" s="5"/>
      <c r="QSG210" s="52"/>
      <c r="QSH210" s="5"/>
      <c r="QSI210" s="11"/>
      <c r="QSJ210" s="10"/>
      <c r="QSK210" s="10"/>
      <c r="QSL210" s="1"/>
      <c r="QSM210" s="5"/>
      <c r="QSN210" s="52"/>
      <c r="QSO210" s="5"/>
      <c r="QSP210" s="11"/>
      <c r="QSQ210" s="10"/>
      <c r="QSR210" s="10"/>
      <c r="QSS210" s="1"/>
      <c r="QST210" s="5"/>
      <c r="QSU210" s="52"/>
      <c r="QSV210" s="5"/>
      <c r="QSW210" s="11"/>
      <c r="QSX210" s="10"/>
      <c r="QSY210" s="10"/>
      <c r="QSZ210" s="1"/>
      <c r="QTA210" s="5"/>
      <c r="QTB210" s="52"/>
      <c r="QTC210" s="5"/>
      <c r="QTD210" s="11"/>
      <c r="QTE210" s="10"/>
      <c r="QTF210" s="10"/>
      <c r="QTG210" s="1"/>
      <c r="QTH210" s="5"/>
      <c r="QTI210" s="52"/>
      <c r="QTJ210" s="5"/>
      <c r="QTK210" s="11"/>
      <c r="QTL210" s="10"/>
      <c r="QTM210" s="10"/>
      <c r="QTN210" s="1"/>
      <c r="QTO210" s="5"/>
      <c r="QTP210" s="52"/>
      <c r="QTQ210" s="5"/>
      <c r="QTR210" s="11"/>
      <c r="QTS210" s="10"/>
      <c r="QTT210" s="10"/>
      <c r="QTU210" s="1"/>
      <c r="QTV210" s="5"/>
      <c r="QTW210" s="52"/>
      <c r="QTX210" s="5"/>
      <c r="QTY210" s="11"/>
      <c r="QTZ210" s="10"/>
      <c r="QUA210" s="10"/>
      <c r="QUB210" s="1"/>
      <c r="QUC210" s="5"/>
      <c r="QUD210" s="52"/>
      <c r="QUE210" s="5"/>
      <c r="QUF210" s="11"/>
      <c r="QUG210" s="10"/>
      <c r="QUH210" s="10"/>
      <c r="QUI210" s="1"/>
      <c r="QUJ210" s="5"/>
      <c r="QUK210" s="52"/>
      <c r="QUL210" s="5"/>
      <c r="QUM210" s="11"/>
      <c r="QUN210" s="10"/>
      <c r="QUO210" s="10"/>
      <c r="QUP210" s="1"/>
      <c r="QUQ210" s="5"/>
      <c r="QUR210" s="52"/>
      <c r="QUS210" s="5"/>
      <c r="QUT210" s="11"/>
      <c r="QUU210" s="10"/>
      <c r="QUV210" s="10"/>
      <c r="QUW210" s="1"/>
      <c r="QUX210" s="5"/>
      <c r="QUY210" s="52"/>
      <c r="QUZ210" s="5"/>
      <c r="QVA210" s="11"/>
      <c r="QVB210" s="10"/>
      <c r="QVC210" s="10"/>
      <c r="QVD210" s="1"/>
      <c r="QVE210" s="5"/>
      <c r="QVF210" s="52"/>
      <c r="QVG210" s="5"/>
      <c r="QVH210" s="11"/>
      <c r="QVI210" s="10"/>
      <c r="QVJ210" s="10"/>
      <c r="QVK210" s="1"/>
      <c r="QVL210" s="5"/>
      <c r="QVM210" s="52"/>
      <c r="QVN210" s="5"/>
      <c r="QVO210" s="11"/>
      <c r="QVP210" s="10"/>
      <c r="QVQ210" s="10"/>
      <c r="QVR210" s="1"/>
      <c r="QVS210" s="5"/>
      <c r="QVT210" s="52"/>
      <c r="QVU210" s="5"/>
      <c r="QVV210" s="11"/>
      <c r="QVW210" s="10"/>
      <c r="QVX210" s="10"/>
      <c r="QVY210" s="1"/>
      <c r="QVZ210" s="5"/>
      <c r="QWA210" s="52"/>
      <c r="QWB210" s="5"/>
      <c r="QWC210" s="11"/>
      <c r="QWD210" s="10"/>
      <c r="QWE210" s="10"/>
      <c r="QWF210" s="1"/>
      <c r="QWG210" s="5"/>
      <c r="QWH210" s="52"/>
      <c r="QWI210" s="5"/>
      <c r="QWJ210" s="11"/>
      <c r="QWK210" s="10"/>
      <c r="QWL210" s="10"/>
      <c r="QWM210" s="1"/>
      <c r="QWN210" s="5"/>
      <c r="QWO210" s="52"/>
      <c r="QWP210" s="5"/>
      <c r="QWQ210" s="11"/>
      <c r="QWR210" s="10"/>
      <c r="QWS210" s="10"/>
      <c r="QWT210" s="1"/>
      <c r="QWU210" s="5"/>
      <c r="QWV210" s="52"/>
      <c r="QWW210" s="5"/>
      <c r="QWX210" s="11"/>
      <c r="QWY210" s="10"/>
      <c r="QWZ210" s="10"/>
      <c r="QXA210" s="1"/>
      <c r="QXB210" s="5"/>
      <c r="QXC210" s="52"/>
      <c r="QXD210" s="5"/>
      <c r="QXE210" s="11"/>
      <c r="QXF210" s="10"/>
      <c r="QXG210" s="10"/>
      <c r="QXH210" s="1"/>
      <c r="QXI210" s="5"/>
      <c r="QXJ210" s="52"/>
      <c r="QXK210" s="5"/>
      <c r="QXL210" s="11"/>
      <c r="QXM210" s="10"/>
      <c r="QXN210" s="10"/>
      <c r="QXO210" s="1"/>
      <c r="QXP210" s="5"/>
      <c r="QXQ210" s="52"/>
      <c r="QXR210" s="5"/>
      <c r="QXS210" s="11"/>
      <c r="QXT210" s="10"/>
      <c r="QXU210" s="10"/>
      <c r="QXV210" s="1"/>
      <c r="QXW210" s="5"/>
      <c r="QXX210" s="52"/>
      <c r="QXY210" s="5"/>
      <c r="QXZ210" s="11"/>
      <c r="QYA210" s="10"/>
      <c r="QYB210" s="10"/>
      <c r="QYC210" s="1"/>
      <c r="QYD210" s="5"/>
      <c r="QYE210" s="52"/>
      <c r="QYF210" s="5"/>
      <c r="QYG210" s="11"/>
      <c r="QYH210" s="10"/>
      <c r="QYI210" s="10"/>
      <c r="QYJ210" s="1"/>
      <c r="QYK210" s="5"/>
      <c r="QYL210" s="52"/>
      <c r="QYM210" s="5"/>
      <c r="QYN210" s="11"/>
      <c r="QYO210" s="10"/>
      <c r="QYP210" s="10"/>
      <c r="QYQ210" s="1"/>
      <c r="QYR210" s="5"/>
      <c r="QYS210" s="52"/>
      <c r="QYT210" s="5"/>
      <c r="QYU210" s="11"/>
      <c r="QYV210" s="10"/>
      <c r="QYW210" s="10"/>
      <c r="QYX210" s="1"/>
      <c r="QYY210" s="5"/>
      <c r="QYZ210" s="52"/>
      <c r="QZA210" s="5"/>
      <c r="QZB210" s="11"/>
      <c r="QZC210" s="10"/>
      <c r="QZD210" s="10"/>
      <c r="QZE210" s="1"/>
      <c r="QZF210" s="5"/>
      <c r="QZG210" s="52"/>
      <c r="QZH210" s="5"/>
      <c r="QZI210" s="11"/>
      <c r="QZJ210" s="10"/>
      <c r="QZK210" s="10"/>
      <c r="QZL210" s="1"/>
      <c r="QZM210" s="5"/>
      <c r="QZN210" s="52"/>
      <c r="QZO210" s="5"/>
      <c r="QZP210" s="11"/>
      <c r="QZQ210" s="10"/>
      <c r="QZR210" s="10"/>
      <c r="QZS210" s="1"/>
      <c r="QZT210" s="5"/>
      <c r="QZU210" s="52"/>
      <c r="QZV210" s="5"/>
      <c r="QZW210" s="11"/>
      <c r="QZX210" s="10"/>
      <c r="QZY210" s="10"/>
      <c r="QZZ210" s="1"/>
      <c r="RAA210" s="5"/>
      <c r="RAB210" s="52"/>
      <c r="RAC210" s="5"/>
      <c r="RAD210" s="11"/>
      <c r="RAE210" s="10"/>
      <c r="RAF210" s="10"/>
      <c r="RAG210" s="1"/>
      <c r="RAH210" s="5"/>
      <c r="RAI210" s="52"/>
      <c r="RAJ210" s="5"/>
      <c r="RAK210" s="11"/>
      <c r="RAL210" s="10"/>
      <c r="RAM210" s="10"/>
      <c r="RAN210" s="1"/>
      <c r="RAO210" s="5"/>
      <c r="RAP210" s="52"/>
      <c r="RAQ210" s="5"/>
      <c r="RAR210" s="11"/>
      <c r="RAS210" s="10"/>
      <c r="RAT210" s="10"/>
      <c r="RAU210" s="1"/>
      <c r="RAV210" s="5"/>
      <c r="RAW210" s="52"/>
      <c r="RAX210" s="5"/>
      <c r="RAY210" s="11"/>
      <c r="RAZ210" s="10"/>
      <c r="RBA210" s="10"/>
      <c r="RBB210" s="1"/>
      <c r="RBC210" s="5"/>
      <c r="RBD210" s="52"/>
      <c r="RBE210" s="5"/>
      <c r="RBF210" s="11"/>
      <c r="RBG210" s="10"/>
      <c r="RBH210" s="10"/>
      <c r="RBI210" s="1"/>
      <c r="RBJ210" s="5"/>
      <c r="RBK210" s="52"/>
      <c r="RBL210" s="5"/>
      <c r="RBM210" s="11"/>
      <c r="RBN210" s="10"/>
      <c r="RBO210" s="10"/>
      <c r="RBP210" s="1"/>
      <c r="RBQ210" s="5"/>
      <c r="RBR210" s="52"/>
      <c r="RBS210" s="5"/>
      <c r="RBT210" s="11"/>
      <c r="RBU210" s="10"/>
      <c r="RBV210" s="10"/>
      <c r="RBW210" s="1"/>
      <c r="RBX210" s="5"/>
      <c r="RBY210" s="52"/>
      <c r="RBZ210" s="5"/>
      <c r="RCA210" s="11"/>
      <c r="RCB210" s="10"/>
      <c r="RCC210" s="10"/>
      <c r="RCD210" s="1"/>
      <c r="RCE210" s="5"/>
      <c r="RCF210" s="52"/>
      <c r="RCG210" s="5"/>
      <c r="RCH210" s="11"/>
      <c r="RCI210" s="10"/>
      <c r="RCJ210" s="10"/>
      <c r="RCK210" s="1"/>
      <c r="RCL210" s="5"/>
      <c r="RCM210" s="52"/>
      <c r="RCN210" s="5"/>
      <c r="RCO210" s="11"/>
      <c r="RCP210" s="10"/>
      <c r="RCQ210" s="10"/>
      <c r="RCR210" s="1"/>
      <c r="RCS210" s="5"/>
      <c r="RCT210" s="52"/>
      <c r="RCU210" s="5"/>
      <c r="RCV210" s="11"/>
      <c r="RCW210" s="10"/>
      <c r="RCX210" s="10"/>
      <c r="RCY210" s="1"/>
      <c r="RCZ210" s="5"/>
      <c r="RDA210" s="52"/>
      <c r="RDB210" s="5"/>
      <c r="RDC210" s="11"/>
      <c r="RDD210" s="10"/>
      <c r="RDE210" s="10"/>
      <c r="RDF210" s="1"/>
      <c r="RDG210" s="5"/>
      <c r="RDH210" s="52"/>
      <c r="RDI210" s="5"/>
      <c r="RDJ210" s="11"/>
      <c r="RDK210" s="10"/>
      <c r="RDL210" s="10"/>
      <c r="RDM210" s="1"/>
      <c r="RDN210" s="5"/>
      <c r="RDO210" s="52"/>
      <c r="RDP210" s="5"/>
      <c r="RDQ210" s="11"/>
      <c r="RDR210" s="10"/>
      <c r="RDS210" s="10"/>
      <c r="RDT210" s="1"/>
      <c r="RDU210" s="5"/>
      <c r="RDV210" s="52"/>
      <c r="RDW210" s="5"/>
      <c r="RDX210" s="11"/>
      <c r="RDY210" s="10"/>
      <c r="RDZ210" s="10"/>
      <c r="REA210" s="1"/>
      <c r="REB210" s="5"/>
      <c r="REC210" s="52"/>
      <c r="RED210" s="5"/>
      <c r="REE210" s="11"/>
      <c r="REF210" s="10"/>
      <c r="REG210" s="10"/>
      <c r="REH210" s="1"/>
      <c r="REI210" s="5"/>
      <c r="REJ210" s="52"/>
      <c r="REK210" s="5"/>
      <c r="REL210" s="11"/>
      <c r="REM210" s="10"/>
      <c r="REN210" s="10"/>
      <c r="REO210" s="1"/>
      <c r="REP210" s="5"/>
      <c r="REQ210" s="52"/>
      <c r="RER210" s="5"/>
      <c r="RES210" s="11"/>
      <c r="RET210" s="10"/>
      <c r="REU210" s="10"/>
      <c r="REV210" s="1"/>
      <c r="REW210" s="5"/>
      <c r="REX210" s="52"/>
      <c r="REY210" s="5"/>
      <c r="REZ210" s="11"/>
      <c r="RFA210" s="10"/>
      <c r="RFB210" s="10"/>
      <c r="RFC210" s="1"/>
      <c r="RFD210" s="5"/>
      <c r="RFE210" s="52"/>
      <c r="RFF210" s="5"/>
      <c r="RFG210" s="11"/>
      <c r="RFH210" s="10"/>
      <c r="RFI210" s="10"/>
      <c r="RFJ210" s="1"/>
      <c r="RFK210" s="5"/>
      <c r="RFL210" s="52"/>
      <c r="RFM210" s="5"/>
      <c r="RFN210" s="11"/>
      <c r="RFO210" s="10"/>
      <c r="RFP210" s="10"/>
      <c r="RFQ210" s="1"/>
      <c r="RFR210" s="5"/>
      <c r="RFS210" s="52"/>
      <c r="RFT210" s="5"/>
      <c r="RFU210" s="11"/>
      <c r="RFV210" s="10"/>
      <c r="RFW210" s="10"/>
      <c r="RFX210" s="1"/>
      <c r="RFY210" s="5"/>
      <c r="RFZ210" s="52"/>
      <c r="RGA210" s="5"/>
      <c r="RGB210" s="11"/>
      <c r="RGC210" s="10"/>
      <c r="RGD210" s="10"/>
      <c r="RGE210" s="1"/>
      <c r="RGF210" s="5"/>
      <c r="RGG210" s="52"/>
      <c r="RGH210" s="5"/>
      <c r="RGI210" s="11"/>
      <c r="RGJ210" s="10"/>
      <c r="RGK210" s="10"/>
      <c r="RGL210" s="1"/>
      <c r="RGM210" s="5"/>
      <c r="RGN210" s="52"/>
      <c r="RGO210" s="5"/>
      <c r="RGP210" s="11"/>
      <c r="RGQ210" s="10"/>
      <c r="RGR210" s="10"/>
      <c r="RGS210" s="1"/>
      <c r="RGT210" s="5"/>
      <c r="RGU210" s="52"/>
      <c r="RGV210" s="5"/>
      <c r="RGW210" s="11"/>
      <c r="RGX210" s="10"/>
      <c r="RGY210" s="10"/>
      <c r="RGZ210" s="1"/>
      <c r="RHA210" s="5"/>
      <c r="RHB210" s="52"/>
      <c r="RHC210" s="5"/>
      <c r="RHD210" s="11"/>
      <c r="RHE210" s="10"/>
      <c r="RHF210" s="10"/>
      <c r="RHG210" s="1"/>
      <c r="RHH210" s="5"/>
      <c r="RHI210" s="52"/>
      <c r="RHJ210" s="5"/>
      <c r="RHK210" s="11"/>
      <c r="RHL210" s="10"/>
      <c r="RHM210" s="10"/>
      <c r="RHN210" s="1"/>
      <c r="RHO210" s="5"/>
      <c r="RHP210" s="52"/>
      <c r="RHQ210" s="5"/>
      <c r="RHR210" s="11"/>
      <c r="RHS210" s="10"/>
      <c r="RHT210" s="10"/>
      <c r="RHU210" s="1"/>
      <c r="RHV210" s="5"/>
      <c r="RHW210" s="52"/>
      <c r="RHX210" s="5"/>
      <c r="RHY210" s="11"/>
      <c r="RHZ210" s="10"/>
      <c r="RIA210" s="10"/>
      <c r="RIB210" s="1"/>
      <c r="RIC210" s="5"/>
      <c r="RID210" s="52"/>
      <c r="RIE210" s="5"/>
      <c r="RIF210" s="11"/>
      <c r="RIG210" s="10"/>
      <c r="RIH210" s="10"/>
      <c r="RII210" s="1"/>
      <c r="RIJ210" s="5"/>
      <c r="RIK210" s="52"/>
      <c r="RIL210" s="5"/>
      <c r="RIM210" s="11"/>
      <c r="RIN210" s="10"/>
      <c r="RIO210" s="10"/>
      <c r="RIP210" s="1"/>
      <c r="RIQ210" s="5"/>
      <c r="RIR210" s="52"/>
      <c r="RIS210" s="5"/>
      <c r="RIT210" s="11"/>
      <c r="RIU210" s="10"/>
      <c r="RIV210" s="10"/>
      <c r="RIW210" s="1"/>
      <c r="RIX210" s="5"/>
      <c r="RIY210" s="52"/>
      <c r="RIZ210" s="5"/>
      <c r="RJA210" s="11"/>
      <c r="RJB210" s="10"/>
      <c r="RJC210" s="10"/>
      <c r="RJD210" s="1"/>
      <c r="RJE210" s="5"/>
      <c r="RJF210" s="52"/>
      <c r="RJG210" s="5"/>
      <c r="RJH210" s="11"/>
      <c r="RJI210" s="10"/>
      <c r="RJJ210" s="10"/>
      <c r="RJK210" s="1"/>
      <c r="RJL210" s="5"/>
      <c r="RJM210" s="52"/>
      <c r="RJN210" s="5"/>
      <c r="RJO210" s="11"/>
      <c r="RJP210" s="10"/>
      <c r="RJQ210" s="10"/>
      <c r="RJR210" s="1"/>
      <c r="RJS210" s="5"/>
      <c r="RJT210" s="52"/>
      <c r="RJU210" s="5"/>
      <c r="RJV210" s="11"/>
      <c r="RJW210" s="10"/>
      <c r="RJX210" s="10"/>
      <c r="RJY210" s="1"/>
      <c r="RJZ210" s="5"/>
      <c r="RKA210" s="52"/>
      <c r="RKB210" s="5"/>
      <c r="RKC210" s="11"/>
      <c r="RKD210" s="10"/>
      <c r="RKE210" s="10"/>
      <c r="RKF210" s="1"/>
      <c r="RKG210" s="5"/>
      <c r="RKH210" s="52"/>
      <c r="RKI210" s="5"/>
      <c r="RKJ210" s="11"/>
      <c r="RKK210" s="10"/>
      <c r="RKL210" s="10"/>
      <c r="RKM210" s="1"/>
      <c r="RKN210" s="5"/>
      <c r="RKO210" s="52"/>
      <c r="RKP210" s="5"/>
      <c r="RKQ210" s="11"/>
      <c r="RKR210" s="10"/>
      <c r="RKS210" s="10"/>
      <c r="RKT210" s="1"/>
      <c r="RKU210" s="5"/>
      <c r="RKV210" s="52"/>
      <c r="RKW210" s="5"/>
      <c r="RKX210" s="11"/>
      <c r="RKY210" s="10"/>
      <c r="RKZ210" s="10"/>
      <c r="RLA210" s="1"/>
      <c r="RLB210" s="5"/>
      <c r="RLC210" s="52"/>
      <c r="RLD210" s="5"/>
      <c r="RLE210" s="11"/>
      <c r="RLF210" s="10"/>
      <c r="RLG210" s="10"/>
      <c r="RLH210" s="1"/>
      <c r="RLI210" s="5"/>
      <c r="RLJ210" s="52"/>
      <c r="RLK210" s="5"/>
      <c r="RLL210" s="11"/>
      <c r="RLM210" s="10"/>
      <c r="RLN210" s="10"/>
      <c r="RLO210" s="1"/>
      <c r="RLP210" s="5"/>
      <c r="RLQ210" s="52"/>
      <c r="RLR210" s="5"/>
      <c r="RLS210" s="11"/>
      <c r="RLT210" s="10"/>
      <c r="RLU210" s="10"/>
      <c r="RLV210" s="1"/>
      <c r="RLW210" s="5"/>
      <c r="RLX210" s="52"/>
      <c r="RLY210" s="5"/>
      <c r="RLZ210" s="11"/>
      <c r="RMA210" s="10"/>
      <c r="RMB210" s="10"/>
      <c r="RMC210" s="1"/>
      <c r="RMD210" s="5"/>
      <c r="RME210" s="52"/>
      <c r="RMF210" s="5"/>
      <c r="RMG210" s="11"/>
      <c r="RMH210" s="10"/>
      <c r="RMI210" s="10"/>
      <c r="RMJ210" s="1"/>
      <c r="RMK210" s="5"/>
      <c r="RML210" s="52"/>
      <c r="RMM210" s="5"/>
      <c r="RMN210" s="11"/>
      <c r="RMO210" s="10"/>
      <c r="RMP210" s="10"/>
      <c r="RMQ210" s="1"/>
      <c r="RMR210" s="5"/>
      <c r="RMS210" s="52"/>
      <c r="RMT210" s="5"/>
      <c r="RMU210" s="11"/>
      <c r="RMV210" s="10"/>
      <c r="RMW210" s="10"/>
      <c r="RMX210" s="1"/>
      <c r="RMY210" s="5"/>
      <c r="RMZ210" s="52"/>
      <c r="RNA210" s="5"/>
      <c r="RNB210" s="11"/>
      <c r="RNC210" s="10"/>
      <c r="RND210" s="10"/>
      <c r="RNE210" s="1"/>
      <c r="RNF210" s="5"/>
      <c r="RNG210" s="52"/>
      <c r="RNH210" s="5"/>
      <c r="RNI210" s="11"/>
      <c r="RNJ210" s="10"/>
      <c r="RNK210" s="10"/>
      <c r="RNL210" s="1"/>
      <c r="RNM210" s="5"/>
      <c r="RNN210" s="52"/>
      <c r="RNO210" s="5"/>
      <c r="RNP210" s="11"/>
      <c r="RNQ210" s="10"/>
      <c r="RNR210" s="10"/>
      <c r="RNS210" s="1"/>
      <c r="RNT210" s="5"/>
      <c r="RNU210" s="52"/>
      <c r="RNV210" s="5"/>
      <c r="RNW210" s="11"/>
      <c r="RNX210" s="10"/>
      <c r="RNY210" s="10"/>
      <c r="RNZ210" s="1"/>
      <c r="ROA210" s="5"/>
      <c r="ROB210" s="52"/>
      <c r="ROC210" s="5"/>
      <c r="ROD210" s="11"/>
      <c r="ROE210" s="10"/>
      <c r="ROF210" s="10"/>
      <c r="ROG210" s="1"/>
      <c r="ROH210" s="5"/>
      <c r="ROI210" s="52"/>
      <c r="ROJ210" s="5"/>
      <c r="ROK210" s="11"/>
      <c r="ROL210" s="10"/>
      <c r="ROM210" s="10"/>
      <c r="RON210" s="1"/>
      <c r="ROO210" s="5"/>
      <c r="ROP210" s="52"/>
      <c r="ROQ210" s="5"/>
      <c r="ROR210" s="11"/>
      <c r="ROS210" s="10"/>
      <c r="ROT210" s="10"/>
      <c r="ROU210" s="1"/>
      <c r="ROV210" s="5"/>
      <c r="ROW210" s="52"/>
      <c r="ROX210" s="5"/>
      <c r="ROY210" s="11"/>
      <c r="ROZ210" s="10"/>
      <c r="RPA210" s="10"/>
      <c r="RPB210" s="1"/>
      <c r="RPC210" s="5"/>
      <c r="RPD210" s="52"/>
      <c r="RPE210" s="5"/>
      <c r="RPF210" s="11"/>
      <c r="RPG210" s="10"/>
      <c r="RPH210" s="10"/>
      <c r="RPI210" s="1"/>
      <c r="RPJ210" s="5"/>
      <c r="RPK210" s="52"/>
      <c r="RPL210" s="5"/>
      <c r="RPM210" s="11"/>
      <c r="RPN210" s="10"/>
      <c r="RPO210" s="10"/>
      <c r="RPP210" s="1"/>
      <c r="RPQ210" s="5"/>
      <c r="RPR210" s="52"/>
      <c r="RPS210" s="5"/>
      <c r="RPT210" s="11"/>
      <c r="RPU210" s="10"/>
      <c r="RPV210" s="10"/>
      <c r="RPW210" s="1"/>
      <c r="RPX210" s="5"/>
      <c r="RPY210" s="52"/>
      <c r="RPZ210" s="5"/>
      <c r="RQA210" s="11"/>
      <c r="RQB210" s="10"/>
      <c r="RQC210" s="10"/>
      <c r="RQD210" s="1"/>
      <c r="RQE210" s="5"/>
      <c r="RQF210" s="52"/>
      <c r="RQG210" s="5"/>
      <c r="RQH210" s="11"/>
      <c r="RQI210" s="10"/>
      <c r="RQJ210" s="10"/>
      <c r="RQK210" s="1"/>
      <c r="RQL210" s="5"/>
      <c r="RQM210" s="52"/>
      <c r="RQN210" s="5"/>
      <c r="RQO210" s="11"/>
      <c r="RQP210" s="10"/>
      <c r="RQQ210" s="10"/>
      <c r="RQR210" s="1"/>
      <c r="RQS210" s="5"/>
      <c r="RQT210" s="52"/>
      <c r="RQU210" s="5"/>
      <c r="RQV210" s="11"/>
      <c r="RQW210" s="10"/>
      <c r="RQX210" s="10"/>
      <c r="RQY210" s="1"/>
      <c r="RQZ210" s="5"/>
      <c r="RRA210" s="52"/>
      <c r="RRB210" s="5"/>
      <c r="RRC210" s="11"/>
      <c r="RRD210" s="10"/>
      <c r="RRE210" s="10"/>
      <c r="RRF210" s="1"/>
      <c r="RRG210" s="5"/>
      <c r="RRH210" s="52"/>
      <c r="RRI210" s="5"/>
      <c r="RRJ210" s="11"/>
      <c r="RRK210" s="10"/>
      <c r="RRL210" s="10"/>
      <c r="RRM210" s="1"/>
      <c r="RRN210" s="5"/>
      <c r="RRO210" s="52"/>
      <c r="RRP210" s="5"/>
      <c r="RRQ210" s="11"/>
      <c r="RRR210" s="10"/>
      <c r="RRS210" s="10"/>
      <c r="RRT210" s="1"/>
      <c r="RRU210" s="5"/>
      <c r="RRV210" s="52"/>
      <c r="RRW210" s="5"/>
      <c r="RRX210" s="11"/>
      <c r="RRY210" s="10"/>
      <c r="RRZ210" s="10"/>
      <c r="RSA210" s="1"/>
      <c r="RSB210" s="5"/>
      <c r="RSC210" s="52"/>
      <c r="RSD210" s="5"/>
      <c r="RSE210" s="11"/>
      <c r="RSF210" s="10"/>
      <c r="RSG210" s="10"/>
      <c r="RSH210" s="1"/>
      <c r="RSI210" s="5"/>
      <c r="RSJ210" s="52"/>
      <c r="RSK210" s="5"/>
      <c r="RSL210" s="11"/>
      <c r="RSM210" s="10"/>
      <c r="RSN210" s="10"/>
      <c r="RSO210" s="1"/>
      <c r="RSP210" s="5"/>
      <c r="RSQ210" s="52"/>
      <c r="RSR210" s="5"/>
      <c r="RSS210" s="11"/>
      <c r="RST210" s="10"/>
      <c r="RSU210" s="10"/>
      <c r="RSV210" s="1"/>
      <c r="RSW210" s="5"/>
      <c r="RSX210" s="52"/>
      <c r="RSY210" s="5"/>
      <c r="RSZ210" s="11"/>
      <c r="RTA210" s="10"/>
      <c r="RTB210" s="10"/>
      <c r="RTC210" s="1"/>
      <c r="RTD210" s="5"/>
      <c r="RTE210" s="52"/>
      <c r="RTF210" s="5"/>
      <c r="RTG210" s="11"/>
      <c r="RTH210" s="10"/>
      <c r="RTI210" s="10"/>
      <c r="RTJ210" s="1"/>
      <c r="RTK210" s="5"/>
      <c r="RTL210" s="52"/>
      <c r="RTM210" s="5"/>
      <c r="RTN210" s="11"/>
      <c r="RTO210" s="10"/>
      <c r="RTP210" s="10"/>
      <c r="RTQ210" s="1"/>
      <c r="RTR210" s="5"/>
      <c r="RTS210" s="52"/>
      <c r="RTT210" s="5"/>
      <c r="RTU210" s="11"/>
      <c r="RTV210" s="10"/>
      <c r="RTW210" s="10"/>
      <c r="RTX210" s="1"/>
      <c r="RTY210" s="5"/>
      <c r="RTZ210" s="52"/>
      <c r="RUA210" s="5"/>
      <c r="RUB210" s="11"/>
      <c r="RUC210" s="10"/>
      <c r="RUD210" s="10"/>
      <c r="RUE210" s="1"/>
      <c r="RUF210" s="5"/>
      <c r="RUG210" s="52"/>
      <c r="RUH210" s="5"/>
      <c r="RUI210" s="11"/>
      <c r="RUJ210" s="10"/>
      <c r="RUK210" s="10"/>
      <c r="RUL210" s="1"/>
      <c r="RUM210" s="5"/>
      <c r="RUN210" s="52"/>
      <c r="RUO210" s="5"/>
      <c r="RUP210" s="11"/>
      <c r="RUQ210" s="10"/>
      <c r="RUR210" s="10"/>
      <c r="RUS210" s="1"/>
      <c r="RUT210" s="5"/>
      <c r="RUU210" s="52"/>
      <c r="RUV210" s="5"/>
      <c r="RUW210" s="11"/>
      <c r="RUX210" s="10"/>
      <c r="RUY210" s="10"/>
      <c r="RUZ210" s="1"/>
      <c r="RVA210" s="5"/>
      <c r="RVB210" s="52"/>
      <c r="RVC210" s="5"/>
      <c r="RVD210" s="11"/>
      <c r="RVE210" s="10"/>
      <c r="RVF210" s="10"/>
      <c r="RVG210" s="1"/>
      <c r="RVH210" s="5"/>
      <c r="RVI210" s="52"/>
      <c r="RVJ210" s="5"/>
      <c r="RVK210" s="11"/>
      <c r="RVL210" s="10"/>
      <c r="RVM210" s="10"/>
      <c r="RVN210" s="1"/>
      <c r="RVO210" s="5"/>
      <c r="RVP210" s="52"/>
      <c r="RVQ210" s="5"/>
      <c r="RVR210" s="11"/>
      <c r="RVS210" s="10"/>
      <c r="RVT210" s="10"/>
      <c r="RVU210" s="1"/>
      <c r="RVV210" s="5"/>
      <c r="RVW210" s="52"/>
      <c r="RVX210" s="5"/>
      <c r="RVY210" s="11"/>
      <c r="RVZ210" s="10"/>
      <c r="RWA210" s="10"/>
      <c r="RWB210" s="1"/>
      <c r="RWC210" s="5"/>
      <c r="RWD210" s="52"/>
      <c r="RWE210" s="5"/>
      <c r="RWF210" s="11"/>
      <c r="RWG210" s="10"/>
      <c r="RWH210" s="10"/>
      <c r="RWI210" s="1"/>
      <c r="RWJ210" s="5"/>
      <c r="RWK210" s="52"/>
      <c r="RWL210" s="5"/>
      <c r="RWM210" s="11"/>
      <c r="RWN210" s="10"/>
      <c r="RWO210" s="10"/>
      <c r="RWP210" s="1"/>
      <c r="RWQ210" s="5"/>
      <c r="RWR210" s="52"/>
      <c r="RWS210" s="5"/>
      <c r="RWT210" s="11"/>
      <c r="RWU210" s="10"/>
      <c r="RWV210" s="10"/>
      <c r="RWW210" s="1"/>
      <c r="RWX210" s="5"/>
      <c r="RWY210" s="52"/>
      <c r="RWZ210" s="5"/>
      <c r="RXA210" s="11"/>
      <c r="RXB210" s="10"/>
      <c r="RXC210" s="10"/>
      <c r="RXD210" s="1"/>
      <c r="RXE210" s="5"/>
      <c r="RXF210" s="52"/>
      <c r="RXG210" s="5"/>
      <c r="RXH210" s="11"/>
      <c r="RXI210" s="10"/>
      <c r="RXJ210" s="10"/>
      <c r="RXK210" s="1"/>
      <c r="RXL210" s="5"/>
      <c r="RXM210" s="52"/>
      <c r="RXN210" s="5"/>
      <c r="RXO210" s="11"/>
      <c r="RXP210" s="10"/>
      <c r="RXQ210" s="10"/>
      <c r="RXR210" s="1"/>
      <c r="RXS210" s="5"/>
      <c r="RXT210" s="52"/>
      <c r="RXU210" s="5"/>
      <c r="RXV210" s="11"/>
      <c r="RXW210" s="10"/>
      <c r="RXX210" s="10"/>
      <c r="RXY210" s="1"/>
      <c r="RXZ210" s="5"/>
      <c r="RYA210" s="52"/>
      <c r="RYB210" s="5"/>
      <c r="RYC210" s="11"/>
      <c r="RYD210" s="10"/>
      <c r="RYE210" s="10"/>
      <c r="RYF210" s="1"/>
      <c r="RYG210" s="5"/>
      <c r="RYH210" s="52"/>
      <c r="RYI210" s="5"/>
      <c r="RYJ210" s="11"/>
      <c r="RYK210" s="10"/>
      <c r="RYL210" s="10"/>
      <c r="RYM210" s="1"/>
      <c r="RYN210" s="5"/>
      <c r="RYO210" s="52"/>
      <c r="RYP210" s="5"/>
      <c r="RYQ210" s="11"/>
      <c r="RYR210" s="10"/>
      <c r="RYS210" s="10"/>
      <c r="RYT210" s="1"/>
      <c r="RYU210" s="5"/>
      <c r="RYV210" s="52"/>
      <c r="RYW210" s="5"/>
      <c r="RYX210" s="11"/>
      <c r="RYY210" s="10"/>
      <c r="RYZ210" s="10"/>
      <c r="RZA210" s="1"/>
      <c r="RZB210" s="5"/>
      <c r="RZC210" s="52"/>
      <c r="RZD210" s="5"/>
      <c r="RZE210" s="11"/>
      <c r="RZF210" s="10"/>
      <c r="RZG210" s="10"/>
      <c r="RZH210" s="1"/>
      <c r="RZI210" s="5"/>
      <c r="RZJ210" s="52"/>
      <c r="RZK210" s="5"/>
      <c r="RZL210" s="11"/>
      <c r="RZM210" s="10"/>
      <c r="RZN210" s="10"/>
      <c r="RZO210" s="1"/>
      <c r="RZP210" s="5"/>
      <c r="RZQ210" s="52"/>
      <c r="RZR210" s="5"/>
      <c r="RZS210" s="11"/>
      <c r="RZT210" s="10"/>
      <c r="RZU210" s="10"/>
      <c r="RZV210" s="1"/>
      <c r="RZW210" s="5"/>
      <c r="RZX210" s="52"/>
      <c r="RZY210" s="5"/>
      <c r="RZZ210" s="11"/>
      <c r="SAA210" s="10"/>
      <c r="SAB210" s="10"/>
      <c r="SAC210" s="1"/>
      <c r="SAD210" s="5"/>
      <c r="SAE210" s="52"/>
      <c r="SAF210" s="5"/>
      <c r="SAG210" s="11"/>
      <c r="SAH210" s="10"/>
      <c r="SAI210" s="10"/>
      <c r="SAJ210" s="1"/>
      <c r="SAK210" s="5"/>
      <c r="SAL210" s="52"/>
      <c r="SAM210" s="5"/>
      <c r="SAN210" s="11"/>
      <c r="SAO210" s="10"/>
      <c r="SAP210" s="10"/>
      <c r="SAQ210" s="1"/>
      <c r="SAR210" s="5"/>
      <c r="SAS210" s="52"/>
      <c r="SAT210" s="5"/>
      <c r="SAU210" s="11"/>
      <c r="SAV210" s="10"/>
      <c r="SAW210" s="10"/>
      <c r="SAX210" s="1"/>
      <c r="SAY210" s="5"/>
      <c r="SAZ210" s="52"/>
      <c r="SBA210" s="5"/>
      <c r="SBB210" s="11"/>
      <c r="SBC210" s="10"/>
      <c r="SBD210" s="10"/>
      <c r="SBE210" s="1"/>
      <c r="SBF210" s="5"/>
      <c r="SBG210" s="52"/>
      <c r="SBH210" s="5"/>
      <c r="SBI210" s="11"/>
      <c r="SBJ210" s="10"/>
      <c r="SBK210" s="10"/>
      <c r="SBL210" s="1"/>
      <c r="SBM210" s="5"/>
      <c r="SBN210" s="52"/>
      <c r="SBO210" s="5"/>
      <c r="SBP210" s="11"/>
      <c r="SBQ210" s="10"/>
      <c r="SBR210" s="10"/>
      <c r="SBS210" s="1"/>
      <c r="SBT210" s="5"/>
      <c r="SBU210" s="52"/>
      <c r="SBV210" s="5"/>
      <c r="SBW210" s="11"/>
      <c r="SBX210" s="10"/>
      <c r="SBY210" s="10"/>
      <c r="SBZ210" s="1"/>
      <c r="SCA210" s="5"/>
      <c r="SCB210" s="52"/>
      <c r="SCC210" s="5"/>
      <c r="SCD210" s="11"/>
      <c r="SCE210" s="10"/>
      <c r="SCF210" s="10"/>
      <c r="SCG210" s="1"/>
      <c r="SCH210" s="5"/>
      <c r="SCI210" s="52"/>
      <c r="SCJ210" s="5"/>
      <c r="SCK210" s="11"/>
      <c r="SCL210" s="10"/>
      <c r="SCM210" s="10"/>
      <c r="SCN210" s="1"/>
      <c r="SCO210" s="5"/>
      <c r="SCP210" s="52"/>
      <c r="SCQ210" s="5"/>
      <c r="SCR210" s="11"/>
      <c r="SCS210" s="10"/>
      <c r="SCT210" s="10"/>
      <c r="SCU210" s="1"/>
      <c r="SCV210" s="5"/>
      <c r="SCW210" s="52"/>
      <c r="SCX210" s="5"/>
      <c r="SCY210" s="11"/>
      <c r="SCZ210" s="10"/>
      <c r="SDA210" s="10"/>
      <c r="SDB210" s="1"/>
      <c r="SDC210" s="5"/>
      <c r="SDD210" s="52"/>
      <c r="SDE210" s="5"/>
      <c r="SDF210" s="11"/>
      <c r="SDG210" s="10"/>
      <c r="SDH210" s="10"/>
      <c r="SDI210" s="1"/>
      <c r="SDJ210" s="5"/>
      <c r="SDK210" s="52"/>
      <c r="SDL210" s="5"/>
      <c r="SDM210" s="11"/>
      <c r="SDN210" s="10"/>
      <c r="SDO210" s="10"/>
      <c r="SDP210" s="1"/>
      <c r="SDQ210" s="5"/>
      <c r="SDR210" s="52"/>
      <c r="SDS210" s="5"/>
      <c r="SDT210" s="11"/>
      <c r="SDU210" s="10"/>
      <c r="SDV210" s="10"/>
      <c r="SDW210" s="1"/>
      <c r="SDX210" s="5"/>
      <c r="SDY210" s="52"/>
      <c r="SDZ210" s="5"/>
      <c r="SEA210" s="11"/>
      <c r="SEB210" s="10"/>
      <c r="SEC210" s="10"/>
      <c r="SED210" s="1"/>
      <c r="SEE210" s="5"/>
      <c r="SEF210" s="52"/>
      <c r="SEG210" s="5"/>
      <c r="SEH210" s="11"/>
      <c r="SEI210" s="10"/>
      <c r="SEJ210" s="10"/>
      <c r="SEK210" s="1"/>
      <c r="SEL210" s="5"/>
      <c r="SEM210" s="52"/>
      <c r="SEN210" s="5"/>
      <c r="SEO210" s="11"/>
      <c r="SEP210" s="10"/>
      <c r="SEQ210" s="10"/>
      <c r="SER210" s="1"/>
      <c r="SES210" s="5"/>
      <c r="SET210" s="52"/>
      <c r="SEU210" s="5"/>
      <c r="SEV210" s="11"/>
      <c r="SEW210" s="10"/>
      <c r="SEX210" s="10"/>
      <c r="SEY210" s="1"/>
      <c r="SEZ210" s="5"/>
      <c r="SFA210" s="52"/>
      <c r="SFB210" s="5"/>
      <c r="SFC210" s="11"/>
      <c r="SFD210" s="10"/>
      <c r="SFE210" s="10"/>
      <c r="SFF210" s="1"/>
      <c r="SFG210" s="5"/>
      <c r="SFH210" s="52"/>
      <c r="SFI210" s="5"/>
      <c r="SFJ210" s="11"/>
      <c r="SFK210" s="10"/>
      <c r="SFL210" s="10"/>
      <c r="SFM210" s="1"/>
      <c r="SFN210" s="5"/>
      <c r="SFO210" s="52"/>
      <c r="SFP210" s="5"/>
      <c r="SFQ210" s="11"/>
      <c r="SFR210" s="10"/>
      <c r="SFS210" s="10"/>
      <c r="SFT210" s="1"/>
      <c r="SFU210" s="5"/>
      <c r="SFV210" s="52"/>
      <c r="SFW210" s="5"/>
      <c r="SFX210" s="11"/>
      <c r="SFY210" s="10"/>
      <c r="SFZ210" s="10"/>
      <c r="SGA210" s="1"/>
      <c r="SGB210" s="5"/>
      <c r="SGC210" s="52"/>
      <c r="SGD210" s="5"/>
      <c r="SGE210" s="11"/>
      <c r="SGF210" s="10"/>
      <c r="SGG210" s="10"/>
      <c r="SGH210" s="1"/>
      <c r="SGI210" s="5"/>
      <c r="SGJ210" s="52"/>
      <c r="SGK210" s="5"/>
      <c r="SGL210" s="11"/>
      <c r="SGM210" s="10"/>
      <c r="SGN210" s="10"/>
      <c r="SGO210" s="1"/>
      <c r="SGP210" s="5"/>
      <c r="SGQ210" s="52"/>
      <c r="SGR210" s="5"/>
      <c r="SGS210" s="11"/>
      <c r="SGT210" s="10"/>
      <c r="SGU210" s="10"/>
      <c r="SGV210" s="1"/>
      <c r="SGW210" s="5"/>
      <c r="SGX210" s="52"/>
      <c r="SGY210" s="5"/>
      <c r="SGZ210" s="11"/>
      <c r="SHA210" s="10"/>
      <c r="SHB210" s="10"/>
      <c r="SHC210" s="1"/>
      <c r="SHD210" s="5"/>
      <c r="SHE210" s="52"/>
      <c r="SHF210" s="5"/>
      <c r="SHG210" s="11"/>
      <c r="SHH210" s="10"/>
      <c r="SHI210" s="10"/>
      <c r="SHJ210" s="1"/>
      <c r="SHK210" s="5"/>
      <c r="SHL210" s="52"/>
      <c r="SHM210" s="5"/>
      <c r="SHN210" s="11"/>
      <c r="SHO210" s="10"/>
      <c r="SHP210" s="10"/>
      <c r="SHQ210" s="1"/>
      <c r="SHR210" s="5"/>
      <c r="SHS210" s="52"/>
      <c r="SHT210" s="5"/>
      <c r="SHU210" s="11"/>
      <c r="SHV210" s="10"/>
      <c r="SHW210" s="10"/>
      <c r="SHX210" s="1"/>
      <c r="SHY210" s="5"/>
      <c r="SHZ210" s="52"/>
      <c r="SIA210" s="5"/>
      <c r="SIB210" s="11"/>
      <c r="SIC210" s="10"/>
      <c r="SID210" s="10"/>
      <c r="SIE210" s="1"/>
      <c r="SIF210" s="5"/>
      <c r="SIG210" s="52"/>
      <c r="SIH210" s="5"/>
      <c r="SII210" s="11"/>
      <c r="SIJ210" s="10"/>
      <c r="SIK210" s="10"/>
      <c r="SIL210" s="1"/>
      <c r="SIM210" s="5"/>
      <c r="SIN210" s="52"/>
      <c r="SIO210" s="5"/>
      <c r="SIP210" s="11"/>
      <c r="SIQ210" s="10"/>
      <c r="SIR210" s="10"/>
      <c r="SIS210" s="1"/>
      <c r="SIT210" s="5"/>
      <c r="SIU210" s="52"/>
      <c r="SIV210" s="5"/>
      <c r="SIW210" s="11"/>
      <c r="SIX210" s="10"/>
      <c r="SIY210" s="10"/>
      <c r="SIZ210" s="1"/>
      <c r="SJA210" s="5"/>
      <c r="SJB210" s="52"/>
      <c r="SJC210" s="5"/>
      <c r="SJD210" s="11"/>
      <c r="SJE210" s="10"/>
      <c r="SJF210" s="10"/>
      <c r="SJG210" s="1"/>
      <c r="SJH210" s="5"/>
      <c r="SJI210" s="52"/>
      <c r="SJJ210" s="5"/>
      <c r="SJK210" s="11"/>
      <c r="SJL210" s="10"/>
      <c r="SJM210" s="10"/>
      <c r="SJN210" s="1"/>
      <c r="SJO210" s="5"/>
      <c r="SJP210" s="52"/>
      <c r="SJQ210" s="5"/>
      <c r="SJR210" s="11"/>
      <c r="SJS210" s="10"/>
      <c r="SJT210" s="10"/>
      <c r="SJU210" s="1"/>
      <c r="SJV210" s="5"/>
      <c r="SJW210" s="52"/>
      <c r="SJX210" s="5"/>
      <c r="SJY210" s="11"/>
      <c r="SJZ210" s="10"/>
      <c r="SKA210" s="10"/>
      <c r="SKB210" s="1"/>
      <c r="SKC210" s="5"/>
      <c r="SKD210" s="52"/>
      <c r="SKE210" s="5"/>
      <c r="SKF210" s="11"/>
      <c r="SKG210" s="10"/>
      <c r="SKH210" s="10"/>
      <c r="SKI210" s="1"/>
      <c r="SKJ210" s="5"/>
      <c r="SKK210" s="52"/>
      <c r="SKL210" s="5"/>
      <c r="SKM210" s="11"/>
      <c r="SKN210" s="10"/>
      <c r="SKO210" s="10"/>
      <c r="SKP210" s="1"/>
      <c r="SKQ210" s="5"/>
      <c r="SKR210" s="52"/>
      <c r="SKS210" s="5"/>
      <c r="SKT210" s="11"/>
      <c r="SKU210" s="10"/>
      <c r="SKV210" s="10"/>
      <c r="SKW210" s="1"/>
      <c r="SKX210" s="5"/>
      <c r="SKY210" s="52"/>
      <c r="SKZ210" s="5"/>
      <c r="SLA210" s="11"/>
      <c r="SLB210" s="10"/>
      <c r="SLC210" s="10"/>
      <c r="SLD210" s="1"/>
      <c r="SLE210" s="5"/>
      <c r="SLF210" s="52"/>
      <c r="SLG210" s="5"/>
      <c r="SLH210" s="11"/>
      <c r="SLI210" s="10"/>
      <c r="SLJ210" s="10"/>
      <c r="SLK210" s="1"/>
      <c r="SLL210" s="5"/>
      <c r="SLM210" s="52"/>
      <c r="SLN210" s="5"/>
      <c r="SLO210" s="11"/>
      <c r="SLP210" s="10"/>
      <c r="SLQ210" s="10"/>
      <c r="SLR210" s="1"/>
      <c r="SLS210" s="5"/>
      <c r="SLT210" s="52"/>
      <c r="SLU210" s="5"/>
      <c r="SLV210" s="11"/>
      <c r="SLW210" s="10"/>
      <c r="SLX210" s="10"/>
      <c r="SLY210" s="1"/>
      <c r="SLZ210" s="5"/>
      <c r="SMA210" s="52"/>
      <c r="SMB210" s="5"/>
      <c r="SMC210" s="11"/>
      <c r="SMD210" s="10"/>
      <c r="SME210" s="10"/>
      <c r="SMF210" s="1"/>
      <c r="SMG210" s="5"/>
      <c r="SMH210" s="52"/>
      <c r="SMI210" s="5"/>
      <c r="SMJ210" s="11"/>
      <c r="SMK210" s="10"/>
      <c r="SML210" s="10"/>
      <c r="SMM210" s="1"/>
      <c r="SMN210" s="5"/>
      <c r="SMO210" s="52"/>
      <c r="SMP210" s="5"/>
      <c r="SMQ210" s="11"/>
      <c r="SMR210" s="10"/>
      <c r="SMS210" s="10"/>
      <c r="SMT210" s="1"/>
      <c r="SMU210" s="5"/>
      <c r="SMV210" s="52"/>
      <c r="SMW210" s="5"/>
      <c r="SMX210" s="11"/>
      <c r="SMY210" s="10"/>
      <c r="SMZ210" s="10"/>
      <c r="SNA210" s="1"/>
      <c r="SNB210" s="5"/>
      <c r="SNC210" s="52"/>
      <c r="SND210" s="5"/>
      <c r="SNE210" s="11"/>
      <c r="SNF210" s="10"/>
      <c r="SNG210" s="10"/>
      <c r="SNH210" s="1"/>
      <c r="SNI210" s="5"/>
      <c r="SNJ210" s="52"/>
      <c r="SNK210" s="5"/>
      <c r="SNL210" s="11"/>
      <c r="SNM210" s="10"/>
      <c r="SNN210" s="10"/>
      <c r="SNO210" s="1"/>
      <c r="SNP210" s="5"/>
      <c r="SNQ210" s="52"/>
      <c r="SNR210" s="5"/>
      <c r="SNS210" s="11"/>
      <c r="SNT210" s="10"/>
      <c r="SNU210" s="10"/>
      <c r="SNV210" s="1"/>
      <c r="SNW210" s="5"/>
      <c r="SNX210" s="52"/>
      <c r="SNY210" s="5"/>
      <c r="SNZ210" s="11"/>
      <c r="SOA210" s="10"/>
      <c r="SOB210" s="10"/>
      <c r="SOC210" s="1"/>
      <c r="SOD210" s="5"/>
      <c r="SOE210" s="52"/>
      <c r="SOF210" s="5"/>
      <c r="SOG210" s="11"/>
      <c r="SOH210" s="10"/>
      <c r="SOI210" s="10"/>
      <c r="SOJ210" s="1"/>
      <c r="SOK210" s="5"/>
      <c r="SOL210" s="52"/>
      <c r="SOM210" s="5"/>
      <c r="SON210" s="11"/>
      <c r="SOO210" s="10"/>
      <c r="SOP210" s="10"/>
      <c r="SOQ210" s="1"/>
      <c r="SOR210" s="5"/>
      <c r="SOS210" s="52"/>
      <c r="SOT210" s="5"/>
      <c r="SOU210" s="11"/>
      <c r="SOV210" s="10"/>
      <c r="SOW210" s="10"/>
      <c r="SOX210" s="1"/>
      <c r="SOY210" s="5"/>
      <c r="SOZ210" s="52"/>
      <c r="SPA210" s="5"/>
      <c r="SPB210" s="11"/>
      <c r="SPC210" s="10"/>
      <c r="SPD210" s="10"/>
      <c r="SPE210" s="1"/>
      <c r="SPF210" s="5"/>
      <c r="SPG210" s="52"/>
      <c r="SPH210" s="5"/>
      <c r="SPI210" s="11"/>
      <c r="SPJ210" s="10"/>
      <c r="SPK210" s="10"/>
      <c r="SPL210" s="1"/>
      <c r="SPM210" s="5"/>
      <c r="SPN210" s="52"/>
      <c r="SPO210" s="5"/>
      <c r="SPP210" s="11"/>
      <c r="SPQ210" s="10"/>
      <c r="SPR210" s="10"/>
      <c r="SPS210" s="1"/>
      <c r="SPT210" s="5"/>
      <c r="SPU210" s="52"/>
      <c r="SPV210" s="5"/>
      <c r="SPW210" s="11"/>
      <c r="SPX210" s="10"/>
      <c r="SPY210" s="10"/>
      <c r="SPZ210" s="1"/>
      <c r="SQA210" s="5"/>
      <c r="SQB210" s="52"/>
      <c r="SQC210" s="5"/>
      <c r="SQD210" s="11"/>
      <c r="SQE210" s="10"/>
      <c r="SQF210" s="10"/>
      <c r="SQG210" s="1"/>
      <c r="SQH210" s="5"/>
      <c r="SQI210" s="52"/>
      <c r="SQJ210" s="5"/>
      <c r="SQK210" s="11"/>
      <c r="SQL210" s="10"/>
      <c r="SQM210" s="10"/>
      <c r="SQN210" s="1"/>
      <c r="SQO210" s="5"/>
      <c r="SQP210" s="52"/>
      <c r="SQQ210" s="5"/>
      <c r="SQR210" s="11"/>
      <c r="SQS210" s="10"/>
      <c r="SQT210" s="10"/>
      <c r="SQU210" s="1"/>
      <c r="SQV210" s="5"/>
      <c r="SQW210" s="52"/>
      <c r="SQX210" s="5"/>
      <c r="SQY210" s="11"/>
      <c r="SQZ210" s="10"/>
      <c r="SRA210" s="10"/>
      <c r="SRB210" s="1"/>
      <c r="SRC210" s="5"/>
      <c r="SRD210" s="52"/>
      <c r="SRE210" s="5"/>
      <c r="SRF210" s="11"/>
      <c r="SRG210" s="10"/>
      <c r="SRH210" s="10"/>
      <c r="SRI210" s="1"/>
      <c r="SRJ210" s="5"/>
      <c r="SRK210" s="52"/>
      <c r="SRL210" s="5"/>
      <c r="SRM210" s="11"/>
      <c r="SRN210" s="10"/>
      <c r="SRO210" s="10"/>
      <c r="SRP210" s="1"/>
      <c r="SRQ210" s="5"/>
      <c r="SRR210" s="52"/>
      <c r="SRS210" s="5"/>
      <c r="SRT210" s="11"/>
      <c r="SRU210" s="10"/>
      <c r="SRV210" s="10"/>
      <c r="SRW210" s="1"/>
      <c r="SRX210" s="5"/>
      <c r="SRY210" s="52"/>
      <c r="SRZ210" s="5"/>
      <c r="SSA210" s="11"/>
      <c r="SSB210" s="10"/>
      <c r="SSC210" s="10"/>
      <c r="SSD210" s="1"/>
      <c r="SSE210" s="5"/>
      <c r="SSF210" s="52"/>
      <c r="SSG210" s="5"/>
      <c r="SSH210" s="11"/>
      <c r="SSI210" s="10"/>
      <c r="SSJ210" s="10"/>
      <c r="SSK210" s="1"/>
      <c r="SSL210" s="5"/>
      <c r="SSM210" s="52"/>
      <c r="SSN210" s="5"/>
      <c r="SSO210" s="11"/>
      <c r="SSP210" s="10"/>
      <c r="SSQ210" s="10"/>
      <c r="SSR210" s="1"/>
      <c r="SSS210" s="5"/>
      <c r="SST210" s="52"/>
      <c r="SSU210" s="5"/>
      <c r="SSV210" s="11"/>
      <c r="SSW210" s="10"/>
      <c r="SSX210" s="10"/>
      <c r="SSY210" s="1"/>
      <c r="SSZ210" s="5"/>
      <c r="STA210" s="52"/>
      <c r="STB210" s="5"/>
      <c r="STC210" s="11"/>
      <c r="STD210" s="10"/>
      <c r="STE210" s="10"/>
      <c r="STF210" s="1"/>
      <c r="STG210" s="5"/>
      <c r="STH210" s="52"/>
      <c r="STI210" s="5"/>
      <c r="STJ210" s="11"/>
      <c r="STK210" s="10"/>
      <c r="STL210" s="10"/>
      <c r="STM210" s="1"/>
      <c r="STN210" s="5"/>
      <c r="STO210" s="52"/>
      <c r="STP210" s="5"/>
      <c r="STQ210" s="11"/>
      <c r="STR210" s="10"/>
      <c r="STS210" s="10"/>
      <c r="STT210" s="1"/>
      <c r="STU210" s="5"/>
      <c r="STV210" s="52"/>
      <c r="STW210" s="5"/>
      <c r="STX210" s="11"/>
      <c r="STY210" s="10"/>
      <c r="STZ210" s="10"/>
      <c r="SUA210" s="1"/>
      <c r="SUB210" s="5"/>
      <c r="SUC210" s="52"/>
      <c r="SUD210" s="5"/>
      <c r="SUE210" s="11"/>
      <c r="SUF210" s="10"/>
      <c r="SUG210" s="10"/>
      <c r="SUH210" s="1"/>
      <c r="SUI210" s="5"/>
      <c r="SUJ210" s="52"/>
      <c r="SUK210" s="5"/>
      <c r="SUL210" s="11"/>
      <c r="SUM210" s="10"/>
      <c r="SUN210" s="10"/>
      <c r="SUO210" s="1"/>
      <c r="SUP210" s="5"/>
      <c r="SUQ210" s="52"/>
      <c r="SUR210" s="5"/>
      <c r="SUS210" s="11"/>
      <c r="SUT210" s="10"/>
      <c r="SUU210" s="10"/>
      <c r="SUV210" s="1"/>
      <c r="SUW210" s="5"/>
      <c r="SUX210" s="52"/>
      <c r="SUY210" s="5"/>
      <c r="SUZ210" s="11"/>
      <c r="SVA210" s="10"/>
      <c r="SVB210" s="10"/>
      <c r="SVC210" s="1"/>
      <c r="SVD210" s="5"/>
      <c r="SVE210" s="52"/>
      <c r="SVF210" s="5"/>
      <c r="SVG210" s="11"/>
      <c r="SVH210" s="10"/>
      <c r="SVI210" s="10"/>
      <c r="SVJ210" s="1"/>
      <c r="SVK210" s="5"/>
      <c r="SVL210" s="52"/>
      <c r="SVM210" s="5"/>
      <c r="SVN210" s="11"/>
      <c r="SVO210" s="10"/>
      <c r="SVP210" s="10"/>
      <c r="SVQ210" s="1"/>
      <c r="SVR210" s="5"/>
      <c r="SVS210" s="52"/>
      <c r="SVT210" s="5"/>
      <c r="SVU210" s="11"/>
      <c r="SVV210" s="10"/>
      <c r="SVW210" s="10"/>
      <c r="SVX210" s="1"/>
      <c r="SVY210" s="5"/>
      <c r="SVZ210" s="52"/>
      <c r="SWA210" s="5"/>
      <c r="SWB210" s="11"/>
      <c r="SWC210" s="10"/>
      <c r="SWD210" s="10"/>
      <c r="SWE210" s="1"/>
      <c r="SWF210" s="5"/>
      <c r="SWG210" s="52"/>
      <c r="SWH210" s="5"/>
      <c r="SWI210" s="11"/>
      <c r="SWJ210" s="10"/>
      <c r="SWK210" s="10"/>
      <c r="SWL210" s="1"/>
      <c r="SWM210" s="5"/>
      <c r="SWN210" s="52"/>
      <c r="SWO210" s="5"/>
      <c r="SWP210" s="11"/>
      <c r="SWQ210" s="10"/>
      <c r="SWR210" s="10"/>
      <c r="SWS210" s="1"/>
      <c r="SWT210" s="5"/>
      <c r="SWU210" s="52"/>
      <c r="SWV210" s="5"/>
      <c r="SWW210" s="11"/>
      <c r="SWX210" s="10"/>
      <c r="SWY210" s="10"/>
      <c r="SWZ210" s="1"/>
      <c r="SXA210" s="5"/>
      <c r="SXB210" s="52"/>
      <c r="SXC210" s="5"/>
      <c r="SXD210" s="11"/>
      <c r="SXE210" s="10"/>
      <c r="SXF210" s="10"/>
      <c r="SXG210" s="1"/>
      <c r="SXH210" s="5"/>
      <c r="SXI210" s="52"/>
      <c r="SXJ210" s="5"/>
      <c r="SXK210" s="11"/>
      <c r="SXL210" s="10"/>
      <c r="SXM210" s="10"/>
      <c r="SXN210" s="1"/>
      <c r="SXO210" s="5"/>
      <c r="SXP210" s="52"/>
      <c r="SXQ210" s="5"/>
      <c r="SXR210" s="11"/>
      <c r="SXS210" s="10"/>
      <c r="SXT210" s="10"/>
      <c r="SXU210" s="1"/>
      <c r="SXV210" s="5"/>
      <c r="SXW210" s="52"/>
      <c r="SXX210" s="5"/>
      <c r="SXY210" s="11"/>
      <c r="SXZ210" s="10"/>
      <c r="SYA210" s="10"/>
      <c r="SYB210" s="1"/>
      <c r="SYC210" s="5"/>
      <c r="SYD210" s="52"/>
      <c r="SYE210" s="5"/>
      <c r="SYF210" s="11"/>
      <c r="SYG210" s="10"/>
      <c r="SYH210" s="10"/>
      <c r="SYI210" s="1"/>
      <c r="SYJ210" s="5"/>
      <c r="SYK210" s="52"/>
      <c r="SYL210" s="5"/>
      <c r="SYM210" s="11"/>
      <c r="SYN210" s="10"/>
      <c r="SYO210" s="10"/>
      <c r="SYP210" s="1"/>
      <c r="SYQ210" s="5"/>
      <c r="SYR210" s="52"/>
      <c r="SYS210" s="5"/>
      <c r="SYT210" s="11"/>
      <c r="SYU210" s="10"/>
      <c r="SYV210" s="10"/>
      <c r="SYW210" s="1"/>
      <c r="SYX210" s="5"/>
      <c r="SYY210" s="52"/>
      <c r="SYZ210" s="5"/>
      <c r="SZA210" s="11"/>
      <c r="SZB210" s="10"/>
      <c r="SZC210" s="10"/>
      <c r="SZD210" s="1"/>
      <c r="SZE210" s="5"/>
      <c r="SZF210" s="52"/>
      <c r="SZG210" s="5"/>
      <c r="SZH210" s="11"/>
      <c r="SZI210" s="10"/>
      <c r="SZJ210" s="10"/>
      <c r="SZK210" s="1"/>
      <c r="SZL210" s="5"/>
      <c r="SZM210" s="52"/>
      <c r="SZN210" s="5"/>
      <c r="SZO210" s="11"/>
      <c r="SZP210" s="10"/>
      <c r="SZQ210" s="10"/>
      <c r="SZR210" s="1"/>
      <c r="SZS210" s="5"/>
      <c r="SZT210" s="52"/>
      <c r="SZU210" s="5"/>
      <c r="SZV210" s="11"/>
      <c r="SZW210" s="10"/>
      <c r="SZX210" s="10"/>
      <c r="SZY210" s="1"/>
      <c r="SZZ210" s="5"/>
      <c r="TAA210" s="52"/>
      <c r="TAB210" s="5"/>
      <c r="TAC210" s="11"/>
      <c r="TAD210" s="10"/>
      <c r="TAE210" s="10"/>
      <c r="TAF210" s="1"/>
      <c r="TAG210" s="5"/>
      <c r="TAH210" s="52"/>
      <c r="TAI210" s="5"/>
      <c r="TAJ210" s="11"/>
      <c r="TAK210" s="10"/>
      <c r="TAL210" s="10"/>
      <c r="TAM210" s="1"/>
      <c r="TAN210" s="5"/>
      <c r="TAO210" s="52"/>
      <c r="TAP210" s="5"/>
      <c r="TAQ210" s="11"/>
      <c r="TAR210" s="10"/>
      <c r="TAS210" s="10"/>
      <c r="TAT210" s="1"/>
      <c r="TAU210" s="5"/>
      <c r="TAV210" s="52"/>
      <c r="TAW210" s="5"/>
      <c r="TAX210" s="11"/>
      <c r="TAY210" s="10"/>
      <c r="TAZ210" s="10"/>
      <c r="TBA210" s="1"/>
      <c r="TBB210" s="5"/>
      <c r="TBC210" s="52"/>
      <c r="TBD210" s="5"/>
      <c r="TBE210" s="11"/>
      <c r="TBF210" s="10"/>
      <c r="TBG210" s="10"/>
      <c r="TBH210" s="1"/>
      <c r="TBI210" s="5"/>
      <c r="TBJ210" s="52"/>
      <c r="TBK210" s="5"/>
      <c r="TBL210" s="11"/>
      <c r="TBM210" s="10"/>
      <c r="TBN210" s="10"/>
      <c r="TBO210" s="1"/>
      <c r="TBP210" s="5"/>
      <c r="TBQ210" s="52"/>
      <c r="TBR210" s="5"/>
      <c r="TBS210" s="11"/>
      <c r="TBT210" s="10"/>
      <c r="TBU210" s="10"/>
      <c r="TBV210" s="1"/>
      <c r="TBW210" s="5"/>
      <c r="TBX210" s="52"/>
      <c r="TBY210" s="5"/>
      <c r="TBZ210" s="11"/>
      <c r="TCA210" s="10"/>
      <c r="TCB210" s="10"/>
      <c r="TCC210" s="1"/>
      <c r="TCD210" s="5"/>
      <c r="TCE210" s="52"/>
      <c r="TCF210" s="5"/>
      <c r="TCG210" s="11"/>
      <c r="TCH210" s="10"/>
      <c r="TCI210" s="10"/>
      <c r="TCJ210" s="1"/>
      <c r="TCK210" s="5"/>
      <c r="TCL210" s="52"/>
      <c r="TCM210" s="5"/>
      <c r="TCN210" s="11"/>
      <c r="TCO210" s="10"/>
      <c r="TCP210" s="10"/>
      <c r="TCQ210" s="1"/>
      <c r="TCR210" s="5"/>
      <c r="TCS210" s="52"/>
      <c r="TCT210" s="5"/>
      <c r="TCU210" s="11"/>
      <c r="TCV210" s="10"/>
      <c r="TCW210" s="10"/>
      <c r="TCX210" s="1"/>
      <c r="TCY210" s="5"/>
      <c r="TCZ210" s="52"/>
      <c r="TDA210" s="5"/>
      <c r="TDB210" s="11"/>
      <c r="TDC210" s="10"/>
      <c r="TDD210" s="10"/>
      <c r="TDE210" s="1"/>
      <c r="TDF210" s="5"/>
      <c r="TDG210" s="52"/>
      <c r="TDH210" s="5"/>
      <c r="TDI210" s="11"/>
      <c r="TDJ210" s="10"/>
      <c r="TDK210" s="10"/>
      <c r="TDL210" s="1"/>
      <c r="TDM210" s="5"/>
      <c r="TDN210" s="52"/>
      <c r="TDO210" s="5"/>
      <c r="TDP210" s="11"/>
      <c r="TDQ210" s="10"/>
      <c r="TDR210" s="10"/>
      <c r="TDS210" s="1"/>
      <c r="TDT210" s="5"/>
      <c r="TDU210" s="52"/>
      <c r="TDV210" s="5"/>
      <c r="TDW210" s="11"/>
      <c r="TDX210" s="10"/>
      <c r="TDY210" s="10"/>
      <c r="TDZ210" s="1"/>
      <c r="TEA210" s="5"/>
      <c r="TEB210" s="52"/>
      <c r="TEC210" s="5"/>
      <c r="TED210" s="11"/>
      <c r="TEE210" s="10"/>
      <c r="TEF210" s="10"/>
      <c r="TEG210" s="1"/>
      <c r="TEH210" s="5"/>
      <c r="TEI210" s="52"/>
      <c r="TEJ210" s="5"/>
      <c r="TEK210" s="11"/>
      <c r="TEL210" s="10"/>
      <c r="TEM210" s="10"/>
      <c r="TEN210" s="1"/>
      <c r="TEO210" s="5"/>
      <c r="TEP210" s="52"/>
      <c r="TEQ210" s="5"/>
      <c r="TER210" s="11"/>
      <c r="TES210" s="10"/>
      <c r="TET210" s="10"/>
      <c r="TEU210" s="1"/>
      <c r="TEV210" s="5"/>
      <c r="TEW210" s="52"/>
      <c r="TEX210" s="5"/>
      <c r="TEY210" s="11"/>
      <c r="TEZ210" s="10"/>
      <c r="TFA210" s="10"/>
      <c r="TFB210" s="1"/>
      <c r="TFC210" s="5"/>
      <c r="TFD210" s="52"/>
      <c r="TFE210" s="5"/>
      <c r="TFF210" s="11"/>
      <c r="TFG210" s="10"/>
      <c r="TFH210" s="10"/>
      <c r="TFI210" s="1"/>
      <c r="TFJ210" s="5"/>
      <c r="TFK210" s="52"/>
      <c r="TFL210" s="5"/>
      <c r="TFM210" s="11"/>
      <c r="TFN210" s="10"/>
      <c r="TFO210" s="10"/>
      <c r="TFP210" s="1"/>
      <c r="TFQ210" s="5"/>
      <c r="TFR210" s="52"/>
      <c r="TFS210" s="5"/>
      <c r="TFT210" s="11"/>
      <c r="TFU210" s="10"/>
      <c r="TFV210" s="10"/>
      <c r="TFW210" s="1"/>
      <c r="TFX210" s="5"/>
      <c r="TFY210" s="52"/>
      <c r="TFZ210" s="5"/>
      <c r="TGA210" s="11"/>
      <c r="TGB210" s="10"/>
      <c r="TGC210" s="10"/>
      <c r="TGD210" s="1"/>
      <c r="TGE210" s="5"/>
      <c r="TGF210" s="52"/>
      <c r="TGG210" s="5"/>
      <c r="TGH210" s="11"/>
      <c r="TGI210" s="10"/>
      <c r="TGJ210" s="10"/>
      <c r="TGK210" s="1"/>
      <c r="TGL210" s="5"/>
      <c r="TGM210" s="52"/>
      <c r="TGN210" s="5"/>
      <c r="TGO210" s="11"/>
      <c r="TGP210" s="10"/>
      <c r="TGQ210" s="10"/>
      <c r="TGR210" s="1"/>
      <c r="TGS210" s="5"/>
      <c r="TGT210" s="52"/>
      <c r="TGU210" s="5"/>
      <c r="TGV210" s="11"/>
      <c r="TGW210" s="10"/>
      <c r="TGX210" s="10"/>
      <c r="TGY210" s="1"/>
      <c r="TGZ210" s="5"/>
      <c r="THA210" s="52"/>
      <c r="THB210" s="5"/>
      <c r="THC210" s="11"/>
      <c r="THD210" s="10"/>
      <c r="THE210" s="10"/>
      <c r="THF210" s="1"/>
      <c r="THG210" s="5"/>
      <c r="THH210" s="52"/>
      <c r="THI210" s="5"/>
      <c r="THJ210" s="11"/>
      <c r="THK210" s="10"/>
      <c r="THL210" s="10"/>
      <c r="THM210" s="1"/>
      <c r="THN210" s="5"/>
      <c r="THO210" s="52"/>
      <c r="THP210" s="5"/>
      <c r="THQ210" s="11"/>
      <c r="THR210" s="10"/>
      <c r="THS210" s="10"/>
      <c r="THT210" s="1"/>
      <c r="THU210" s="5"/>
      <c r="THV210" s="52"/>
      <c r="THW210" s="5"/>
      <c r="THX210" s="11"/>
      <c r="THY210" s="10"/>
      <c r="THZ210" s="10"/>
      <c r="TIA210" s="1"/>
      <c r="TIB210" s="5"/>
      <c r="TIC210" s="52"/>
      <c r="TID210" s="5"/>
      <c r="TIE210" s="11"/>
      <c r="TIF210" s="10"/>
      <c r="TIG210" s="10"/>
      <c r="TIH210" s="1"/>
      <c r="TII210" s="5"/>
      <c r="TIJ210" s="52"/>
      <c r="TIK210" s="5"/>
      <c r="TIL210" s="11"/>
      <c r="TIM210" s="10"/>
      <c r="TIN210" s="10"/>
      <c r="TIO210" s="1"/>
      <c r="TIP210" s="5"/>
      <c r="TIQ210" s="52"/>
      <c r="TIR210" s="5"/>
      <c r="TIS210" s="11"/>
      <c r="TIT210" s="10"/>
      <c r="TIU210" s="10"/>
      <c r="TIV210" s="1"/>
      <c r="TIW210" s="5"/>
      <c r="TIX210" s="52"/>
      <c r="TIY210" s="5"/>
      <c r="TIZ210" s="11"/>
      <c r="TJA210" s="10"/>
      <c r="TJB210" s="10"/>
      <c r="TJC210" s="1"/>
      <c r="TJD210" s="5"/>
      <c r="TJE210" s="52"/>
      <c r="TJF210" s="5"/>
      <c r="TJG210" s="11"/>
      <c r="TJH210" s="10"/>
      <c r="TJI210" s="10"/>
      <c r="TJJ210" s="1"/>
      <c r="TJK210" s="5"/>
      <c r="TJL210" s="52"/>
      <c r="TJM210" s="5"/>
      <c r="TJN210" s="11"/>
      <c r="TJO210" s="10"/>
      <c r="TJP210" s="10"/>
      <c r="TJQ210" s="1"/>
      <c r="TJR210" s="5"/>
      <c r="TJS210" s="52"/>
      <c r="TJT210" s="5"/>
      <c r="TJU210" s="11"/>
      <c r="TJV210" s="10"/>
      <c r="TJW210" s="10"/>
      <c r="TJX210" s="1"/>
      <c r="TJY210" s="5"/>
      <c r="TJZ210" s="52"/>
      <c r="TKA210" s="5"/>
      <c r="TKB210" s="11"/>
      <c r="TKC210" s="10"/>
      <c r="TKD210" s="10"/>
      <c r="TKE210" s="1"/>
      <c r="TKF210" s="5"/>
      <c r="TKG210" s="52"/>
      <c r="TKH210" s="5"/>
      <c r="TKI210" s="11"/>
      <c r="TKJ210" s="10"/>
      <c r="TKK210" s="10"/>
      <c r="TKL210" s="1"/>
      <c r="TKM210" s="5"/>
      <c r="TKN210" s="52"/>
      <c r="TKO210" s="5"/>
      <c r="TKP210" s="11"/>
      <c r="TKQ210" s="10"/>
      <c r="TKR210" s="10"/>
      <c r="TKS210" s="1"/>
      <c r="TKT210" s="5"/>
      <c r="TKU210" s="52"/>
      <c r="TKV210" s="5"/>
      <c r="TKW210" s="11"/>
      <c r="TKX210" s="10"/>
      <c r="TKY210" s="10"/>
      <c r="TKZ210" s="1"/>
      <c r="TLA210" s="5"/>
      <c r="TLB210" s="52"/>
      <c r="TLC210" s="5"/>
      <c r="TLD210" s="11"/>
      <c r="TLE210" s="10"/>
      <c r="TLF210" s="10"/>
      <c r="TLG210" s="1"/>
      <c r="TLH210" s="5"/>
      <c r="TLI210" s="52"/>
      <c r="TLJ210" s="5"/>
      <c r="TLK210" s="11"/>
      <c r="TLL210" s="10"/>
      <c r="TLM210" s="10"/>
      <c r="TLN210" s="1"/>
      <c r="TLO210" s="5"/>
      <c r="TLP210" s="52"/>
      <c r="TLQ210" s="5"/>
      <c r="TLR210" s="11"/>
      <c r="TLS210" s="10"/>
      <c r="TLT210" s="10"/>
      <c r="TLU210" s="1"/>
      <c r="TLV210" s="5"/>
      <c r="TLW210" s="52"/>
      <c r="TLX210" s="5"/>
      <c r="TLY210" s="11"/>
      <c r="TLZ210" s="10"/>
      <c r="TMA210" s="10"/>
      <c r="TMB210" s="1"/>
      <c r="TMC210" s="5"/>
      <c r="TMD210" s="52"/>
      <c r="TME210" s="5"/>
      <c r="TMF210" s="11"/>
      <c r="TMG210" s="10"/>
      <c r="TMH210" s="10"/>
      <c r="TMI210" s="1"/>
      <c r="TMJ210" s="5"/>
      <c r="TMK210" s="52"/>
      <c r="TML210" s="5"/>
      <c r="TMM210" s="11"/>
      <c r="TMN210" s="10"/>
      <c r="TMO210" s="10"/>
      <c r="TMP210" s="1"/>
      <c r="TMQ210" s="5"/>
      <c r="TMR210" s="52"/>
      <c r="TMS210" s="5"/>
      <c r="TMT210" s="11"/>
      <c r="TMU210" s="10"/>
      <c r="TMV210" s="10"/>
      <c r="TMW210" s="1"/>
      <c r="TMX210" s="5"/>
      <c r="TMY210" s="52"/>
      <c r="TMZ210" s="5"/>
      <c r="TNA210" s="11"/>
      <c r="TNB210" s="10"/>
      <c r="TNC210" s="10"/>
      <c r="TND210" s="1"/>
      <c r="TNE210" s="5"/>
      <c r="TNF210" s="52"/>
      <c r="TNG210" s="5"/>
      <c r="TNH210" s="11"/>
      <c r="TNI210" s="10"/>
      <c r="TNJ210" s="10"/>
      <c r="TNK210" s="1"/>
      <c r="TNL210" s="5"/>
      <c r="TNM210" s="52"/>
      <c r="TNN210" s="5"/>
      <c r="TNO210" s="11"/>
      <c r="TNP210" s="10"/>
      <c r="TNQ210" s="10"/>
      <c r="TNR210" s="1"/>
      <c r="TNS210" s="5"/>
      <c r="TNT210" s="52"/>
      <c r="TNU210" s="5"/>
      <c r="TNV210" s="11"/>
      <c r="TNW210" s="10"/>
      <c r="TNX210" s="10"/>
      <c r="TNY210" s="1"/>
      <c r="TNZ210" s="5"/>
      <c r="TOA210" s="52"/>
      <c r="TOB210" s="5"/>
      <c r="TOC210" s="11"/>
      <c r="TOD210" s="10"/>
      <c r="TOE210" s="10"/>
      <c r="TOF210" s="1"/>
      <c r="TOG210" s="5"/>
      <c r="TOH210" s="52"/>
      <c r="TOI210" s="5"/>
      <c r="TOJ210" s="11"/>
      <c r="TOK210" s="10"/>
      <c r="TOL210" s="10"/>
      <c r="TOM210" s="1"/>
      <c r="TON210" s="5"/>
      <c r="TOO210" s="52"/>
      <c r="TOP210" s="5"/>
      <c r="TOQ210" s="11"/>
      <c r="TOR210" s="10"/>
      <c r="TOS210" s="10"/>
      <c r="TOT210" s="1"/>
      <c r="TOU210" s="5"/>
      <c r="TOV210" s="52"/>
      <c r="TOW210" s="5"/>
      <c r="TOX210" s="11"/>
      <c r="TOY210" s="10"/>
      <c r="TOZ210" s="10"/>
      <c r="TPA210" s="1"/>
      <c r="TPB210" s="5"/>
      <c r="TPC210" s="52"/>
      <c r="TPD210" s="5"/>
      <c r="TPE210" s="11"/>
      <c r="TPF210" s="10"/>
      <c r="TPG210" s="10"/>
      <c r="TPH210" s="1"/>
      <c r="TPI210" s="5"/>
      <c r="TPJ210" s="52"/>
      <c r="TPK210" s="5"/>
      <c r="TPL210" s="11"/>
      <c r="TPM210" s="10"/>
      <c r="TPN210" s="10"/>
      <c r="TPO210" s="1"/>
      <c r="TPP210" s="5"/>
      <c r="TPQ210" s="52"/>
      <c r="TPR210" s="5"/>
      <c r="TPS210" s="11"/>
      <c r="TPT210" s="10"/>
      <c r="TPU210" s="10"/>
      <c r="TPV210" s="1"/>
      <c r="TPW210" s="5"/>
      <c r="TPX210" s="52"/>
      <c r="TPY210" s="5"/>
      <c r="TPZ210" s="11"/>
      <c r="TQA210" s="10"/>
      <c r="TQB210" s="10"/>
      <c r="TQC210" s="1"/>
      <c r="TQD210" s="5"/>
      <c r="TQE210" s="52"/>
      <c r="TQF210" s="5"/>
      <c r="TQG210" s="11"/>
      <c r="TQH210" s="10"/>
      <c r="TQI210" s="10"/>
      <c r="TQJ210" s="1"/>
      <c r="TQK210" s="5"/>
      <c r="TQL210" s="52"/>
      <c r="TQM210" s="5"/>
      <c r="TQN210" s="11"/>
      <c r="TQO210" s="10"/>
      <c r="TQP210" s="10"/>
      <c r="TQQ210" s="1"/>
      <c r="TQR210" s="5"/>
      <c r="TQS210" s="52"/>
      <c r="TQT210" s="5"/>
      <c r="TQU210" s="11"/>
      <c r="TQV210" s="10"/>
      <c r="TQW210" s="10"/>
      <c r="TQX210" s="1"/>
      <c r="TQY210" s="5"/>
      <c r="TQZ210" s="52"/>
      <c r="TRA210" s="5"/>
      <c r="TRB210" s="11"/>
      <c r="TRC210" s="10"/>
      <c r="TRD210" s="10"/>
      <c r="TRE210" s="1"/>
      <c r="TRF210" s="5"/>
      <c r="TRG210" s="52"/>
      <c r="TRH210" s="5"/>
      <c r="TRI210" s="11"/>
      <c r="TRJ210" s="10"/>
      <c r="TRK210" s="10"/>
      <c r="TRL210" s="1"/>
      <c r="TRM210" s="5"/>
      <c r="TRN210" s="52"/>
      <c r="TRO210" s="5"/>
      <c r="TRP210" s="11"/>
      <c r="TRQ210" s="10"/>
      <c r="TRR210" s="10"/>
      <c r="TRS210" s="1"/>
      <c r="TRT210" s="5"/>
      <c r="TRU210" s="52"/>
      <c r="TRV210" s="5"/>
      <c r="TRW210" s="11"/>
      <c r="TRX210" s="10"/>
      <c r="TRY210" s="10"/>
      <c r="TRZ210" s="1"/>
      <c r="TSA210" s="5"/>
      <c r="TSB210" s="52"/>
      <c r="TSC210" s="5"/>
      <c r="TSD210" s="11"/>
      <c r="TSE210" s="10"/>
      <c r="TSF210" s="10"/>
      <c r="TSG210" s="1"/>
      <c r="TSH210" s="5"/>
      <c r="TSI210" s="52"/>
      <c r="TSJ210" s="5"/>
      <c r="TSK210" s="11"/>
      <c r="TSL210" s="10"/>
      <c r="TSM210" s="10"/>
      <c r="TSN210" s="1"/>
      <c r="TSO210" s="5"/>
      <c r="TSP210" s="52"/>
      <c r="TSQ210" s="5"/>
      <c r="TSR210" s="11"/>
      <c r="TSS210" s="10"/>
      <c r="TST210" s="10"/>
      <c r="TSU210" s="1"/>
      <c r="TSV210" s="5"/>
      <c r="TSW210" s="52"/>
      <c r="TSX210" s="5"/>
      <c r="TSY210" s="11"/>
      <c r="TSZ210" s="10"/>
      <c r="TTA210" s="10"/>
      <c r="TTB210" s="1"/>
      <c r="TTC210" s="5"/>
      <c r="TTD210" s="52"/>
      <c r="TTE210" s="5"/>
      <c r="TTF210" s="11"/>
      <c r="TTG210" s="10"/>
      <c r="TTH210" s="10"/>
      <c r="TTI210" s="1"/>
      <c r="TTJ210" s="5"/>
      <c r="TTK210" s="52"/>
      <c r="TTL210" s="5"/>
      <c r="TTM210" s="11"/>
      <c r="TTN210" s="10"/>
      <c r="TTO210" s="10"/>
      <c r="TTP210" s="1"/>
      <c r="TTQ210" s="5"/>
      <c r="TTR210" s="52"/>
      <c r="TTS210" s="5"/>
      <c r="TTT210" s="11"/>
      <c r="TTU210" s="10"/>
      <c r="TTV210" s="10"/>
      <c r="TTW210" s="1"/>
      <c r="TTX210" s="5"/>
      <c r="TTY210" s="52"/>
      <c r="TTZ210" s="5"/>
      <c r="TUA210" s="11"/>
      <c r="TUB210" s="10"/>
      <c r="TUC210" s="10"/>
      <c r="TUD210" s="1"/>
      <c r="TUE210" s="5"/>
      <c r="TUF210" s="52"/>
      <c r="TUG210" s="5"/>
      <c r="TUH210" s="11"/>
      <c r="TUI210" s="10"/>
      <c r="TUJ210" s="10"/>
      <c r="TUK210" s="1"/>
      <c r="TUL210" s="5"/>
      <c r="TUM210" s="52"/>
      <c r="TUN210" s="5"/>
      <c r="TUO210" s="11"/>
      <c r="TUP210" s="10"/>
      <c r="TUQ210" s="10"/>
      <c r="TUR210" s="1"/>
      <c r="TUS210" s="5"/>
      <c r="TUT210" s="52"/>
      <c r="TUU210" s="5"/>
      <c r="TUV210" s="11"/>
      <c r="TUW210" s="10"/>
      <c r="TUX210" s="10"/>
      <c r="TUY210" s="1"/>
      <c r="TUZ210" s="5"/>
      <c r="TVA210" s="52"/>
      <c r="TVB210" s="5"/>
      <c r="TVC210" s="11"/>
      <c r="TVD210" s="10"/>
      <c r="TVE210" s="10"/>
      <c r="TVF210" s="1"/>
      <c r="TVG210" s="5"/>
      <c r="TVH210" s="52"/>
      <c r="TVI210" s="5"/>
      <c r="TVJ210" s="11"/>
      <c r="TVK210" s="10"/>
      <c r="TVL210" s="10"/>
      <c r="TVM210" s="1"/>
      <c r="TVN210" s="5"/>
      <c r="TVO210" s="52"/>
      <c r="TVP210" s="5"/>
      <c r="TVQ210" s="11"/>
      <c r="TVR210" s="10"/>
      <c r="TVS210" s="10"/>
      <c r="TVT210" s="1"/>
      <c r="TVU210" s="5"/>
      <c r="TVV210" s="52"/>
      <c r="TVW210" s="5"/>
      <c r="TVX210" s="11"/>
      <c r="TVY210" s="10"/>
      <c r="TVZ210" s="10"/>
      <c r="TWA210" s="1"/>
      <c r="TWB210" s="5"/>
      <c r="TWC210" s="52"/>
      <c r="TWD210" s="5"/>
      <c r="TWE210" s="11"/>
      <c r="TWF210" s="10"/>
      <c r="TWG210" s="10"/>
      <c r="TWH210" s="1"/>
      <c r="TWI210" s="5"/>
      <c r="TWJ210" s="52"/>
      <c r="TWK210" s="5"/>
      <c r="TWL210" s="11"/>
      <c r="TWM210" s="10"/>
      <c r="TWN210" s="10"/>
      <c r="TWO210" s="1"/>
      <c r="TWP210" s="5"/>
      <c r="TWQ210" s="52"/>
      <c r="TWR210" s="5"/>
      <c r="TWS210" s="11"/>
      <c r="TWT210" s="10"/>
      <c r="TWU210" s="10"/>
      <c r="TWV210" s="1"/>
      <c r="TWW210" s="5"/>
      <c r="TWX210" s="52"/>
      <c r="TWY210" s="5"/>
      <c r="TWZ210" s="11"/>
      <c r="TXA210" s="10"/>
      <c r="TXB210" s="10"/>
      <c r="TXC210" s="1"/>
      <c r="TXD210" s="5"/>
      <c r="TXE210" s="52"/>
      <c r="TXF210" s="5"/>
      <c r="TXG210" s="11"/>
      <c r="TXH210" s="10"/>
      <c r="TXI210" s="10"/>
      <c r="TXJ210" s="1"/>
      <c r="TXK210" s="5"/>
      <c r="TXL210" s="52"/>
      <c r="TXM210" s="5"/>
      <c r="TXN210" s="11"/>
      <c r="TXO210" s="10"/>
      <c r="TXP210" s="10"/>
      <c r="TXQ210" s="1"/>
      <c r="TXR210" s="5"/>
      <c r="TXS210" s="52"/>
      <c r="TXT210" s="5"/>
      <c r="TXU210" s="11"/>
      <c r="TXV210" s="10"/>
      <c r="TXW210" s="10"/>
      <c r="TXX210" s="1"/>
      <c r="TXY210" s="5"/>
      <c r="TXZ210" s="52"/>
      <c r="TYA210" s="5"/>
      <c r="TYB210" s="11"/>
      <c r="TYC210" s="10"/>
      <c r="TYD210" s="10"/>
      <c r="TYE210" s="1"/>
      <c r="TYF210" s="5"/>
      <c r="TYG210" s="52"/>
      <c r="TYH210" s="5"/>
      <c r="TYI210" s="11"/>
      <c r="TYJ210" s="10"/>
      <c r="TYK210" s="10"/>
      <c r="TYL210" s="1"/>
      <c r="TYM210" s="5"/>
      <c r="TYN210" s="52"/>
      <c r="TYO210" s="5"/>
      <c r="TYP210" s="11"/>
      <c r="TYQ210" s="10"/>
      <c r="TYR210" s="10"/>
      <c r="TYS210" s="1"/>
      <c r="TYT210" s="5"/>
      <c r="TYU210" s="52"/>
      <c r="TYV210" s="5"/>
      <c r="TYW210" s="11"/>
      <c r="TYX210" s="10"/>
      <c r="TYY210" s="10"/>
      <c r="TYZ210" s="1"/>
      <c r="TZA210" s="5"/>
      <c r="TZB210" s="52"/>
      <c r="TZC210" s="5"/>
      <c r="TZD210" s="11"/>
      <c r="TZE210" s="10"/>
      <c r="TZF210" s="10"/>
      <c r="TZG210" s="1"/>
      <c r="TZH210" s="5"/>
      <c r="TZI210" s="52"/>
      <c r="TZJ210" s="5"/>
      <c r="TZK210" s="11"/>
      <c r="TZL210" s="10"/>
      <c r="TZM210" s="10"/>
      <c r="TZN210" s="1"/>
      <c r="TZO210" s="5"/>
      <c r="TZP210" s="52"/>
      <c r="TZQ210" s="5"/>
      <c r="TZR210" s="11"/>
      <c r="TZS210" s="10"/>
      <c r="TZT210" s="10"/>
      <c r="TZU210" s="1"/>
      <c r="TZV210" s="5"/>
      <c r="TZW210" s="52"/>
      <c r="TZX210" s="5"/>
      <c r="TZY210" s="11"/>
      <c r="TZZ210" s="10"/>
      <c r="UAA210" s="10"/>
      <c r="UAB210" s="1"/>
      <c r="UAC210" s="5"/>
      <c r="UAD210" s="52"/>
      <c r="UAE210" s="5"/>
      <c r="UAF210" s="11"/>
      <c r="UAG210" s="10"/>
      <c r="UAH210" s="10"/>
      <c r="UAI210" s="1"/>
      <c r="UAJ210" s="5"/>
      <c r="UAK210" s="52"/>
      <c r="UAL210" s="5"/>
      <c r="UAM210" s="11"/>
      <c r="UAN210" s="10"/>
      <c r="UAO210" s="10"/>
      <c r="UAP210" s="1"/>
      <c r="UAQ210" s="5"/>
      <c r="UAR210" s="52"/>
      <c r="UAS210" s="5"/>
      <c r="UAT210" s="11"/>
      <c r="UAU210" s="10"/>
      <c r="UAV210" s="10"/>
      <c r="UAW210" s="1"/>
      <c r="UAX210" s="5"/>
      <c r="UAY210" s="52"/>
      <c r="UAZ210" s="5"/>
      <c r="UBA210" s="11"/>
      <c r="UBB210" s="10"/>
      <c r="UBC210" s="10"/>
      <c r="UBD210" s="1"/>
      <c r="UBE210" s="5"/>
      <c r="UBF210" s="52"/>
      <c r="UBG210" s="5"/>
      <c r="UBH210" s="11"/>
      <c r="UBI210" s="10"/>
      <c r="UBJ210" s="10"/>
      <c r="UBK210" s="1"/>
      <c r="UBL210" s="5"/>
      <c r="UBM210" s="52"/>
      <c r="UBN210" s="5"/>
      <c r="UBO210" s="11"/>
      <c r="UBP210" s="10"/>
      <c r="UBQ210" s="10"/>
      <c r="UBR210" s="1"/>
      <c r="UBS210" s="5"/>
      <c r="UBT210" s="52"/>
      <c r="UBU210" s="5"/>
      <c r="UBV210" s="11"/>
      <c r="UBW210" s="10"/>
      <c r="UBX210" s="10"/>
      <c r="UBY210" s="1"/>
      <c r="UBZ210" s="5"/>
      <c r="UCA210" s="52"/>
      <c r="UCB210" s="5"/>
      <c r="UCC210" s="11"/>
      <c r="UCD210" s="10"/>
      <c r="UCE210" s="10"/>
      <c r="UCF210" s="1"/>
      <c r="UCG210" s="5"/>
      <c r="UCH210" s="52"/>
      <c r="UCI210" s="5"/>
      <c r="UCJ210" s="11"/>
      <c r="UCK210" s="10"/>
      <c r="UCL210" s="10"/>
      <c r="UCM210" s="1"/>
      <c r="UCN210" s="5"/>
      <c r="UCO210" s="52"/>
      <c r="UCP210" s="5"/>
      <c r="UCQ210" s="11"/>
      <c r="UCR210" s="10"/>
      <c r="UCS210" s="10"/>
      <c r="UCT210" s="1"/>
      <c r="UCU210" s="5"/>
      <c r="UCV210" s="52"/>
      <c r="UCW210" s="5"/>
      <c r="UCX210" s="11"/>
      <c r="UCY210" s="10"/>
      <c r="UCZ210" s="10"/>
      <c r="UDA210" s="1"/>
      <c r="UDB210" s="5"/>
      <c r="UDC210" s="52"/>
      <c r="UDD210" s="5"/>
      <c r="UDE210" s="11"/>
      <c r="UDF210" s="10"/>
      <c r="UDG210" s="10"/>
      <c r="UDH210" s="1"/>
      <c r="UDI210" s="5"/>
      <c r="UDJ210" s="52"/>
      <c r="UDK210" s="5"/>
      <c r="UDL210" s="11"/>
      <c r="UDM210" s="10"/>
      <c r="UDN210" s="10"/>
      <c r="UDO210" s="1"/>
      <c r="UDP210" s="5"/>
      <c r="UDQ210" s="52"/>
      <c r="UDR210" s="5"/>
      <c r="UDS210" s="11"/>
      <c r="UDT210" s="10"/>
      <c r="UDU210" s="10"/>
      <c r="UDV210" s="1"/>
      <c r="UDW210" s="5"/>
      <c r="UDX210" s="52"/>
      <c r="UDY210" s="5"/>
      <c r="UDZ210" s="11"/>
      <c r="UEA210" s="10"/>
      <c r="UEB210" s="10"/>
      <c r="UEC210" s="1"/>
      <c r="UED210" s="5"/>
      <c r="UEE210" s="52"/>
      <c r="UEF210" s="5"/>
      <c r="UEG210" s="11"/>
      <c r="UEH210" s="10"/>
      <c r="UEI210" s="10"/>
      <c r="UEJ210" s="1"/>
      <c r="UEK210" s="5"/>
      <c r="UEL210" s="52"/>
      <c r="UEM210" s="5"/>
      <c r="UEN210" s="11"/>
      <c r="UEO210" s="10"/>
      <c r="UEP210" s="10"/>
      <c r="UEQ210" s="1"/>
      <c r="UER210" s="5"/>
      <c r="UES210" s="52"/>
      <c r="UET210" s="5"/>
      <c r="UEU210" s="11"/>
      <c r="UEV210" s="10"/>
      <c r="UEW210" s="10"/>
      <c r="UEX210" s="1"/>
      <c r="UEY210" s="5"/>
      <c r="UEZ210" s="52"/>
      <c r="UFA210" s="5"/>
      <c r="UFB210" s="11"/>
      <c r="UFC210" s="10"/>
      <c r="UFD210" s="10"/>
      <c r="UFE210" s="1"/>
      <c r="UFF210" s="5"/>
      <c r="UFG210" s="52"/>
      <c r="UFH210" s="5"/>
      <c r="UFI210" s="11"/>
      <c r="UFJ210" s="10"/>
      <c r="UFK210" s="10"/>
      <c r="UFL210" s="1"/>
      <c r="UFM210" s="5"/>
      <c r="UFN210" s="52"/>
      <c r="UFO210" s="5"/>
      <c r="UFP210" s="11"/>
      <c r="UFQ210" s="10"/>
      <c r="UFR210" s="10"/>
      <c r="UFS210" s="1"/>
      <c r="UFT210" s="5"/>
      <c r="UFU210" s="52"/>
      <c r="UFV210" s="5"/>
      <c r="UFW210" s="11"/>
      <c r="UFX210" s="10"/>
      <c r="UFY210" s="10"/>
      <c r="UFZ210" s="1"/>
      <c r="UGA210" s="5"/>
      <c r="UGB210" s="52"/>
      <c r="UGC210" s="5"/>
      <c r="UGD210" s="11"/>
      <c r="UGE210" s="10"/>
      <c r="UGF210" s="10"/>
      <c r="UGG210" s="1"/>
      <c r="UGH210" s="5"/>
      <c r="UGI210" s="52"/>
      <c r="UGJ210" s="5"/>
      <c r="UGK210" s="11"/>
      <c r="UGL210" s="10"/>
      <c r="UGM210" s="10"/>
      <c r="UGN210" s="1"/>
      <c r="UGO210" s="5"/>
      <c r="UGP210" s="52"/>
      <c r="UGQ210" s="5"/>
      <c r="UGR210" s="11"/>
      <c r="UGS210" s="10"/>
      <c r="UGT210" s="10"/>
      <c r="UGU210" s="1"/>
      <c r="UGV210" s="5"/>
      <c r="UGW210" s="52"/>
      <c r="UGX210" s="5"/>
      <c r="UGY210" s="11"/>
      <c r="UGZ210" s="10"/>
      <c r="UHA210" s="10"/>
      <c r="UHB210" s="1"/>
      <c r="UHC210" s="5"/>
      <c r="UHD210" s="52"/>
      <c r="UHE210" s="5"/>
      <c r="UHF210" s="11"/>
      <c r="UHG210" s="10"/>
      <c r="UHH210" s="10"/>
      <c r="UHI210" s="1"/>
      <c r="UHJ210" s="5"/>
      <c r="UHK210" s="52"/>
      <c r="UHL210" s="5"/>
      <c r="UHM210" s="11"/>
      <c r="UHN210" s="10"/>
      <c r="UHO210" s="10"/>
      <c r="UHP210" s="1"/>
      <c r="UHQ210" s="5"/>
      <c r="UHR210" s="52"/>
      <c r="UHS210" s="5"/>
      <c r="UHT210" s="11"/>
      <c r="UHU210" s="10"/>
      <c r="UHV210" s="10"/>
      <c r="UHW210" s="1"/>
      <c r="UHX210" s="5"/>
      <c r="UHY210" s="52"/>
      <c r="UHZ210" s="5"/>
      <c r="UIA210" s="11"/>
      <c r="UIB210" s="10"/>
      <c r="UIC210" s="10"/>
      <c r="UID210" s="1"/>
      <c r="UIE210" s="5"/>
      <c r="UIF210" s="52"/>
      <c r="UIG210" s="5"/>
      <c r="UIH210" s="11"/>
      <c r="UII210" s="10"/>
      <c r="UIJ210" s="10"/>
      <c r="UIK210" s="1"/>
      <c r="UIL210" s="5"/>
      <c r="UIM210" s="52"/>
      <c r="UIN210" s="5"/>
      <c r="UIO210" s="11"/>
      <c r="UIP210" s="10"/>
      <c r="UIQ210" s="10"/>
      <c r="UIR210" s="1"/>
      <c r="UIS210" s="5"/>
      <c r="UIT210" s="52"/>
      <c r="UIU210" s="5"/>
      <c r="UIV210" s="11"/>
      <c r="UIW210" s="10"/>
      <c r="UIX210" s="10"/>
      <c r="UIY210" s="1"/>
      <c r="UIZ210" s="5"/>
      <c r="UJA210" s="52"/>
      <c r="UJB210" s="5"/>
      <c r="UJC210" s="11"/>
      <c r="UJD210" s="10"/>
      <c r="UJE210" s="10"/>
      <c r="UJF210" s="1"/>
      <c r="UJG210" s="5"/>
      <c r="UJH210" s="52"/>
      <c r="UJI210" s="5"/>
      <c r="UJJ210" s="11"/>
      <c r="UJK210" s="10"/>
      <c r="UJL210" s="10"/>
      <c r="UJM210" s="1"/>
      <c r="UJN210" s="5"/>
      <c r="UJO210" s="52"/>
      <c r="UJP210" s="5"/>
      <c r="UJQ210" s="11"/>
      <c r="UJR210" s="10"/>
      <c r="UJS210" s="10"/>
      <c r="UJT210" s="1"/>
      <c r="UJU210" s="5"/>
      <c r="UJV210" s="52"/>
      <c r="UJW210" s="5"/>
      <c r="UJX210" s="11"/>
      <c r="UJY210" s="10"/>
      <c r="UJZ210" s="10"/>
      <c r="UKA210" s="1"/>
      <c r="UKB210" s="5"/>
      <c r="UKC210" s="52"/>
      <c r="UKD210" s="5"/>
      <c r="UKE210" s="11"/>
      <c r="UKF210" s="10"/>
      <c r="UKG210" s="10"/>
      <c r="UKH210" s="1"/>
      <c r="UKI210" s="5"/>
      <c r="UKJ210" s="52"/>
      <c r="UKK210" s="5"/>
      <c r="UKL210" s="11"/>
      <c r="UKM210" s="10"/>
      <c r="UKN210" s="10"/>
      <c r="UKO210" s="1"/>
      <c r="UKP210" s="5"/>
      <c r="UKQ210" s="52"/>
      <c r="UKR210" s="5"/>
      <c r="UKS210" s="11"/>
      <c r="UKT210" s="10"/>
      <c r="UKU210" s="10"/>
      <c r="UKV210" s="1"/>
      <c r="UKW210" s="5"/>
      <c r="UKX210" s="52"/>
      <c r="UKY210" s="5"/>
      <c r="UKZ210" s="11"/>
      <c r="ULA210" s="10"/>
      <c r="ULB210" s="10"/>
      <c r="ULC210" s="1"/>
      <c r="ULD210" s="5"/>
      <c r="ULE210" s="52"/>
      <c r="ULF210" s="5"/>
      <c r="ULG210" s="11"/>
      <c r="ULH210" s="10"/>
      <c r="ULI210" s="10"/>
      <c r="ULJ210" s="1"/>
      <c r="ULK210" s="5"/>
      <c r="ULL210" s="52"/>
      <c r="ULM210" s="5"/>
      <c r="ULN210" s="11"/>
      <c r="ULO210" s="10"/>
      <c r="ULP210" s="10"/>
      <c r="ULQ210" s="1"/>
      <c r="ULR210" s="5"/>
      <c r="ULS210" s="52"/>
      <c r="ULT210" s="5"/>
      <c r="ULU210" s="11"/>
      <c r="ULV210" s="10"/>
      <c r="ULW210" s="10"/>
      <c r="ULX210" s="1"/>
      <c r="ULY210" s="5"/>
      <c r="ULZ210" s="52"/>
      <c r="UMA210" s="5"/>
      <c r="UMB210" s="11"/>
      <c r="UMC210" s="10"/>
      <c r="UMD210" s="10"/>
      <c r="UME210" s="1"/>
      <c r="UMF210" s="5"/>
      <c r="UMG210" s="52"/>
      <c r="UMH210" s="5"/>
      <c r="UMI210" s="11"/>
      <c r="UMJ210" s="10"/>
      <c r="UMK210" s="10"/>
      <c r="UML210" s="1"/>
      <c r="UMM210" s="5"/>
      <c r="UMN210" s="52"/>
      <c r="UMO210" s="5"/>
      <c r="UMP210" s="11"/>
      <c r="UMQ210" s="10"/>
      <c r="UMR210" s="10"/>
      <c r="UMS210" s="1"/>
      <c r="UMT210" s="5"/>
      <c r="UMU210" s="52"/>
      <c r="UMV210" s="5"/>
      <c r="UMW210" s="11"/>
      <c r="UMX210" s="10"/>
      <c r="UMY210" s="10"/>
      <c r="UMZ210" s="1"/>
      <c r="UNA210" s="5"/>
      <c r="UNB210" s="52"/>
      <c r="UNC210" s="5"/>
      <c r="UND210" s="11"/>
      <c r="UNE210" s="10"/>
      <c r="UNF210" s="10"/>
      <c r="UNG210" s="1"/>
      <c r="UNH210" s="5"/>
      <c r="UNI210" s="52"/>
      <c r="UNJ210" s="5"/>
      <c r="UNK210" s="11"/>
      <c r="UNL210" s="10"/>
      <c r="UNM210" s="10"/>
      <c r="UNN210" s="1"/>
      <c r="UNO210" s="5"/>
      <c r="UNP210" s="52"/>
      <c r="UNQ210" s="5"/>
      <c r="UNR210" s="11"/>
      <c r="UNS210" s="10"/>
      <c r="UNT210" s="10"/>
      <c r="UNU210" s="1"/>
      <c r="UNV210" s="5"/>
      <c r="UNW210" s="52"/>
      <c r="UNX210" s="5"/>
      <c r="UNY210" s="11"/>
      <c r="UNZ210" s="10"/>
      <c r="UOA210" s="10"/>
      <c r="UOB210" s="1"/>
      <c r="UOC210" s="5"/>
      <c r="UOD210" s="52"/>
      <c r="UOE210" s="5"/>
      <c r="UOF210" s="11"/>
      <c r="UOG210" s="10"/>
      <c r="UOH210" s="10"/>
      <c r="UOI210" s="1"/>
      <c r="UOJ210" s="5"/>
      <c r="UOK210" s="52"/>
      <c r="UOL210" s="5"/>
      <c r="UOM210" s="11"/>
      <c r="UON210" s="10"/>
      <c r="UOO210" s="10"/>
      <c r="UOP210" s="1"/>
      <c r="UOQ210" s="5"/>
      <c r="UOR210" s="52"/>
      <c r="UOS210" s="5"/>
      <c r="UOT210" s="11"/>
      <c r="UOU210" s="10"/>
      <c r="UOV210" s="10"/>
      <c r="UOW210" s="1"/>
      <c r="UOX210" s="5"/>
      <c r="UOY210" s="52"/>
      <c r="UOZ210" s="5"/>
      <c r="UPA210" s="11"/>
      <c r="UPB210" s="10"/>
      <c r="UPC210" s="10"/>
      <c r="UPD210" s="1"/>
      <c r="UPE210" s="5"/>
      <c r="UPF210" s="52"/>
      <c r="UPG210" s="5"/>
      <c r="UPH210" s="11"/>
      <c r="UPI210" s="10"/>
      <c r="UPJ210" s="10"/>
      <c r="UPK210" s="1"/>
      <c r="UPL210" s="5"/>
      <c r="UPM210" s="52"/>
      <c r="UPN210" s="5"/>
      <c r="UPO210" s="11"/>
      <c r="UPP210" s="10"/>
      <c r="UPQ210" s="10"/>
      <c r="UPR210" s="1"/>
      <c r="UPS210" s="5"/>
      <c r="UPT210" s="52"/>
      <c r="UPU210" s="5"/>
      <c r="UPV210" s="11"/>
      <c r="UPW210" s="10"/>
      <c r="UPX210" s="10"/>
      <c r="UPY210" s="1"/>
      <c r="UPZ210" s="5"/>
      <c r="UQA210" s="52"/>
      <c r="UQB210" s="5"/>
      <c r="UQC210" s="11"/>
      <c r="UQD210" s="10"/>
      <c r="UQE210" s="10"/>
      <c r="UQF210" s="1"/>
      <c r="UQG210" s="5"/>
      <c r="UQH210" s="52"/>
      <c r="UQI210" s="5"/>
      <c r="UQJ210" s="11"/>
      <c r="UQK210" s="10"/>
      <c r="UQL210" s="10"/>
      <c r="UQM210" s="1"/>
      <c r="UQN210" s="5"/>
      <c r="UQO210" s="52"/>
      <c r="UQP210" s="5"/>
      <c r="UQQ210" s="11"/>
      <c r="UQR210" s="10"/>
      <c r="UQS210" s="10"/>
      <c r="UQT210" s="1"/>
      <c r="UQU210" s="5"/>
      <c r="UQV210" s="52"/>
      <c r="UQW210" s="5"/>
      <c r="UQX210" s="11"/>
      <c r="UQY210" s="10"/>
      <c r="UQZ210" s="10"/>
      <c r="URA210" s="1"/>
      <c r="URB210" s="5"/>
      <c r="URC210" s="52"/>
      <c r="URD210" s="5"/>
      <c r="URE210" s="11"/>
      <c r="URF210" s="10"/>
      <c r="URG210" s="10"/>
      <c r="URH210" s="1"/>
      <c r="URI210" s="5"/>
      <c r="URJ210" s="52"/>
      <c r="URK210" s="5"/>
      <c r="URL210" s="11"/>
      <c r="URM210" s="10"/>
      <c r="URN210" s="10"/>
      <c r="URO210" s="1"/>
      <c r="URP210" s="5"/>
      <c r="URQ210" s="52"/>
      <c r="URR210" s="5"/>
      <c r="URS210" s="11"/>
      <c r="URT210" s="10"/>
      <c r="URU210" s="10"/>
      <c r="URV210" s="1"/>
      <c r="URW210" s="5"/>
      <c r="URX210" s="52"/>
      <c r="URY210" s="5"/>
      <c r="URZ210" s="11"/>
      <c r="USA210" s="10"/>
      <c r="USB210" s="10"/>
      <c r="USC210" s="1"/>
      <c r="USD210" s="5"/>
      <c r="USE210" s="52"/>
      <c r="USF210" s="5"/>
      <c r="USG210" s="11"/>
      <c r="USH210" s="10"/>
      <c r="USI210" s="10"/>
      <c r="USJ210" s="1"/>
      <c r="USK210" s="5"/>
      <c r="USL210" s="52"/>
      <c r="USM210" s="5"/>
      <c r="USN210" s="11"/>
      <c r="USO210" s="10"/>
      <c r="USP210" s="10"/>
      <c r="USQ210" s="1"/>
      <c r="USR210" s="5"/>
      <c r="USS210" s="52"/>
      <c r="UST210" s="5"/>
      <c r="USU210" s="11"/>
      <c r="USV210" s="10"/>
      <c r="USW210" s="10"/>
      <c r="USX210" s="1"/>
      <c r="USY210" s="5"/>
      <c r="USZ210" s="52"/>
      <c r="UTA210" s="5"/>
      <c r="UTB210" s="11"/>
      <c r="UTC210" s="10"/>
      <c r="UTD210" s="10"/>
      <c r="UTE210" s="1"/>
      <c r="UTF210" s="5"/>
      <c r="UTG210" s="52"/>
      <c r="UTH210" s="5"/>
      <c r="UTI210" s="11"/>
      <c r="UTJ210" s="10"/>
      <c r="UTK210" s="10"/>
      <c r="UTL210" s="1"/>
      <c r="UTM210" s="5"/>
      <c r="UTN210" s="52"/>
      <c r="UTO210" s="5"/>
      <c r="UTP210" s="11"/>
      <c r="UTQ210" s="10"/>
      <c r="UTR210" s="10"/>
      <c r="UTS210" s="1"/>
      <c r="UTT210" s="5"/>
      <c r="UTU210" s="52"/>
      <c r="UTV210" s="5"/>
      <c r="UTW210" s="11"/>
      <c r="UTX210" s="10"/>
      <c r="UTY210" s="10"/>
      <c r="UTZ210" s="1"/>
      <c r="UUA210" s="5"/>
      <c r="UUB210" s="52"/>
      <c r="UUC210" s="5"/>
      <c r="UUD210" s="11"/>
      <c r="UUE210" s="10"/>
      <c r="UUF210" s="10"/>
      <c r="UUG210" s="1"/>
      <c r="UUH210" s="5"/>
      <c r="UUI210" s="52"/>
      <c r="UUJ210" s="5"/>
      <c r="UUK210" s="11"/>
      <c r="UUL210" s="10"/>
      <c r="UUM210" s="10"/>
      <c r="UUN210" s="1"/>
      <c r="UUO210" s="5"/>
      <c r="UUP210" s="52"/>
      <c r="UUQ210" s="5"/>
      <c r="UUR210" s="11"/>
      <c r="UUS210" s="10"/>
      <c r="UUT210" s="10"/>
      <c r="UUU210" s="1"/>
      <c r="UUV210" s="5"/>
      <c r="UUW210" s="52"/>
      <c r="UUX210" s="5"/>
      <c r="UUY210" s="11"/>
      <c r="UUZ210" s="10"/>
      <c r="UVA210" s="10"/>
      <c r="UVB210" s="1"/>
      <c r="UVC210" s="5"/>
      <c r="UVD210" s="52"/>
      <c r="UVE210" s="5"/>
      <c r="UVF210" s="11"/>
      <c r="UVG210" s="10"/>
      <c r="UVH210" s="10"/>
      <c r="UVI210" s="1"/>
      <c r="UVJ210" s="5"/>
      <c r="UVK210" s="52"/>
      <c r="UVL210" s="5"/>
      <c r="UVM210" s="11"/>
      <c r="UVN210" s="10"/>
      <c r="UVO210" s="10"/>
      <c r="UVP210" s="1"/>
      <c r="UVQ210" s="5"/>
      <c r="UVR210" s="52"/>
      <c r="UVS210" s="5"/>
      <c r="UVT210" s="11"/>
      <c r="UVU210" s="10"/>
      <c r="UVV210" s="10"/>
      <c r="UVW210" s="1"/>
      <c r="UVX210" s="5"/>
      <c r="UVY210" s="52"/>
      <c r="UVZ210" s="5"/>
      <c r="UWA210" s="11"/>
      <c r="UWB210" s="10"/>
      <c r="UWC210" s="10"/>
      <c r="UWD210" s="1"/>
      <c r="UWE210" s="5"/>
      <c r="UWF210" s="52"/>
      <c r="UWG210" s="5"/>
      <c r="UWH210" s="11"/>
      <c r="UWI210" s="10"/>
      <c r="UWJ210" s="10"/>
      <c r="UWK210" s="1"/>
      <c r="UWL210" s="5"/>
      <c r="UWM210" s="52"/>
      <c r="UWN210" s="5"/>
      <c r="UWO210" s="11"/>
      <c r="UWP210" s="10"/>
      <c r="UWQ210" s="10"/>
      <c r="UWR210" s="1"/>
      <c r="UWS210" s="5"/>
      <c r="UWT210" s="52"/>
      <c r="UWU210" s="5"/>
      <c r="UWV210" s="11"/>
      <c r="UWW210" s="10"/>
      <c r="UWX210" s="10"/>
      <c r="UWY210" s="1"/>
      <c r="UWZ210" s="5"/>
      <c r="UXA210" s="52"/>
      <c r="UXB210" s="5"/>
      <c r="UXC210" s="11"/>
      <c r="UXD210" s="10"/>
      <c r="UXE210" s="10"/>
      <c r="UXF210" s="1"/>
      <c r="UXG210" s="5"/>
      <c r="UXH210" s="52"/>
      <c r="UXI210" s="5"/>
      <c r="UXJ210" s="11"/>
      <c r="UXK210" s="10"/>
      <c r="UXL210" s="10"/>
      <c r="UXM210" s="1"/>
      <c r="UXN210" s="5"/>
      <c r="UXO210" s="52"/>
      <c r="UXP210" s="5"/>
      <c r="UXQ210" s="11"/>
      <c r="UXR210" s="10"/>
      <c r="UXS210" s="10"/>
      <c r="UXT210" s="1"/>
      <c r="UXU210" s="5"/>
      <c r="UXV210" s="52"/>
      <c r="UXW210" s="5"/>
      <c r="UXX210" s="11"/>
      <c r="UXY210" s="10"/>
      <c r="UXZ210" s="10"/>
      <c r="UYA210" s="1"/>
      <c r="UYB210" s="5"/>
      <c r="UYC210" s="52"/>
      <c r="UYD210" s="5"/>
      <c r="UYE210" s="11"/>
      <c r="UYF210" s="10"/>
      <c r="UYG210" s="10"/>
      <c r="UYH210" s="1"/>
      <c r="UYI210" s="5"/>
      <c r="UYJ210" s="52"/>
      <c r="UYK210" s="5"/>
      <c r="UYL210" s="11"/>
      <c r="UYM210" s="10"/>
      <c r="UYN210" s="10"/>
      <c r="UYO210" s="1"/>
      <c r="UYP210" s="5"/>
      <c r="UYQ210" s="52"/>
      <c r="UYR210" s="5"/>
      <c r="UYS210" s="11"/>
      <c r="UYT210" s="10"/>
      <c r="UYU210" s="10"/>
      <c r="UYV210" s="1"/>
      <c r="UYW210" s="5"/>
      <c r="UYX210" s="52"/>
      <c r="UYY210" s="5"/>
      <c r="UYZ210" s="11"/>
      <c r="UZA210" s="10"/>
      <c r="UZB210" s="10"/>
      <c r="UZC210" s="1"/>
      <c r="UZD210" s="5"/>
      <c r="UZE210" s="52"/>
      <c r="UZF210" s="5"/>
      <c r="UZG210" s="11"/>
      <c r="UZH210" s="10"/>
      <c r="UZI210" s="10"/>
      <c r="UZJ210" s="1"/>
      <c r="UZK210" s="5"/>
      <c r="UZL210" s="52"/>
      <c r="UZM210" s="5"/>
      <c r="UZN210" s="11"/>
      <c r="UZO210" s="10"/>
      <c r="UZP210" s="10"/>
      <c r="UZQ210" s="1"/>
      <c r="UZR210" s="5"/>
      <c r="UZS210" s="52"/>
      <c r="UZT210" s="5"/>
      <c r="UZU210" s="11"/>
      <c r="UZV210" s="10"/>
      <c r="UZW210" s="10"/>
      <c r="UZX210" s="1"/>
      <c r="UZY210" s="5"/>
      <c r="UZZ210" s="52"/>
      <c r="VAA210" s="5"/>
      <c r="VAB210" s="11"/>
      <c r="VAC210" s="10"/>
      <c r="VAD210" s="10"/>
      <c r="VAE210" s="1"/>
      <c r="VAF210" s="5"/>
      <c r="VAG210" s="52"/>
      <c r="VAH210" s="5"/>
      <c r="VAI210" s="11"/>
      <c r="VAJ210" s="10"/>
      <c r="VAK210" s="10"/>
      <c r="VAL210" s="1"/>
      <c r="VAM210" s="5"/>
      <c r="VAN210" s="52"/>
      <c r="VAO210" s="5"/>
      <c r="VAP210" s="11"/>
      <c r="VAQ210" s="10"/>
      <c r="VAR210" s="10"/>
      <c r="VAS210" s="1"/>
      <c r="VAT210" s="5"/>
      <c r="VAU210" s="52"/>
      <c r="VAV210" s="5"/>
      <c r="VAW210" s="11"/>
      <c r="VAX210" s="10"/>
      <c r="VAY210" s="10"/>
      <c r="VAZ210" s="1"/>
      <c r="VBA210" s="5"/>
      <c r="VBB210" s="52"/>
      <c r="VBC210" s="5"/>
      <c r="VBD210" s="11"/>
      <c r="VBE210" s="10"/>
      <c r="VBF210" s="10"/>
      <c r="VBG210" s="1"/>
      <c r="VBH210" s="5"/>
      <c r="VBI210" s="52"/>
      <c r="VBJ210" s="5"/>
      <c r="VBK210" s="11"/>
      <c r="VBL210" s="10"/>
      <c r="VBM210" s="10"/>
      <c r="VBN210" s="1"/>
      <c r="VBO210" s="5"/>
      <c r="VBP210" s="52"/>
      <c r="VBQ210" s="5"/>
      <c r="VBR210" s="11"/>
      <c r="VBS210" s="10"/>
      <c r="VBT210" s="10"/>
      <c r="VBU210" s="1"/>
      <c r="VBV210" s="5"/>
      <c r="VBW210" s="52"/>
      <c r="VBX210" s="5"/>
      <c r="VBY210" s="11"/>
      <c r="VBZ210" s="10"/>
      <c r="VCA210" s="10"/>
      <c r="VCB210" s="1"/>
      <c r="VCC210" s="5"/>
      <c r="VCD210" s="52"/>
      <c r="VCE210" s="5"/>
      <c r="VCF210" s="11"/>
      <c r="VCG210" s="10"/>
      <c r="VCH210" s="10"/>
      <c r="VCI210" s="1"/>
      <c r="VCJ210" s="5"/>
      <c r="VCK210" s="52"/>
      <c r="VCL210" s="5"/>
      <c r="VCM210" s="11"/>
      <c r="VCN210" s="10"/>
      <c r="VCO210" s="10"/>
      <c r="VCP210" s="1"/>
      <c r="VCQ210" s="5"/>
      <c r="VCR210" s="52"/>
      <c r="VCS210" s="5"/>
      <c r="VCT210" s="11"/>
      <c r="VCU210" s="10"/>
      <c r="VCV210" s="10"/>
      <c r="VCW210" s="1"/>
      <c r="VCX210" s="5"/>
      <c r="VCY210" s="52"/>
      <c r="VCZ210" s="5"/>
      <c r="VDA210" s="11"/>
      <c r="VDB210" s="10"/>
      <c r="VDC210" s="10"/>
      <c r="VDD210" s="1"/>
      <c r="VDE210" s="5"/>
      <c r="VDF210" s="52"/>
      <c r="VDG210" s="5"/>
      <c r="VDH210" s="11"/>
      <c r="VDI210" s="10"/>
      <c r="VDJ210" s="10"/>
      <c r="VDK210" s="1"/>
      <c r="VDL210" s="5"/>
      <c r="VDM210" s="52"/>
      <c r="VDN210" s="5"/>
      <c r="VDO210" s="11"/>
      <c r="VDP210" s="10"/>
      <c r="VDQ210" s="10"/>
      <c r="VDR210" s="1"/>
      <c r="VDS210" s="5"/>
      <c r="VDT210" s="52"/>
      <c r="VDU210" s="5"/>
      <c r="VDV210" s="11"/>
      <c r="VDW210" s="10"/>
      <c r="VDX210" s="10"/>
      <c r="VDY210" s="1"/>
      <c r="VDZ210" s="5"/>
      <c r="VEA210" s="52"/>
      <c r="VEB210" s="5"/>
      <c r="VEC210" s="11"/>
      <c r="VED210" s="10"/>
      <c r="VEE210" s="10"/>
      <c r="VEF210" s="1"/>
      <c r="VEG210" s="5"/>
      <c r="VEH210" s="52"/>
      <c r="VEI210" s="5"/>
      <c r="VEJ210" s="11"/>
      <c r="VEK210" s="10"/>
      <c r="VEL210" s="10"/>
      <c r="VEM210" s="1"/>
      <c r="VEN210" s="5"/>
      <c r="VEO210" s="52"/>
      <c r="VEP210" s="5"/>
      <c r="VEQ210" s="11"/>
      <c r="VER210" s="10"/>
      <c r="VES210" s="10"/>
      <c r="VET210" s="1"/>
      <c r="VEU210" s="5"/>
      <c r="VEV210" s="52"/>
      <c r="VEW210" s="5"/>
      <c r="VEX210" s="11"/>
      <c r="VEY210" s="10"/>
      <c r="VEZ210" s="10"/>
      <c r="VFA210" s="1"/>
      <c r="VFB210" s="5"/>
      <c r="VFC210" s="52"/>
      <c r="VFD210" s="5"/>
      <c r="VFE210" s="11"/>
      <c r="VFF210" s="10"/>
      <c r="VFG210" s="10"/>
      <c r="VFH210" s="1"/>
      <c r="VFI210" s="5"/>
      <c r="VFJ210" s="52"/>
      <c r="VFK210" s="5"/>
      <c r="VFL210" s="11"/>
      <c r="VFM210" s="10"/>
      <c r="VFN210" s="10"/>
      <c r="VFO210" s="1"/>
      <c r="VFP210" s="5"/>
      <c r="VFQ210" s="52"/>
      <c r="VFR210" s="5"/>
      <c r="VFS210" s="11"/>
      <c r="VFT210" s="10"/>
      <c r="VFU210" s="10"/>
      <c r="VFV210" s="1"/>
      <c r="VFW210" s="5"/>
      <c r="VFX210" s="52"/>
      <c r="VFY210" s="5"/>
      <c r="VFZ210" s="11"/>
      <c r="VGA210" s="10"/>
      <c r="VGB210" s="10"/>
      <c r="VGC210" s="1"/>
      <c r="VGD210" s="5"/>
      <c r="VGE210" s="52"/>
      <c r="VGF210" s="5"/>
      <c r="VGG210" s="11"/>
      <c r="VGH210" s="10"/>
      <c r="VGI210" s="10"/>
      <c r="VGJ210" s="1"/>
      <c r="VGK210" s="5"/>
      <c r="VGL210" s="52"/>
      <c r="VGM210" s="5"/>
      <c r="VGN210" s="11"/>
      <c r="VGO210" s="10"/>
      <c r="VGP210" s="10"/>
      <c r="VGQ210" s="1"/>
      <c r="VGR210" s="5"/>
      <c r="VGS210" s="52"/>
      <c r="VGT210" s="5"/>
      <c r="VGU210" s="11"/>
      <c r="VGV210" s="10"/>
      <c r="VGW210" s="10"/>
      <c r="VGX210" s="1"/>
      <c r="VGY210" s="5"/>
      <c r="VGZ210" s="52"/>
      <c r="VHA210" s="5"/>
      <c r="VHB210" s="11"/>
      <c r="VHC210" s="10"/>
      <c r="VHD210" s="10"/>
      <c r="VHE210" s="1"/>
      <c r="VHF210" s="5"/>
      <c r="VHG210" s="52"/>
      <c r="VHH210" s="5"/>
      <c r="VHI210" s="11"/>
      <c r="VHJ210" s="10"/>
      <c r="VHK210" s="10"/>
      <c r="VHL210" s="1"/>
      <c r="VHM210" s="5"/>
      <c r="VHN210" s="52"/>
      <c r="VHO210" s="5"/>
      <c r="VHP210" s="11"/>
      <c r="VHQ210" s="10"/>
      <c r="VHR210" s="10"/>
      <c r="VHS210" s="1"/>
      <c r="VHT210" s="5"/>
      <c r="VHU210" s="52"/>
      <c r="VHV210" s="5"/>
      <c r="VHW210" s="11"/>
      <c r="VHX210" s="10"/>
      <c r="VHY210" s="10"/>
      <c r="VHZ210" s="1"/>
      <c r="VIA210" s="5"/>
      <c r="VIB210" s="52"/>
      <c r="VIC210" s="5"/>
      <c r="VID210" s="11"/>
      <c r="VIE210" s="10"/>
      <c r="VIF210" s="10"/>
      <c r="VIG210" s="1"/>
      <c r="VIH210" s="5"/>
      <c r="VII210" s="52"/>
      <c r="VIJ210" s="5"/>
      <c r="VIK210" s="11"/>
      <c r="VIL210" s="10"/>
      <c r="VIM210" s="10"/>
      <c r="VIN210" s="1"/>
      <c r="VIO210" s="5"/>
      <c r="VIP210" s="52"/>
      <c r="VIQ210" s="5"/>
      <c r="VIR210" s="11"/>
      <c r="VIS210" s="10"/>
      <c r="VIT210" s="10"/>
      <c r="VIU210" s="1"/>
      <c r="VIV210" s="5"/>
      <c r="VIW210" s="52"/>
      <c r="VIX210" s="5"/>
      <c r="VIY210" s="11"/>
      <c r="VIZ210" s="10"/>
      <c r="VJA210" s="10"/>
      <c r="VJB210" s="1"/>
      <c r="VJC210" s="5"/>
      <c r="VJD210" s="52"/>
      <c r="VJE210" s="5"/>
      <c r="VJF210" s="11"/>
      <c r="VJG210" s="10"/>
      <c r="VJH210" s="10"/>
      <c r="VJI210" s="1"/>
      <c r="VJJ210" s="5"/>
      <c r="VJK210" s="52"/>
      <c r="VJL210" s="5"/>
      <c r="VJM210" s="11"/>
      <c r="VJN210" s="10"/>
      <c r="VJO210" s="10"/>
      <c r="VJP210" s="1"/>
      <c r="VJQ210" s="5"/>
      <c r="VJR210" s="52"/>
      <c r="VJS210" s="5"/>
      <c r="VJT210" s="11"/>
      <c r="VJU210" s="10"/>
      <c r="VJV210" s="10"/>
      <c r="VJW210" s="1"/>
      <c r="VJX210" s="5"/>
      <c r="VJY210" s="52"/>
      <c r="VJZ210" s="5"/>
      <c r="VKA210" s="11"/>
      <c r="VKB210" s="10"/>
      <c r="VKC210" s="10"/>
      <c r="VKD210" s="1"/>
      <c r="VKE210" s="5"/>
      <c r="VKF210" s="52"/>
      <c r="VKG210" s="5"/>
      <c r="VKH210" s="11"/>
      <c r="VKI210" s="10"/>
      <c r="VKJ210" s="10"/>
      <c r="VKK210" s="1"/>
      <c r="VKL210" s="5"/>
      <c r="VKM210" s="52"/>
      <c r="VKN210" s="5"/>
      <c r="VKO210" s="11"/>
      <c r="VKP210" s="10"/>
      <c r="VKQ210" s="10"/>
      <c r="VKR210" s="1"/>
      <c r="VKS210" s="5"/>
      <c r="VKT210" s="52"/>
      <c r="VKU210" s="5"/>
      <c r="VKV210" s="11"/>
      <c r="VKW210" s="10"/>
      <c r="VKX210" s="10"/>
      <c r="VKY210" s="1"/>
      <c r="VKZ210" s="5"/>
      <c r="VLA210" s="52"/>
      <c r="VLB210" s="5"/>
      <c r="VLC210" s="11"/>
      <c r="VLD210" s="10"/>
      <c r="VLE210" s="10"/>
      <c r="VLF210" s="1"/>
      <c r="VLG210" s="5"/>
      <c r="VLH210" s="52"/>
      <c r="VLI210" s="5"/>
      <c r="VLJ210" s="11"/>
      <c r="VLK210" s="10"/>
      <c r="VLL210" s="10"/>
      <c r="VLM210" s="1"/>
      <c r="VLN210" s="5"/>
      <c r="VLO210" s="52"/>
      <c r="VLP210" s="5"/>
      <c r="VLQ210" s="11"/>
      <c r="VLR210" s="10"/>
      <c r="VLS210" s="10"/>
      <c r="VLT210" s="1"/>
      <c r="VLU210" s="5"/>
      <c r="VLV210" s="52"/>
      <c r="VLW210" s="5"/>
      <c r="VLX210" s="11"/>
      <c r="VLY210" s="10"/>
      <c r="VLZ210" s="10"/>
      <c r="VMA210" s="1"/>
      <c r="VMB210" s="5"/>
      <c r="VMC210" s="52"/>
      <c r="VMD210" s="5"/>
      <c r="VME210" s="11"/>
      <c r="VMF210" s="10"/>
      <c r="VMG210" s="10"/>
      <c r="VMH210" s="1"/>
      <c r="VMI210" s="5"/>
      <c r="VMJ210" s="52"/>
      <c r="VMK210" s="5"/>
      <c r="VML210" s="11"/>
      <c r="VMM210" s="10"/>
      <c r="VMN210" s="10"/>
      <c r="VMO210" s="1"/>
      <c r="VMP210" s="5"/>
      <c r="VMQ210" s="52"/>
      <c r="VMR210" s="5"/>
      <c r="VMS210" s="11"/>
      <c r="VMT210" s="10"/>
      <c r="VMU210" s="10"/>
      <c r="VMV210" s="1"/>
      <c r="VMW210" s="5"/>
      <c r="VMX210" s="52"/>
      <c r="VMY210" s="5"/>
      <c r="VMZ210" s="11"/>
      <c r="VNA210" s="10"/>
      <c r="VNB210" s="10"/>
      <c r="VNC210" s="1"/>
      <c r="VND210" s="5"/>
      <c r="VNE210" s="52"/>
      <c r="VNF210" s="5"/>
      <c r="VNG210" s="11"/>
      <c r="VNH210" s="10"/>
      <c r="VNI210" s="10"/>
      <c r="VNJ210" s="1"/>
      <c r="VNK210" s="5"/>
      <c r="VNL210" s="52"/>
      <c r="VNM210" s="5"/>
      <c r="VNN210" s="11"/>
      <c r="VNO210" s="10"/>
      <c r="VNP210" s="10"/>
      <c r="VNQ210" s="1"/>
      <c r="VNR210" s="5"/>
      <c r="VNS210" s="52"/>
      <c r="VNT210" s="5"/>
      <c r="VNU210" s="11"/>
      <c r="VNV210" s="10"/>
      <c r="VNW210" s="10"/>
      <c r="VNX210" s="1"/>
      <c r="VNY210" s="5"/>
      <c r="VNZ210" s="52"/>
      <c r="VOA210" s="5"/>
      <c r="VOB210" s="11"/>
      <c r="VOC210" s="10"/>
      <c r="VOD210" s="10"/>
      <c r="VOE210" s="1"/>
      <c r="VOF210" s="5"/>
      <c r="VOG210" s="52"/>
      <c r="VOH210" s="5"/>
      <c r="VOI210" s="11"/>
      <c r="VOJ210" s="10"/>
      <c r="VOK210" s="10"/>
      <c r="VOL210" s="1"/>
      <c r="VOM210" s="5"/>
      <c r="VON210" s="52"/>
      <c r="VOO210" s="5"/>
      <c r="VOP210" s="11"/>
      <c r="VOQ210" s="10"/>
      <c r="VOR210" s="10"/>
      <c r="VOS210" s="1"/>
      <c r="VOT210" s="5"/>
      <c r="VOU210" s="52"/>
      <c r="VOV210" s="5"/>
      <c r="VOW210" s="11"/>
      <c r="VOX210" s="10"/>
      <c r="VOY210" s="10"/>
      <c r="VOZ210" s="1"/>
      <c r="VPA210" s="5"/>
      <c r="VPB210" s="52"/>
      <c r="VPC210" s="5"/>
      <c r="VPD210" s="11"/>
      <c r="VPE210" s="10"/>
      <c r="VPF210" s="10"/>
      <c r="VPG210" s="1"/>
      <c r="VPH210" s="5"/>
      <c r="VPI210" s="52"/>
      <c r="VPJ210" s="5"/>
      <c r="VPK210" s="11"/>
      <c r="VPL210" s="10"/>
      <c r="VPM210" s="10"/>
      <c r="VPN210" s="1"/>
      <c r="VPO210" s="5"/>
      <c r="VPP210" s="52"/>
      <c r="VPQ210" s="5"/>
      <c r="VPR210" s="11"/>
      <c r="VPS210" s="10"/>
      <c r="VPT210" s="10"/>
      <c r="VPU210" s="1"/>
      <c r="VPV210" s="5"/>
      <c r="VPW210" s="52"/>
      <c r="VPX210" s="5"/>
      <c r="VPY210" s="11"/>
      <c r="VPZ210" s="10"/>
      <c r="VQA210" s="10"/>
      <c r="VQB210" s="1"/>
      <c r="VQC210" s="5"/>
      <c r="VQD210" s="52"/>
      <c r="VQE210" s="5"/>
      <c r="VQF210" s="11"/>
      <c r="VQG210" s="10"/>
      <c r="VQH210" s="10"/>
      <c r="VQI210" s="1"/>
      <c r="VQJ210" s="5"/>
      <c r="VQK210" s="52"/>
      <c r="VQL210" s="5"/>
      <c r="VQM210" s="11"/>
      <c r="VQN210" s="10"/>
      <c r="VQO210" s="10"/>
      <c r="VQP210" s="1"/>
      <c r="VQQ210" s="5"/>
      <c r="VQR210" s="52"/>
      <c r="VQS210" s="5"/>
      <c r="VQT210" s="11"/>
      <c r="VQU210" s="10"/>
      <c r="VQV210" s="10"/>
      <c r="VQW210" s="1"/>
      <c r="VQX210" s="5"/>
      <c r="VQY210" s="52"/>
      <c r="VQZ210" s="5"/>
      <c r="VRA210" s="11"/>
      <c r="VRB210" s="10"/>
      <c r="VRC210" s="10"/>
      <c r="VRD210" s="1"/>
      <c r="VRE210" s="5"/>
      <c r="VRF210" s="52"/>
      <c r="VRG210" s="5"/>
      <c r="VRH210" s="11"/>
      <c r="VRI210" s="10"/>
      <c r="VRJ210" s="10"/>
      <c r="VRK210" s="1"/>
      <c r="VRL210" s="5"/>
      <c r="VRM210" s="52"/>
      <c r="VRN210" s="5"/>
      <c r="VRO210" s="11"/>
      <c r="VRP210" s="10"/>
      <c r="VRQ210" s="10"/>
      <c r="VRR210" s="1"/>
      <c r="VRS210" s="5"/>
      <c r="VRT210" s="52"/>
      <c r="VRU210" s="5"/>
      <c r="VRV210" s="11"/>
      <c r="VRW210" s="10"/>
      <c r="VRX210" s="10"/>
      <c r="VRY210" s="1"/>
      <c r="VRZ210" s="5"/>
      <c r="VSA210" s="52"/>
      <c r="VSB210" s="5"/>
      <c r="VSC210" s="11"/>
      <c r="VSD210" s="10"/>
      <c r="VSE210" s="10"/>
      <c r="VSF210" s="1"/>
      <c r="VSG210" s="5"/>
      <c r="VSH210" s="52"/>
      <c r="VSI210" s="5"/>
      <c r="VSJ210" s="11"/>
      <c r="VSK210" s="10"/>
      <c r="VSL210" s="10"/>
      <c r="VSM210" s="1"/>
      <c r="VSN210" s="5"/>
      <c r="VSO210" s="52"/>
      <c r="VSP210" s="5"/>
      <c r="VSQ210" s="11"/>
      <c r="VSR210" s="10"/>
      <c r="VSS210" s="10"/>
      <c r="VST210" s="1"/>
      <c r="VSU210" s="5"/>
      <c r="VSV210" s="52"/>
      <c r="VSW210" s="5"/>
      <c r="VSX210" s="11"/>
      <c r="VSY210" s="10"/>
      <c r="VSZ210" s="10"/>
      <c r="VTA210" s="1"/>
      <c r="VTB210" s="5"/>
      <c r="VTC210" s="52"/>
      <c r="VTD210" s="5"/>
      <c r="VTE210" s="11"/>
      <c r="VTF210" s="10"/>
      <c r="VTG210" s="10"/>
      <c r="VTH210" s="1"/>
      <c r="VTI210" s="5"/>
      <c r="VTJ210" s="52"/>
      <c r="VTK210" s="5"/>
      <c r="VTL210" s="11"/>
      <c r="VTM210" s="10"/>
      <c r="VTN210" s="10"/>
      <c r="VTO210" s="1"/>
      <c r="VTP210" s="5"/>
      <c r="VTQ210" s="52"/>
      <c r="VTR210" s="5"/>
      <c r="VTS210" s="11"/>
      <c r="VTT210" s="10"/>
      <c r="VTU210" s="10"/>
      <c r="VTV210" s="1"/>
      <c r="VTW210" s="5"/>
      <c r="VTX210" s="52"/>
      <c r="VTY210" s="5"/>
      <c r="VTZ210" s="11"/>
      <c r="VUA210" s="10"/>
      <c r="VUB210" s="10"/>
      <c r="VUC210" s="1"/>
      <c r="VUD210" s="5"/>
      <c r="VUE210" s="52"/>
      <c r="VUF210" s="5"/>
      <c r="VUG210" s="11"/>
      <c r="VUH210" s="10"/>
      <c r="VUI210" s="10"/>
      <c r="VUJ210" s="1"/>
      <c r="VUK210" s="5"/>
      <c r="VUL210" s="52"/>
      <c r="VUM210" s="5"/>
      <c r="VUN210" s="11"/>
      <c r="VUO210" s="10"/>
      <c r="VUP210" s="10"/>
      <c r="VUQ210" s="1"/>
      <c r="VUR210" s="5"/>
      <c r="VUS210" s="52"/>
      <c r="VUT210" s="5"/>
      <c r="VUU210" s="11"/>
      <c r="VUV210" s="10"/>
      <c r="VUW210" s="10"/>
      <c r="VUX210" s="1"/>
      <c r="VUY210" s="5"/>
      <c r="VUZ210" s="52"/>
      <c r="VVA210" s="5"/>
      <c r="VVB210" s="11"/>
      <c r="VVC210" s="10"/>
      <c r="VVD210" s="10"/>
      <c r="VVE210" s="1"/>
      <c r="VVF210" s="5"/>
      <c r="VVG210" s="52"/>
      <c r="VVH210" s="5"/>
      <c r="VVI210" s="11"/>
      <c r="VVJ210" s="10"/>
      <c r="VVK210" s="10"/>
      <c r="VVL210" s="1"/>
      <c r="VVM210" s="5"/>
      <c r="VVN210" s="52"/>
      <c r="VVO210" s="5"/>
      <c r="VVP210" s="11"/>
      <c r="VVQ210" s="10"/>
      <c r="VVR210" s="10"/>
      <c r="VVS210" s="1"/>
      <c r="VVT210" s="5"/>
      <c r="VVU210" s="52"/>
      <c r="VVV210" s="5"/>
      <c r="VVW210" s="11"/>
      <c r="VVX210" s="10"/>
      <c r="VVY210" s="10"/>
      <c r="VVZ210" s="1"/>
      <c r="VWA210" s="5"/>
      <c r="VWB210" s="52"/>
      <c r="VWC210" s="5"/>
      <c r="VWD210" s="11"/>
      <c r="VWE210" s="10"/>
      <c r="VWF210" s="10"/>
      <c r="VWG210" s="1"/>
      <c r="VWH210" s="5"/>
      <c r="VWI210" s="52"/>
      <c r="VWJ210" s="5"/>
      <c r="VWK210" s="11"/>
      <c r="VWL210" s="10"/>
      <c r="VWM210" s="10"/>
      <c r="VWN210" s="1"/>
      <c r="VWO210" s="5"/>
      <c r="VWP210" s="52"/>
      <c r="VWQ210" s="5"/>
      <c r="VWR210" s="11"/>
      <c r="VWS210" s="10"/>
      <c r="VWT210" s="10"/>
      <c r="VWU210" s="1"/>
      <c r="VWV210" s="5"/>
      <c r="VWW210" s="52"/>
      <c r="VWX210" s="5"/>
      <c r="VWY210" s="11"/>
      <c r="VWZ210" s="10"/>
      <c r="VXA210" s="10"/>
      <c r="VXB210" s="1"/>
      <c r="VXC210" s="5"/>
      <c r="VXD210" s="52"/>
      <c r="VXE210" s="5"/>
      <c r="VXF210" s="11"/>
      <c r="VXG210" s="10"/>
      <c r="VXH210" s="10"/>
      <c r="VXI210" s="1"/>
      <c r="VXJ210" s="5"/>
      <c r="VXK210" s="52"/>
      <c r="VXL210" s="5"/>
      <c r="VXM210" s="11"/>
      <c r="VXN210" s="10"/>
      <c r="VXO210" s="10"/>
      <c r="VXP210" s="1"/>
      <c r="VXQ210" s="5"/>
      <c r="VXR210" s="52"/>
      <c r="VXS210" s="5"/>
      <c r="VXT210" s="11"/>
      <c r="VXU210" s="10"/>
      <c r="VXV210" s="10"/>
      <c r="VXW210" s="1"/>
      <c r="VXX210" s="5"/>
      <c r="VXY210" s="52"/>
      <c r="VXZ210" s="5"/>
      <c r="VYA210" s="11"/>
      <c r="VYB210" s="10"/>
      <c r="VYC210" s="10"/>
      <c r="VYD210" s="1"/>
      <c r="VYE210" s="5"/>
      <c r="VYF210" s="52"/>
      <c r="VYG210" s="5"/>
      <c r="VYH210" s="11"/>
      <c r="VYI210" s="10"/>
      <c r="VYJ210" s="10"/>
      <c r="VYK210" s="1"/>
      <c r="VYL210" s="5"/>
      <c r="VYM210" s="52"/>
      <c r="VYN210" s="5"/>
      <c r="VYO210" s="11"/>
      <c r="VYP210" s="10"/>
      <c r="VYQ210" s="10"/>
      <c r="VYR210" s="1"/>
      <c r="VYS210" s="5"/>
      <c r="VYT210" s="52"/>
      <c r="VYU210" s="5"/>
      <c r="VYV210" s="11"/>
      <c r="VYW210" s="10"/>
      <c r="VYX210" s="10"/>
      <c r="VYY210" s="1"/>
      <c r="VYZ210" s="5"/>
      <c r="VZA210" s="52"/>
      <c r="VZB210" s="5"/>
      <c r="VZC210" s="11"/>
      <c r="VZD210" s="10"/>
      <c r="VZE210" s="10"/>
      <c r="VZF210" s="1"/>
      <c r="VZG210" s="5"/>
      <c r="VZH210" s="52"/>
      <c r="VZI210" s="5"/>
      <c r="VZJ210" s="11"/>
      <c r="VZK210" s="10"/>
      <c r="VZL210" s="10"/>
      <c r="VZM210" s="1"/>
      <c r="VZN210" s="5"/>
      <c r="VZO210" s="52"/>
      <c r="VZP210" s="5"/>
      <c r="VZQ210" s="11"/>
      <c r="VZR210" s="10"/>
      <c r="VZS210" s="10"/>
      <c r="VZT210" s="1"/>
      <c r="VZU210" s="5"/>
      <c r="VZV210" s="52"/>
      <c r="VZW210" s="5"/>
      <c r="VZX210" s="11"/>
      <c r="VZY210" s="10"/>
      <c r="VZZ210" s="10"/>
      <c r="WAA210" s="1"/>
      <c r="WAB210" s="5"/>
      <c r="WAC210" s="52"/>
      <c r="WAD210" s="5"/>
      <c r="WAE210" s="11"/>
      <c r="WAF210" s="10"/>
      <c r="WAG210" s="10"/>
      <c r="WAH210" s="1"/>
      <c r="WAI210" s="5"/>
      <c r="WAJ210" s="52"/>
      <c r="WAK210" s="5"/>
      <c r="WAL210" s="11"/>
      <c r="WAM210" s="10"/>
      <c r="WAN210" s="10"/>
      <c r="WAO210" s="1"/>
      <c r="WAP210" s="5"/>
      <c r="WAQ210" s="52"/>
      <c r="WAR210" s="5"/>
      <c r="WAS210" s="11"/>
      <c r="WAT210" s="10"/>
      <c r="WAU210" s="10"/>
      <c r="WAV210" s="1"/>
      <c r="WAW210" s="5"/>
      <c r="WAX210" s="52"/>
      <c r="WAY210" s="5"/>
      <c r="WAZ210" s="11"/>
      <c r="WBA210" s="10"/>
      <c r="WBB210" s="10"/>
      <c r="WBC210" s="1"/>
      <c r="WBD210" s="5"/>
      <c r="WBE210" s="52"/>
      <c r="WBF210" s="5"/>
      <c r="WBG210" s="11"/>
      <c r="WBH210" s="10"/>
      <c r="WBI210" s="10"/>
      <c r="WBJ210" s="1"/>
      <c r="WBK210" s="5"/>
      <c r="WBL210" s="52"/>
      <c r="WBM210" s="5"/>
      <c r="WBN210" s="11"/>
      <c r="WBO210" s="10"/>
      <c r="WBP210" s="10"/>
      <c r="WBQ210" s="1"/>
      <c r="WBR210" s="5"/>
      <c r="WBS210" s="52"/>
      <c r="WBT210" s="5"/>
      <c r="WBU210" s="11"/>
      <c r="WBV210" s="10"/>
      <c r="WBW210" s="10"/>
      <c r="WBX210" s="1"/>
      <c r="WBY210" s="5"/>
      <c r="WBZ210" s="52"/>
      <c r="WCA210" s="5"/>
      <c r="WCB210" s="11"/>
      <c r="WCC210" s="10"/>
      <c r="WCD210" s="10"/>
      <c r="WCE210" s="1"/>
      <c r="WCF210" s="5"/>
      <c r="WCG210" s="52"/>
      <c r="WCH210" s="5"/>
      <c r="WCI210" s="11"/>
      <c r="WCJ210" s="10"/>
      <c r="WCK210" s="10"/>
      <c r="WCL210" s="1"/>
      <c r="WCM210" s="5"/>
      <c r="WCN210" s="52"/>
      <c r="WCO210" s="5"/>
      <c r="WCP210" s="11"/>
      <c r="WCQ210" s="10"/>
      <c r="WCR210" s="10"/>
      <c r="WCS210" s="1"/>
      <c r="WCT210" s="5"/>
      <c r="WCU210" s="52"/>
      <c r="WCV210" s="5"/>
      <c r="WCW210" s="11"/>
      <c r="WCX210" s="10"/>
      <c r="WCY210" s="10"/>
      <c r="WCZ210" s="1"/>
      <c r="WDA210" s="5"/>
      <c r="WDB210" s="52"/>
      <c r="WDC210" s="5"/>
      <c r="WDD210" s="11"/>
      <c r="WDE210" s="10"/>
      <c r="WDF210" s="10"/>
      <c r="WDG210" s="1"/>
      <c r="WDH210" s="5"/>
      <c r="WDI210" s="52"/>
      <c r="WDJ210" s="5"/>
      <c r="WDK210" s="11"/>
      <c r="WDL210" s="10"/>
      <c r="WDM210" s="10"/>
      <c r="WDN210" s="1"/>
      <c r="WDO210" s="5"/>
      <c r="WDP210" s="52"/>
      <c r="WDQ210" s="5"/>
      <c r="WDR210" s="11"/>
      <c r="WDS210" s="10"/>
      <c r="WDT210" s="10"/>
      <c r="WDU210" s="1"/>
      <c r="WDV210" s="5"/>
      <c r="WDW210" s="52"/>
      <c r="WDX210" s="5"/>
      <c r="WDY210" s="11"/>
      <c r="WDZ210" s="10"/>
      <c r="WEA210" s="10"/>
      <c r="WEB210" s="1"/>
      <c r="WEC210" s="5"/>
      <c r="WED210" s="52"/>
      <c r="WEE210" s="5"/>
      <c r="WEF210" s="11"/>
      <c r="WEG210" s="10"/>
      <c r="WEH210" s="10"/>
      <c r="WEI210" s="1"/>
      <c r="WEJ210" s="5"/>
      <c r="WEK210" s="52"/>
      <c r="WEL210" s="5"/>
      <c r="WEM210" s="11"/>
      <c r="WEN210" s="10"/>
      <c r="WEO210" s="10"/>
      <c r="WEP210" s="1"/>
      <c r="WEQ210" s="5"/>
      <c r="WER210" s="52"/>
      <c r="WES210" s="5"/>
      <c r="WET210" s="11"/>
      <c r="WEU210" s="10"/>
      <c r="WEV210" s="10"/>
      <c r="WEW210" s="1"/>
      <c r="WEX210" s="5"/>
      <c r="WEY210" s="52"/>
      <c r="WEZ210" s="5"/>
      <c r="WFA210" s="11"/>
      <c r="WFB210" s="10"/>
      <c r="WFC210" s="10"/>
      <c r="WFD210" s="1"/>
      <c r="WFE210" s="5"/>
      <c r="WFF210" s="52"/>
      <c r="WFG210" s="5"/>
      <c r="WFH210" s="11"/>
      <c r="WFI210" s="10"/>
      <c r="WFJ210" s="10"/>
      <c r="WFK210" s="1"/>
      <c r="WFL210" s="5"/>
      <c r="WFM210" s="52"/>
      <c r="WFN210" s="5"/>
      <c r="WFO210" s="11"/>
      <c r="WFP210" s="10"/>
      <c r="WFQ210" s="10"/>
      <c r="WFR210" s="1"/>
      <c r="WFS210" s="5"/>
      <c r="WFT210" s="52"/>
      <c r="WFU210" s="5"/>
      <c r="WFV210" s="11"/>
      <c r="WFW210" s="10"/>
      <c r="WFX210" s="10"/>
      <c r="WFY210" s="1"/>
      <c r="WFZ210" s="5"/>
      <c r="WGA210" s="52"/>
      <c r="WGB210" s="5"/>
      <c r="WGC210" s="11"/>
      <c r="WGD210" s="10"/>
      <c r="WGE210" s="10"/>
      <c r="WGF210" s="1"/>
      <c r="WGG210" s="5"/>
      <c r="WGH210" s="52"/>
      <c r="WGI210" s="5"/>
      <c r="WGJ210" s="11"/>
      <c r="WGK210" s="10"/>
      <c r="WGL210" s="10"/>
      <c r="WGM210" s="1"/>
      <c r="WGN210" s="5"/>
      <c r="WGO210" s="52"/>
      <c r="WGP210" s="5"/>
      <c r="WGQ210" s="11"/>
      <c r="WGR210" s="10"/>
      <c r="WGS210" s="10"/>
      <c r="WGT210" s="1"/>
      <c r="WGU210" s="5"/>
      <c r="WGV210" s="52"/>
      <c r="WGW210" s="5"/>
      <c r="WGX210" s="11"/>
      <c r="WGY210" s="10"/>
      <c r="WGZ210" s="10"/>
      <c r="WHA210" s="1"/>
      <c r="WHB210" s="5"/>
      <c r="WHC210" s="52"/>
      <c r="WHD210" s="5"/>
      <c r="WHE210" s="11"/>
      <c r="WHF210" s="10"/>
      <c r="WHG210" s="10"/>
      <c r="WHH210" s="1"/>
      <c r="WHI210" s="5"/>
      <c r="WHJ210" s="52"/>
      <c r="WHK210" s="5"/>
      <c r="WHL210" s="11"/>
      <c r="WHM210" s="10"/>
      <c r="WHN210" s="10"/>
      <c r="WHO210" s="1"/>
      <c r="WHP210" s="5"/>
      <c r="WHQ210" s="52"/>
      <c r="WHR210" s="5"/>
      <c r="WHS210" s="11"/>
      <c r="WHT210" s="10"/>
      <c r="WHU210" s="10"/>
      <c r="WHV210" s="1"/>
      <c r="WHW210" s="5"/>
      <c r="WHX210" s="52"/>
      <c r="WHY210" s="5"/>
      <c r="WHZ210" s="11"/>
      <c r="WIA210" s="10"/>
      <c r="WIB210" s="10"/>
      <c r="WIC210" s="1"/>
      <c r="WID210" s="5"/>
      <c r="WIE210" s="52"/>
      <c r="WIF210" s="5"/>
      <c r="WIG210" s="11"/>
      <c r="WIH210" s="10"/>
      <c r="WII210" s="10"/>
      <c r="WIJ210" s="1"/>
      <c r="WIK210" s="5"/>
      <c r="WIL210" s="52"/>
      <c r="WIM210" s="5"/>
      <c r="WIN210" s="11"/>
      <c r="WIO210" s="10"/>
      <c r="WIP210" s="10"/>
      <c r="WIQ210" s="1"/>
      <c r="WIR210" s="5"/>
      <c r="WIS210" s="52"/>
      <c r="WIT210" s="5"/>
      <c r="WIU210" s="11"/>
      <c r="WIV210" s="10"/>
      <c r="WIW210" s="10"/>
      <c r="WIX210" s="1"/>
      <c r="WIY210" s="5"/>
      <c r="WIZ210" s="52"/>
      <c r="WJA210" s="5"/>
      <c r="WJB210" s="11"/>
      <c r="WJC210" s="10"/>
      <c r="WJD210" s="10"/>
      <c r="WJE210" s="1"/>
      <c r="WJF210" s="5"/>
      <c r="WJG210" s="52"/>
      <c r="WJH210" s="5"/>
      <c r="WJI210" s="11"/>
      <c r="WJJ210" s="10"/>
      <c r="WJK210" s="10"/>
      <c r="WJL210" s="1"/>
      <c r="WJM210" s="5"/>
      <c r="WJN210" s="52"/>
      <c r="WJO210" s="5"/>
      <c r="WJP210" s="11"/>
      <c r="WJQ210" s="10"/>
      <c r="WJR210" s="10"/>
      <c r="WJS210" s="1"/>
      <c r="WJT210" s="5"/>
      <c r="WJU210" s="52"/>
      <c r="WJV210" s="5"/>
      <c r="WJW210" s="11"/>
      <c r="WJX210" s="10"/>
      <c r="WJY210" s="10"/>
      <c r="WJZ210" s="1"/>
      <c r="WKA210" s="5"/>
      <c r="WKB210" s="52"/>
      <c r="WKC210" s="5"/>
      <c r="WKD210" s="11"/>
      <c r="WKE210" s="10"/>
      <c r="WKF210" s="10"/>
      <c r="WKG210" s="1"/>
      <c r="WKH210" s="5"/>
      <c r="WKI210" s="52"/>
      <c r="WKJ210" s="5"/>
      <c r="WKK210" s="11"/>
      <c r="WKL210" s="10"/>
      <c r="WKM210" s="10"/>
      <c r="WKN210" s="1"/>
      <c r="WKO210" s="5"/>
      <c r="WKP210" s="52"/>
      <c r="WKQ210" s="5"/>
      <c r="WKR210" s="11"/>
      <c r="WKS210" s="10"/>
      <c r="WKT210" s="10"/>
      <c r="WKU210" s="1"/>
      <c r="WKV210" s="5"/>
      <c r="WKW210" s="52"/>
      <c r="WKX210" s="5"/>
      <c r="WKY210" s="11"/>
      <c r="WKZ210" s="10"/>
      <c r="WLA210" s="10"/>
      <c r="WLB210" s="1"/>
      <c r="WLC210" s="5"/>
      <c r="WLD210" s="52"/>
      <c r="WLE210" s="5"/>
      <c r="WLF210" s="11"/>
      <c r="WLG210" s="10"/>
      <c r="WLH210" s="10"/>
      <c r="WLI210" s="1"/>
      <c r="WLJ210" s="5"/>
      <c r="WLK210" s="52"/>
      <c r="WLL210" s="5"/>
      <c r="WLM210" s="11"/>
      <c r="WLN210" s="10"/>
      <c r="WLO210" s="10"/>
      <c r="WLP210" s="1"/>
      <c r="WLQ210" s="5"/>
      <c r="WLR210" s="52"/>
      <c r="WLS210" s="5"/>
      <c r="WLT210" s="11"/>
      <c r="WLU210" s="10"/>
      <c r="WLV210" s="10"/>
      <c r="WLW210" s="1"/>
      <c r="WLX210" s="5"/>
      <c r="WLY210" s="52"/>
      <c r="WLZ210" s="5"/>
      <c r="WMA210" s="11"/>
      <c r="WMB210" s="10"/>
      <c r="WMC210" s="10"/>
      <c r="WMD210" s="1"/>
      <c r="WME210" s="5"/>
      <c r="WMF210" s="52"/>
      <c r="WMG210" s="5"/>
      <c r="WMH210" s="11"/>
      <c r="WMI210" s="10"/>
      <c r="WMJ210" s="10"/>
      <c r="WMK210" s="1"/>
      <c r="WML210" s="5"/>
      <c r="WMM210" s="52"/>
      <c r="WMN210" s="5"/>
      <c r="WMO210" s="11"/>
      <c r="WMP210" s="10"/>
      <c r="WMQ210" s="10"/>
      <c r="WMR210" s="1"/>
      <c r="WMS210" s="5"/>
      <c r="WMT210" s="52"/>
      <c r="WMU210" s="5"/>
      <c r="WMV210" s="11"/>
      <c r="WMW210" s="10"/>
      <c r="WMX210" s="10"/>
      <c r="WMY210" s="1"/>
      <c r="WMZ210" s="5"/>
      <c r="WNA210" s="52"/>
      <c r="WNB210" s="5"/>
      <c r="WNC210" s="11"/>
      <c r="WND210" s="10"/>
      <c r="WNE210" s="10"/>
      <c r="WNF210" s="1"/>
      <c r="WNG210" s="5"/>
      <c r="WNH210" s="52"/>
      <c r="WNI210" s="5"/>
      <c r="WNJ210" s="11"/>
      <c r="WNK210" s="10"/>
      <c r="WNL210" s="10"/>
      <c r="WNM210" s="1"/>
      <c r="WNN210" s="5"/>
      <c r="WNO210" s="52"/>
      <c r="WNP210" s="5"/>
      <c r="WNQ210" s="11"/>
      <c r="WNR210" s="10"/>
      <c r="WNS210" s="10"/>
      <c r="WNT210" s="1"/>
      <c r="WNU210" s="5"/>
      <c r="WNV210" s="52"/>
      <c r="WNW210" s="5"/>
      <c r="WNX210" s="11"/>
      <c r="WNY210" s="10"/>
      <c r="WNZ210" s="10"/>
      <c r="WOA210" s="1"/>
      <c r="WOB210" s="5"/>
      <c r="WOC210" s="52"/>
      <c r="WOD210" s="5"/>
      <c r="WOE210" s="11"/>
      <c r="WOF210" s="10"/>
      <c r="WOG210" s="10"/>
      <c r="WOH210" s="1"/>
      <c r="WOI210" s="5"/>
      <c r="WOJ210" s="52"/>
      <c r="WOK210" s="5"/>
      <c r="WOL210" s="11"/>
      <c r="WOM210" s="10"/>
      <c r="WON210" s="10"/>
      <c r="WOO210" s="1"/>
      <c r="WOP210" s="5"/>
      <c r="WOQ210" s="52"/>
      <c r="WOR210" s="5"/>
      <c r="WOS210" s="11"/>
      <c r="WOT210" s="10"/>
      <c r="WOU210" s="10"/>
      <c r="WOV210" s="1"/>
      <c r="WOW210" s="5"/>
      <c r="WOX210" s="52"/>
      <c r="WOY210" s="5"/>
      <c r="WOZ210" s="11"/>
      <c r="WPA210" s="10"/>
      <c r="WPB210" s="10"/>
      <c r="WPC210" s="1"/>
      <c r="WPD210" s="5"/>
      <c r="WPE210" s="52"/>
      <c r="WPF210" s="5"/>
      <c r="WPG210" s="11"/>
      <c r="WPH210" s="10"/>
      <c r="WPI210" s="10"/>
      <c r="WPJ210" s="1"/>
      <c r="WPK210" s="5"/>
      <c r="WPL210" s="52"/>
      <c r="WPM210" s="5"/>
      <c r="WPN210" s="11"/>
      <c r="WPO210" s="10"/>
      <c r="WPP210" s="10"/>
      <c r="WPQ210" s="1"/>
      <c r="WPR210" s="5"/>
      <c r="WPS210" s="52"/>
      <c r="WPT210" s="5"/>
      <c r="WPU210" s="11"/>
      <c r="WPV210" s="10"/>
      <c r="WPW210" s="10"/>
      <c r="WPX210" s="1"/>
      <c r="WPY210" s="5"/>
      <c r="WPZ210" s="52"/>
      <c r="WQA210" s="5"/>
      <c r="WQB210" s="11"/>
      <c r="WQC210" s="10"/>
      <c r="WQD210" s="10"/>
      <c r="WQE210" s="1"/>
      <c r="WQF210" s="5"/>
      <c r="WQG210" s="52"/>
      <c r="WQH210" s="5"/>
      <c r="WQI210" s="11"/>
      <c r="WQJ210" s="10"/>
      <c r="WQK210" s="10"/>
      <c r="WQL210" s="1"/>
      <c r="WQM210" s="5"/>
      <c r="WQN210" s="52"/>
      <c r="WQO210" s="5"/>
      <c r="WQP210" s="11"/>
      <c r="WQQ210" s="10"/>
      <c r="WQR210" s="10"/>
      <c r="WQS210" s="1"/>
      <c r="WQT210" s="5"/>
      <c r="WQU210" s="52"/>
      <c r="WQV210" s="5"/>
      <c r="WQW210" s="11"/>
      <c r="WQX210" s="10"/>
      <c r="WQY210" s="10"/>
      <c r="WQZ210" s="1"/>
      <c r="WRA210" s="5"/>
      <c r="WRB210" s="52"/>
      <c r="WRC210" s="5"/>
      <c r="WRD210" s="11"/>
      <c r="WRE210" s="10"/>
      <c r="WRF210" s="10"/>
      <c r="WRG210" s="1"/>
      <c r="WRH210" s="5"/>
      <c r="WRI210" s="52"/>
      <c r="WRJ210" s="5"/>
      <c r="WRK210" s="11"/>
      <c r="WRL210" s="10"/>
      <c r="WRM210" s="10"/>
      <c r="WRN210" s="1"/>
      <c r="WRO210" s="5"/>
      <c r="WRP210" s="52"/>
      <c r="WRQ210" s="5"/>
      <c r="WRR210" s="11"/>
      <c r="WRS210" s="10"/>
      <c r="WRT210" s="10"/>
      <c r="WRU210" s="1"/>
      <c r="WRV210" s="5"/>
      <c r="WRW210" s="52"/>
      <c r="WRX210" s="5"/>
      <c r="WRY210" s="11"/>
      <c r="WRZ210" s="10"/>
      <c r="WSA210" s="10"/>
      <c r="WSB210" s="1"/>
      <c r="WSC210" s="5"/>
      <c r="WSD210" s="52"/>
      <c r="WSE210" s="5"/>
      <c r="WSF210" s="11"/>
      <c r="WSG210" s="10"/>
      <c r="WSH210" s="10"/>
      <c r="WSI210" s="1"/>
      <c r="WSJ210" s="5"/>
      <c r="WSK210" s="52"/>
      <c r="WSL210" s="5"/>
      <c r="WSM210" s="11"/>
      <c r="WSN210" s="10"/>
      <c r="WSO210" s="10"/>
      <c r="WSP210" s="1"/>
      <c r="WSQ210" s="5"/>
      <c r="WSR210" s="52"/>
      <c r="WSS210" s="5"/>
      <c r="WST210" s="11"/>
      <c r="WSU210" s="10"/>
      <c r="WSV210" s="10"/>
      <c r="WSW210" s="1"/>
      <c r="WSX210" s="5"/>
      <c r="WSY210" s="52"/>
      <c r="WSZ210" s="5"/>
      <c r="WTA210" s="11"/>
      <c r="WTB210" s="10"/>
      <c r="WTC210" s="10"/>
      <c r="WTD210" s="1"/>
      <c r="WTE210" s="5"/>
      <c r="WTF210" s="52"/>
      <c r="WTG210" s="5"/>
      <c r="WTH210" s="11"/>
      <c r="WTI210" s="10"/>
      <c r="WTJ210" s="10"/>
      <c r="WTK210" s="1"/>
      <c r="WTL210" s="5"/>
      <c r="WTM210" s="52"/>
      <c r="WTN210" s="5"/>
      <c r="WTO210" s="11"/>
      <c r="WTP210" s="10"/>
      <c r="WTQ210" s="10"/>
      <c r="WTR210" s="1"/>
      <c r="WTS210" s="5"/>
      <c r="WTT210" s="52"/>
      <c r="WTU210" s="5"/>
      <c r="WTV210" s="11"/>
      <c r="WTW210" s="10"/>
      <c r="WTX210" s="10"/>
      <c r="WTY210" s="1"/>
      <c r="WTZ210" s="5"/>
      <c r="WUA210" s="52"/>
      <c r="WUB210" s="5"/>
      <c r="WUC210" s="11"/>
      <c r="WUD210" s="10"/>
      <c r="WUE210" s="10"/>
      <c r="WUF210" s="1"/>
      <c r="WUG210" s="5"/>
      <c r="WUH210" s="52"/>
      <c r="WUI210" s="5"/>
      <c r="WUJ210" s="11"/>
      <c r="WUK210" s="10"/>
      <c r="WUL210" s="10"/>
      <c r="WUM210" s="1"/>
      <c r="WUN210" s="5"/>
      <c r="WUO210" s="52"/>
      <c r="WUP210" s="5"/>
      <c r="WUQ210" s="11"/>
      <c r="WUR210" s="10"/>
      <c r="WUS210" s="10"/>
      <c r="WUT210" s="1"/>
      <c r="WUU210" s="5"/>
      <c r="WUV210" s="52"/>
      <c r="WUW210" s="5"/>
      <c r="WUX210" s="11"/>
      <c r="WUY210" s="10"/>
      <c r="WUZ210" s="10"/>
      <c r="WVA210" s="1"/>
      <c r="WVB210" s="5"/>
      <c r="WVC210" s="52"/>
      <c r="WVD210" s="5"/>
      <c r="WVE210" s="11"/>
      <c r="WVF210" s="10"/>
      <c r="WVG210" s="10"/>
      <c r="WVH210" s="1"/>
      <c r="WVI210" s="5"/>
      <c r="WVJ210" s="52"/>
      <c r="WVK210" s="5"/>
      <c r="WVL210" s="11"/>
      <c r="WVM210" s="10"/>
      <c r="WVN210" s="10"/>
      <c r="WVO210" s="1"/>
      <c r="WVP210" s="5"/>
      <c r="WVQ210" s="52"/>
      <c r="WVR210" s="5"/>
      <c r="WVS210" s="11"/>
      <c r="WVT210" s="10"/>
      <c r="WVU210" s="10"/>
      <c r="WVV210" s="1"/>
      <c r="WVW210" s="5"/>
      <c r="WVX210" s="52"/>
      <c r="WVY210" s="5"/>
      <c r="WVZ210" s="11"/>
      <c r="WWA210" s="10"/>
      <c r="WWB210" s="10"/>
      <c r="WWC210" s="1"/>
      <c r="WWD210" s="5"/>
      <c r="WWE210" s="52"/>
      <c r="WWF210" s="5"/>
      <c r="WWG210" s="11"/>
      <c r="WWH210" s="10"/>
      <c r="WWI210" s="10"/>
      <c r="WWJ210" s="1"/>
      <c r="WWK210" s="5"/>
      <c r="WWL210" s="52"/>
      <c r="WWM210" s="5"/>
      <c r="WWN210" s="11"/>
      <c r="WWO210" s="10"/>
      <c r="WWP210" s="10"/>
      <c r="WWQ210" s="1"/>
      <c r="WWR210" s="5"/>
      <c r="WWS210" s="52"/>
      <c r="WWT210" s="5"/>
      <c r="WWU210" s="11"/>
      <c r="WWV210" s="10"/>
      <c r="WWW210" s="10"/>
      <c r="WWX210" s="1"/>
      <c r="WWY210" s="5"/>
      <c r="WWZ210" s="52"/>
      <c r="WXA210" s="5"/>
      <c r="WXB210" s="11"/>
      <c r="WXC210" s="10"/>
      <c r="WXD210" s="10"/>
      <c r="WXE210" s="1"/>
      <c r="WXF210" s="5"/>
      <c r="WXG210" s="52"/>
      <c r="WXH210" s="5"/>
      <c r="WXI210" s="11"/>
      <c r="WXJ210" s="10"/>
      <c r="WXK210" s="10"/>
      <c r="WXL210" s="1"/>
      <c r="WXM210" s="5"/>
      <c r="WXN210" s="52"/>
      <c r="WXO210" s="5"/>
      <c r="WXP210" s="11"/>
      <c r="WXQ210" s="10"/>
      <c r="WXR210" s="10"/>
      <c r="WXS210" s="1"/>
      <c r="WXT210" s="5"/>
      <c r="WXU210" s="52"/>
      <c r="WXV210" s="5"/>
      <c r="WXW210" s="11"/>
      <c r="WXX210" s="10"/>
      <c r="WXY210" s="10"/>
      <c r="WXZ210" s="1"/>
      <c r="WYA210" s="5"/>
      <c r="WYB210" s="52"/>
      <c r="WYC210" s="5"/>
      <c r="WYD210" s="11"/>
      <c r="WYE210" s="10"/>
      <c r="WYF210" s="10"/>
      <c r="WYG210" s="1"/>
      <c r="WYH210" s="5"/>
      <c r="WYI210" s="52"/>
      <c r="WYJ210" s="5"/>
      <c r="WYK210" s="11"/>
      <c r="WYL210" s="10"/>
      <c r="WYM210" s="10"/>
      <c r="WYN210" s="1"/>
      <c r="WYO210" s="5"/>
      <c r="WYP210" s="52"/>
      <c r="WYQ210" s="5"/>
      <c r="WYR210" s="11"/>
      <c r="WYS210" s="10"/>
      <c r="WYT210" s="10"/>
      <c r="WYU210" s="1"/>
      <c r="WYV210" s="5"/>
      <c r="WYW210" s="52"/>
      <c r="WYX210" s="5"/>
      <c r="WYY210" s="11"/>
      <c r="WYZ210" s="10"/>
      <c r="WZA210" s="10"/>
      <c r="WZB210" s="1"/>
      <c r="WZC210" s="5"/>
      <c r="WZD210" s="52"/>
      <c r="WZE210" s="5"/>
      <c r="WZF210" s="11"/>
      <c r="WZG210" s="10"/>
      <c r="WZH210" s="10"/>
      <c r="WZI210" s="1"/>
      <c r="WZJ210" s="5"/>
      <c r="WZK210" s="52"/>
      <c r="WZL210" s="5"/>
      <c r="WZM210" s="11"/>
      <c r="WZN210" s="10"/>
      <c r="WZO210" s="10"/>
      <c r="WZP210" s="1"/>
      <c r="WZQ210" s="5"/>
      <c r="WZR210" s="52"/>
      <c r="WZS210" s="5"/>
      <c r="WZT210" s="11"/>
      <c r="WZU210" s="10"/>
      <c r="WZV210" s="10"/>
      <c r="WZW210" s="1"/>
      <c r="WZX210" s="5"/>
      <c r="WZY210" s="52"/>
      <c r="WZZ210" s="5"/>
      <c r="XAA210" s="11"/>
      <c r="XAB210" s="10"/>
      <c r="XAC210" s="10"/>
      <c r="XAD210" s="1"/>
      <c r="XAE210" s="5"/>
      <c r="XAF210" s="52"/>
      <c r="XAG210" s="5"/>
      <c r="XAH210" s="11"/>
      <c r="XAI210" s="10"/>
      <c r="XAJ210" s="10"/>
      <c r="XAK210" s="1"/>
      <c r="XAL210" s="5"/>
      <c r="XAM210" s="52"/>
      <c r="XAN210" s="5"/>
      <c r="XAO210" s="11"/>
      <c r="XAP210" s="10"/>
      <c r="XAQ210" s="10"/>
      <c r="XAR210" s="1"/>
      <c r="XAS210" s="5"/>
      <c r="XAT210" s="52"/>
      <c r="XAU210" s="5"/>
      <c r="XAV210" s="11"/>
      <c r="XAW210" s="10"/>
      <c r="XAX210" s="10"/>
      <c r="XAY210" s="1"/>
      <c r="XAZ210" s="5"/>
      <c r="XBA210" s="52"/>
      <c r="XBB210" s="5"/>
      <c r="XBC210" s="11"/>
      <c r="XBD210" s="10"/>
      <c r="XBE210" s="10"/>
      <c r="XBF210" s="1"/>
      <c r="XBG210" s="5"/>
      <c r="XBH210" s="52"/>
      <c r="XBI210" s="5"/>
      <c r="XBJ210" s="11"/>
      <c r="XBK210" s="10"/>
      <c r="XBL210" s="10"/>
      <c r="XBM210" s="1"/>
      <c r="XBN210" s="5"/>
      <c r="XBO210" s="52"/>
      <c r="XBP210" s="5"/>
      <c r="XBQ210" s="11"/>
      <c r="XBR210" s="10"/>
      <c r="XBS210" s="10"/>
      <c r="XBT210" s="1"/>
      <c r="XBU210" s="5"/>
      <c r="XBV210" s="52"/>
      <c r="XBW210" s="5"/>
      <c r="XBX210" s="11"/>
      <c r="XBY210" s="10"/>
      <c r="XBZ210" s="10"/>
      <c r="XCA210" s="1"/>
      <c r="XCB210" s="5"/>
      <c r="XCC210" s="52"/>
      <c r="XCD210" s="5"/>
      <c r="XCE210" s="11"/>
      <c r="XCF210" s="10"/>
      <c r="XCG210" s="10"/>
      <c r="XCH210" s="1"/>
      <c r="XCI210" s="5"/>
      <c r="XCJ210" s="52"/>
      <c r="XCK210" s="5"/>
      <c r="XCL210" s="11"/>
      <c r="XCM210" s="10"/>
      <c r="XCN210" s="10"/>
      <c r="XCO210" s="1"/>
      <c r="XCP210" s="5"/>
      <c r="XCQ210" s="52"/>
      <c r="XCR210" s="5"/>
      <c r="XCS210" s="11"/>
      <c r="XCT210" s="10"/>
      <c r="XCU210" s="10"/>
      <c r="XCV210" s="1"/>
      <c r="XCW210" s="5"/>
      <c r="XCX210" s="52"/>
      <c r="XCY210" s="5"/>
      <c r="XCZ210" s="11"/>
      <c r="XDA210" s="10"/>
      <c r="XDB210" s="10"/>
      <c r="XDC210" s="1"/>
      <c r="XDD210" s="5"/>
      <c r="XDE210" s="52"/>
      <c r="XDF210" s="5"/>
      <c r="XDG210" s="11"/>
      <c r="XDH210" s="10"/>
      <c r="XDI210" s="10"/>
      <c r="XDJ210" s="1"/>
      <c r="XDK210" s="5"/>
      <c r="XDL210" s="52"/>
      <c r="XDM210" s="5"/>
      <c r="XDN210" s="11"/>
      <c r="XDO210" s="10"/>
      <c r="XDP210" s="10"/>
      <c r="XDQ210" s="1"/>
      <c r="XDR210" s="5"/>
      <c r="XDS210" s="52"/>
      <c r="XDT210" s="5"/>
      <c r="XDU210" s="11"/>
      <c r="XDV210" s="10"/>
      <c r="XDW210" s="10"/>
      <c r="XDX210" s="1"/>
      <c r="XDY210" s="5"/>
      <c r="XDZ210" s="52"/>
      <c r="XEA210" s="5"/>
      <c r="XEB210" s="11"/>
      <c r="XEC210" s="10"/>
      <c r="XED210" s="10"/>
      <c r="XEE210" s="1"/>
      <c r="XEF210" s="5"/>
      <c r="XEG210" s="52"/>
      <c r="XEH210" s="5"/>
      <c r="XEI210" s="11"/>
      <c r="XEJ210" s="10"/>
      <c r="XEK210" s="10"/>
      <c r="XEL210" s="1"/>
      <c r="XEM210" s="5"/>
      <c r="XEN210" s="52"/>
      <c r="XEO210" s="5"/>
      <c r="XEP210" s="11"/>
      <c r="XEQ210" s="10"/>
      <c r="XER210" s="10"/>
      <c r="XES210" s="1"/>
      <c r="XET210" s="5"/>
      <c r="XEU210" s="52"/>
      <c r="XEV210" s="5"/>
      <c r="XEW210" s="11"/>
      <c r="XEX210" s="10"/>
      <c r="XEY210" s="10"/>
      <c r="XEZ210" s="1"/>
      <c r="XFA210" s="5"/>
      <c r="XFB210" s="52"/>
      <c r="XFC210" s="5"/>
      <c r="XFD210" s="11"/>
    </row>
    <row r="211" spans="1:16384" ht="14.25" customHeight="1">
      <c r="A211" s="88" t="s">
        <v>13</v>
      </c>
      <c r="B211" s="88" t="s">
        <v>0</v>
      </c>
      <c r="C211" s="88" t="s">
        <v>75</v>
      </c>
      <c r="D211" s="11"/>
      <c r="E211" s="10"/>
      <c r="F211" s="10"/>
      <c r="G211" s="34"/>
      <c r="H211" s="96"/>
      <c r="I211" s="75"/>
      <c r="J211" s="5"/>
      <c r="K211" s="11"/>
      <c r="L211" s="10"/>
      <c r="M211" s="10"/>
      <c r="N211" s="1"/>
      <c r="O211" s="5"/>
      <c r="P211" s="52"/>
      <c r="Q211" s="5"/>
      <c r="R211" s="11"/>
      <c r="S211" s="10"/>
      <c r="T211" s="10"/>
      <c r="U211" s="1"/>
      <c r="V211" s="5"/>
      <c r="W211" s="52"/>
      <c r="X211" s="5"/>
      <c r="Y211" s="11"/>
      <c r="Z211" s="10"/>
      <c r="AA211" s="10"/>
      <c r="AB211" s="1"/>
      <c r="AC211" s="5"/>
      <c r="AD211" s="52"/>
      <c r="AE211" s="5"/>
      <c r="AF211" s="11"/>
      <c r="AG211" s="10"/>
      <c r="AH211" s="10"/>
      <c r="AI211" s="1"/>
      <c r="AJ211" s="5"/>
      <c r="AK211" s="52"/>
      <c r="AL211" s="5"/>
      <c r="AM211" s="11"/>
      <c r="AN211" s="10"/>
      <c r="AO211" s="10"/>
      <c r="AP211" s="1"/>
      <c r="AQ211" s="5"/>
      <c r="AR211" s="52"/>
      <c r="AS211" s="5"/>
      <c r="AT211" s="11"/>
      <c r="AU211" s="10"/>
      <c r="AV211" s="10"/>
      <c r="AW211" s="1"/>
      <c r="AX211" s="5"/>
      <c r="AY211" s="52"/>
      <c r="AZ211" s="5"/>
      <c r="BA211" s="11"/>
      <c r="BB211" s="10"/>
      <c r="BC211" s="10"/>
      <c r="BD211" s="1"/>
      <c r="BE211" s="5"/>
      <c r="BF211" s="52"/>
      <c r="BG211" s="5"/>
      <c r="BH211" s="11"/>
      <c r="BI211" s="10"/>
      <c r="BJ211" s="10"/>
      <c r="BK211" s="1"/>
      <c r="BL211" s="5"/>
      <c r="BM211" s="52"/>
      <c r="BN211" s="5"/>
      <c r="BO211" s="11"/>
      <c r="BP211" s="10"/>
      <c r="BQ211" s="10"/>
      <c r="BR211" s="1"/>
      <c r="BS211" s="5"/>
      <c r="BT211" s="52"/>
      <c r="BU211" s="5"/>
      <c r="BV211" s="11"/>
      <c r="BW211" s="10"/>
      <c r="BX211" s="10"/>
      <c r="BY211" s="1"/>
      <c r="BZ211" s="5"/>
      <c r="CA211" s="52"/>
      <c r="CB211" s="5"/>
      <c r="CC211" s="11"/>
      <c r="CD211" s="10"/>
      <c r="CE211" s="10"/>
      <c r="CF211" s="1"/>
      <c r="CG211" s="5"/>
      <c r="CH211" s="52"/>
      <c r="CI211" s="5"/>
      <c r="CJ211" s="11"/>
      <c r="CK211" s="10"/>
      <c r="CL211" s="10"/>
      <c r="CM211" s="1"/>
      <c r="CN211" s="5"/>
      <c r="CO211" s="52"/>
      <c r="CP211" s="5"/>
      <c r="CQ211" s="11"/>
      <c r="CR211" s="10"/>
      <c r="CS211" s="10"/>
      <c r="CT211" s="1"/>
      <c r="CU211" s="5"/>
      <c r="CV211" s="52"/>
      <c r="CW211" s="5"/>
      <c r="CX211" s="11"/>
      <c r="CY211" s="10"/>
      <c r="CZ211" s="10"/>
      <c r="DA211" s="1"/>
      <c r="DB211" s="5"/>
      <c r="DC211" s="52"/>
      <c r="DD211" s="5"/>
      <c r="DE211" s="11"/>
      <c r="DF211" s="10"/>
      <c r="DG211" s="10"/>
      <c r="DH211" s="1"/>
      <c r="DI211" s="5"/>
      <c r="DJ211" s="52"/>
      <c r="DK211" s="5"/>
      <c r="DL211" s="11"/>
      <c r="DM211" s="10"/>
      <c r="DN211" s="10"/>
      <c r="DO211" s="1"/>
      <c r="DP211" s="5"/>
      <c r="DQ211" s="52"/>
      <c r="DR211" s="5"/>
      <c r="DS211" s="11"/>
      <c r="DT211" s="10"/>
      <c r="DU211" s="10"/>
      <c r="DV211" s="1"/>
      <c r="DW211" s="5"/>
      <c r="DX211" s="52"/>
      <c r="DY211" s="5"/>
      <c r="DZ211" s="11"/>
      <c r="EA211" s="10"/>
      <c r="EB211" s="10"/>
      <c r="EC211" s="1"/>
      <c r="ED211" s="5"/>
      <c r="EE211" s="52"/>
      <c r="EF211" s="5"/>
      <c r="EG211" s="11"/>
      <c r="EH211" s="10"/>
      <c r="EI211" s="10"/>
      <c r="EJ211" s="1"/>
      <c r="EK211" s="5"/>
      <c r="EL211" s="52"/>
      <c r="EM211" s="5"/>
      <c r="EN211" s="11"/>
      <c r="EO211" s="10"/>
      <c r="EP211" s="10"/>
      <c r="EQ211" s="1"/>
      <c r="ER211" s="5"/>
      <c r="ES211" s="52"/>
      <c r="ET211" s="5"/>
      <c r="EU211" s="11"/>
      <c r="EV211" s="10"/>
      <c r="EW211" s="10"/>
      <c r="EX211" s="1"/>
      <c r="EY211" s="5"/>
      <c r="EZ211" s="52"/>
      <c r="FA211" s="5"/>
      <c r="FB211" s="11"/>
      <c r="FC211" s="10"/>
      <c r="FD211" s="10"/>
      <c r="FE211" s="1"/>
      <c r="FF211" s="5"/>
      <c r="FG211" s="52"/>
      <c r="FH211" s="5"/>
      <c r="FI211" s="11"/>
      <c r="FJ211" s="10"/>
      <c r="FK211" s="10"/>
      <c r="FL211" s="1"/>
      <c r="FM211" s="5"/>
      <c r="FN211" s="52"/>
      <c r="FO211" s="5"/>
      <c r="FP211" s="11"/>
      <c r="FQ211" s="10"/>
      <c r="FR211" s="10"/>
      <c r="FS211" s="1"/>
      <c r="FT211" s="5"/>
      <c r="FU211" s="52"/>
      <c r="FV211" s="5"/>
      <c r="FW211" s="11"/>
      <c r="FX211" s="10"/>
      <c r="FY211" s="10"/>
      <c r="FZ211" s="1"/>
      <c r="GA211" s="5"/>
      <c r="GB211" s="52"/>
      <c r="GC211" s="5"/>
      <c r="GD211" s="11"/>
      <c r="GE211" s="10"/>
      <c r="GF211" s="10"/>
      <c r="GG211" s="1"/>
      <c r="GH211" s="5"/>
      <c r="GI211" s="52"/>
      <c r="GJ211" s="5"/>
      <c r="GK211" s="11"/>
      <c r="GL211" s="10"/>
      <c r="GM211" s="10"/>
      <c r="GN211" s="1"/>
      <c r="GO211" s="5"/>
      <c r="GP211" s="52"/>
      <c r="GQ211" s="5"/>
      <c r="GR211" s="11"/>
      <c r="GS211" s="10"/>
      <c r="GT211" s="10"/>
      <c r="GU211" s="1"/>
      <c r="GV211" s="5"/>
      <c r="GW211" s="52"/>
      <c r="GX211" s="5"/>
      <c r="GY211" s="11"/>
      <c r="GZ211" s="10"/>
      <c r="HA211" s="10"/>
      <c r="HB211" s="1"/>
      <c r="HC211" s="5"/>
      <c r="HD211" s="52"/>
      <c r="HE211" s="5"/>
      <c r="HF211" s="11"/>
      <c r="HG211" s="10"/>
      <c r="HH211" s="10"/>
      <c r="HI211" s="1"/>
      <c r="HJ211" s="5"/>
      <c r="HK211" s="52"/>
      <c r="HL211" s="5"/>
      <c r="HM211" s="11"/>
      <c r="HN211" s="10"/>
      <c r="HO211" s="10"/>
      <c r="HP211" s="1"/>
      <c r="HQ211" s="5"/>
      <c r="HR211" s="52"/>
      <c r="HS211" s="5"/>
      <c r="HT211" s="11"/>
      <c r="HU211" s="10"/>
      <c r="HV211" s="10"/>
      <c r="HW211" s="1"/>
      <c r="HX211" s="5"/>
      <c r="HY211" s="52"/>
      <c r="HZ211" s="5"/>
      <c r="IA211" s="11"/>
      <c r="IB211" s="10"/>
      <c r="IC211" s="10"/>
      <c r="ID211" s="1"/>
      <c r="IE211" s="5"/>
      <c r="IF211" s="52"/>
      <c r="IG211" s="5"/>
      <c r="IH211" s="11"/>
      <c r="II211" s="10"/>
      <c r="IJ211" s="10"/>
      <c r="IK211" s="1"/>
      <c r="IL211" s="5"/>
      <c r="IM211" s="52"/>
      <c r="IN211" s="5"/>
      <c r="IO211" s="11"/>
      <c r="IP211" s="10"/>
      <c r="IQ211" s="10"/>
      <c r="IR211" s="1"/>
      <c r="IS211" s="5"/>
      <c r="IT211" s="52"/>
      <c r="IU211" s="5"/>
      <c r="IV211" s="11"/>
      <c r="IW211" s="10"/>
      <c r="IX211" s="10"/>
      <c r="IY211" s="1"/>
      <c r="IZ211" s="5"/>
      <c r="JA211" s="52"/>
      <c r="JB211" s="5"/>
      <c r="JC211" s="11"/>
      <c r="JD211" s="10"/>
      <c r="JE211" s="10"/>
      <c r="JF211" s="1"/>
      <c r="JG211" s="5"/>
      <c r="JH211" s="52"/>
      <c r="JI211" s="5"/>
      <c r="JJ211" s="11"/>
      <c r="JK211" s="10"/>
      <c r="JL211" s="10"/>
      <c r="JM211" s="1"/>
      <c r="JN211" s="5"/>
      <c r="JO211" s="52"/>
      <c r="JP211" s="5"/>
      <c r="JQ211" s="11"/>
      <c r="JR211" s="10"/>
      <c r="JS211" s="10"/>
      <c r="JT211" s="1"/>
      <c r="JU211" s="5"/>
      <c r="JV211" s="52"/>
      <c r="JW211" s="5"/>
      <c r="JX211" s="11"/>
      <c r="JY211" s="10"/>
      <c r="JZ211" s="10"/>
      <c r="KA211" s="1"/>
      <c r="KB211" s="5"/>
      <c r="KC211" s="52"/>
      <c r="KD211" s="5"/>
      <c r="KE211" s="11"/>
      <c r="KF211" s="10"/>
      <c r="KG211" s="10"/>
      <c r="KH211" s="1"/>
      <c r="KI211" s="5"/>
      <c r="KJ211" s="52"/>
      <c r="KK211" s="5"/>
      <c r="KL211" s="11"/>
      <c r="KM211" s="10"/>
      <c r="KN211" s="10"/>
      <c r="KO211" s="1"/>
      <c r="KP211" s="5"/>
      <c r="KQ211" s="52"/>
      <c r="KR211" s="5"/>
      <c r="KS211" s="11"/>
      <c r="KT211" s="10"/>
      <c r="KU211" s="10"/>
      <c r="KV211" s="1"/>
      <c r="KW211" s="5"/>
      <c r="KX211" s="52"/>
      <c r="KY211" s="5"/>
      <c r="KZ211" s="11"/>
      <c r="LA211" s="10"/>
      <c r="LB211" s="10"/>
      <c r="LC211" s="1"/>
      <c r="LD211" s="5"/>
      <c r="LE211" s="52"/>
      <c r="LF211" s="5"/>
      <c r="LG211" s="11"/>
      <c r="LH211" s="10"/>
      <c r="LI211" s="10"/>
      <c r="LJ211" s="1"/>
      <c r="LK211" s="5"/>
      <c r="LL211" s="52"/>
      <c r="LM211" s="5"/>
      <c r="LN211" s="11"/>
      <c r="LO211" s="10"/>
      <c r="LP211" s="10"/>
      <c r="LQ211" s="1"/>
      <c r="LR211" s="5"/>
      <c r="LS211" s="52"/>
      <c r="LT211" s="5"/>
      <c r="LU211" s="11"/>
      <c r="LV211" s="10"/>
      <c r="LW211" s="10"/>
      <c r="LX211" s="1"/>
      <c r="LY211" s="5"/>
      <c r="LZ211" s="52"/>
      <c r="MA211" s="5"/>
      <c r="MB211" s="11"/>
      <c r="MC211" s="10"/>
      <c r="MD211" s="10"/>
      <c r="ME211" s="1"/>
      <c r="MF211" s="5"/>
      <c r="MG211" s="52"/>
      <c r="MH211" s="5"/>
      <c r="MI211" s="11"/>
      <c r="MJ211" s="10"/>
      <c r="MK211" s="10"/>
      <c r="ML211" s="1"/>
      <c r="MM211" s="5"/>
      <c r="MN211" s="52"/>
      <c r="MO211" s="5"/>
      <c r="MP211" s="11"/>
      <c r="MQ211" s="10"/>
      <c r="MR211" s="10"/>
      <c r="MS211" s="1"/>
      <c r="MT211" s="5"/>
      <c r="MU211" s="52"/>
      <c r="MV211" s="5"/>
      <c r="MW211" s="11"/>
      <c r="MX211" s="10"/>
      <c r="MY211" s="10"/>
      <c r="MZ211" s="1"/>
      <c r="NA211" s="5"/>
      <c r="NB211" s="52"/>
      <c r="NC211" s="5"/>
      <c r="ND211" s="11"/>
      <c r="NE211" s="10"/>
      <c r="NF211" s="10"/>
      <c r="NG211" s="1"/>
      <c r="NH211" s="5"/>
      <c r="NI211" s="52"/>
      <c r="NJ211" s="5"/>
      <c r="NK211" s="11"/>
      <c r="NL211" s="10"/>
      <c r="NM211" s="10"/>
      <c r="NN211" s="1"/>
      <c r="NO211" s="5"/>
      <c r="NP211" s="52"/>
      <c r="NQ211" s="5"/>
      <c r="NR211" s="11"/>
      <c r="NS211" s="10"/>
      <c r="NT211" s="10"/>
      <c r="NU211" s="1"/>
      <c r="NV211" s="5"/>
      <c r="NW211" s="52"/>
      <c r="NX211" s="5"/>
      <c r="NY211" s="11"/>
      <c r="NZ211" s="10"/>
      <c r="OA211" s="10"/>
      <c r="OB211" s="1"/>
      <c r="OC211" s="5"/>
      <c r="OD211" s="52"/>
      <c r="OE211" s="5"/>
      <c r="OF211" s="11"/>
      <c r="OG211" s="10"/>
      <c r="OH211" s="10"/>
      <c r="OI211" s="1"/>
      <c r="OJ211" s="5"/>
      <c r="OK211" s="52"/>
      <c r="OL211" s="5"/>
      <c r="OM211" s="11"/>
      <c r="ON211" s="10"/>
      <c r="OO211" s="10"/>
      <c r="OP211" s="1"/>
      <c r="OQ211" s="5"/>
      <c r="OR211" s="52"/>
      <c r="OS211" s="5"/>
      <c r="OT211" s="11"/>
      <c r="OU211" s="10"/>
      <c r="OV211" s="10"/>
      <c r="OW211" s="1"/>
      <c r="OX211" s="5"/>
      <c r="OY211" s="52"/>
      <c r="OZ211" s="5"/>
      <c r="PA211" s="11"/>
      <c r="PB211" s="10"/>
      <c r="PC211" s="10"/>
      <c r="PD211" s="1"/>
      <c r="PE211" s="5"/>
      <c r="PF211" s="52"/>
      <c r="PG211" s="5"/>
      <c r="PH211" s="11"/>
      <c r="PI211" s="10"/>
      <c r="PJ211" s="10"/>
      <c r="PK211" s="1"/>
      <c r="PL211" s="5"/>
      <c r="PM211" s="52"/>
      <c r="PN211" s="5"/>
      <c r="PO211" s="11"/>
      <c r="PP211" s="10"/>
      <c r="PQ211" s="10"/>
      <c r="PR211" s="1"/>
      <c r="PS211" s="5"/>
      <c r="PT211" s="52"/>
      <c r="PU211" s="5"/>
      <c r="PV211" s="11"/>
      <c r="PW211" s="10"/>
      <c r="PX211" s="10"/>
      <c r="PY211" s="1"/>
      <c r="PZ211" s="5"/>
      <c r="QA211" s="52"/>
      <c r="QB211" s="5"/>
      <c r="QC211" s="11"/>
      <c r="QD211" s="10"/>
      <c r="QE211" s="10"/>
      <c r="QF211" s="1"/>
      <c r="QG211" s="5"/>
      <c r="QH211" s="52"/>
      <c r="QI211" s="5"/>
      <c r="QJ211" s="11"/>
      <c r="QK211" s="10"/>
      <c r="QL211" s="10"/>
      <c r="QM211" s="1"/>
      <c r="QN211" s="5"/>
      <c r="QO211" s="52"/>
      <c r="QP211" s="5"/>
      <c r="QQ211" s="11"/>
      <c r="QR211" s="10"/>
      <c r="QS211" s="10"/>
      <c r="QT211" s="1"/>
      <c r="QU211" s="5"/>
      <c r="QV211" s="52"/>
      <c r="QW211" s="5"/>
      <c r="QX211" s="11"/>
      <c r="QY211" s="10"/>
      <c r="QZ211" s="10"/>
      <c r="RA211" s="1"/>
      <c r="RB211" s="5"/>
      <c r="RC211" s="52"/>
      <c r="RD211" s="5"/>
      <c r="RE211" s="11"/>
      <c r="RF211" s="10"/>
      <c r="RG211" s="10"/>
      <c r="RH211" s="1"/>
      <c r="RI211" s="5"/>
      <c r="RJ211" s="52"/>
      <c r="RK211" s="5"/>
      <c r="RL211" s="11"/>
      <c r="RM211" s="10"/>
      <c r="RN211" s="10"/>
      <c r="RO211" s="1"/>
      <c r="RP211" s="5"/>
      <c r="RQ211" s="52"/>
      <c r="RR211" s="5"/>
      <c r="RS211" s="11"/>
      <c r="RT211" s="10"/>
      <c r="RU211" s="10"/>
      <c r="RV211" s="1"/>
      <c r="RW211" s="5"/>
      <c r="RX211" s="52"/>
      <c r="RY211" s="5"/>
      <c r="RZ211" s="11"/>
      <c r="SA211" s="10"/>
      <c r="SB211" s="10"/>
      <c r="SC211" s="1"/>
      <c r="SD211" s="5"/>
      <c r="SE211" s="52"/>
      <c r="SF211" s="5"/>
      <c r="SG211" s="11"/>
      <c r="SH211" s="10"/>
      <c r="SI211" s="10"/>
      <c r="SJ211" s="1"/>
      <c r="SK211" s="5"/>
      <c r="SL211" s="52"/>
      <c r="SM211" s="5"/>
      <c r="SN211" s="11"/>
      <c r="SO211" s="10"/>
      <c r="SP211" s="10"/>
      <c r="SQ211" s="1"/>
      <c r="SR211" s="5"/>
      <c r="SS211" s="52"/>
      <c r="ST211" s="5"/>
      <c r="SU211" s="11"/>
      <c r="SV211" s="10"/>
      <c r="SW211" s="10"/>
      <c r="SX211" s="1"/>
      <c r="SY211" s="5"/>
      <c r="SZ211" s="52"/>
      <c r="TA211" s="5"/>
      <c r="TB211" s="11"/>
      <c r="TC211" s="10"/>
      <c r="TD211" s="10"/>
      <c r="TE211" s="1"/>
      <c r="TF211" s="5"/>
      <c r="TG211" s="52"/>
      <c r="TH211" s="5"/>
      <c r="TI211" s="11"/>
      <c r="TJ211" s="10"/>
      <c r="TK211" s="10"/>
      <c r="TL211" s="1"/>
      <c r="TM211" s="5"/>
      <c r="TN211" s="52"/>
      <c r="TO211" s="5"/>
      <c r="TP211" s="11"/>
      <c r="TQ211" s="10"/>
      <c r="TR211" s="10"/>
      <c r="TS211" s="1"/>
      <c r="TT211" s="5"/>
      <c r="TU211" s="52"/>
      <c r="TV211" s="5"/>
      <c r="TW211" s="11"/>
      <c r="TX211" s="10"/>
      <c r="TY211" s="10"/>
      <c r="TZ211" s="1"/>
      <c r="UA211" s="5"/>
      <c r="UB211" s="52"/>
      <c r="UC211" s="5"/>
      <c r="UD211" s="11"/>
      <c r="UE211" s="10"/>
      <c r="UF211" s="10"/>
      <c r="UG211" s="1"/>
      <c r="UH211" s="5"/>
      <c r="UI211" s="52"/>
      <c r="UJ211" s="5"/>
      <c r="UK211" s="11"/>
      <c r="UL211" s="10"/>
      <c r="UM211" s="10"/>
      <c r="UN211" s="1"/>
      <c r="UO211" s="5"/>
      <c r="UP211" s="52"/>
      <c r="UQ211" s="5"/>
      <c r="UR211" s="11"/>
      <c r="US211" s="10"/>
      <c r="UT211" s="10"/>
      <c r="UU211" s="1"/>
      <c r="UV211" s="5"/>
      <c r="UW211" s="52"/>
      <c r="UX211" s="5"/>
      <c r="UY211" s="11"/>
      <c r="UZ211" s="10"/>
      <c r="VA211" s="10"/>
      <c r="VB211" s="1"/>
      <c r="VC211" s="5"/>
      <c r="VD211" s="52"/>
      <c r="VE211" s="5"/>
      <c r="VF211" s="11"/>
      <c r="VG211" s="10"/>
      <c r="VH211" s="10"/>
      <c r="VI211" s="1"/>
      <c r="VJ211" s="5"/>
      <c r="VK211" s="52"/>
      <c r="VL211" s="5"/>
      <c r="VM211" s="11"/>
      <c r="VN211" s="10"/>
      <c r="VO211" s="10"/>
      <c r="VP211" s="1"/>
      <c r="VQ211" s="5"/>
      <c r="VR211" s="52"/>
      <c r="VS211" s="5"/>
      <c r="VT211" s="11"/>
      <c r="VU211" s="10"/>
      <c r="VV211" s="10"/>
      <c r="VW211" s="1"/>
      <c r="VX211" s="5"/>
      <c r="VY211" s="52"/>
      <c r="VZ211" s="5"/>
      <c r="WA211" s="11"/>
      <c r="WB211" s="10"/>
      <c r="WC211" s="10"/>
      <c r="WD211" s="1"/>
      <c r="WE211" s="5"/>
      <c r="WF211" s="52"/>
      <c r="WG211" s="5"/>
      <c r="WH211" s="11"/>
      <c r="WI211" s="10"/>
      <c r="WJ211" s="10"/>
      <c r="WK211" s="1"/>
      <c r="WL211" s="5"/>
      <c r="WM211" s="52"/>
      <c r="WN211" s="5"/>
      <c r="WO211" s="11"/>
      <c r="WP211" s="10"/>
      <c r="WQ211" s="10"/>
      <c r="WR211" s="1"/>
      <c r="WS211" s="5"/>
      <c r="WT211" s="52"/>
      <c r="WU211" s="5"/>
      <c r="WV211" s="11"/>
      <c r="WW211" s="10"/>
      <c r="WX211" s="10"/>
      <c r="WY211" s="1"/>
      <c r="WZ211" s="5"/>
      <c r="XA211" s="52"/>
      <c r="XB211" s="5"/>
      <c r="XC211" s="11"/>
      <c r="XD211" s="10"/>
      <c r="XE211" s="10"/>
      <c r="XF211" s="1"/>
      <c r="XG211" s="5"/>
      <c r="XH211" s="52"/>
      <c r="XI211" s="5"/>
      <c r="XJ211" s="11"/>
      <c r="XK211" s="10"/>
      <c r="XL211" s="10"/>
      <c r="XM211" s="1"/>
      <c r="XN211" s="5"/>
      <c r="XO211" s="52"/>
      <c r="XP211" s="5"/>
      <c r="XQ211" s="11"/>
      <c r="XR211" s="10"/>
      <c r="XS211" s="10"/>
      <c r="XT211" s="1"/>
      <c r="XU211" s="5"/>
      <c r="XV211" s="52"/>
      <c r="XW211" s="5"/>
      <c r="XX211" s="11"/>
      <c r="XY211" s="10"/>
      <c r="XZ211" s="10"/>
      <c r="YA211" s="1"/>
      <c r="YB211" s="5"/>
      <c r="YC211" s="52"/>
      <c r="YD211" s="5"/>
      <c r="YE211" s="11"/>
      <c r="YF211" s="10"/>
      <c r="YG211" s="10"/>
      <c r="YH211" s="1"/>
      <c r="YI211" s="5"/>
      <c r="YJ211" s="52"/>
      <c r="YK211" s="5"/>
      <c r="YL211" s="11"/>
      <c r="YM211" s="10"/>
      <c r="YN211" s="10"/>
      <c r="YO211" s="1"/>
      <c r="YP211" s="5"/>
      <c r="YQ211" s="52"/>
      <c r="YR211" s="5"/>
      <c r="YS211" s="11"/>
      <c r="YT211" s="10"/>
      <c r="YU211" s="10"/>
      <c r="YV211" s="1"/>
      <c r="YW211" s="5"/>
      <c r="YX211" s="52"/>
      <c r="YY211" s="5"/>
      <c r="YZ211" s="11"/>
      <c r="ZA211" s="10"/>
      <c r="ZB211" s="10"/>
      <c r="ZC211" s="1"/>
      <c r="ZD211" s="5"/>
      <c r="ZE211" s="52"/>
      <c r="ZF211" s="5"/>
      <c r="ZG211" s="11"/>
      <c r="ZH211" s="10"/>
      <c r="ZI211" s="10"/>
      <c r="ZJ211" s="1"/>
      <c r="ZK211" s="5"/>
      <c r="ZL211" s="52"/>
      <c r="ZM211" s="5"/>
      <c r="ZN211" s="11"/>
      <c r="ZO211" s="10"/>
      <c r="ZP211" s="10"/>
      <c r="ZQ211" s="1"/>
      <c r="ZR211" s="5"/>
      <c r="ZS211" s="52"/>
      <c r="ZT211" s="5"/>
      <c r="ZU211" s="11"/>
      <c r="ZV211" s="10"/>
      <c r="ZW211" s="10"/>
      <c r="ZX211" s="1"/>
      <c r="ZY211" s="5"/>
      <c r="ZZ211" s="52"/>
      <c r="AAA211" s="5"/>
      <c r="AAB211" s="11"/>
      <c r="AAC211" s="10"/>
      <c r="AAD211" s="10"/>
      <c r="AAE211" s="1"/>
      <c r="AAF211" s="5"/>
      <c r="AAG211" s="52"/>
      <c r="AAH211" s="5"/>
      <c r="AAI211" s="11"/>
      <c r="AAJ211" s="10"/>
      <c r="AAK211" s="10"/>
      <c r="AAL211" s="1"/>
      <c r="AAM211" s="5"/>
      <c r="AAN211" s="52"/>
      <c r="AAO211" s="5"/>
      <c r="AAP211" s="11"/>
      <c r="AAQ211" s="10"/>
      <c r="AAR211" s="10"/>
      <c r="AAS211" s="1"/>
      <c r="AAT211" s="5"/>
      <c r="AAU211" s="52"/>
      <c r="AAV211" s="5"/>
      <c r="AAW211" s="11"/>
      <c r="AAX211" s="10"/>
      <c r="AAY211" s="10"/>
      <c r="AAZ211" s="1"/>
      <c r="ABA211" s="5"/>
      <c r="ABB211" s="52"/>
      <c r="ABC211" s="5"/>
      <c r="ABD211" s="11"/>
      <c r="ABE211" s="10"/>
      <c r="ABF211" s="10"/>
      <c r="ABG211" s="1"/>
      <c r="ABH211" s="5"/>
      <c r="ABI211" s="52"/>
      <c r="ABJ211" s="5"/>
      <c r="ABK211" s="11"/>
      <c r="ABL211" s="10"/>
      <c r="ABM211" s="10"/>
      <c r="ABN211" s="1"/>
      <c r="ABO211" s="5"/>
      <c r="ABP211" s="52"/>
      <c r="ABQ211" s="5"/>
      <c r="ABR211" s="11"/>
      <c r="ABS211" s="10"/>
      <c r="ABT211" s="10"/>
      <c r="ABU211" s="1"/>
      <c r="ABV211" s="5"/>
      <c r="ABW211" s="52"/>
      <c r="ABX211" s="5"/>
      <c r="ABY211" s="11"/>
      <c r="ABZ211" s="10"/>
      <c r="ACA211" s="10"/>
      <c r="ACB211" s="1"/>
      <c r="ACC211" s="5"/>
      <c r="ACD211" s="52"/>
      <c r="ACE211" s="5"/>
      <c r="ACF211" s="11"/>
      <c r="ACG211" s="10"/>
      <c r="ACH211" s="10"/>
      <c r="ACI211" s="1"/>
      <c r="ACJ211" s="5"/>
      <c r="ACK211" s="52"/>
      <c r="ACL211" s="5"/>
      <c r="ACM211" s="11"/>
      <c r="ACN211" s="10"/>
      <c r="ACO211" s="10"/>
      <c r="ACP211" s="1"/>
      <c r="ACQ211" s="5"/>
      <c r="ACR211" s="52"/>
      <c r="ACS211" s="5"/>
      <c r="ACT211" s="11"/>
      <c r="ACU211" s="10"/>
      <c r="ACV211" s="10"/>
      <c r="ACW211" s="1"/>
      <c r="ACX211" s="5"/>
      <c r="ACY211" s="52"/>
      <c r="ACZ211" s="5"/>
      <c r="ADA211" s="11"/>
      <c r="ADB211" s="10"/>
      <c r="ADC211" s="10"/>
      <c r="ADD211" s="1"/>
      <c r="ADE211" s="5"/>
      <c r="ADF211" s="52"/>
      <c r="ADG211" s="5"/>
      <c r="ADH211" s="11"/>
      <c r="ADI211" s="10"/>
      <c r="ADJ211" s="10"/>
      <c r="ADK211" s="1"/>
      <c r="ADL211" s="5"/>
      <c r="ADM211" s="52"/>
      <c r="ADN211" s="5"/>
      <c r="ADO211" s="11"/>
      <c r="ADP211" s="10"/>
      <c r="ADQ211" s="10"/>
      <c r="ADR211" s="1"/>
      <c r="ADS211" s="5"/>
      <c r="ADT211" s="52"/>
      <c r="ADU211" s="5"/>
      <c r="ADV211" s="11"/>
      <c r="ADW211" s="10"/>
      <c r="ADX211" s="10"/>
      <c r="ADY211" s="1"/>
      <c r="ADZ211" s="5"/>
      <c r="AEA211" s="52"/>
      <c r="AEB211" s="5"/>
      <c r="AEC211" s="11"/>
      <c r="AED211" s="10"/>
      <c r="AEE211" s="10"/>
      <c r="AEF211" s="1"/>
      <c r="AEG211" s="5"/>
      <c r="AEH211" s="52"/>
      <c r="AEI211" s="5"/>
      <c r="AEJ211" s="11"/>
      <c r="AEK211" s="10"/>
      <c r="AEL211" s="10"/>
      <c r="AEM211" s="1"/>
      <c r="AEN211" s="5"/>
      <c r="AEO211" s="52"/>
      <c r="AEP211" s="5"/>
      <c r="AEQ211" s="11"/>
      <c r="AER211" s="10"/>
      <c r="AES211" s="10"/>
      <c r="AET211" s="1"/>
      <c r="AEU211" s="5"/>
      <c r="AEV211" s="52"/>
      <c r="AEW211" s="5"/>
      <c r="AEX211" s="11"/>
      <c r="AEY211" s="10"/>
      <c r="AEZ211" s="10"/>
      <c r="AFA211" s="1"/>
      <c r="AFB211" s="5"/>
      <c r="AFC211" s="52"/>
      <c r="AFD211" s="5"/>
      <c r="AFE211" s="11"/>
      <c r="AFF211" s="10"/>
      <c r="AFG211" s="10"/>
      <c r="AFH211" s="1"/>
      <c r="AFI211" s="5"/>
      <c r="AFJ211" s="52"/>
      <c r="AFK211" s="5"/>
      <c r="AFL211" s="11"/>
      <c r="AFM211" s="10"/>
      <c r="AFN211" s="10"/>
      <c r="AFO211" s="1"/>
      <c r="AFP211" s="5"/>
      <c r="AFQ211" s="52"/>
      <c r="AFR211" s="5"/>
      <c r="AFS211" s="11"/>
      <c r="AFT211" s="10"/>
      <c r="AFU211" s="10"/>
      <c r="AFV211" s="1"/>
      <c r="AFW211" s="5"/>
      <c r="AFX211" s="52"/>
      <c r="AFY211" s="5"/>
      <c r="AFZ211" s="11"/>
      <c r="AGA211" s="10"/>
      <c r="AGB211" s="10"/>
      <c r="AGC211" s="1"/>
      <c r="AGD211" s="5"/>
      <c r="AGE211" s="52"/>
      <c r="AGF211" s="5"/>
      <c r="AGG211" s="11"/>
      <c r="AGH211" s="10"/>
      <c r="AGI211" s="10"/>
      <c r="AGJ211" s="1"/>
      <c r="AGK211" s="5"/>
      <c r="AGL211" s="52"/>
      <c r="AGM211" s="5"/>
      <c r="AGN211" s="11"/>
      <c r="AGO211" s="10"/>
      <c r="AGP211" s="10"/>
      <c r="AGQ211" s="1"/>
      <c r="AGR211" s="5"/>
      <c r="AGS211" s="52"/>
      <c r="AGT211" s="5"/>
      <c r="AGU211" s="11"/>
      <c r="AGV211" s="10"/>
      <c r="AGW211" s="10"/>
      <c r="AGX211" s="1"/>
      <c r="AGY211" s="5"/>
      <c r="AGZ211" s="52"/>
      <c r="AHA211" s="5"/>
      <c r="AHB211" s="11"/>
      <c r="AHC211" s="10"/>
      <c r="AHD211" s="10"/>
      <c r="AHE211" s="1"/>
      <c r="AHF211" s="5"/>
      <c r="AHG211" s="52"/>
      <c r="AHH211" s="5"/>
      <c r="AHI211" s="11"/>
      <c r="AHJ211" s="10"/>
      <c r="AHK211" s="10"/>
      <c r="AHL211" s="1"/>
      <c r="AHM211" s="5"/>
      <c r="AHN211" s="52"/>
      <c r="AHO211" s="5"/>
      <c r="AHP211" s="11"/>
      <c r="AHQ211" s="10"/>
      <c r="AHR211" s="10"/>
      <c r="AHS211" s="1"/>
      <c r="AHT211" s="5"/>
      <c r="AHU211" s="52"/>
      <c r="AHV211" s="5"/>
      <c r="AHW211" s="11"/>
      <c r="AHX211" s="10"/>
      <c r="AHY211" s="10"/>
      <c r="AHZ211" s="1"/>
      <c r="AIA211" s="5"/>
      <c r="AIB211" s="52"/>
      <c r="AIC211" s="5"/>
      <c r="AID211" s="11"/>
      <c r="AIE211" s="10"/>
      <c r="AIF211" s="10"/>
      <c r="AIG211" s="1"/>
      <c r="AIH211" s="5"/>
      <c r="AII211" s="52"/>
      <c r="AIJ211" s="5"/>
      <c r="AIK211" s="11"/>
      <c r="AIL211" s="10"/>
      <c r="AIM211" s="10"/>
      <c r="AIN211" s="1"/>
      <c r="AIO211" s="5"/>
      <c r="AIP211" s="52"/>
      <c r="AIQ211" s="5"/>
      <c r="AIR211" s="11"/>
      <c r="AIS211" s="10"/>
      <c r="AIT211" s="10"/>
      <c r="AIU211" s="1"/>
      <c r="AIV211" s="5"/>
      <c r="AIW211" s="52"/>
      <c r="AIX211" s="5"/>
      <c r="AIY211" s="11"/>
      <c r="AIZ211" s="10"/>
      <c r="AJA211" s="10"/>
      <c r="AJB211" s="1"/>
      <c r="AJC211" s="5"/>
      <c r="AJD211" s="52"/>
      <c r="AJE211" s="5"/>
      <c r="AJF211" s="11"/>
      <c r="AJG211" s="10"/>
      <c r="AJH211" s="10"/>
      <c r="AJI211" s="1"/>
      <c r="AJJ211" s="5"/>
      <c r="AJK211" s="52"/>
      <c r="AJL211" s="5"/>
      <c r="AJM211" s="11"/>
      <c r="AJN211" s="10"/>
      <c r="AJO211" s="10"/>
      <c r="AJP211" s="1"/>
      <c r="AJQ211" s="5"/>
      <c r="AJR211" s="52"/>
      <c r="AJS211" s="5"/>
      <c r="AJT211" s="11"/>
      <c r="AJU211" s="10"/>
      <c r="AJV211" s="10"/>
      <c r="AJW211" s="1"/>
      <c r="AJX211" s="5"/>
      <c r="AJY211" s="52"/>
      <c r="AJZ211" s="5"/>
      <c r="AKA211" s="11"/>
      <c r="AKB211" s="10"/>
      <c r="AKC211" s="10"/>
      <c r="AKD211" s="1"/>
      <c r="AKE211" s="5"/>
      <c r="AKF211" s="52"/>
      <c r="AKG211" s="5"/>
      <c r="AKH211" s="11"/>
      <c r="AKI211" s="10"/>
      <c r="AKJ211" s="10"/>
      <c r="AKK211" s="1"/>
      <c r="AKL211" s="5"/>
      <c r="AKM211" s="52"/>
      <c r="AKN211" s="5"/>
      <c r="AKO211" s="11"/>
      <c r="AKP211" s="10"/>
      <c r="AKQ211" s="10"/>
      <c r="AKR211" s="1"/>
      <c r="AKS211" s="5"/>
      <c r="AKT211" s="52"/>
      <c r="AKU211" s="5"/>
      <c r="AKV211" s="11"/>
      <c r="AKW211" s="10"/>
      <c r="AKX211" s="10"/>
      <c r="AKY211" s="1"/>
      <c r="AKZ211" s="5"/>
      <c r="ALA211" s="52"/>
      <c r="ALB211" s="5"/>
      <c r="ALC211" s="11"/>
      <c r="ALD211" s="10"/>
      <c r="ALE211" s="10"/>
      <c r="ALF211" s="1"/>
      <c r="ALG211" s="5"/>
      <c r="ALH211" s="52"/>
      <c r="ALI211" s="5"/>
      <c r="ALJ211" s="11"/>
      <c r="ALK211" s="10"/>
      <c r="ALL211" s="10"/>
      <c r="ALM211" s="1"/>
      <c r="ALN211" s="5"/>
      <c r="ALO211" s="52"/>
      <c r="ALP211" s="5"/>
      <c r="ALQ211" s="11"/>
      <c r="ALR211" s="10"/>
      <c r="ALS211" s="10"/>
      <c r="ALT211" s="1"/>
      <c r="ALU211" s="5"/>
      <c r="ALV211" s="52"/>
      <c r="ALW211" s="5"/>
      <c r="ALX211" s="11"/>
      <c r="ALY211" s="10"/>
      <c r="ALZ211" s="10"/>
      <c r="AMA211" s="1"/>
      <c r="AMB211" s="5"/>
      <c r="AMC211" s="52"/>
      <c r="AMD211" s="5"/>
      <c r="AME211" s="11"/>
      <c r="AMF211" s="10"/>
      <c r="AMG211" s="10"/>
      <c r="AMH211" s="1"/>
      <c r="AMI211" s="5"/>
      <c r="AMJ211" s="52"/>
      <c r="AMK211" s="5"/>
      <c r="AML211" s="11"/>
      <c r="AMM211" s="10"/>
      <c r="AMN211" s="10"/>
      <c r="AMO211" s="1"/>
      <c r="AMP211" s="5"/>
      <c r="AMQ211" s="52"/>
      <c r="AMR211" s="5"/>
      <c r="AMS211" s="11"/>
      <c r="AMT211" s="10"/>
      <c r="AMU211" s="10"/>
      <c r="AMV211" s="1"/>
      <c r="AMW211" s="5"/>
      <c r="AMX211" s="52"/>
      <c r="AMY211" s="5"/>
      <c r="AMZ211" s="11"/>
      <c r="ANA211" s="10"/>
      <c r="ANB211" s="10"/>
      <c r="ANC211" s="1"/>
      <c r="AND211" s="5"/>
      <c r="ANE211" s="52"/>
      <c r="ANF211" s="5"/>
      <c r="ANG211" s="11"/>
      <c r="ANH211" s="10"/>
      <c r="ANI211" s="10"/>
      <c r="ANJ211" s="1"/>
      <c r="ANK211" s="5"/>
      <c r="ANL211" s="52"/>
      <c r="ANM211" s="5"/>
      <c r="ANN211" s="11"/>
      <c r="ANO211" s="10"/>
      <c r="ANP211" s="10"/>
      <c r="ANQ211" s="1"/>
      <c r="ANR211" s="5"/>
      <c r="ANS211" s="52"/>
      <c r="ANT211" s="5"/>
      <c r="ANU211" s="11"/>
      <c r="ANV211" s="10"/>
      <c r="ANW211" s="10"/>
      <c r="ANX211" s="1"/>
      <c r="ANY211" s="5"/>
      <c r="ANZ211" s="52"/>
      <c r="AOA211" s="5"/>
      <c r="AOB211" s="11"/>
      <c r="AOC211" s="10"/>
      <c r="AOD211" s="10"/>
      <c r="AOE211" s="1"/>
      <c r="AOF211" s="5"/>
      <c r="AOG211" s="52"/>
      <c r="AOH211" s="5"/>
      <c r="AOI211" s="11"/>
      <c r="AOJ211" s="10"/>
      <c r="AOK211" s="10"/>
      <c r="AOL211" s="1"/>
      <c r="AOM211" s="5"/>
      <c r="AON211" s="52"/>
      <c r="AOO211" s="5"/>
      <c r="AOP211" s="11"/>
      <c r="AOQ211" s="10"/>
      <c r="AOR211" s="10"/>
      <c r="AOS211" s="1"/>
      <c r="AOT211" s="5"/>
      <c r="AOU211" s="52"/>
      <c r="AOV211" s="5"/>
      <c r="AOW211" s="11"/>
      <c r="AOX211" s="10"/>
      <c r="AOY211" s="10"/>
      <c r="AOZ211" s="1"/>
      <c r="APA211" s="5"/>
      <c r="APB211" s="52"/>
      <c r="APC211" s="5"/>
      <c r="APD211" s="11"/>
      <c r="APE211" s="10"/>
      <c r="APF211" s="10"/>
      <c r="APG211" s="1"/>
      <c r="APH211" s="5"/>
      <c r="API211" s="52"/>
      <c r="APJ211" s="5"/>
      <c r="APK211" s="11"/>
      <c r="APL211" s="10"/>
      <c r="APM211" s="10"/>
      <c r="APN211" s="1"/>
      <c r="APO211" s="5"/>
      <c r="APP211" s="52"/>
      <c r="APQ211" s="5"/>
      <c r="APR211" s="11"/>
      <c r="APS211" s="10"/>
      <c r="APT211" s="10"/>
      <c r="APU211" s="1"/>
      <c r="APV211" s="5"/>
      <c r="APW211" s="52"/>
      <c r="APX211" s="5"/>
      <c r="APY211" s="11"/>
      <c r="APZ211" s="10"/>
      <c r="AQA211" s="10"/>
      <c r="AQB211" s="1"/>
      <c r="AQC211" s="5"/>
      <c r="AQD211" s="52"/>
      <c r="AQE211" s="5"/>
      <c r="AQF211" s="11"/>
      <c r="AQG211" s="10"/>
      <c r="AQH211" s="10"/>
      <c r="AQI211" s="1"/>
      <c r="AQJ211" s="5"/>
      <c r="AQK211" s="52"/>
      <c r="AQL211" s="5"/>
      <c r="AQM211" s="11"/>
      <c r="AQN211" s="10"/>
      <c r="AQO211" s="10"/>
      <c r="AQP211" s="1"/>
      <c r="AQQ211" s="5"/>
      <c r="AQR211" s="52"/>
      <c r="AQS211" s="5"/>
      <c r="AQT211" s="11"/>
      <c r="AQU211" s="10"/>
      <c r="AQV211" s="10"/>
      <c r="AQW211" s="1"/>
      <c r="AQX211" s="5"/>
      <c r="AQY211" s="52"/>
      <c r="AQZ211" s="5"/>
      <c r="ARA211" s="11"/>
      <c r="ARB211" s="10"/>
      <c r="ARC211" s="10"/>
      <c r="ARD211" s="1"/>
      <c r="ARE211" s="5"/>
      <c r="ARF211" s="52"/>
      <c r="ARG211" s="5"/>
      <c r="ARH211" s="11"/>
      <c r="ARI211" s="10"/>
      <c r="ARJ211" s="10"/>
      <c r="ARK211" s="1"/>
      <c r="ARL211" s="5"/>
      <c r="ARM211" s="52"/>
      <c r="ARN211" s="5"/>
      <c r="ARO211" s="11"/>
      <c r="ARP211" s="10"/>
      <c r="ARQ211" s="10"/>
      <c r="ARR211" s="1"/>
      <c r="ARS211" s="5"/>
      <c r="ART211" s="52"/>
      <c r="ARU211" s="5"/>
      <c r="ARV211" s="11"/>
      <c r="ARW211" s="10"/>
      <c r="ARX211" s="10"/>
      <c r="ARY211" s="1"/>
      <c r="ARZ211" s="5"/>
      <c r="ASA211" s="52"/>
      <c r="ASB211" s="5"/>
      <c r="ASC211" s="11"/>
      <c r="ASD211" s="10"/>
      <c r="ASE211" s="10"/>
      <c r="ASF211" s="1"/>
      <c r="ASG211" s="5"/>
      <c r="ASH211" s="52"/>
      <c r="ASI211" s="5"/>
      <c r="ASJ211" s="11"/>
      <c r="ASK211" s="10"/>
      <c r="ASL211" s="10"/>
      <c r="ASM211" s="1"/>
      <c r="ASN211" s="5"/>
      <c r="ASO211" s="52"/>
      <c r="ASP211" s="5"/>
      <c r="ASQ211" s="11"/>
      <c r="ASR211" s="10"/>
      <c r="ASS211" s="10"/>
      <c r="AST211" s="1"/>
      <c r="ASU211" s="5"/>
      <c r="ASV211" s="52"/>
      <c r="ASW211" s="5"/>
      <c r="ASX211" s="11"/>
      <c r="ASY211" s="10"/>
      <c r="ASZ211" s="10"/>
      <c r="ATA211" s="1"/>
      <c r="ATB211" s="5"/>
      <c r="ATC211" s="52"/>
      <c r="ATD211" s="5"/>
      <c r="ATE211" s="11"/>
      <c r="ATF211" s="10"/>
      <c r="ATG211" s="10"/>
      <c r="ATH211" s="1"/>
      <c r="ATI211" s="5"/>
      <c r="ATJ211" s="52"/>
      <c r="ATK211" s="5"/>
      <c r="ATL211" s="11"/>
      <c r="ATM211" s="10"/>
      <c r="ATN211" s="10"/>
      <c r="ATO211" s="1"/>
      <c r="ATP211" s="5"/>
      <c r="ATQ211" s="52"/>
      <c r="ATR211" s="5"/>
      <c r="ATS211" s="11"/>
      <c r="ATT211" s="10"/>
      <c r="ATU211" s="10"/>
      <c r="ATV211" s="1"/>
      <c r="ATW211" s="5"/>
      <c r="ATX211" s="52"/>
      <c r="ATY211" s="5"/>
      <c r="ATZ211" s="11"/>
      <c r="AUA211" s="10"/>
      <c r="AUB211" s="10"/>
      <c r="AUC211" s="1"/>
      <c r="AUD211" s="5"/>
      <c r="AUE211" s="52"/>
      <c r="AUF211" s="5"/>
      <c r="AUG211" s="11"/>
      <c r="AUH211" s="10"/>
      <c r="AUI211" s="10"/>
      <c r="AUJ211" s="1"/>
      <c r="AUK211" s="5"/>
      <c r="AUL211" s="52"/>
      <c r="AUM211" s="5"/>
      <c r="AUN211" s="11"/>
      <c r="AUO211" s="10"/>
      <c r="AUP211" s="10"/>
      <c r="AUQ211" s="1"/>
      <c r="AUR211" s="5"/>
      <c r="AUS211" s="52"/>
      <c r="AUT211" s="5"/>
      <c r="AUU211" s="11"/>
      <c r="AUV211" s="10"/>
      <c r="AUW211" s="10"/>
      <c r="AUX211" s="1"/>
      <c r="AUY211" s="5"/>
      <c r="AUZ211" s="52"/>
      <c r="AVA211" s="5"/>
      <c r="AVB211" s="11"/>
      <c r="AVC211" s="10"/>
      <c r="AVD211" s="10"/>
      <c r="AVE211" s="1"/>
      <c r="AVF211" s="5"/>
      <c r="AVG211" s="52"/>
      <c r="AVH211" s="5"/>
      <c r="AVI211" s="11"/>
      <c r="AVJ211" s="10"/>
      <c r="AVK211" s="10"/>
      <c r="AVL211" s="1"/>
      <c r="AVM211" s="5"/>
      <c r="AVN211" s="52"/>
      <c r="AVO211" s="5"/>
      <c r="AVP211" s="11"/>
      <c r="AVQ211" s="10"/>
      <c r="AVR211" s="10"/>
      <c r="AVS211" s="1"/>
      <c r="AVT211" s="5"/>
      <c r="AVU211" s="52"/>
      <c r="AVV211" s="5"/>
      <c r="AVW211" s="11"/>
      <c r="AVX211" s="10"/>
      <c r="AVY211" s="10"/>
      <c r="AVZ211" s="1"/>
      <c r="AWA211" s="5"/>
      <c r="AWB211" s="52"/>
      <c r="AWC211" s="5"/>
      <c r="AWD211" s="11"/>
      <c r="AWE211" s="10"/>
      <c r="AWF211" s="10"/>
      <c r="AWG211" s="1"/>
      <c r="AWH211" s="5"/>
      <c r="AWI211" s="52"/>
      <c r="AWJ211" s="5"/>
      <c r="AWK211" s="11"/>
      <c r="AWL211" s="10"/>
      <c r="AWM211" s="10"/>
      <c r="AWN211" s="1"/>
      <c r="AWO211" s="5"/>
      <c r="AWP211" s="52"/>
      <c r="AWQ211" s="5"/>
      <c r="AWR211" s="11"/>
      <c r="AWS211" s="10"/>
      <c r="AWT211" s="10"/>
      <c r="AWU211" s="1"/>
      <c r="AWV211" s="5"/>
      <c r="AWW211" s="52"/>
      <c r="AWX211" s="5"/>
      <c r="AWY211" s="11"/>
      <c r="AWZ211" s="10"/>
      <c r="AXA211" s="10"/>
      <c r="AXB211" s="1"/>
      <c r="AXC211" s="5"/>
      <c r="AXD211" s="52"/>
      <c r="AXE211" s="5"/>
      <c r="AXF211" s="11"/>
      <c r="AXG211" s="10"/>
      <c r="AXH211" s="10"/>
      <c r="AXI211" s="1"/>
      <c r="AXJ211" s="5"/>
      <c r="AXK211" s="52"/>
      <c r="AXL211" s="5"/>
      <c r="AXM211" s="11"/>
      <c r="AXN211" s="10"/>
      <c r="AXO211" s="10"/>
      <c r="AXP211" s="1"/>
      <c r="AXQ211" s="5"/>
      <c r="AXR211" s="52"/>
      <c r="AXS211" s="5"/>
      <c r="AXT211" s="11"/>
      <c r="AXU211" s="10"/>
      <c r="AXV211" s="10"/>
      <c r="AXW211" s="1"/>
      <c r="AXX211" s="5"/>
      <c r="AXY211" s="52"/>
      <c r="AXZ211" s="5"/>
      <c r="AYA211" s="11"/>
      <c r="AYB211" s="10"/>
      <c r="AYC211" s="10"/>
      <c r="AYD211" s="1"/>
      <c r="AYE211" s="5"/>
      <c r="AYF211" s="52"/>
      <c r="AYG211" s="5"/>
      <c r="AYH211" s="11"/>
      <c r="AYI211" s="10"/>
      <c r="AYJ211" s="10"/>
      <c r="AYK211" s="1"/>
      <c r="AYL211" s="5"/>
      <c r="AYM211" s="52"/>
      <c r="AYN211" s="5"/>
      <c r="AYO211" s="11"/>
      <c r="AYP211" s="10"/>
      <c r="AYQ211" s="10"/>
      <c r="AYR211" s="1"/>
      <c r="AYS211" s="5"/>
      <c r="AYT211" s="52"/>
      <c r="AYU211" s="5"/>
      <c r="AYV211" s="11"/>
      <c r="AYW211" s="10"/>
      <c r="AYX211" s="10"/>
      <c r="AYY211" s="1"/>
      <c r="AYZ211" s="5"/>
      <c r="AZA211" s="52"/>
      <c r="AZB211" s="5"/>
      <c r="AZC211" s="11"/>
      <c r="AZD211" s="10"/>
      <c r="AZE211" s="10"/>
      <c r="AZF211" s="1"/>
      <c r="AZG211" s="5"/>
      <c r="AZH211" s="52"/>
      <c r="AZI211" s="5"/>
      <c r="AZJ211" s="11"/>
      <c r="AZK211" s="10"/>
      <c r="AZL211" s="10"/>
      <c r="AZM211" s="1"/>
      <c r="AZN211" s="5"/>
      <c r="AZO211" s="52"/>
      <c r="AZP211" s="5"/>
      <c r="AZQ211" s="11"/>
      <c r="AZR211" s="10"/>
      <c r="AZS211" s="10"/>
      <c r="AZT211" s="1"/>
      <c r="AZU211" s="5"/>
      <c r="AZV211" s="52"/>
      <c r="AZW211" s="5"/>
      <c r="AZX211" s="11"/>
      <c r="AZY211" s="10"/>
      <c r="AZZ211" s="10"/>
      <c r="BAA211" s="1"/>
      <c r="BAB211" s="5"/>
      <c r="BAC211" s="52"/>
      <c r="BAD211" s="5"/>
      <c r="BAE211" s="11"/>
      <c r="BAF211" s="10"/>
      <c r="BAG211" s="10"/>
      <c r="BAH211" s="1"/>
      <c r="BAI211" s="5"/>
      <c r="BAJ211" s="52"/>
      <c r="BAK211" s="5"/>
      <c r="BAL211" s="11"/>
      <c r="BAM211" s="10"/>
      <c r="BAN211" s="10"/>
      <c r="BAO211" s="1"/>
      <c r="BAP211" s="5"/>
      <c r="BAQ211" s="52"/>
      <c r="BAR211" s="5"/>
      <c r="BAS211" s="11"/>
      <c r="BAT211" s="10"/>
      <c r="BAU211" s="10"/>
      <c r="BAV211" s="1"/>
      <c r="BAW211" s="5"/>
      <c r="BAX211" s="52"/>
      <c r="BAY211" s="5"/>
      <c r="BAZ211" s="11"/>
      <c r="BBA211" s="10"/>
      <c r="BBB211" s="10"/>
      <c r="BBC211" s="1"/>
      <c r="BBD211" s="5"/>
      <c r="BBE211" s="52"/>
      <c r="BBF211" s="5"/>
      <c r="BBG211" s="11"/>
      <c r="BBH211" s="10"/>
      <c r="BBI211" s="10"/>
      <c r="BBJ211" s="1"/>
      <c r="BBK211" s="5"/>
      <c r="BBL211" s="52"/>
      <c r="BBM211" s="5"/>
      <c r="BBN211" s="11"/>
      <c r="BBO211" s="10"/>
      <c r="BBP211" s="10"/>
      <c r="BBQ211" s="1"/>
      <c r="BBR211" s="5"/>
      <c r="BBS211" s="52"/>
      <c r="BBT211" s="5"/>
      <c r="BBU211" s="11"/>
      <c r="BBV211" s="10"/>
      <c r="BBW211" s="10"/>
      <c r="BBX211" s="1"/>
      <c r="BBY211" s="5"/>
      <c r="BBZ211" s="52"/>
      <c r="BCA211" s="5"/>
      <c r="BCB211" s="11"/>
      <c r="BCC211" s="10"/>
      <c r="BCD211" s="10"/>
      <c r="BCE211" s="1"/>
      <c r="BCF211" s="5"/>
      <c r="BCG211" s="52"/>
      <c r="BCH211" s="5"/>
      <c r="BCI211" s="11"/>
      <c r="BCJ211" s="10"/>
      <c r="BCK211" s="10"/>
      <c r="BCL211" s="1"/>
      <c r="BCM211" s="5"/>
      <c r="BCN211" s="52"/>
      <c r="BCO211" s="5"/>
      <c r="BCP211" s="11"/>
      <c r="BCQ211" s="10"/>
      <c r="BCR211" s="10"/>
      <c r="BCS211" s="1"/>
      <c r="BCT211" s="5"/>
      <c r="BCU211" s="52"/>
      <c r="BCV211" s="5"/>
      <c r="BCW211" s="11"/>
      <c r="BCX211" s="10"/>
      <c r="BCY211" s="10"/>
      <c r="BCZ211" s="1"/>
      <c r="BDA211" s="5"/>
      <c r="BDB211" s="52"/>
      <c r="BDC211" s="5"/>
      <c r="BDD211" s="11"/>
      <c r="BDE211" s="10"/>
      <c r="BDF211" s="10"/>
      <c r="BDG211" s="1"/>
      <c r="BDH211" s="5"/>
      <c r="BDI211" s="52"/>
      <c r="BDJ211" s="5"/>
      <c r="BDK211" s="11"/>
      <c r="BDL211" s="10"/>
      <c r="BDM211" s="10"/>
      <c r="BDN211" s="1"/>
      <c r="BDO211" s="5"/>
      <c r="BDP211" s="52"/>
      <c r="BDQ211" s="5"/>
      <c r="BDR211" s="11"/>
      <c r="BDS211" s="10"/>
      <c r="BDT211" s="10"/>
      <c r="BDU211" s="1"/>
      <c r="BDV211" s="5"/>
      <c r="BDW211" s="52"/>
      <c r="BDX211" s="5"/>
      <c r="BDY211" s="11"/>
      <c r="BDZ211" s="10"/>
      <c r="BEA211" s="10"/>
      <c r="BEB211" s="1"/>
      <c r="BEC211" s="5"/>
      <c r="BED211" s="52"/>
      <c r="BEE211" s="5"/>
      <c r="BEF211" s="11"/>
      <c r="BEG211" s="10"/>
      <c r="BEH211" s="10"/>
      <c r="BEI211" s="1"/>
      <c r="BEJ211" s="5"/>
      <c r="BEK211" s="52"/>
      <c r="BEL211" s="5"/>
      <c r="BEM211" s="11"/>
      <c r="BEN211" s="10"/>
      <c r="BEO211" s="10"/>
      <c r="BEP211" s="1"/>
      <c r="BEQ211" s="5"/>
      <c r="BER211" s="52"/>
      <c r="BES211" s="5"/>
      <c r="BET211" s="11"/>
      <c r="BEU211" s="10"/>
      <c r="BEV211" s="10"/>
      <c r="BEW211" s="1"/>
      <c r="BEX211" s="5"/>
      <c r="BEY211" s="52"/>
      <c r="BEZ211" s="5"/>
      <c r="BFA211" s="11"/>
      <c r="BFB211" s="10"/>
      <c r="BFC211" s="10"/>
      <c r="BFD211" s="1"/>
      <c r="BFE211" s="5"/>
      <c r="BFF211" s="52"/>
      <c r="BFG211" s="5"/>
      <c r="BFH211" s="11"/>
      <c r="BFI211" s="10"/>
      <c r="BFJ211" s="10"/>
      <c r="BFK211" s="1"/>
      <c r="BFL211" s="5"/>
      <c r="BFM211" s="52"/>
      <c r="BFN211" s="5"/>
      <c r="BFO211" s="11"/>
      <c r="BFP211" s="10"/>
      <c r="BFQ211" s="10"/>
      <c r="BFR211" s="1"/>
      <c r="BFS211" s="5"/>
      <c r="BFT211" s="52"/>
      <c r="BFU211" s="5"/>
      <c r="BFV211" s="11"/>
      <c r="BFW211" s="10"/>
      <c r="BFX211" s="10"/>
      <c r="BFY211" s="1"/>
      <c r="BFZ211" s="5"/>
      <c r="BGA211" s="52"/>
      <c r="BGB211" s="5"/>
      <c r="BGC211" s="11"/>
      <c r="BGD211" s="10"/>
      <c r="BGE211" s="10"/>
      <c r="BGF211" s="1"/>
      <c r="BGG211" s="5"/>
      <c r="BGH211" s="52"/>
      <c r="BGI211" s="5"/>
      <c r="BGJ211" s="11"/>
      <c r="BGK211" s="10"/>
      <c r="BGL211" s="10"/>
      <c r="BGM211" s="1"/>
      <c r="BGN211" s="5"/>
      <c r="BGO211" s="52"/>
      <c r="BGP211" s="5"/>
      <c r="BGQ211" s="11"/>
      <c r="BGR211" s="10"/>
      <c r="BGS211" s="10"/>
      <c r="BGT211" s="1"/>
      <c r="BGU211" s="5"/>
      <c r="BGV211" s="52"/>
      <c r="BGW211" s="5"/>
      <c r="BGX211" s="11"/>
      <c r="BGY211" s="10"/>
      <c r="BGZ211" s="10"/>
      <c r="BHA211" s="1"/>
      <c r="BHB211" s="5"/>
      <c r="BHC211" s="52"/>
      <c r="BHD211" s="5"/>
      <c r="BHE211" s="11"/>
      <c r="BHF211" s="10"/>
      <c r="BHG211" s="10"/>
      <c r="BHH211" s="1"/>
      <c r="BHI211" s="5"/>
      <c r="BHJ211" s="52"/>
      <c r="BHK211" s="5"/>
      <c r="BHL211" s="11"/>
      <c r="BHM211" s="10"/>
      <c r="BHN211" s="10"/>
      <c r="BHO211" s="1"/>
      <c r="BHP211" s="5"/>
      <c r="BHQ211" s="52"/>
      <c r="BHR211" s="5"/>
      <c r="BHS211" s="11"/>
      <c r="BHT211" s="10"/>
      <c r="BHU211" s="10"/>
      <c r="BHV211" s="1"/>
      <c r="BHW211" s="5"/>
      <c r="BHX211" s="52"/>
      <c r="BHY211" s="5"/>
      <c r="BHZ211" s="11"/>
      <c r="BIA211" s="10"/>
      <c r="BIB211" s="10"/>
      <c r="BIC211" s="1"/>
      <c r="BID211" s="5"/>
      <c r="BIE211" s="52"/>
      <c r="BIF211" s="5"/>
      <c r="BIG211" s="11"/>
      <c r="BIH211" s="10"/>
      <c r="BII211" s="10"/>
      <c r="BIJ211" s="1"/>
      <c r="BIK211" s="5"/>
      <c r="BIL211" s="52"/>
      <c r="BIM211" s="5"/>
      <c r="BIN211" s="11"/>
      <c r="BIO211" s="10"/>
      <c r="BIP211" s="10"/>
      <c r="BIQ211" s="1"/>
      <c r="BIR211" s="5"/>
      <c r="BIS211" s="52"/>
      <c r="BIT211" s="5"/>
      <c r="BIU211" s="11"/>
      <c r="BIV211" s="10"/>
      <c r="BIW211" s="10"/>
      <c r="BIX211" s="1"/>
      <c r="BIY211" s="5"/>
      <c r="BIZ211" s="52"/>
      <c r="BJA211" s="5"/>
      <c r="BJB211" s="11"/>
      <c r="BJC211" s="10"/>
      <c r="BJD211" s="10"/>
      <c r="BJE211" s="1"/>
      <c r="BJF211" s="5"/>
      <c r="BJG211" s="52"/>
      <c r="BJH211" s="5"/>
      <c r="BJI211" s="11"/>
      <c r="BJJ211" s="10"/>
      <c r="BJK211" s="10"/>
      <c r="BJL211" s="1"/>
      <c r="BJM211" s="5"/>
      <c r="BJN211" s="52"/>
      <c r="BJO211" s="5"/>
      <c r="BJP211" s="11"/>
      <c r="BJQ211" s="10"/>
      <c r="BJR211" s="10"/>
      <c r="BJS211" s="1"/>
      <c r="BJT211" s="5"/>
      <c r="BJU211" s="52"/>
      <c r="BJV211" s="5"/>
      <c r="BJW211" s="11"/>
      <c r="BJX211" s="10"/>
      <c r="BJY211" s="10"/>
      <c r="BJZ211" s="1"/>
      <c r="BKA211" s="5"/>
      <c r="BKB211" s="52"/>
      <c r="BKC211" s="5"/>
      <c r="BKD211" s="11"/>
      <c r="BKE211" s="10"/>
      <c r="BKF211" s="10"/>
      <c r="BKG211" s="1"/>
      <c r="BKH211" s="5"/>
      <c r="BKI211" s="52"/>
      <c r="BKJ211" s="5"/>
      <c r="BKK211" s="11"/>
      <c r="BKL211" s="10"/>
      <c r="BKM211" s="10"/>
      <c r="BKN211" s="1"/>
      <c r="BKO211" s="5"/>
      <c r="BKP211" s="52"/>
      <c r="BKQ211" s="5"/>
      <c r="BKR211" s="11"/>
      <c r="BKS211" s="10"/>
      <c r="BKT211" s="10"/>
      <c r="BKU211" s="1"/>
      <c r="BKV211" s="5"/>
      <c r="BKW211" s="52"/>
      <c r="BKX211" s="5"/>
      <c r="BKY211" s="11"/>
      <c r="BKZ211" s="10"/>
      <c r="BLA211" s="10"/>
      <c r="BLB211" s="1"/>
      <c r="BLC211" s="5"/>
      <c r="BLD211" s="52"/>
      <c r="BLE211" s="5"/>
      <c r="BLF211" s="11"/>
      <c r="BLG211" s="10"/>
      <c r="BLH211" s="10"/>
      <c r="BLI211" s="1"/>
      <c r="BLJ211" s="5"/>
      <c r="BLK211" s="52"/>
      <c r="BLL211" s="5"/>
      <c r="BLM211" s="11"/>
      <c r="BLN211" s="10"/>
      <c r="BLO211" s="10"/>
      <c r="BLP211" s="1"/>
      <c r="BLQ211" s="5"/>
      <c r="BLR211" s="52"/>
      <c r="BLS211" s="5"/>
      <c r="BLT211" s="11"/>
      <c r="BLU211" s="10"/>
      <c r="BLV211" s="10"/>
      <c r="BLW211" s="1"/>
      <c r="BLX211" s="5"/>
      <c r="BLY211" s="52"/>
      <c r="BLZ211" s="5"/>
      <c r="BMA211" s="11"/>
      <c r="BMB211" s="10"/>
      <c r="BMC211" s="10"/>
      <c r="BMD211" s="1"/>
      <c r="BME211" s="5"/>
      <c r="BMF211" s="52"/>
      <c r="BMG211" s="5"/>
      <c r="BMH211" s="11"/>
      <c r="BMI211" s="10"/>
      <c r="BMJ211" s="10"/>
      <c r="BMK211" s="1"/>
      <c r="BML211" s="5"/>
      <c r="BMM211" s="52"/>
      <c r="BMN211" s="5"/>
      <c r="BMO211" s="11"/>
      <c r="BMP211" s="10"/>
      <c r="BMQ211" s="10"/>
      <c r="BMR211" s="1"/>
      <c r="BMS211" s="5"/>
      <c r="BMT211" s="52"/>
      <c r="BMU211" s="5"/>
      <c r="BMV211" s="11"/>
      <c r="BMW211" s="10"/>
      <c r="BMX211" s="10"/>
      <c r="BMY211" s="1"/>
      <c r="BMZ211" s="5"/>
      <c r="BNA211" s="52"/>
      <c r="BNB211" s="5"/>
      <c r="BNC211" s="11"/>
      <c r="BND211" s="10"/>
      <c r="BNE211" s="10"/>
      <c r="BNF211" s="1"/>
      <c r="BNG211" s="5"/>
      <c r="BNH211" s="52"/>
      <c r="BNI211" s="5"/>
      <c r="BNJ211" s="11"/>
      <c r="BNK211" s="10"/>
      <c r="BNL211" s="10"/>
      <c r="BNM211" s="1"/>
      <c r="BNN211" s="5"/>
      <c r="BNO211" s="52"/>
      <c r="BNP211" s="5"/>
      <c r="BNQ211" s="11"/>
      <c r="BNR211" s="10"/>
      <c r="BNS211" s="10"/>
      <c r="BNT211" s="1"/>
      <c r="BNU211" s="5"/>
      <c r="BNV211" s="52"/>
      <c r="BNW211" s="5"/>
      <c r="BNX211" s="11"/>
      <c r="BNY211" s="10"/>
      <c r="BNZ211" s="10"/>
      <c r="BOA211" s="1"/>
      <c r="BOB211" s="5"/>
      <c r="BOC211" s="52"/>
      <c r="BOD211" s="5"/>
      <c r="BOE211" s="11"/>
      <c r="BOF211" s="10"/>
      <c r="BOG211" s="10"/>
      <c r="BOH211" s="1"/>
      <c r="BOI211" s="5"/>
      <c r="BOJ211" s="52"/>
      <c r="BOK211" s="5"/>
      <c r="BOL211" s="11"/>
      <c r="BOM211" s="10"/>
      <c r="BON211" s="10"/>
      <c r="BOO211" s="1"/>
      <c r="BOP211" s="5"/>
      <c r="BOQ211" s="52"/>
      <c r="BOR211" s="5"/>
      <c r="BOS211" s="11"/>
      <c r="BOT211" s="10"/>
      <c r="BOU211" s="10"/>
      <c r="BOV211" s="1"/>
      <c r="BOW211" s="5"/>
      <c r="BOX211" s="52"/>
      <c r="BOY211" s="5"/>
      <c r="BOZ211" s="11"/>
      <c r="BPA211" s="10"/>
      <c r="BPB211" s="10"/>
      <c r="BPC211" s="1"/>
      <c r="BPD211" s="5"/>
      <c r="BPE211" s="52"/>
      <c r="BPF211" s="5"/>
      <c r="BPG211" s="11"/>
      <c r="BPH211" s="10"/>
      <c r="BPI211" s="10"/>
      <c r="BPJ211" s="1"/>
      <c r="BPK211" s="5"/>
      <c r="BPL211" s="52"/>
      <c r="BPM211" s="5"/>
      <c r="BPN211" s="11"/>
      <c r="BPO211" s="10"/>
      <c r="BPP211" s="10"/>
      <c r="BPQ211" s="1"/>
      <c r="BPR211" s="5"/>
      <c r="BPS211" s="52"/>
      <c r="BPT211" s="5"/>
      <c r="BPU211" s="11"/>
      <c r="BPV211" s="10"/>
      <c r="BPW211" s="10"/>
      <c r="BPX211" s="1"/>
      <c r="BPY211" s="5"/>
      <c r="BPZ211" s="52"/>
      <c r="BQA211" s="5"/>
      <c r="BQB211" s="11"/>
      <c r="BQC211" s="10"/>
      <c r="BQD211" s="10"/>
      <c r="BQE211" s="1"/>
      <c r="BQF211" s="5"/>
      <c r="BQG211" s="52"/>
      <c r="BQH211" s="5"/>
      <c r="BQI211" s="11"/>
      <c r="BQJ211" s="10"/>
      <c r="BQK211" s="10"/>
      <c r="BQL211" s="1"/>
      <c r="BQM211" s="5"/>
      <c r="BQN211" s="52"/>
      <c r="BQO211" s="5"/>
      <c r="BQP211" s="11"/>
      <c r="BQQ211" s="10"/>
      <c r="BQR211" s="10"/>
      <c r="BQS211" s="1"/>
      <c r="BQT211" s="5"/>
      <c r="BQU211" s="52"/>
      <c r="BQV211" s="5"/>
      <c r="BQW211" s="11"/>
      <c r="BQX211" s="10"/>
      <c r="BQY211" s="10"/>
      <c r="BQZ211" s="1"/>
      <c r="BRA211" s="5"/>
      <c r="BRB211" s="52"/>
      <c r="BRC211" s="5"/>
      <c r="BRD211" s="11"/>
      <c r="BRE211" s="10"/>
      <c r="BRF211" s="10"/>
      <c r="BRG211" s="1"/>
      <c r="BRH211" s="5"/>
      <c r="BRI211" s="52"/>
      <c r="BRJ211" s="5"/>
      <c r="BRK211" s="11"/>
      <c r="BRL211" s="10"/>
      <c r="BRM211" s="10"/>
      <c r="BRN211" s="1"/>
      <c r="BRO211" s="5"/>
      <c r="BRP211" s="52"/>
      <c r="BRQ211" s="5"/>
      <c r="BRR211" s="11"/>
      <c r="BRS211" s="10"/>
      <c r="BRT211" s="10"/>
      <c r="BRU211" s="1"/>
      <c r="BRV211" s="5"/>
      <c r="BRW211" s="52"/>
      <c r="BRX211" s="5"/>
      <c r="BRY211" s="11"/>
      <c r="BRZ211" s="10"/>
      <c r="BSA211" s="10"/>
      <c r="BSB211" s="1"/>
      <c r="BSC211" s="5"/>
      <c r="BSD211" s="52"/>
      <c r="BSE211" s="5"/>
      <c r="BSF211" s="11"/>
      <c r="BSG211" s="10"/>
      <c r="BSH211" s="10"/>
      <c r="BSI211" s="1"/>
      <c r="BSJ211" s="5"/>
      <c r="BSK211" s="52"/>
      <c r="BSL211" s="5"/>
      <c r="BSM211" s="11"/>
      <c r="BSN211" s="10"/>
      <c r="BSO211" s="10"/>
      <c r="BSP211" s="1"/>
      <c r="BSQ211" s="5"/>
      <c r="BSR211" s="52"/>
      <c r="BSS211" s="5"/>
      <c r="BST211" s="11"/>
      <c r="BSU211" s="10"/>
      <c r="BSV211" s="10"/>
      <c r="BSW211" s="1"/>
      <c r="BSX211" s="5"/>
      <c r="BSY211" s="52"/>
      <c r="BSZ211" s="5"/>
      <c r="BTA211" s="11"/>
      <c r="BTB211" s="10"/>
      <c r="BTC211" s="10"/>
      <c r="BTD211" s="1"/>
      <c r="BTE211" s="5"/>
      <c r="BTF211" s="52"/>
      <c r="BTG211" s="5"/>
      <c r="BTH211" s="11"/>
      <c r="BTI211" s="10"/>
      <c r="BTJ211" s="10"/>
      <c r="BTK211" s="1"/>
      <c r="BTL211" s="5"/>
      <c r="BTM211" s="52"/>
      <c r="BTN211" s="5"/>
      <c r="BTO211" s="11"/>
      <c r="BTP211" s="10"/>
      <c r="BTQ211" s="10"/>
      <c r="BTR211" s="1"/>
      <c r="BTS211" s="5"/>
      <c r="BTT211" s="52"/>
      <c r="BTU211" s="5"/>
      <c r="BTV211" s="11"/>
      <c r="BTW211" s="10"/>
      <c r="BTX211" s="10"/>
      <c r="BTY211" s="1"/>
      <c r="BTZ211" s="5"/>
      <c r="BUA211" s="52"/>
      <c r="BUB211" s="5"/>
      <c r="BUC211" s="11"/>
      <c r="BUD211" s="10"/>
      <c r="BUE211" s="10"/>
      <c r="BUF211" s="1"/>
      <c r="BUG211" s="5"/>
      <c r="BUH211" s="52"/>
      <c r="BUI211" s="5"/>
      <c r="BUJ211" s="11"/>
      <c r="BUK211" s="10"/>
      <c r="BUL211" s="10"/>
      <c r="BUM211" s="1"/>
      <c r="BUN211" s="5"/>
      <c r="BUO211" s="52"/>
      <c r="BUP211" s="5"/>
      <c r="BUQ211" s="11"/>
      <c r="BUR211" s="10"/>
      <c r="BUS211" s="10"/>
      <c r="BUT211" s="1"/>
      <c r="BUU211" s="5"/>
      <c r="BUV211" s="52"/>
      <c r="BUW211" s="5"/>
      <c r="BUX211" s="11"/>
      <c r="BUY211" s="10"/>
      <c r="BUZ211" s="10"/>
      <c r="BVA211" s="1"/>
      <c r="BVB211" s="5"/>
      <c r="BVC211" s="52"/>
      <c r="BVD211" s="5"/>
      <c r="BVE211" s="11"/>
      <c r="BVF211" s="10"/>
      <c r="BVG211" s="10"/>
      <c r="BVH211" s="1"/>
      <c r="BVI211" s="5"/>
      <c r="BVJ211" s="52"/>
      <c r="BVK211" s="5"/>
      <c r="BVL211" s="11"/>
      <c r="BVM211" s="10"/>
      <c r="BVN211" s="10"/>
      <c r="BVO211" s="1"/>
      <c r="BVP211" s="5"/>
      <c r="BVQ211" s="52"/>
      <c r="BVR211" s="5"/>
      <c r="BVS211" s="11"/>
      <c r="BVT211" s="10"/>
      <c r="BVU211" s="10"/>
      <c r="BVV211" s="1"/>
      <c r="BVW211" s="5"/>
      <c r="BVX211" s="52"/>
      <c r="BVY211" s="5"/>
      <c r="BVZ211" s="11"/>
      <c r="BWA211" s="10"/>
      <c r="BWB211" s="10"/>
      <c r="BWC211" s="1"/>
      <c r="BWD211" s="5"/>
      <c r="BWE211" s="52"/>
      <c r="BWF211" s="5"/>
      <c r="BWG211" s="11"/>
      <c r="BWH211" s="10"/>
      <c r="BWI211" s="10"/>
      <c r="BWJ211" s="1"/>
      <c r="BWK211" s="5"/>
      <c r="BWL211" s="52"/>
      <c r="BWM211" s="5"/>
      <c r="BWN211" s="11"/>
      <c r="BWO211" s="10"/>
      <c r="BWP211" s="10"/>
      <c r="BWQ211" s="1"/>
      <c r="BWR211" s="5"/>
      <c r="BWS211" s="52"/>
      <c r="BWT211" s="5"/>
      <c r="BWU211" s="11"/>
      <c r="BWV211" s="10"/>
      <c r="BWW211" s="10"/>
      <c r="BWX211" s="1"/>
      <c r="BWY211" s="5"/>
      <c r="BWZ211" s="52"/>
      <c r="BXA211" s="5"/>
      <c r="BXB211" s="11"/>
      <c r="BXC211" s="10"/>
      <c r="BXD211" s="10"/>
      <c r="BXE211" s="1"/>
      <c r="BXF211" s="5"/>
      <c r="BXG211" s="52"/>
      <c r="BXH211" s="5"/>
      <c r="BXI211" s="11"/>
      <c r="BXJ211" s="10"/>
      <c r="BXK211" s="10"/>
      <c r="BXL211" s="1"/>
      <c r="BXM211" s="5"/>
      <c r="BXN211" s="52"/>
      <c r="BXO211" s="5"/>
      <c r="BXP211" s="11"/>
      <c r="BXQ211" s="10"/>
      <c r="BXR211" s="10"/>
      <c r="BXS211" s="1"/>
      <c r="BXT211" s="5"/>
      <c r="BXU211" s="52"/>
      <c r="BXV211" s="5"/>
      <c r="BXW211" s="11"/>
      <c r="BXX211" s="10"/>
      <c r="BXY211" s="10"/>
      <c r="BXZ211" s="1"/>
      <c r="BYA211" s="5"/>
      <c r="BYB211" s="52"/>
      <c r="BYC211" s="5"/>
      <c r="BYD211" s="11"/>
      <c r="BYE211" s="10"/>
      <c r="BYF211" s="10"/>
      <c r="BYG211" s="1"/>
      <c r="BYH211" s="5"/>
      <c r="BYI211" s="52"/>
      <c r="BYJ211" s="5"/>
      <c r="BYK211" s="11"/>
      <c r="BYL211" s="10"/>
      <c r="BYM211" s="10"/>
      <c r="BYN211" s="1"/>
      <c r="BYO211" s="5"/>
      <c r="BYP211" s="52"/>
      <c r="BYQ211" s="5"/>
      <c r="BYR211" s="11"/>
      <c r="BYS211" s="10"/>
      <c r="BYT211" s="10"/>
      <c r="BYU211" s="1"/>
      <c r="BYV211" s="5"/>
      <c r="BYW211" s="52"/>
      <c r="BYX211" s="5"/>
      <c r="BYY211" s="11"/>
      <c r="BYZ211" s="10"/>
      <c r="BZA211" s="10"/>
      <c r="BZB211" s="1"/>
      <c r="BZC211" s="5"/>
      <c r="BZD211" s="52"/>
      <c r="BZE211" s="5"/>
      <c r="BZF211" s="11"/>
      <c r="BZG211" s="10"/>
      <c r="BZH211" s="10"/>
      <c r="BZI211" s="1"/>
      <c r="BZJ211" s="5"/>
      <c r="BZK211" s="52"/>
      <c r="BZL211" s="5"/>
      <c r="BZM211" s="11"/>
      <c r="BZN211" s="10"/>
      <c r="BZO211" s="10"/>
      <c r="BZP211" s="1"/>
      <c r="BZQ211" s="5"/>
      <c r="BZR211" s="52"/>
      <c r="BZS211" s="5"/>
      <c r="BZT211" s="11"/>
      <c r="BZU211" s="10"/>
      <c r="BZV211" s="10"/>
      <c r="BZW211" s="1"/>
      <c r="BZX211" s="5"/>
      <c r="BZY211" s="52"/>
      <c r="BZZ211" s="5"/>
      <c r="CAA211" s="11"/>
      <c r="CAB211" s="10"/>
      <c r="CAC211" s="10"/>
      <c r="CAD211" s="1"/>
      <c r="CAE211" s="5"/>
      <c r="CAF211" s="52"/>
      <c r="CAG211" s="5"/>
      <c r="CAH211" s="11"/>
      <c r="CAI211" s="10"/>
      <c r="CAJ211" s="10"/>
      <c r="CAK211" s="1"/>
      <c r="CAL211" s="5"/>
      <c r="CAM211" s="52"/>
      <c r="CAN211" s="5"/>
      <c r="CAO211" s="11"/>
      <c r="CAP211" s="10"/>
      <c r="CAQ211" s="10"/>
      <c r="CAR211" s="1"/>
      <c r="CAS211" s="5"/>
      <c r="CAT211" s="52"/>
      <c r="CAU211" s="5"/>
      <c r="CAV211" s="11"/>
      <c r="CAW211" s="10"/>
      <c r="CAX211" s="10"/>
      <c r="CAY211" s="1"/>
      <c r="CAZ211" s="5"/>
      <c r="CBA211" s="52"/>
      <c r="CBB211" s="5"/>
      <c r="CBC211" s="11"/>
      <c r="CBD211" s="10"/>
      <c r="CBE211" s="10"/>
      <c r="CBF211" s="1"/>
      <c r="CBG211" s="5"/>
      <c r="CBH211" s="52"/>
      <c r="CBI211" s="5"/>
      <c r="CBJ211" s="11"/>
      <c r="CBK211" s="10"/>
      <c r="CBL211" s="10"/>
      <c r="CBM211" s="1"/>
      <c r="CBN211" s="5"/>
      <c r="CBO211" s="52"/>
      <c r="CBP211" s="5"/>
      <c r="CBQ211" s="11"/>
      <c r="CBR211" s="10"/>
      <c r="CBS211" s="10"/>
      <c r="CBT211" s="1"/>
      <c r="CBU211" s="5"/>
      <c r="CBV211" s="52"/>
      <c r="CBW211" s="5"/>
      <c r="CBX211" s="11"/>
      <c r="CBY211" s="10"/>
      <c r="CBZ211" s="10"/>
      <c r="CCA211" s="1"/>
      <c r="CCB211" s="5"/>
      <c r="CCC211" s="52"/>
      <c r="CCD211" s="5"/>
      <c r="CCE211" s="11"/>
      <c r="CCF211" s="10"/>
      <c r="CCG211" s="10"/>
      <c r="CCH211" s="1"/>
      <c r="CCI211" s="5"/>
      <c r="CCJ211" s="52"/>
      <c r="CCK211" s="5"/>
      <c r="CCL211" s="11"/>
      <c r="CCM211" s="10"/>
      <c r="CCN211" s="10"/>
      <c r="CCO211" s="1"/>
      <c r="CCP211" s="5"/>
      <c r="CCQ211" s="52"/>
      <c r="CCR211" s="5"/>
      <c r="CCS211" s="11"/>
      <c r="CCT211" s="10"/>
      <c r="CCU211" s="10"/>
      <c r="CCV211" s="1"/>
      <c r="CCW211" s="5"/>
      <c r="CCX211" s="52"/>
      <c r="CCY211" s="5"/>
      <c r="CCZ211" s="11"/>
      <c r="CDA211" s="10"/>
      <c r="CDB211" s="10"/>
      <c r="CDC211" s="1"/>
      <c r="CDD211" s="5"/>
      <c r="CDE211" s="52"/>
      <c r="CDF211" s="5"/>
      <c r="CDG211" s="11"/>
      <c r="CDH211" s="10"/>
      <c r="CDI211" s="10"/>
      <c r="CDJ211" s="1"/>
      <c r="CDK211" s="5"/>
      <c r="CDL211" s="52"/>
      <c r="CDM211" s="5"/>
      <c r="CDN211" s="11"/>
      <c r="CDO211" s="10"/>
      <c r="CDP211" s="10"/>
      <c r="CDQ211" s="1"/>
      <c r="CDR211" s="5"/>
      <c r="CDS211" s="52"/>
      <c r="CDT211" s="5"/>
      <c r="CDU211" s="11"/>
      <c r="CDV211" s="10"/>
      <c r="CDW211" s="10"/>
      <c r="CDX211" s="1"/>
      <c r="CDY211" s="5"/>
      <c r="CDZ211" s="52"/>
      <c r="CEA211" s="5"/>
      <c r="CEB211" s="11"/>
      <c r="CEC211" s="10"/>
      <c r="CED211" s="10"/>
      <c r="CEE211" s="1"/>
      <c r="CEF211" s="5"/>
      <c r="CEG211" s="52"/>
      <c r="CEH211" s="5"/>
      <c r="CEI211" s="11"/>
      <c r="CEJ211" s="10"/>
      <c r="CEK211" s="10"/>
      <c r="CEL211" s="1"/>
      <c r="CEM211" s="5"/>
      <c r="CEN211" s="52"/>
      <c r="CEO211" s="5"/>
      <c r="CEP211" s="11"/>
      <c r="CEQ211" s="10"/>
      <c r="CER211" s="10"/>
      <c r="CES211" s="1"/>
      <c r="CET211" s="5"/>
      <c r="CEU211" s="52"/>
      <c r="CEV211" s="5"/>
      <c r="CEW211" s="11"/>
      <c r="CEX211" s="10"/>
      <c r="CEY211" s="10"/>
      <c r="CEZ211" s="1"/>
      <c r="CFA211" s="5"/>
      <c r="CFB211" s="52"/>
      <c r="CFC211" s="5"/>
      <c r="CFD211" s="11"/>
      <c r="CFE211" s="10"/>
      <c r="CFF211" s="10"/>
      <c r="CFG211" s="1"/>
      <c r="CFH211" s="5"/>
      <c r="CFI211" s="52"/>
      <c r="CFJ211" s="5"/>
      <c r="CFK211" s="11"/>
      <c r="CFL211" s="10"/>
      <c r="CFM211" s="10"/>
      <c r="CFN211" s="1"/>
      <c r="CFO211" s="5"/>
      <c r="CFP211" s="52"/>
      <c r="CFQ211" s="5"/>
      <c r="CFR211" s="11"/>
      <c r="CFS211" s="10"/>
      <c r="CFT211" s="10"/>
      <c r="CFU211" s="1"/>
      <c r="CFV211" s="5"/>
      <c r="CFW211" s="52"/>
      <c r="CFX211" s="5"/>
      <c r="CFY211" s="11"/>
      <c r="CFZ211" s="10"/>
      <c r="CGA211" s="10"/>
      <c r="CGB211" s="1"/>
      <c r="CGC211" s="5"/>
      <c r="CGD211" s="52"/>
      <c r="CGE211" s="5"/>
      <c r="CGF211" s="11"/>
      <c r="CGG211" s="10"/>
      <c r="CGH211" s="10"/>
      <c r="CGI211" s="1"/>
      <c r="CGJ211" s="5"/>
      <c r="CGK211" s="52"/>
      <c r="CGL211" s="5"/>
      <c r="CGM211" s="11"/>
      <c r="CGN211" s="10"/>
      <c r="CGO211" s="10"/>
      <c r="CGP211" s="1"/>
      <c r="CGQ211" s="5"/>
      <c r="CGR211" s="52"/>
      <c r="CGS211" s="5"/>
      <c r="CGT211" s="11"/>
      <c r="CGU211" s="10"/>
      <c r="CGV211" s="10"/>
      <c r="CGW211" s="1"/>
      <c r="CGX211" s="5"/>
      <c r="CGY211" s="52"/>
      <c r="CGZ211" s="5"/>
      <c r="CHA211" s="11"/>
      <c r="CHB211" s="10"/>
      <c r="CHC211" s="10"/>
      <c r="CHD211" s="1"/>
      <c r="CHE211" s="5"/>
      <c r="CHF211" s="52"/>
      <c r="CHG211" s="5"/>
      <c r="CHH211" s="11"/>
      <c r="CHI211" s="10"/>
      <c r="CHJ211" s="10"/>
      <c r="CHK211" s="1"/>
      <c r="CHL211" s="5"/>
      <c r="CHM211" s="52"/>
      <c r="CHN211" s="5"/>
      <c r="CHO211" s="11"/>
      <c r="CHP211" s="10"/>
      <c r="CHQ211" s="10"/>
      <c r="CHR211" s="1"/>
      <c r="CHS211" s="5"/>
      <c r="CHT211" s="52"/>
      <c r="CHU211" s="5"/>
      <c r="CHV211" s="11"/>
      <c r="CHW211" s="10"/>
      <c r="CHX211" s="10"/>
      <c r="CHY211" s="1"/>
      <c r="CHZ211" s="5"/>
      <c r="CIA211" s="52"/>
      <c r="CIB211" s="5"/>
      <c r="CIC211" s="11"/>
      <c r="CID211" s="10"/>
      <c r="CIE211" s="10"/>
      <c r="CIF211" s="1"/>
      <c r="CIG211" s="5"/>
      <c r="CIH211" s="52"/>
      <c r="CII211" s="5"/>
      <c r="CIJ211" s="11"/>
      <c r="CIK211" s="10"/>
      <c r="CIL211" s="10"/>
      <c r="CIM211" s="1"/>
      <c r="CIN211" s="5"/>
      <c r="CIO211" s="52"/>
      <c r="CIP211" s="5"/>
      <c r="CIQ211" s="11"/>
      <c r="CIR211" s="10"/>
      <c r="CIS211" s="10"/>
      <c r="CIT211" s="1"/>
      <c r="CIU211" s="5"/>
      <c r="CIV211" s="52"/>
      <c r="CIW211" s="5"/>
      <c r="CIX211" s="11"/>
      <c r="CIY211" s="10"/>
      <c r="CIZ211" s="10"/>
      <c r="CJA211" s="1"/>
      <c r="CJB211" s="5"/>
      <c r="CJC211" s="52"/>
      <c r="CJD211" s="5"/>
      <c r="CJE211" s="11"/>
      <c r="CJF211" s="10"/>
      <c r="CJG211" s="10"/>
      <c r="CJH211" s="1"/>
      <c r="CJI211" s="5"/>
      <c r="CJJ211" s="52"/>
      <c r="CJK211" s="5"/>
      <c r="CJL211" s="11"/>
      <c r="CJM211" s="10"/>
      <c r="CJN211" s="10"/>
      <c r="CJO211" s="1"/>
      <c r="CJP211" s="5"/>
      <c r="CJQ211" s="52"/>
      <c r="CJR211" s="5"/>
      <c r="CJS211" s="11"/>
      <c r="CJT211" s="10"/>
      <c r="CJU211" s="10"/>
      <c r="CJV211" s="1"/>
      <c r="CJW211" s="5"/>
      <c r="CJX211" s="52"/>
      <c r="CJY211" s="5"/>
      <c r="CJZ211" s="11"/>
      <c r="CKA211" s="10"/>
      <c r="CKB211" s="10"/>
      <c r="CKC211" s="1"/>
      <c r="CKD211" s="5"/>
      <c r="CKE211" s="52"/>
      <c r="CKF211" s="5"/>
      <c r="CKG211" s="11"/>
      <c r="CKH211" s="10"/>
      <c r="CKI211" s="10"/>
      <c r="CKJ211" s="1"/>
      <c r="CKK211" s="5"/>
      <c r="CKL211" s="52"/>
      <c r="CKM211" s="5"/>
      <c r="CKN211" s="11"/>
      <c r="CKO211" s="10"/>
      <c r="CKP211" s="10"/>
      <c r="CKQ211" s="1"/>
      <c r="CKR211" s="5"/>
      <c r="CKS211" s="52"/>
      <c r="CKT211" s="5"/>
      <c r="CKU211" s="11"/>
      <c r="CKV211" s="10"/>
      <c r="CKW211" s="10"/>
      <c r="CKX211" s="1"/>
      <c r="CKY211" s="5"/>
      <c r="CKZ211" s="52"/>
      <c r="CLA211" s="5"/>
      <c r="CLB211" s="11"/>
      <c r="CLC211" s="10"/>
      <c r="CLD211" s="10"/>
      <c r="CLE211" s="1"/>
      <c r="CLF211" s="5"/>
      <c r="CLG211" s="52"/>
      <c r="CLH211" s="5"/>
      <c r="CLI211" s="11"/>
      <c r="CLJ211" s="10"/>
      <c r="CLK211" s="10"/>
      <c r="CLL211" s="1"/>
      <c r="CLM211" s="5"/>
      <c r="CLN211" s="52"/>
      <c r="CLO211" s="5"/>
      <c r="CLP211" s="11"/>
      <c r="CLQ211" s="10"/>
      <c r="CLR211" s="10"/>
      <c r="CLS211" s="1"/>
      <c r="CLT211" s="5"/>
      <c r="CLU211" s="52"/>
      <c r="CLV211" s="5"/>
      <c r="CLW211" s="11"/>
      <c r="CLX211" s="10"/>
      <c r="CLY211" s="10"/>
      <c r="CLZ211" s="1"/>
      <c r="CMA211" s="5"/>
      <c r="CMB211" s="52"/>
      <c r="CMC211" s="5"/>
      <c r="CMD211" s="11"/>
      <c r="CME211" s="10"/>
      <c r="CMF211" s="10"/>
      <c r="CMG211" s="1"/>
      <c r="CMH211" s="5"/>
      <c r="CMI211" s="52"/>
      <c r="CMJ211" s="5"/>
      <c r="CMK211" s="11"/>
      <c r="CML211" s="10"/>
      <c r="CMM211" s="10"/>
      <c r="CMN211" s="1"/>
      <c r="CMO211" s="5"/>
      <c r="CMP211" s="52"/>
      <c r="CMQ211" s="5"/>
      <c r="CMR211" s="11"/>
      <c r="CMS211" s="10"/>
      <c r="CMT211" s="10"/>
      <c r="CMU211" s="1"/>
      <c r="CMV211" s="5"/>
      <c r="CMW211" s="52"/>
      <c r="CMX211" s="5"/>
      <c r="CMY211" s="11"/>
      <c r="CMZ211" s="10"/>
      <c r="CNA211" s="10"/>
      <c r="CNB211" s="1"/>
      <c r="CNC211" s="5"/>
      <c r="CND211" s="52"/>
      <c r="CNE211" s="5"/>
      <c r="CNF211" s="11"/>
      <c r="CNG211" s="10"/>
      <c r="CNH211" s="10"/>
      <c r="CNI211" s="1"/>
      <c r="CNJ211" s="5"/>
      <c r="CNK211" s="52"/>
      <c r="CNL211" s="5"/>
      <c r="CNM211" s="11"/>
      <c r="CNN211" s="10"/>
      <c r="CNO211" s="10"/>
      <c r="CNP211" s="1"/>
      <c r="CNQ211" s="5"/>
      <c r="CNR211" s="52"/>
      <c r="CNS211" s="5"/>
      <c r="CNT211" s="11"/>
      <c r="CNU211" s="10"/>
      <c r="CNV211" s="10"/>
      <c r="CNW211" s="1"/>
      <c r="CNX211" s="5"/>
      <c r="CNY211" s="52"/>
      <c r="CNZ211" s="5"/>
      <c r="COA211" s="11"/>
      <c r="COB211" s="10"/>
      <c r="COC211" s="10"/>
      <c r="COD211" s="1"/>
      <c r="COE211" s="5"/>
      <c r="COF211" s="52"/>
      <c r="COG211" s="5"/>
      <c r="COH211" s="11"/>
      <c r="COI211" s="10"/>
      <c r="COJ211" s="10"/>
      <c r="COK211" s="1"/>
      <c r="COL211" s="5"/>
      <c r="COM211" s="52"/>
      <c r="CON211" s="5"/>
      <c r="COO211" s="11"/>
      <c r="COP211" s="10"/>
      <c r="COQ211" s="10"/>
      <c r="COR211" s="1"/>
      <c r="COS211" s="5"/>
      <c r="COT211" s="52"/>
      <c r="COU211" s="5"/>
      <c r="COV211" s="11"/>
      <c r="COW211" s="10"/>
      <c r="COX211" s="10"/>
      <c r="COY211" s="1"/>
      <c r="COZ211" s="5"/>
      <c r="CPA211" s="52"/>
      <c r="CPB211" s="5"/>
      <c r="CPC211" s="11"/>
      <c r="CPD211" s="10"/>
      <c r="CPE211" s="10"/>
      <c r="CPF211" s="1"/>
      <c r="CPG211" s="5"/>
      <c r="CPH211" s="52"/>
      <c r="CPI211" s="5"/>
      <c r="CPJ211" s="11"/>
      <c r="CPK211" s="10"/>
      <c r="CPL211" s="10"/>
      <c r="CPM211" s="1"/>
      <c r="CPN211" s="5"/>
      <c r="CPO211" s="52"/>
      <c r="CPP211" s="5"/>
      <c r="CPQ211" s="11"/>
      <c r="CPR211" s="10"/>
      <c r="CPS211" s="10"/>
      <c r="CPT211" s="1"/>
      <c r="CPU211" s="5"/>
      <c r="CPV211" s="52"/>
      <c r="CPW211" s="5"/>
      <c r="CPX211" s="11"/>
      <c r="CPY211" s="10"/>
      <c r="CPZ211" s="10"/>
      <c r="CQA211" s="1"/>
      <c r="CQB211" s="5"/>
      <c r="CQC211" s="52"/>
      <c r="CQD211" s="5"/>
      <c r="CQE211" s="11"/>
      <c r="CQF211" s="10"/>
      <c r="CQG211" s="10"/>
      <c r="CQH211" s="1"/>
      <c r="CQI211" s="5"/>
      <c r="CQJ211" s="52"/>
      <c r="CQK211" s="5"/>
      <c r="CQL211" s="11"/>
      <c r="CQM211" s="10"/>
      <c r="CQN211" s="10"/>
      <c r="CQO211" s="1"/>
      <c r="CQP211" s="5"/>
      <c r="CQQ211" s="52"/>
      <c r="CQR211" s="5"/>
      <c r="CQS211" s="11"/>
      <c r="CQT211" s="10"/>
      <c r="CQU211" s="10"/>
      <c r="CQV211" s="1"/>
      <c r="CQW211" s="5"/>
      <c r="CQX211" s="52"/>
      <c r="CQY211" s="5"/>
      <c r="CQZ211" s="11"/>
      <c r="CRA211" s="10"/>
      <c r="CRB211" s="10"/>
      <c r="CRC211" s="1"/>
      <c r="CRD211" s="5"/>
      <c r="CRE211" s="52"/>
      <c r="CRF211" s="5"/>
      <c r="CRG211" s="11"/>
      <c r="CRH211" s="10"/>
      <c r="CRI211" s="10"/>
      <c r="CRJ211" s="1"/>
      <c r="CRK211" s="5"/>
      <c r="CRL211" s="52"/>
      <c r="CRM211" s="5"/>
      <c r="CRN211" s="11"/>
      <c r="CRO211" s="10"/>
      <c r="CRP211" s="10"/>
      <c r="CRQ211" s="1"/>
      <c r="CRR211" s="5"/>
      <c r="CRS211" s="52"/>
      <c r="CRT211" s="5"/>
      <c r="CRU211" s="11"/>
      <c r="CRV211" s="10"/>
      <c r="CRW211" s="10"/>
      <c r="CRX211" s="1"/>
      <c r="CRY211" s="5"/>
      <c r="CRZ211" s="52"/>
      <c r="CSA211" s="5"/>
      <c r="CSB211" s="11"/>
      <c r="CSC211" s="10"/>
      <c r="CSD211" s="10"/>
      <c r="CSE211" s="1"/>
      <c r="CSF211" s="5"/>
      <c r="CSG211" s="52"/>
      <c r="CSH211" s="5"/>
      <c r="CSI211" s="11"/>
      <c r="CSJ211" s="10"/>
      <c r="CSK211" s="10"/>
      <c r="CSL211" s="1"/>
      <c r="CSM211" s="5"/>
      <c r="CSN211" s="52"/>
      <c r="CSO211" s="5"/>
      <c r="CSP211" s="11"/>
      <c r="CSQ211" s="10"/>
      <c r="CSR211" s="10"/>
      <c r="CSS211" s="1"/>
      <c r="CST211" s="5"/>
      <c r="CSU211" s="52"/>
      <c r="CSV211" s="5"/>
      <c r="CSW211" s="11"/>
      <c r="CSX211" s="10"/>
      <c r="CSY211" s="10"/>
      <c r="CSZ211" s="1"/>
      <c r="CTA211" s="5"/>
      <c r="CTB211" s="52"/>
      <c r="CTC211" s="5"/>
      <c r="CTD211" s="11"/>
      <c r="CTE211" s="10"/>
      <c r="CTF211" s="10"/>
      <c r="CTG211" s="1"/>
      <c r="CTH211" s="5"/>
      <c r="CTI211" s="52"/>
      <c r="CTJ211" s="5"/>
      <c r="CTK211" s="11"/>
      <c r="CTL211" s="10"/>
      <c r="CTM211" s="10"/>
      <c r="CTN211" s="1"/>
      <c r="CTO211" s="5"/>
      <c r="CTP211" s="52"/>
      <c r="CTQ211" s="5"/>
      <c r="CTR211" s="11"/>
      <c r="CTS211" s="10"/>
      <c r="CTT211" s="10"/>
      <c r="CTU211" s="1"/>
      <c r="CTV211" s="5"/>
      <c r="CTW211" s="52"/>
      <c r="CTX211" s="5"/>
      <c r="CTY211" s="11"/>
      <c r="CTZ211" s="10"/>
      <c r="CUA211" s="10"/>
      <c r="CUB211" s="1"/>
      <c r="CUC211" s="5"/>
      <c r="CUD211" s="52"/>
      <c r="CUE211" s="5"/>
      <c r="CUF211" s="11"/>
      <c r="CUG211" s="10"/>
      <c r="CUH211" s="10"/>
      <c r="CUI211" s="1"/>
      <c r="CUJ211" s="5"/>
      <c r="CUK211" s="52"/>
      <c r="CUL211" s="5"/>
      <c r="CUM211" s="11"/>
      <c r="CUN211" s="10"/>
      <c r="CUO211" s="10"/>
      <c r="CUP211" s="1"/>
      <c r="CUQ211" s="5"/>
      <c r="CUR211" s="52"/>
      <c r="CUS211" s="5"/>
      <c r="CUT211" s="11"/>
      <c r="CUU211" s="10"/>
      <c r="CUV211" s="10"/>
      <c r="CUW211" s="1"/>
      <c r="CUX211" s="5"/>
      <c r="CUY211" s="52"/>
      <c r="CUZ211" s="5"/>
      <c r="CVA211" s="11"/>
      <c r="CVB211" s="10"/>
      <c r="CVC211" s="10"/>
      <c r="CVD211" s="1"/>
      <c r="CVE211" s="5"/>
      <c r="CVF211" s="52"/>
      <c r="CVG211" s="5"/>
      <c r="CVH211" s="11"/>
      <c r="CVI211" s="10"/>
      <c r="CVJ211" s="10"/>
      <c r="CVK211" s="1"/>
      <c r="CVL211" s="5"/>
      <c r="CVM211" s="52"/>
      <c r="CVN211" s="5"/>
      <c r="CVO211" s="11"/>
      <c r="CVP211" s="10"/>
      <c r="CVQ211" s="10"/>
      <c r="CVR211" s="1"/>
      <c r="CVS211" s="5"/>
      <c r="CVT211" s="52"/>
      <c r="CVU211" s="5"/>
      <c r="CVV211" s="11"/>
      <c r="CVW211" s="10"/>
      <c r="CVX211" s="10"/>
      <c r="CVY211" s="1"/>
      <c r="CVZ211" s="5"/>
      <c r="CWA211" s="52"/>
      <c r="CWB211" s="5"/>
      <c r="CWC211" s="11"/>
      <c r="CWD211" s="10"/>
      <c r="CWE211" s="10"/>
      <c r="CWF211" s="1"/>
      <c r="CWG211" s="5"/>
      <c r="CWH211" s="52"/>
      <c r="CWI211" s="5"/>
      <c r="CWJ211" s="11"/>
      <c r="CWK211" s="10"/>
      <c r="CWL211" s="10"/>
      <c r="CWM211" s="1"/>
      <c r="CWN211" s="5"/>
      <c r="CWO211" s="52"/>
      <c r="CWP211" s="5"/>
      <c r="CWQ211" s="11"/>
      <c r="CWR211" s="10"/>
      <c r="CWS211" s="10"/>
      <c r="CWT211" s="1"/>
      <c r="CWU211" s="5"/>
      <c r="CWV211" s="52"/>
      <c r="CWW211" s="5"/>
      <c r="CWX211" s="11"/>
      <c r="CWY211" s="10"/>
      <c r="CWZ211" s="10"/>
      <c r="CXA211" s="1"/>
      <c r="CXB211" s="5"/>
      <c r="CXC211" s="52"/>
      <c r="CXD211" s="5"/>
      <c r="CXE211" s="11"/>
      <c r="CXF211" s="10"/>
      <c r="CXG211" s="10"/>
      <c r="CXH211" s="1"/>
      <c r="CXI211" s="5"/>
      <c r="CXJ211" s="52"/>
      <c r="CXK211" s="5"/>
      <c r="CXL211" s="11"/>
      <c r="CXM211" s="10"/>
      <c r="CXN211" s="10"/>
      <c r="CXO211" s="1"/>
      <c r="CXP211" s="5"/>
      <c r="CXQ211" s="52"/>
      <c r="CXR211" s="5"/>
      <c r="CXS211" s="11"/>
      <c r="CXT211" s="10"/>
      <c r="CXU211" s="10"/>
      <c r="CXV211" s="1"/>
      <c r="CXW211" s="5"/>
      <c r="CXX211" s="52"/>
      <c r="CXY211" s="5"/>
      <c r="CXZ211" s="11"/>
      <c r="CYA211" s="10"/>
      <c r="CYB211" s="10"/>
      <c r="CYC211" s="1"/>
      <c r="CYD211" s="5"/>
      <c r="CYE211" s="52"/>
      <c r="CYF211" s="5"/>
      <c r="CYG211" s="11"/>
      <c r="CYH211" s="10"/>
      <c r="CYI211" s="10"/>
      <c r="CYJ211" s="1"/>
      <c r="CYK211" s="5"/>
      <c r="CYL211" s="52"/>
      <c r="CYM211" s="5"/>
      <c r="CYN211" s="11"/>
      <c r="CYO211" s="10"/>
      <c r="CYP211" s="10"/>
      <c r="CYQ211" s="1"/>
      <c r="CYR211" s="5"/>
      <c r="CYS211" s="52"/>
      <c r="CYT211" s="5"/>
      <c r="CYU211" s="11"/>
      <c r="CYV211" s="10"/>
      <c r="CYW211" s="10"/>
      <c r="CYX211" s="1"/>
      <c r="CYY211" s="5"/>
      <c r="CYZ211" s="52"/>
      <c r="CZA211" s="5"/>
      <c r="CZB211" s="11"/>
      <c r="CZC211" s="10"/>
      <c r="CZD211" s="10"/>
      <c r="CZE211" s="1"/>
      <c r="CZF211" s="5"/>
      <c r="CZG211" s="52"/>
      <c r="CZH211" s="5"/>
      <c r="CZI211" s="11"/>
      <c r="CZJ211" s="10"/>
      <c r="CZK211" s="10"/>
      <c r="CZL211" s="1"/>
      <c r="CZM211" s="5"/>
      <c r="CZN211" s="52"/>
      <c r="CZO211" s="5"/>
      <c r="CZP211" s="11"/>
      <c r="CZQ211" s="10"/>
      <c r="CZR211" s="10"/>
      <c r="CZS211" s="1"/>
      <c r="CZT211" s="5"/>
      <c r="CZU211" s="52"/>
      <c r="CZV211" s="5"/>
      <c r="CZW211" s="11"/>
      <c r="CZX211" s="10"/>
      <c r="CZY211" s="10"/>
      <c r="CZZ211" s="1"/>
      <c r="DAA211" s="5"/>
      <c r="DAB211" s="52"/>
      <c r="DAC211" s="5"/>
      <c r="DAD211" s="11"/>
      <c r="DAE211" s="10"/>
      <c r="DAF211" s="10"/>
      <c r="DAG211" s="1"/>
      <c r="DAH211" s="5"/>
      <c r="DAI211" s="52"/>
      <c r="DAJ211" s="5"/>
      <c r="DAK211" s="11"/>
      <c r="DAL211" s="10"/>
      <c r="DAM211" s="10"/>
      <c r="DAN211" s="1"/>
      <c r="DAO211" s="5"/>
      <c r="DAP211" s="52"/>
      <c r="DAQ211" s="5"/>
      <c r="DAR211" s="11"/>
      <c r="DAS211" s="10"/>
      <c r="DAT211" s="10"/>
      <c r="DAU211" s="1"/>
      <c r="DAV211" s="5"/>
      <c r="DAW211" s="52"/>
      <c r="DAX211" s="5"/>
      <c r="DAY211" s="11"/>
      <c r="DAZ211" s="10"/>
      <c r="DBA211" s="10"/>
      <c r="DBB211" s="1"/>
      <c r="DBC211" s="5"/>
      <c r="DBD211" s="52"/>
      <c r="DBE211" s="5"/>
      <c r="DBF211" s="11"/>
      <c r="DBG211" s="10"/>
      <c r="DBH211" s="10"/>
      <c r="DBI211" s="1"/>
      <c r="DBJ211" s="5"/>
      <c r="DBK211" s="52"/>
      <c r="DBL211" s="5"/>
      <c r="DBM211" s="11"/>
      <c r="DBN211" s="10"/>
      <c r="DBO211" s="10"/>
      <c r="DBP211" s="1"/>
      <c r="DBQ211" s="5"/>
      <c r="DBR211" s="52"/>
      <c r="DBS211" s="5"/>
      <c r="DBT211" s="11"/>
      <c r="DBU211" s="10"/>
      <c r="DBV211" s="10"/>
      <c r="DBW211" s="1"/>
      <c r="DBX211" s="5"/>
      <c r="DBY211" s="52"/>
      <c r="DBZ211" s="5"/>
      <c r="DCA211" s="11"/>
      <c r="DCB211" s="10"/>
      <c r="DCC211" s="10"/>
      <c r="DCD211" s="1"/>
      <c r="DCE211" s="5"/>
      <c r="DCF211" s="52"/>
      <c r="DCG211" s="5"/>
      <c r="DCH211" s="11"/>
      <c r="DCI211" s="10"/>
      <c r="DCJ211" s="10"/>
      <c r="DCK211" s="1"/>
      <c r="DCL211" s="5"/>
      <c r="DCM211" s="52"/>
      <c r="DCN211" s="5"/>
      <c r="DCO211" s="11"/>
      <c r="DCP211" s="10"/>
      <c r="DCQ211" s="10"/>
      <c r="DCR211" s="1"/>
      <c r="DCS211" s="5"/>
      <c r="DCT211" s="52"/>
      <c r="DCU211" s="5"/>
      <c r="DCV211" s="11"/>
      <c r="DCW211" s="10"/>
      <c r="DCX211" s="10"/>
      <c r="DCY211" s="1"/>
      <c r="DCZ211" s="5"/>
      <c r="DDA211" s="52"/>
      <c r="DDB211" s="5"/>
      <c r="DDC211" s="11"/>
      <c r="DDD211" s="10"/>
      <c r="DDE211" s="10"/>
      <c r="DDF211" s="1"/>
      <c r="DDG211" s="5"/>
      <c r="DDH211" s="52"/>
      <c r="DDI211" s="5"/>
      <c r="DDJ211" s="11"/>
      <c r="DDK211" s="10"/>
      <c r="DDL211" s="10"/>
      <c r="DDM211" s="1"/>
      <c r="DDN211" s="5"/>
      <c r="DDO211" s="52"/>
      <c r="DDP211" s="5"/>
      <c r="DDQ211" s="11"/>
      <c r="DDR211" s="10"/>
      <c r="DDS211" s="10"/>
      <c r="DDT211" s="1"/>
      <c r="DDU211" s="5"/>
      <c r="DDV211" s="52"/>
      <c r="DDW211" s="5"/>
      <c r="DDX211" s="11"/>
      <c r="DDY211" s="10"/>
      <c r="DDZ211" s="10"/>
      <c r="DEA211" s="1"/>
      <c r="DEB211" s="5"/>
      <c r="DEC211" s="52"/>
      <c r="DED211" s="5"/>
      <c r="DEE211" s="11"/>
      <c r="DEF211" s="10"/>
      <c r="DEG211" s="10"/>
      <c r="DEH211" s="1"/>
      <c r="DEI211" s="5"/>
      <c r="DEJ211" s="52"/>
      <c r="DEK211" s="5"/>
      <c r="DEL211" s="11"/>
      <c r="DEM211" s="10"/>
      <c r="DEN211" s="10"/>
      <c r="DEO211" s="1"/>
      <c r="DEP211" s="5"/>
      <c r="DEQ211" s="52"/>
      <c r="DER211" s="5"/>
      <c r="DES211" s="11"/>
      <c r="DET211" s="10"/>
      <c r="DEU211" s="10"/>
      <c r="DEV211" s="1"/>
      <c r="DEW211" s="5"/>
      <c r="DEX211" s="52"/>
      <c r="DEY211" s="5"/>
      <c r="DEZ211" s="11"/>
      <c r="DFA211" s="10"/>
      <c r="DFB211" s="10"/>
      <c r="DFC211" s="1"/>
      <c r="DFD211" s="5"/>
      <c r="DFE211" s="52"/>
      <c r="DFF211" s="5"/>
      <c r="DFG211" s="11"/>
      <c r="DFH211" s="10"/>
      <c r="DFI211" s="10"/>
      <c r="DFJ211" s="1"/>
      <c r="DFK211" s="5"/>
      <c r="DFL211" s="52"/>
      <c r="DFM211" s="5"/>
      <c r="DFN211" s="11"/>
      <c r="DFO211" s="10"/>
      <c r="DFP211" s="10"/>
      <c r="DFQ211" s="1"/>
      <c r="DFR211" s="5"/>
      <c r="DFS211" s="52"/>
      <c r="DFT211" s="5"/>
      <c r="DFU211" s="11"/>
      <c r="DFV211" s="10"/>
      <c r="DFW211" s="10"/>
      <c r="DFX211" s="1"/>
      <c r="DFY211" s="5"/>
      <c r="DFZ211" s="52"/>
      <c r="DGA211" s="5"/>
      <c r="DGB211" s="11"/>
      <c r="DGC211" s="10"/>
      <c r="DGD211" s="10"/>
      <c r="DGE211" s="1"/>
      <c r="DGF211" s="5"/>
      <c r="DGG211" s="52"/>
      <c r="DGH211" s="5"/>
      <c r="DGI211" s="11"/>
      <c r="DGJ211" s="10"/>
      <c r="DGK211" s="10"/>
      <c r="DGL211" s="1"/>
      <c r="DGM211" s="5"/>
      <c r="DGN211" s="52"/>
      <c r="DGO211" s="5"/>
      <c r="DGP211" s="11"/>
      <c r="DGQ211" s="10"/>
      <c r="DGR211" s="10"/>
      <c r="DGS211" s="1"/>
      <c r="DGT211" s="5"/>
      <c r="DGU211" s="52"/>
      <c r="DGV211" s="5"/>
      <c r="DGW211" s="11"/>
      <c r="DGX211" s="10"/>
      <c r="DGY211" s="10"/>
      <c r="DGZ211" s="1"/>
      <c r="DHA211" s="5"/>
      <c r="DHB211" s="52"/>
      <c r="DHC211" s="5"/>
      <c r="DHD211" s="11"/>
      <c r="DHE211" s="10"/>
      <c r="DHF211" s="10"/>
      <c r="DHG211" s="1"/>
      <c r="DHH211" s="5"/>
      <c r="DHI211" s="52"/>
      <c r="DHJ211" s="5"/>
      <c r="DHK211" s="11"/>
      <c r="DHL211" s="10"/>
      <c r="DHM211" s="10"/>
      <c r="DHN211" s="1"/>
      <c r="DHO211" s="5"/>
      <c r="DHP211" s="52"/>
      <c r="DHQ211" s="5"/>
      <c r="DHR211" s="11"/>
      <c r="DHS211" s="10"/>
      <c r="DHT211" s="10"/>
      <c r="DHU211" s="1"/>
      <c r="DHV211" s="5"/>
      <c r="DHW211" s="52"/>
      <c r="DHX211" s="5"/>
      <c r="DHY211" s="11"/>
      <c r="DHZ211" s="10"/>
      <c r="DIA211" s="10"/>
      <c r="DIB211" s="1"/>
      <c r="DIC211" s="5"/>
      <c r="DID211" s="52"/>
      <c r="DIE211" s="5"/>
      <c r="DIF211" s="11"/>
      <c r="DIG211" s="10"/>
      <c r="DIH211" s="10"/>
      <c r="DII211" s="1"/>
      <c r="DIJ211" s="5"/>
      <c r="DIK211" s="52"/>
      <c r="DIL211" s="5"/>
      <c r="DIM211" s="11"/>
      <c r="DIN211" s="10"/>
      <c r="DIO211" s="10"/>
      <c r="DIP211" s="1"/>
      <c r="DIQ211" s="5"/>
      <c r="DIR211" s="52"/>
      <c r="DIS211" s="5"/>
      <c r="DIT211" s="11"/>
      <c r="DIU211" s="10"/>
      <c r="DIV211" s="10"/>
      <c r="DIW211" s="1"/>
      <c r="DIX211" s="5"/>
      <c r="DIY211" s="52"/>
      <c r="DIZ211" s="5"/>
      <c r="DJA211" s="11"/>
      <c r="DJB211" s="10"/>
      <c r="DJC211" s="10"/>
      <c r="DJD211" s="1"/>
      <c r="DJE211" s="5"/>
      <c r="DJF211" s="52"/>
      <c r="DJG211" s="5"/>
      <c r="DJH211" s="11"/>
      <c r="DJI211" s="10"/>
      <c r="DJJ211" s="10"/>
      <c r="DJK211" s="1"/>
      <c r="DJL211" s="5"/>
      <c r="DJM211" s="52"/>
      <c r="DJN211" s="5"/>
      <c r="DJO211" s="11"/>
      <c r="DJP211" s="10"/>
      <c r="DJQ211" s="10"/>
      <c r="DJR211" s="1"/>
      <c r="DJS211" s="5"/>
      <c r="DJT211" s="52"/>
      <c r="DJU211" s="5"/>
      <c r="DJV211" s="11"/>
      <c r="DJW211" s="10"/>
      <c r="DJX211" s="10"/>
      <c r="DJY211" s="1"/>
      <c r="DJZ211" s="5"/>
      <c r="DKA211" s="52"/>
      <c r="DKB211" s="5"/>
      <c r="DKC211" s="11"/>
      <c r="DKD211" s="10"/>
      <c r="DKE211" s="10"/>
      <c r="DKF211" s="1"/>
      <c r="DKG211" s="5"/>
      <c r="DKH211" s="52"/>
      <c r="DKI211" s="5"/>
      <c r="DKJ211" s="11"/>
      <c r="DKK211" s="10"/>
      <c r="DKL211" s="10"/>
      <c r="DKM211" s="1"/>
      <c r="DKN211" s="5"/>
      <c r="DKO211" s="52"/>
      <c r="DKP211" s="5"/>
      <c r="DKQ211" s="11"/>
      <c r="DKR211" s="10"/>
      <c r="DKS211" s="10"/>
      <c r="DKT211" s="1"/>
      <c r="DKU211" s="5"/>
      <c r="DKV211" s="52"/>
      <c r="DKW211" s="5"/>
      <c r="DKX211" s="11"/>
      <c r="DKY211" s="10"/>
      <c r="DKZ211" s="10"/>
      <c r="DLA211" s="1"/>
      <c r="DLB211" s="5"/>
      <c r="DLC211" s="52"/>
      <c r="DLD211" s="5"/>
      <c r="DLE211" s="11"/>
      <c r="DLF211" s="10"/>
      <c r="DLG211" s="10"/>
      <c r="DLH211" s="1"/>
      <c r="DLI211" s="5"/>
      <c r="DLJ211" s="52"/>
      <c r="DLK211" s="5"/>
      <c r="DLL211" s="11"/>
      <c r="DLM211" s="10"/>
      <c r="DLN211" s="10"/>
      <c r="DLO211" s="1"/>
      <c r="DLP211" s="5"/>
      <c r="DLQ211" s="52"/>
      <c r="DLR211" s="5"/>
      <c r="DLS211" s="11"/>
      <c r="DLT211" s="10"/>
      <c r="DLU211" s="10"/>
      <c r="DLV211" s="1"/>
      <c r="DLW211" s="5"/>
      <c r="DLX211" s="52"/>
      <c r="DLY211" s="5"/>
      <c r="DLZ211" s="11"/>
      <c r="DMA211" s="10"/>
      <c r="DMB211" s="10"/>
      <c r="DMC211" s="1"/>
      <c r="DMD211" s="5"/>
      <c r="DME211" s="52"/>
      <c r="DMF211" s="5"/>
      <c r="DMG211" s="11"/>
      <c r="DMH211" s="10"/>
      <c r="DMI211" s="10"/>
      <c r="DMJ211" s="1"/>
      <c r="DMK211" s="5"/>
      <c r="DML211" s="52"/>
      <c r="DMM211" s="5"/>
      <c r="DMN211" s="11"/>
      <c r="DMO211" s="10"/>
      <c r="DMP211" s="10"/>
      <c r="DMQ211" s="1"/>
      <c r="DMR211" s="5"/>
      <c r="DMS211" s="52"/>
      <c r="DMT211" s="5"/>
      <c r="DMU211" s="11"/>
      <c r="DMV211" s="10"/>
      <c r="DMW211" s="10"/>
      <c r="DMX211" s="1"/>
      <c r="DMY211" s="5"/>
      <c r="DMZ211" s="52"/>
      <c r="DNA211" s="5"/>
      <c r="DNB211" s="11"/>
      <c r="DNC211" s="10"/>
      <c r="DND211" s="10"/>
      <c r="DNE211" s="1"/>
      <c r="DNF211" s="5"/>
      <c r="DNG211" s="52"/>
      <c r="DNH211" s="5"/>
      <c r="DNI211" s="11"/>
      <c r="DNJ211" s="10"/>
      <c r="DNK211" s="10"/>
      <c r="DNL211" s="1"/>
      <c r="DNM211" s="5"/>
      <c r="DNN211" s="52"/>
      <c r="DNO211" s="5"/>
      <c r="DNP211" s="11"/>
      <c r="DNQ211" s="10"/>
      <c r="DNR211" s="10"/>
      <c r="DNS211" s="1"/>
      <c r="DNT211" s="5"/>
      <c r="DNU211" s="52"/>
      <c r="DNV211" s="5"/>
      <c r="DNW211" s="11"/>
      <c r="DNX211" s="10"/>
      <c r="DNY211" s="10"/>
      <c r="DNZ211" s="1"/>
      <c r="DOA211" s="5"/>
      <c r="DOB211" s="52"/>
      <c r="DOC211" s="5"/>
      <c r="DOD211" s="11"/>
      <c r="DOE211" s="10"/>
      <c r="DOF211" s="10"/>
      <c r="DOG211" s="1"/>
      <c r="DOH211" s="5"/>
      <c r="DOI211" s="52"/>
      <c r="DOJ211" s="5"/>
      <c r="DOK211" s="11"/>
      <c r="DOL211" s="10"/>
      <c r="DOM211" s="10"/>
      <c r="DON211" s="1"/>
      <c r="DOO211" s="5"/>
      <c r="DOP211" s="52"/>
      <c r="DOQ211" s="5"/>
      <c r="DOR211" s="11"/>
      <c r="DOS211" s="10"/>
      <c r="DOT211" s="10"/>
      <c r="DOU211" s="1"/>
      <c r="DOV211" s="5"/>
      <c r="DOW211" s="52"/>
      <c r="DOX211" s="5"/>
      <c r="DOY211" s="11"/>
      <c r="DOZ211" s="10"/>
      <c r="DPA211" s="10"/>
      <c r="DPB211" s="1"/>
      <c r="DPC211" s="5"/>
      <c r="DPD211" s="52"/>
      <c r="DPE211" s="5"/>
      <c r="DPF211" s="11"/>
      <c r="DPG211" s="10"/>
      <c r="DPH211" s="10"/>
      <c r="DPI211" s="1"/>
      <c r="DPJ211" s="5"/>
      <c r="DPK211" s="52"/>
      <c r="DPL211" s="5"/>
      <c r="DPM211" s="11"/>
      <c r="DPN211" s="10"/>
      <c r="DPO211" s="10"/>
      <c r="DPP211" s="1"/>
      <c r="DPQ211" s="5"/>
      <c r="DPR211" s="52"/>
      <c r="DPS211" s="5"/>
      <c r="DPT211" s="11"/>
      <c r="DPU211" s="10"/>
      <c r="DPV211" s="10"/>
      <c r="DPW211" s="1"/>
      <c r="DPX211" s="5"/>
      <c r="DPY211" s="52"/>
      <c r="DPZ211" s="5"/>
      <c r="DQA211" s="11"/>
      <c r="DQB211" s="10"/>
      <c r="DQC211" s="10"/>
      <c r="DQD211" s="1"/>
      <c r="DQE211" s="5"/>
      <c r="DQF211" s="52"/>
      <c r="DQG211" s="5"/>
      <c r="DQH211" s="11"/>
      <c r="DQI211" s="10"/>
      <c r="DQJ211" s="10"/>
      <c r="DQK211" s="1"/>
      <c r="DQL211" s="5"/>
      <c r="DQM211" s="52"/>
      <c r="DQN211" s="5"/>
      <c r="DQO211" s="11"/>
      <c r="DQP211" s="10"/>
      <c r="DQQ211" s="10"/>
      <c r="DQR211" s="1"/>
      <c r="DQS211" s="5"/>
      <c r="DQT211" s="52"/>
      <c r="DQU211" s="5"/>
      <c r="DQV211" s="11"/>
      <c r="DQW211" s="10"/>
      <c r="DQX211" s="10"/>
      <c r="DQY211" s="1"/>
      <c r="DQZ211" s="5"/>
      <c r="DRA211" s="52"/>
      <c r="DRB211" s="5"/>
      <c r="DRC211" s="11"/>
      <c r="DRD211" s="10"/>
      <c r="DRE211" s="10"/>
      <c r="DRF211" s="1"/>
      <c r="DRG211" s="5"/>
      <c r="DRH211" s="52"/>
      <c r="DRI211" s="5"/>
      <c r="DRJ211" s="11"/>
      <c r="DRK211" s="10"/>
      <c r="DRL211" s="10"/>
      <c r="DRM211" s="1"/>
      <c r="DRN211" s="5"/>
      <c r="DRO211" s="52"/>
      <c r="DRP211" s="5"/>
      <c r="DRQ211" s="11"/>
      <c r="DRR211" s="10"/>
      <c r="DRS211" s="10"/>
      <c r="DRT211" s="1"/>
      <c r="DRU211" s="5"/>
      <c r="DRV211" s="52"/>
      <c r="DRW211" s="5"/>
      <c r="DRX211" s="11"/>
      <c r="DRY211" s="10"/>
      <c r="DRZ211" s="10"/>
      <c r="DSA211" s="1"/>
      <c r="DSB211" s="5"/>
      <c r="DSC211" s="52"/>
      <c r="DSD211" s="5"/>
      <c r="DSE211" s="11"/>
      <c r="DSF211" s="10"/>
      <c r="DSG211" s="10"/>
      <c r="DSH211" s="1"/>
      <c r="DSI211" s="5"/>
      <c r="DSJ211" s="52"/>
      <c r="DSK211" s="5"/>
      <c r="DSL211" s="11"/>
      <c r="DSM211" s="10"/>
      <c r="DSN211" s="10"/>
      <c r="DSO211" s="1"/>
      <c r="DSP211" s="5"/>
      <c r="DSQ211" s="52"/>
      <c r="DSR211" s="5"/>
      <c r="DSS211" s="11"/>
      <c r="DST211" s="10"/>
      <c r="DSU211" s="10"/>
      <c r="DSV211" s="1"/>
      <c r="DSW211" s="5"/>
      <c r="DSX211" s="52"/>
      <c r="DSY211" s="5"/>
      <c r="DSZ211" s="11"/>
      <c r="DTA211" s="10"/>
      <c r="DTB211" s="10"/>
      <c r="DTC211" s="1"/>
      <c r="DTD211" s="5"/>
      <c r="DTE211" s="52"/>
      <c r="DTF211" s="5"/>
      <c r="DTG211" s="11"/>
      <c r="DTH211" s="10"/>
      <c r="DTI211" s="10"/>
      <c r="DTJ211" s="1"/>
      <c r="DTK211" s="5"/>
      <c r="DTL211" s="52"/>
      <c r="DTM211" s="5"/>
      <c r="DTN211" s="11"/>
      <c r="DTO211" s="10"/>
      <c r="DTP211" s="10"/>
      <c r="DTQ211" s="1"/>
      <c r="DTR211" s="5"/>
      <c r="DTS211" s="52"/>
      <c r="DTT211" s="5"/>
      <c r="DTU211" s="11"/>
      <c r="DTV211" s="10"/>
      <c r="DTW211" s="10"/>
      <c r="DTX211" s="1"/>
      <c r="DTY211" s="5"/>
      <c r="DTZ211" s="52"/>
      <c r="DUA211" s="5"/>
      <c r="DUB211" s="11"/>
      <c r="DUC211" s="10"/>
      <c r="DUD211" s="10"/>
      <c r="DUE211" s="1"/>
      <c r="DUF211" s="5"/>
      <c r="DUG211" s="52"/>
      <c r="DUH211" s="5"/>
      <c r="DUI211" s="11"/>
      <c r="DUJ211" s="10"/>
      <c r="DUK211" s="10"/>
      <c r="DUL211" s="1"/>
      <c r="DUM211" s="5"/>
      <c r="DUN211" s="52"/>
      <c r="DUO211" s="5"/>
      <c r="DUP211" s="11"/>
      <c r="DUQ211" s="10"/>
      <c r="DUR211" s="10"/>
      <c r="DUS211" s="1"/>
      <c r="DUT211" s="5"/>
      <c r="DUU211" s="52"/>
      <c r="DUV211" s="5"/>
      <c r="DUW211" s="11"/>
      <c r="DUX211" s="10"/>
      <c r="DUY211" s="10"/>
      <c r="DUZ211" s="1"/>
      <c r="DVA211" s="5"/>
      <c r="DVB211" s="52"/>
      <c r="DVC211" s="5"/>
      <c r="DVD211" s="11"/>
      <c r="DVE211" s="10"/>
      <c r="DVF211" s="10"/>
      <c r="DVG211" s="1"/>
      <c r="DVH211" s="5"/>
      <c r="DVI211" s="52"/>
      <c r="DVJ211" s="5"/>
      <c r="DVK211" s="11"/>
      <c r="DVL211" s="10"/>
      <c r="DVM211" s="10"/>
      <c r="DVN211" s="1"/>
      <c r="DVO211" s="5"/>
      <c r="DVP211" s="52"/>
      <c r="DVQ211" s="5"/>
      <c r="DVR211" s="11"/>
      <c r="DVS211" s="10"/>
      <c r="DVT211" s="10"/>
      <c r="DVU211" s="1"/>
      <c r="DVV211" s="5"/>
      <c r="DVW211" s="52"/>
      <c r="DVX211" s="5"/>
      <c r="DVY211" s="11"/>
      <c r="DVZ211" s="10"/>
      <c r="DWA211" s="10"/>
      <c r="DWB211" s="1"/>
      <c r="DWC211" s="5"/>
      <c r="DWD211" s="52"/>
      <c r="DWE211" s="5"/>
      <c r="DWF211" s="11"/>
      <c r="DWG211" s="10"/>
      <c r="DWH211" s="10"/>
      <c r="DWI211" s="1"/>
      <c r="DWJ211" s="5"/>
      <c r="DWK211" s="52"/>
      <c r="DWL211" s="5"/>
      <c r="DWM211" s="11"/>
      <c r="DWN211" s="10"/>
      <c r="DWO211" s="10"/>
      <c r="DWP211" s="1"/>
      <c r="DWQ211" s="5"/>
      <c r="DWR211" s="52"/>
      <c r="DWS211" s="5"/>
      <c r="DWT211" s="11"/>
      <c r="DWU211" s="10"/>
      <c r="DWV211" s="10"/>
      <c r="DWW211" s="1"/>
      <c r="DWX211" s="5"/>
      <c r="DWY211" s="52"/>
      <c r="DWZ211" s="5"/>
      <c r="DXA211" s="11"/>
      <c r="DXB211" s="10"/>
      <c r="DXC211" s="10"/>
      <c r="DXD211" s="1"/>
      <c r="DXE211" s="5"/>
      <c r="DXF211" s="52"/>
      <c r="DXG211" s="5"/>
      <c r="DXH211" s="11"/>
      <c r="DXI211" s="10"/>
      <c r="DXJ211" s="10"/>
      <c r="DXK211" s="1"/>
      <c r="DXL211" s="5"/>
      <c r="DXM211" s="52"/>
      <c r="DXN211" s="5"/>
      <c r="DXO211" s="11"/>
      <c r="DXP211" s="10"/>
      <c r="DXQ211" s="10"/>
      <c r="DXR211" s="1"/>
      <c r="DXS211" s="5"/>
      <c r="DXT211" s="52"/>
      <c r="DXU211" s="5"/>
      <c r="DXV211" s="11"/>
      <c r="DXW211" s="10"/>
      <c r="DXX211" s="10"/>
      <c r="DXY211" s="1"/>
      <c r="DXZ211" s="5"/>
      <c r="DYA211" s="52"/>
      <c r="DYB211" s="5"/>
      <c r="DYC211" s="11"/>
      <c r="DYD211" s="10"/>
      <c r="DYE211" s="10"/>
      <c r="DYF211" s="1"/>
      <c r="DYG211" s="5"/>
      <c r="DYH211" s="52"/>
      <c r="DYI211" s="5"/>
      <c r="DYJ211" s="11"/>
      <c r="DYK211" s="10"/>
      <c r="DYL211" s="10"/>
      <c r="DYM211" s="1"/>
      <c r="DYN211" s="5"/>
      <c r="DYO211" s="52"/>
      <c r="DYP211" s="5"/>
      <c r="DYQ211" s="11"/>
      <c r="DYR211" s="10"/>
      <c r="DYS211" s="10"/>
      <c r="DYT211" s="1"/>
      <c r="DYU211" s="5"/>
      <c r="DYV211" s="52"/>
      <c r="DYW211" s="5"/>
      <c r="DYX211" s="11"/>
      <c r="DYY211" s="10"/>
      <c r="DYZ211" s="10"/>
      <c r="DZA211" s="1"/>
      <c r="DZB211" s="5"/>
      <c r="DZC211" s="52"/>
      <c r="DZD211" s="5"/>
      <c r="DZE211" s="11"/>
      <c r="DZF211" s="10"/>
      <c r="DZG211" s="10"/>
      <c r="DZH211" s="1"/>
      <c r="DZI211" s="5"/>
      <c r="DZJ211" s="52"/>
      <c r="DZK211" s="5"/>
      <c r="DZL211" s="11"/>
      <c r="DZM211" s="10"/>
      <c r="DZN211" s="10"/>
      <c r="DZO211" s="1"/>
      <c r="DZP211" s="5"/>
      <c r="DZQ211" s="52"/>
      <c r="DZR211" s="5"/>
      <c r="DZS211" s="11"/>
      <c r="DZT211" s="10"/>
      <c r="DZU211" s="10"/>
      <c r="DZV211" s="1"/>
      <c r="DZW211" s="5"/>
      <c r="DZX211" s="52"/>
      <c r="DZY211" s="5"/>
      <c r="DZZ211" s="11"/>
      <c r="EAA211" s="10"/>
      <c r="EAB211" s="10"/>
      <c r="EAC211" s="1"/>
      <c r="EAD211" s="5"/>
      <c r="EAE211" s="52"/>
      <c r="EAF211" s="5"/>
      <c r="EAG211" s="11"/>
      <c r="EAH211" s="10"/>
      <c r="EAI211" s="10"/>
      <c r="EAJ211" s="1"/>
      <c r="EAK211" s="5"/>
      <c r="EAL211" s="52"/>
      <c r="EAM211" s="5"/>
      <c r="EAN211" s="11"/>
      <c r="EAO211" s="10"/>
      <c r="EAP211" s="10"/>
      <c r="EAQ211" s="1"/>
      <c r="EAR211" s="5"/>
      <c r="EAS211" s="52"/>
      <c r="EAT211" s="5"/>
      <c r="EAU211" s="11"/>
      <c r="EAV211" s="10"/>
      <c r="EAW211" s="10"/>
      <c r="EAX211" s="1"/>
      <c r="EAY211" s="5"/>
      <c r="EAZ211" s="52"/>
      <c r="EBA211" s="5"/>
      <c r="EBB211" s="11"/>
      <c r="EBC211" s="10"/>
      <c r="EBD211" s="10"/>
      <c r="EBE211" s="1"/>
      <c r="EBF211" s="5"/>
      <c r="EBG211" s="52"/>
      <c r="EBH211" s="5"/>
      <c r="EBI211" s="11"/>
      <c r="EBJ211" s="10"/>
      <c r="EBK211" s="10"/>
      <c r="EBL211" s="1"/>
      <c r="EBM211" s="5"/>
      <c r="EBN211" s="52"/>
      <c r="EBO211" s="5"/>
      <c r="EBP211" s="11"/>
      <c r="EBQ211" s="10"/>
      <c r="EBR211" s="10"/>
      <c r="EBS211" s="1"/>
      <c r="EBT211" s="5"/>
      <c r="EBU211" s="52"/>
      <c r="EBV211" s="5"/>
      <c r="EBW211" s="11"/>
      <c r="EBX211" s="10"/>
      <c r="EBY211" s="10"/>
      <c r="EBZ211" s="1"/>
      <c r="ECA211" s="5"/>
      <c r="ECB211" s="52"/>
      <c r="ECC211" s="5"/>
      <c r="ECD211" s="11"/>
      <c r="ECE211" s="10"/>
      <c r="ECF211" s="10"/>
      <c r="ECG211" s="1"/>
      <c r="ECH211" s="5"/>
      <c r="ECI211" s="52"/>
      <c r="ECJ211" s="5"/>
      <c r="ECK211" s="11"/>
      <c r="ECL211" s="10"/>
      <c r="ECM211" s="10"/>
      <c r="ECN211" s="1"/>
      <c r="ECO211" s="5"/>
      <c r="ECP211" s="52"/>
      <c r="ECQ211" s="5"/>
      <c r="ECR211" s="11"/>
      <c r="ECS211" s="10"/>
      <c r="ECT211" s="10"/>
      <c r="ECU211" s="1"/>
      <c r="ECV211" s="5"/>
      <c r="ECW211" s="52"/>
      <c r="ECX211" s="5"/>
      <c r="ECY211" s="11"/>
      <c r="ECZ211" s="10"/>
      <c r="EDA211" s="10"/>
      <c r="EDB211" s="1"/>
      <c r="EDC211" s="5"/>
      <c r="EDD211" s="52"/>
      <c r="EDE211" s="5"/>
      <c r="EDF211" s="11"/>
      <c r="EDG211" s="10"/>
      <c r="EDH211" s="10"/>
      <c r="EDI211" s="1"/>
      <c r="EDJ211" s="5"/>
      <c r="EDK211" s="52"/>
      <c r="EDL211" s="5"/>
      <c r="EDM211" s="11"/>
      <c r="EDN211" s="10"/>
      <c r="EDO211" s="10"/>
      <c r="EDP211" s="1"/>
      <c r="EDQ211" s="5"/>
      <c r="EDR211" s="52"/>
      <c r="EDS211" s="5"/>
      <c r="EDT211" s="11"/>
      <c r="EDU211" s="10"/>
      <c r="EDV211" s="10"/>
      <c r="EDW211" s="1"/>
      <c r="EDX211" s="5"/>
      <c r="EDY211" s="52"/>
      <c r="EDZ211" s="5"/>
      <c r="EEA211" s="11"/>
      <c r="EEB211" s="10"/>
      <c r="EEC211" s="10"/>
      <c r="EED211" s="1"/>
      <c r="EEE211" s="5"/>
      <c r="EEF211" s="52"/>
      <c r="EEG211" s="5"/>
      <c r="EEH211" s="11"/>
      <c r="EEI211" s="10"/>
      <c r="EEJ211" s="10"/>
      <c r="EEK211" s="1"/>
      <c r="EEL211" s="5"/>
      <c r="EEM211" s="52"/>
      <c r="EEN211" s="5"/>
      <c r="EEO211" s="11"/>
      <c r="EEP211" s="10"/>
      <c r="EEQ211" s="10"/>
      <c r="EER211" s="1"/>
      <c r="EES211" s="5"/>
      <c r="EET211" s="52"/>
      <c r="EEU211" s="5"/>
      <c r="EEV211" s="11"/>
      <c r="EEW211" s="10"/>
      <c r="EEX211" s="10"/>
      <c r="EEY211" s="1"/>
      <c r="EEZ211" s="5"/>
      <c r="EFA211" s="52"/>
      <c r="EFB211" s="5"/>
      <c r="EFC211" s="11"/>
      <c r="EFD211" s="10"/>
      <c r="EFE211" s="10"/>
      <c r="EFF211" s="1"/>
      <c r="EFG211" s="5"/>
      <c r="EFH211" s="52"/>
      <c r="EFI211" s="5"/>
      <c r="EFJ211" s="11"/>
      <c r="EFK211" s="10"/>
      <c r="EFL211" s="10"/>
      <c r="EFM211" s="1"/>
      <c r="EFN211" s="5"/>
      <c r="EFO211" s="52"/>
      <c r="EFP211" s="5"/>
      <c r="EFQ211" s="11"/>
      <c r="EFR211" s="10"/>
      <c r="EFS211" s="10"/>
      <c r="EFT211" s="1"/>
      <c r="EFU211" s="5"/>
      <c r="EFV211" s="52"/>
      <c r="EFW211" s="5"/>
      <c r="EFX211" s="11"/>
      <c r="EFY211" s="10"/>
      <c r="EFZ211" s="10"/>
      <c r="EGA211" s="1"/>
      <c r="EGB211" s="5"/>
      <c r="EGC211" s="52"/>
      <c r="EGD211" s="5"/>
      <c r="EGE211" s="11"/>
      <c r="EGF211" s="10"/>
      <c r="EGG211" s="10"/>
      <c r="EGH211" s="1"/>
      <c r="EGI211" s="5"/>
      <c r="EGJ211" s="52"/>
      <c r="EGK211" s="5"/>
      <c r="EGL211" s="11"/>
      <c r="EGM211" s="10"/>
      <c r="EGN211" s="10"/>
      <c r="EGO211" s="1"/>
      <c r="EGP211" s="5"/>
      <c r="EGQ211" s="52"/>
      <c r="EGR211" s="5"/>
      <c r="EGS211" s="11"/>
      <c r="EGT211" s="10"/>
      <c r="EGU211" s="10"/>
      <c r="EGV211" s="1"/>
      <c r="EGW211" s="5"/>
      <c r="EGX211" s="52"/>
      <c r="EGY211" s="5"/>
      <c r="EGZ211" s="11"/>
      <c r="EHA211" s="10"/>
      <c r="EHB211" s="10"/>
      <c r="EHC211" s="1"/>
      <c r="EHD211" s="5"/>
      <c r="EHE211" s="52"/>
      <c r="EHF211" s="5"/>
      <c r="EHG211" s="11"/>
      <c r="EHH211" s="10"/>
      <c r="EHI211" s="10"/>
      <c r="EHJ211" s="1"/>
      <c r="EHK211" s="5"/>
      <c r="EHL211" s="52"/>
      <c r="EHM211" s="5"/>
      <c r="EHN211" s="11"/>
      <c r="EHO211" s="10"/>
      <c r="EHP211" s="10"/>
      <c r="EHQ211" s="1"/>
      <c r="EHR211" s="5"/>
      <c r="EHS211" s="52"/>
      <c r="EHT211" s="5"/>
      <c r="EHU211" s="11"/>
      <c r="EHV211" s="10"/>
      <c r="EHW211" s="10"/>
      <c r="EHX211" s="1"/>
      <c r="EHY211" s="5"/>
      <c r="EHZ211" s="52"/>
      <c r="EIA211" s="5"/>
      <c r="EIB211" s="11"/>
      <c r="EIC211" s="10"/>
      <c r="EID211" s="10"/>
      <c r="EIE211" s="1"/>
      <c r="EIF211" s="5"/>
      <c r="EIG211" s="52"/>
      <c r="EIH211" s="5"/>
      <c r="EII211" s="11"/>
      <c r="EIJ211" s="10"/>
      <c r="EIK211" s="10"/>
      <c r="EIL211" s="1"/>
      <c r="EIM211" s="5"/>
      <c r="EIN211" s="52"/>
      <c r="EIO211" s="5"/>
      <c r="EIP211" s="11"/>
      <c r="EIQ211" s="10"/>
      <c r="EIR211" s="10"/>
      <c r="EIS211" s="1"/>
      <c r="EIT211" s="5"/>
      <c r="EIU211" s="52"/>
      <c r="EIV211" s="5"/>
      <c r="EIW211" s="11"/>
      <c r="EIX211" s="10"/>
      <c r="EIY211" s="10"/>
      <c r="EIZ211" s="1"/>
      <c r="EJA211" s="5"/>
      <c r="EJB211" s="52"/>
      <c r="EJC211" s="5"/>
      <c r="EJD211" s="11"/>
      <c r="EJE211" s="10"/>
      <c r="EJF211" s="10"/>
      <c r="EJG211" s="1"/>
      <c r="EJH211" s="5"/>
      <c r="EJI211" s="52"/>
      <c r="EJJ211" s="5"/>
      <c r="EJK211" s="11"/>
      <c r="EJL211" s="10"/>
      <c r="EJM211" s="10"/>
      <c r="EJN211" s="1"/>
      <c r="EJO211" s="5"/>
      <c r="EJP211" s="52"/>
      <c r="EJQ211" s="5"/>
      <c r="EJR211" s="11"/>
      <c r="EJS211" s="10"/>
      <c r="EJT211" s="10"/>
      <c r="EJU211" s="1"/>
      <c r="EJV211" s="5"/>
      <c r="EJW211" s="52"/>
      <c r="EJX211" s="5"/>
      <c r="EJY211" s="11"/>
      <c r="EJZ211" s="10"/>
      <c r="EKA211" s="10"/>
      <c r="EKB211" s="1"/>
      <c r="EKC211" s="5"/>
      <c r="EKD211" s="52"/>
      <c r="EKE211" s="5"/>
      <c r="EKF211" s="11"/>
      <c r="EKG211" s="10"/>
      <c r="EKH211" s="10"/>
      <c r="EKI211" s="1"/>
      <c r="EKJ211" s="5"/>
      <c r="EKK211" s="52"/>
      <c r="EKL211" s="5"/>
      <c r="EKM211" s="11"/>
      <c r="EKN211" s="10"/>
      <c r="EKO211" s="10"/>
      <c r="EKP211" s="1"/>
      <c r="EKQ211" s="5"/>
      <c r="EKR211" s="52"/>
      <c r="EKS211" s="5"/>
      <c r="EKT211" s="11"/>
      <c r="EKU211" s="10"/>
      <c r="EKV211" s="10"/>
      <c r="EKW211" s="1"/>
      <c r="EKX211" s="5"/>
      <c r="EKY211" s="52"/>
      <c r="EKZ211" s="5"/>
      <c r="ELA211" s="11"/>
      <c r="ELB211" s="10"/>
      <c r="ELC211" s="10"/>
      <c r="ELD211" s="1"/>
      <c r="ELE211" s="5"/>
      <c r="ELF211" s="52"/>
      <c r="ELG211" s="5"/>
      <c r="ELH211" s="11"/>
      <c r="ELI211" s="10"/>
      <c r="ELJ211" s="10"/>
      <c r="ELK211" s="1"/>
      <c r="ELL211" s="5"/>
      <c r="ELM211" s="52"/>
      <c r="ELN211" s="5"/>
      <c r="ELO211" s="11"/>
      <c r="ELP211" s="10"/>
      <c r="ELQ211" s="10"/>
      <c r="ELR211" s="1"/>
      <c r="ELS211" s="5"/>
      <c r="ELT211" s="52"/>
      <c r="ELU211" s="5"/>
      <c r="ELV211" s="11"/>
      <c r="ELW211" s="10"/>
      <c r="ELX211" s="10"/>
      <c r="ELY211" s="1"/>
      <c r="ELZ211" s="5"/>
      <c r="EMA211" s="52"/>
      <c r="EMB211" s="5"/>
      <c r="EMC211" s="11"/>
      <c r="EMD211" s="10"/>
      <c r="EME211" s="10"/>
      <c r="EMF211" s="1"/>
      <c r="EMG211" s="5"/>
      <c r="EMH211" s="52"/>
      <c r="EMI211" s="5"/>
      <c r="EMJ211" s="11"/>
      <c r="EMK211" s="10"/>
      <c r="EML211" s="10"/>
      <c r="EMM211" s="1"/>
      <c r="EMN211" s="5"/>
      <c r="EMO211" s="52"/>
      <c r="EMP211" s="5"/>
      <c r="EMQ211" s="11"/>
      <c r="EMR211" s="10"/>
      <c r="EMS211" s="10"/>
      <c r="EMT211" s="1"/>
      <c r="EMU211" s="5"/>
      <c r="EMV211" s="52"/>
      <c r="EMW211" s="5"/>
      <c r="EMX211" s="11"/>
      <c r="EMY211" s="10"/>
      <c r="EMZ211" s="10"/>
      <c r="ENA211" s="1"/>
      <c r="ENB211" s="5"/>
      <c r="ENC211" s="52"/>
      <c r="END211" s="5"/>
      <c r="ENE211" s="11"/>
      <c r="ENF211" s="10"/>
      <c r="ENG211" s="10"/>
      <c r="ENH211" s="1"/>
      <c r="ENI211" s="5"/>
      <c r="ENJ211" s="52"/>
      <c r="ENK211" s="5"/>
      <c r="ENL211" s="11"/>
      <c r="ENM211" s="10"/>
      <c r="ENN211" s="10"/>
      <c r="ENO211" s="1"/>
      <c r="ENP211" s="5"/>
      <c r="ENQ211" s="52"/>
      <c r="ENR211" s="5"/>
      <c r="ENS211" s="11"/>
      <c r="ENT211" s="10"/>
      <c r="ENU211" s="10"/>
      <c r="ENV211" s="1"/>
      <c r="ENW211" s="5"/>
      <c r="ENX211" s="52"/>
      <c r="ENY211" s="5"/>
      <c r="ENZ211" s="11"/>
      <c r="EOA211" s="10"/>
      <c r="EOB211" s="10"/>
      <c r="EOC211" s="1"/>
      <c r="EOD211" s="5"/>
      <c r="EOE211" s="52"/>
      <c r="EOF211" s="5"/>
      <c r="EOG211" s="11"/>
      <c r="EOH211" s="10"/>
      <c r="EOI211" s="10"/>
      <c r="EOJ211" s="1"/>
      <c r="EOK211" s="5"/>
      <c r="EOL211" s="52"/>
      <c r="EOM211" s="5"/>
      <c r="EON211" s="11"/>
      <c r="EOO211" s="10"/>
      <c r="EOP211" s="10"/>
      <c r="EOQ211" s="1"/>
      <c r="EOR211" s="5"/>
      <c r="EOS211" s="52"/>
      <c r="EOT211" s="5"/>
      <c r="EOU211" s="11"/>
      <c r="EOV211" s="10"/>
      <c r="EOW211" s="10"/>
      <c r="EOX211" s="1"/>
      <c r="EOY211" s="5"/>
      <c r="EOZ211" s="52"/>
      <c r="EPA211" s="5"/>
      <c r="EPB211" s="11"/>
      <c r="EPC211" s="10"/>
      <c r="EPD211" s="10"/>
      <c r="EPE211" s="1"/>
      <c r="EPF211" s="5"/>
      <c r="EPG211" s="52"/>
      <c r="EPH211" s="5"/>
      <c r="EPI211" s="11"/>
      <c r="EPJ211" s="10"/>
      <c r="EPK211" s="10"/>
      <c r="EPL211" s="1"/>
      <c r="EPM211" s="5"/>
      <c r="EPN211" s="52"/>
      <c r="EPO211" s="5"/>
      <c r="EPP211" s="11"/>
      <c r="EPQ211" s="10"/>
      <c r="EPR211" s="10"/>
      <c r="EPS211" s="1"/>
      <c r="EPT211" s="5"/>
      <c r="EPU211" s="52"/>
      <c r="EPV211" s="5"/>
      <c r="EPW211" s="11"/>
      <c r="EPX211" s="10"/>
      <c r="EPY211" s="10"/>
      <c r="EPZ211" s="1"/>
      <c r="EQA211" s="5"/>
      <c r="EQB211" s="52"/>
      <c r="EQC211" s="5"/>
      <c r="EQD211" s="11"/>
      <c r="EQE211" s="10"/>
      <c r="EQF211" s="10"/>
      <c r="EQG211" s="1"/>
      <c r="EQH211" s="5"/>
      <c r="EQI211" s="52"/>
      <c r="EQJ211" s="5"/>
      <c r="EQK211" s="11"/>
      <c r="EQL211" s="10"/>
      <c r="EQM211" s="10"/>
      <c r="EQN211" s="1"/>
      <c r="EQO211" s="5"/>
      <c r="EQP211" s="52"/>
      <c r="EQQ211" s="5"/>
      <c r="EQR211" s="11"/>
      <c r="EQS211" s="10"/>
      <c r="EQT211" s="10"/>
      <c r="EQU211" s="1"/>
      <c r="EQV211" s="5"/>
      <c r="EQW211" s="52"/>
      <c r="EQX211" s="5"/>
      <c r="EQY211" s="11"/>
      <c r="EQZ211" s="10"/>
      <c r="ERA211" s="10"/>
      <c r="ERB211" s="1"/>
      <c r="ERC211" s="5"/>
      <c r="ERD211" s="52"/>
      <c r="ERE211" s="5"/>
      <c r="ERF211" s="11"/>
      <c r="ERG211" s="10"/>
      <c r="ERH211" s="10"/>
      <c r="ERI211" s="1"/>
      <c r="ERJ211" s="5"/>
      <c r="ERK211" s="52"/>
      <c r="ERL211" s="5"/>
      <c r="ERM211" s="11"/>
      <c r="ERN211" s="10"/>
      <c r="ERO211" s="10"/>
      <c r="ERP211" s="1"/>
      <c r="ERQ211" s="5"/>
      <c r="ERR211" s="52"/>
      <c r="ERS211" s="5"/>
      <c r="ERT211" s="11"/>
      <c r="ERU211" s="10"/>
      <c r="ERV211" s="10"/>
      <c r="ERW211" s="1"/>
      <c r="ERX211" s="5"/>
      <c r="ERY211" s="52"/>
      <c r="ERZ211" s="5"/>
      <c r="ESA211" s="11"/>
      <c r="ESB211" s="10"/>
      <c r="ESC211" s="10"/>
      <c r="ESD211" s="1"/>
      <c r="ESE211" s="5"/>
      <c r="ESF211" s="52"/>
      <c r="ESG211" s="5"/>
      <c r="ESH211" s="11"/>
      <c r="ESI211" s="10"/>
      <c r="ESJ211" s="10"/>
      <c r="ESK211" s="1"/>
      <c r="ESL211" s="5"/>
      <c r="ESM211" s="52"/>
      <c r="ESN211" s="5"/>
      <c r="ESO211" s="11"/>
      <c r="ESP211" s="10"/>
      <c r="ESQ211" s="10"/>
      <c r="ESR211" s="1"/>
      <c r="ESS211" s="5"/>
      <c r="EST211" s="52"/>
      <c r="ESU211" s="5"/>
      <c r="ESV211" s="11"/>
      <c r="ESW211" s="10"/>
      <c r="ESX211" s="10"/>
      <c r="ESY211" s="1"/>
      <c r="ESZ211" s="5"/>
      <c r="ETA211" s="52"/>
      <c r="ETB211" s="5"/>
      <c r="ETC211" s="11"/>
      <c r="ETD211" s="10"/>
      <c r="ETE211" s="10"/>
      <c r="ETF211" s="1"/>
      <c r="ETG211" s="5"/>
      <c r="ETH211" s="52"/>
      <c r="ETI211" s="5"/>
      <c r="ETJ211" s="11"/>
      <c r="ETK211" s="10"/>
      <c r="ETL211" s="10"/>
      <c r="ETM211" s="1"/>
      <c r="ETN211" s="5"/>
      <c r="ETO211" s="52"/>
      <c r="ETP211" s="5"/>
      <c r="ETQ211" s="11"/>
      <c r="ETR211" s="10"/>
      <c r="ETS211" s="10"/>
      <c r="ETT211" s="1"/>
      <c r="ETU211" s="5"/>
      <c r="ETV211" s="52"/>
      <c r="ETW211" s="5"/>
      <c r="ETX211" s="11"/>
      <c r="ETY211" s="10"/>
      <c r="ETZ211" s="10"/>
      <c r="EUA211" s="1"/>
      <c r="EUB211" s="5"/>
      <c r="EUC211" s="52"/>
      <c r="EUD211" s="5"/>
      <c r="EUE211" s="11"/>
      <c r="EUF211" s="10"/>
      <c r="EUG211" s="10"/>
      <c r="EUH211" s="1"/>
      <c r="EUI211" s="5"/>
      <c r="EUJ211" s="52"/>
      <c r="EUK211" s="5"/>
      <c r="EUL211" s="11"/>
      <c r="EUM211" s="10"/>
      <c r="EUN211" s="10"/>
      <c r="EUO211" s="1"/>
      <c r="EUP211" s="5"/>
      <c r="EUQ211" s="52"/>
      <c r="EUR211" s="5"/>
      <c r="EUS211" s="11"/>
      <c r="EUT211" s="10"/>
      <c r="EUU211" s="10"/>
      <c r="EUV211" s="1"/>
      <c r="EUW211" s="5"/>
      <c r="EUX211" s="52"/>
      <c r="EUY211" s="5"/>
      <c r="EUZ211" s="11"/>
      <c r="EVA211" s="10"/>
      <c r="EVB211" s="10"/>
      <c r="EVC211" s="1"/>
      <c r="EVD211" s="5"/>
      <c r="EVE211" s="52"/>
      <c r="EVF211" s="5"/>
      <c r="EVG211" s="11"/>
      <c r="EVH211" s="10"/>
      <c r="EVI211" s="10"/>
      <c r="EVJ211" s="1"/>
      <c r="EVK211" s="5"/>
      <c r="EVL211" s="52"/>
      <c r="EVM211" s="5"/>
      <c r="EVN211" s="11"/>
      <c r="EVO211" s="10"/>
      <c r="EVP211" s="10"/>
      <c r="EVQ211" s="1"/>
      <c r="EVR211" s="5"/>
      <c r="EVS211" s="52"/>
      <c r="EVT211" s="5"/>
      <c r="EVU211" s="11"/>
      <c r="EVV211" s="10"/>
      <c r="EVW211" s="10"/>
      <c r="EVX211" s="1"/>
      <c r="EVY211" s="5"/>
      <c r="EVZ211" s="52"/>
      <c r="EWA211" s="5"/>
      <c r="EWB211" s="11"/>
      <c r="EWC211" s="10"/>
      <c r="EWD211" s="10"/>
      <c r="EWE211" s="1"/>
      <c r="EWF211" s="5"/>
      <c r="EWG211" s="52"/>
      <c r="EWH211" s="5"/>
      <c r="EWI211" s="11"/>
      <c r="EWJ211" s="10"/>
      <c r="EWK211" s="10"/>
      <c r="EWL211" s="1"/>
      <c r="EWM211" s="5"/>
      <c r="EWN211" s="52"/>
      <c r="EWO211" s="5"/>
      <c r="EWP211" s="11"/>
      <c r="EWQ211" s="10"/>
      <c r="EWR211" s="10"/>
      <c r="EWS211" s="1"/>
      <c r="EWT211" s="5"/>
      <c r="EWU211" s="52"/>
      <c r="EWV211" s="5"/>
      <c r="EWW211" s="11"/>
      <c r="EWX211" s="10"/>
      <c r="EWY211" s="10"/>
      <c r="EWZ211" s="1"/>
      <c r="EXA211" s="5"/>
      <c r="EXB211" s="52"/>
      <c r="EXC211" s="5"/>
      <c r="EXD211" s="11"/>
      <c r="EXE211" s="10"/>
      <c r="EXF211" s="10"/>
      <c r="EXG211" s="1"/>
      <c r="EXH211" s="5"/>
      <c r="EXI211" s="52"/>
      <c r="EXJ211" s="5"/>
      <c r="EXK211" s="11"/>
      <c r="EXL211" s="10"/>
      <c r="EXM211" s="10"/>
      <c r="EXN211" s="1"/>
      <c r="EXO211" s="5"/>
      <c r="EXP211" s="52"/>
      <c r="EXQ211" s="5"/>
      <c r="EXR211" s="11"/>
      <c r="EXS211" s="10"/>
      <c r="EXT211" s="10"/>
      <c r="EXU211" s="1"/>
      <c r="EXV211" s="5"/>
      <c r="EXW211" s="52"/>
      <c r="EXX211" s="5"/>
      <c r="EXY211" s="11"/>
      <c r="EXZ211" s="10"/>
      <c r="EYA211" s="10"/>
      <c r="EYB211" s="1"/>
      <c r="EYC211" s="5"/>
      <c r="EYD211" s="52"/>
      <c r="EYE211" s="5"/>
      <c r="EYF211" s="11"/>
      <c r="EYG211" s="10"/>
      <c r="EYH211" s="10"/>
      <c r="EYI211" s="1"/>
      <c r="EYJ211" s="5"/>
      <c r="EYK211" s="52"/>
      <c r="EYL211" s="5"/>
      <c r="EYM211" s="11"/>
      <c r="EYN211" s="10"/>
      <c r="EYO211" s="10"/>
      <c r="EYP211" s="1"/>
      <c r="EYQ211" s="5"/>
      <c r="EYR211" s="52"/>
      <c r="EYS211" s="5"/>
      <c r="EYT211" s="11"/>
      <c r="EYU211" s="10"/>
      <c r="EYV211" s="10"/>
      <c r="EYW211" s="1"/>
      <c r="EYX211" s="5"/>
      <c r="EYY211" s="52"/>
      <c r="EYZ211" s="5"/>
      <c r="EZA211" s="11"/>
      <c r="EZB211" s="10"/>
      <c r="EZC211" s="10"/>
      <c r="EZD211" s="1"/>
      <c r="EZE211" s="5"/>
      <c r="EZF211" s="52"/>
      <c r="EZG211" s="5"/>
      <c r="EZH211" s="11"/>
      <c r="EZI211" s="10"/>
      <c r="EZJ211" s="10"/>
      <c r="EZK211" s="1"/>
      <c r="EZL211" s="5"/>
      <c r="EZM211" s="52"/>
      <c r="EZN211" s="5"/>
      <c r="EZO211" s="11"/>
      <c r="EZP211" s="10"/>
      <c r="EZQ211" s="10"/>
      <c r="EZR211" s="1"/>
      <c r="EZS211" s="5"/>
      <c r="EZT211" s="52"/>
      <c r="EZU211" s="5"/>
      <c r="EZV211" s="11"/>
      <c r="EZW211" s="10"/>
      <c r="EZX211" s="10"/>
      <c r="EZY211" s="1"/>
      <c r="EZZ211" s="5"/>
      <c r="FAA211" s="52"/>
      <c r="FAB211" s="5"/>
      <c r="FAC211" s="11"/>
      <c r="FAD211" s="10"/>
      <c r="FAE211" s="10"/>
      <c r="FAF211" s="1"/>
      <c r="FAG211" s="5"/>
      <c r="FAH211" s="52"/>
      <c r="FAI211" s="5"/>
      <c r="FAJ211" s="11"/>
      <c r="FAK211" s="10"/>
      <c r="FAL211" s="10"/>
      <c r="FAM211" s="1"/>
      <c r="FAN211" s="5"/>
      <c r="FAO211" s="52"/>
      <c r="FAP211" s="5"/>
      <c r="FAQ211" s="11"/>
      <c r="FAR211" s="10"/>
      <c r="FAS211" s="10"/>
      <c r="FAT211" s="1"/>
      <c r="FAU211" s="5"/>
      <c r="FAV211" s="52"/>
      <c r="FAW211" s="5"/>
      <c r="FAX211" s="11"/>
      <c r="FAY211" s="10"/>
      <c r="FAZ211" s="10"/>
      <c r="FBA211" s="1"/>
      <c r="FBB211" s="5"/>
      <c r="FBC211" s="52"/>
      <c r="FBD211" s="5"/>
      <c r="FBE211" s="11"/>
      <c r="FBF211" s="10"/>
      <c r="FBG211" s="10"/>
      <c r="FBH211" s="1"/>
      <c r="FBI211" s="5"/>
      <c r="FBJ211" s="52"/>
      <c r="FBK211" s="5"/>
      <c r="FBL211" s="11"/>
      <c r="FBM211" s="10"/>
      <c r="FBN211" s="10"/>
      <c r="FBO211" s="1"/>
      <c r="FBP211" s="5"/>
      <c r="FBQ211" s="52"/>
      <c r="FBR211" s="5"/>
      <c r="FBS211" s="11"/>
      <c r="FBT211" s="10"/>
      <c r="FBU211" s="10"/>
      <c r="FBV211" s="1"/>
      <c r="FBW211" s="5"/>
      <c r="FBX211" s="52"/>
      <c r="FBY211" s="5"/>
      <c r="FBZ211" s="11"/>
      <c r="FCA211" s="10"/>
      <c r="FCB211" s="10"/>
      <c r="FCC211" s="1"/>
      <c r="FCD211" s="5"/>
      <c r="FCE211" s="52"/>
      <c r="FCF211" s="5"/>
      <c r="FCG211" s="11"/>
      <c r="FCH211" s="10"/>
      <c r="FCI211" s="10"/>
      <c r="FCJ211" s="1"/>
      <c r="FCK211" s="5"/>
      <c r="FCL211" s="52"/>
      <c r="FCM211" s="5"/>
      <c r="FCN211" s="11"/>
      <c r="FCO211" s="10"/>
      <c r="FCP211" s="10"/>
      <c r="FCQ211" s="1"/>
      <c r="FCR211" s="5"/>
      <c r="FCS211" s="52"/>
      <c r="FCT211" s="5"/>
      <c r="FCU211" s="11"/>
      <c r="FCV211" s="10"/>
      <c r="FCW211" s="10"/>
      <c r="FCX211" s="1"/>
      <c r="FCY211" s="5"/>
      <c r="FCZ211" s="52"/>
      <c r="FDA211" s="5"/>
      <c r="FDB211" s="11"/>
      <c r="FDC211" s="10"/>
      <c r="FDD211" s="10"/>
      <c r="FDE211" s="1"/>
      <c r="FDF211" s="5"/>
      <c r="FDG211" s="52"/>
      <c r="FDH211" s="5"/>
      <c r="FDI211" s="11"/>
      <c r="FDJ211" s="10"/>
      <c r="FDK211" s="10"/>
      <c r="FDL211" s="1"/>
      <c r="FDM211" s="5"/>
      <c r="FDN211" s="52"/>
      <c r="FDO211" s="5"/>
      <c r="FDP211" s="11"/>
      <c r="FDQ211" s="10"/>
      <c r="FDR211" s="10"/>
      <c r="FDS211" s="1"/>
      <c r="FDT211" s="5"/>
      <c r="FDU211" s="52"/>
      <c r="FDV211" s="5"/>
      <c r="FDW211" s="11"/>
      <c r="FDX211" s="10"/>
      <c r="FDY211" s="10"/>
      <c r="FDZ211" s="1"/>
      <c r="FEA211" s="5"/>
      <c r="FEB211" s="52"/>
      <c r="FEC211" s="5"/>
      <c r="FED211" s="11"/>
      <c r="FEE211" s="10"/>
      <c r="FEF211" s="10"/>
      <c r="FEG211" s="1"/>
      <c r="FEH211" s="5"/>
      <c r="FEI211" s="52"/>
      <c r="FEJ211" s="5"/>
      <c r="FEK211" s="11"/>
      <c r="FEL211" s="10"/>
      <c r="FEM211" s="10"/>
      <c r="FEN211" s="1"/>
      <c r="FEO211" s="5"/>
      <c r="FEP211" s="52"/>
      <c r="FEQ211" s="5"/>
      <c r="FER211" s="11"/>
      <c r="FES211" s="10"/>
      <c r="FET211" s="10"/>
      <c r="FEU211" s="1"/>
      <c r="FEV211" s="5"/>
      <c r="FEW211" s="52"/>
      <c r="FEX211" s="5"/>
      <c r="FEY211" s="11"/>
      <c r="FEZ211" s="10"/>
      <c r="FFA211" s="10"/>
      <c r="FFB211" s="1"/>
      <c r="FFC211" s="5"/>
      <c r="FFD211" s="52"/>
      <c r="FFE211" s="5"/>
      <c r="FFF211" s="11"/>
      <c r="FFG211" s="10"/>
      <c r="FFH211" s="10"/>
      <c r="FFI211" s="1"/>
      <c r="FFJ211" s="5"/>
      <c r="FFK211" s="52"/>
      <c r="FFL211" s="5"/>
      <c r="FFM211" s="11"/>
      <c r="FFN211" s="10"/>
      <c r="FFO211" s="10"/>
      <c r="FFP211" s="1"/>
      <c r="FFQ211" s="5"/>
      <c r="FFR211" s="52"/>
      <c r="FFS211" s="5"/>
      <c r="FFT211" s="11"/>
      <c r="FFU211" s="10"/>
      <c r="FFV211" s="10"/>
      <c r="FFW211" s="1"/>
      <c r="FFX211" s="5"/>
      <c r="FFY211" s="52"/>
      <c r="FFZ211" s="5"/>
      <c r="FGA211" s="11"/>
      <c r="FGB211" s="10"/>
      <c r="FGC211" s="10"/>
      <c r="FGD211" s="1"/>
      <c r="FGE211" s="5"/>
      <c r="FGF211" s="52"/>
      <c r="FGG211" s="5"/>
      <c r="FGH211" s="11"/>
      <c r="FGI211" s="10"/>
      <c r="FGJ211" s="10"/>
      <c r="FGK211" s="1"/>
      <c r="FGL211" s="5"/>
      <c r="FGM211" s="52"/>
      <c r="FGN211" s="5"/>
      <c r="FGO211" s="11"/>
      <c r="FGP211" s="10"/>
      <c r="FGQ211" s="10"/>
      <c r="FGR211" s="1"/>
      <c r="FGS211" s="5"/>
      <c r="FGT211" s="52"/>
      <c r="FGU211" s="5"/>
      <c r="FGV211" s="11"/>
      <c r="FGW211" s="10"/>
      <c r="FGX211" s="10"/>
      <c r="FGY211" s="1"/>
      <c r="FGZ211" s="5"/>
      <c r="FHA211" s="52"/>
      <c r="FHB211" s="5"/>
      <c r="FHC211" s="11"/>
      <c r="FHD211" s="10"/>
      <c r="FHE211" s="10"/>
      <c r="FHF211" s="1"/>
      <c r="FHG211" s="5"/>
      <c r="FHH211" s="52"/>
      <c r="FHI211" s="5"/>
      <c r="FHJ211" s="11"/>
      <c r="FHK211" s="10"/>
      <c r="FHL211" s="10"/>
      <c r="FHM211" s="1"/>
      <c r="FHN211" s="5"/>
      <c r="FHO211" s="52"/>
      <c r="FHP211" s="5"/>
      <c r="FHQ211" s="11"/>
      <c r="FHR211" s="10"/>
      <c r="FHS211" s="10"/>
      <c r="FHT211" s="1"/>
      <c r="FHU211" s="5"/>
      <c r="FHV211" s="52"/>
      <c r="FHW211" s="5"/>
      <c r="FHX211" s="11"/>
      <c r="FHY211" s="10"/>
      <c r="FHZ211" s="10"/>
      <c r="FIA211" s="1"/>
      <c r="FIB211" s="5"/>
      <c r="FIC211" s="52"/>
      <c r="FID211" s="5"/>
      <c r="FIE211" s="11"/>
      <c r="FIF211" s="10"/>
      <c r="FIG211" s="10"/>
      <c r="FIH211" s="1"/>
      <c r="FII211" s="5"/>
      <c r="FIJ211" s="52"/>
      <c r="FIK211" s="5"/>
      <c r="FIL211" s="11"/>
      <c r="FIM211" s="10"/>
      <c r="FIN211" s="10"/>
      <c r="FIO211" s="1"/>
      <c r="FIP211" s="5"/>
      <c r="FIQ211" s="52"/>
      <c r="FIR211" s="5"/>
      <c r="FIS211" s="11"/>
      <c r="FIT211" s="10"/>
      <c r="FIU211" s="10"/>
      <c r="FIV211" s="1"/>
      <c r="FIW211" s="5"/>
      <c r="FIX211" s="52"/>
      <c r="FIY211" s="5"/>
      <c r="FIZ211" s="11"/>
      <c r="FJA211" s="10"/>
      <c r="FJB211" s="10"/>
      <c r="FJC211" s="1"/>
      <c r="FJD211" s="5"/>
      <c r="FJE211" s="52"/>
      <c r="FJF211" s="5"/>
      <c r="FJG211" s="11"/>
      <c r="FJH211" s="10"/>
      <c r="FJI211" s="10"/>
      <c r="FJJ211" s="1"/>
      <c r="FJK211" s="5"/>
      <c r="FJL211" s="52"/>
      <c r="FJM211" s="5"/>
      <c r="FJN211" s="11"/>
      <c r="FJO211" s="10"/>
      <c r="FJP211" s="10"/>
      <c r="FJQ211" s="1"/>
      <c r="FJR211" s="5"/>
      <c r="FJS211" s="52"/>
      <c r="FJT211" s="5"/>
      <c r="FJU211" s="11"/>
      <c r="FJV211" s="10"/>
      <c r="FJW211" s="10"/>
      <c r="FJX211" s="1"/>
      <c r="FJY211" s="5"/>
      <c r="FJZ211" s="52"/>
      <c r="FKA211" s="5"/>
      <c r="FKB211" s="11"/>
      <c r="FKC211" s="10"/>
      <c r="FKD211" s="10"/>
      <c r="FKE211" s="1"/>
      <c r="FKF211" s="5"/>
      <c r="FKG211" s="52"/>
      <c r="FKH211" s="5"/>
      <c r="FKI211" s="11"/>
      <c r="FKJ211" s="10"/>
      <c r="FKK211" s="10"/>
      <c r="FKL211" s="1"/>
      <c r="FKM211" s="5"/>
      <c r="FKN211" s="52"/>
      <c r="FKO211" s="5"/>
      <c r="FKP211" s="11"/>
      <c r="FKQ211" s="10"/>
      <c r="FKR211" s="10"/>
      <c r="FKS211" s="1"/>
      <c r="FKT211" s="5"/>
      <c r="FKU211" s="52"/>
      <c r="FKV211" s="5"/>
      <c r="FKW211" s="11"/>
      <c r="FKX211" s="10"/>
      <c r="FKY211" s="10"/>
      <c r="FKZ211" s="1"/>
      <c r="FLA211" s="5"/>
      <c r="FLB211" s="52"/>
      <c r="FLC211" s="5"/>
      <c r="FLD211" s="11"/>
      <c r="FLE211" s="10"/>
      <c r="FLF211" s="10"/>
      <c r="FLG211" s="1"/>
      <c r="FLH211" s="5"/>
      <c r="FLI211" s="52"/>
      <c r="FLJ211" s="5"/>
      <c r="FLK211" s="11"/>
      <c r="FLL211" s="10"/>
      <c r="FLM211" s="10"/>
      <c r="FLN211" s="1"/>
      <c r="FLO211" s="5"/>
      <c r="FLP211" s="52"/>
      <c r="FLQ211" s="5"/>
      <c r="FLR211" s="11"/>
      <c r="FLS211" s="10"/>
      <c r="FLT211" s="10"/>
      <c r="FLU211" s="1"/>
      <c r="FLV211" s="5"/>
      <c r="FLW211" s="52"/>
      <c r="FLX211" s="5"/>
      <c r="FLY211" s="11"/>
      <c r="FLZ211" s="10"/>
      <c r="FMA211" s="10"/>
      <c r="FMB211" s="1"/>
      <c r="FMC211" s="5"/>
      <c r="FMD211" s="52"/>
      <c r="FME211" s="5"/>
      <c r="FMF211" s="11"/>
      <c r="FMG211" s="10"/>
      <c r="FMH211" s="10"/>
      <c r="FMI211" s="1"/>
      <c r="FMJ211" s="5"/>
      <c r="FMK211" s="52"/>
      <c r="FML211" s="5"/>
      <c r="FMM211" s="11"/>
      <c r="FMN211" s="10"/>
      <c r="FMO211" s="10"/>
      <c r="FMP211" s="1"/>
      <c r="FMQ211" s="5"/>
      <c r="FMR211" s="52"/>
      <c r="FMS211" s="5"/>
      <c r="FMT211" s="11"/>
      <c r="FMU211" s="10"/>
      <c r="FMV211" s="10"/>
      <c r="FMW211" s="1"/>
      <c r="FMX211" s="5"/>
      <c r="FMY211" s="52"/>
      <c r="FMZ211" s="5"/>
      <c r="FNA211" s="11"/>
      <c r="FNB211" s="10"/>
      <c r="FNC211" s="10"/>
      <c r="FND211" s="1"/>
      <c r="FNE211" s="5"/>
      <c r="FNF211" s="52"/>
      <c r="FNG211" s="5"/>
      <c r="FNH211" s="11"/>
      <c r="FNI211" s="10"/>
      <c r="FNJ211" s="10"/>
      <c r="FNK211" s="1"/>
      <c r="FNL211" s="5"/>
      <c r="FNM211" s="52"/>
      <c r="FNN211" s="5"/>
      <c r="FNO211" s="11"/>
      <c r="FNP211" s="10"/>
      <c r="FNQ211" s="10"/>
      <c r="FNR211" s="1"/>
      <c r="FNS211" s="5"/>
      <c r="FNT211" s="52"/>
      <c r="FNU211" s="5"/>
      <c r="FNV211" s="11"/>
      <c r="FNW211" s="10"/>
      <c r="FNX211" s="10"/>
      <c r="FNY211" s="1"/>
      <c r="FNZ211" s="5"/>
      <c r="FOA211" s="52"/>
      <c r="FOB211" s="5"/>
      <c r="FOC211" s="11"/>
      <c r="FOD211" s="10"/>
      <c r="FOE211" s="10"/>
      <c r="FOF211" s="1"/>
      <c r="FOG211" s="5"/>
      <c r="FOH211" s="52"/>
      <c r="FOI211" s="5"/>
      <c r="FOJ211" s="11"/>
      <c r="FOK211" s="10"/>
      <c r="FOL211" s="10"/>
      <c r="FOM211" s="1"/>
      <c r="FON211" s="5"/>
      <c r="FOO211" s="52"/>
      <c r="FOP211" s="5"/>
      <c r="FOQ211" s="11"/>
      <c r="FOR211" s="10"/>
      <c r="FOS211" s="10"/>
      <c r="FOT211" s="1"/>
      <c r="FOU211" s="5"/>
      <c r="FOV211" s="52"/>
      <c r="FOW211" s="5"/>
      <c r="FOX211" s="11"/>
      <c r="FOY211" s="10"/>
      <c r="FOZ211" s="10"/>
      <c r="FPA211" s="1"/>
      <c r="FPB211" s="5"/>
      <c r="FPC211" s="52"/>
      <c r="FPD211" s="5"/>
      <c r="FPE211" s="11"/>
      <c r="FPF211" s="10"/>
      <c r="FPG211" s="10"/>
      <c r="FPH211" s="1"/>
      <c r="FPI211" s="5"/>
      <c r="FPJ211" s="52"/>
      <c r="FPK211" s="5"/>
      <c r="FPL211" s="11"/>
      <c r="FPM211" s="10"/>
      <c r="FPN211" s="10"/>
      <c r="FPO211" s="1"/>
      <c r="FPP211" s="5"/>
      <c r="FPQ211" s="52"/>
      <c r="FPR211" s="5"/>
      <c r="FPS211" s="11"/>
      <c r="FPT211" s="10"/>
      <c r="FPU211" s="10"/>
      <c r="FPV211" s="1"/>
      <c r="FPW211" s="5"/>
      <c r="FPX211" s="52"/>
      <c r="FPY211" s="5"/>
      <c r="FPZ211" s="11"/>
      <c r="FQA211" s="10"/>
      <c r="FQB211" s="10"/>
      <c r="FQC211" s="1"/>
      <c r="FQD211" s="5"/>
      <c r="FQE211" s="52"/>
      <c r="FQF211" s="5"/>
      <c r="FQG211" s="11"/>
      <c r="FQH211" s="10"/>
      <c r="FQI211" s="10"/>
      <c r="FQJ211" s="1"/>
      <c r="FQK211" s="5"/>
      <c r="FQL211" s="52"/>
      <c r="FQM211" s="5"/>
      <c r="FQN211" s="11"/>
      <c r="FQO211" s="10"/>
      <c r="FQP211" s="10"/>
      <c r="FQQ211" s="1"/>
      <c r="FQR211" s="5"/>
      <c r="FQS211" s="52"/>
      <c r="FQT211" s="5"/>
      <c r="FQU211" s="11"/>
      <c r="FQV211" s="10"/>
      <c r="FQW211" s="10"/>
      <c r="FQX211" s="1"/>
      <c r="FQY211" s="5"/>
      <c r="FQZ211" s="52"/>
      <c r="FRA211" s="5"/>
      <c r="FRB211" s="11"/>
      <c r="FRC211" s="10"/>
      <c r="FRD211" s="10"/>
      <c r="FRE211" s="1"/>
      <c r="FRF211" s="5"/>
      <c r="FRG211" s="52"/>
      <c r="FRH211" s="5"/>
      <c r="FRI211" s="11"/>
      <c r="FRJ211" s="10"/>
      <c r="FRK211" s="10"/>
      <c r="FRL211" s="1"/>
      <c r="FRM211" s="5"/>
      <c r="FRN211" s="52"/>
      <c r="FRO211" s="5"/>
      <c r="FRP211" s="11"/>
      <c r="FRQ211" s="10"/>
      <c r="FRR211" s="10"/>
      <c r="FRS211" s="1"/>
      <c r="FRT211" s="5"/>
      <c r="FRU211" s="52"/>
      <c r="FRV211" s="5"/>
      <c r="FRW211" s="11"/>
      <c r="FRX211" s="10"/>
      <c r="FRY211" s="10"/>
      <c r="FRZ211" s="1"/>
      <c r="FSA211" s="5"/>
      <c r="FSB211" s="52"/>
      <c r="FSC211" s="5"/>
      <c r="FSD211" s="11"/>
      <c r="FSE211" s="10"/>
      <c r="FSF211" s="10"/>
      <c r="FSG211" s="1"/>
      <c r="FSH211" s="5"/>
      <c r="FSI211" s="52"/>
      <c r="FSJ211" s="5"/>
      <c r="FSK211" s="11"/>
      <c r="FSL211" s="10"/>
      <c r="FSM211" s="10"/>
      <c r="FSN211" s="1"/>
      <c r="FSO211" s="5"/>
      <c r="FSP211" s="52"/>
      <c r="FSQ211" s="5"/>
      <c r="FSR211" s="11"/>
      <c r="FSS211" s="10"/>
      <c r="FST211" s="10"/>
      <c r="FSU211" s="1"/>
      <c r="FSV211" s="5"/>
      <c r="FSW211" s="52"/>
      <c r="FSX211" s="5"/>
      <c r="FSY211" s="11"/>
      <c r="FSZ211" s="10"/>
      <c r="FTA211" s="10"/>
      <c r="FTB211" s="1"/>
      <c r="FTC211" s="5"/>
      <c r="FTD211" s="52"/>
      <c r="FTE211" s="5"/>
      <c r="FTF211" s="11"/>
      <c r="FTG211" s="10"/>
      <c r="FTH211" s="10"/>
      <c r="FTI211" s="1"/>
      <c r="FTJ211" s="5"/>
      <c r="FTK211" s="52"/>
      <c r="FTL211" s="5"/>
      <c r="FTM211" s="11"/>
      <c r="FTN211" s="10"/>
      <c r="FTO211" s="10"/>
      <c r="FTP211" s="1"/>
      <c r="FTQ211" s="5"/>
      <c r="FTR211" s="52"/>
      <c r="FTS211" s="5"/>
      <c r="FTT211" s="11"/>
      <c r="FTU211" s="10"/>
      <c r="FTV211" s="10"/>
      <c r="FTW211" s="1"/>
      <c r="FTX211" s="5"/>
      <c r="FTY211" s="52"/>
      <c r="FTZ211" s="5"/>
      <c r="FUA211" s="11"/>
      <c r="FUB211" s="10"/>
      <c r="FUC211" s="10"/>
      <c r="FUD211" s="1"/>
      <c r="FUE211" s="5"/>
      <c r="FUF211" s="52"/>
      <c r="FUG211" s="5"/>
      <c r="FUH211" s="11"/>
      <c r="FUI211" s="10"/>
      <c r="FUJ211" s="10"/>
      <c r="FUK211" s="1"/>
      <c r="FUL211" s="5"/>
      <c r="FUM211" s="52"/>
      <c r="FUN211" s="5"/>
      <c r="FUO211" s="11"/>
      <c r="FUP211" s="10"/>
      <c r="FUQ211" s="10"/>
      <c r="FUR211" s="1"/>
      <c r="FUS211" s="5"/>
      <c r="FUT211" s="52"/>
      <c r="FUU211" s="5"/>
      <c r="FUV211" s="11"/>
      <c r="FUW211" s="10"/>
      <c r="FUX211" s="10"/>
      <c r="FUY211" s="1"/>
      <c r="FUZ211" s="5"/>
      <c r="FVA211" s="52"/>
      <c r="FVB211" s="5"/>
      <c r="FVC211" s="11"/>
      <c r="FVD211" s="10"/>
      <c r="FVE211" s="10"/>
      <c r="FVF211" s="1"/>
      <c r="FVG211" s="5"/>
      <c r="FVH211" s="52"/>
      <c r="FVI211" s="5"/>
      <c r="FVJ211" s="11"/>
      <c r="FVK211" s="10"/>
      <c r="FVL211" s="10"/>
      <c r="FVM211" s="1"/>
      <c r="FVN211" s="5"/>
      <c r="FVO211" s="52"/>
      <c r="FVP211" s="5"/>
      <c r="FVQ211" s="11"/>
      <c r="FVR211" s="10"/>
      <c r="FVS211" s="10"/>
      <c r="FVT211" s="1"/>
      <c r="FVU211" s="5"/>
      <c r="FVV211" s="52"/>
      <c r="FVW211" s="5"/>
      <c r="FVX211" s="11"/>
      <c r="FVY211" s="10"/>
      <c r="FVZ211" s="10"/>
      <c r="FWA211" s="1"/>
      <c r="FWB211" s="5"/>
      <c r="FWC211" s="52"/>
      <c r="FWD211" s="5"/>
      <c r="FWE211" s="11"/>
      <c r="FWF211" s="10"/>
      <c r="FWG211" s="10"/>
      <c r="FWH211" s="1"/>
      <c r="FWI211" s="5"/>
      <c r="FWJ211" s="52"/>
      <c r="FWK211" s="5"/>
      <c r="FWL211" s="11"/>
      <c r="FWM211" s="10"/>
      <c r="FWN211" s="10"/>
      <c r="FWO211" s="1"/>
      <c r="FWP211" s="5"/>
      <c r="FWQ211" s="52"/>
      <c r="FWR211" s="5"/>
      <c r="FWS211" s="11"/>
      <c r="FWT211" s="10"/>
      <c r="FWU211" s="10"/>
      <c r="FWV211" s="1"/>
      <c r="FWW211" s="5"/>
      <c r="FWX211" s="52"/>
      <c r="FWY211" s="5"/>
      <c r="FWZ211" s="11"/>
      <c r="FXA211" s="10"/>
      <c r="FXB211" s="10"/>
      <c r="FXC211" s="1"/>
      <c r="FXD211" s="5"/>
      <c r="FXE211" s="52"/>
      <c r="FXF211" s="5"/>
      <c r="FXG211" s="11"/>
      <c r="FXH211" s="10"/>
      <c r="FXI211" s="10"/>
      <c r="FXJ211" s="1"/>
      <c r="FXK211" s="5"/>
      <c r="FXL211" s="52"/>
      <c r="FXM211" s="5"/>
      <c r="FXN211" s="11"/>
      <c r="FXO211" s="10"/>
      <c r="FXP211" s="10"/>
      <c r="FXQ211" s="1"/>
      <c r="FXR211" s="5"/>
      <c r="FXS211" s="52"/>
      <c r="FXT211" s="5"/>
      <c r="FXU211" s="11"/>
      <c r="FXV211" s="10"/>
      <c r="FXW211" s="10"/>
      <c r="FXX211" s="1"/>
      <c r="FXY211" s="5"/>
      <c r="FXZ211" s="52"/>
      <c r="FYA211" s="5"/>
      <c r="FYB211" s="11"/>
      <c r="FYC211" s="10"/>
      <c r="FYD211" s="10"/>
      <c r="FYE211" s="1"/>
      <c r="FYF211" s="5"/>
      <c r="FYG211" s="52"/>
      <c r="FYH211" s="5"/>
      <c r="FYI211" s="11"/>
      <c r="FYJ211" s="10"/>
      <c r="FYK211" s="10"/>
      <c r="FYL211" s="1"/>
      <c r="FYM211" s="5"/>
      <c r="FYN211" s="52"/>
      <c r="FYO211" s="5"/>
      <c r="FYP211" s="11"/>
      <c r="FYQ211" s="10"/>
      <c r="FYR211" s="10"/>
      <c r="FYS211" s="1"/>
      <c r="FYT211" s="5"/>
      <c r="FYU211" s="52"/>
      <c r="FYV211" s="5"/>
      <c r="FYW211" s="11"/>
      <c r="FYX211" s="10"/>
      <c r="FYY211" s="10"/>
      <c r="FYZ211" s="1"/>
      <c r="FZA211" s="5"/>
      <c r="FZB211" s="52"/>
      <c r="FZC211" s="5"/>
      <c r="FZD211" s="11"/>
      <c r="FZE211" s="10"/>
      <c r="FZF211" s="10"/>
      <c r="FZG211" s="1"/>
      <c r="FZH211" s="5"/>
      <c r="FZI211" s="52"/>
      <c r="FZJ211" s="5"/>
      <c r="FZK211" s="11"/>
      <c r="FZL211" s="10"/>
      <c r="FZM211" s="10"/>
      <c r="FZN211" s="1"/>
      <c r="FZO211" s="5"/>
      <c r="FZP211" s="52"/>
      <c r="FZQ211" s="5"/>
      <c r="FZR211" s="11"/>
      <c r="FZS211" s="10"/>
      <c r="FZT211" s="10"/>
      <c r="FZU211" s="1"/>
      <c r="FZV211" s="5"/>
      <c r="FZW211" s="52"/>
      <c r="FZX211" s="5"/>
      <c r="FZY211" s="11"/>
      <c r="FZZ211" s="10"/>
      <c r="GAA211" s="10"/>
      <c r="GAB211" s="1"/>
      <c r="GAC211" s="5"/>
      <c r="GAD211" s="52"/>
      <c r="GAE211" s="5"/>
      <c r="GAF211" s="11"/>
      <c r="GAG211" s="10"/>
      <c r="GAH211" s="10"/>
      <c r="GAI211" s="1"/>
      <c r="GAJ211" s="5"/>
      <c r="GAK211" s="52"/>
      <c r="GAL211" s="5"/>
      <c r="GAM211" s="11"/>
      <c r="GAN211" s="10"/>
      <c r="GAO211" s="10"/>
      <c r="GAP211" s="1"/>
      <c r="GAQ211" s="5"/>
      <c r="GAR211" s="52"/>
      <c r="GAS211" s="5"/>
      <c r="GAT211" s="11"/>
      <c r="GAU211" s="10"/>
      <c r="GAV211" s="10"/>
      <c r="GAW211" s="1"/>
      <c r="GAX211" s="5"/>
      <c r="GAY211" s="52"/>
      <c r="GAZ211" s="5"/>
      <c r="GBA211" s="11"/>
      <c r="GBB211" s="10"/>
      <c r="GBC211" s="10"/>
      <c r="GBD211" s="1"/>
      <c r="GBE211" s="5"/>
      <c r="GBF211" s="52"/>
      <c r="GBG211" s="5"/>
      <c r="GBH211" s="11"/>
      <c r="GBI211" s="10"/>
      <c r="GBJ211" s="10"/>
      <c r="GBK211" s="1"/>
      <c r="GBL211" s="5"/>
      <c r="GBM211" s="52"/>
      <c r="GBN211" s="5"/>
      <c r="GBO211" s="11"/>
      <c r="GBP211" s="10"/>
      <c r="GBQ211" s="10"/>
      <c r="GBR211" s="1"/>
      <c r="GBS211" s="5"/>
      <c r="GBT211" s="52"/>
      <c r="GBU211" s="5"/>
      <c r="GBV211" s="11"/>
      <c r="GBW211" s="10"/>
      <c r="GBX211" s="10"/>
      <c r="GBY211" s="1"/>
      <c r="GBZ211" s="5"/>
      <c r="GCA211" s="52"/>
      <c r="GCB211" s="5"/>
      <c r="GCC211" s="11"/>
      <c r="GCD211" s="10"/>
      <c r="GCE211" s="10"/>
      <c r="GCF211" s="1"/>
      <c r="GCG211" s="5"/>
      <c r="GCH211" s="52"/>
      <c r="GCI211" s="5"/>
      <c r="GCJ211" s="11"/>
      <c r="GCK211" s="10"/>
      <c r="GCL211" s="10"/>
      <c r="GCM211" s="1"/>
      <c r="GCN211" s="5"/>
      <c r="GCO211" s="52"/>
      <c r="GCP211" s="5"/>
      <c r="GCQ211" s="11"/>
      <c r="GCR211" s="10"/>
      <c r="GCS211" s="10"/>
      <c r="GCT211" s="1"/>
      <c r="GCU211" s="5"/>
      <c r="GCV211" s="52"/>
      <c r="GCW211" s="5"/>
      <c r="GCX211" s="11"/>
      <c r="GCY211" s="10"/>
      <c r="GCZ211" s="10"/>
      <c r="GDA211" s="1"/>
      <c r="GDB211" s="5"/>
      <c r="GDC211" s="52"/>
      <c r="GDD211" s="5"/>
      <c r="GDE211" s="11"/>
      <c r="GDF211" s="10"/>
      <c r="GDG211" s="10"/>
      <c r="GDH211" s="1"/>
      <c r="GDI211" s="5"/>
      <c r="GDJ211" s="52"/>
      <c r="GDK211" s="5"/>
      <c r="GDL211" s="11"/>
      <c r="GDM211" s="10"/>
      <c r="GDN211" s="10"/>
      <c r="GDO211" s="1"/>
      <c r="GDP211" s="5"/>
      <c r="GDQ211" s="52"/>
      <c r="GDR211" s="5"/>
      <c r="GDS211" s="11"/>
      <c r="GDT211" s="10"/>
      <c r="GDU211" s="10"/>
      <c r="GDV211" s="1"/>
      <c r="GDW211" s="5"/>
      <c r="GDX211" s="52"/>
      <c r="GDY211" s="5"/>
      <c r="GDZ211" s="11"/>
      <c r="GEA211" s="10"/>
      <c r="GEB211" s="10"/>
      <c r="GEC211" s="1"/>
      <c r="GED211" s="5"/>
      <c r="GEE211" s="52"/>
      <c r="GEF211" s="5"/>
      <c r="GEG211" s="11"/>
      <c r="GEH211" s="10"/>
      <c r="GEI211" s="10"/>
      <c r="GEJ211" s="1"/>
      <c r="GEK211" s="5"/>
      <c r="GEL211" s="52"/>
      <c r="GEM211" s="5"/>
      <c r="GEN211" s="11"/>
      <c r="GEO211" s="10"/>
      <c r="GEP211" s="10"/>
      <c r="GEQ211" s="1"/>
      <c r="GER211" s="5"/>
      <c r="GES211" s="52"/>
      <c r="GET211" s="5"/>
      <c r="GEU211" s="11"/>
      <c r="GEV211" s="10"/>
      <c r="GEW211" s="10"/>
      <c r="GEX211" s="1"/>
      <c r="GEY211" s="5"/>
      <c r="GEZ211" s="52"/>
      <c r="GFA211" s="5"/>
      <c r="GFB211" s="11"/>
      <c r="GFC211" s="10"/>
      <c r="GFD211" s="10"/>
      <c r="GFE211" s="1"/>
      <c r="GFF211" s="5"/>
      <c r="GFG211" s="52"/>
      <c r="GFH211" s="5"/>
      <c r="GFI211" s="11"/>
      <c r="GFJ211" s="10"/>
      <c r="GFK211" s="10"/>
      <c r="GFL211" s="1"/>
      <c r="GFM211" s="5"/>
      <c r="GFN211" s="52"/>
      <c r="GFO211" s="5"/>
      <c r="GFP211" s="11"/>
      <c r="GFQ211" s="10"/>
      <c r="GFR211" s="10"/>
      <c r="GFS211" s="1"/>
      <c r="GFT211" s="5"/>
      <c r="GFU211" s="52"/>
      <c r="GFV211" s="5"/>
      <c r="GFW211" s="11"/>
      <c r="GFX211" s="10"/>
      <c r="GFY211" s="10"/>
      <c r="GFZ211" s="1"/>
      <c r="GGA211" s="5"/>
      <c r="GGB211" s="52"/>
      <c r="GGC211" s="5"/>
      <c r="GGD211" s="11"/>
      <c r="GGE211" s="10"/>
      <c r="GGF211" s="10"/>
      <c r="GGG211" s="1"/>
      <c r="GGH211" s="5"/>
      <c r="GGI211" s="52"/>
      <c r="GGJ211" s="5"/>
      <c r="GGK211" s="11"/>
      <c r="GGL211" s="10"/>
      <c r="GGM211" s="10"/>
      <c r="GGN211" s="1"/>
      <c r="GGO211" s="5"/>
      <c r="GGP211" s="52"/>
      <c r="GGQ211" s="5"/>
      <c r="GGR211" s="11"/>
      <c r="GGS211" s="10"/>
      <c r="GGT211" s="10"/>
      <c r="GGU211" s="1"/>
      <c r="GGV211" s="5"/>
      <c r="GGW211" s="52"/>
      <c r="GGX211" s="5"/>
      <c r="GGY211" s="11"/>
      <c r="GGZ211" s="10"/>
      <c r="GHA211" s="10"/>
      <c r="GHB211" s="1"/>
      <c r="GHC211" s="5"/>
      <c r="GHD211" s="52"/>
      <c r="GHE211" s="5"/>
      <c r="GHF211" s="11"/>
      <c r="GHG211" s="10"/>
      <c r="GHH211" s="10"/>
      <c r="GHI211" s="1"/>
      <c r="GHJ211" s="5"/>
      <c r="GHK211" s="52"/>
      <c r="GHL211" s="5"/>
      <c r="GHM211" s="11"/>
      <c r="GHN211" s="10"/>
      <c r="GHO211" s="10"/>
      <c r="GHP211" s="1"/>
      <c r="GHQ211" s="5"/>
      <c r="GHR211" s="52"/>
      <c r="GHS211" s="5"/>
      <c r="GHT211" s="11"/>
      <c r="GHU211" s="10"/>
      <c r="GHV211" s="10"/>
      <c r="GHW211" s="1"/>
      <c r="GHX211" s="5"/>
      <c r="GHY211" s="52"/>
      <c r="GHZ211" s="5"/>
      <c r="GIA211" s="11"/>
      <c r="GIB211" s="10"/>
      <c r="GIC211" s="10"/>
      <c r="GID211" s="1"/>
      <c r="GIE211" s="5"/>
      <c r="GIF211" s="52"/>
      <c r="GIG211" s="5"/>
      <c r="GIH211" s="11"/>
      <c r="GII211" s="10"/>
      <c r="GIJ211" s="10"/>
      <c r="GIK211" s="1"/>
      <c r="GIL211" s="5"/>
      <c r="GIM211" s="52"/>
      <c r="GIN211" s="5"/>
      <c r="GIO211" s="11"/>
      <c r="GIP211" s="10"/>
      <c r="GIQ211" s="10"/>
      <c r="GIR211" s="1"/>
      <c r="GIS211" s="5"/>
      <c r="GIT211" s="52"/>
      <c r="GIU211" s="5"/>
      <c r="GIV211" s="11"/>
      <c r="GIW211" s="10"/>
      <c r="GIX211" s="10"/>
      <c r="GIY211" s="1"/>
      <c r="GIZ211" s="5"/>
      <c r="GJA211" s="52"/>
      <c r="GJB211" s="5"/>
      <c r="GJC211" s="11"/>
      <c r="GJD211" s="10"/>
      <c r="GJE211" s="10"/>
      <c r="GJF211" s="1"/>
      <c r="GJG211" s="5"/>
      <c r="GJH211" s="52"/>
      <c r="GJI211" s="5"/>
      <c r="GJJ211" s="11"/>
      <c r="GJK211" s="10"/>
      <c r="GJL211" s="10"/>
      <c r="GJM211" s="1"/>
      <c r="GJN211" s="5"/>
      <c r="GJO211" s="52"/>
      <c r="GJP211" s="5"/>
      <c r="GJQ211" s="11"/>
      <c r="GJR211" s="10"/>
      <c r="GJS211" s="10"/>
      <c r="GJT211" s="1"/>
      <c r="GJU211" s="5"/>
      <c r="GJV211" s="52"/>
      <c r="GJW211" s="5"/>
      <c r="GJX211" s="11"/>
      <c r="GJY211" s="10"/>
      <c r="GJZ211" s="10"/>
      <c r="GKA211" s="1"/>
      <c r="GKB211" s="5"/>
      <c r="GKC211" s="52"/>
      <c r="GKD211" s="5"/>
      <c r="GKE211" s="11"/>
      <c r="GKF211" s="10"/>
      <c r="GKG211" s="10"/>
      <c r="GKH211" s="1"/>
      <c r="GKI211" s="5"/>
      <c r="GKJ211" s="52"/>
      <c r="GKK211" s="5"/>
      <c r="GKL211" s="11"/>
      <c r="GKM211" s="10"/>
      <c r="GKN211" s="10"/>
      <c r="GKO211" s="1"/>
      <c r="GKP211" s="5"/>
      <c r="GKQ211" s="52"/>
      <c r="GKR211" s="5"/>
      <c r="GKS211" s="11"/>
      <c r="GKT211" s="10"/>
      <c r="GKU211" s="10"/>
      <c r="GKV211" s="1"/>
      <c r="GKW211" s="5"/>
      <c r="GKX211" s="52"/>
      <c r="GKY211" s="5"/>
      <c r="GKZ211" s="11"/>
      <c r="GLA211" s="10"/>
      <c r="GLB211" s="10"/>
      <c r="GLC211" s="1"/>
      <c r="GLD211" s="5"/>
      <c r="GLE211" s="52"/>
      <c r="GLF211" s="5"/>
      <c r="GLG211" s="11"/>
      <c r="GLH211" s="10"/>
      <c r="GLI211" s="10"/>
      <c r="GLJ211" s="1"/>
      <c r="GLK211" s="5"/>
      <c r="GLL211" s="52"/>
      <c r="GLM211" s="5"/>
      <c r="GLN211" s="11"/>
      <c r="GLO211" s="10"/>
      <c r="GLP211" s="10"/>
      <c r="GLQ211" s="1"/>
      <c r="GLR211" s="5"/>
      <c r="GLS211" s="52"/>
      <c r="GLT211" s="5"/>
      <c r="GLU211" s="11"/>
      <c r="GLV211" s="10"/>
      <c r="GLW211" s="10"/>
      <c r="GLX211" s="1"/>
      <c r="GLY211" s="5"/>
      <c r="GLZ211" s="52"/>
      <c r="GMA211" s="5"/>
      <c r="GMB211" s="11"/>
      <c r="GMC211" s="10"/>
      <c r="GMD211" s="10"/>
      <c r="GME211" s="1"/>
      <c r="GMF211" s="5"/>
      <c r="GMG211" s="52"/>
      <c r="GMH211" s="5"/>
      <c r="GMI211" s="11"/>
      <c r="GMJ211" s="10"/>
      <c r="GMK211" s="10"/>
      <c r="GML211" s="1"/>
      <c r="GMM211" s="5"/>
      <c r="GMN211" s="52"/>
      <c r="GMO211" s="5"/>
      <c r="GMP211" s="11"/>
      <c r="GMQ211" s="10"/>
      <c r="GMR211" s="10"/>
      <c r="GMS211" s="1"/>
      <c r="GMT211" s="5"/>
      <c r="GMU211" s="52"/>
      <c r="GMV211" s="5"/>
      <c r="GMW211" s="11"/>
      <c r="GMX211" s="10"/>
      <c r="GMY211" s="10"/>
      <c r="GMZ211" s="1"/>
      <c r="GNA211" s="5"/>
      <c r="GNB211" s="52"/>
      <c r="GNC211" s="5"/>
      <c r="GND211" s="11"/>
      <c r="GNE211" s="10"/>
      <c r="GNF211" s="10"/>
      <c r="GNG211" s="1"/>
      <c r="GNH211" s="5"/>
      <c r="GNI211" s="52"/>
      <c r="GNJ211" s="5"/>
      <c r="GNK211" s="11"/>
      <c r="GNL211" s="10"/>
      <c r="GNM211" s="10"/>
      <c r="GNN211" s="1"/>
      <c r="GNO211" s="5"/>
      <c r="GNP211" s="52"/>
      <c r="GNQ211" s="5"/>
      <c r="GNR211" s="11"/>
      <c r="GNS211" s="10"/>
      <c r="GNT211" s="10"/>
      <c r="GNU211" s="1"/>
      <c r="GNV211" s="5"/>
      <c r="GNW211" s="52"/>
      <c r="GNX211" s="5"/>
      <c r="GNY211" s="11"/>
      <c r="GNZ211" s="10"/>
      <c r="GOA211" s="10"/>
      <c r="GOB211" s="1"/>
      <c r="GOC211" s="5"/>
      <c r="GOD211" s="52"/>
      <c r="GOE211" s="5"/>
      <c r="GOF211" s="11"/>
      <c r="GOG211" s="10"/>
      <c r="GOH211" s="10"/>
      <c r="GOI211" s="1"/>
      <c r="GOJ211" s="5"/>
      <c r="GOK211" s="52"/>
      <c r="GOL211" s="5"/>
      <c r="GOM211" s="11"/>
      <c r="GON211" s="10"/>
      <c r="GOO211" s="10"/>
      <c r="GOP211" s="1"/>
      <c r="GOQ211" s="5"/>
      <c r="GOR211" s="52"/>
      <c r="GOS211" s="5"/>
      <c r="GOT211" s="11"/>
      <c r="GOU211" s="10"/>
      <c r="GOV211" s="10"/>
      <c r="GOW211" s="1"/>
      <c r="GOX211" s="5"/>
      <c r="GOY211" s="52"/>
      <c r="GOZ211" s="5"/>
      <c r="GPA211" s="11"/>
      <c r="GPB211" s="10"/>
      <c r="GPC211" s="10"/>
      <c r="GPD211" s="1"/>
      <c r="GPE211" s="5"/>
      <c r="GPF211" s="52"/>
      <c r="GPG211" s="5"/>
      <c r="GPH211" s="11"/>
      <c r="GPI211" s="10"/>
      <c r="GPJ211" s="10"/>
      <c r="GPK211" s="1"/>
      <c r="GPL211" s="5"/>
      <c r="GPM211" s="52"/>
      <c r="GPN211" s="5"/>
      <c r="GPO211" s="11"/>
      <c r="GPP211" s="10"/>
      <c r="GPQ211" s="10"/>
      <c r="GPR211" s="1"/>
      <c r="GPS211" s="5"/>
      <c r="GPT211" s="52"/>
      <c r="GPU211" s="5"/>
      <c r="GPV211" s="11"/>
      <c r="GPW211" s="10"/>
      <c r="GPX211" s="10"/>
      <c r="GPY211" s="1"/>
      <c r="GPZ211" s="5"/>
      <c r="GQA211" s="52"/>
      <c r="GQB211" s="5"/>
      <c r="GQC211" s="11"/>
      <c r="GQD211" s="10"/>
      <c r="GQE211" s="10"/>
      <c r="GQF211" s="1"/>
      <c r="GQG211" s="5"/>
      <c r="GQH211" s="52"/>
      <c r="GQI211" s="5"/>
      <c r="GQJ211" s="11"/>
      <c r="GQK211" s="10"/>
      <c r="GQL211" s="10"/>
      <c r="GQM211" s="1"/>
      <c r="GQN211" s="5"/>
      <c r="GQO211" s="52"/>
      <c r="GQP211" s="5"/>
      <c r="GQQ211" s="11"/>
      <c r="GQR211" s="10"/>
      <c r="GQS211" s="10"/>
      <c r="GQT211" s="1"/>
      <c r="GQU211" s="5"/>
      <c r="GQV211" s="52"/>
      <c r="GQW211" s="5"/>
      <c r="GQX211" s="11"/>
      <c r="GQY211" s="10"/>
      <c r="GQZ211" s="10"/>
      <c r="GRA211" s="1"/>
      <c r="GRB211" s="5"/>
      <c r="GRC211" s="52"/>
      <c r="GRD211" s="5"/>
      <c r="GRE211" s="11"/>
      <c r="GRF211" s="10"/>
      <c r="GRG211" s="10"/>
      <c r="GRH211" s="1"/>
      <c r="GRI211" s="5"/>
      <c r="GRJ211" s="52"/>
      <c r="GRK211" s="5"/>
      <c r="GRL211" s="11"/>
      <c r="GRM211" s="10"/>
      <c r="GRN211" s="10"/>
      <c r="GRO211" s="1"/>
      <c r="GRP211" s="5"/>
      <c r="GRQ211" s="52"/>
      <c r="GRR211" s="5"/>
      <c r="GRS211" s="11"/>
      <c r="GRT211" s="10"/>
      <c r="GRU211" s="10"/>
      <c r="GRV211" s="1"/>
      <c r="GRW211" s="5"/>
      <c r="GRX211" s="52"/>
      <c r="GRY211" s="5"/>
      <c r="GRZ211" s="11"/>
      <c r="GSA211" s="10"/>
      <c r="GSB211" s="10"/>
      <c r="GSC211" s="1"/>
      <c r="GSD211" s="5"/>
      <c r="GSE211" s="52"/>
      <c r="GSF211" s="5"/>
      <c r="GSG211" s="11"/>
      <c r="GSH211" s="10"/>
      <c r="GSI211" s="10"/>
      <c r="GSJ211" s="1"/>
      <c r="GSK211" s="5"/>
      <c r="GSL211" s="52"/>
      <c r="GSM211" s="5"/>
      <c r="GSN211" s="11"/>
      <c r="GSO211" s="10"/>
      <c r="GSP211" s="10"/>
      <c r="GSQ211" s="1"/>
      <c r="GSR211" s="5"/>
      <c r="GSS211" s="52"/>
      <c r="GST211" s="5"/>
      <c r="GSU211" s="11"/>
      <c r="GSV211" s="10"/>
      <c r="GSW211" s="10"/>
      <c r="GSX211" s="1"/>
      <c r="GSY211" s="5"/>
      <c r="GSZ211" s="52"/>
      <c r="GTA211" s="5"/>
      <c r="GTB211" s="11"/>
      <c r="GTC211" s="10"/>
      <c r="GTD211" s="10"/>
      <c r="GTE211" s="1"/>
      <c r="GTF211" s="5"/>
      <c r="GTG211" s="52"/>
      <c r="GTH211" s="5"/>
      <c r="GTI211" s="11"/>
      <c r="GTJ211" s="10"/>
      <c r="GTK211" s="10"/>
      <c r="GTL211" s="1"/>
      <c r="GTM211" s="5"/>
      <c r="GTN211" s="52"/>
      <c r="GTO211" s="5"/>
      <c r="GTP211" s="11"/>
      <c r="GTQ211" s="10"/>
      <c r="GTR211" s="10"/>
      <c r="GTS211" s="1"/>
      <c r="GTT211" s="5"/>
      <c r="GTU211" s="52"/>
      <c r="GTV211" s="5"/>
      <c r="GTW211" s="11"/>
      <c r="GTX211" s="10"/>
      <c r="GTY211" s="10"/>
      <c r="GTZ211" s="1"/>
      <c r="GUA211" s="5"/>
      <c r="GUB211" s="52"/>
      <c r="GUC211" s="5"/>
      <c r="GUD211" s="11"/>
      <c r="GUE211" s="10"/>
      <c r="GUF211" s="10"/>
      <c r="GUG211" s="1"/>
      <c r="GUH211" s="5"/>
      <c r="GUI211" s="52"/>
      <c r="GUJ211" s="5"/>
      <c r="GUK211" s="11"/>
      <c r="GUL211" s="10"/>
      <c r="GUM211" s="10"/>
      <c r="GUN211" s="1"/>
      <c r="GUO211" s="5"/>
      <c r="GUP211" s="52"/>
      <c r="GUQ211" s="5"/>
      <c r="GUR211" s="11"/>
      <c r="GUS211" s="10"/>
      <c r="GUT211" s="10"/>
      <c r="GUU211" s="1"/>
      <c r="GUV211" s="5"/>
      <c r="GUW211" s="52"/>
      <c r="GUX211" s="5"/>
      <c r="GUY211" s="11"/>
      <c r="GUZ211" s="10"/>
      <c r="GVA211" s="10"/>
      <c r="GVB211" s="1"/>
      <c r="GVC211" s="5"/>
      <c r="GVD211" s="52"/>
      <c r="GVE211" s="5"/>
      <c r="GVF211" s="11"/>
      <c r="GVG211" s="10"/>
      <c r="GVH211" s="10"/>
      <c r="GVI211" s="1"/>
      <c r="GVJ211" s="5"/>
      <c r="GVK211" s="52"/>
      <c r="GVL211" s="5"/>
      <c r="GVM211" s="11"/>
      <c r="GVN211" s="10"/>
      <c r="GVO211" s="10"/>
      <c r="GVP211" s="1"/>
      <c r="GVQ211" s="5"/>
      <c r="GVR211" s="52"/>
      <c r="GVS211" s="5"/>
      <c r="GVT211" s="11"/>
      <c r="GVU211" s="10"/>
      <c r="GVV211" s="10"/>
      <c r="GVW211" s="1"/>
      <c r="GVX211" s="5"/>
      <c r="GVY211" s="52"/>
      <c r="GVZ211" s="5"/>
      <c r="GWA211" s="11"/>
      <c r="GWB211" s="10"/>
      <c r="GWC211" s="10"/>
      <c r="GWD211" s="1"/>
      <c r="GWE211" s="5"/>
      <c r="GWF211" s="52"/>
      <c r="GWG211" s="5"/>
      <c r="GWH211" s="11"/>
      <c r="GWI211" s="10"/>
      <c r="GWJ211" s="10"/>
      <c r="GWK211" s="1"/>
      <c r="GWL211" s="5"/>
      <c r="GWM211" s="52"/>
      <c r="GWN211" s="5"/>
      <c r="GWO211" s="11"/>
      <c r="GWP211" s="10"/>
      <c r="GWQ211" s="10"/>
      <c r="GWR211" s="1"/>
      <c r="GWS211" s="5"/>
      <c r="GWT211" s="52"/>
      <c r="GWU211" s="5"/>
      <c r="GWV211" s="11"/>
      <c r="GWW211" s="10"/>
      <c r="GWX211" s="10"/>
      <c r="GWY211" s="1"/>
      <c r="GWZ211" s="5"/>
      <c r="GXA211" s="52"/>
      <c r="GXB211" s="5"/>
      <c r="GXC211" s="11"/>
      <c r="GXD211" s="10"/>
      <c r="GXE211" s="10"/>
      <c r="GXF211" s="1"/>
      <c r="GXG211" s="5"/>
      <c r="GXH211" s="52"/>
      <c r="GXI211" s="5"/>
      <c r="GXJ211" s="11"/>
      <c r="GXK211" s="10"/>
      <c r="GXL211" s="10"/>
      <c r="GXM211" s="1"/>
      <c r="GXN211" s="5"/>
      <c r="GXO211" s="52"/>
      <c r="GXP211" s="5"/>
      <c r="GXQ211" s="11"/>
      <c r="GXR211" s="10"/>
      <c r="GXS211" s="10"/>
      <c r="GXT211" s="1"/>
      <c r="GXU211" s="5"/>
      <c r="GXV211" s="52"/>
      <c r="GXW211" s="5"/>
      <c r="GXX211" s="11"/>
      <c r="GXY211" s="10"/>
      <c r="GXZ211" s="10"/>
      <c r="GYA211" s="1"/>
      <c r="GYB211" s="5"/>
      <c r="GYC211" s="52"/>
      <c r="GYD211" s="5"/>
      <c r="GYE211" s="11"/>
      <c r="GYF211" s="10"/>
      <c r="GYG211" s="10"/>
      <c r="GYH211" s="1"/>
      <c r="GYI211" s="5"/>
      <c r="GYJ211" s="52"/>
      <c r="GYK211" s="5"/>
      <c r="GYL211" s="11"/>
      <c r="GYM211" s="10"/>
      <c r="GYN211" s="10"/>
      <c r="GYO211" s="1"/>
      <c r="GYP211" s="5"/>
      <c r="GYQ211" s="52"/>
      <c r="GYR211" s="5"/>
      <c r="GYS211" s="11"/>
      <c r="GYT211" s="10"/>
      <c r="GYU211" s="10"/>
      <c r="GYV211" s="1"/>
      <c r="GYW211" s="5"/>
      <c r="GYX211" s="52"/>
      <c r="GYY211" s="5"/>
      <c r="GYZ211" s="11"/>
      <c r="GZA211" s="10"/>
      <c r="GZB211" s="10"/>
      <c r="GZC211" s="1"/>
      <c r="GZD211" s="5"/>
      <c r="GZE211" s="52"/>
      <c r="GZF211" s="5"/>
      <c r="GZG211" s="11"/>
      <c r="GZH211" s="10"/>
      <c r="GZI211" s="10"/>
      <c r="GZJ211" s="1"/>
      <c r="GZK211" s="5"/>
      <c r="GZL211" s="52"/>
      <c r="GZM211" s="5"/>
      <c r="GZN211" s="11"/>
      <c r="GZO211" s="10"/>
      <c r="GZP211" s="10"/>
      <c r="GZQ211" s="1"/>
      <c r="GZR211" s="5"/>
      <c r="GZS211" s="52"/>
      <c r="GZT211" s="5"/>
      <c r="GZU211" s="11"/>
      <c r="GZV211" s="10"/>
      <c r="GZW211" s="10"/>
      <c r="GZX211" s="1"/>
      <c r="GZY211" s="5"/>
      <c r="GZZ211" s="52"/>
      <c r="HAA211" s="5"/>
      <c r="HAB211" s="11"/>
      <c r="HAC211" s="10"/>
      <c r="HAD211" s="10"/>
      <c r="HAE211" s="1"/>
      <c r="HAF211" s="5"/>
      <c r="HAG211" s="52"/>
      <c r="HAH211" s="5"/>
      <c r="HAI211" s="11"/>
      <c r="HAJ211" s="10"/>
      <c r="HAK211" s="10"/>
      <c r="HAL211" s="1"/>
      <c r="HAM211" s="5"/>
      <c r="HAN211" s="52"/>
      <c r="HAO211" s="5"/>
      <c r="HAP211" s="11"/>
      <c r="HAQ211" s="10"/>
      <c r="HAR211" s="10"/>
      <c r="HAS211" s="1"/>
      <c r="HAT211" s="5"/>
      <c r="HAU211" s="52"/>
      <c r="HAV211" s="5"/>
      <c r="HAW211" s="11"/>
      <c r="HAX211" s="10"/>
      <c r="HAY211" s="10"/>
      <c r="HAZ211" s="1"/>
      <c r="HBA211" s="5"/>
      <c r="HBB211" s="52"/>
      <c r="HBC211" s="5"/>
      <c r="HBD211" s="11"/>
      <c r="HBE211" s="10"/>
      <c r="HBF211" s="10"/>
      <c r="HBG211" s="1"/>
      <c r="HBH211" s="5"/>
      <c r="HBI211" s="52"/>
      <c r="HBJ211" s="5"/>
      <c r="HBK211" s="11"/>
      <c r="HBL211" s="10"/>
      <c r="HBM211" s="10"/>
      <c r="HBN211" s="1"/>
      <c r="HBO211" s="5"/>
      <c r="HBP211" s="52"/>
      <c r="HBQ211" s="5"/>
      <c r="HBR211" s="11"/>
      <c r="HBS211" s="10"/>
      <c r="HBT211" s="10"/>
      <c r="HBU211" s="1"/>
      <c r="HBV211" s="5"/>
      <c r="HBW211" s="52"/>
      <c r="HBX211" s="5"/>
      <c r="HBY211" s="11"/>
      <c r="HBZ211" s="10"/>
      <c r="HCA211" s="10"/>
      <c r="HCB211" s="1"/>
      <c r="HCC211" s="5"/>
      <c r="HCD211" s="52"/>
      <c r="HCE211" s="5"/>
      <c r="HCF211" s="11"/>
      <c r="HCG211" s="10"/>
      <c r="HCH211" s="10"/>
      <c r="HCI211" s="1"/>
      <c r="HCJ211" s="5"/>
      <c r="HCK211" s="52"/>
      <c r="HCL211" s="5"/>
      <c r="HCM211" s="11"/>
      <c r="HCN211" s="10"/>
      <c r="HCO211" s="10"/>
      <c r="HCP211" s="1"/>
      <c r="HCQ211" s="5"/>
      <c r="HCR211" s="52"/>
      <c r="HCS211" s="5"/>
      <c r="HCT211" s="11"/>
      <c r="HCU211" s="10"/>
      <c r="HCV211" s="10"/>
      <c r="HCW211" s="1"/>
      <c r="HCX211" s="5"/>
      <c r="HCY211" s="52"/>
      <c r="HCZ211" s="5"/>
      <c r="HDA211" s="11"/>
      <c r="HDB211" s="10"/>
      <c r="HDC211" s="10"/>
      <c r="HDD211" s="1"/>
      <c r="HDE211" s="5"/>
      <c r="HDF211" s="52"/>
      <c r="HDG211" s="5"/>
      <c r="HDH211" s="11"/>
      <c r="HDI211" s="10"/>
      <c r="HDJ211" s="10"/>
      <c r="HDK211" s="1"/>
      <c r="HDL211" s="5"/>
      <c r="HDM211" s="52"/>
      <c r="HDN211" s="5"/>
      <c r="HDO211" s="11"/>
      <c r="HDP211" s="10"/>
      <c r="HDQ211" s="10"/>
      <c r="HDR211" s="1"/>
      <c r="HDS211" s="5"/>
      <c r="HDT211" s="52"/>
      <c r="HDU211" s="5"/>
      <c r="HDV211" s="11"/>
      <c r="HDW211" s="10"/>
      <c r="HDX211" s="10"/>
      <c r="HDY211" s="1"/>
      <c r="HDZ211" s="5"/>
      <c r="HEA211" s="52"/>
      <c r="HEB211" s="5"/>
      <c r="HEC211" s="11"/>
      <c r="HED211" s="10"/>
      <c r="HEE211" s="10"/>
      <c r="HEF211" s="1"/>
      <c r="HEG211" s="5"/>
      <c r="HEH211" s="52"/>
      <c r="HEI211" s="5"/>
      <c r="HEJ211" s="11"/>
      <c r="HEK211" s="10"/>
      <c r="HEL211" s="10"/>
      <c r="HEM211" s="1"/>
      <c r="HEN211" s="5"/>
      <c r="HEO211" s="52"/>
      <c r="HEP211" s="5"/>
      <c r="HEQ211" s="11"/>
      <c r="HER211" s="10"/>
      <c r="HES211" s="10"/>
      <c r="HET211" s="1"/>
      <c r="HEU211" s="5"/>
      <c r="HEV211" s="52"/>
      <c r="HEW211" s="5"/>
      <c r="HEX211" s="11"/>
      <c r="HEY211" s="10"/>
      <c r="HEZ211" s="10"/>
      <c r="HFA211" s="1"/>
      <c r="HFB211" s="5"/>
      <c r="HFC211" s="52"/>
      <c r="HFD211" s="5"/>
      <c r="HFE211" s="11"/>
      <c r="HFF211" s="10"/>
      <c r="HFG211" s="10"/>
      <c r="HFH211" s="1"/>
      <c r="HFI211" s="5"/>
      <c r="HFJ211" s="52"/>
      <c r="HFK211" s="5"/>
      <c r="HFL211" s="11"/>
      <c r="HFM211" s="10"/>
      <c r="HFN211" s="10"/>
      <c r="HFO211" s="1"/>
      <c r="HFP211" s="5"/>
      <c r="HFQ211" s="52"/>
      <c r="HFR211" s="5"/>
      <c r="HFS211" s="11"/>
      <c r="HFT211" s="10"/>
      <c r="HFU211" s="10"/>
      <c r="HFV211" s="1"/>
      <c r="HFW211" s="5"/>
      <c r="HFX211" s="52"/>
      <c r="HFY211" s="5"/>
      <c r="HFZ211" s="11"/>
      <c r="HGA211" s="10"/>
      <c r="HGB211" s="10"/>
      <c r="HGC211" s="1"/>
      <c r="HGD211" s="5"/>
      <c r="HGE211" s="52"/>
      <c r="HGF211" s="5"/>
      <c r="HGG211" s="11"/>
      <c r="HGH211" s="10"/>
      <c r="HGI211" s="10"/>
      <c r="HGJ211" s="1"/>
      <c r="HGK211" s="5"/>
      <c r="HGL211" s="52"/>
      <c r="HGM211" s="5"/>
      <c r="HGN211" s="11"/>
      <c r="HGO211" s="10"/>
      <c r="HGP211" s="10"/>
      <c r="HGQ211" s="1"/>
      <c r="HGR211" s="5"/>
      <c r="HGS211" s="52"/>
      <c r="HGT211" s="5"/>
      <c r="HGU211" s="11"/>
      <c r="HGV211" s="10"/>
      <c r="HGW211" s="10"/>
      <c r="HGX211" s="1"/>
      <c r="HGY211" s="5"/>
      <c r="HGZ211" s="52"/>
      <c r="HHA211" s="5"/>
      <c r="HHB211" s="11"/>
      <c r="HHC211" s="10"/>
      <c r="HHD211" s="10"/>
      <c r="HHE211" s="1"/>
      <c r="HHF211" s="5"/>
      <c r="HHG211" s="52"/>
      <c r="HHH211" s="5"/>
      <c r="HHI211" s="11"/>
      <c r="HHJ211" s="10"/>
      <c r="HHK211" s="10"/>
      <c r="HHL211" s="1"/>
      <c r="HHM211" s="5"/>
      <c r="HHN211" s="52"/>
      <c r="HHO211" s="5"/>
      <c r="HHP211" s="11"/>
      <c r="HHQ211" s="10"/>
      <c r="HHR211" s="10"/>
      <c r="HHS211" s="1"/>
      <c r="HHT211" s="5"/>
      <c r="HHU211" s="52"/>
      <c r="HHV211" s="5"/>
      <c r="HHW211" s="11"/>
      <c r="HHX211" s="10"/>
      <c r="HHY211" s="10"/>
      <c r="HHZ211" s="1"/>
      <c r="HIA211" s="5"/>
      <c r="HIB211" s="52"/>
      <c r="HIC211" s="5"/>
      <c r="HID211" s="11"/>
      <c r="HIE211" s="10"/>
      <c r="HIF211" s="10"/>
      <c r="HIG211" s="1"/>
      <c r="HIH211" s="5"/>
      <c r="HII211" s="52"/>
      <c r="HIJ211" s="5"/>
      <c r="HIK211" s="11"/>
      <c r="HIL211" s="10"/>
      <c r="HIM211" s="10"/>
      <c r="HIN211" s="1"/>
      <c r="HIO211" s="5"/>
      <c r="HIP211" s="52"/>
      <c r="HIQ211" s="5"/>
      <c r="HIR211" s="11"/>
      <c r="HIS211" s="10"/>
      <c r="HIT211" s="10"/>
      <c r="HIU211" s="1"/>
      <c r="HIV211" s="5"/>
      <c r="HIW211" s="52"/>
      <c r="HIX211" s="5"/>
      <c r="HIY211" s="11"/>
      <c r="HIZ211" s="10"/>
      <c r="HJA211" s="10"/>
      <c r="HJB211" s="1"/>
      <c r="HJC211" s="5"/>
      <c r="HJD211" s="52"/>
      <c r="HJE211" s="5"/>
      <c r="HJF211" s="11"/>
      <c r="HJG211" s="10"/>
      <c r="HJH211" s="10"/>
      <c r="HJI211" s="1"/>
      <c r="HJJ211" s="5"/>
      <c r="HJK211" s="52"/>
      <c r="HJL211" s="5"/>
      <c r="HJM211" s="11"/>
      <c r="HJN211" s="10"/>
      <c r="HJO211" s="10"/>
      <c r="HJP211" s="1"/>
      <c r="HJQ211" s="5"/>
      <c r="HJR211" s="52"/>
      <c r="HJS211" s="5"/>
      <c r="HJT211" s="11"/>
      <c r="HJU211" s="10"/>
      <c r="HJV211" s="10"/>
      <c r="HJW211" s="1"/>
      <c r="HJX211" s="5"/>
      <c r="HJY211" s="52"/>
      <c r="HJZ211" s="5"/>
      <c r="HKA211" s="11"/>
      <c r="HKB211" s="10"/>
      <c r="HKC211" s="10"/>
      <c r="HKD211" s="1"/>
      <c r="HKE211" s="5"/>
      <c r="HKF211" s="52"/>
      <c r="HKG211" s="5"/>
      <c r="HKH211" s="11"/>
      <c r="HKI211" s="10"/>
      <c r="HKJ211" s="10"/>
      <c r="HKK211" s="1"/>
      <c r="HKL211" s="5"/>
      <c r="HKM211" s="52"/>
      <c r="HKN211" s="5"/>
      <c r="HKO211" s="11"/>
      <c r="HKP211" s="10"/>
      <c r="HKQ211" s="10"/>
      <c r="HKR211" s="1"/>
      <c r="HKS211" s="5"/>
      <c r="HKT211" s="52"/>
      <c r="HKU211" s="5"/>
      <c r="HKV211" s="11"/>
      <c r="HKW211" s="10"/>
      <c r="HKX211" s="10"/>
      <c r="HKY211" s="1"/>
      <c r="HKZ211" s="5"/>
      <c r="HLA211" s="52"/>
      <c r="HLB211" s="5"/>
      <c r="HLC211" s="11"/>
      <c r="HLD211" s="10"/>
      <c r="HLE211" s="10"/>
      <c r="HLF211" s="1"/>
      <c r="HLG211" s="5"/>
      <c r="HLH211" s="52"/>
      <c r="HLI211" s="5"/>
      <c r="HLJ211" s="11"/>
      <c r="HLK211" s="10"/>
      <c r="HLL211" s="10"/>
      <c r="HLM211" s="1"/>
      <c r="HLN211" s="5"/>
      <c r="HLO211" s="52"/>
      <c r="HLP211" s="5"/>
      <c r="HLQ211" s="11"/>
      <c r="HLR211" s="10"/>
      <c r="HLS211" s="10"/>
      <c r="HLT211" s="1"/>
      <c r="HLU211" s="5"/>
      <c r="HLV211" s="52"/>
      <c r="HLW211" s="5"/>
      <c r="HLX211" s="11"/>
      <c r="HLY211" s="10"/>
      <c r="HLZ211" s="10"/>
      <c r="HMA211" s="1"/>
      <c r="HMB211" s="5"/>
      <c r="HMC211" s="52"/>
      <c r="HMD211" s="5"/>
      <c r="HME211" s="11"/>
      <c r="HMF211" s="10"/>
      <c r="HMG211" s="10"/>
      <c r="HMH211" s="1"/>
      <c r="HMI211" s="5"/>
      <c r="HMJ211" s="52"/>
      <c r="HMK211" s="5"/>
      <c r="HML211" s="11"/>
      <c r="HMM211" s="10"/>
      <c r="HMN211" s="10"/>
      <c r="HMO211" s="1"/>
      <c r="HMP211" s="5"/>
      <c r="HMQ211" s="52"/>
      <c r="HMR211" s="5"/>
      <c r="HMS211" s="11"/>
      <c r="HMT211" s="10"/>
      <c r="HMU211" s="10"/>
      <c r="HMV211" s="1"/>
      <c r="HMW211" s="5"/>
      <c r="HMX211" s="52"/>
      <c r="HMY211" s="5"/>
      <c r="HMZ211" s="11"/>
      <c r="HNA211" s="10"/>
      <c r="HNB211" s="10"/>
      <c r="HNC211" s="1"/>
      <c r="HND211" s="5"/>
      <c r="HNE211" s="52"/>
      <c r="HNF211" s="5"/>
      <c r="HNG211" s="11"/>
      <c r="HNH211" s="10"/>
      <c r="HNI211" s="10"/>
      <c r="HNJ211" s="1"/>
      <c r="HNK211" s="5"/>
      <c r="HNL211" s="52"/>
      <c r="HNM211" s="5"/>
      <c r="HNN211" s="11"/>
      <c r="HNO211" s="10"/>
      <c r="HNP211" s="10"/>
      <c r="HNQ211" s="1"/>
      <c r="HNR211" s="5"/>
      <c r="HNS211" s="52"/>
      <c r="HNT211" s="5"/>
      <c r="HNU211" s="11"/>
      <c r="HNV211" s="10"/>
      <c r="HNW211" s="10"/>
      <c r="HNX211" s="1"/>
      <c r="HNY211" s="5"/>
      <c r="HNZ211" s="52"/>
      <c r="HOA211" s="5"/>
      <c r="HOB211" s="11"/>
      <c r="HOC211" s="10"/>
      <c r="HOD211" s="10"/>
      <c r="HOE211" s="1"/>
      <c r="HOF211" s="5"/>
      <c r="HOG211" s="52"/>
      <c r="HOH211" s="5"/>
      <c r="HOI211" s="11"/>
      <c r="HOJ211" s="10"/>
      <c r="HOK211" s="10"/>
      <c r="HOL211" s="1"/>
      <c r="HOM211" s="5"/>
      <c r="HON211" s="52"/>
      <c r="HOO211" s="5"/>
      <c r="HOP211" s="11"/>
      <c r="HOQ211" s="10"/>
      <c r="HOR211" s="10"/>
      <c r="HOS211" s="1"/>
      <c r="HOT211" s="5"/>
      <c r="HOU211" s="52"/>
      <c r="HOV211" s="5"/>
      <c r="HOW211" s="11"/>
      <c r="HOX211" s="10"/>
      <c r="HOY211" s="10"/>
      <c r="HOZ211" s="1"/>
      <c r="HPA211" s="5"/>
      <c r="HPB211" s="52"/>
      <c r="HPC211" s="5"/>
      <c r="HPD211" s="11"/>
      <c r="HPE211" s="10"/>
      <c r="HPF211" s="10"/>
      <c r="HPG211" s="1"/>
      <c r="HPH211" s="5"/>
      <c r="HPI211" s="52"/>
      <c r="HPJ211" s="5"/>
      <c r="HPK211" s="11"/>
      <c r="HPL211" s="10"/>
      <c r="HPM211" s="10"/>
      <c r="HPN211" s="1"/>
      <c r="HPO211" s="5"/>
      <c r="HPP211" s="52"/>
      <c r="HPQ211" s="5"/>
      <c r="HPR211" s="11"/>
      <c r="HPS211" s="10"/>
      <c r="HPT211" s="10"/>
      <c r="HPU211" s="1"/>
      <c r="HPV211" s="5"/>
      <c r="HPW211" s="52"/>
      <c r="HPX211" s="5"/>
      <c r="HPY211" s="11"/>
      <c r="HPZ211" s="10"/>
      <c r="HQA211" s="10"/>
      <c r="HQB211" s="1"/>
      <c r="HQC211" s="5"/>
      <c r="HQD211" s="52"/>
      <c r="HQE211" s="5"/>
      <c r="HQF211" s="11"/>
      <c r="HQG211" s="10"/>
      <c r="HQH211" s="10"/>
      <c r="HQI211" s="1"/>
      <c r="HQJ211" s="5"/>
      <c r="HQK211" s="52"/>
      <c r="HQL211" s="5"/>
      <c r="HQM211" s="11"/>
      <c r="HQN211" s="10"/>
      <c r="HQO211" s="10"/>
      <c r="HQP211" s="1"/>
      <c r="HQQ211" s="5"/>
      <c r="HQR211" s="52"/>
      <c r="HQS211" s="5"/>
      <c r="HQT211" s="11"/>
      <c r="HQU211" s="10"/>
      <c r="HQV211" s="10"/>
      <c r="HQW211" s="1"/>
      <c r="HQX211" s="5"/>
      <c r="HQY211" s="52"/>
      <c r="HQZ211" s="5"/>
      <c r="HRA211" s="11"/>
      <c r="HRB211" s="10"/>
      <c r="HRC211" s="10"/>
      <c r="HRD211" s="1"/>
      <c r="HRE211" s="5"/>
      <c r="HRF211" s="52"/>
      <c r="HRG211" s="5"/>
      <c r="HRH211" s="11"/>
      <c r="HRI211" s="10"/>
      <c r="HRJ211" s="10"/>
      <c r="HRK211" s="1"/>
      <c r="HRL211" s="5"/>
      <c r="HRM211" s="52"/>
      <c r="HRN211" s="5"/>
      <c r="HRO211" s="11"/>
      <c r="HRP211" s="10"/>
      <c r="HRQ211" s="10"/>
      <c r="HRR211" s="1"/>
      <c r="HRS211" s="5"/>
      <c r="HRT211" s="52"/>
      <c r="HRU211" s="5"/>
      <c r="HRV211" s="11"/>
      <c r="HRW211" s="10"/>
      <c r="HRX211" s="10"/>
      <c r="HRY211" s="1"/>
      <c r="HRZ211" s="5"/>
      <c r="HSA211" s="52"/>
      <c r="HSB211" s="5"/>
      <c r="HSC211" s="11"/>
      <c r="HSD211" s="10"/>
      <c r="HSE211" s="10"/>
      <c r="HSF211" s="1"/>
      <c r="HSG211" s="5"/>
      <c r="HSH211" s="52"/>
      <c r="HSI211" s="5"/>
      <c r="HSJ211" s="11"/>
      <c r="HSK211" s="10"/>
      <c r="HSL211" s="10"/>
      <c r="HSM211" s="1"/>
      <c r="HSN211" s="5"/>
      <c r="HSO211" s="52"/>
      <c r="HSP211" s="5"/>
      <c r="HSQ211" s="11"/>
      <c r="HSR211" s="10"/>
      <c r="HSS211" s="10"/>
      <c r="HST211" s="1"/>
      <c r="HSU211" s="5"/>
      <c r="HSV211" s="52"/>
      <c r="HSW211" s="5"/>
      <c r="HSX211" s="11"/>
      <c r="HSY211" s="10"/>
      <c r="HSZ211" s="10"/>
      <c r="HTA211" s="1"/>
      <c r="HTB211" s="5"/>
      <c r="HTC211" s="52"/>
      <c r="HTD211" s="5"/>
      <c r="HTE211" s="11"/>
      <c r="HTF211" s="10"/>
      <c r="HTG211" s="10"/>
      <c r="HTH211" s="1"/>
      <c r="HTI211" s="5"/>
      <c r="HTJ211" s="52"/>
      <c r="HTK211" s="5"/>
      <c r="HTL211" s="11"/>
      <c r="HTM211" s="10"/>
      <c r="HTN211" s="10"/>
      <c r="HTO211" s="1"/>
      <c r="HTP211" s="5"/>
      <c r="HTQ211" s="52"/>
      <c r="HTR211" s="5"/>
      <c r="HTS211" s="11"/>
      <c r="HTT211" s="10"/>
      <c r="HTU211" s="10"/>
      <c r="HTV211" s="1"/>
      <c r="HTW211" s="5"/>
      <c r="HTX211" s="52"/>
      <c r="HTY211" s="5"/>
      <c r="HTZ211" s="11"/>
      <c r="HUA211" s="10"/>
      <c r="HUB211" s="10"/>
      <c r="HUC211" s="1"/>
      <c r="HUD211" s="5"/>
      <c r="HUE211" s="52"/>
      <c r="HUF211" s="5"/>
      <c r="HUG211" s="11"/>
      <c r="HUH211" s="10"/>
      <c r="HUI211" s="10"/>
      <c r="HUJ211" s="1"/>
      <c r="HUK211" s="5"/>
      <c r="HUL211" s="52"/>
      <c r="HUM211" s="5"/>
      <c r="HUN211" s="11"/>
      <c r="HUO211" s="10"/>
      <c r="HUP211" s="10"/>
      <c r="HUQ211" s="1"/>
      <c r="HUR211" s="5"/>
      <c r="HUS211" s="52"/>
      <c r="HUT211" s="5"/>
      <c r="HUU211" s="11"/>
      <c r="HUV211" s="10"/>
      <c r="HUW211" s="10"/>
      <c r="HUX211" s="1"/>
      <c r="HUY211" s="5"/>
      <c r="HUZ211" s="52"/>
      <c r="HVA211" s="5"/>
      <c r="HVB211" s="11"/>
      <c r="HVC211" s="10"/>
      <c r="HVD211" s="10"/>
      <c r="HVE211" s="1"/>
      <c r="HVF211" s="5"/>
      <c r="HVG211" s="52"/>
      <c r="HVH211" s="5"/>
      <c r="HVI211" s="11"/>
      <c r="HVJ211" s="10"/>
      <c r="HVK211" s="10"/>
      <c r="HVL211" s="1"/>
      <c r="HVM211" s="5"/>
      <c r="HVN211" s="52"/>
      <c r="HVO211" s="5"/>
      <c r="HVP211" s="11"/>
      <c r="HVQ211" s="10"/>
      <c r="HVR211" s="10"/>
      <c r="HVS211" s="1"/>
      <c r="HVT211" s="5"/>
      <c r="HVU211" s="52"/>
      <c r="HVV211" s="5"/>
      <c r="HVW211" s="11"/>
      <c r="HVX211" s="10"/>
      <c r="HVY211" s="10"/>
      <c r="HVZ211" s="1"/>
      <c r="HWA211" s="5"/>
      <c r="HWB211" s="52"/>
      <c r="HWC211" s="5"/>
      <c r="HWD211" s="11"/>
      <c r="HWE211" s="10"/>
      <c r="HWF211" s="10"/>
      <c r="HWG211" s="1"/>
      <c r="HWH211" s="5"/>
      <c r="HWI211" s="52"/>
      <c r="HWJ211" s="5"/>
      <c r="HWK211" s="11"/>
      <c r="HWL211" s="10"/>
      <c r="HWM211" s="10"/>
      <c r="HWN211" s="1"/>
      <c r="HWO211" s="5"/>
      <c r="HWP211" s="52"/>
      <c r="HWQ211" s="5"/>
      <c r="HWR211" s="11"/>
      <c r="HWS211" s="10"/>
      <c r="HWT211" s="10"/>
      <c r="HWU211" s="1"/>
      <c r="HWV211" s="5"/>
      <c r="HWW211" s="52"/>
      <c r="HWX211" s="5"/>
      <c r="HWY211" s="11"/>
      <c r="HWZ211" s="10"/>
      <c r="HXA211" s="10"/>
      <c r="HXB211" s="1"/>
      <c r="HXC211" s="5"/>
      <c r="HXD211" s="52"/>
      <c r="HXE211" s="5"/>
      <c r="HXF211" s="11"/>
      <c r="HXG211" s="10"/>
      <c r="HXH211" s="10"/>
      <c r="HXI211" s="1"/>
      <c r="HXJ211" s="5"/>
      <c r="HXK211" s="52"/>
      <c r="HXL211" s="5"/>
      <c r="HXM211" s="11"/>
      <c r="HXN211" s="10"/>
      <c r="HXO211" s="10"/>
      <c r="HXP211" s="1"/>
      <c r="HXQ211" s="5"/>
      <c r="HXR211" s="52"/>
      <c r="HXS211" s="5"/>
      <c r="HXT211" s="11"/>
      <c r="HXU211" s="10"/>
      <c r="HXV211" s="10"/>
      <c r="HXW211" s="1"/>
      <c r="HXX211" s="5"/>
      <c r="HXY211" s="52"/>
      <c r="HXZ211" s="5"/>
      <c r="HYA211" s="11"/>
      <c r="HYB211" s="10"/>
      <c r="HYC211" s="10"/>
      <c r="HYD211" s="1"/>
      <c r="HYE211" s="5"/>
      <c r="HYF211" s="52"/>
      <c r="HYG211" s="5"/>
      <c r="HYH211" s="11"/>
      <c r="HYI211" s="10"/>
      <c r="HYJ211" s="10"/>
      <c r="HYK211" s="1"/>
      <c r="HYL211" s="5"/>
      <c r="HYM211" s="52"/>
      <c r="HYN211" s="5"/>
      <c r="HYO211" s="11"/>
      <c r="HYP211" s="10"/>
      <c r="HYQ211" s="10"/>
      <c r="HYR211" s="1"/>
      <c r="HYS211" s="5"/>
      <c r="HYT211" s="52"/>
      <c r="HYU211" s="5"/>
      <c r="HYV211" s="11"/>
      <c r="HYW211" s="10"/>
      <c r="HYX211" s="10"/>
      <c r="HYY211" s="1"/>
      <c r="HYZ211" s="5"/>
      <c r="HZA211" s="52"/>
      <c r="HZB211" s="5"/>
      <c r="HZC211" s="11"/>
      <c r="HZD211" s="10"/>
      <c r="HZE211" s="10"/>
      <c r="HZF211" s="1"/>
      <c r="HZG211" s="5"/>
      <c r="HZH211" s="52"/>
      <c r="HZI211" s="5"/>
      <c r="HZJ211" s="11"/>
      <c r="HZK211" s="10"/>
      <c r="HZL211" s="10"/>
      <c r="HZM211" s="1"/>
      <c r="HZN211" s="5"/>
      <c r="HZO211" s="52"/>
      <c r="HZP211" s="5"/>
      <c r="HZQ211" s="11"/>
      <c r="HZR211" s="10"/>
      <c r="HZS211" s="10"/>
      <c r="HZT211" s="1"/>
      <c r="HZU211" s="5"/>
      <c r="HZV211" s="52"/>
      <c r="HZW211" s="5"/>
      <c r="HZX211" s="11"/>
      <c r="HZY211" s="10"/>
      <c r="HZZ211" s="10"/>
      <c r="IAA211" s="1"/>
      <c r="IAB211" s="5"/>
      <c r="IAC211" s="52"/>
      <c r="IAD211" s="5"/>
      <c r="IAE211" s="11"/>
      <c r="IAF211" s="10"/>
      <c r="IAG211" s="10"/>
      <c r="IAH211" s="1"/>
      <c r="IAI211" s="5"/>
      <c r="IAJ211" s="52"/>
      <c r="IAK211" s="5"/>
      <c r="IAL211" s="11"/>
      <c r="IAM211" s="10"/>
      <c r="IAN211" s="10"/>
      <c r="IAO211" s="1"/>
      <c r="IAP211" s="5"/>
      <c r="IAQ211" s="52"/>
      <c r="IAR211" s="5"/>
      <c r="IAS211" s="11"/>
      <c r="IAT211" s="10"/>
      <c r="IAU211" s="10"/>
      <c r="IAV211" s="1"/>
      <c r="IAW211" s="5"/>
      <c r="IAX211" s="52"/>
      <c r="IAY211" s="5"/>
      <c r="IAZ211" s="11"/>
      <c r="IBA211" s="10"/>
      <c r="IBB211" s="10"/>
      <c r="IBC211" s="1"/>
      <c r="IBD211" s="5"/>
      <c r="IBE211" s="52"/>
      <c r="IBF211" s="5"/>
      <c r="IBG211" s="11"/>
      <c r="IBH211" s="10"/>
      <c r="IBI211" s="10"/>
      <c r="IBJ211" s="1"/>
      <c r="IBK211" s="5"/>
      <c r="IBL211" s="52"/>
      <c r="IBM211" s="5"/>
      <c r="IBN211" s="11"/>
      <c r="IBO211" s="10"/>
      <c r="IBP211" s="10"/>
      <c r="IBQ211" s="1"/>
      <c r="IBR211" s="5"/>
      <c r="IBS211" s="52"/>
      <c r="IBT211" s="5"/>
      <c r="IBU211" s="11"/>
      <c r="IBV211" s="10"/>
      <c r="IBW211" s="10"/>
      <c r="IBX211" s="1"/>
      <c r="IBY211" s="5"/>
      <c r="IBZ211" s="52"/>
      <c r="ICA211" s="5"/>
      <c r="ICB211" s="11"/>
      <c r="ICC211" s="10"/>
      <c r="ICD211" s="10"/>
      <c r="ICE211" s="1"/>
      <c r="ICF211" s="5"/>
      <c r="ICG211" s="52"/>
      <c r="ICH211" s="5"/>
      <c r="ICI211" s="11"/>
      <c r="ICJ211" s="10"/>
      <c r="ICK211" s="10"/>
      <c r="ICL211" s="1"/>
      <c r="ICM211" s="5"/>
      <c r="ICN211" s="52"/>
      <c r="ICO211" s="5"/>
      <c r="ICP211" s="11"/>
      <c r="ICQ211" s="10"/>
      <c r="ICR211" s="10"/>
      <c r="ICS211" s="1"/>
      <c r="ICT211" s="5"/>
      <c r="ICU211" s="52"/>
      <c r="ICV211" s="5"/>
      <c r="ICW211" s="11"/>
      <c r="ICX211" s="10"/>
      <c r="ICY211" s="10"/>
      <c r="ICZ211" s="1"/>
      <c r="IDA211" s="5"/>
      <c r="IDB211" s="52"/>
      <c r="IDC211" s="5"/>
      <c r="IDD211" s="11"/>
      <c r="IDE211" s="10"/>
      <c r="IDF211" s="10"/>
      <c r="IDG211" s="1"/>
      <c r="IDH211" s="5"/>
      <c r="IDI211" s="52"/>
      <c r="IDJ211" s="5"/>
      <c r="IDK211" s="11"/>
      <c r="IDL211" s="10"/>
      <c r="IDM211" s="10"/>
      <c r="IDN211" s="1"/>
      <c r="IDO211" s="5"/>
      <c r="IDP211" s="52"/>
      <c r="IDQ211" s="5"/>
      <c r="IDR211" s="11"/>
      <c r="IDS211" s="10"/>
      <c r="IDT211" s="10"/>
      <c r="IDU211" s="1"/>
      <c r="IDV211" s="5"/>
      <c r="IDW211" s="52"/>
      <c r="IDX211" s="5"/>
      <c r="IDY211" s="11"/>
      <c r="IDZ211" s="10"/>
      <c r="IEA211" s="10"/>
      <c r="IEB211" s="1"/>
      <c r="IEC211" s="5"/>
      <c r="IED211" s="52"/>
      <c r="IEE211" s="5"/>
      <c r="IEF211" s="11"/>
      <c r="IEG211" s="10"/>
      <c r="IEH211" s="10"/>
      <c r="IEI211" s="1"/>
      <c r="IEJ211" s="5"/>
      <c r="IEK211" s="52"/>
      <c r="IEL211" s="5"/>
      <c r="IEM211" s="11"/>
      <c r="IEN211" s="10"/>
      <c r="IEO211" s="10"/>
      <c r="IEP211" s="1"/>
      <c r="IEQ211" s="5"/>
      <c r="IER211" s="52"/>
      <c r="IES211" s="5"/>
      <c r="IET211" s="11"/>
      <c r="IEU211" s="10"/>
      <c r="IEV211" s="10"/>
      <c r="IEW211" s="1"/>
      <c r="IEX211" s="5"/>
      <c r="IEY211" s="52"/>
      <c r="IEZ211" s="5"/>
      <c r="IFA211" s="11"/>
      <c r="IFB211" s="10"/>
      <c r="IFC211" s="10"/>
      <c r="IFD211" s="1"/>
      <c r="IFE211" s="5"/>
      <c r="IFF211" s="52"/>
      <c r="IFG211" s="5"/>
      <c r="IFH211" s="11"/>
      <c r="IFI211" s="10"/>
      <c r="IFJ211" s="10"/>
      <c r="IFK211" s="1"/>
      <c r="IFL211" s="5"/>
      <c r="IFM211" s="52"/>
      <c r="IFN211" s="5"/>
      <c r="IFO211" s="11"/>
      <c r="IFP211" s="10"/>
      <c r="IFQ211" s="10"/>
      <c r="IFR211" s="1"/>
      <c r="IFS211" s="5"/>
      <c r="IFT211" s="52"/>
      <c r="IFU211" s="5"/>
      <c r="IFV211" s="11"/>
      <c r="IFW211" s="10"/>
      <c r="IFX211" s="10"/>
      <c r="IFY211" s="1"/>
      <c r="IFZ211" s="5"/>
      <c r="IGA211" s="52"/>
      <c r="IGB211" s="5"/>
      <c r="IGC211" s="11"/>
      <c r="IGD211" s="10"/>
      <c r="IGE211" s="10"/>
      <c r="IGF211" s="1"/>
      <c r="IGG211" s="5"/>
      <c r="IGH211" s="52"/>
      <c r="IGI211" s="5"/>
      <c r="IGJ211" s="11"/>
      <c r="IGK211" s="10"/>
      <c r="IGL211" s="10"/>
      <c r="IGM211" s="1"/>
      <c r="IGN211" s="5"/>
      <c r="IGO211" s="52"/>
      <c r="IGP211" s="5"/>
      <c r="IGQ211" s="11"/>
      <c r="IGR211" s="10"/>
      <c r="IGS211" s="10"/>
      <c r="IGT211" s="1"/>
      <c r="IGU211" s="5"/>
      <c r="IGV211" s="52"/>
      <c r="IGW211" s="5"/>
      <c r="IGX211" s="11"/>
      <c r="IGY211" s="10"/>
      <c r="IGZ211" s="10"/>
      <c r="IHA211" s="1"/>
      <c r="IHB211" s="5"/>
      <c r="IHC211" s="52"/>
      <c r="IHD211" s="5"/>
      <c r="IHE211" s="11"/>
      <c r="IHF211" s="10"/>
      <c r="IHG211" s="10"/>
      <c r="IHH211" s="1"/>
      <c r="IHI211" s="5"/>
      <c r="IHJ211" s="52"/>
      <c r="IHK211" s="5"/>
      <c r="IHL211" s="11"/>
      <c r="IHM211" s="10"/>
      <c r="IHN211" s="10"/>
      <c r="IHO211" s="1"/>
      <c r="IHP211" s="5"/>
      <c r="IHQ211" s="52"/>
      <c r="IHR211" s="5"/>
      <c r="IHS211" s="11"/>
      <c r="IHT211" s="10"/>
      <c r="IHU211" s="10"/>
      <c r="IHV211" s="1"/>
      <c r="IHW211" s="5"/>
      <c r="IHX211" s="52"/>
      <c r="IHY211" s="5"/>
      <c r="IHZ211" s="11"/>
      <c r="IIA211" s="10"/>
      <c r="IIB211" s="10"/>
      <c r="IIC211" s="1"/>
      <c r="IID211" s="5"/>
      <c r="IIE211" s="52"/>
      <c r="IIF211" s="5"/>
      <c r="IIG211" s="11"/>
      <c r="IIH211" s="10"/>
      <c r="III211" s="10"/>
      <c r="IIJ211" s="1"/>
      <c r="IIK211" s="5"/>
      <c r="IIL211" s="52"/>
      <c r="IIM211" s="5"/>
      <c r="IIN211" s="11"/>
      <c r="IIO211" s="10"/>
      <c r="IIP211" s="10"/>
      <c r="IIQ211" s="1"/>
      <c r="IIR211" s="5"/>
      <c r="IIS211" s="52"/>
      <c r="IIT211" s="5"/>
      <c r="IIU211" s="11"/>
      <c r="IIV211" s="10"/>
      <c r="IIW211" s="10"/>
      <c r="IIX211" s="1"/>
      <c r="IIY211" s="5"/>
      <c r="IIZ211" s="52"/>
      <c r="IJA211" s="5"/>
      <c r="IJB211" s="11"/>
      <c r="IJC211" s="10"/>
      <c r="IJD211" s="10"/>
      <c r="IJE211" s="1"/>
      <c r="IJF211" s="5"/>
      <c r="IJG211" s="52"/>
      <c r="IJH211" s="5"/>
      <c r="IJI211" s="11"/>
      <c r="IJJ211" s="10"/>
      <c r="IJK211" s="10"/>
      <c r="IJL211" s="1"/>
      <c r="IJM211" s="5"/>
      <c r="IJN211" s="52"/>
      <c r="IJO211" s="5"/>
      <c r="IJP211" s="11"/>
      <c r="IJQ211" s="10"/>
      <c r="IJR211" s="10"/>
      <c r="IJS211" s="1"/>
      <c r="IJT211" s="5"/>
      <c r="IJU211" s="52"/>
      <c r="IJV211" s="5"/>
      <c r="IJW211" s="11"/>
      <c r="IJX211" s="10"/>
      <c r="IJY211" s="10"/>
      <c r="IJZ211" s="1"/>
      <c r="IKA211" s="5"/>
      <c r="IKB211" s="52"/>
      <c r="IKC211" s="5"/>
      <c r="IKD211" s="11"/>
      <c r="IKE211" s="10"/>
      <c r="IKF211" s="10"/>
      <c r="IKG211" s="1"/>
      <c r="IKH211" s="5"/>
      <c r="IKI211" s="52"/>
      <c r="IKJ211" s="5"/>
      <c r="IKK211" s="11"/>
      <c r="IKL211" s="10"/>
      <c r="IKM211" s="10"/>
      <c r="IKN211" s="1"/>
      <c r="IKO211" s="5"/>
      <c r="IKP211" s="52"/>
      <c r="IKQ211" s="5"/>
      <c r="IKR211" s="11"/>
      <c r="IKS211" s="10"/>
      <c r="IKT211" s="10"/>
      <c r="IKU211" s="1"/>
      <c r="IKV211" s="5"/>
      <c r="IKW211" s="52"/>
      <c r="IKX211" s="5"/>
      <c r="IKY211" s="11"/>
      <c r="IKZ211" s="10"/>
      <c r="ILA211" s="10"/>
      <c r="ILB211" s="1"/>
      <c r="ILC211" s="5"/>
      <c r="ILD211" s="52"/>
      <c r="ILE211" s="5"/>
      <c r="ILF211" s="11"/>
      <c r="ILG211" s="10"/>
      <c r="ILH211" s="10"/>
      <c r="ILI211" s="1"/>
      <c r="ILJ211" s="5"/>
      <c r="ILK211" s="52"/>
      <c r="ILL211" s="5"/>
      <c r="ILM211" s="11"/>
      <c r="ILN211" s="10"/>
      <c r="ILO211" s="10"/>
      <c r="ILP211" s="1"/>
      <c r="ILQ211" s="5"/>
      <c r="ILR211" s="52"/>
      <c r="ILS211" s="5"/>
      <c r="ILT211" s="11"/>
      <c r="ILU211" s="10"/>
      <c r="ILV211" s="10"/>
      <c r="ILW211" s="1"/>
      <c r="ILX211" s="5"/>
      <c r="ILY211" s="52"/>
      <c r="ILZ211" s="5"/>
      <c r="IMA211" s="11"/>
      <c r="IMB211" s="10"/>
      <c r="IMC211" s="10"/>
      <c r="IMD211" s="1"/>
      <c r="IME211" s="5"/>
      <c r="IMF211" s="52"/>
      <c r="IMG211" s="5"/>
      <c r="IMH211" s="11"/>
      <c r="IMI211" s="10"/>
      <c r="IMJ211" s="10"/>
      <c r="IMK211" s="1"/>
      <c r="IML211" s="5"/>
      <c r="IMM211" s="52"/>
      <c r="IMN211" s="5"/>
      <c r="IMO211" s="11"/>
      <c r="IMP211" s="10"/>
      <c r="IMQ211" s="10"/>
      <c r="IMR211" s="1"/>
      <c r="IMS211" s="5"/>
      <c r="IMT211" s="52"/>
      <c r="IMU211" s="5"/>
      <c r="IMV211" s="11"/>
      <c r="IMW211" s="10"/>
      <c r="IMX211" s="10"/>
      <c r="IMY211" s="1"/>
      <c r="IMZ211" s="5"/>
      <c r="INA211" s="52"/>
      <c r="INB211" s="5"/>
      <c r="INC211" s="11"/>
      <c r="IND211" s="10"/>
      <c r="INE211" s="10"/>
      <c r="INF211" s="1"/>
      <c r="ING211" s="5"/>
      <c r="INH211" s="52"/>
      <c r="INI211" s="5"/>
      <c r="INJ211" s="11"/>
      <c r="INK211" s="10"/>
      <c r="INL211" s="10"/>
      <c r="INM211" s="1"/>
      <c r="INN211" s="5"/>
      <c r="INO211" s="52"/>
      <c r="INP211" s="5"/>
      <c r="INQ211" s="11"/>
      <c r="INR211" s="10"/>
      <c r="INS211" s="10"/>
      <c r="INT211" s="1"/>
      <c r="INU211" s="5"/>
      <c r="INV211" s="52"/>
      <c r="INW211" s="5"/>
      <c r="INX211" s="11"/>
      <c r="INY211" s="10"/>
      <c r="INZ211" s="10"/>
      <c r="IOA211" s="1"/>
      <c r="IOB211" s="5"/>
      <c r="IOC211" s="52"/>
      <c r="IOD211" s="5"/>
      <c r="IOE211" s="11"/>
      <c r="IOF211" s="10"/>
      <c r="IOG211" s="10"/>
      <c r="IOH211" s="1"/>
      <c r="IOI211" s="5"/>
      <c r="IOJ211" s="52"/>
      <c r="IOK211" s="5"/>
      <c r="IOL211" s="11"/>
      <c r="IOM211" s="10"/>
      <c r="ION211" s="10"/>
      <c r="IOO211" s="1"/>
      <c r="IOP211" s="5"/>
      <c r="IOQ211" s="52"/>
      <c r="IOR211" s="5"/>
      <c r="IOS211" s="11"/>
      <c r="IOT211" s="10"/>
      <c r="IOU211" s="10"/>
      <c r="IOV211" s="1"/>
      <c r="IOW211" s="5"/>
      <c r="IOX211" s="52"/>
      <c r="IOY211" s="5"/>
      <c r="IOZ211" s="11"/>
      <c r="IPA211" s="10"/>
      <c r="IPB211" s="10"/>
      <c r="IPC211" s="1"/>
      <c r="IPD211" s="5"/>
      <c r="IPE211" s="52"/>
      <c r="IPF211" s="5"/>
      <c r="IPG211" s="11"/>
      <c r="IPH211" s="10"/>
      <c r="IPI211" s="10"/>
      <c r="IPJ211" s="1"/>
      <c r="IPK211" s="5"/>
      <c r="IPL211" s="52"/>
      <c r="IPM211" s="5"/>
      <c r="IPN211" s="11"/>
      <c r="IPO211" s="10"/>
      <c r="IPP211" s="10"/>
      <c r="IPQ211" s="1"/>
      <c r="IPR211" s="5"/>
      <c r="IPS211" s="52"/>
      <c r="IPT211" s="5"/>
      <c r="IPU211" s="11"/>
      <c r="IPV211" s="10"/>
      <c r="IPW211" s="10"/>
      <c r="IPX211" s="1"/>
      <c r="IPY211" s="5"/>
      <c r="IPZ211" s="52"/>
      <c r="IQA211" s="5"/>
      <c r="IQB211" s="11"/>
      <c r="IQC211" s="10"/>
      <c r="IQD211" s="10"/>
      <c r="IQE211" s="1"/>
      <c r="IQF211" s="5"/>
      <c r="IQG211" s="52"/>
      <c r="IQH211" s="5"/>
      <c r="IQI211" s="11"/>
      <c r="IQJ211" s="10"/>
      <c r="IQK211" s="10"/>
      <c r="IQL211" s="1"/>
      <c r="IQM211" s="5"/>
      <c r="IQN211" s="52"/>
      <c r="IQO211" s="5"/>
      <c r="IQP211" s="11"/>
      <c r="IQQ211" s="10"/>
      <c r="IQR211" s="10"/>
      <c r="IQS211" s="1"/>
      <c r="IQT211" s="5"/>
      <c r="IQU211" s="52"/>
      <c r="IQV211" s="5"/>
      <c r="IQW211" s="11"/>
      <c r="IQX211" s="10"/>
      <c r="IQY211" s="10"/>
      <c r="IQZ211" s="1"/>
      <c r="IRA211" s="5"/>
      <c r="IRB211" s="52"/>
      <c r="IRC211" s="5"/>
      <c r="IRD211" s="11"/>
      <c r="IRE211" s="10"/>
      <c r="IRF211" s="10"/>
      <c r="IRG211" s="1"/>
      <c r="IRH211" s="5"/>
      <c r="IRI211" s="52"/>
      <c r="IRJ211" s="5"/>
      <c r="IRK211" s="11"/>
      <c r="IRL211" s="10"/>
      <c r="IRM211" s="10"/>
      <c r="IRN211" s="1"/>
      <c r="IRO211" s="5"/>
      <c r="IRP211" s="52"/>
      <c r="IRQ211" s="5"/>
      <c r="IRR211" s="11"/>
      <c r="IRS211" s="10"/>
      <c r="IRT211" s="10"/>
      <c r="IRU211" s="1"/>
      <c r="IRV211" s="5"/>
      <c r="IRW211" s="52"/>
      <c r="IRX211" s="5"/>
      <c r="IRY211" s="11"/>
      <c r="IRZ211" s="10"/>
      <c r="ISA211" s="10"/>
      <c r="ISB211" s="1"/>
      <c r="ISC211" s="5"/>
      <c r="ISD211" s="52"/>
      <c r="ISE211" s="5"/>
      <c r="ISF211" s="11"/>
      <c r="ISG211" s="10"/>
      <c r="ISH211" s="10"/>
      <c r="ISI211" s="1"/>
      <c r="ISJ211" s="5"/>
      <c r="ISK211" s="52"/>
      <c r="ISL211" s="5"/>
      <c r="ISM211" s="11"/>
      <c r="ISN211" s="10"/>
      <c r="ISO211" s="10"/>
      <c r="ISP211" s="1"/>
      <c r="ISQ211" s="5"/>
      <c r="ISR211" s="52"/>
      <c r="ISS211" s="5"/>
      <c r="IST211" s="11"/>
      <c r="ISU211" s="10"/>
      <c r="ISV211" s="10"/>
      <c r="ISW211" s="1"/>
      <c r="ISX211" s="5"/>
      <c r="ISY211" s="52"/>
      <c r="ISZ211" s="5"/>
      <c r="ITA211" s="11"/>
      <c r="ITB211" s="10"/>
      <c r="ITC211" s="10"/>
      <c r="ITD211" s="1"/>
      <c r="ITE211" s="5"/>
      <c r="ITF211" s="52"/>
      <c r="ITG211" s="5"/>
      <c r="ITH211" s="11"/>
      <c r="ITI211" s="10"/>
      <c r="ITJ211" s="10"/>
      <c r="ITK211" s="1"/>
      <c r="ITL211" s="5"/>
      <c r="ITM211" s="52"/>
      <c r="ITN211" s="5"/>
      <c r="ITO211" s="11"/>
      <c r="ITP211" s="10"/>
      <c r="ITQ211" s="10"/>
      <c r="ITR211" s="1"/>
      <c r="ITS211" s="5"/>
      <c r="ITT211" s="52"/>
      <c r="ITU211" s="5"/>
      <c r="ITV211" s="11"/>
      <c r="ITW211" s="10"/>
      <c r="ITX211" s="10"/>
      <c r="ITY211" s="1"/>
      <c r="ITZ211" s="5"/>
      <c r="IUA211" s="52"/>
      <c r="IUB211" s="5"/>
      <c r="IUC211" s="11"/>
      <c r="IUD211" s="10"/>
      <c r="IUE211" s="10"/>
      <c r="IUF211" s="1"/>
      <c r="IUG211" s="5"/>
      <c r="IUH211" s="52"/>
      <c r="IUI211" s="5"/>
      <c r="IUJ211" s="11"/>
      <c r="IUK211" s="10"/>
      <c r="IUL211" s="10"/>
      <c r="IUM211" s="1"/>
      <c r="IUN211" s="5"/>
      <c r="IUO211" s="52"/>
      <c r="IUP211" s="5"/>
      <c r="IUQ211" s="11"/>
      <c r="IUR211" s="10"/>
      <c r="IUS211" s="10"/>
      <c r="IUT211" s="1"/>
      <c r="IUU211" s="5"/>
      <c r="IUV211" s="52"/>
      <c r="IUW211" s="5"/>
      <c r="IUX211" s="11"/>
      <c r="IUY211" s="10"/>
      <c r="IUZ211" s="10"/>
      <c r="IVA211" s="1"/>
      <c r="IVB211" s="5"/>
      <c r="IVC211" s="52"/>
      <c r="IVD211" s="5"/>
      <c r="IVE211" s="11"/>
      <c r="IVF211" s="10"/>
      <c r="IVG211" s="10"/>
      <c r="IVH211" s="1"/>
      <c r="IVI211" s="5"/>
      <c r="IVJ211" s="52"/>
      <c r="IVK211" s="5"/>
      <c r="IVL211" s="11"/>
      <c r="IVM211" s="10"/>
      <c r="IVN211" s="10"/>
      <c r="IVO211" s="1"/>
      <c r="IVP211" s="5"/>
      <c r="IVQ211" s="52"/>
      <c r="IVR211" s="5"/>
      <c r="IVS211" s="11"/>
      <c r="IVT211" s="10"/>
      <c r="IVU211" s="10"/>
      <c r="IVV211" s="1"/>
      <c r="IVW211" s="5"/>
      <c r="IVX211" s="52"/>
      <c r="IVY211" s="5"/>
      <c r="IVZ211" s="11"/>
      <c r="IWA211" s="10"/>
      <c r="IWB211" s="10"/>
      <c r="IWC211" s="1"/>
      <c r="IWD211" s="5"/>
      <c r="IWE211" s="52"/>
      <c r="IWF211" s="5"/>
      <c r="IWG211" s="11"/>
      <c r="IWH211" s="10"/>
      <c r="IWI211" s="10"/>
      <c r="IWJ211" s="1"/>
      <c r="IWK211" s="5"/>
      <c r="IWL211" s="52"/>
      <c r="IWM211" s="5"/>
      <c r="IWN211" s="11"/>
      <c r="IWO211" s="10"/>
      <c r="IWP211" s="10"/>
      <c r="IWQ211" s="1"/>
      <c r="IWR211" s="5"/>
      <c r="IWS211" s="52"/>
      <c r="IWT211" s="5"/>
      <c r="IWU211" s="11"/>
      <c r="IWV211" s="10"/>
      <c r="IWW211" s="10"/>
      <c r="IWX211" s="1"/>
      <c r="IWY211" s="5"/>
      <c r="IWZ211" s="52"/>
      <c r="IXA211" s="5"/>
      <c r="IXB211" s="11"/>
      <c r="IXC211" s="10"/>
      <c r="IXD211" s="10"/>
      <c r="IXE211" s="1"/>
      <c r="IXF211" s="5"/>
      <c r="IXG211" s="52"/>
      <c r="IXH211" s="5"/>
      <c r="IXI211" s="11"/>
      <c r="IXJ211" s="10"/>
      <c r="IXK211" s="10"/>
      <c r="IXL211" s="1"/>
      <c r="IXM211" s="5"/>
      <c r="IXN211" s="52"/>
      <c r="IXO211" s="5"/>
      <c r="IXP211" s="11"/>
      <c r="IXQ211" s="10"/>
      <c r="IXR211" s="10"/>
      <c r="IXS211" s="1"/>
      <c r="IXT211" s="5"/>
      <c r="IXU211" s="52"/>
      <c r="IXV211" s="5"/>
      <c r="IXW211" s="11"/>
      <c r="IXX211" s="10"/>
      <c r="IXY211" s="10"/>
      <c r="IXZ211" s="1"/>
      <c r="IYA211" s="5"/>
      <c r="IYB211" s="52"/>
      <c r="IYC211" s="5"/>
      <c r="IYD211" s="11"/>
      <c r="IYE211" s="10"/>
      <c r="IYF211" s="10"/>
      <c r="IYG211" s="1"/>
      <c r="IYH211" s="5"/>
      <c r="IYI211" s="52"/>
      <c r="IYJ211" s="5"/>
      <c r="IYK211" s="11"/>
      <c r="IYL211" s="10"/>
      <c r="IYM211" s="10"/>
      <c r="IYN211" s="1"/>
      <c r="IYO211" s="5"/>
      <c r="IYP211" s="52"/>
      <c r="IYQ211" s="5"/>
      <c r="IYR211" s="11"/>
      <c r="IYS211" s="10"/>
      <c r="IYT211" s="10"/>
      <c r="IYU211" s="1"/>
      <c r="IYV211" s="5"/>
      <c r="IYW211" s="52"/>
      <c r="IYX211" s="5"/>
      <c r="IYY211" s="11"/>
      <c r="IYZ211" s="10"/>
      <c r="IZA211" s="10"/>
      <c r="IZB211" s="1"/>
      <c r="IZC211" s="5"/>
      <c r="IZD211" s="52"/>
      <c r="IZE211" s="5"/>
      <c r="IZF211" s="11"/>
      <c r="IZG211" s="10"/>
      <c r="IZH211" s="10"/>
      <c r="IZI211" s="1"/>
      <c r="IZJ211" s="5"/>
      <c r="IZK211" s="52"/>
      <c r="IZL211" s="5"/>
      <c r="IZM211" s="11"/>
      <c r="IZN211" s="10"/>
      <c r="IZO211" s="10"/>
      <c r="IZP211" s="1"/>
      <c r="IZQ211" s="5"/>
      <c r="IZR211" s="52"/>
      <c r="IZS211" s="5"/>
      <c r="IZT211" s="11"/>
      <c r="IZU211" s="10"/>
      <c r="IZV211" s="10"/>
      <c r="IZW211" s="1"/>
      <c r="IZX211" s="5"/>
      <c r="IZY211" s="52"/>
      <c r="IZZ211" s="5"/>
      <c r="JAA211" s="11"/>
      <c r="JAB211" s="10"/>
      <c r="JAC211" s="10"/>
      <c r="JAD211" s="1"/>
      <c r="JAE211" s="5"/>
      <c r="JAF211" s="52"/>
      <c r="JAG211" s="5"/>
      <c r="JAH211" s="11"/>
      <c r="JAI211" s="10"/>
      <c r="JAJ211" s="10"/>
      <c r="JAK211" s="1"/>
      <c r="JAL211" s="5"/>
      <c r="JAM211" s="52"/>
      <c r="JAN211" s="5"/>
      <c r="JAO211" s="11"/>
      <c r="JAP211" s="10"/>
      <c r="JAQ211" s="10"/>
      <c r="JAR211" s="1"/>
      <c r="JAS211" s="5"/>
      <c r="JAT211" s="52"/>
      <c r="JAU211" s="5"/>
      <c r="JAV211" s="11"/>
      <c r="JAW211" s="10"/>
      <c r="JAX211" s="10"/>
      <c r="JAY211" s="1"/>
      <c r="JAZ211" s="5"/>
      <c r="JBA211" s="52"/>
      <c r="JBB211" s="5"/>
      <c r="JBC211" s="11"/>
      <c r="JBD211" s="10"/>
      <c r="JBE211" s="10"/>
      <c r="JBF211" s="1"/>
      <c r="JBG211" s="5"/>
      <c r="JBH211" s="52"/>
      <c r="JBI211" s="5"/>
      <c r="JBJ211" s="11"/>
      <c r="JBK211" s="10"/>
      <c r="JBL211" s="10"/>
      <c r="JBM211" s="1"/>
      <c r="JBN211" s="5"/>
      <c r="JBO211" s="52"/>
      <c r="JBP211" s="5"/>
      <c r="JBQ211" s="11"/>
      <c r="JBR211" s="10"/>
      <c r="JBS211" s="10"/>
      <c r="JBT211" s="1"/>
      <c r="JBU211" s="5"/>
      <c r="JBV211" s="52"/>
      <c r="JBW211" s="5"/>
      <c r="JBX211" s="11"/>
      <c r="JBY211" s="10"/>
      <c r="JBZ211" s="10"/>
      <c r="JCA211" s="1"/>
      <c r="JCB211" s="5"/>
      <c r="JCC211" s="52"/>
      <c r="JCD211" s="5"/>
      <c r="JCE211" s="11"/>
      <c r="JCF211" s="10"/>
      <c r="JCG211" s="10"/>
      <c r="JCH211" s="1"/>
      <c r="JCI211" s="5"/>
      <c r="JCJ211" s="52"/>
      <c r="JCK211" s="5"/>
      <c r="JCL211" s="11"/>
      <c r="JCM211" s="10"/>
      <c r="JCN211" s="10"/>
      <c r="JCO211" s="1"/>
      <c r="JCP211" s="5"/>
      <c r="JCQ211" s="52"/>
      <c r="JCR211" s="5"/>
      <c r="JCS211" s="11"/>
      <c r="JCT211" s="10"/>
      <c r="JCU211" s="10"/>
      <c r="JCV211" s="1"/>
      <c r="JCW211" s="5"/>
      <c r="JCX211" s="52"/>
      <c r="JCY211" s="5"/>
      <c r="JCZ211" s="11"/>
      <c r="JDA211" s="10"/>
      <c r="JDB211" s="10"/>
      <c r="JDC211" s="1"/>
      <c r="JDD211" s="5"/>
      <c r="JDE211" s="52"/>
      <c r="JDF211" s="5"/>
      <c r="JDG211" s="11"/>
      <c r="JDH211" s="10"/>
      <c r="JDI211" s="10"/>
      <c r="JDJ211" s="1"/>
      <c r="JDK211" s="5"/>
      <c r="JDL211" s="52"/>
      <c r="JDM211" s="5"/>
      <c r="JDN211" s="11"/>
      <c r="JDO211" s="10"/>
      <c r="JDP211" s="10"/>
      <c r="JDQ211" s="1"/>
      <c r="JDR211" s="5"/>
      <c r="JDS211" s="52"/>
      <c r="JDT211" s="5"/>
      <c r="JDU211" s="11"/>
      <c r="JDV211" s="10"/>
      <c r="JDW211" s="10"/>
      <c r="JDX211" s="1"/>
      <c r="JDY211" s="5"/>
      <c r="JDZ211" s="52"/>
      <c r="JEA211" s="5"/>
      <c r="JEB211" s="11"/>
      <c r="JEC211" s="10"/>
      <c r="JED211" s="10"/>
      <c r="JEE211" s="1"/>
      <c r="JEF211" s="5"/>
      <c r="JEG211" s="52"/>
      <c r="JEH211" s="5"/>
      <c r="JEI211" s="11"/>
      <c r="JEJ211" s="10"/>
      <c r="JEK211" s="10"/>
      <c r="JEL211" s="1"/>
      <c r="JEM211" s="5"/>
      <c r="JEN211" s="52"/>
      <c r="JEO211" s="5"/>
      <c r="JEP211" s="11"/>
      <c r="JEQ211" s="10"/>
      <c r="JER211" s="10"/>
      <c r="JES211" s="1"/>
      <c r="JET211" s="5"/>
      <c r="JEU211" s="52"/>
      <c r="JEV211" s="5"/>
      <c r="JEW211" s="11"/>
      <c r="JEX211" s="10"/>
      <c r="JEY211" s="10"/>
      <c r="JEZ211" s="1"/>
      <c r="JFA211" s="5"/>
      <c r="JFB211" s="52"/>
      <c r="JFC211" s="5"/>
      <c r="JFD211" s="11"/>
      <c r="JFE211" s="10"/>
      <c r="JFF211" s="10"/>
      <c r="JFG211" s="1"/>
      <c r="JFH211" s="5"/>
      <c r="JFI211" s="52"/>
      <c r="JFJ211" s="5"/>
      <c r="JFK211" s="11"/>
      <c r="JFL211" s="10"/>
      <c r="JFM211" s="10"/>
      <c r="JFN211" s="1"/>
      <c r="JFO211" s="5"/>
      <c r="JFP211" s="52"/>
      <c r="JFQ211" s="5"/>
      <c r="JFR211" s="11"/>
      <c r="JFS211" s="10"/>
      <c r="JFT211" s="10"/>
      <c r="JFU211" s="1"/>
      <c r="JFV211" s="5"/>
      <c r="JFW211" s="52"/>
      <c r="JFX211" s="5"/>
      <c r="JFY211" s="11"/>
      <c r="JFZ211" s="10"/>
      <c r="JGA211" s="10"/>
      <c r="JGB211" s="1"/>
      <c r="JGC211" s="5"/>
      <c r="JGD211" s="52"/>
      <c r="JGE211" s="5"/>
      <c r="JGF211" s="11"/>
      <c r="JGG211" s="10"/>
      <c r="JGH211" s="10"/>
      <c r="JGI211" s="1"/>
      <c r="JGJ211" s="5"/>
      <c r="JGK211" s="52"/>
      <c r="JGL211" s="5"/>
      <c r="JGM211" s="11"/>
      <c r="JGN211" s="10"/>
      <c r="JGO211" s="10"/>
      <c r="JGP211" s="1"/>
      <c r="JGQ211" s="5"/>
      <c r="JGR211" s="52"/>
      <c r="JGS211" s="5"/>
      <c r="JGT211" s="11"/>
      <c r="JGU211" s="10"/>
      <c r="JGV211" s="10"/>
      <c r="JGW211" s="1"/>
      <c r="JGX211" s="5"/>
      <c r="JGY211" s="52"/>
      <c r="JGZ211" s="5"/>
      <c r="JHA211" s="11"/>
      <c r="JHB211" s="10"/>
      <c r="JHC211" s="10"/>
      <c r="JHD211" s="1"/>
      <c r="JHE211" s="5"/>
      <c r="JHF211" s="52"/>
      <c r="JHG211" s="5"/>
      <c r="JHH211" s="11"/>
      <c r="JHI211" s="10"/>
      <c r="JHJ211" s="10"/>
      <c r="JHK211" s="1"/>
      <c r="JHL211" s="5"/>
      <c r="JHM211" s="52"/>
      <c r="JHN211" s="5"/>
      <c r="JHO211" s="11"/>
      <c r="JHP211" s="10"/>
      <c r="JHQ211" s="10"/>
      <c r="JHR211" s="1"/>
      <c r="JHS211" s="5"/>
      <c r="JHT211" s="52"/>
      <c r="JHU211" s="5"/>
      <c r="JHV211" s="11"/>
      <c r="JHW211" s="10"/>
      <c r="JHX211" s="10"/>
      <c r="JHY211" s="1"/>
      <c r="JHZ211" s="5"/>
      <c r="JIA211" s="52"/>
      <c r="JIB211" s="5"/>
      <c r="JIC211" s="11"/>
      <c r="JID211" s="10"/>
      <c r="JIE211" s="10"/>
      <c r="JIF211" s="1"/>
      <c r="JIG211" s="5"/>
      <c r="JIH211" s="52"/>
      <c r="JII211" s="5"/>
      <c r="JIJ211" s="11"/>
      <c r="JIK211" s="10"/>
      <c r="JIL211" s="10"/>
      <c r="JIM211" s="1"/>
      <c r="JIN211" s="5"/>
      <c r="JIO211" s="52"/>
      <c r="JIP211" s="5"/>
      <c r="JIQ211" s="11"/>
      <c r="JIR211" s="10"/>
      <c r="JIS211" s="10"/>
      <c r="JIT211" s="1"/>
      <c r="JIU211" s="5"/>
      <c r="JIV211" s="52"/>
      <c r="JIW211" s="5"/>
      <c r="JIX211" s="11"/>
      <c r="JIY211" s="10"/>
      <c r="JIZ211" s="10"/>
      <c r="JJA211" s="1"/>
      <c r="JJB211" s="5"/>
      <c r="JJC211" s="52"/>
      <c r="JJD211" s="5"/>
      <c r="JJE211" s="11"/>
      <c r="JJF211" s="10"/>
      <c r="JJG211" s="10"/>
      <c r="JJH211" s="1"/>
      <c r="JJI211" s="5"/>
      <c r="JJJ211" s="52"/>
      <c r="JJK211" s="5"/>
      <c r="JJL211" s="11"/>
      <c r="JJM211" s="10"/>
      <c r="JJN211" s="10"/>
      <c r="JJO211" s="1"/>
      <c r="JJP211" s="5"/>
      <c r="JJQ211" s="52"/>
      <c r="JJR211" s="5"/>
      <c r="JJS211" s="11"/>
      <c r="JJT211" s="10"/>
      <c r="JJU211" s="10"/>
      <c r="JJV211" s="1"/>
      <c r="JJW211" s="5"/>
      <c r="JJX211" s="52"/>
      <c r="JJY211" s="5"/>
      <c r="JJZ211" s="11"/>
      <c r="JKA211" s="10"/>
      <c r="JKB211" s="10"/>
      <c r="JKC211" s="1"/>
      <c r="JKD211" s="5"/>
      <c r="JKE211" s="52"/>
      <c r="JKF211" s="5"/>
      <c r="JKG211" s="11"/>
      <c r="JKH211" s="10"/>
      <c r="JKI211" s="10"/>
      <c r="JKJ211" s="1"/>
      <c r="JKK211" s="5"/>
      <c r="JKL211" s="52"/>
      <c r="JKM211" s="5"/>
      <c r="JKN211" s="11"/>
      <c r="JKO211" s="10"/>
      <c r="JKP211" s="10"/>
      <c r="JKQ211" s="1"/>
      <c r="JKR211" s="5"/>
      <c r="JKS211" s="52"/>
      <c r="JKT211" s="5"/>
      <c r="JKU211" s="11"/>
      <c r="JKV211" s="10"/>
      <c r="JKW211" s="10"/>
      <c r="JKX211" s="1"/>
      <c r="JKY211" s="5"/>
      <c r="JKZ211" s="52"/>
      <c r="JLA211" s="5"/>
      <c r="JLB211" s="11"/>
      <c r="JLC211" s="10"/>
      <c r="JLD211" s="10"/>
      <c r="JLE211" s="1"/>
      <c r="JLF211" s="5"/>
      <c r="JLG211" s="52"/>
      <c r="JLH211" s="5"/>
      <c r="JLI211" s="11"/>
      <c r="JLJ211" s="10"/>
      <c r="JLK211" s="10"/>
      <c r="JLL211" s="1"/>
      <c r="JLM211" s="5"/>
      <c r="JLN211" s="52"/>
      <c r="JLO211" s="5"/>
      <c r="JLP211" s="11"/>
      <c r="JLQ211" s="10"/>
      <c r="JLR211" s="10"/>
      <c r="JLS211" s="1"/>
      <c r="JLT211" s="5"/>
      <c r="JLU211" s="52"/>
      <c r="JLV211" s="5"/>
      <c r="JLW211" s="11"/>
      <c r="JLX211" s="10"/>
      <c r="JLY211" s="10"/>
      <c r="JLZ211" s="1"/>
      <c r="JMA211" s="5"/>
      <c r="JMB211" s="52"/>
      <c r="JMC211" s="5"/>
      <c r="JMD211" s="11"/>
      <c r="JME211" s="10"/>
      <c r="JMF211" s="10"/>
      <c r="JMG211" s="1"/>
      <c r="JMH211" s="5"/>
      <c r="JMI211" s="52"/>
      <c r="JMJ211" s="5"/>
      <c r="JMK211" s="11"/>
      <c r="JML211" s="10"/>
      <c r="JMM211" s="10"/>
      <c r="JMN211" s="1"/>
      <c r="JMO211" s="5"/>
      <c r="JMP211" s="52"/>
      <c r="JMQ211" s="5"/>
      <c r="JMR211" s="11"/>
      <c r="JMS211" s="10"/>
      <c r="JMT211" s="10"/>
      <c r="JMU211" s="1"/>
      <c r="JMV211" s="5"/>
      <c r="JMW211" s="52"/>
      <c r="JMX211" s="5"/>
      <c r="JMY211" s="11"/>
      <c r="JMZ211" s="10"/>
      <c r="JNA211" s="10"/>
      <c r="JNB211" s="1"/>
      <c r="JNC211" s="5"/>
      <c r="JND211" s="52"/>
      <c r="JNE211" s="5"/>
      <c r="JNF211" s="11"/>
      <c r="JNG211" s="10"/>
      <c r="JNH211" s="10"/>
      <c r="JNI211" s="1"/>
      <c r="JNJ211" s="5"/>
      <c r="JNK211" s="52"/>
      <c r="JNL211" s="5"/>
      <c r="JNM211" s="11"/>
      <c r="JNN211" s="10"/>
      <c r="JNO211" s="10"/>
      <c r="JNP211" s="1"/>
      <c r="JNQ211" s="5"/>
      <c r="JNR211" s="52"/>
      <c r="JNS211" s="5"/>
      <c r="JNT211" s="11"/>
      <c r="JNU211" s="10"/>
      <c r="JNV211" s="10"/>
      <c r="JNW211" s="1"/>
      <c r="JNX211" s="5"/>
      <c r="JNY211" s="52"/>
      <c r="JNZ211" s="5"/>
      <c r="JOA211" s="11"/>
      <c r="JOB211" s="10"/>
      <c r="JOC211" s="10"/>
      <c r="JOD211" s="1"/>
      <c r="JOE211" s="5"/>
      <c r="JOF211" s="52"/>
      <c r="JOG211" s="5"/>
      <c r="JOH211" s="11"/>
      <c r="JOI211" s="10"/>
      <c r="JOJ211" s="10"/>
      <c r="JOK211" s="1"/>
      <c r="JOL211" s="5"/>
      <c r="JOM211" s="52"/>
      <c r="JON211" s="5"/>
      <c r="JOO211" s="11"/>
      <c r="JOP211" s="10"/>
      <c r="JOQ211" s="10"/>
      <c r="JOR211" s="1"/>
      <c r="JOS211" s="5"/>
      <c r="JOT211" s="52"/>
      <c r="JOU211" s="5"/>
      <c r="JOV211" s="11"/>
      <c r="JOW211" s="10"/>
      <c r="JOX211" s="10"/>
      <c r="JOY211" s="1"/>
      <c r="JOZ211" s="5"/>
      <c r="JPA211" s="52"/>
      <c r="JPB211" s="5"/>
      <c r="JPC211" s="11"/>
      <c r="JPD211" s="10"/>
      <c r="JPE211" s="10"/>
      <c r="JPF211" s="1"/>
      <c r="JPG211" s="5"/>
      <c r="JPH211" s="52"/>
      <c r="JPI211" s="5"/>
      <c r="JPJ211" s="11"/>
      <c r="JPK211" s="10"/>
      <c r="JPL211" s="10"/>
      <c r="JPM211" s="1"/>
      <c r="JPN211" s="5"/>
      <c r="JPO211" s="52"/>
      <c r="JPP211" s="5"/>
      <c r="JPQ211" s="11"/>
      <c r="JPR211" s="10"/>
      <c r="JPS211" s="10"/>
      <c r="JPT211" s="1"/>
      <c r="JPU211" s="5"/>
      <c r="JPV211" s="52"/>
      <c r="JPW211" s="5"/>
      <c r="JPX211" s="11"/>
      <c r="JPY211" s="10"/>
      <c r="JPZ211" s="10"/>
      <c r="JQA211" s="1"/>
      <c r="JQB211" s="5"/>
      <c r="JQC211" s="52"/>
      <c r="JQD211" s="5"/>
      <c r="JQE211" s="11"/>
      <c r="JQF211" s="10"/>
      <c r="JQG211" s="10"/>
      <c r="JQH211" s="1"/>
      <c r="JQI211" s="5"/>
      <c r="JQJ211" s="52"/>
      <c r="JQK211" s="5"/>
      <c r="JQL211" s="11"/>
      <c r="JQM211" s="10"/>
      <c r="JQN211" s="10"/>
      <c r="JQO211" s="1"/>
      <c r="JQP211" s="5"/>
      <c r="JQQ211" s="52"/>
      <c r="JQR211" s="5"/>
      <c r="JQS211" s="11"/>
      <c r="JQT211" s="10"/>
      <c r="JQU211" s="10"/>
      <c r="JQV211" s="1"/>
      <c r="JQW211" s="5"/>
      <c r="JQX211" s="52"/>
      <c r="JQY211" s="5"/>
      <c r="JQZ211" s="11"/>
      <c r="JRA211" s="10"/>
      <c r="JRB211" s="10"/>
      <c r="JRC211" s="1"/>
      <c r="JRD211" s="5"/>
      <c r="JRE211" s="52"/>
      <c r="JRF211" s="5"/>
      <c r="JRG211" s="11"/>
      <c r="JRH211" s="10"/>
      <c r="JRI211" s="10"/>
      <c r="JRJ211" s="1"/>
      <c r="JRK211" s="5"/>
      <c r="JRL211" s="52"/>
      <c r="JRM211" s="5"/>
      <c r="JRN211" s="11"/>
      <c r="JRO211" s="10"/>
      <c r="JRP211" s="10"/>
      <c r="JRQ211" s="1"/>
      <c r="JRR211" s="5"/>
      <c r="JRS211" s="52"/>
      <c r="JRT211" s="5"/>
      <c r="JRU211" s="11"/>
      <c r="JRV211" s="10"/>
      <c r="JRW211" s="10"/>
      <c r="JRX211" s="1"/>
      <c r="JRY211" s="5"/>
      <c r="JRZ211" s="52"/>
      <c r="JSA211" s="5"/>
      <c r="JSB211" s="11"/>
      <c r="JSC211" s="10"/>
      <c r="JSD211" s="10"/>
      <c r="JSE211" s="1"/>
      <c r="JSF211" s="5"/>
      <c r="JSG211" s="52"/>
      <c r="JSH211" s="5"/>
      <c r="JSI211" s="11"/>
      <c r="JSJ211" s="10"/>
      <c r="JSK211" s="10"/>
      <c r="JSL211" s="1"/>
      <c r="JSM211" s="5"/>
      <c r="JSN211" s="52"/>
      <c r="JSO211" s="5"/>
      <c r="JSP211" s="11"/>
      <c r="JSQ211" s="10"/>
      <c r="JSR211" s="10"/>
      <c r="JSS211" s="1"/>
      <c r="JST211" s="5"/>
      <c r="JSU211" s="52"/>
      <c r="JSV211" s="5"/>
      <c r="JSW211" s="11"/>
      <c r="JSX211" s="10"/>
      <c r="JSY211" s="10"/>
      <c r="JSZ211" s="1"/>
      <c r="JTA211" s="5"/>
      <c r="JTB211" s="52"/>
      <c r="JTC211" s="5"/>
      <c r="JTD211" s="11"/>
      <c r="JTE211" s="10"/>
      <c r="JTF211" s="10"/>
      <c r="JTG211" s="1"/>
      <c r="JTH211" s="5"/>
      <c r="JTI211" s="52"/>
      <c r="JTJ211" s="5"/>
      <c r="JTK211" s="11"/>
      <c r="JTL211" s="10"/>
      <c r="JTM211" s="10"/>
      <c r="JTN211" s="1"/>
      <c r="JTO211" s="5"/>
      <c r="JTP211" s="52"/>
      <c r="JTQ211" s="5"/>
      <c r="JTR211" s="11"/>
      <c r="JTS211" s="10"/>
      <c r="JTT211" s="10"/>
      <c r="JTU211" s="1"/>
      <c r="JTV211" s="5"/>
      <c r="JTW211" s="52"/>
      <c r="JTX211" s="5"/>
      <c r="JTY211" s="11"/>
      <c r="JTZ211" s="10"/>
      <c r="JUA211" s="10"/>
      <c r="JUB211" s="1"/>
      <c r="JUC211" s="5"/>
      <c r="JUD211" s="52"/>
      <c r="JUE211" s="5"/>
      <c r="JUF211" s="11"/>
      <c r="JUG211" s="10"/>
      <c r="JUH211" s="10"/>
      <c r="JUI211" s="1"/>
      <c r="JUJ211" s="5"/>
      <c r="JUK211" s="52"/>
      <c r="JUL211" s="5"/>
      <c r="JUM211" s="11"/>
      <c r="JUN211" s="10"/>
      <c r="JUO211" s="10"/>
      <c r="JUP211" s="1"/>
      <c r="JUQ211" s="5"/>
      <c r="JUR211" s="52"/>
      <c r="JUS211" s="5"/>
      <c r="JUT211" s="11"/>
      <c r="JUU211" s="10"/>
      <c r="JUV211" s="10"/>
      <c r="JUW211" s="1"/>
      <c r="JUX211" s="5"/>
      <c r="JUY211" s="52"/>
      <c r="JUZ211" s="5"/>
      <c r="JVA211" s="11"/>
      <c r="JVB211" s="10"/>
      <c r="JVC211" s="10"/>
      <c r="JVD211" s="1"/>
      <c r="JVE211" s="5"/>
      <c r="JVF211" s="52"/>
      <c r="JVG211" s="5"/>
      <c r="JVH211" s="11"/>
      <c r="JVI211" s="10"/>
      <c r="JVJ211" s="10"/>
      <c r="JVK211" s="1"/>
      <c r="JVL211" s="5"/>
      <c r="JVM211" s="52"/>
      <c r="JVN211" s="5"/>
      <c r="JVO211" s="11"/>
      <c r="JVP211" s="10"/>
      <c r="JVQ211" s="10"/>
      <c r="JVR211" s="1"/>
      <c r="JVS211" s="5"/>
      <c r="JVT211" s="52"/>
      <c r="JVU211" s="5"/>
      <c r="JVV211" s="11"/>
      <c r="JVW211" s="10"/>
      <c r="JVX211" s="10"/>
      <c r="JVY211" s="1"/>
      <c r="JVZ211" s="5"/>
      <c r="JWA211" s="52"/>
      <c r="JWB211" s="5"/>
      <c r="JWC211" s="11"/>
      <c r="JWD211" s="10"/>
      <c r="JWE211" s="10"/>
      <c r="JWF211" s="1"/>
      <c r="JWG211" s="5"/>
      <c r="JWH211" s="52"/>
      <c r="JWI211" s="5"/>
      <c r="JWJ211" s="11"/>
      <c r="JWK211" s="10"/>
      <c r="JWL211" s="10"/>
      <c r="JWM211" s="1"/>
      <c r="JWN211" s="5"/>
      <c r="JWO211" s="52"/>
      <c r="JWP211" s="5"/>
      <c r="JWQ211" s="11"/>
      <c r="JWR211" s="10"/>
      <c r="JWS211" s="10"/>
      <c r="JWT211" s="1"/>
      <c r="JWU211" s="5"/>
      <c r="JWV211" s="52"/>
      <c r="JWW211" s="5"/>
      <c r="JWX211" s="11"/>
      <c r="JWY211" s="10"/>
      <c r="JWZ211" s="10"/>
      <c r="JXA211" s="1"/>
      <c r="JXB211" s="5"/>
      <c r="JXC211" s="52"/>
      <c r="JXD211" s="5"/>
      <c r="JXE211" s="11"/>
      <c r="JXF211" s="10"/>
      <c r="JXG211" s="10"/>
      <c r="JXH211" s="1"/>
      <c r="JXI211" s="5"/>
      <c r="JXJ211" s="52"/>
      <c r="JXK211" s="5"/>
      <c r="JXL211" s="11"/>
      <c r="JXM211" s="10"/>
      <c r="JXN211" s="10"/>
      <c r="JXO211" s="1"/>
      <c r="JXP211" s="5"/>
      <c r="JXQ211" s="52"/>
      <c r="JXR211" s="5"/>
      <c r="JXS211" s="11"/>
      <c r="JXT211" s="10"/>
      <c r="JXU211" s="10"/>
      <c r="JXV211" s="1"/>
      <c r="JXW211" s="5"/>
      <c r="JXX211" s="52"/>
      <c r="JXY211" s="5"/>
      <c r="JXZ211" s="11"/>
      <c r="JYA211" s="10"/>
      <c r="JYB211" s="10"/>
      <c r="JYC211" s="1"/>
      <c r="JYD211" s="5"/>
      <c r="JYE211" s="52"/>
      <c r="JYF211" s="5"/>
      <c r="JYG211" s="11"/>
      <c r="JYH211" s="10"/>
      <c r="JYI211" s="10"/>
      <c r="JYJ211" s="1"/>
      <c r="JYK211" s="5"/>
      <c r="JYL211" s="52"/>
      <c r="JYM211" s="5"/>
      <c r="JYN211" s="11"/>
      <c r="JYO211" s="10"/>
      <c r="JYP211" s="10"/>
      <c r="JYQ211" s="1"/>
      <c r="JYR211" s="5"/>
      <c r="JYS211" s="52"/>
      <c r="JYT211" s="5"/>
      <c r="JYU211" s="11"/>
      <c r="JYV211" s="10"/>
      <c r="JYW211" s="10"/>
      <c r="JYX211" s="1"/>
      <c r="JYY211" s="5"/>
      <c r="JYZ211" s="52"/>
      <c r="JZA211" s="5"/>
      <c r="JZB211" s="11"/>
      <c r="JZC211" s="10"/>
      <c r="JZD211" s="10"/>
      <c r="JZE211" s="1"/>
      <c r="JZF211" s="5"/>
      <c r="JZG211" s="52"/>
      <c r="JZH211" s="5"/>
      <c r="JZI211" s="11"/>
      <c r="JZJ211" s="10"/>
      <c r="JZK211" s="10"/>
      <c r="JZL211" s="1"/>
      <c r="JZM211" s="5"/>
      <c r="JZN211" s="52"/>
      <c r="JZO211" s="5"/>
      <c r="JZP211" s="11"/>
      <c r="JZQ211" s="10"/>
      <c r="JZR211" s="10"/>
      <c r="JZS211" s="1"/>
      <c r="JZT211" s="5"/>
      <c r="JZU211" s="52"/>
      <c r="JZV211" s="5"/>
      <c r="JZW211" s="11"/>
      <c r="JZX211" s="10"/>
      <c r="JZY211" s="10"/>
      <c r="JZZ211" s="1"/>
      <c r="KAA211" s="5"/>
      <c r="KAB211" s="52"/>
      <c r="KAC211" s="5"/>
      <c r="KAD211" s="11"/>
      <c r="KAE211" s="10"/>
      <c r="KAF211" s="10"/>
      <c r="KAG211" s="1"/>
      <c r="KAH211" s="5"/>
      <c r="KAI211" s="52"/>
      <c r="KAJ211" s="5"/>
      <c r="KAK211" s="11"/>
      <c r="KAL211" s="10"/>
      <c r="KAM211" s="10"/>
      <c r="KAN211" s="1"/>
      <c r="KAO211" s="5"/>
      <c r="KAP211" s="52"/>
      <c r="KAQ211" s="5"/>
      <c r="KAR211" s="11"/>
      <c r="KAS211" s="10"/>
      <c r="KAT211" s="10"/>
      <c r="KAU211" s="1"/>
      <c r="KAV211" s="5"/>
      <c r="KAW211" s="52"/>
      <c r="KAX211" s="5"/>
      <c r="KAY211" s="11"/>
      <c r="KAZ211" s="10"/>
      <c r="KBA211" s="10"/>
      <c r="KBB211" s="1"/>
      <c r="KBC211" s="5"/>
      <c r="KBD211" s="52"/>
      <c r="KBE211" s="5"/>
      <c r="KBF211" s="11"/>
      <c r="KBG211" s="10"/>
      <c r="KBH211" s="10"/>
      <c r="KBI211" s="1"/>
      <c r="KBJ211" s="5"/>
      <c r="KBK211" s="52"/>
      <c r="KBL211" s="5"/>
      <c r="KBM211" s="11"/>
      <c r="KBN211" s="10"/>
      <c r="KBO211" s="10"/>
      <c r="KBP211" s="1"/>
      <c r="KBQ211" s="5"/>
      <c r="KBR211" s="52"/>
      <c r="KBS211" s="5"/>
      <c r="KBT211" s="11"/>
      <c r="KBU211" s="10"/>
      <c r="KBV211" s="10"/>
      <c r="KBW211" s="1"/>
      <c r="KBX211" s="5"/>
      <c r="KBY211" s="52"/>
      <c r="KBZ211" s="5"/>
      <c r="KCA211" s="11"/>
      <c r="KCB211" s="10"/>
      <c r="KCC211" s="10"/>
      <c r="KCD211" s="1"/>
      <c r="KCE211" s="5"/>
      <c r="KCF211" s="52"/>
      <c r="KCG211" s="5"/>
      <c r="KCH211" s="11"/>
      <c r="KCI211" s="10"/>
      <c r="KCJ211" s="10"/>
      <c r="KCK211" s="1"/>
      <c r="KCL211" s="5"/>
      <c r="KCM211" s="52"/>
      <c r="KCN211" s="5"/>
      <c r="KCO211" s="11"/>
      <c r="KCP211" s="10"/>
      <c r="KCQ211" s="10"/>
      <c r="KCR211" s="1"/>
      <c r="KCS211" s="5"/>
      <c r="KCT211" s="52"/>
      <c r="KCU211" s="5"/>
      <c r="KCV211" s="11"/>
      <c r="KCW211" s="10"/>
      <c r="KCX211" s="10"/>
      <c r="KCY211" s="1"/>
      <c r="KCZ211" s="5"/>
      <c r="KDA211" s="52"/>
      <c r="KDB211" s="5"/>
      <c r="KDC211" s="11"/>
      <c r="KDD211" s="10"/>
      <c r="KDE211" s="10"/>
      <c r="KDF211" s="1"/>
      <c r="KDG211" s="5"/>
      <c r="KDH211" s="52"/>
      <c r="KDI211" s="5"/>
      <c r="KDJ211" s="11"/>
      <c r="KDK211" s="10"/>
      <c r="KDL211" s="10"/>
      <c r="KDM211" s="1"/>
      <c r="KDN211" s="5"/>
      <c r="KDO211" s="52"/>
      <c r="KDP211" s="5"/>
      <c r="KDQ211" s="11"/>
      <c r="KDR211" s="10"/>
      <c r="KDS211" s="10"/>
      <c r="KDT211" s="1"/>
      <c r="KDU211" s="5"/>
      <c r="KDV211" s="52"/>
      <c r="KDW211" s="5"/>
      <c r="KDX211" s="11"/>
      <c r="KDY211" s="10"/>
      <c r="KDZ211" s="10"/>
      <c r="KEA211" s="1"/>
      <c r="KEB211" s="5"/>
      <c r="KEC211" s="52"/>
      <c r="KED211" s="5"/>
      <c r="KEE211" s="11"/>
      <c r="KEF211" s="10"/>
      <c r="KEG211" s="10"/>
      <c r="KEH211" s="1"/>
      <c r="KEI211" s="5"/>
      <c r="KEJ211" s="52"/>
      <c r="KEK211" s="5"/>
      <c r="KEL211" s="11"/>
      <c r="KEM211" s="10"/>
      <c r="KEN211" s="10"/>
      <c r="KEO211" s="1"/>
      <c r="KEP211" s="5"/>
      <c r="KEQ211" s="52"/>
      <c r="KER211" s="5"/>
      <c r="KES211" s="11"/>
      <c r="KET211" s="10"/>
      <c r="KEU211" s="10"/>
      <c r="KEV211" s="1"/>
      <c r="KEW211" s="5"/>
      <c r="KEX211" s="52"/>
      <c r="KEY211" s="5"/>
      <c r="KEZ211" s="11"/>
      <c r="KFA211" s="10"/>
      <c r="KFB211" s="10"/>
      <c r="KFC211" s="1"/>
      <c r="KFD211" s="5"/>
      <c r="KFE211" s="52"/>
      <c r="KFF211" s="5"/>
      <c r="KFG211" s="11"/>
      <c r="KFH211" s="10"/>
      <c r="KFI211" s="10"/>
      <c r="KFJ211" s="1"/>
      <c r="KFK211" s="5"/>
      <c r="KFL211" s="52"/>
      <c r="KFM211" s="5"/>
      <c r="KFN211" s="11"/>
      <c r="KFO211" s="10"/>
      <c r="KFP211" s="10"/>
      <c r="KFQ211" s="1"/>
      <c r="KFR211" s="5"/>
      <c r="KFS211" s="52"/>
      <c r="KFT211" s="5"/>
      <c r="KFU211" s="11"/>
      <c r="KFV211" s="10"/>
      <c r="KFW211" s="10"/>
      <c r="KFX211" s="1"/>
      <c r="KFY211" s="5"/>
      <c r="KFZ211" s="52"/>
      <c r="KGA211" s="5"/>
      <c r="KGB211" s="11"/>
      <c r="KGC211" s="10"/>
      <c r="KGD211" s="10"/>
      <c r="KGE211" s="1"/>
      <c r="KGF211" s="5"/>
      <c r="KGG211" s="52"/>
      <c r="KGH211" s="5"/>
      <c r="KGI211" s="11"/>
      <c r="KGJ211" s="10"/>
      <c r="KGK211" s="10"/>
      <c r="KGL211" s="1"/>
      <c r="KGM211" s="5"/>
      <c r="KGN211" s="52"/>
      <c r="KGO211" s="5"/>
      <c r="KGP211" s="11"/>
      <c r="KGQ211" s="10"/>
      <c r="KGR211" s="10"/>
      <c r="KGS211" s="1"/>
      <c r="KGT211" s="5"/>
      <c r="KGU211" s="52"/>
      <c r="KGV211" s="5"/>
      <c r="KGW211" s="11"/>
      <c r="KGX211" s="10"/>
      <c r="KGY211" s="10"/>
      <c r="KGZ211" s="1"/>
      <c r="KHA211" s="5"/>
      <c r="KHB211" s="52"/>
      <c r="KHC211" s="5"/>
      <c r="KHD211" s="11"/>
      <c r="KHE211" s="10"/>
      <c r="KHF211" s="10"/>
      <c r="KHG211" s="1"/>
      <c r="KHH211" s="5"/>
      <c r="KHI211" s="52"/>
      <c r="KHJ211" s="5"/>
      <c r="KHK211" s="11"/>
      <c r="KHL211" s="10"/>
      <c r="KHM211" s="10"/>
      <c r="KHN211" s="1"/>
      <c r="KHO211" s="5"/>
      <c r="KHP211" s="52"/>
      <c r="KHQ211" s="5"/>
      <c r="KHR211" s="11"/>
      <c r="KHS211" s="10"/>
      <c r="KHT211" s="10"/>
      <c r="KHU211" s="1"/>
      <c r="KHV211" s="5"/>
      <c r="KHW211" s="52"/>
      <c r="KHX211" s="5"/>
      <c r="KHY211" s="11"/>
      <c r="KHZ211" s="10"/>
      <c r="KIA211" s="10"/>
      <c r="KIB211" s="1"/>
      <c r="KIC211" s="5"/>
      <c r="KID211" s="52"/>
      <c r="KIE211" s="5"/>
      <c r="KIF211" s="11"/>
      <c r="KIG211" s="10"/>
      <c r="KIH211" s="10"/>
      <c r="KII211" s="1"/>
      <c r="KIJ211" s="5"/>
      <c r="KIK211" s="52"/>
      <c r="KIL211" s="5"/>
      <c r="KIM211" s="11"/>
      <c r="KIN211" s="10"/>
      <c r="KIO211" s="10"/>
      <c r="KIP211" s="1"/>
      <c r="KIQ211" s="5"/>
      <c r="KIR211" s="52"/>
      <c r="KIS211" s="5"/>
      <c r="KIT211" s="11"/>
      <c r="KIU211" s="10"/>
      <c r="KIV211" s="10"/>
      <c r="KIW211" s="1"/>
      <c r="KIX211" s="5"/>
      <c r="KIY211" s="52"/>
      <c r="KIZ211" s="5"/>
      <c r="KJA211" s="11"/>
      <c r="KJB211" s="10"/>
      <c r="KJC211" s="10"/>
      <c r="KJD211" s="1"/>
      <c r="KJE211" s="5"/>
      <c r="KJF211" s="52"/>
      <c r="KJG211" s="5"/>
      <c r="KJH211" s="11"/>
      <c r="KJI211" s="10"/>
      <c r="KJJ211" s="10"/>
      <c r="KJK211" s="1"/>
      <c r="KJL211" s="5"/>
      <c r="KJM211" s="52"/>
      <c r="KJN211" s="5"/>
      <c r="KJO211" s="11"/>
      <c r="KJP211" s="10"/>
      <c r="KJQ211" s="10"/>
      <c r="KJR211" s="1"/>
      <c r="KJS211" s="5"/>
      <c r="KJT211" s="52"/>
      <c r="KJU211" s="5"/>
      <c r="KJV211" s="11"/>
      <c r="KJW211" s="10"/>
      <c r="KJX211" s="10"/>
      <c r="KJY211" s="1"/>
      <c r="KJZ211" s="5"/>
      <c r="KKA211" s="52"/>
      <c r="KKB211" s="5"/>
      <c r="KKC211" s="11"/>
      <c r="KKD211" s="10"/>
      <c r="KKE211" s="10"/>
      <c r="KKF211" s="1"/>
      <c r="KKG211" s="5"/>
      <c r="KKH211" s="52"/>
      <c r="KKI211" s="5"/>
      <c r="KKJ211" s="11"/>
      <c r="KKK211" s="10"/>
      <c r="KKL211" s="10"/>
      <c r="KKM211" s="1"/>
      <c r="KKN211" s="5"/>
      <c r="KKO211" s="52"/>
      <c r="KKP211" s="5"/>
      <c r="KKQ211" s="11"/>
      <c r="KKR211" s="10"/>
      <c r="KKS211" s="10"/>
      <c r="KKT211" s="1"/>
      <c r="KKU211" s="5"/>
      <c r="KKV211" s="52"/>
      <c r="KKW211" s="5"/>
      <c r="KKX211" s="11"/>
      <c r="KKY211" s="10"/>
      <c r="KKZ211" s="10"/>
      <c r="KLA211" s="1"/>
      <c r="KLB211" s="5"/>
      <c r="KLC211" s="52"/>
      <c r="KLD211" s="5"/>
      <c r="KLE211" s="11"/>
      <c r="KLF211" s="10"/>
      <c r="KLG211" s="10"/>
      <c r="KLH211" s="1"/>
      <c r="KLI211" s="5"/>
      <c r="KLJ211" s="52"/>
      <c r="KLK211" s="5"/>
      <c r="KLL211" s="11"/>
      <c r="KLM211" s="10"/>
      <c r="KLN211" s="10"/>
      <c r="KLO211" s="1"/>
      <c r="KLP211" s="5"/>
      <c r="KLQ211" s="52"/>
      <c r="KLR211" s="5"/>
      <c r="KLS211" s="11"/>
      <c r="KLT211" s="10"/>
      <c r="KLU211" s="10"/>
      <c r="KLV211" s="1"/>
      <c r="KLW211" s="5"/>
      <c r="KLX211" s="52"/>
      <c r="KLY211" s="5"/>
      <c r="KLZ211" s="11"/>
      <c r="KMA211" s="10"/>
      <c r="KMB211" s="10"/>
      <c r="KMC211" s="1"/>
      <c r="KMD211" s="5"/>
      <c r="KME211" s="52"/>
      <c r="KMF211" s="5"/>
      <c r="KMG211" s="11"/>
      <c r="KMH211" s="10"/>
      <c r="KMI211" s="10"/>
      <c r="KMJ211" s="1"/>
      <c r="KMK211" s="5"/>
      <c r="KML211" s="52"/>
      <c r="KMM211" s="5"/>
      <c r="KMN211" s="11"/>
      <c r="KMO211" s="10"/>
      <c r="KMP211" s="10"/>
      <c r="KMQ211" s="1"/>
      <c r="KMR211" s="5"/>
      <c r="KMS211" s="52"/>
      <c r="KMT211" s="5"/>
      <c r="KMU211" s="11"/>
      <c r="KMV211" s="10"/>
      <c r="KMW211" s="10"/>
      <c r="KMX211" s="1"/>
      <c r="KMY211" s="5"/>
      <c r="KMZ211" s="52"/>
      <c r="KNA211" s="5"/>
      <c r="KNB211" s="11"/>
      <c r="KNC211" s="10"/>
      <c r="KND211" s="10"/>
      <c r="KNE211" s="1"/>
      <c r="KNF211" s="5"/>
      <c r="KNG211" s="52"/>
      <c r="KNH211" s="5"/>
      <c r="KNI211" s="11"/>
      <c r="KNJ211" s="10"/>
      <c r="KNK211" s="10"/>
      <c r="KNL211" s="1"/>
      <c r="KNM211" s="5"/>
      <c r="KNN211" s="52"/>
      <c r="KNO211" s="5"/>
      <c r="KNP211" s="11"/>
      <c r="KNQ211" s="10"/>
      <c r="KNR211" s="10"/>
      <c r="KNS211" s="1"/>
      <c r="KNT211" s="5"/>
      <c r="KNU211" s="52"/>
      <c r="KNV211" s="5"/>
      <c r="KNW211" s="11"/>
      <c r="KNX211" s="10"/>
      <c r="KNY211" s="10"/>
      <c r="KNZ211" s="1"/>
      <c r="KOA211" s="5"/>
      <c r="KOB211" s="52"/>
      <c r="KOC211" s="5"/>
      <c r="KOD211" s="11"/>
      <c r="KOE211" s="10"/>
      <c r="KOF211" s="10"/>
      <c r="KOG211" s="1"/>
      <c r="KOH211" s="5"/>
      <c r="KOI211" s="52"/>
      <c r="KOJ211" s="5"/>
      <c r="KOK211" s="11"/>
      <c r="KOL211" s="10"/>
      <c r="KOM211" s="10"/>
      <c r="KON211" s="1"/>
      <c r="KOO211" s="5"/>
      <c r="KOP211" s="52"/>
      <c r="KOQ211" s="5"/>
      <c r="KOR211" s="11"/>
      <c r="KOS211" s="10"/>
      <c r="KOT211" s="10"/>
      <c r="KOU211" s="1"/>
      <c r="KOV211" s="5"/>
      <c r="KOW211" s="52"/>
      <c r="KOX211" s="5"/>
      <c r="KOY211" s="11"/>
      <c r="KOZ211" s="10"/>
      <c r="KPA211" s="10"/>
      <c r="KPB211" s="1"/>
      <c r="KPC211" s="5"/>
      <c r="KPD211" s="52"/>
      <c r="KPE211" s="5"/>
      <c r="KPF211" s="11"/>
      <c r="KPG211" s="10"/>
      <c r="KPH211" s="10"/>
      <c r="KPI211" s="1"/>
      <c r="KPJ211" s="5"/>
      <c r="KPK211" s="52"/>
      <c r="KPL211" s="5"/>
      <c r="KPM211" s="11"/>
      <c r="KPN211" s="10"/>
      <c r="KPO211" s="10"/>
      <c r="KPP211" s="1"/>
      <c r="KPQ211" s="5"/>
      <c r="KPR211" s="52"/>
      <c r="KPS211" s="5"/>
      <c r="KPT211" s="11"/>
      <c r="KPU211" s="10"/>
      <c r="KPV211" s="10"/>
      <c r="KPW211" s="1"/>
      <c r="KPX211" s="5"/>
      <c r="KPY211" s="52"/>
      <c r="KPZ211" s="5"/>
      <c r="KQA211" s="11"/>
      <c r="KQB211" s="10"/>
      <c r="KQC211" s="10"/>
      <c r="KQD211" s="1"/>
      <c r="KQE211" s="5"/>
      <c r="KQF211" s="52"/>
      <c r="KQG211" s="5"/>
      <c r="KQH211" s="11"/>
      <c r="KQI211" s="10"/>
      <c r="KQJ211" s="10"/>
      <c r="KQK211" s="1"/>
      <c r="KQL211" s="5"/>
      <c r="KQM211" s="52"/>
      <c r="KQN211" s="5"/>
      <c r="KQO211" s="11"/>
      <c r="KQP211" s="10"/>
      <c r="KQQ211" s="10"/>
      <c r="KQR211" s="1"/>
      <c r="KQS211" s="5"/>
      <c r="KQT211" s="52"/>
      <c r="KQU211" s="5"/>
      <c r="KQV211" s="11"/>
      <c r="KQW211" s="10"/>
      <c r="KQX211" s="10"/>
      <c r="KQY211" s="1"/>
      <c r="KQZ211" s="5"/>
      <c r="KRA211" s="52"/>
      <c r="KRB211" s="5"/>
      <c r="KRC211" s="11"/>
      <c r="KRD211" s="10"/>
      <c r="KRE211" s="10"/>
      <c r="KRF211" s="1"/>
      <c r="KRG211" s="5"/>
      <c r="KRH211" s="52"/>
      <c r="KRI211" s="5"/>
      <c r="KRJ211" s="11"/>
      <c r="KRK211" s="10"/>
      <c r="KRL211" s="10"/>
      <c r="KRM211" s="1"/>
      <c r="KRN211" s="5"/>
      <c r="KRO211" s="52"/>
      <c r="KRP211" s="5"/>
      <c r="KRQ211" s="11"/>
      <c r="KRR211" s="10"/>
      <c r="KRS211" s="10"/>
      <c r="KRT211" s="1"/>
      <c r="KRU211" s="5"/>
      <c r="KRV211" s="52"/>
      <c r="KRW211" s="5"/>
      <c r="KRX211" s="11"/>
      <c r="KRY211" s="10"/>
      <c r="KRZ211" s="10"/>
      <c r="KSA211" s="1"/>
      <c r="KSB211" s="5"/>
      <c r="KSC211" s="52"/>
      <c r="KSD211" s="5"/>
      <c r="KSE211" s="11"/>
      <c r="KSF211" s="10"/>
      <c r="KSG211" s="10"/>
      <c r="KSH211" s="1"/>
      <c r="KSI211" s="5"/>
      <c r="KSJ211" s="52"/>
      <c r="KSK211" s="5"/>
      <c r="KSL211" s="11"/>
      <c r="KSM211" s="10"/>
      <c r="KSN211" s="10"/>
      <c r="KSO211" s="1"/>
      <c r="KSP211" s="5"/>
      <c r="KSQ211" s="52"/>
      <c r="KSR211" s="5"/>
      <c r="KSS211" s="11"/>
      <c r="KST211" s="10"/>
      <c r="KSU211" s="10"/>
      <c r="KSV211" s="1"/>
      <c r="KSW211" s="5"/>
      <c r="KSX211" s="52"/>
      <c r="KSY211" s="5"/>
      <c r="KSZ211" s="11"/>
      <c r="KTA211" s="10"/>
      <c r="KTB211" s="10"/>
      <c r="KTC211" s="1"/>
      <c r="KTD211" s="5"/>
      <c r="KTE211" s="52"/>
      <c r="KTF211" s="5"/>
      <c r="KTG211" s="11"/>
      <c r="KTH211" s="10"/>
      <c r="KTI211" s="10"/>
      <c r="KTJ211" s="1"/>
      <c r="KTK211" s="5"/>
      <c r="KTL211" s="52"/>
      <c r="KTM211" s="5"/>
      <c r="KTN211" s="11"/>
      <c r="KTO211" s="10"/>
      <c r="KTP211" s="10"/>
      <c r="KTQ211" s="1"/>
      <c r="KTR211" s="5"/>
      <c r="KTS211" s="52"/>
      <c r="KTT211" s="5"/>
      <c r="KTU211" s="11"/>
      <c r="KTV211" s="10"/>
      <c r="KTW211" s="10"/>
      <c r="KTX211" s="1"/>
      <c r="KTY211" s="5"/>
      <c r="KTZ211" s="52"/>
      <c r="KUA211" s="5"/>
      <c r="KUB211" s="11"/>
      <c r="KUC211" s="10"/>
      <c r="KUD211" s="10"/>
      <c r="KUE211" s="1"/>
      <c r="KUF211" s="5"/>
      <c r="KUG211" s="52"/>
      <c r="KUH211" s="5"/>
      <c r="KUI211" s="11"/>
      <c r="KUJ211" s="10"/>
      <c r="KUK211" s="10"/>
      <c r="KUL211" s="1"/>
      <c r="KUM211" s="5"/>
      <c r="KUN211" s="52"/>
      <c r="KUO211" s="5"/>
      <c r="KUP211" s="11"/>
      <c r="KUQ211" s="10"/>
      <c r="KUR211" s="10"/>
      <c r="KUS211" s="1"/>
      <c r="KUT211" s="5"/>
      <c r="KUU211" s="52"/>
      <c r="KUV211" s="5"/>
      <c r="KUW211" s="11"/>
      <c r="KUX211" s="10"/>
      <c r="KUY211" s="10"/>
      <c r="KUZ211" s="1"/>
      <c r="KVA211" s="5"/>
      <c r="KVB211" s="52"/>
      <c r="KVC211" s="5"/>
      <c r="KVD211" s="11"/>
      <c r="KVE211" s="10"/>
      <c r="KVF211" s="10"/>
      <c r="KVG211" s="1"/>
      <c r="KVH211" s="5"/>
      <c r="KVI211" s="52"/>
      <c r="KVJ211" s="5"/>
      <c r="KVK211" s="11"/>
      <c r="KVL211" s="10"/>
      <c r="KVM211" s="10"/>
      <c r="KVN211" s="1"/>
      <c r="KVO211" s="5"/>
      <c r="KVP211" s="52"/>
      <c r="KVQ211" s="5"/>
      <c r="KVR211" s="11"/>
      <c r="KVS211" s="10"/>
      <c r="KVT211" s="10"/>
      <c r="KVU211" s="1"/>
      <c r="KVV211" s="5"/>
      <c r="KVW211" s="52"/>
      <c r="KVX211" s="5"/>
      <c r="KVY211" s="11"/>
      <c r="KVZ211" s="10"/>
      <c r="KWA211" s="10"/>
      <c r="KWB211" s="1"/>
      <c r="KWC211" s="5"/>
      <c r="KWD211" s="52"/>
      <c r="KWE211" s="5"/>
      <c r="KWF211" s="11"/>
      <c r="KWG211" s="10"/>
      <c r="KWH211" s="10"/>
      <c r="KWI211" s="1"/>
      <c r="KWJ211" s="5"/>
      <c r="KWK211" s="52"/>
      <c r="KWL211" s="5"/>
      <c r="KWM211" s="11"/>
      <c r="KWN211" s="10"/>
      <c r="KWO211" s="10"/>
      <c r="KWP211" s="1"/>
      <c r="KWQ211" s="5"/>
      <c r="KWR211" s="52"/>
      <c r="KWS211" s="5"/>
      <c r="KWT211" s="11"/>
      <c r="KWU211" s="10"/>
      <c r="KWV211" s="10"/>
      <c r="KWW211" s="1"/>
      <c r="KWX211" s="5"/>
      <c r="KWY211" s="52"/>
      <c r="KWZ211" s="5"/>
      <c r="KXA211" s="11"/>
      <c r="KXB211" s="10"/>
      <c r="KXC211" s="10"/>
      <c r="KXD211" s="1"/>
      <c r="KXE211" s="5"/>
      <c r="KXF211" s="52"/>
      <c r="KXG211" s="5"/>
      <c r="KXH211" s="11"/>
      <c r="KXI211" s="10"/>
      <c r="KXJ211" s="10"/>
      <c r="KXK211" s="1"/>
      <c r="KXL211" s="5"/>
      <c r="KXM211" s="52"/>
      <c r="KXN211" s="5"/>
      <c r="KXO211" s="11"/>
      <c r="KXP211" s="10"/>
      <c r="KXQ211" s="10"/>
      <c r="KXR211" s="1"/>
      <c r="KXS211" s="5"/>
      <c r="KXT211" s="52"/>
      <c r="KXU211" s="5"/>
      <c r="KXV211" s="11"/>
      <c r="KXW211" s="10"/>
      <c r="KXX211" s="10"/>
      <c r="KXY211" s="1"/>
      <c r="KXZ211" s="5"/>
      <c r="KYA211" s="52"/>
      <c r="KYB211" s="5"/>
      <c r="KYC211" s="11"/>
      <c r="KYD211" s="10"/>
      <c r="KYE211" s="10"/>
      <c r="KYF211" s="1"/>
      <c r="KYG211" s="5"/>
      <c r="KYH211" s="52"/>
      <c r="KYI211" s="5"/>
      <c r="KYJ211" s="11"/>
      <c r="KYK211" s="10"/>
      <c r="KYL211" s="10"/>
      <c r="KYM211" s="1"/>
      <c r="KYN211" s="5"/>
      <c r="KYO211" s="52"/>
      <c r="KYP211" s="5"/>
      <c r="KYQ211" s="11"/>
      <c r="KYR211" s="10"/>
      <c r="KYS211" s="10"/>
      <c r="KYT211" s="1"/>
      <c r="KYU211" s="5"/>
      <c r="KYV211" s="52"/>
      <c r="KYW211" s="5"/>
      <c r="KYX211" s="11"/>
      <c r="KYY211" s="10"/>
      <c r="KYZ211" s="10"/>
      <c r="KZA211" s="1"/>
      <c r="KZB211" s="5"/>
      <c r="KZC211" s="52"/>
      <c r="KZD211" s="5"/>
      <c r="KZE211" s="11"/>
      <c r="KZF211" s="10"/>
      <c r="KZG211" s="10"/>
      <c r="KZH211" s="1"/>
      <c r="KZI211" s="5"/>
      <c r="KZJ211" s="52"/>
      <c r="KZK211" s="5"/>
      <c r="KZL211" s="11"/>
      <c r="KZM211" s="10"/>
      <c r="KZN211" s="10"/>
      <c r="KZO211" s="1"/>
      <c r="KZP211" s="5"/>
      <c r="KZQ211" s="52"/>
      <c r="KZR211" s="5"/>
      <c r="KZS211" s="11"/>
      <c r="KZT211" s="10"/>
      <c r="KZU211" s="10"/>
      <c r="KZV211" s="1"/>
      <c r="KZW211" s="5"/>
      <c r="KZX211" s="52"/>
      <c r="KZY211" s="5"/>
      <c r="KZZ211" s="11"/>
      <c r="LAA211" s="10"/>
      <c r="LAB211" s="10"/>
      <c r="LAC211" s="1"/>
      <c r="LAD211" s="5"/>
      <c r="LAE211" s="52"/>
      <c r="LAF211" s="5"/>
      <c r="LAG211" s="11"/>
      <c r="LAH211" s="10"/>
      <c r="LAI211" s="10"/>
      <c r="LAJ211" s="1"/>
      <c r="LAK211" s="5"/>
      <c r="LAL211" s="52"/>
      <c r="LAM211" s="5"/>
      <c r="LAN211" s="11"/>
      <c r="LAO211" s="10"/>
      <c r="LAP211" s="10"/>
      <c r="LAQ211" s="1"/>
      <c r="LAR211" s="5"/>
      <c r="LAS211" s="52"/>
      <c r="LAT211" s="5"/>
      <c r="LAU211" s="11"/>
      <c r="LAV211" s="10"/>
      <c r="LAW211" s="10"/>
      <c r="LAX211" s="1"/>
      <c r="LAY211" s="5"/>
      <c r="LAZ211" s="52"/>
      <c r="LBA211" s="5"/>
      <c r="LBB211" s="11"/>
      <c r="LBC211" s="10"/>
      <c r="LBD211" s="10"/>
      <c r="LBE211" s="1"/>
      <c r="LBF211" s="5"/>
      <c r="LBG211" s="52"/>
      <c r="LBH211" s="5"/>
      <c r="LBI211" s="11"/>
      <c r="LBJ211" s="10"/>
      <c r="LBK211" s="10"/>
      <c r="LBL211" s="1"/>
      <c r="LBM211" s="5"/>
      <c r="LBN211" s="52"/>
      <c r="LBO211" s="5"/>
      <c r="LBP211" s="11"/>
      <c r="LBQ211" s="10"/>
      <c r="LBR211" s="10"/>
      <c r="LBS211" s="1"/>
      <c r="LBT211" s="5"/>
      <c r="LBU211" s="52"/>
      <c r="LBV211" s="5"/>
      <c r="LBW211" s="11"/>
      <c r="LBX211" s="10"/>
      <c r="LBY211" s="10"/>
      <c r="LBZ211" s="1"/>
      <c r="LCA211" s="5"/>
      <c r="LCB211" s="52"/>
      <c r="LCC211" s="5"/>
      <c r="LCD211" s="11"/>
      <c r="LCE211" s="10"/>
      <c r="LCF211" s="10"/>
      <c r="LCG211" s="1"/>
      <c r="LCH211" s="5"/>
      <c r="LCI211" s="52"/>
      <c r="LCJ211" s="5"/>
      <c r="LCK211" s="11"/>
      <c r="LCL211" s="10"/>
      <c r="LCM211" s="10"/>
      <c r="LCN211" s="1"/>
      <c r="LCO211" s="5"/>
      <c r="LCP211" s="52"/>
      <c r="LCQ211" s="5"/>
      <c r="LCR211" s="11"/>
      <c r="LCS211" s="10"/>
      <c r="LCT211" s="10"/>
      <c r="LCU211" s="1"/>
      <c r="LCV211" s="5"/>
      <c r="LCW211" s="52"/>
      <c r="LCX211" s="5"/>
      <c r="LCY211" s="11"/>
      <c r="LCZ211" s="10"/>
      <c r="LDA211" s="10"/>
      <c r="LDB211" s="1"/>
      <c r="LDC211" s="5"/>
      <c r="LDD211" s="52"/>
      <c r="LDE211" s="5"/>
      <c r="LDF211" s="11"/>
      <c r="LDG211" s="10"/>
      <c r="LDH211" s="10"/>
      <c r="LDI211" s="1"/>
      <c r="LDJ211" s="5"/>
      <c r="LDK211" s="52"/>
      <c r="LDL211" s="5"/>
      <c r="LDM211" s="11"/>
      <c r="LDN211" s="10"/>
      <c r="LDO211" s="10"/>
      <c r="LDP211" s="1"/>
      <c r="LDQ211" s="5"/>
      <c r="LDR211" s="52"/>
      <c r="LDS211" s="5"/>
      <c r="LDT211" s="11"/>
      <c r="LDU211" s="10"/>
      <c r="LDV211" s="10"/>
      <c r="LDW211" s="1"/>
      <c r="LDX211" s="5"/>
      <c r="LDY211" s="52"/>
      <c r="LDZ211" s="5"/>
      <c r="LEA211" s="11"/>
      <c r="LEB211" s="10"/>
      <c r="LEC211" s="10"/>
      <c r="LED211" s="1"/>
      <c r="LEE211" s="5"/>
      <c r="LEF211" s="52"/>
      <c r="LEG211" s="5"/>
      <c r="LEH211" s="11"/>
      <c r="LEI211" s="10"/>
      <c r="LEJ211" s="10"/>
      <c r="LEK211" s="1"/>
      <c r="LEL211" s="5"/>
      <c r="LEM211" s="52"/>
      <c r="LEN211" s="5"/>
      <c r="LEO211" s="11"/>
      <c r="LEP211" s="10"/>
      <c r="LEQ211" s="10"/>
      <c r="LER211" s="1"/>
      <c r="LES211" s="5"/>
      <c r="LET211" s="52"/>
      <c r="LEU211" s="5"/>
      <c r="LEV211" s="11"/>
      <c r="LEW211" s="10"/>
      <c r="LEX211" s="10"/>
      <c r="LEY211" s="1"/>
      <c r="LEZ211" s="5"/>
      <c r="LFA211" s="52"/>
      <c r="LFB211" s="5"/>
      <c r="LFC211" s="11"/>
      <c r="LFD211" s="10"/>
      <c r="LFE211" s="10"/>
      <c r="LFF211" s="1"/>
      <c r="LFG211" s="5"/>
      <c r="LFH211" s="52"/>
      <c r="LFI211" s="5"/>
      <c r="LFJ211" s="11"/>
      <c r="LFK211" s="10"/>
      <c r="LFL211" s="10"/>
      <c r="LFM211" s="1"/>
      <c r="LFN211" s="5"/>
      <c r="LFO211" s="52"/>
      <c r="LFP211" s="5"/>
      <c r="LFQ211" s="11"/>
      <c r="LFR211" s="10"/>
      <c r="LFS211" s="10"/>
      <c r="LFT211" s="1"/>
      <c r="LFU211" s="5"/>
      <c r="LFV211" s="52"/>
      <c r="LFW211" s="5"/>
      <c r="LFX211" s="11"/>
      <c r="LFY211" s="10"/>
      <c r="LFZ211" s="10"/>
      <c r="LGA211" s="1"/>
      <c r="LGB211" s="5"/>
      <c r="LGC211" s="52"/>
      <c r="LGD211" s="5"/>
      <c r="LGE211" s="11"/>
      <c r="LGF211" s="10"/>
      <c r="LGG211" s="10"/>
      <c r="LGH211" s="1"/>
      <c r="LGI211" s="5"/>
      <c r="LGJ211" s="52"/>
      <c r="LGK211" s="5"/>
      <c r="LGL211" s="11"/>
      <c r="LGM211" s="10"/>
      <c r="LGN211" s="10"/>
      <c r="LGO211" s="1"/>
      <c r="LGP211" s="5"/>
      <c r="LGQ211" s="52"/>
      <c r="LGR211" s="5"/>
      <c r="LGS211" s="11"/>
      <c r="LGT211" s="10"/>
      <c r="LGU211" s="10"/>
      <c r="LGV211" s="1"/>
      <c r="LGW211" s="5"/>
      <c r="LGX211" s="52"/>
      <c r="LGY211" s="5"/>
      <c r="LGZ211" s="11"/>
      <c r="LHA211" s="10"/>
      <c r="LHB211" s="10"/>
      <c r="LHC211" s="1"/>
      <c r="LHD211" s="5"/>
      <c r="LHE211" s="52"/>
      <c r="LHF211" s="5"/>
      <c r="LHG211" s="11"/>
      <c r="LHH211" s="10"/>
      <c r="LHI211" s="10"/>
      <c r="LHJ211" s="1"/>
      <c r="LHK211" s="5"/>
      <c r="LHL211" s="52"/>
      <c r="LHM211" s="5"/>
      <c r="LHN211" s="11"/>
      <c r="LHO211" s="10"/>
      <c r="LHP211" s="10"/>
      <c r="LHQ211" s="1"/>
      <c r="LHR211" s="5"/>
      <c r="LHS211" s="52"/>
      <c r="LHT211" s="5"/>
      <c r="LHU211" s="11"/>
      <c r="LHV211" s="10"/>
      <c r="LHW211" s="10"/>
      <c r="LHX211" s="1"/>
      <c r="LHY211" s="5"/>
      <c r="LHZ211" s="52"/>
      <c r="LIA211" s="5"/>
      <c r="LIB211" s="11"/>
      <c r="LIC211" s="10"/>
      <c r="LID211" s="10"/>
      <c r="LIE211" s="1"/>
      <c r="LIF211" s="5"/>
      <c r="LIG211" s="52"/>
      <c r="LIH211" s="5"/>
      <c r="LII211" s="11"/>
      <c r="LIJ211" s="10"/>
      <c r="LIK211" s="10"/>
      <c r="LIL211" s="1"/>
      <c r="LIM211" s="5"/>
      <c r="LIN211" s="52"/>
      <c r="LIO211" s="5"/>
      <c r="LIP211" s="11"/>
      <c r="LIQ211" s="10"/>
      <c r="LIR211" s="10"/>
      <c r="LIS211" s="1"/>
      <c r="LIT211" s="5"/>
      <c r="LIU211" s="52"/>
      <c r="LIV211" s="5"/>
      <c r="LIW211" s="11"/>
      <c r="LIX211" s="10"/>
      <c r="LIY211" s="10"/>
      <c r="LIZ211" s="1"/>
      <c r="LJA211" s="5"/>
      <c r="LJB211" s="52"/>
      <c r="LJC211" s="5"/>
      <c r="LJD211" s="11"/>
      <c r="LJE211" s="10"/>
      <c r="LJF211" s="10"/>
      <c r="LJG211" s="1"/>
      <c r="LJH211" s="5"/>
      <c r="LJI211" s="52"/>
      <c r="LJJ211" s="5"/>
      <c r="LJK211" s="11"/>
      <c r="LJL211" s="10"/>
      <c r="LJM211" s="10"/>
      <c r="LJN211" s="1"/>
      <c r="LJO211" s="5"/>
      <c r="LJP211" s="52"/>
      <c r="LJQ211" s="5"/>
      <c r="LJR211" s="11"/>
      <c r="LJS211" s="10"/>
      <c r="LJT211" s="10"/>
      <c r="LJU211" s="1"/>
      <c r="LJV211" s="5"/>
      <c r="LJW211" s="52"/>
      <c r="LJX211" s="5"/>
      <c r="LJY211" s="11"/>
      <c r="LJZ211" s="10"/>
      <c r="LKA211" s="10"/>
      <c r="LKB211" s="1"/>
      <c r="LKC211" s="5"/>
      <c r="LKD211" s="52"/>
      <c r="LKE211" s="5"/>
      <c r="LKF211" s="11"/>
      <c r="LKG211" s="10"/>
      <c r="LKH211" s="10"/>
      <c r="LKI211" s="1"/>
      <c r="LKJ211" s="5"/>
      <c r="LKK211" s="52"/>
      <c r="LKL211" s="5"/>
      <c r="LKM211" s="11"/>
      <c r="LKN211" s="10"/>
      <c r="LKO211" s="10"/>
      <c r="LKP211" s="1"/>
      <c r="LKQ211" s="5"/>
      <c r="LKR211" s="52"/>
      <c r="LKS211" s="5"/>
      <c r="LKT211" s="11"/>
      <c r="LKU211" s="10"/>
      <c r="LKV211" s="10"/>
      <c r="LKW211" s="1"/>
      <c r="LKX211" s="5"/>
      <c r="LKY211" s="52"/>
      <c r="LKZ211" s="5"/>
      <c r="LLA211" s="11"/>
      <c r="LLB211" s="10"/>
      <c r="LLC211" s="10"/>
      <c r="LLD211" s="1"/>
      <c r="LLE211" s="5"/>
      <c r="LLF211" s="52"/>
      <c r="LLG211" s="5"/>
      <c r="LLH211" s="11"/>
      <c r="LLI211" s="10"/>
      <c r="LLJ211" s="10"/>
      <c r="LLK211" s="1"/>
      <c r="LLL211" s="5"/>
      <c r="LLM211" s="52"/>
      <c r="LLN211" s="5"/>
      <c r="LLO211" s="11"/>
      <c r="LLP211" s="10"/>
      <c r="LLQ211" s="10"/>
      <c r="LLR211" s="1"/>
      <c r="LLS211" s="5"/>
      <c r="LLT211" s="52"/>
      <c r="LLU211" s="5"/>
      <c r="LLV211" s="11"/>
      <c r="LLW211" s="10"/>
      <c r="LLX211" s="10"/>
      <c r="LLY211" s="1"/>
      <c r="LLZ211" s="5"/>
      <c r="LMA211" s="52"/>
      <c r="LMB211" s="5"/>
      <c r="LMC211" s="11"/>
      <c r="LMD211" s="10"/>
      <c r="LME211" s="10"/>
      <c r="LMF211" s="1"/>
      <c r="LMG211" s="5"/>
      <c r="LMH211" s="52"/>
      <c r="LMI211" s="5"/>
      <c r="LMJ211" s="11"/>
      <c r="LMK211" s="10"/>
      <c r="LML211" s="10"/>
      <c r="LMM211" s="1"/>
      <c r="LMN211" s="5"/>
      <c r="LMO211" s="52"/>
      <c r="LMP211" s="5"/>
      <c r="LMQ211" s="11"/>
      <c r="LMR211" s="10"/>
      <c r="LMS211" s="10"/>
      <c r="LMT211" s="1"/>
      <c r="LMU211" s="5"/>
      <c r="LMV211" s="52"/>
      <c r="LMW211" s="5"/>
      <c r="LMX211" s="11"/>
      <c r="LMY211" s="10"/>
      <c r="LMZ211" s="10"/>
      <c r="LNA211" s="1"/>
      <c r="LNB211" s="5"/>
      <c r="LNC211" s="52"/>
      <c r="LND211" s="5"/>
      <c r="LNE211" s="11"/>
      <c r="LNF211" s="10"/>
      <c r="LNG211" s="10"/>
      <c r="LNH211" s="1"/>
      <c r="LNI211" s="5"/>
      <c r="LNJ211" s="52"/>
      <c r="LNK211" s="5"/>
      <c r="LNL211" s="11"/>
      <c r="LNM211" s="10"/>
      <c r="LNN211" s="10"/>
      <c r="LNO211" s="1"/>
      <c r="LNP211" s="5"/>
      <c r="LNQ211" s="52"/>
      <c r="LNR211" s="5"/>
      <c r="LNS211" s="11"/>
      <c r="LNT211" s="10"/>
      <c r="LNU211" s="10"/>
      <c r="LNV211" s="1"/>
      <c r="LNW211" s="5"/>
      <c r="LNX211" s="52"/>
      <c r="LNY211" s="5"/>
      <c r="LNZ211" s="11"/>
      <c r="LOA211" s="10"/>
      <c r="LOB211" s="10"/>
      <c r="LOC211" s="1"/>
      <c r="LOD211" s="5"/>
      <c r="LOE211" s="52"/>
      <c r="LOF211" s="5"/>
      <c r="LOG211" s="11"/>
      <c r="LOH211" s="10"/>
      <c r="LOI211" s="10"/>
      <c r="LOJ211" s="1"/>
      <c r="LOK211" s="5"/>
      <c r="LOL211" s="52"/>
      <c r="LOM211" s="5"/>
      <c r="LON211" s="11"/>
      <c r="LOO211" s="10"/>
      <c r="LOP211" s="10"/>
      <c r="LOQ211" s="1"/>
      <c r="LOR211" s="5"/>
      <c r="LOS211" s="52"/>
      <c r="LOT211" s="5"/>
      <c r="LOU211" s="11"/>
      <c r="LOV211" s="10"/>
      <c r="LOW211" s="10"/>
      <c r="LOX211" s="1"/>
      <c r="LOY211" s="5"/>
      <c r="LOZ211" s="52"/>
      <c r="LPA211" s="5"/>
      <c r="LPB211" s="11"/>
      <c r="LPC211" s="10"/>
      <c r="LPD211" s="10"/>
      <c r="LPE211" s="1"/>
      <c r="LPF211" s="5"/>
      <c r="LPG211" s="52"/>
      <c r="LPH211" s="5"/>
      <c r="LPI211" s="11"/>
      <c r="LPJ211" s="10"/>
      <c r="LPK211" s="10"/>
      <c r="LPL211" s="1"/>
      <c r="LPM211" s="5"/>
      <c r="LPN211" s="52"/>
      <c r="LPO211" s="5"/>
      <c r="LPP211" s="11"/>
      <c r="LPQ211" s="10"/>
      <c r="LPR211" s="10"/>
      <c r="LPS211" s="1"/>
      <c r="LPT211" s="5"/>
      <c r="LPU211" s="52"/>
      <c r="LPV211" s="5"/>
      <c r="LPW211" s="11"/>
      <c r="LPX211" s="10"/>
      <c r="LPY211" s="10"/>
      <c r="LPZ211" s="1"/>
      <c r="LQA211" s="5"/>
      <c r="LQB211" s="52"/>
      <c r="LQC211" s="5"/>
      <c r="LQD211" s="11"/>
      <c r="LQE211" s="10"/>
      <c r="LQF211" s="10"/>
      <c r="LQG211" s="1"/>
      <c r="LQH211" s="5"/>
      <c r="LQI211" s="52"/>
      <c r="LQJ211" s="5"/>
      <c r="LQK211" s="11"/>
      <c r="LQL211" s="10"/>
      <c r="LQM211" s="10"/>
      <c r="LQN211" s="1"/>
      <c r="LQO211" s="5"/>
      <c r="LQP211" s="52"/>
      <c r="LQQ211" s="5"/>
      <c r="LQR211" s="11"/>
      <c r="LQS211" s="10"/>
      <c r="LQT211" s="10"/>
      <c r="LQU211" s="1"/>
      <c r="LQV211" s="5"/>
      <c r="LQW211" s="52"/>
      <c r="LQX211" s="5"/>
      <c r="LQY211" s="11"/>
      <c r="LQZ211" s="10"/>
      <c r="LRA211" s="10"/>
      <c r="LRB211" s="1"/>
      <c r="LRC211" s="5"/>
      <c r="LRD211" s="52"/>
      <c r="LRE211" s="5"/>
      <c r="LRF211" s="11"/>
      <c r="LRG211" s="10"/>
      <c r="LRH211" s="10"/>
      <c r="LRI211" s="1"/>
      <c r="LRJ211" s="5"/>
      <c r="LRK211" s="52"/>
      <c r="LRL211" s="5"/>
      <c r="LRM211" s="11"/>
      <c r="LRN211" s="10"/>
      <c r="LRO211" s="10"/>
      <c r="LRP211" s="1"/>
      <c r="LRQ211" s="5"/>
      <c r="LRR211" s="52"/>
      <c r="LRS211" s="5"/>
      <c r="LRT211" s="11"/>
      <c r="LRU211" s="10"/>
      <c r="LRV211" s="10"/>
      <c r="LRW211" s="1"/>
      <c r="LRX211" s="5"/>
      <c r="LRY211" s="52"/>
      <c r="LRZ211" s="5"/>
      <c r="LSA211" s="11"/>
      <c r="LSB211" s="10"/>
      <c r="LSC211" s="10"/>
      <c r="LSD211" s="1"/>
      <c r="LSE211" s="5"/>
      <c r="LSF211" s="52"/>
      <c r="LSG211" s="5"/>
      <c r="LSH211" s="11"/>
      <c r="LSI211" s="10"/>
      <c r="LSJ211" s="10"/>
      <c r="LSK211" s="1"/>
      <c r="LSL211" s="5"/>
      <c r="LSM211" s="52"/>
      <c r="LSN211" s="5"/>
      <c r="LSO211" s="11"/>
      <c r="LSP211" s="10"/>
      <c r="LSQ211" s="10"/>
      <c r="LSR211" s="1"/>
      <c r="LSS211" s="5"/>
      <c r="LST211" s="52"/>
      <c r="LSU211" s="5"/>
      <c r="LSV211" s="11"/>
      <c r="LSW211" s="10"/>
      <c r="LSX211" s="10"/>
      <c r="LSY211" s="1"/>
      <c r="LSZ211" s="5"/>
      <c r="LTA211" s="52"/>
      <c r="LTB211" s="5"/>
      <c r="LTC211" s="11"/>
      <c r="LTD211" s="10"/>
      <c r="LTE211" s="10"/>
      <c r="LTF211" s="1"/>
      <c r="LTG211" s="5"/>
      <c r="LTH211" s="52"/>
      <c r="LTI211" s="5"/>
      <c r="LTJ211" s="11"/>
      <c r="LTK211" s="10"/>
      <c r="LTL211" s="10"/>
      <c r="LTM211" s="1"/>
      <c r="LTN211" s="5"/>
      <c r="LTO211" s="52"/>
      <c r="LTP211" s="5"/>
      <c r="LTQ211" s="11"/>
      <c r="LTR211" s="10"/>
      <c r="LTS211" s="10"/>
      <c r="LTT211" s="1"/>
      <c r="LTU211" s="5"/>
      <c r="LTV211" s="52"/>
      <c r="LTW211" s="5"/>
      <c r="LTX211" s="11"/>
      <c r="LTY211" s="10"/>
      <c r="LTZ211" s="10"/>
      <c r="LUA211" s="1"/>
      <c r="LUB211" s="5"/>
      <c r="LUC211" s="52"/>
      <c r="LUD211" s="5"/>
      <c r="LUE211" s="11"/>
      <c r="LUF211" s="10"/>
      <c r="LUG211" s="10"/>
      <c r="LUH211" s="1"/>
      <c r="LUI211" s="5"/>
      <c r="LUJ211" s="52"/>
      <c r="LUK211" s="5"/>
      <c r="LUL211" s="11"/>
      <c r="LUM211" s="10"/>
      <c r="LUN211" s="10"/>
      <c r="LUO211" s="1"/>
      <c r="LUP211" s="5"/>
      <c r="LUQ211" s="52"/>
      <c r="LUR211" s="5"/>
      <c r="LUS211" s="11"/>
      <c r="LUT211" s="10"/>
      <c r="LUU211" s="10"/>
      <c r="LUV211" s="1"/>
      <c r="LUW211" s="5"/>
      <c r="LUX211" s="52"/>
      <c r="LUY211" s="5"/>
      <c r="LUZ211" s="11"/>
      <c r="LVA211" s="10"/>
      <c r="LVB211" s="10"/>
      <c r="LVC211" s="1"/>
      <c r="LVD211" s="5"/>
      <c r="LVE211" s="52"/>
      <c r="LVF211" s="5"/>
      <c r="LVG211" s="11"/>
      <c r="LVH211" s="10"/>
      <c r="LVI211" s="10"/>
      <c r="LVJ211" s="1"/>
      <c r="LVK211" s="5"/>
      <c r="LVL211" s="52"/>
      <c r="LVM211" s="5"/>
      <c r="LVN211" s="11"/>
      <c r="LVO211" s="10"/>
      <c r="LVP211" s="10"/>
      <c r="LVQ211" s="1"/>
      <c r="LVR211" s="5"/>
      <c r="LVS211" s="52"/>
      <c r="LVT211" s="5"/>
      <c r="LVU211" s="11"/>
      <c r="LVV211" s="10"/>
      <c r="LVW211" s="10"/>
      <c r="LVX211" s="1"/>
      <c r="LVY211" s="5"/>
      <c r="LVZ211" s="52"/>
      <c r="LWA211" s="5"/>
      <c r="LWB211" s="11"/>
      <c r="LWC211" s="10"/>
      <c r="LWD211" s="10"/>
      <c r="LWE211" s="1"/>
      <c r="LWF211" s="5"/>
      <c r="LWG211" s="52"/>
      <c r="LWH211" s="5"/>
      <c r="LWI211" s="11"/>
      <c r="LWJ211" s="10"/>
      <c r="LWK211" s="10"/>
      <c r="LWL211" s="1"/>
      <c r="LWM211" s="5"/>
      <c r="LWN211" s="52"/>
      <c r="LWO211" s="5"/>
      <c r="LWP211" s="11"/>
      <c r="LWQ211" s="10"/>
      <c r="LWR211" s="10"/>
      <c r="LWS211" s="1"/>
      <c r="LWT211" s="5"/>
      <c r="LWU211" s="52"/>
      <c r="LWV211" s="5"/>
      <c r="LWW211" s="11"/>
      <c r="LWX211" s="10"/>
      <c r="LWY211" s="10"/>
      <c r="LWZ211" s="1"/>
      <c r="LXA211" s="5"/>
      <c r="LXB211" s="52"/>
      <c r="LXC211" s="5"/>
      <c r="LXD211" s="11"/>
      <c r="LXE211" s="10"/>
      <c r="LXF211" s="10"/>
      <c r="LXG211" s="1"/>
      <c r="LXH211" s="5"/>
      <c r="LXI211" s="52"/>
      <c r="LXJ211" s="5"/>
      <c r="LXK211" s="11"/>
      <c r="LXL211" s="10"/>
      <c r="LXM211" s="10"/>
      <c r="LXN211" s="1"/>
      <c r="LXO211" s="5"/>
      <c r="LXP211" s="52"/>
      <c r="LXQ211" s="5"/>
      <c r="LXR211" s="11"/>
      <c r="LXS211" s="10"/>
      <c r="LXT211" s="10"/>
      <c r="LXU211" s="1"/>
      <c r="LXV211" s="5"/>
      <c r="LXW211" s="52"/>
      <c r="LXX211" s="5"/>
      <c r="LXY211" s="11"/>
      <c r="LXZ211" s="10"/>
      <c r="LYA211" s="10"/>
      <c r="LYB211" s="1"/>
      <c r="LYC211" s="5"/>
      <c r="LYD211" s="52"/>
      <c r="LYE211" s="5"/>
      <c r="LYF211" s="11"/>
      <c r="LYG211" s="10"/>
      <c r="LYH211" s="10"/>
      <c r="LYI211" s="1"/>
      <c r="LYJ211" s="5"/>
      <c r="LYK211" s="52"/>
      <c r="LYL211" s="5"/>
      <c r="LYM211" s="11"/>
      <c r="LYN211" s="10"/>
      <c r="LYO211" s="10"/>
      <c r="LYP211" s="1"/>
      <c r="LYQ211" s="5"/>
      <c r="LYR211" s="52"/>
      <c r="LYS211" s="5"/>
      <c r="LYT211" s="11"/>
      <c r="LYU211" s="10"/>
      <c r="LYV211" s="10"/>
      <c r="LYW211" s="1"/>
      <c r="LYX211" s="5"/>
      <c r="LYY211" s="52"/>
      <c r="LYZ211" s="5"/>
      <c r="LZA211" s="11"/>
      <c r="LZB211" s="10"/>
      <c r="LZC211" s="10"/>
      <c r="LZD211" s="1"/>
      <c r="LZE211" s="5"/>
      <c r="LZF211" s="52"/>
      <c r="LZG211" s="5"/>
      <c r="LZH211" s="11"/>
      <c r="LZI211" s="10"/>
      <c r="LZJ211" s="10"/>
      <c r="LZK211" s="1"/>
      <c r="LZL211" s="5"/>
      <c r="LZM211" s="52"/>
      <c r="LZN211" s="5"/>
      <c r="LZO211" s="11"/>
      <c r="LZP211" s="10"/>
      <c r="LZQ211" s="10"/>
      <c r="LZR211" s="1"/>
      <c r="LZS211" s="5"/>
      <c r="LZT211" s="52"/>
      <c r="LZU211" s="5"/>
      <c r="LZV211" s="11"/>
      <c r="LZW211" s="10"/>
      <c r="LZX211" s="10"/>
      <c r="LZY211" s="1"/>
      <c r="LZZ211" s="5"/>
      <c r="MAA211" s="52"/>
      <c r="MAB211" s="5"/>
      <c r="MAC211" s="11"/>
      <c r="MAD211" s="10"/>
      <c r="MAE211" s="10"/>
      <c r="MAF211" s="1"/>
      <c r="MAG211" s="5"/>
      <c r="MAH211" s="52"/>
      <c r="MAI211" s="5"/>
      <c r="MAJ211" s="11"/>
      <c r="MAK211" s="10"/>
      <c r="MAL211" s="10"/>
      <c r="MAM211" s="1"/>
      <c r="MAN211" s="5"/>
      <c r="MAO211" s="52"/>
      <c r="MAP211" s="5"/>
      <c r="MAQ211" s="11"/>
      <c r="MAR211" s="10"/>
      <c r="MAS211" s="10"/>
      <c r="MAT211" s="1"/>
      <c r="MAU211" s="5"/>
      <c r="MAV211" s="52"/>
      <c r="MAW211" s="5"/>
      <c r="MAX211" s="11"/>
      <c r="MAY211" s="10"/>
      <c r="MAZ211" s="10"/>
      <c r="MBA211" s="1"/>
      <c r="MBB211" s="5"/>
      <c r="MBC211" s="52"/>
      <c r="MBD211" s="5"/>
      <c r="MBE211" s="11"/>
      <c r="MBF211" s="10"/>
      <c r="MBG211" s="10"/>
      <c r="MBH211" s="1"/>
      <c r="MBI211" s="5"/>
      <c r="MBJ211" s="52"/>
      <c r="MBK211" s="5"/>
      <c r="MBL211" s="11"/>
      <c r="MBM211" s="10"/>
      <c r="MBN211" s="10"/>
      <c r="MBO211" s="1"/>
      <c r="MBP211" s="5"/>
      <c r="MBQ211" s="52"/>
      <c r="MBR211" s="5"/>
      <c r="MBS211" s="11"/>
      <c r="MBT211" s="10"/>
      <c r="MBU211" s="10"/>
      <c r="MBV211" s="1"/>
      <c r="MBW211" s="5"/>
      <c r="MBX211" s="52"/>
      <c r="MBY211" s="5"/>
      <c r="MBZ211" s="11"/>
      <c r="MCA211" s="10"/>
      <c r="MCB211" s="10"/>
      <c r="MCC211" s="1"/>
      <c r="MCD211" s="5"/>
      <c r="MCE211" s="52"/>
      <c r="MCF211" s="5"/>
      <c r="MCG211" s="11"/>
      <c r="MCH211" s="10"/>
      <c r="MCI211" s="10"/>
      <c r="MCJ211" s="1"/>
      <c r="MCK211" s="5"/>
      <c r="MCL211" s="52"/>
      <c r="MCM211" s="5"/>
      <c r="MCN211" s="11"/>
      <c r="MCO211" s="10"/>
      <c r="MCP211" s="10"/>
      <c r="MCQ211" s="1"/>
      <c r="MCR211" s="5"/>
      <c r="MCS211" s="52"/>
      <c r="MCT211" s="5"/>
      <c r="MCU211" s="11"/>
      <c r="MCV211" s="10"/>
      <c r="MCW211" s="10"/>
      <c r="MCX211" s="1"/>
      <c r="MCY211" s="5"/>
      <c r="MCZ211" s="52"/>
      <c r="MDA211" s="5"/>
      <c r="MDB211" s="11"/>
      <c r="MDC211" s="10"/>
      <c r="MDD211" s="10"/>
      <c r="MDE211" s="1"/>
      <c r="MDF211" s="5"/>
      <c r="MDG211" s="52"/>
      <c r="MDH211" s="5"/>
      <c r="MDI211" s="11"/>
      <c r="MDJ211" s="10"/>
      <c r="MDK211" s="10"/>
      <c r="MDL211" s="1"/>
      <c r="MDM211" s="5"/>
      <c r="MDN211" s="52"/>
      <c r="MDO211" s="5"/>
      <c r="MDP211" s="11"/>
      <c r="MDQ211" s="10"/>
      <c r="MDR211" s="10"/>
      <c r="MDS211" s="1"/>
      <c r="MDT211" s="5"/>
      <c r="MDU211" s="52"/>
      <c r="MDV211" s="5"/>
      <c r="MDW211" s="11"/>
      <c r="MDX211" s="10"/>
      <c r="MDY211" s="10"/>
      <c r="MDZ211" s="1"/>
      <c r="MEA211" s="5"/>
      <c r="MEB211" s="52"/>
      <c r="MEC211" s="5"/>
      <c r="MED211" s="11"/>
      <c r="MEE211" s="10"/>
      <c r="MEF211" s="10"/>
      <c r="MEG211" s="1"/>
      <c r="MEH211" s="5"/>
      <c r="MEI211" s="52"/>
      <c r="MEJ211" s="5"/>
      <c r="MEK211" s="11"/>
      <c r="MEL211" s="10"/>
      <c r="MEM211" s="10"/>
      <c r="MEN211" s="1"/>
      <c r="MEO211" s="5"/>
      <c r="MEP211" s="52"/>
      <c r="MEQ211" s="5"/>
      <c r="MER211" s="11"/>
      <c r="MES211" s="10"/>
      <c r="MET211" s="10"/>
      <c r="MEU211" s="1"/>
      <c r="MEV211" s="5"/>
      <c r="MEW211" s="52"/>
      <c r="MEX211" s="5"/>
      <c r="MEY211" s="11"/>
      <c r="MEZ211" s="10"/>
      <c r="MFA211" s="10"/>
      <c r="MFB211" s="1"/>
      <c r="MFC211" s="5"/>
      <c r="MFD211" s="52"/>
      <c r="MFE211" s="5"/>
      <c r="MFF211" s="11"/>
      <c r="MFG211" s="10"/>
      <c r="MFH211" s="10"/>
      <c r="MFI211" s="1"/>
      <c r="MFJ211" s="5"/>
      <c r="MFK211" s="52"/>
      <c r="MFL211" s="5"/>
      <c r="MFM211" s="11"/>
      <c r="MFN211" s="10"/>
      <c r="MFO211" s="10"/>
      <c r="MFP211" s="1"/>
      <c r="MFQ211" s="5"/>
      <c r="MFR211" s="52"/>
      <c r="MFS211" s="5"/>
      <c r="MFT211" s="11"/>
      <c r="MFU211" s="10"/>
      <c r="MFV211" s="10"/>
      <c r="MFW211" s="1"/>
      <c r="MFX211" s="5"/>
      <c r="MFY211" s="52"/>
      <c r="MFZ211" s="5"/>
      <c r="MGA211" s="11"/>
      <c r="MGB211" s="10"/>
      <c r="MGC211" s="10"/>
      <c r="MGD211" s="1"/>
      <c r="MGE211" s="5"/>
      <c r="MGF211" s="52"/>
      <c r="MGG211" s="5"/>
      <c r="MGH211" s="11"/>
      <c r="MGI211" s="10"/>
      <c r="MGJ211" s="10"/>
      <c r="MGK211" s="1"/>
      <c r="MGL211" s="5"/>
      <c r="MGM211" s="52"/>
      <c r="MGN211" s="5"/>
      <c r="MGO211" s="11"/>
      <c r="MGP211" s="10"/>
      <c r="MGQ211" s="10"/>
      <c r="MGR211" s="1"/>
      <c r="MGS211" s="5"/>
      <c r="MGT211" s="52"/>
      <c r="MGU211" s="5"/>
      <c r="MGV211" s="11"/>
      <c r="MGW211" s="10"/>
      <c r="MGX211" s="10"/>
      <c r="MGY211" s="1"/>
      <c r="MGZ211" s="5"/>
      <c r="MHA211" s="52"/>
      <c r="MHB211" s="5"/>
      <c r="MHC211" s="11"/>
      <c r="MHD211" s="10"/>
      <c r="MHE211" s="10"/>
      <c r="MHF211" s="1"/>
      <c r="MHG211" s="5"/>
      <c r="MHH211" s="52"/>
      <c r="MHI211" s="5"/>
      <c r="MHJ211" s="11"/>
      <c r="MHK211" s="10"/>
      <c r="MHL211" s="10"/>
      <c r="MHM211" s="1"/>
      <c r="MHN211" s="5"/>
      <c r="MHO211" s="52"/>
      <c r="MHP211" s="5"/>
      <c r="MHQ211" s="11"/>
      <c r="MHR211" s="10"/>
      <c r="MHS211" s="10"/>
      <c r="MHT211" s="1"/>
      <c r="MHU211" s="5"/>
      <c r="MHV211" s="52"/>
      <c r="MHW211" s="5"/>
      <c r="MHX211" s="11"/>
      <c r="MHY211" s="10"/>
      <c r="MHZ211" s="10"/>
      <c r="MIA211" s="1"/>
      <c r="MIB211" s="5"/>
      <c r="MIC211" s="52"/>
      <c r="MID211" s="5"/>
      <c r="MIE211" s="11"/>
      <c r="MIF211" s="10"/>
      <c r="MIG211" s="10"/>
      <c r="MIH211" s="1"/>
      <c r="MII211" s="5"/>
      <c r="MIJ211" s="52"/>
      <c r="MIK211" s="5"/>
      <c r="MIL211" s="11"/>
      <c r="MIM211" s="10"/>
      <c r="MIN211" s="10"/>
      <c r="MIO211" s="1"/>
      <c r="MIP211" s="5"/>
      <c r="MIQ211" s="52"/>
      <c r="MIR211" s="5"/>
      <c r="MIS211" s="11"/>
      <c r="MIT211" s="10"/>
      <c r="MIU211" s="10"/>
      <c r="MIV211" s="1"/>
      <c r="MIW211" s="5"/>
      <c r="MIX211" s="52"/>
      <c r="MIY211" s="5"/>
      <c r="MIZ211" s="11"/>
      <c r="MJA211" s="10"/>
      <c r="MJB211" s="10"/>
      <c r="MJC211" s="1"/>
      <c r="MJD211" s="5"/>
      <c r="MJE211" s="52"/>
      <c r="MJF211" s="5"/>
      <c r="MJG211" s="11"/>
      <c r="MJH211" s="10"/>
      <c r="MJI211" s="10"/>
      <c r="MJJ211" s="1"/>
      <c r="MJK211" s="5"/>
      <c r="MJL211" s="52"/>
      <c r="MJM211" s="5"/>
      <c r="MJN211" s="11"/>
      <c r="MJO211" s="10"/>
      <c r="MJP211" s="10"/>
      <c r="MJQ211" s="1"/>
      <c r="MJR211" s="5"/>
      <c r="MJS211" s="52"/>
      <c r="MJT211" s="5"/>
      <c r="MJU211" s="11"/>
      <c r="MJV211" s="10"/>
      <c r="MJW211" s="10"/>
      <c r="MJX211" s="1"/>
      <c r="MJY211" s="5"/>
      <c r="MJZ211" s="52"/>
      <c r="MKA211" s="5"/>
      <c r="MKB211" s="11"/>
      <c r="MKC211" s="10"/>
      <c r="MKD211" s="10"/>
      <c r="MKE211" s="1"/>
      <c r="MKF211" s="5"/>
      <c r="MKG211" s="52"/>
      <c r="MKH211" s="5"/>
      <c r="MKI211" s="11"/>
      <c r="MKJ211" s="10"/>
      <c r="MKK211" s="10"/>
      <c r="MKL211" s="1"/>
      <c r="MKM211" s="5"/>
      <c r="MKN211" s="52"/>
      <c r="MKO211" s="5"/>
      <c r="MKP211" s="11"/>
      <c r="MKQ211" s="10"/>
      <c r="MKR211" s="10"/>
      <c r="MKS211" s="1"/>
      <c r="MKT211" s="5"/>
      <c r="MKU211" s="52"/>
      <c r="MKV211" s="5"/>
      <c r="MKW211" s="11"/>
      <c r="MKX211" s="10"/>
      <c r="MKY211" s="10"/>
      <c r="MKZ211" s="1"/>
      <c r="MLA211" s="5"/>
      <c r="MLB211" s="52"/>
      <c r="MLC211" s="5"/>
      <c r="MLD211" s="11"/>
      <c r="MLE211" s="10"/>
      <c r="MLF211" s="10"/>
      <c r="MLG211" s="1"/>
      <c r="MLH211" s="5"/>
      <c r="MLI211" s="52"/>
      <c r="MLJ211" s="5"/>
      <c r="MLK211" s="11"/>
      <c r="MLL211" s="10"/>
      <c r="MLM211" s="10"/>
      <c r="MLN211" s="1"/>
      <c r="MLO211" s="5"/>
      <c r="MLP211" s="52"/>
      <c r="MLQ211" s="5"/>
      <c r="MLR211" s="11"/>
      <c r="MLS211" s="10"/>
      <c r="MLT211" s="10"/>
      <c r="MLU211" s="1"/>
      <c r="MLV211" s="5"/>
      <c r="MLW211" s="52"/>
      <c r="MLX211" s="5"/>
      <c r="MLY211" s="11"/>
      <c r="MLZ211" s="10"/>
      <c r="MMA211" s="10"/>
      <c r="MMB211" s="1"/>
      <c r="MMC211" s="5"/>
      <c r="MMD211" s="52"/>
      <c r="MME211" s="5"/>
      <c r="MMF211" s="11"/>
      <c r="MMG211" s="10"/>
      <c r="MMH211" s="10"/>
      <c r="MMI211" s="1"/>
      <c r="MMJ211" s="5"/>
      <c r="MMK211" s="52"/>
      <c r="MML211" s="5"/>
      <c r="MMM211" s="11"/>
      <c r="MMN211" s="10"/>
      <c r="MMO211" s="10"/>
      <c r="MMP211" s="1"/>
      <c r="MMQ211" s="5"/>
      <c r="MMR211" s="52"/>
      <c r="MMS211" s="5"/>
      <c r="MMT211" s="11"/>
      <c r="MMU211" s="10"/>
      <c r="MMV211" s="10"/>
      <c r="MMW211" s="1"/>
      <c r="MMX211" s="5"/>
      <c r="MMY211" s="52"/>
      <c r="MMZ211" s="5"/>
      <c r="MNA211" s="11"/>
      <c r="MNB211" s="10"/>
      <c r="MNC211" s="10"/>
      <c r="MND211" s="1"/>
      <c r="MNE211" s="5"/>
      <c r="MNF211" s="52"/>
      <c r="MNG211" s="5"/>
      <c r="MNH211" s="11"/>
      <c r="MNI211" s="10"/>
      <c r="MNJ211" s="10"/>
      <c r="MNK211" s="1"/>
      <c r="MNL211" s="5"/>
      <c r="MNM211" s="52"/>
      <c r="MNN211" s="5"/>
      <c r="MNO211" s="11"/>
      <c r="MNP211" s="10"/>
      <c r="MNQ211" s="10"/>
      <c r="MNR211" s="1"/>
      <c r="MNS211" s="5"/>
      <c r="MNT211" s="52"/>
      <c r="MNU211" s="5"/>
      <c r="MNV211" s="11"/>
      <c r="MNW211" s="10"/>
      <c r="MNX211" s="10"/>
      <c r="MNY211" s="1"/>
      <c r="MNZ211" s="5"/>
      <c r="MOA211" s="52"/>
      <c r="MOB211" s="5"/>
      <c r="MOC211" s="11"/>
      <c r="MOD211" s="10"/>
      <c r="MOE211" s="10"/>
      <c r="MOF211" s="1"/>
      <c r="MOG211" s="5"/>
      <c r="MOH211" s="52"/>
      <c r="MOI211" s="5"/>
      <c r="MOJ211" s="11"/>
      <c r="MOK211" s="10"/>
      <c r="MOL211" s="10"/>
      <c r="MOM211" s="1"/>
      <c r="MON211" s="5"/>
      <c r="MOO211" s="52"/>
      <c r="MOP211" s="5"/>
      <c r="MOQ211" s="11"/>
      <c r="MOR211" s="10"/>
      <c r="MOS211" s="10"/>
      <c r="MOT211" s="1"/>
      <c r="MOU211" s="5"/>
      <c r="MOV211" s="52"/>
      <c r="MOW211" s="5"/>
      <c r="MOX211" s="11"/>
      <c r="MOY211" s="10"/>
      <c r="MOZ211" s="10"/>
      <c r="MPA211" s="1"/>
      <c r="MPB211" s="5"/>
      <c r="MPC211" s="52"/>
      <c r="MPD211" s="5"/>
      <c r="MPE211" s="11"/>
      <c r="MPF211" s="10"/>
      <c r="MPG211" s="10"/>
      <c r="MPH211" s="1"/>
      <c r="MPI211" s="5"/>
      <c r="MPJ211" s="52"/>
      <c r="MPK211" s="5"/>
      <c r="MPL211" s="11"/>
      <c r="MPM211" s="10"/>
      <c r="MPN211" s="10"/>
      <c r="MPO211" s="1"/>
      <c r="MPP211" s="5"/>
      <c r="MPQ211" s="52"/>
      <c r="MPR211" s="5"/>
      <c r="MPS211" s="11"/>
      <c r="MPT211" s="10"/>
      <c r="MPU211" s="10"/>
      <c r="MPV211" s="1"/>
      <c r="MPW211" s="5"/>
      <c r="MPX211" s="52"/>
      <c r="MPY211" s="5"/>
      <c r="MPZ211" s="11"/>
      <c r="MQA211" s="10"/>
      <c r="MQB211" s="10"/>
      <c r="MQC211" s="1"/>
      <c r="MQD211" s="5"/>
      <c r="MQE211" s="52"/>
      <c r="MQF211" s="5"/>
      <c r="MQG211" s="11"/>
      <c r="MQH211" s="10"/>
      <c r="MQI211" s="10"/>
      <c r="MQJ211" s="1"/>
      <c r="MQK211" s="5"/>
      <c r="MQL211" s="52"/>
      <c r="MQM211" s="5"/>
      <c r="MQN211" s="11"/>
      <c r="MQO211" s="10"/>
      <c r="MQP211" s="10"/>
      <c r="MQQ211" s="1"/>
      <c r="MQR211" s="5"/>
      <c r="MQS211" s="52"/>
      <c r="MQT211" s="5"/>
      <c r="MQU211" s="11"/>
      <c r="MQV211" s="10"/>
      <c r="MQW211" s="10"/>
      <c r="MQX211" s="1"/>
      <c r="MQY211" s="5"/>
      <c r="MQZ211" s="52"/>
      <c r="MRA211" s="5"/>
      <c r="MRB211" s="11"/>
      <c r="MRC211" s="10"/>
      <c r="MRD211" s="10"/>
      <c r="MRE211" s="1"/>
      <c r="MRF211" s="5"/>
      <c r="MRG211" s="52"/>
      <c r="MRH211" s="5"/>
      <c r="MRI211" s="11"/>
      <c r="MRJ211" s="10"/>
      <c r="MRK211" s="10"/>
      <c r="MRL211" s="1"/>
      <c r="MRM211" s="5"/>
      <c r="MRN211" s="52"/>
      <c r="MRO211" s="5"/>
      <c r="MRP211" s="11"/>
      <c r="MRQ211" s="10"/>
      <c r="MRR211" s="10"/>
      <c r="MRS211" s="1"/>
      <c r="MRT211" s="5"/>
      <c r="MRU211" s="52"/>
      <c r="MRV211" s="5"/>
      <c r="MRW211" s="11"/>
      <c r="MRX211" s="10"/>
      <c r="MRY211" s="10"/>
      <c r="MRZ211" s="1"/>
      <c r="MSA211" s="5"/>
      <c r="MSB211" s="52"/>
      <c r="MSC211" s="5"/>
      <c r="MSD211" s="11"/>
      <c r="MSE211" s="10"/>
      <c r="MSF211" s="10"/>
      <c r="MSG211" s="1"/>
      <c r="MSH211" s="5"/>
      <c r="MSI211" s="52"/>
      <c r="MSJ211" s="5"/>
      <c r="MSK211" s="11"/>
      <c r="MSL211" s="10"/>
      <c r="MSM211" s="10"/>
      <c r="MSN211" s="1"/>
      <c r="MSO211" s="5"/>
      <c r="MSP211" s="52"/>
      <c r="MSQ211" s="5"/>
      <c r="MSR211" s="11"/>
      <c r="MSS211" s="10"/>
      <c r="MST211" s="10"/>
      <c r="MSU211" s="1"/>
      <c r="MSV211" s="5"/>
      <c r="MSW211" s="52"/>
      <c r="MSX211" s="5"/>
      <c r="MSY211" s="11"/>
      <c r="MSZ211" s="10"/>
      <c r="MTA211" s="10"/>
      <c r="MTB211" s="1"/>
      <c r="MTC211" s="5"/>
      <c r="MTD211" s="52"/>
      <c r="MTE211" s="5"/>
      <c r="MTF211" s="11"/>
      <c r="MTG211" s="10"/>
      <c r="MTH211" s="10"/>
      <c r="MTI211" s="1"/>
      <c r="MTJ211" s="5"/>
      <c r="MTK211" s="52"/>
      <c r="MTL211" s="5"/>
      <c r="MTM211" s="11"/>
      <c r="MTN211" s="10"/>
      <c r="MTO211" s="10"/>
      <c r="MTP211" s="1"/>
      <c r="MTQ211" s="5"/>
      <c r="MTR211" s="52"/>
      <c r="MTS211" s="5"/>
      <c r="MTT211" s="11"/>
      <c r="MTU211" s="10"/>
      <c r="MTV211" s="10"/>
      <c r="MTW211" s="1"/>
      <c r="MTX211" s="5"/>
      <c r="MTY211" s="52"/>
      <c r="MTZ211" s="5"/>
      <c r="MUA211" s="11"/>
      <c r="MUB211" s="10"/>
      <c r="MUC211" s="10"/>
      <c r="MUD211" s="1"/>
      <c r="MUE211" s="5"/>
      <c r="MUF211" s="52"/>
      <c r="MUG211" s="5"/>
      <c r="MUH211" s="11"/>
      <c r="MUI211" s="10"/>
      <c r="MUJ211" s="10"/>
      <c r="MUK211" s="1"/>
      <c r="MUL211" s="5"/>
      <c r="MUM211" s="52"/>
      <c r="MUN211" s="5"/>
      <c r="MUO211" s="11"/>
      <c r="MUP211" s="10"/>
      <c r="MUQ211" s="10"/>
      <c r="MUR211" s="1"/>
      <c r="MUS211" s="5"/>
      <c r="MUT211" s="52"/>
      <c r="MUU211" s="5"/>
      <c r="MUV211" s="11"/>
      <c r="MUW211" s="10"/>
      <c r="MUX211" s="10"/>
      <c r="MUY211" s="1"/>
      <c r="MUZ211" s="5"/>
      <c r="MVA211" s="52"/>
      <c r="MVB211" s="5"/>
      <c r="MVC211" s="11"/>
      <c r="MVD211" s="10"/>
      <c r="MVE211" s="10"/>
      <c r="MVF211" s="1"/>
      <c r="MVG211" s="5"/>
      <c r="MVH211" s="52"/>
      <c r="MVI211" s="5"/>
      <c r="MVJ211" s="11"/>
      <c r="MVK211" s="10"/>
      <c r="MVL211" s="10"/>
      <c r="MVM211" s="1"/>
      <c r="MVN211" s="5"/>
      <c r="MVO211" s="52"/>
      <c r="MVP211" s="5"/>
      <c r="MVQ211" s="11"/>
      <c r="MVR211" s="10"/>
      <c r="MVS211" s="10"/>
      <c r="MVT211" s="1"/>
      <c r="MVU211" s="5"/>
      <c r="MVV211" s="52"/>
      <c r="MVW211" s="5"/>
      <c r="MVX211" s="11"/>
      <c r="MVY211" s="10"/>
      <c r="MVZ211" s="10"/>
      <c r="MWA211" s="1"/>
      <c r="MWB211" s="5"/>
      <c r="MWC211" s="52"/>
      <c r="MWD211" s="5"/>
      <c r="MWE211" s="11"/>
      <c r="MWF211" s="10"/>
      <c r="MWG211" s="10"/>
      <c r="MWH211" s="1"/>
      <c r="MWI211" s="5"/>
      <c r="MWJ211" s="52"/>
      <c r="MWK211" s="5"/>
      <c r="MWL211" s="11"/>
      <c r="MWM211" s="10"/>
      <c r="MWN211" s="10"/>
      <c r="MWO211" s="1"/>
      <c r="MWP211" s="5"/>
      <c r="MWQ211" s="52"/>
      <c r="MWR211" s="5"/>
      <c r="MWS211" s="11"/>
      <c r="MWT211" s="10"/>
      <c r="MWU211" s="10"/>
      <c r="MWV211" s="1"/>
      <c r="MWW211" s="5"/>
      <c r="MWX211" s="52"/>
      <c r="MWY211" s="5"/>
      <c r="MWZ211" s="11"/>
      <c r="MXA211" s="10"/>
      <c r="MXB211" s="10"/>
      <c r="MXC211" s="1"/>
      <c r="MXD211" s="5"/>
      <c r="MXE211" s="52"/>
      <c r="MXF211" s="5"/>
      <c r="MXG211" s="11"/>
      <c r="MXH211" s="10"/>
      <c r="MXI211" s="10"/>
      <c r="MXJ211" s="1"/>
      <c r="MXK211" s="5"/>
      <c r="MXL211" s="52"/>
      <c r="MXM211" s="5"/>
      <c r="MXN211" s="11"/>
      <c r="MXO211" s="10"/>
      <c r="MXP211" s="10"/>
      <c r="MXQ211" s="1"/>
      <c r="MXR211" s="5"/>
      <c r="MXS211" s="52"/>
      <c r="MXT211" s="5"/>
      <c r="MXU211" s="11"/>
      <c r="MXV211" s="10"/>
      <c r="MXW211" s="10"/>
      <c r="MXX211" s="1"/>
      <c r="MXY211" s="5"/>
      <c r="MXZ211" s="52"/>
      <c r="MYA211" s="5"/>
      <c r="MYB211" s="11"/>
      <c r="MYC211" s="10"/>
      <c r="MYD211" s="10"/>
      <c r="MYE211" s="1"/>
      <c r="MYF211" s="5"/>
      <c r="MYG211" s="52"/>
      <c r="MYH211" s="5"/>
      <c r="MYI211" s="11"/>
      <c r="MYJ211" s="10"/>
      <c r="MYK211" s="10"/>
      <c r="MYL211" s="1"/>
      <c r="MYM211" s="5"/>
      <c r="MYN211" s="52"/>
      <c r="MYO211" s="5"/>
      <c r="MYP211" s="11"/>
      <c r="MYQ211" s="10"/>
      <c r="MYR211" s="10"/>
      <c r="MYS211" s="1"/>
      <c r="MYT211" s="5"/>
      <c r="MYU211" s="52"/>
      <c r="MYV211" s="5"/>
      <c r="MYW211" s="11"/>
      <c r="MYX211" s="10"/>
      <c r="MYY211" s="10"/>
      <c r="MYZ211" s="1"/>
      <c r="MZA211" s="5"/>
      <c r="MZB211" s="52"/>
      <c r="MZC211" s="5"/>
      <c r="MZD211" s="11"/>
      <c r="MZE211" s="10"/>
      <c r="MZF211" s="10"/>
      <c r="MZG211" s="1"/>
      <c r="MZH211" s="5"/>
      <c r="MZI211" s="52"/>
      <c r="MZJ211" s="5"/>
      <c r="MZK211" s="11"/>
      <c r="MZL211" s="10"/>
      <c r="MZM211" s="10"/>
      <c r="MZN211" s="1"/>
      <c r="MZO211" s="5"/>
      <c r="MZP211" s="52"/>
      <c r="MZQ211" s="5"/>
      <c r="MZR211" s="11"/>
      <c r="MZS211" s="10"/>
      <c r="MZT211" s="10"/>
      <c r="MZU211" s="1"/>
      <c r="MZV211" s="5"/>
      <c r="MZW211" s="52"/>
      <c r="MZX211" s="5"/>
      <c r="MZY211" s="11"/>
      <c r="MZZ211" s="10"/>
      <c r="NAA211" s="10"/>
      <c r="NAB211" s="1"/>
      <c r="NAC211" s="5"/>
      <c r="NAD211" s="52"/>
      <c r="NAE211" s="5"/>
      <c r="NAF211" s="11"/>
      <c r="NAG211" s="10"/>
      <c r="NAH211" s="10"/>
      <c r="NAI211" s="1"/>
      <c r="NAJ211" s="5"/>
      <c r="NAK211" s="52"/>
      <c r="NAL211" s="5"/>
      <c r="NAM211" s="11"/>
      <c r="NAN211" s="10"/>
      <c r="NAO211" s="10"/>
      <c r="NAP211" s="1"/>
      <c r="NAQ211" s="5"/>
      <c r="NAR211" s="52"/>
      <c r="NAS211" s="5"/>
      <c r="NAT211" s="11"/>
      <c r="NAU211" s="10"/>
      <c r="NAV211" s="10"/>
      <c r="NAW211" s="1"/>
      <c r="NAX211" s="5"/>
      <c r="NAY211" s="52"/>
      <c r="NAZ211" s="5"/>
      <c r="NBA211" s="11"/>
      <c r="NBB211" s="10"/>
      <c r="NBC211" s="10"/>
      <c r="NBD211" s="1"/>
      <c r="NBE211" s="5"/>
      <c r="NBF211" s="52"/>
      <c r="NBG211" s="5"/>
      <c r="NBH211" s="11"/>
      <c r="NBI211" s="10"/>
      <c r="NBJ211" s="10"/>
      <c r="NBK211" s="1"/>
      <c r="NBL211" s="5"/>
      <c r="NBM211" s="52"/>
      <c r="NBN211" s="5"/>
      <c r="NBO211" s="11"/>
      <c r="NBP211" s="10"/>
      <c r="NBQ211" s="10"/>
      <c r="NBR211" s="1"/>
      <c r="NBS211" s="5"/>
      <c r="NBT211" s="52"/>
      <c r="NBU211" s="5"/>
      <c r="NBV211" s="11"/>
      <c r="NBW211" s="10"/>
      <c r="NBX211" s="10"/>
      <c r="NBY211" s="1"/>
      <c r="NBZ211" s="5"/>
      <c r="NCA211" s="52"/>
      <c r="NCB211" s="5"/>
      <c r="NCC211" s="11"/>
      <c r="NCD211" s="10"/>
      <c r="NCE211" s="10"/>
      <c r="NCF211" s="1"/>
      <c r="NCG211" s="5"/>
      <c r="NCH211" s="52"/>
      <c r="NCI211" s="5"/>
      <c r="NCJ211" s="11"/>
      <c r="NCK211" s="10"/>
      <c r="NCL211" s="10"/>
      <c r="NCM211" s="1"/>
      <c r="NCN211" s="5"/>
      <c r="NCO211" s="52"/>
      <c r="NCP211" s="5"/>
      <c r="NCQ211" s="11"/>
      <c r="NCR211" s="10"/>
      <c r="NCS211" s="10"/>
      <c r="NCT211" s="1"/>
      <c r="NCU211" s="5"/>
      <c r="NCV211" s="52"/>
      <c r="NCW211" s="5"/>
      <c r="NCX211" s="11"/>
      <c r="NCY211" s="10"/>
      <c r="NCZ211" s="10"/>
      <c r="NDA211" s="1"/>
      <c r="NDB211" s="5"/>
      <c r="NDC211" s="52"/>
      <c r="NDD211" s="5"/>
      <c r="NDE211" s="11"/>
      <c r="NDF211" s="10"/>
      <c r="NDG211" s="10"/>
      <c r="NDH211" s="1"/>
      <c r="NDI211" s="5"/>
      <c r="NDJ211" s="52"/>
      <c r="NDK211" s="5"/>
      <c r="NDL211" s="11"/>
      <c r="NDM211" s="10"/>
      <c r="NDN211" s="10"/>
      <c r="NDO211" s="1"/>
      <c r="NDP211" s="5"/>
      <c r="NDQ211" s="52"/>
      <c r="NDR211" s="5"/>
      <c r="NDS211" s="11"/>
      <c r="NDT211" s="10"/>
      <c r="NDU211" s="10"/>
      <c r="NDV211" s="1"/>
      <c r="NDW211" s="5"/>
      <c r="NDX211" s="52"/>
      <c r="NDY211" s="5"/>
      <c r="NDZ211" s="11"/>
      <c r="NEA211" s="10"/>
      <c r="NEB211" s="10"/>
      <c r="NEC211" s="1"/>
      <c r="NED211" s="5"/>
      <c r="NEE211" s="52"/>
      <c r="NEF211" s="5"/>
      <c r="NEG211" s="11"/>
      <c r="NEH211" s="10"/>
      <c r="NEI211" s="10"/>
      <c r="NEJ211" s="1"/>
      <c r="NEK211" s="5"/>
      <c r="NEL211" s="52"/>
      <c r="NEM211" s="5"/>
      <c r="NEN211" s="11"/>
      <c r="NEO211" s="10"/>
      <c r="NEP211" s="10"/>
      <c r="NEQ211" s="1"/>
      <c r="NER211" s="5"/>
      <c r="NES211" s="52"/>
      <c r="NET211" s="5"/>
      <c r="NEU211" s="11"/>
      <c r="NEV211" s="10"/>
      <c r="NEW211" s="10"/>
      <c r="NEX211" s="1"/>
      <c r="NEY211" s="5"/>
      <c r="NEZ211" s="52"/>
      <c r="NFA211" s="5"/>
      <c r="NFB211" s="11"/>
      <c r="NFC211" s="10"/>
      <c r="NFD211" s="10"/>
      <c r="NFE211" s="1"/>
      <c r="NFF211" s="5"/>
      <c r="NFG211" s="52"/>
      <c r="NFH211" s="5"/>
      <c r="NFI211" s="11"/>
      <c r="NFJ211" s="10"/>
      <c r="NFK211" s="10"/>
      <c r="NFL211" s="1"/>
      <c r="NFM211" s="5"/>
      <c r="NFN211" s="52"/>
      <c r="NFO211" s="5"/>
      <c r="NFP211" s="11"/>
      <c r="NFQ211" s="10"/>
      <c r="NFR211" s="10"/>
      <c r="NFS211" s="1"/>
      <c r="NFT211" s="5"/>
      <c r="NFU211" s="52"/>
      <c r="NFV211" s="5"/>
      <c r="NFW211" s="11"/>
      <c r="NFX211" s="10"/>
      <c r="NFY211" s="10"/>
      <c r="NFZ211" s="1"/>
      <c r="NGA211" s="5"/>
      <c r="NGB211" s="52"/>
      <c r="NGC211" s="5"/>
      <c r="NGD211" s="11"/>
      <c r="NGE211" s="10"/>
      <c r="NGF211" s="10"/>
      <c r="NGG211" s="1"/>
      <c r="NGH211" s="5"/>
      <c r="NGI211" s="52"/>
      <c r="NGJ211" s="5"/>
      <c r="NGK211" s="11"/>
      <c r="NGL211" s="10"/>
      <c r="NGM211" s="10"/>
      <c r="NGN211" s="1"/>
      <c r="NGO211" s="5"/>
      <c r="NGP211" s="52"/>
      <c r="NGQ211" s="5"/>
      <c r="NGR211" s="11"/>
      <c r="NGS211" s="10"/>
      <c r="NGT211" s="10"/>
      <c r="NGU211" s="1"/>
      <c r="NGV211" s="5"/>
      <c r="NGW211" s="52"/>
      <c r="NGX211" s="5"/>
      <c r="NGY211" s="11"/>
      <c r="NGZ211" s="10"/>
      <c r="NHA211" s="10"/>
      <c r="NHB211" s="1"/>
      <c r="NHC211" s="5"/>
      <c r="NHD211" s="52"/>
      <c r="NHE211" s="5"/>
      <c r="NHF211" s="11"/>
      <c r="NHG211" s="10"/>
      <c r="NHH211" s="10"/>
      <c r="NHI211" s="1"/>
      <c r="NHJ211" s="5"/>
      <c r="NHK211" s="52"/>
      <c r="NHL211" s="5"/>
      <c r="NHM211" s="11"/>
      <c r="NHN211" s="10"/>
      <c r="NHO211" s="10"/>
      <c r="NHP211" s="1"/>
      <c r="NHQ211" s="5"/>
      <c r="NHR211" s="52"/>
      <c r="NHS211" s="5"/>
      <c r="NHT211" s="11"/>
      <c r="NHU211" s="10"/>
      <c r="NHV211" s="10"/>
      <c r="NHW211" s="1"/>
      <c r="NHX211" s="5"/>
      <c r="NHY211" s="52"/>
      <c r="NHZ211" s="5"/>
      <c r="NIA211" s="11"/>
      <c r="NIB211" s="10"/>
      <c r="NIC211" s="10"/>
      <c r="NID211" s="1"/>
      <c r="NIE211" s="5"/>
      <c r="NIF211" s="52"/>
      <c r="NIG211" s="5"/>
      <c r="NIH211" s="11"/>
      <c r="NII211" s="10"/>
      <c r="NIJ211" s="10"/>
      <c r="NIK211" s="1"/>
      <c r="NIL211" s="5"/>
      <c r="NIM211" s="52"/>
      <c r="NIN211" s="5"/>
      <c r="NIO211" s="11"/>
      <c r="NIP211" s="10"/>
      <c r="NIQ211" s="10"/>
      <c r="NIR211" s="1"/>
      <c r="NIS211" s="5"/>
      <c r="NIT211" s="52"/>
      <c r="NIU211" s="5"/>
      <c r="NIV211" s="11"/>
      <c r="NIW211" s="10"/>
      <c r="NIX211" s="10"/>
      <c r="NIY211" s="1"/>
      <c r="NIZ211" s="5"/>
      <c r="NJA211" s="52"/>
      <c r="NJB211" s="5"/>
      <c r="NJC211" s="11"/>
      <c r="NJD211" s="10"/>
      <c r="NJE211" s="10"/>
      <c r="NJF211" s="1"/>
      <c r="NJG211" s="5"/>
      <c r="NJH211" s="52"/>
      <c r="NJI211" s="5"/>
      <c r="NJJ211" s="11"/>
      <c r="NJK211" s="10"/>
      <c r="NJL211" s="10"/>
      <c r="NJM211" s="1"/>
      <c r="NJN211" s="5"/>
      <c r="NJO211" s="52"/>
      <c r="NJP211" s="5"/>
      <c r="NJQ211" s="11"/>
      <c r="NJR211" s="10"/>
      <c r="NJS211" s="10"/>
      <c r="NJT211" s="1"/>
      <c r="NJU211" s="5"/>
      <c r="NJV211" s="52"/>
      <c r="NJW211" s="5"/>
      <c r="NJX211" s="11"/>
      <c r="NJY211" s="10"/>
      <c r="NJZ211" s="10"/>
      <c r="NKA211" s="1"/>
      <c r="NKB211" s="5"/>
      <c r="NKC211" s="52"/>
      <c r="NKD211" s="5"/>
      <c r="NKE211" s="11"/>
      <c r="NKF211" s="10"/>
      <c r="NKG211" s="10"/>
      <c r="NKH211" s="1"/>
      <c r="NKI211" s="5"/>
      <c r="NKJ211" s="52"/>
      <c r="NKK211" s="5"/>
      <c r="NKL211" s="11"/>
      <c r="NKM211" s="10"/>
      <c r="NKN211" s="10"/>
      <c r="NKO211" s="1"/>
      <c r="NKP211" s="5"/>
      <c r="NKQ211" s="52"/>
      <c r="NKR211" s="5"/>
      <c r="NKS211" s="11"/>
      <c r="NKT211" s="10"/>
      <c r="NKU211" s="10"/>
      <c r="NKV211" s="1"/>
      <c r="NKW211" s="5"/>
      <c r="NKX211" s="52"/>
      <c r="NKY211" s="5"/>
      <c r="NKZ211" s="11"/>
      <c r="NLA211" s="10"/>
      <c r="NLB211" s="10"/>
      <c r="NLC211" s="1"/>
      <c r="NLD211" s="5"/>
      <c r="NLE211" s="52"/>
      <c r="NLF211" s="5"/>
      <c r="NLG211" s="11"/>
      <c r="NLH211" s="10"/>
      <c r="NLI211" s="10"/>
      <c r="NLJ211" s="1"/>
      <c r="NLK211" s="5"/>
      <c r="NLL211" s="52"/>
      <c r="NLM211" s="5"/>
      <c r="NLN211" s="11"/>
      <c r="NLO211" s="10"/>
      <c r="NLP211" s="10"/>
      <c r="NLQ211" s="1"/>
      <c r="NLR211" s="5"/>
      <c r="NLS211" s="52"/>
      <c r="NLT211" s="5"/>
      <c r="NLU211" s="11"/>
      <c r="NLV211" s="10"/>
      <c r="NLW211" s="10"/>
      <c r="NLX211" s="1"/>
      <c r="NLY211" s="5"/>
      <c r="NLZ211" s="52"/>
      <c r="NMA211" s="5"/>
      <c r="NMB211" s="11"/>
      <c r="NMC211" s="10"/>
      <c r="NMD211" s="10"/>
      <c r="NME211" s="1"/>
      <c r="NMF211" s="5"/>
      <c r="NMG211" s="52"/>
      <c r="NMH211" s="5"/>
      <c r="NMI211" s="11"/>
      <c r="NMJ211" s="10"/>
      <c r="NMK211" s="10"/>
      <c r="NML211" s="1"/>
      <c r="NMM211" s="5"/>
      <c r="NMN211" s="52"/>
      <c r="NMO211" s="5"/>
      <c r="NMP211" s="11"/>
      <c r="NMQ211" s="10"/>
      <c r="NMR211" s="10"/>
      <c r="NMS211" s="1"/>
      <c r="NMT211" s="5"/>
      <c r="NMU211" s="52"/>
      <c r="NMV211" s="5"/>
      <c r="NMW211" s="11"/>
      <c r="NMX211" s="10"/>
      <c r="NMY211" s="10"/>
      <c r="NMZ211" s="1"/>
      <c r="NNA211" s="5"/>
      <c r="NNB211" s="52"/>
      <c r="NNC211" s="5"/>
      <c r="NND211" s="11"/>
      <c r="NNE211" s="10"/>
      <c r="NNF211" s="10"/>
      <c r="NNG211" s="1"/>
      <c r="NNH211" s="5"/>
      <c r="NNI211" s="52"/>
      <c r="NNJ211" s="5"/>
      <c r="NNK211" s="11"/>
      <c r="NNL211" s="10"/>
      <c r="NNM211" s="10"/>
      <c r="NNN211" s="1"/>
      <c r="NNO211" s="5"/>
      <c r="NNP211" s="52"/>
      <c r="NNQ211" s="5"/>
      <c r="NNR211" s="11"/>
      <c r="NNS211" s="10"/>
      <c r="NNT211" s="10"/>
      <c r="NNU211" s="1"/>
      <c r="NNV211" s="5"/>
      <c r="NNW211" s="52"/>
      <c r="NNX211" s="5"/>
      <c r="NNY211" s="11"/>
      <c r="NNZ211" s="10"/>
      <c r="NOA211" s="10"/>
      <c r="NOB211" s="1"/>
      <c r="NOC211" s="5"/>
      <c r="NOD211" s="52"/>
      <c r="NOE211" s="5"/>
      <c r="NOF211" s="11"/>
      <c r="NOG211" s="10"/>
      <c r="NOH211" s="10"/>
      <c r="NOI211" s="1"/>
      <c r="NOJ211" s="5"/>
      <c r="NOK211" s="52"/>
      <c r="NOL211" s="5"/>
      <c r="NOM211" s="11"/>
      <c r="NON211" s="10"/>
      <c r="NOO211" s="10"/>
      <c r="NOP211" s="1"/>
      <c r="NOQ211" s="5"/>
      <c r="NOR211" s="52"/>
      <c r="NOS211" s="5"/>
      <c r="NOT211" s="11"/>
      <c r="NOU211" s="10"/>
      <c r="NOV211" s="10"/>
      <c r="NOW211" s="1"/>
      <c r="NOX211" s="5"/>
      <c r="NOY211" s="52"/>
      <c r="NOZ211" s="5"/>
      <c r="NPA211" s="11"/>
      <c r="NPB211" s="10"/>
      <c r="NPC211" s="10"/>
      <c r="NPD211" s="1"/>
      <c r="NPE211" s="5"/>
      <c r="NPF211" s="52"/>
      <c r="NPG211" s="5"/>
      <c r="NPH211" s="11"/>
      <c r="NPI211" s="10"/>
      <c r="NPJ211" s="10"/>
      <c r="NPK211" s="1"/>
      <c r="NPL211" s="5"/>
      <c r="NPM211" s="52"/>
      <c r="NPN211" s="5"/>
      <c r="NPO211" s="11"/>
      <c r="NPP211" s="10"/>
      <c r="NPQ211" s="10"/>
      <c r="NPR211" s="1"/>
      <c r="NPS211" s="5"/>
      <c r="NPT211" s="52"/>
      <c r="NPU211" s="5"/>
      <c r="NPV211" s="11"/>
      <c r="NPW211" s="10"/>
      <c r="NPX211" s="10"/>
      <c r="NPY211" s="1"/>
      <c r="NPZ211" s="5"/>
      <c r="NQA211" s="52"/>
      <c r="NQB211" s="5"/>
      <c r="NQC211" s="11"/>
      <c r="NQD211" s="10"/>
      <c r="NQE211" s="10"/>
      <c r="NQF211" s="1"/>
      <c r="NQG211" s="5"/>
      <c r="NQH211" s="52"/>
      <c r="NQI211" s="5"/>
      <c r="NQJ211" s="11"/>
      <c r="NQK211" s="10"/>
      <c r="NQL211" s="10"/>
      <c r="NQM211" s="1"/>
      <c r="NQN211" s="5"/>
      <c r="NQO211" s="52"/>
      <c r="NQP211" s="5"/>
      <c r="NQQ211" s="11"/>
      <c r="NQR211" s="10"/>
      <c r="NQS211" s="10"/>
      <c r="NQT211" s="1"/>
      <c r="NQU211" s="5"/>
      <c r="NQV211" s="52"/>
      <c r="NQW211" s="5"/>
      <c r="NQX211" s="11"/>
      <c r="NQY211" s="10"/>
      <c r="NQZ211" s="10"/>
      <c r="NRA211" s="1"/>
      <c r="NRB211" s="5"/>
      <c r="NRC211" s="52"/>
      <c r="NRD211" s="5"/>
      <c r="NRE211" s="11"/>
      <c r="NRF211" s="10"/>
      <c r="NRG211" s="10"/>
      <c r="NRH211" s="1"/>
      <c r="NRI211" s="5"/>
      <c r="NRJ211" s="52"/>
      <c r="NRK211" s="5"/>
      <c r="NRL211" s="11"/>
      <c r="NRM211" s="10"/>
      <c r="NRN211" s="10"/>
      <c r="NRO211" s="1"/>
      <c r="NRP211" s="5"/>
      <c r="NRQ211" s="52"/>
      <c r="NRR211" s="5"/>
      <c r="NRS211" s="11"/>
      <c r="NRT211" s="10"/>
      <c r="NRU211" s="10"/>
      <c r="NRV211" s="1"/>
      <c r="NRW211" s="5"/>
      <c r="NRX211" s="52"/>
      <c r="NRY211" s="5"/>
      <c r="NRZ211" s="11"/>
      <c r="NSA211" s="10"/>
      <c r="NSB211" s="10"/>
      <c r="NSC211" s="1"/>
      <c r="NSD211" s="5"/>
      <c r="NSE211" s="52"/>
      <c r="NSF211" s="5"/>
      <c r="NSG211" s="11"/>
      <c r="NSH211" s="10"/>
      <c r="NSI211" s="10"/>
      <c r="NSJ211" s="1"/>
      <c r="NSK211" s="5"/>
      <c r="NSL211" s="52"/>
      <c r="NSM211" s="5"/>
      <c r="NSN211" s="11"/>
      <c r="NSO211" s="10"/>
      <c r="NSP211" s="10"/>
      <c r="NSQ211" s="1"/>
      <c r="NSR211" s="5"/>
      <c r="NSS211" s="52"/>
      <c r="NST211" s="5"/>
      <c r="NSU211" s="11"/>
      <c r="NSV211" s="10"/>
      <c r="NSW211" s="10"/>
      <c r="NSX211" s="1"/>
      <c r="NSY211" s="5"/>
      <c r="NSZ211" s="52"/>
      <c r="NTA211" s="5"/>
      <c r="NTB211" s="11"/>
      <c r="NTC211" s="10"/>
      <c r="NTD211" s="10"/>
      <c r="NTE211" s="1"/>
      <c r="NTF211" s="5"/>
      <c r="NTG211" s="52"/>
      <c r="NTH211" s="5"/>
      <c r="NTI211" s="11"/>
      <c r="NTJ211" s="10"/>
      <c r="NTK211" s="10"/>
      <c r="NTL211" s="1"/>
      <c r="NTM211" s="5"/>
      <c r="NTN211" s="52"/>
      <c r="NTO211" s="5"/>
      <c r="NTP211" s="11"/>
      <c r="NTQ211" s="10"/>
      <c r="NTR211" s="10"/>
      <c r="NTS211" s="1"/>
      <c r="NTT211" s="5"/>
      <c r="NTU211" s="52"/>
      <c r="NTV211" s="5"/>
      <c r="NTW211" s="11"/>
      <c r="NTX211" s="10"/>
      <c r="NTY211" s="10"/>
      <c r="NTZ211" s="1"/>
      <c r="NUA211" s="5"/>
      <c r="NUB211" s="52"/>
      <c r="NUC211" s="5"/>
      <c r="NUD211" s="11"/>
      <c r="NUE211" s="10"/>
      <c r="NUF211" s="10"/>
      <c r="NUG211" s="1"/>
      <c r="NUH211" s="5"/>
      <c r="NUI211" s="52"/>
      <c r="NUJ211" s="5"/>
      <c r="NUK211" s="11"/>
      <c r="NUL211" s="10"/>
      <c r="NUM211" s="10"/>
      <c r="NUN211" s="1"/>
      <c r="NUO211" s="5"/>
      <c r="NUP211" s="52"/>
      <c r="NUQ211" s="5"/>
      <c r="NUR211" s="11"/>
      <c r="NUS211" s="10"/>
      <c r="NUT211" s="10"/>
      <c r="NUU211" s="1"/>
      <c r="NUV211" s="5"/>
      <c r="NUW211" s="52"/>
      <c r="NUX211" s="5"/>
      <c r="NUY211" s="11"/>
      <c r="NUZ211" s="10"/>
      <c r="NVA211" s="10"/>
      <c r="NVB211" s="1"/>
      <c r="NVC211" s="5"/>
      <c r="NVD211" s="52"/>
      <c r="NVE211" s="5"/>
      <c r="NVF211" s="11"/>
      <c r="NVG211" s="10"/>
      <c r="NVH211" s="10"/>
      <c r="NVI211" s="1"/>
      <c r="NVJ211" s="5"/>
      <c r="NVK211" s="52"/>
      <c r="NVL211" s="5"/>
      <c r="NVM211" s="11"/>
      <c r="NVN211" s="10"/>
      <c r="NVO211" s="10"/>
      <c r="NVP211" s="1"/>
      <c r="NVQ211" s="5"/>
      <c r="NVR211" s="52"/>
      <c r="NVS211" s="5"/>
      <c r="NVT211" s="11"/>
      <c r="NVU211" s="10"/>
      <c r="NVV211" s="10"/>
      <c r="NVW211" s="1"/>
      <c r="NVX211" s="5"/>
      <c r="NVY211" s="52"/>
      <c r="NVZ211" s="5"/>
      <c r="NWA211" s="11"/>
      <c r="NWB211" s="10"/>
      <c r="NWC211" s="10"/>
      <c r="NWD211" s="1"/>
      <c r="NWE211" s="5"/>
      <c r="NWF211" s="52"/>
      <c r="NWG211" s="5"/>
      <c r="NWH211" s="11"/>
      <c r="NWI211" s="10"/>
      <c r="NWJ211" s="10"/>
      <c r="NWK211" s="1"/>
      <c r="NWL211" s="5"/>
      <c r="NWM211" s="52"/>
      <c r="NWN211" s="5"/>
      <c r="NWO211" s="11"/>
      <c r="NWP211" s="10"/>
      <c r="NWQ211" s="10"/>
      <c r="NWR211" s="1"/>
      <c r="NWS211" s="5"/>
      <c r="NWT211" s="52"/>
      <c r="NWU211" s="5"/>
      <c r="NWV211" s="11"/>
      <c r="NWW211" s="10"/>
      <c r="NWX211" s="10"/>
      <c r="NWY211" s="1"/>
      <c r="NWZ211" s="5"/>
      <c r="NXA211" s="52"/>
      <c r="NXB211" s="5"/>
      <c r="NXC211" s="11"/>
      <c r="NXD211" s="10"/>
      <c r="NXE211" s="10"/>
      <c r="NXF211" s="1"/>
      <c r="NXG211" s="5"/>
      <c r="NXH211" s="52"/>
      <c r="NXI211" s="5"/>
      <c r="NXJ211" s="11"/>
      <c r="NXK211" s="10"/>
      <c r="NXL211" s="10"/>
      <c r="NXM211" s="1"/>
      <c r="NXN211" s="5"/>
      <c r="NXO211" s="52"/>
      <c r="NXP211" s="5"/>
      <c r="NXQ211" s="11"/>
      <c r="NXR211" s="10"/>
      <c r="NXS211" s="10"/>
      <c r="NXT211" s="1"/>
      <c r="NXU211" s="5"/>
      <c r="NXV211" s="52"/>
      <c r="NXW211" s="5"/>
      <c r="NXX211" s="11"/>
      <c r="NXY211" s="10"/>
      <c r="NXZ211" s="10"/>
      <c r="NYA211" s="1"/>
      <c r="NYB211" s="5"/>
      <c r="NYC211" s="52"/>
      <c r="NYD211" s="5"/>
      <c r="NYE211" s="11"/>
      <c r="NYF211" s="10"/>
      <c r="NYG211" s="10"/>
      <c r="NYH211" s="1"/>
      <c r="NYI211" s="5"/>
      <c r="NYJ211" s="52"/>
      <c r="NYK211" s="5"/>
      <c r="NYL211" s="11"/>
      <c r="NYM211" s="10"/>
      <c r="NYN211" s="10"/>
      <c r="NYO211" s="1"/>
      <c r="NYP211" s="5"/>
      <c r="NYQ211" s="52"/>
      <c r="NYR211" s="5"/>
      <c r="NYS211" s="11"/>
      <c r="NYT211" s="10"/>
      <c r="NYU211" s="10"/>
      <c r="NYV211" s="1"/>
      <c r="NYW211" s="5"/>
      <c r="NYX211" s="52"/>
      <c r="NYY211" s="5"/>
      <c r="NYZ211" s="11"/>
      <c r="NZA211" s="10"/>
      <c r="NZB211" s="10"/>
      <c r="NZC211" s="1"/>
      <c r="NZD211" s="5"/>
      <c r="NZE211" s="52"/>
      <c r="NZF211" s="5"/>
      <c r="NZG211" s="11"/>
      <c r="NZH211" s="10"/>
      <c r="NZI211" s="10"/>
      <c r="NZJ211" s="1"/>
      <c r="NZK211" s="5"/>
      <c r="NZL211" s="52"/>
      <c r="NZM211" s="5"/>
      <c r="NZN211" s="11"/>
      <c r="NZO211" s="10"/>
      <c r="NZP211" s="10"/>
      <c r="NZQ211" s="1"/>
      <c r="NZR211" s="5"/>
      <c r="NZS211" s="52"/>
      <c r="NZT211" s="5"/>
      <c r="NZU211" s="11"/>
      <c r="NZV211" s="10"/>
      <c r="NZW211" s="10"/>
      <c r="NZX211" s="1"/>
      <c r="NZY211" s="5"/>
      <c r="NZZ211" s="52"/>
      <c r="OAA211" s="5"/>
      <c r="OAB211" s="11"/>
      <c r="OAC211" s="10"/>
      <c r="OAD211" s="10"/>
      <c r="OAE211" s="1"/>
      <c r="OAF211" s="5"/>
      <c r="OAG211" s="52"/>
      <c r="OAH211" s="5"/>
      <c r="OAI211" s="11"/>
      <c r="OAJ211" s="10"/>
      <c r="OAK211" s="10"/>
      <c r="OAL211" s="1"/>
      <c r="OAM211" s="5"/>
      <c r="OAN211" s="52"/>
      <c r="OAO211" s="5"/>
      <c r="OAP211" s="11"/>
      <c r="OAQ211" s="10"/>
      <c r="OAR211" s="10"/>
      <c r="OAS211" s="1"/>
      <c r="OAT211" s="5"/>
      <c r="OAU211" s="52"/>
      <c r="OAV211" s="5"/>
      <c r="OAW211" s="11"/>
      <c r="OAX211" s="10"/>
      <c r="OAY211" s="10"/>
      <c r="OAZ211" s="1"/>
      <c r="OBA211" s="5"/>
      <c r="OBB211" s="52"/>
      <c r="OBC211" s="5"/>
      <c r="OBD211" s="11"/>
      <c r="OBE211" s="10"/>
      <c r="OBF211" s="10"/>
      <c r="OBG211" s="1"/>
      <c r="OBH211" s="5"/>
      <c r="OBI211" s="52"/>
      <c r="OBJ211" s="5"/>
      <c r="OBK211" s="11"/>
      <c r="OBL211" s="10"/>
      <c r="OBM211" s="10"/>
      <c r="OBN211" s="1"/>
      <c r="OBO211" s="5"/>
      <c r="OBP211" s="52"/>
      <c r="OBQ211" s="5"/>
      <c r="OBR211" s="11"/>
      <c r="OBS211" s="10"/>
      <c r="OBT211" s="10"/>
      <c r="OBU211" s="1"/>
      <c r="OBV211" s="5"/>
      <c r="OBW211" s="52"/>
      <c r="OBX211" s="5"/>
      <c r="OBY211" s="11"/>
      <c r="OBZ211" s="10"/>
      <c r="OCA211" s="10"/>
      <c r="OCB211" s="1"/>
      <c r="OCC211" s="5"/>
      <c r="OCD211" s="52"/>
      <c r="OCE211" s="5"/>
      <c r="OCF211" s="11"/>
      <c r="OCG211" s="10"/>
      <c r="OCH211" s="10"/>
      <c r="OCI211" s="1"/>
      <c r="OCJ211" s="5"/>
      <c r="OCK211" s="52"/>
      <c r="OCL211" s="5"/>
      <c r="OCM211" s="11"/>
      <c r="OCN211" s="10"/>
      <c r="OCO211" s="10"/>
      <c r="OCP211" s="1"/>
      <c r="OCQ211" s="5"/>
      <c r="OCR211" s="52"/>
      <c r="OCS211" s="5"/>
      <c r="OCT211" s="11"/>
      <c r="OCU211" s="10"/>
      <c r="OCV211" s="10"/>
      <c r="OCW211" s="1"/>
      <c r="OCX211" s="5"/>
      <c r="OCY211" s="52"/>
      <c r="OCZ211" s="5"/>
      <c r="ODA211" s="11"/>
      <c r="ODB211" s="10"/>
      <c r="ODC211" s="10"/>
      <c r="ODD211" s="1"/>
      <c r="ODE211" s="5"/>
      <c r="ODF211" s="52"/>
      <c r="ODG211" s="5"/>
      <c r="ODH211" s="11"/>
      <c r="ODI211" s="10"/>
      <c r="ODJ211" s="10"/>
      <c r="ODK211" s="1"/>
      <c r="ODL211" s="5"/>
      <c r="ODM211" s="52"/>
      <c r="ODN211" s="5"/>
      <c r="ODO211" s="11"/>
      <c r="ODP211" s="10"/>
      <c r="ODQ211" s="10"/>
      <c r="ODR211" s="1"/>
      <c r="ODS211" s="5"/>
      <c r="ODT211" s="52"/>
      <c r="ODU211" s="5"/>
      <c r="ODV211" s="11"/>
      <c r="ODW211" s="10"/>
      <c r="ODX211" s="10"/>
      <c r="ODY211" s="1"/>
      <c r="ODZ211" s="5"/>
      <c r="OEA211" s="52"/>
      <c r="OEB211" s="5"/>
      <c r="OEC211" s="11"/>
      <c r="OED211" s="10"/>
      <c r="OEE211" s="10"/>
      <c r="OEF211" s="1"/>
      <c r="OEG211" s="5"/>
      <c r="OEH211" s="52"/>
      <c r="OEI211" s="5"/>
      <c r="OEJ211" s="11"/>
      <c r="OEK211" s="10"/>
      <c r="OEL211" s="10"/>
      <c r="OEM211" s="1"/>
      <c r="OEN211" s="5"/>
      <c r="OEO211" s="52"/>
      <c r="OEP211" s="5"/>
      <c r="OEQ211" s="11"/>
      <c r="OER211" s="10"/>
      <c r="OES211" s="10"/>
      <c r="OET211" s="1"/>
      <c r="OEU211" s="5"/>
      <c r="OEV211" s="52"/>
      <c r="OEW211" s="5"/>
      <c r="OEX211" s="11"/>
      <c r="OEY211" s="10"/>
      <c r="OEZ211" s="10"/>
      <c r="OFA211" s="1"/>
      <c r="OFB211" s="5"/>
      <c r="OFC211" s="52"/>
      <c r="OFD211" s="5"/>
      <c r="OFE211" s="11"/>
      <c r="OFF211" s="10"/>
      <c r="OFG211" s="10"/>
      <c r="OFH211" s="1"/>
      <c r="OFI211" s="5"/>
      <c r="OFJ211" s="52"/>
      <c r="OFK211" s="5"/>
      <c r="OFL211" s="11"/>
      <c r="OFM211" s="10"/>
      <c r="OFN211" s="10"/>
      <c r="OFO211" s="1"/>
      <c r="OFP211" s="5"/>
      <c r="OFQ211" s="52"/>
      <c r="OFR211" s="5"/>
      <c r="OFS211" s="11"/>
      <c r="OFT211" s="10"/>
      <c r="OFU211" s="10"/>
      <c r="OFV211" s="1"/>
      <c r="OFW211" s="5"/>
      <c r="OFX211" s="52"/>
      <c r="OFY211" s="5"/>
      <c r="OFZ211" s="11"/>
      <c r="OGA211" s="10"/>
      <c r="OGB211" s="10"/>
      <c r="OGC211" s="1"/>
      <c r="OGD211" s="5"/>
      <c r="OGE211" s="52"/>
      <c r="OGF211" s="5"/>
      <c r="OGG211" s="11"/>
      <c r="OGH211" s="10"/>
      <c r="OGI211" s="10"/>
      <c r="OGJ211" s="1"/>
      <c r="OGK211" s="5"/>
      <c r="OGL211" s="52"/>
      <c r="OGM211" s="5"/>
      <c r="OGN211" s="11"/>
      <c r="OGO211" s="10"/>
      <c r="OGP211" s="10"/>
      <c r="OGQ211" s="1"/>
      <c r="OGR211" s="5"/>
      <c r="OGS211" s="52"/>
      <c r="OGT211" s="5"/>
      <c r="OGU211" s="11"/>
      <c r="OGV211" s="10"/>
      <c r="OGW211" s="10"/>
      <c r="OGX211" s="1"/>
      <c r="OGY211" s="5"/>
      <c r="OGZ211" s="52"/>
      <c r="OHA211" s="5"/>
      <c r="OHB211" s="11"/>
      <c r="OHC211" s="10"/>
      <c r="OHD211" s="10"/>
      <c r="OHE211" s="1"/>
      <c r="OHF211" s="5"/>
      <c r="OHG211" s="52"/>
      <c r="OHH211" s="5"/>
      <c r="OHI211" s="11"/>
      <c r="OHJ211" s="10"/>
      <c r="OHK211" s="10"/>
      <c r="OHL211" s="1"/>
      <c r="OHM211" s="5"/>
      <c r="OHN211" s="52"/>
      <c r="OHO211" s="5"/>
      <c r="OHP211" s="11"/>
      <c r="OHQ211" s="10"/>
      <c r="OHR211" s="10"/>
      <c r="OHS211" s="1"/>
      <c r="OHT211" s="5"/>
      <c r="OHU211" s="52"/>
      <c r="OHV211" s="5"/>
      <c r="OHW211" s="11"/>
      <c r="OHX211" s="10"/>
      <c r="OHY211" s="10"/>
      <c r="OHZ211" s="1"/>
      <c r="OIA211" s="5"/>
      <c r="OIB211" s="52"/>
      <c r="OIC211" s="5"/>
      <c r="OID211" s="11"/>
      <c r="OIE211" s="10"/>
      <c r="OIF211" s="10"/>
      <c r="OIG211" s="1"/>
      <c r="OIH211" s="5"/>
      <c r="OII211" s="52"/>
      <c r="OIJ211" s="5"/>
      <c r="OIK211" s="11"/>
      <c r="OIL211" s="10"/>
      <c r="OIM211" s="10"/>
      <c r="OIN211" s="1"/>
      <c r="OIO211" s="5"/>
      <c r="OIP211" s="52"/>
      <c r="OIQ211" s="5"/>
      <c r="OIR211" s="11"/>
      <c r="OIS211" s="10"/>
      <c r="OIT211" s="10"/>
      <c r="OIU211" s="1"/>
      <c r="OIV211" s="5"/>
      <c r="OIW211" s="52"/>
      <c r="OIX211" s="5"/>
      <c r="OIY211" s="11"/>
      <c r="OIZ211" s="10"/>
      <c r="OJA211" s="10"/>
      <c r="OJB211" s="1"/>
      <c r="OJC211" s="5"/>
      <c r="OJD211" s="52"/>
      <c r="OJE211" s="5"/>
      <c r="OJF211" s="11"/>
      <c r="OJG211" s="10"/>
      <c r="OJH211" s="10"/>
      <c r="OJI211" s="1"/>
      <c r="OJJ211" s="5"/>
      <c r="OJK211" s="52"/>
      <c r="OJL211" s="5"/>
      <c r="OJM211" s="11"/>
      <c r="OJN211" s="10"/>
      <c r="OJO211" s="10"/>
      <c r="OJP211" s="1"/>
      <c r="OJQ211" s="5"/>
      <c r="OJR211" s="52"/>
      <c r="OJS211" s="5"/>
      <c r="OJT211" s="11"/>
      <c r="OJU211" s="10"/>
      <c r="OJV211" s="10"/>
      <c r="OJW211" s="1"/>
      <c r="OJX211" s="5"/>
      <c r="OJY211" s="52"/>
      <c r="OJZ211" s="5"/>
      <c r="OKA211" s="11"/>
      <c r="OKB211" s="10"/>
      <c r="OKC211" s="10"/>
      <c r="OKD211" s="1"/>
      <c r="OKE211" s="5"/>
      <c r="OKF211" s="52"/>
      <c r="OKG211" s="5"/>
      <c r="OKH211" s="11"/>
      <c r="OKI211" s="10"/>
      <c r="OKJ211" s="10"/>
      <c r="OKK211" s="1"/>
      <c r="OKL211" s="5"/>
      <c r="OKM211" s="52"/>
      <c r="OKN211" s="5"/>
      <c r="OKO211" s="11"/>
      <c r="OKP211" s="10"/>
      <c r="OKQ211" s="10"/>
      <c r="OKR211" s="1"/>
      <c r="OKS211" s="5"/>
      <c r="OKT211" s="52"/>
      <c r="OKU211" s="5"/>
      <c r="OKV211" s="11"/>
      <c r="OKW211" s="10"/>
      <c r="OKX211" s="10"/>
      <c r="OKY211" s="1"/>
      <c r="OKZ211" s="5"/>
      <c r="OLA211" s="52"/>
      <c r="OLB211" s="5"/>
      <c r="OLC211" s="11"/>
      <c r="OLD211" s="10"/>
      <c r="OLE211" s="10"/>
      <c r="OLF211" s="1"/>
      <c r="OLG211" s="5"/>
      <c r="OLH211" s="52"/>
      <c r="OLI211" s="5"/>
      <c r="OLJ211" s="11"/>
      <c r="OLK211" s="10"/>
      <c r="OLL211" s="10"/>
      <c r="OLM211" s="1"/>
      <c r="OLN211" s="5"/>
      <c r="OLO211" s="52"/>
      <c r="OLP211" s="5"/>
      <c r="OLQ211" s="11"/>
      <c r="OLR211" s="10"/>
      <c r="OLS211" s="10"/>
      <c r="OLT211" s="1"/>
      <c r="OLU211" s="5"/>
      <c r="OLV211" s="52"/>
      <c r="OLW211" s="5"/>
      <c r="OLX211" s="11"/>
      <c r="OLY211" s="10"/>
      <c r="OLZ211" s="10"/>
      <c r="OMA211" s="1"/>
      <c r="OMB211" s="5"/>
      <c r="OMC211" s="52"/>
      <c r="OMD211" s="5"/>
      <c r="OME211" s="11"/>
      <c r="OMF211" s="10"/>
      <c r="OMG211" s="10"/>
      <c r="OMH211" s="1"/>
      <c r="OMI211" s="5"/>
      <c r="OMJ211" s="52"/>
      <c r="OMK211" s="5"/>
      <c r="OML211" s="11"/>
      <c r="OMM211" s="10"/>
      <c r="OMN211" s="10"/>
      <c r="OMO211" s="1"/>
      <c r="OMP211" s="5"/>
      <c r="OMQ211" s="52"/>
      <c r="OMR211" s="5"/>
      <c r="OMS211" s="11"/>
      <c r="OMT211" s="10"/>
      <c r="OMU211" s="10"/>
      <c r="OMV211" s="1"/>
      <c r="OMW211" s="5"/>
      <c r="OMX211" s="52"/>
      <c r="OMY211" s="5"/>
      <c r="OMZ211" s="11"/>
      <c r="ONA211" s="10"/>
      <c r="ONB211" s="10"/>
      <c r="ONC211" s="1"/>
      <c r="OND211" s="5"/>
      <c r="ONE211" s="52"/>
      <c r="ONF211" s="5"/>
      <c r="ONG211" s="11"/>
      <c r="ONH211" s="10"/>
      <c r="ONI211" s="10"/>
      <c r="ONJ211" s="1"/>
      <c r="ONK211" s="5"/>
      <c r="ONL211" s="52"/>
      <c r="ONM211" s="5"/>
      <c r="ONN211" s="11"/>
      <c r="ONO211" s="10"/>
      <c r="ONP211" s="10"/>
      <c r="ONQ211" s="1"/>
      <c r="ONR211" s="5"/>
      <c r="ONS211" s="52"/>
      <c r="ONT211" s="5"/>
      <c r="ONU211" s="11"/>
      <c r="ONV211" s="10"/>
      <c r="ONW211" s="10"/>
      <c r="ONX211" s="1"/>
      <c r="ONY211" s="5"/>
      <c r="ONZ211" s="52"/>
      <c r="OOA211" s="5"/>
      <c r="OOB211" s="11"/>
      <c r="OOC211" s="10"/>
      <c r="OOD211" s="10"/>
      <c r="OOE211" s="1"/>
      <c r="OOF211" s="5"/>
      <c r="OOG211" s="52"/>
      <c r="OOH211" s="5"/>
      <c r="OOI211" s="11"/>
      <c r="OOJ211" s="10"/>
      <c r="OOK211" s="10"/>
      <c r="OOL211" s="1"/>
      <c r="OOM211" s="5"/>
      <c r="OON211" s="52"/>
      <c r="OOO211" s="5"/>
      <c r="OOP211" s="11"/>
      <c r="OOQ211" s="10"/>
      <c r="OOR211" s="10"/>
      <c r="OOS211" s="1"/>
      <c r="OOT211" s="5"/>
      <c r="OOU211" s="52"/>
      <c r="OOV211" s="5"/>
      <c r="OOW211" s="11"/>
      <c r="OOX211" s="10"/>
      <c r="OOY211" s="10"/>
      <c r="OOZ211" s="1"/>
      <c r="OPA211" s="5"/>
      <c r="OPB211" s="52"/>
      <c r="OPC211" s="5"/>
      <c r="OPD211" s="11"/>
      <c r="OPE211" s="10"/>
      <c r="OPF211" s="10"/>
      <c r="OPG211" s="1"/>
      <c r="OPH211" s="5"/>
      <c r="OPI211" s="52"/>
      <c r="OPJ211" s="5"/>
      <c r="OPK211" s="11"/>
      <c r="OPL211" s="10"/>
      <c r="OPM211" s="10"/>
      <c r="OPN211" s="1"/>
      <c r="OPO211" s="5"/>
      <c r="OPP211" s="52"/>
      <c r="OPQ211" s="5"/>
      <c r="OPR211" s="11"/>
      <c r="OPS211" s="10"/>
      <c r="OPT211" s="10"/>
      <c r="OPU211" s="1"/>
      <c r="OPV211" s="5"/>
      <c r="OPW211" s="52"/>
      <c r="OPX211" s="5"/>
      <c r="OPY211" s="11"/>
      <c r="OPZ211" s="10"/>
      <c r="OQA211" s="10"/>
      <c r="OQB211" s="1"/>
      <c r="OQC211" s="5"/>
      <c r="OQD211" s="52"/>
      <c r="OQE211" s="5"/>
      <c r="OQF211" s="11"/>
      <c r="OQG211" s="10"/>
      <c r="OQH211" s="10"/>
      <c r="OQI211" s="1"/>
      <c r="OQJ211" s="5"/>
      <c r="OQK211" s="52"/>
      <c r="OQL211" s="5"/>
      <c r="OQM211" s="11"/>
      <c r="OQN211" s="10"/>
      <c r="OQO211" s="10"/>
      <c r="OQP211" s="1"/>
      <c r="OQQ211" s="5"/>
      <c r="OQR211" s="52"/>
      <c r="OQS211" s="5"/>
      <c r="OQT211" s="11"/>
      <c r="OQU211" s="10"/>
      <c r="OQV211" s="10"/>
      <c r="OQW211" s="1"/>
      <c r="OQX211" s="5"/>
      <c r="OQY211" s="52"/>
      <c r="OQZ211" s="5"/>
      <c r="ORA211" s="11"/>
      <c r="ORB211" s="10"/>
      <c r="ORC211" s="10"/>
      <c r="ORD211" s="1"/>
      <c r="ORE211" s="5"/>
      <c r="ORF211" s="52"/>
      <c r="ORG211" s="5"/>
      <c r="ORH211" s="11"/>
      <c r="ORI211" s="10"/>
      <c r="ORJ211" s="10"/>
      <c r="ORK211" s="1"/>
      <c r="ORL211" s="5"/>
      <c r="ORM211" s="52"/>
      <c r="ORN211" s="5"/>
      <c r="ORO211" s="11"/>
      <c r="ORP211" s="10"/>
      <c r="ORQ211" s="10"/>
      <c r="ORR211" s="1"/>
      <c r="ORS211" s="5"/>
      <c r="ORT211" s="52"/>
      <c r="ORU211" s="5"/>
      <c r="ORV211" s="11"/>
      <c r="ORW211" s="10"/>
      <c r="ORX211" s="10"/>
      <c r="ORY211" s="1"/>
      <c r="ORZ211" s="5"/>
      <c r="OSA211" s="52"/>
      <c r="OSB211" s="5"/>
      <c r="OSC211" s="11"/>
      <c r="OSD211" s="10"/>
      <c r="OSE211" s="10"/>
      <c r="OSF211" s="1"/>
      <c r="OSG211" s="5"/>
      <c r="OSH211" s="52"/>
      <c r="OSI211" s="5"/>
      <c r="OSJ211" s="11"/>
      <c r="OSK211" s="10"/>
      <c r="OSL211" s="10"/>
      <c r="OSM211" s="1"/>
      <c r="OSN211" s="5"/>
      <c r="OSO211" s="52"/>
      <c r="OSP211" s="5"/>
      <c r="OSQ211" s="11"/>
      <c r="OSR211" s="10"/>
      <c r="OSS211" s="10"/>
      <c r="OST211" s="1"/>
      <c r="OSU211" s="5"/>
      <c r="OSV211" s="52"/>
      <c r="OSW211" s="5"/>
      <c r="OSX211" s="11"/>
      <c r="OSY211" s="10"/>
      <c r="OSZ211" s="10"/>
      <c r="OTA211" s="1"/>
      <c r="OTB211" s="5"/>
      <c r="OTC211" s="52"/>
      <c r="OTD211" s="5"/>
      <c r="OTE211" s="11"/>
      <c r="OTF211" s="10"/>
      <c r="OTG211" s="10"/>
      <c r="OTH211" s="1"/>
      <c r="OTI211" s="5"/>
      <c r="OTJ211" s="52"/>
      <c r="OTK211" s="5"/>
      <c r="OTL211" s="11"/>
      <c r="OTM211" s="10"/>
      <c r="OTN211" s="10"/>
      <c r="OTO211" s="1"/>
      <c r="OTP211" s="5"/>
      <c r="OTQ211" s="52"/>
      <c r="OTR211" s="5"/>
      <c r="OTS211" s="11"/>
      <c r="OTT211" s="10"/>
      <c r="OTU211" s="10"/>
      <c r="OTV211" s="1"/>
      <c r="OTW211" s="5"/>
      <c r="OTX211" s="52"/>
      <c r="OTY211" s="5"/>
      <c r="OTZ211" s="11"/>
      <c r="OUA211" s="10"/>
      <c r="OUB211" s="10"/>
      <c r="OUC211" s="1"/>
      <c r="OUD211" s="5"/>
      <c r="OUE211" s="52"/>
      <c r="OUF211" s="5"/>
      <c r="OUG211" s="11"/>
      <c r="OUH211" s="10"/>
      <c r="OUI211" s="10"/>
      <c r="OUJ211" s="1"/>
      <c r="OUK211" s="5"/>
      <c r="OUL211" s="52"/>
      <c r="OUM211" s="5"/>
      <c r="OUN211" s="11"/>
      <c r="OUO211" s="10"/>
      <c r="OUP211" s="10"/>
      <c r="OUQ211" s="1"/>
      <c r="OUR211" s="5"/>
      <c r="OUS211" s="52"/>
      <c r="OUT211" s="5"/>
      <c r="OUU211" s="11"/>
      <c r="OUV211" s="10"/>
      <c r="OUW211" s="10"/>
      <c r="OUX211" s="1"/>
      <c r="OUY211" s="5"/>
      <c r="OUZ211" s="52"/>
      <c r="OVA211" s="5"/>
      <c r="OVB211" s="11"/>
      <c r="OVC211" s="10"/>
      <c r="OVD211" s="10"/>
      <c r="OVE211" s="1"/>
      <c r="OVF211" s="5"/>
      <c r="OVG211" s="52"/>
      <c r="OVH211" s="5"/>
      <c r="OVI211" s="11"/>
      <c r="OVJ211" s="10"/>
      <c r="OVK211" s="10"/>
      <c r="OVL211" s="1"/>
      <c r="OVM211" s="5"/>
      <c r="OVN211" s="52"/>
      <c r="OVO211" s="5"/>
      <c r="OVP211" s="11"/>
      <c r="OVQ211" s="10"/>
      <c r="OVR211" s="10"/>
      <c r="OVS211" s="1"/>
      <c r="OVT211" s="5"/>
      <c r="OVU211" s="52"/>
      <c r="OVV211" s="5"/>
      <c r="OVW211" s="11"/>
      <c r="OVX211" s="10"/>
      <c r="OVY211" s="10"/>
      <c r="OVZ211" s="1"/>
      <c r="OWA211" s="5"/>
      <c r="OWB211" s="52"/>
      <c r="OWC211" s="5"/>
      <c r="OWD211" s="11"/>
      <c r="OWE211" s="10"/>
      <c r="OWF211" s="10"/>
      <c r="OWG211" s="1"/>
      <c r="OWH211" s="5"/>
      <c r="OWI211" s="52"/>
      <c r="OWJ211" s="5"/>
      <c r="OWK211" s="11"/>
      <c r="OWL211" s="10"/>
      <c r="OWM211" s="10"/>
      <c r="OWN211" s="1"/>
      <c r="OWO211" s="5"/>
      <c r="OWP211" s="52"/>
      <c r="OWQ211" s="5"/>
      <c r="OWR211" s="11"/>
      <c r="OWS211" s="10"/>
      <c r="OWT211" s="10"/>
      <c r="OWU211" s="1"/>
      <c r="OWV211" s="5"/>
      <c r="OWW211" s="52"/>
      <c r="OWX211" s="5"/>
      <c r="OWY211" s="11"/>
      <c r="OWZ211" s="10"/>
      <c r="OXA211" s="10"/>
      <c r="OXB211" s="1"/>
      <c r="OXC211" s="5"/>
      <c r="OXD211" s="52"/>
      <c r="OXE211" s="5"/>
      <c r="OXF211" s="11"/>
      <c r="OXG211" s="10"/>
      <c r="OXH211" s="10"/>
      <c r="OXI211" s="1"/>
      <c r="OXJ211" s="5"/>
      <c r="OXK211" s="52"/>
      <c r="OXL211" s="5"/>
      <c r="OXM211" s="11"/>
      <c r="OXN211" s="10"/>
      <c r="OXO211" s="10"/>
      <c r="OXP211" s="1"/>
      <c r="OXQ211" s="5"/>
      <c r="OXR211" s="52"/>
      <c r="OXS211" s="5"/>
      <c r="OXT211" s="11"/>
      <c r="OXU211" s="10"/>
      <c r="OXV211" s="10"/>
      <c r="OXW211" s="1"/>
      <c r="OXX211" s="5"/>
      <c r="OXY211" s="52"/>
      <c r="OXZ211" s="5"/>
      <c r="OYA211" s="11"/>
      <c r="OYB211" s="10"/>
      <c r="OYC211" s="10"/>
      <c r="OYD211" s="1"/>
      <c r="OYE211" s="5"/>
      <c r="OYF211" s="52"/>
      <c r="OYG211" s="5"/>
      <c r="OYH211" s="11"/>
      <c r="OYI211" s="10"/>
      <c r="OYJ211" s="10"/>
      <c r="OYK211" s="1"/>
      <c r="OYL211" s="5"/>
      <c r="OYM211" s="52"/>
      <c r="OYN211" s="5"/>
      <c r="OYO211" s="11"/>
      <c r="OYP211" s="10"/>
      <c r="OYQ211" s="10"/>
      <c r="OYR211" s="1"/>
      <c r="OYS211" s="5"/>
      <c r="OYT211" s="52"/>
      <c r="OYU211" s="5"/>
      <c r="OYV211" s="11"/>
      <c r="OYW211" s="10"/>
      <c r="OYX211" s="10"/>
      <c r="OYY211" s="1"/>
      <c r="OYZ211" s="5"/>
      <c r="OZA211" s="52"/>
      <c r="OZB211" s="5"/>
      <c r="OZC211" s="11"/>
      <c r="OZD211" s="10"/>
      <c r="OZE211" s="10"/>
      <c r="OZF211" s="1"/>
      <c r="OZG211" s="5"/>
      <c r="OZH211" s="52"/>
      <c r="OZI211" s="5"/>
      <c r="OZJ211" s="11"/>
      <c r="OZK211" s="10"/>
      <c r="OZL211" s="10"/>
      <c r="OZM211" s="1"/>
      <c r="OZN211" s="5"/>
      <c r="OZO211" s="52"/>
      <c r="OZP211" s="5"/>
      <c r="OZQ211" s="11"/>
      <c r="OZR211" s="10"/>
      <c r="OZS211" s="10"/>
      <c r="OZT211" s="1"/>
      <c r="OZU211" s="5"/>
      <c r="OZV211" s="52"/>
      <c r="OZW211" s="5"/>
      <c r="OZX211" s="11"/>
      <c r="OZY211" s="10"/>
      <c r="OZZ211" s="10"/>
      <c r="PAA211" s="1"/>
      <c r="PAB211" s="5"/>
      <c r="PAC211" s="52"/>
      <c r="PAD211" s="5"/>
      <c r="PAE211" s="11"/>
      <c r="PAF211" s="10"/>
      <c r="PAG211" s="10"/>
      <c r="PAH211" s="1"/>
      <c r="PAI211" s="5"/>
      <c r="PAJ211" s="52"/>
      <c r="PAK211" s="5"/>
      <c r="PAL211" s="11"/>
      <c r="PAM211" s="10"/>
      <c r="PAN211" s="10"/>
      <c r="PAO211" s="1"/>
      <c r="PAP211" s="5"/>
      <c r="PAQ211" s="52"/>
      <c r="PAR211" s="5"/>
      <c r="PAS211" s="11"/>
      <c r="PAT211" s="10"/>
      <c r="PAU211" s="10"/>
      <c r="PAV211" s="1"/>
      <c r="PAW211" s="5"/>
      <c r="PAX211" s="52"/>
      <c r="PAY211" s="5"/>
      <c r="PAZ211" s="11"/>
      <c r="PBA211" s="10"/>
      <c r="PBB211" s="10"/>
      <c r="PBC211" s="1"/>
      <c r="PBD211" s="5"/>
      <c r="PBE211" s="52"/>
      <c r="PBF211" s="5"/>
      <c r="PBG211" s="11"/>
      <c r="PBH211" s="10"/>
      <c r="PBI211" s="10"/>
      <c r="PBJ211" s="1"/>
      <c r="PBK211" s="5"/>
      <c r="PBL211" s="52"/>
      <c r="PBM211" s="5"/>
      <c r="PBN211" s="11"/>
      <c r="PBO211" s="10"/>
      <c r="PBP211" s="10"/>
      <c r="PBQ211" s="1"/>
      <c r="PBR211" s="5"/>
      <c r="PBS211" s="52"/>
      <c r="PBT211" s="5"/>
      <c r="PBU211" s="11"/>
      <c r="PBV211" s="10"/>
      <c r="PBW211" s="10"/>
      <c r="PBX211" s="1"/>
      <c r="PBY211" s="5"/>
      <c r="PBZ211" s="52"/>
      <c r="PCA211" s="5"/>
      <c r="PCB211" s="11"/>
      <c r="PCC211" s="10"/>
      <c r="PCD211" s="10"/>
      <c r="PCE211" s="1"/>
      <c r="PCF211" s="5"/>
      <c r="PCG211" s="52"/>
      <c r="PCH211" s="5"/>
      <c r="PCI211" s="11"/>
      <c r="PCJ211" s="10"/>
      <c r="PCK211" s="10"/>
      <c r="PCL211" s="1"/>
      <c r="PCM211" s="5"/>
      <c r="PCN211" s="52"/>
      <c r="PCO211" s="5"/>
      <c r="PCP211" s="11"/>
      <c r="PCQ211" s="10"/>
      <c r="PCR211" s="10"/>
      <c r="PCS211" s="1"/>
      <c r="PCT211" s="5"/>
      <c r="PCU211" s="52"/>
      <c r="PCV211" s="5"/>
      <c r="PCW211" s="11"/>
      <c r="PCX211" s="10"/>
      <c r="PCY211" s="10"/>
      <c r="PCZ211" s="1"/>
      <c r="PDA211" s="5"/>
      <c r="PDB211" s="52"/>
      <c r="PDC211" s="5"/>
      <c r="PDD211" s="11"/>
      <c r="PDE211" s="10"/>
      <c r="PDF211" s="10"/>
      <c r="PDG211" s="1"/>
      <c r="PDH211" s="5"/>
      <c r="PDI211" s="52"/>
      <c r="PDJ211" s="5"/>
      <c r="PDK211" s="11"/>
      <c r="PDL211" s="10"/>
      <c r="PDM211" s="10"/>
      <c r="PDN211" s="1"/>
      <c r="PDO211" s="5"/>
      <c r="PDP211" s="52"/>
      <c r="PDQ211" s="5"/>
      <c r="PDR211" s="11"/>
      <c r="PDS211" s="10"/>
      <c r="PDT211" s="10"/>
      <c r="PDU211" s="1"/>
      <c r="PDV211" s="5"/>
      <c r="PDW211" s="52"/>
      <c r="PDX211" s="5"/>
      <c r="PDY211" s="11"/>
      <c r="PDZ211" s="10"/>
      <c r="PEA211" s="10"/>
      <c r="PEB211" s="1"/>
      <c r="PEC211" s="5"/>
      <c r="PED211" s="52"/>
      <c r="PEE211" s="5"/>
      <c r="PEF211" s="11"/>
      <c r="PEG211" s="10"/>
      <c r="PEH211" s="10"/>
      <c r="PEI211" s="1"/>
      <c r="PEJ211" s="5"/>
      <c r="PEK211" s="52"/>
      <c r="PEL211" s="5"/>
      <c r="PEM211" s="11"/>
      <c r="PEN211" s="10"/>
      <c r="PEO211" s="10"/>
      <c r="PEP211" s="1"/>
      <c r="PEQ211" s="5"/>
      <c r="PER211" s="52"/>
      <c r="PES211" s="5"/>
      <c r="PET211" s="11"/>
      <c r="PEU211" s="10"/>
      <c r="PEV211" s="10"/>
      <c r="PEW211" s="1"/>
      <c r="PEX211" s="5"/>
      <c r="PEY211" s="52"/>
      <c r="PEZ211" s="5"/>
      <c r="PFA211" s="11"/>
      <c r="PFB211" s="10"/>
      <c r="PFC211" s="10"/>
      <c r="PFD211" s="1"/>
      <c r="PFE211" s="5"/>
      <c r="PFF211" s="52"/>
      <c r="PFG211" s="5"/>
      <c r="PFH211" s="11"/>
      <c r="PFI211" s="10"/>
      <c r="PFJ211" s="10"/>
      <c r="PFK211" s="1"/>
      <c r="PFL211" s="5"/>
      <c r="PFM211" s="52"/>
      <c r="PFN211" s="5"/>
      <c r="PFO211" s="11"/>
      <c r="PFP211" s="10"/>
      <c r="PFQ211" s="10"/>
      <c r="PFR211" s="1"/>
      <c r="PFS211" s="5"/>
      <c r="PFT211" s="52"/>
      <c r="PFU211" s="5"/>
      <c r="PFV211" s="11"/>
      <c r="PFW211" s="10"/>
      <c r="PFX211" s="10"/>
      <c r="PFY211" s="1"/>
      <c r="PFZ211" s="5"/>
      <c r="PGA211" s="52"/>
      <c r="PGB211" s="5"/>
      <c r="PGC211" s="11"/>
      <c r="PGD211" s="10"/>
      <c r="PGE211" s="10"/>
      <c r="PGF211" s="1"/>
      <c r="PGG211" s="5"/>
      <c r="PGH211" s="52"/>
      <c r="PGI211" s="5"/>
      <c r="PGJ211" s="11"/>
      <c r="PGK211" s="10"/>
      <c r="PGL211" s="10"/>
      <c r="PGM211" s="1"/>
      <c r="PGN211" s="5"/>
      <c r="PGO211" s="52"/>
      <c r="PGP211" s="5"/>
      <c r="PGQ211" s="11"/>
      <c r="PGR211" s="10"/>
      <c r="PGS211" s="10"/>
      <c r="PGT211" s="1"/>
      <c r="PGU211" s="5"/>
      <c r="PGV211" s="52"/>
      <c r="PGW211" s="5"/>
      <c r="PGX211" s="11"/>
      <c r="PGY211" s="10"/>
      <c r="PGZ211" s="10"/>
      <c r="PHA211" s="1"/>
      <c r="PHB211" s="5"/>
      <c r="PHC211" s="52"/>
      <c r="PHD211" s="5"/>
      <c r="PHE211" s="11"/>
      <c r="PHF211" s="10"/>
      <c r="PHG211" s="10"/>
      <c r="PHH211" s="1"/>
      <c r="PHI211" s="5"/>
      <c r="PHJ211" s="52"/>
      <c r="PHK211" s="5"/>
      <c r="PHL211" s="11"/>
      <c r="PHM211" s="10"/>
      <c r="PHN211" s="10"/>
      <c r="PHO211" s="1"/>
      <c r="PHP211" s="5"/>
      <c r="PHQ211" s="52"/>
      <c r="PHR211" s="5"/>
      <c r="PHS211" s="11"/>
      <c r="PHT211" s="10"/>
      <c r="PHU211" s="10"/>
      <c r="PHV211" s="1"/>
      <c r="PHW211" s="5"/>
      <c r="PHX211" s="52"/>
      <c r="PHY211" s="5"/>
      <c r="PHZ211" s="11"/>
      <c r="PIA211" s="10"/>
      <c r="PIB211" s="10"/>
      <c r="PIC211" s="1"/>
      <c r="PID211" s="5"/>
      <c r="PIE211" s="52"/>
      <c r="PIF211" s="5"/>
      <c r="PIG211" s="11"/>
      <c r="PIH211" s="10"/>
      <c r="PII211" s="10"/>
      <c r="PIJ211" s="1"/>
      <c r="PIK211" s="5"/>
      <c r="PIL211" s="52"/>
      <c r="PIM211" s="5"/>
      <c r="PIN211" s="11"/>
      <c r="PIO211" s="10"/>
      <c r="PIP211" s="10"/>
      <c r="PIQ211" s="1"/>
      <c r="PIR211" s="5"/>
      <c r="PIS211" s="52"/>
      <c r="PIT211" s="5"/>
      <c r="PIU211" s="11"/>
      <c r="PIV211" s="10"/>
      <c r="PIW211" s="10"/>
      <c r="PIX211" s="1"/>
      <c r="PIY211" s="5"/>
      <c r="PIZ211" s="52"/>
      <c r="PJA211" s="5"/>
      <c r="PJB211" s="11"/>
      <c r="PJC211" s="10"/>
      <c r="PJD211" s="10"/>
      <c r="PJE211" s="1"/>
      <c r="PJF211" s="5"/>
      <c r="PJG211" s="52"/>
      <c r="PJH211" s="5"/>
      <c r="PJI211" s="11"/>
      <c r="PJJ211" s="10"/>
      <c r="PJK211" s="10"/>
      <c r="PJL211" s="1"/>
      <c r="PJM211" s="5"/>
      <c r="PJN211" s="52"/>
      <c r="PJO211" s="5"/>
      <c r="PJP211" s="11"/>
      <c r="PJQ211" s="10"/>
      <c r="PJR211" s="10"/>
      <c r="PJS211" s="1"/>
      <c r="PJT211" s="5"/>
      <c r="PJU211" s="52"/>
      <c r="PJV211" s="5"/>
      <c r="PJW211" s="11"/>
      <c r="PJX211" s="10"/>
      <c r="PJY211" s="10"/>
      <c r="PJZ211" s="1"/>
      <c r="PKA211" s="5"/>
      <c r="PKB211" s="52"/>
      <c r="PKC211" s="5"/>
      <c r="PKD211" s="11"/>
      <c r="PKE211" s="10"/>
      <c r="PKF211" s="10"/>
      <c r="PKG211" s="1"/>
      <c r="PKH211" s="5"/>
      <c r="PKI211" s="52"/>
      <c r="PKJ211" s="5"/>
      <c r="PKK211" s="11"/>
      <c r="PKL211" s="10"/>
      <c r="PKM211" s="10"/>
      <c r="PKN211" s="1"/>
      <c r="PKO211" s="5"/>
      <c r="PKP211" s="52"/>
      <c r="PKQ211" s="5"/>
      <c r="PKR211" s="11"/>
      <c r="PKS211" s="10"/>
      <c r="PKT211" s="10"/>
      <c r="PKU211" s="1"/>
      <c r="PKV211" s="5"/>
      <c r="PKW211" s="52"/>
      <c r="PKX211" s="5"/>
      <c r="PKY211" s="11"/>
      <c r="PKZ211" s="10"/>
      <c r="PLA211" s="10"/>
      <c r="PLB211" s="1"/>
      <c r="PLC211" s="5"/>
      <c r="PLD211" s="52"/>
      <c r="PLE211" s="5"/>
      <c r="PLF211" s="11"/>
      <c r="PLG211" s="10"/>
      <c r="PLH211" s="10"/>
      <c r="PLI211" s="1"/>
      <c r="PLJ211" s="5"/>
      <c r="PLK211" s="52"/>
      <c r="PLL211" s="5"/>
      <c r="PLM211" s="11"/>
      <c r="PLN211" s="10"/>
      <c r="PLO211" s="10"/>
      <c r="PLP211" s="1"/>
      <c r="PLQ211" s="5"/>
      <c r="PLR211" s="52"/>
      <c r="PLS211" s="5"/>
      <c r="PLT211" s="11"/>
      <c r="PLU211" s="10"/>
      <c r="PLV211" s="10"/>
      <c r="PLW211" s="1"/>
      <c r="PLX211" s="5"/>
      <c r="PLY211" s="52"/>
      <c r="PLZ211" s="5"/>
      <c r="PMA211" s="11"/>
      <c r="PMB211" s="10"/>
      <c r="PMC211" s="10"/>
      <c r="PMD211" s="1"/>
      <c r="PME211" s="5"/>
      <c r="PMF211" s="52"/>
      <c r="PMG211" s="5"/>
      <c r="PMH211" s="11"/>
      <c r="PMI211" s="10"/>
      <c r="PMJ211" s="10"/>
      <c r="PMK211" s="1"/>
      <c r="PML211" s="5"/>
      <c r="PMM211" s="52"/>
      <c r="PMN211" s="5"/>
      <c r="PMO211" s="11"/>
      <c r="PMP211" s="10"/>
      <c r="PMQ211" s="10"/>
      <c r="PMR211" s="1"/>
      <c r="PMS211" s="5"/>
      <c r="PMT211" s="52"/>
      <c r="PMU211" s="5"/>
      <c r="PMV211" s="11"/>
      <c r="PMW211" s="10"/>
      <c r="PMX211" s="10"/>
      <c r="PMY211" s="1"/>
      <c r="PMZ211" s="5"/>
      <c r="PNA211" s="52"/>
      <c r="PNB211" s="5"/>
      <c r="PNC211" s="11"/>
      <c r="PND211" s="10"/>
      <c r="PNE211" s="10"/>
      <c r="PNF211" s="1"/>
      <c r="PNG211" s="5"/>
      <c r="PNH211" s="52"/>
      <c r="PNI211" s="5"/>
      <c r="PNJ211" s="11"/>
      <c r="PNK211" s="10"/>
      <c r="PNL211" s="10"/>
      <c r="PNM211" s="1"/>
      <c r="PNN211" s="5"/>
      <c r="PNO211" s="52"/>
      <c r="PNP211" s="5"/>
      <c r="PNQ211" s="11"/>
      <c r="PNR211" s="10"/>
      <c r="PNS211" s="10"/>
      <c r="PNT211" s="1"/>
      <c r="PNU211" s="5"/>
      <c r="PNV211" s="52"/>
      <c r="PNW211" s="5"/>
      <c r="PNX211" s="11"/>
      <c r="PNY211" s="10"/>
      <c r="PNZ211" s="10"/>
      <c r="POA211" s="1"/>
      <c r="POB211" s="5"/>
      <c r="POC211" s="52"/>
      <c r="POD211" s="5"/>
      <c r="POE211" s="11"/>
      <c r="POF211" s="10"/>
      <c r="POG211" s="10"/>
      <c r="POH211" s="1"/>
      <c r="POI211" s="5"/>
      <c r="POJ211" s="52"/>
      <c r="POK211" s="5"/>
      <c r="POL211" s="11"/>
      <c r="POM211" s="10"/>
      <c r="PON211" s="10"/>
      <c r="POO211" s="1"/>
      <c r="POP211" s="5"/>
      <c r="POQ211" s="52"/>
      <c r="POR211" s="5"/>
      <c r="POS211" s="11"/>
      <c r="POT211" s="10"/>
      <c r="POU211" s="10"/>
      <c r="POV211" s="1"/>
      <c r="POW211" s="5"/>
      <c r="POX211" s="52"/>
      <c r="POY211" s="5"/>
      <c r="POZ211" s="11"/>
      <c r="PPA211" s="10"/>
      <c r="PPB211" s="10"/>
      <c r="PPC211" s="1"/>
      <c r="PPD211" s="5"/>
      <c r="PPE211" s="52"/>
      <c r="PPF211" s="5"/>
      <c r="PPG211" s="11"/>
      <c r="PPH211" s="10"/>
      <c r="PPI211" s="10"/>
      <c r="PPJ211" s="1"/>
      <c r="PPK211" s="5"/>
      <c r="PPL211" s="52"/>
      <c r="PPM211" s="5"/>
      <c r="PPN211" s="11"/>
      <c r="PPO211" s="10"/>
      <c r="PPP211" s="10"/>
      <c r="PPQ211" s="1"/>
      <c r="PPR211" s="5"/>
      <c r="PPS211" s="52"/>
      <c r="PPT211" s="5"/>
      <c r="PPU211" s="11"/>
      <c r="PPV211" s="10"/>
      <c r="PPW211" s="10"/>
      <c r="PPX211" s="1"/>
      <c r="PPY211" s="5"/>
      <c r="PPZ211" s="52"/>
      <c r="PQA211" s="5"/>
      <c r="PQB211" s="11"/>
      <c r="PQC211" s="10"/>
      <c r="PQD211" s="10"/>
      <c r="PQE211" s="1"/>
      <c r="PQF211" s="5"/>
      <c r="PQG211" s="52"/>
      <c r="PQH211" s="5"/>
      <c r="PQI211" s="11"/>
      <c r="PQJ211" s="10"/>
      <c r="PQK211" s="10"/>
      <c r="PQL211" s="1"/>
      <c r="PQM211" s="5"/>
      <c r="PQN211" s="52"/>
      <c r="PQO211" s="5"/>
      <c r="PQP211" s="11"/>
      <c r="PQQ211" s="10"/>
      <c r="PQR211" s="10"/>
      <c r="PQS211" s="1"/>
      <c r="PQT211" s="5"/>
      <c r="PQU211" s="52"/>
      <c r="PQV211" s="5"/>
      <c r="PQW211" s="11"/>
      <c r="PQX211" s="10"/>
      <c r="PQY211" s="10"/>
      <c r="PQZ211" s="1"/>
      <c r="PRA211" s="5"/>
      <c r="PRB211" s="52"/>
      <c r="PRC211" s="5"/>
      <c r="PRD211" s="11"/>
      <c r="PRE211" s="10"/>
      <c r="PRF211" s="10"/>
      <c r="PRG211" s="1"/>
      <c r="PRH211" s="5"/>
      <c r="PRI211" s="52"/>
      <c r="PRJ211" s="5"/>
      <c r="PRK211" s="11"/>
      <c r="PRL211" s="10"/>
      <c r="PRM211" s="10"/>
      <c r="PRN211" s="1"/>
      <c r="PRO211" s="5"/>
      <c r="PRP211" s="52"/>
      <c r="PRQ211" s="5"/>
      <c r="PRR211" s="11"/>
      <c r="PRS211" s="10"/>
      <c r="PRT211" s="10"/>
      <c r="PRU211" s="1"/>
      <c r="PRV211" s="5"/>
      <c r="PRW211" s="52"/>
      <c r="PRX211" s="5"/>
      <c r="PRY211" s="11"/>
      <c r="PRZ211" s="10"/>
      <c r="PSA211" s="10"/>
      <c r="PSB211" s="1"/>
      <c r="PSC211" s="5"/>
      <c r="PSD211" s="52"/>
      <c r="PSE211" s="5"/>
      <c r="PSF211" s="11"/>
      <c r="PSG211" s="10"/>
      <c r="PSH211" s="10"/>
      <c r="PSI211" s="1"/>
      <c r="PSJ211" s="5"/>
      <c r="PSK211" s="52"/>
      <c r="PSL211" s="5"/>
      <c r="PSM211" s="11"/>
      <c r="PSN211" s="10"/>
      <c r="PSO211" s="10"/>
      <c r="PSP211" s="1"/>
      <c r="PSQ211" s="5"/>
      <c r="PSR211" s="52"/>
      <c r="PSS211" s="5"/>
      <c r="PST211" s="11"/>
      <c r="PSU211" s="10"/>
      <c r="PSV211" s="10"/>
      <c r="PSW211" s="1"/>
      <c r="PSX211" s="5"/>
      <c r="PSY211" s="52"/>
      <c r="PSZ211" s="5"/>
      <c r="PTA211" s="11"/>
      <c r="PTB211" s="10"/>
      <c r="PTC211" s="10"/>
      <c r="PTD211" s="1"/>
      <c r="PTE211" s="5"/>
      <c r="PTF211" s="52"/>
      <c r="PTG211" s="5"/>
      <c r="PTH211" s="11"/>
      <c r="PTI211" s="10"/>
      <c r="PTJ211" s="10"/>
      <c r="PTK211" s="1"/>
      <c r="PTL211" s="5"/>
      <c r="PTM211" s="52"/>
      <c r="PTN211" s="5"/>
      <c r="PTO211" s="11"/>
      <c r="PTP211" s="10"/>
      <c r="PTQ211" s="10"/>
      <c r="PTR211" s="1"/>
      <c r="PTS211" s="5"/>
      <c r="PTT211" s="52"/>
      <c r="PTU211" s="5"/>
      <c r="PTV211" s="11"/>
      <c r="PTW211" s="10"/>
      <c r="PTX211" s="10"/>
      <c r="PTY211" s="1"/>
      <c r="PTZ211" s="5"/>
      <c r="PUA211" s="52"/>
      <c r="PUB211" s="5"/>
      <c r="PUC211" s="11"/>
      <c r="PUD211" s="10"/>
      <c r="PUE211" s="10"/>
      <c r="PUF211" s="1"/>
      <c r="PUG211" s="5"/>
      <c r="PUH211" s="52"/>
      <c r="PUI211" s="5"/>
      <c r="PUJ211" s="11"/>
      <c r="PUK211" s="10"/>
      <c r="PUL211" s="10"/>
      <c r="PUM211" s="1"/>
      <c r="PUN211" s="5"/>
      <c r="PUO211" s="52"/>
      <c r="PUP211" s="5"/>
      <c r="PUQ211" s="11"/>
      <c r="PUR211" s="10"/>
      <c r="PUS211" s="10"/>
      <c r="PUT211" s="1"/>
      <c r="PUU211" s="5"/>
      <c r="PUV211" s="52"/>
      <c r="PUW211" s="5"/>
      <c r="PUX211" s="11"/>
      <c r="PUY211" s="10"/>
      <c r="PUZ211" s="10"/>
      <c r="PVA211" s="1"/>
      <c r="PVB211" s="5"/>
      <c r="PVC211" s="52"/>
      <c r="PVD211" s="5"/>
      <c r="PVE211" s="11"/>
      <c r="PVF211" s="10"/>
      <c r="PVG211" s="10"/>
      <c r="PVH211" s="1"/>
      <c r="PVI211" s="5"/>
      <c r="PVJ211" s="52"/>
      <c r="PVK211" s="5"/>
      <c r="PVL211" s="11"/>
      <c r="PVM211" s="10"/>
      <c r="PVN211" s="10"/>
      <c r="PVO211" s="1"/>
      <c r="PVP211" s="5"/>
      <c r="PVQ211" s="52"/>
      <c r="PVR211" s="5"/>
      <c r="PVS211" s="11"/>
      <c r="PVT211" s="10"/>
      <c r="PVU211" s="10"/>
      <c r="PVV211" s="1"/>
      <c r="PVW211" s="5"/>
      <c r="PVX211" s="52"/>
      <c r="PVY211" s="5"/>
      <c r="PVZ211" s="11"/>
      <c r="PWA211" s="10"/>
      <c r="PWB211" s="10"/>
      <c r="PWC211" s="1"/>
      <c r="PWD211" s="5"/>
      <c r="PWE211" s="52"/>
      <c r="PWF211" s="5"/>
      <c r="PWG211" s="11"/>
      <c r="PWH211" s="10"/>
      <c r="PWI211" s="10"/>
      <c r="PWJ211" s="1"/>
      <c r="PWK211" s="5"/>
      <c r="PWL211" s="52"/>
      <c r="PWM211" s="5"/>
      <c r="PWN211" s="11"/>
      <c r="PWO211" s="10"/>
      <c r="PWP211" s="10"/>
      <c r="PWQ211" s="1"/>
      <c r="PWR211" s="5"/>
      <c r="PWS211" s="52"/>
      <c r="PWT211" s="5"/>
      <c r="PWU211" s="11"/>
      <c r="PWV211" s="10"/>
      <c r="PWW211" s="10"/>
      <c r="PWX211" s="1"/>
      <c r="PWY211" s="5"/>
      <c r="PWZ211" s="52"/>
      <c r="PXA211" s="5"/>
      <c r="PXB211" s="11"/>
      <c r="PXC211" s="10"/>
      <c r="PXD211" s="10"/>
      <c r="PXE211" s="1"/>
      <c r="PXF211" s="5"/>
      <c r="PXG211" s="52"/>
      <c r="PXH211" s="5"/>
      <c r="PXI211" s="11"/>
      <c r="PXJ211" s="10"/>
      <c r="PXK211" s="10"/>
      <c r="PXL211" s="1"/>
      <c r="PXM211" s="5"/>
      <c r="PXN211" s="52"/>
      <c r="PXO211" s="5"/>
      <c r="PXP211" s="11"/>
      <c r="PXQ211" s="10"/>
      <c r="PXR211" s="10"/>
      <c r="PXS211" s="1"/>
      <c r="PXT211" s="5"/>
      <c r="PXU211" s="52"/>
      <c r="PXV211" s="5"/>
      <c r="PXW211" s="11"/>
      <c r="PXX211" s="10"/>
      <c r="PXY211" s="10"/>
      <c r="PXZ211" s="1"/>
      <c r="PYA211" s="5"/>
      <c r="PYB211" s="52"/>
      <c r="PYC211" s="5"/>
      <c r="PYD211" s="11"/>
      <c r="PYE211" s="10"/>
      <c r="PYF211" s="10"/>
      <c r="PYG211" s="1"/>
      <c r="PYH211" s="5"/>
      <c r="PYI211" s="52"/>
      <c r="PYJ211" s="5"/>
      <c r="PYK211" s="11"/>
      <c r="PYL211" s="10"/>
      <c r="PYM211" s="10"/>
      <c r="PYN211" s="1"/>
      <c r="PYO211" s="5"/>
      <c r="PYP211" s="52"/>
      <c r="PYQ211" s="5"/>
      <c r="PYR211" s="11"/>
      <c r="PYS211" s="10"/>
      <c r="PYT211" s="10"/>
      <c r="PYU211" s="1"/>
      <c r="PYV211" s="5"/>
      <c r="PYW211" s="52"/>
      <c r="PYX211" s="5"/>
      <c r="PYY211" s="11"/>
      <c r="PYZ211" s="10"/>
      <c r="PZA211" s="10"/>
      <c r="PZB211" s="1"/>
      <c r="PZC211" s="5"/>
      <c r="PZD211" s="52"/>
      <c r="PZE211" s="5"/>
      <c r="PZF211" s="11"/>
      <c r="PZG211" s="10"/>
      <c r="PZH211" s="10"/>
      <c r="PZI211" s="1"/>
      <c r="PZJ211" s="5"/>
      <c r="PZK211" s="52"/>
      <c r="PZL211" s="5"/>
      <c r="PZM211" s="11"/>
      <c r="PZN211" s="10"/>
      <c r="PZO211" s="10"/>
      <c r="PZP211" s="1"/>
      <c r="PZQ211" s="5"/>
      <c r="PZR211" s="52"/>
      <c r="PZS211" s="5"/>
      <c r="PZT211" s="11"/>
      <c r="PZU211" s="10"/>
      <c r="PZV211" s="10"/>
      <c r="PZW211" s="1"/>
      <c r="PZX211" s="5"/>
      <c r="PZY211" s="52"/>
      <c r="PZZ211" s="5"/>
      <c r="QAA211" s="11"/>
      <c r="QAB211" s="10"/>
      <c r="QAC211" s="10"/>
      <c r="QAD211" s="1"/>
      <c r="QAE211" s="5"/>
      <c r="QAF211" s="52"/>
      <c r="QAG211" s="5"/>
      <c r="QAH211" s="11"/>
      <c r="QAI211" s="10"/>
      <c r="QAJ211" s="10"/>
      <c r="QAK211" s="1"/>
      <c r="QAL211" s="5"/>
      <c r="QAM211" s="52"/>
      <c r="QAN211" s="5"/>
      <c r="QAO211" s="11"/>
      <c r="QAP211" s="10"/>
      <c r="QAQ211" s="10"/>
      <c r="QAR211" s="1"/>
      <c r="QAS211" s="5"/>
      <c r="QAT211" s="52"/>
      <c r="QAU211" s="5"/>
      <c r="QAV211" s="11"/>
      <c r="QAW211" s="10"/>
      <c r="QAX211" s="10"/>
      <c r="QAY211" s="1"/>
      <c r="QAZ211" s="5"/>
      <c r="QBA211" s="52"/>
      <c r="QBB211" s="5"/>
      <c r="QBC211" s="11"/>
      <c r="QBD211" s="10"/>
      <c r="QBE211" s="10"/>
      <c r="QBF211" s="1"/>
      <c r="QBG211" s="5"/>
      <c r="QBH211" s="52"/>
      <c r="QBI211" s="5"/>
      <c r="QBJ211" s="11"/>
      <c r="QBK211" s="10"/>
      <c r="QBL211" s="10"/>
      <c r="QBM211" s="1"/>
      <c r="QBN211" s="5"/>
      <c r="QBO211" s="52"/>
      <c r="QBP211" s="5"/>
      <c r="QBQ211" s="11"/>
      <c r="QBR211" s="10"/>
      <c r="QBS211" s="10"/>
      <c r="QBT211" s="1"/>
      <c r="QBU211" s="5"/>
      <c r="QBV211" s="52"/>
      <c r="QBW211" s="5"/>
      <c r="QBX211" s="11"/>
      <c r="QBY211" s="10"/>
      <c r="QBZ211" s="10"/>
      <c r="QCA211" s="1"/>
      <c r="QCB211" s="5"/>
      <c r="QCC211" s="52"/>
      <c r="QCD211" s="5"/>
      <c r="QCE211" s="11"/>
      <c r="QCF211" s="10"/>
      <c r="QCG211" s="10"/>
      <c r="QCH211" s="1"/>
      <c r="QCI211" s="5"/>
      <c r="QCJ211" s="52"/>
      <c r="QCK211" s="5"/>
      <c r="QCL211" s="11"/>
      <c r="QCM211" s="10"/>
      <c r="QCN211" s="10"/>
      <c r="QCO211" s="1"/>
      <c r="QCP211" s="5"/>
      <c r="QCQ211" s="52"/>
      <c r="QCR211" s="5"/>
      <c r="QCS211" s="11"/>
      <c r="QCT211" s="10"/>
      <c r="QCU211" s="10"/>
      <c r="QCV211" s="1"/>
      <c r="QCW211" s="5"/>
      <c r="QCX211" s="52"/>
      <c r="QCY211" s="5"/>
      <c r="QCZ211" s="11"/>
      <c r="QDA211" s="10"/>
      <c r="QDB211" s="10"/>
      <c r="QDC211" s="1"/>
      <c r="QDD211" s="5"/>
      <c r="QDE211" s="52"/>
      <c r="QDF211" s="5"/>
      <c r="QDG211" s="11"/>
      <c r="QDH211" s="10"/>
      <c r="QDI211" s="10"/>
      <c r="QDJ211" s="1"/>
      <c r="QDK211" s="5"/>
      <c r="QDL211" s="52"/>
      <c r="QDM211" s="5"/>
      <c r="QDN211" s="11"/>
      <c r="QDO211" s="10"/>
      <c r="QDP211" s="10"/>
      <c r="QDQ211" s="1"/>
      <c r="QDR211" s="5"/>
      <c r="QDS211" s="52"/>
      <c r="QDT211" s="5"/>
      <c r="QDU211" s="11"/>
      <c r="QDV211" s="10"/>
      <c r="QDW211" s="10"/>
      <c r="QDX211" s="1"/>
      <c r="QDY211" s="5"/>
      <c r="QDZ211" s="52"/>
      <c r="QEA211" s="5"/>
      <c r="QEB211" s="11"/>
      <c r="QEC211" s="10"/>
      <c r="QED211" s="10"/>
      <c r="QEE211" s="1"/>
      <c r="QEF211" s="5"/>
      <c r="QEG211" s="52"/>
      <c r="QEH211" s="5"/>
      <c r="QEI211" s="11"/>
      <c r="QEJ211" s="10"/>
      <c r="QEK211" s="10"/>
      <c r="QEL211" s="1"/>
      <c r="QEM211" s="5"/>
      <c r="QEN211" s="52"/>
      <c r="QEO211" s="5"/>
      <c r="QEP211" s="11"/>
      <c r="QEQ211" s="10"/>
      <c r="QER211" s="10"/>
      <c r="QES211" s="1"/>
      <c r="QET211" s="5"/>
      <c r="QEU211" s="52"/>
      <c r="QEV211" s="5"/>
      <c r="QEW211" s="11"/>
      <c r="QEX211" s="10"/>
      <c r="QEY211" s="10"/>
      <c r="QEZ211" s="1"/>
      <c r="QFA211" s="5"/>
      <c r="QFB211" s="52"/>
      <c r="QFC211" s="5"/>
      <c r="QFD211" s="11"/>
      <c r="QFE211" s="10"/>
      <c r="QFF211" s="10"/>
      <c r="QFG211" s="1"/>
      <c r="QFH211" s="5"/>
      <c r="QFI211" s="52"/>
      <c r="QFJ211" s="5"/>
      <c r="QFK211" s="11"/>
      <c r="QFL211" s="10"/>
      <c r="QFM211" s="10"/>
      <c r="QFN211" s="1"/>
      <c r="QFO211" s="5"/>
      <c r="QFP211" s="52"/>
      <c r="QFQ211" s="5"/>
      <c r="QFR211" s="11"/>
      <c r="QFS211" s="10"/>
      <c r="QFT211" s="10"/>
      <c r="QFU211" s="1"/>
      <c r="QFV211" s="5"/>
      <c r="QFW211" s="52"/>
      <c r="QFX211" s="5"/>
      <c r="QFY211" s="11"/>
      <c r="QFZ211" s="10"/>
      <c r="QGA211" s="10"/>
      <c r="QGB211" s="1"/>
      <c r="QGC211" s="5"/>
      <c r="QGD211" s="52"/>
      <c r="QGE211" s="5"/>
      <c r="QGF211" s="11"/>
      <c r="QGG211" s="10"/>
      <c r="QGH211" s="10"/>
      <c r="QGI211" s="1"/>
      <c r="QGJ211" s="5"/>
      <c r="QGK211" s="52"/>
      <c r="QGL211" s="5"/>
      <c r="QGM211" s="11"/>
      <c r="QGN211" s="10"/>
      <c r="QGO211" s="10"/>
      <c r="QGP211" s="1"/>
      <c r="QGQ211" s="5"/>
      <c r="QGR211" s="52"/>
      <c r="QGS211" s="5"/>
      <c r="QGT211" s="11"/>
      <c r="QGU211" s="10"/>
      <c r="QGV211" s="10"/>
      <c r="QGW211" s="1"/>
      <c r="QGX211" s="5"/>
      <c r="QGY211" s="52"/>
      <c r="QGZ211" s="5"/>
      <c r="QHA211" s="11"/>
      <c r="QHB211" s="10"/>
      <c r="QHC211" s="10"/>
      <c r="QHD211" s="1"/>
      <c r="QHE211" s="5"/>
      <c r="QHF211" s="52"/>
      <c r="QHG211" s="5"/>
      <c r="QHH211" s="11"/>
      <c r="QHI211" s="10"/>
      <c r="QHJ211" s="10"/>
      <c r="QHK211" s="1"/>
      <c r="QHL211" s="5"/>
      <c r="QHM211" s="52"/>
      <c r="QHN211" s="5"/>
      <c r="QHO211" s="11"/>
      <c r="QHP211" s="10"/>
      <c r="QHQ211" s="10"/>
      <c r="QHR211" s="1"/>
      <c r="QHS211" s="5"/>
      <c r="QHT211" s="52"/>
      <c r="QHU211" s="5"/>
      <c r="QHV211" s="11"/>
      <c r="QHW211" s="10"/>
      <c r="QHX211" s="10"/>
      <c r="QHY211" s="1"/>
      <c r="QHZ211" s="5"/>
      <c r="QIA211" s="52"/>
      <c r="QIB211" s="5"/>
      <c r="QIC211" s="11"/>
      <c r="QID211" s="10"/>
      <c r="QIE211" s="10"/>
      <c r="QIF211" s="1"/>
      <c r="QIG211" s="5"/>
      <c r="QIH211" s="52"/>
      <c r="QII211" s="5"/>
      <c r="QIJ211" s="11"/>
      <c r="QIK211" s="10"/>
      <c r="QIL211" s="10"/>
      <c r="QIM211" s="1"/>
      <c r="QIN211" s="5"/>
      <c r="QIO211" s="52"/>
      <c r="QIP211" s="5"/>
      <c r="QIQ211" s="11"/>
      <c r="QIR211" s="10"/>
      <c r="QIS211" s="10"/>
      <c r="QIT211" s="1"/>
      <c r="QIU211" s="5"/>
      <c r="QIV211" s="52"/>
      <c r="QIW211" s="5"/>
      <c r="QIX211" s="11"/>
      <c r="QIY211" s="10"/>
      <c r="QIZ211" s="10"/>
      <c r="QJA211" s="1"/>
      <c r="QJB211" s="5"/>
      <c r="QJC211" s="52"/>
      <c r="QJD211" s="5"/>
      <c r="QJE211" s="11"/>
      <c r="QJF211" s="10"/>
      <c r="QJG211" s="10"/>
      <c r="QJH211" s="1"/>
      <c r="QJI211" s="5"/>
      <c r="QJJ211" s="52"/>
      <c r="QJK211" s="5"/>
      <c r="QJL211" s="11"/>
      <c r="QJM211" s="10"/>
      <c r="QJN211" s="10"/>
      <c r="QJO211" s="1"/>
      <c r="QJP211" s="5"/>
      <c r="QJQ211" s="52"/>
      <c r="QJR211" s="5"/>
      <c r="QJS211" s="11"/>
      <c r="QJT211" s="10"/>
      <c r="QJU211" s="10"/>
      <c r="QJV211" s="1"/>
      <c r="QJW211" s="5"/>
      <c r="QJX211" s="52"/>
      <c r="QJY211" s="5"/>
      <c r="QJZ211" s="11"/>
      <c r="QKA211" s="10"/>
      <c r="QKB211" s="10"/>
      <c r="QKC211" s="1"/>
      <c r="QKD211" s="5"/>
      <c r="QKE211" s="52"/>
      <c r="QKF211" s="5"/>
      <c r="QKG211" s="11"/>
      <c r="QKH211" s="10"/>
      <c r="QKI211" s="10"/>
      <c r="QKJ211" s="1"/>
      <c r="QKK211" s="5"/>
      <c r="QKL211" s="52"/>
      <c r="QKM211" s="5"/>
      <c r="QKN211" s="11"/>
      <c r="QKO211" s="10"/>
      <c r="QKP211" s="10"/>
      <c r="QKQ211" s="1"/>
      <c r="QKR211" s="5"/>
      <c r="QKS211" s="52"/>
      <c r="QKT211" s="5"/>
      <c r="QKU211" s="11"/>
      <c r="QKV211" s="10"/>
      <c r="QKW211" s="10"/>
      <c r="QKX211" s="1"/>
      <c r="QKY211" s="5"/>
      <c r="QKZ211" s="52"/>
      <c r="QLA211" s="5"/>
      <c r="QLB211" s="11"/>
      <c r="QLC211" s="10"/>
      <c r="QLD211" s="10"/>
      <c r="QLE211" s="1"/>
      <c r="QLF211" s="5"/>
      <c r="QLG211" s="52"/>
      <c r="QLH211" s="5"/>
      <c r="QLI211" s="11"/>
      <c r="QLJ211" s="10"/>
      <c r="QLK211" s="10"/>
      <c r="QLL211" s="1"/>
      <c r="QLM211" s="5"/>
      <c r="QLN211" s="52"/>
      <c r="QLO211" s="5"/>
      <c r="QLP211" s="11"/>
      <c r="QLQ211" s="10"/>
      <c r="QLR211" s="10"/>
      <c r="QLS211" s="1"/>
      <c r="QLT211" s="5"/>
      <c r="QLU211" s="52"/>
      <c r="QLV211" s="5"/>
      <c r="QLW211" s="11"/>
      <c r="QLX211" s="10"/>
      <c r="QLY211" s="10"/>
      <c r="QLZ211" s="1"/>
      <c r="QMA211" s="5"/>
      <c r="QMB211" s="52"/>
      <c r="QMC211" s="5"/>
      <c r="QMD211" s="11"/>
      <c r="QME211" s="10"/>
      <c r="QMF211" s="10"/>
      <c r="QMG211" s="1"/>
      <c r="QMH211" s="5"/>
      <c r="QMI211" s="52"/>
      <c r="QMJ211" s="5"/>
      <c r="QMK211" s="11"/>
      <c r="QML211" s="10"/>
      <c r="QMM211" s="10"/>
      <c r="QMN211" s="1"/>
      <c r="QMO211" s="5"/>
      <c r="QMP211" s="52"/>
      <c r="QMQ211" s="5"/>
      <c r="QMR211" s="11"/>
      <c r="QMS211" s="10"/>
      <c r="QMT211" s="10"/>
      <c r="QMU211" s="1"/>
      <c r="QMV211" s="5"/>
      <c r="QMW211" s="52"/>
      <c r="QMX211" s="5"/>
      <c r="QMY211" s="11"/>
      <c r="QMZ211" s="10"/>
      <c r="QNA211" s="10"/>
      <c r="QNB211" s="1"/>
      <c r="QNC211" s="5"/>
      <c r="QND211" s="52"/>
      <c r="QNE211" s="5"/>
      <c r="QNF211" s="11"/>
      <c r="QNG211" s="10"/>
      <c r="QNH211" s="10"/>
      <c r="QNI211" s="1"/>
      <c r="QNJ211" s="5"/>
      <c r="QNK211" s="52"/>
      <c r="QNL211" s="5"/>
      <c r="QNM211" s="11"/>
      <c r="QNN211" s="10"/>
      <c r="QNO211" s="10"/>
      <c r="QNP211" s="1"/>
      <c r="QNQ211" s="5"/>
      <c r="QNR211" s="52"/>
      <c r="QNS211" s="5"/>
      <c r="QNT211" s="11"/>
      <c r="QNU211" s="10"/>
      <c r="QNV211" s="10"/>
      <c r="QNW211" s="1"/>
      <c r="QNX211" s="5"/>
      <c r="QNY211" s="52"/>
      <c r="QNZ211" s="5"/>
      <c r="QOA211" s="11"/>
      <c r="QOB211" s="10"/>
      <c r="QOC211" s="10"/>
      <c r="QOD211" s="1"/>
      <c r="QOE211" s="5"/>
      <c r="QOF211" s="52"/>
      <c r="QOG211" s="5"/>
      <c r="QOH211" s="11"/>
      <c r="QOI211" s="10"/>
      <c r="QOJ211" s="10"/>
      <c r="QOK211" s="1"/>
      <c r="QOL211" s="5"/>
      <c r="QOM211" s="52"/>
      <c r="QON211" s="5"/>
      <c r="QOO211" s="11"/>
      <c r="QOP211" s="10"/>
      <c r="QOQ211" s="10"/>
      <c r="QOR211" s="1"/>
      <c r="QOS211" s="5"/>
      <c r="QOT211" s="52"/>
      <c r="QOU211" s="5"/>
      <c r="QOV211" s="11"/>
      <c r="QOW211" s="10"/>
      <c r="QOX211" s="10"/>
      <c r="QOY211" s="1"/>
      <c r="QOZ211" s="5"/>
      <c r="QPA211" s="52"/>
      <c r="QPB211" s="5"/>
      <c r="QPC211" s="11"/>
      <c r="QPD211" s="10"/>
      <c r="QPE211" s="10"/>
      <c r="QPF211" s="1"/>
      <c r="QPG211" s="5"/>
      <c r="QPH211" s="52"/>
      <c r="QPI211" s="5"/>
      <c r="QPJ211" s="11"/>
      <c r="QPK211" s="10"/>
      <c r="QPL211" s="10"/>
      <c r="QPM211" s="1"/>
      <c r="QPN211" s="5"/>
      <c r="QPO211" s="52"/>
      <c r="QPP211" s="5"/>
      <c r="QPQ211" s="11"/>
      <c r="QPR211" s="10"/>
      <c r="QPS211" s="10"/>
      <c r="QPT211" s="1"/>
      <c r="QPU211" s="5"/>
      <c r="QPV211" s="52"/>
      <c r="QPW211" s="5"/>
      <c r="QPX211" s="11"/>
      <c r="QPY211" s="10"/>
      <c r="QPZ211" s="10"/>
      <c r="QQA211" s="1"/>
      <c r="QQB211" s="5"/>
      <c r="QQC211" s="52"/>
      <c r="QQD211" s="5"/>
      <c r="QQE211" s="11"/>
      <c r="QQF211" s="10"/>
      <c r="QQG211" s="10"/>
      <c r="QQH211" s="1"/>
      <c r="QQI211" s="5"/>
      <c r="QQJ211" s="52"/>
      <c r="QQK211" s="5"/>
      <c r="QQL211" s="11"/>
      <c r="QQM211" s="10"/>
      <c r="QQN211" s="10"/>
      <c r="QQO211" s="1"/>
      <c r="QQP211" s="5"/>
      <c r="QQQ211" s="52"/>
      <c r="QQR211" s="5"/>
      <c r="QQS211" s="11"/>
      <c r="QQT211" s="10"/>
      <c r="QQU211" s="10"/>
      <c r="QQV211" s="1"/>
      <c r="QQW211" s="5"/>
      <c r="QQX211" s="52"/>
      <c r="QQY211" s="5"/>
      <c r="QQZ211" s="11"/>
      <c r="QRA211" s="10"/>
      <c r="QRB211" s="10"/>
      <c r="QRC211" s="1"/>
      <c r="QRD211" s="5"/>
      <c r="QRE211" s="52"/>
      <c r="QRF211" s="5"/>
      <c r="QRG211" s="11"/>
      <c r="QRH211" s="10"/>
      <c r="QRI211" s="10"/>
      <c r="QRJ211" s="1"/>
      <c r="QRK211" s="5"/>
      <c r="QRL211" s="52"/>
      <c r="QRM211" s="5"/>
      <c r="QRN211" s="11"/>
      <c r="QRO211" s="10"/>
      <c r="QRP211" s="10"/>
      <c r="QRQ211" s="1"/>
      <c r="QRR211" s="5"/>
      <c r="QRS211" s="52"/>
      <c r="QRT211" s="5"/>
      <c r="QRU211" s="11"/>
      <c r="QRV211" s="10"/>
      <c r="QRW211" s="10"/>
      <c r="QRX211" s="1"/>
      <c r="QRY211" s="5"/>
      <c r="QRZ211" s="52"/>
      <c r="QSA211" s="5"/>
      <c r="QSB211" s="11"/>
      <c r="QSC211" s="10"/>
      <c r="QSD211" s="10"/>
      <c r="QSE211" s="1"/>
      <c r="QSF211" s="5"/>
      <c r="QSG211" s="52"/>
      <c r="QSH211" s="5"/>
      <c r="QSI211" s="11"/>
      <c r="QSJ211" s="10"/>
      <c r="QSK211" s="10"/>
      <c r="QSL211" s="1"/>
      <c r="QSM211" s="5"/>
      <c r="QSN211" s="52"/>
      <c r="QSO211" s="5"/>
      <c r="QSP211" s="11"/>
      <c r="QSQ211" s="10"/>
      <c r="QSR211" s="10"/>
      <c r="QSS211" s="1"/>
      <c r="QST211" s="5"/>
      <c r="QSU211" s="52"/>
      <c r="QSV211" s="5"/>
      <c r="QSW211" s="11"/>
      <c r="QSX211" s="10"/>
      <c r="QSY211" s="10"/>
      <c r="QSZ211" s="1"/>
      <c r="QTA211" s="5"/>
      <c r="QTB211" s="52"/>
      <c r="QTC211" s="5"/>
      <c r="QTD211" s="11"/>
      <c r="QTE211" s="10"/>
      <c r="QTF211" s="10"/>
      <c r="QTG211" s="1"/>
      <c r="QTH211" s="5"/>
      <c r="QTI211" s="52"/>
      <c r="QTJ211" s="5"/>
      <c r="QTK211" s="11"/>
      <c r="QTL211" s="10"/>
      <c r="QTM211" s="10"/>
      <c r="QTN211" s="1"/>
      <c r="QTO211" s="5"/>
      <c r="QTP211" s="52"/>
      <c r="QTQ211" s="5"/>
      <c r="QTR211" s="11"/>
      <c r="QTS211" s="10"/>
      <c r="QTT211" s="10"/>
      <c r="QTU211" s="1"/>
      <c r="QTV211" s="5"/>
      <c r="QTW211" s="52"/>
      <c r="QTX211" s="5"/>
      <c r="QTY211" s="11"/>
      <c r="QTZ211" s="10"/>
      <c r="QUA211" s="10"/>
      <c r="QUB211" s="1"/>
      <c r="QUC211" s="5"/>
      <c r="QUD211" s="52"/>
      <c r="QUE211" s="5"/>
      <c r="QUF211" s="11"/>
      <c r="QUG211" s="10"/>
      <c r="QUH211" s="10"/>
      <c r="QUI211" s="1"/>
      <c r="QUJ211" s="5"/>
      <c r="QUK211" s="52"/>
      <c r="QUL211" s="5"/>
      <c r="QUM211" s="11"/>
      <c r="QUN211" s="10"/>
      <c r="QUO211" s="10"/>
      <c r="QUP211" s="1"/>
      <c r="QUQ211" s="5"/>
      <c r="QUR211" s="52"/>
      <c r="QUS211" s="5"/>
      <c r="QUT211" s="11"/>
      <c r="QUU211" s="10"/>
      <c r="QUV211" s="10"/>
      <c r="QUW211" s="1"/>
      <c r="QUX211" s="5"/>
      <c r="QUY211" s="52"/>
      <c r="QUZ211" s="5"/>
      <c r="QVA211" s="11"/>
      <c r="QVB211" s="10"/>
      <c r="QVC211" s="10"/>
      <c r="QVD211" s="1"/>
      <c r="QVE211" s="5"/>
      <c r="QVF211" s="52"/>
      <c r="QVG211" s="5"/>
      <c r="QVH211" s="11"/>
      <c r="QVI211" s="10"/>
      <c r="QVJ211" s="10"/>
      <c r="QVK211" s="1"/>
      <c r="QVL211" s="5"/>
      <c r="QVM211" s="52"/>
      <c r="QVN211" s="5"/>
      <c r="QVO211" s="11"/>
      <c r="QVP211" s="10"/>
      <c r="QVQ211" s="10"/>
      <c r="QVR211" s="1"/>
      <c r="QVS211" s="5"/>
      <c r="QVT211" s="52"/>
      <c r="QVU211" s="5"/>
      <c r="QVV211" s="11"/>
      <c r="QVW211" s="10"/>
      <c r="QVX211" s="10"/>
      <c r="QVY211" s="1"/>
      <c r="QVZ211" s="5"/>
      <c r="QWA211" s="52"/>
      <c r="QWB211" s="5"/>
      <c r="QWC211" s="11"/>
      <c r="QWD211" s="10"/>
      <c r="QWE211" s="10"/>
      <c r="QWF211" s="1"/>
      <c r="QWG211" s="5"/>
      <c r="QWH211" s="52"/>
      <c r="QWI211" s="5"/>
      <c r="QWJ211" s="11"/>
      <c r="QWK211" s="10"/>
      <c r="QWL211" s="10"/>
      <c r="QWM211" s="1"/>
      <c r="QWN211" s="5"/>
      <c r="QWO211" s="52"/>
      <c r="QWP211" s="5"/>
      <c r="QWQ211" s="11"/>
      <c r="QWR211" s="10"/>
      <c r="QWS211" s="10"/>
      <c r="QWT211" s="1"/>
      <c r="QWU211" s="5"/>
      <c r="QWV211" s="52"/>
      <c r="QWW211" s="5"/>
      <c r="QWX211" s="11"/>
      <c r="QWY211" s="10"/>
      <c r="QWZ211" s="10"/>
      <c r="QXA211" s="1"/>
      <c r="QXB211" s="5"/>
      <c r="QXC211" s="52"/>
      <c r="QXD211" s="5"/>
      <c r="QXE211" s="11"/>
      <c r="QXF211" s="10"/>
      <c r="QXG211" s="10"/>
      <c r="QXH211" s="1"/>
      <c r="QXI211" s="5"/>
      <c r="QXJ211" s="52"/>
      <c r="QXK211" s="5"/>
      <c r="QXL211" s="11"/>
      <c r="QXM211" s="10"/>
      <c r="QXN211" s="10"/>
      <c r="QXO211" s="1"/>
      <c r="QXP211" s="5"/>
      <c r="QXQ211" s="52"/>
      <c r="QXR211" s="5"/>
      <c r="QXS211" s="11"/>
      <c r="QXT211" s="10"/>
      <c r="QXU211" s="10"/>
      <c r="QXV211" s="1"/>
      <c r="QXW211" s="5"/>
      <c r="QXX211" s="52"/>
      <c r="QXY211" s="5"/>
      <c r="QXZ211" s="11"/>
      <c r="QYA211" s="10"/>
      <c r="QYB211" s="10"/>
      <c r="QYC211" s="1"/>
      <c r="QYD211" s="5"/>
      <c r="QYE211" s="52"/>
      <c r="QYF211" s="5"/>
      <c r="QYG211" s="11"/>
      <c r="QYH211" s="10"/>
      <c r="QYI211" s="10"/>
      <c r="QYJ211" s="1"/>
      <c r="QYK211" s="5"/>
      <c r="QYL211" s="52"/>
      <c r="QYM211" s="5"/>
      <c r="QYN211" s="11"/>
      <c r="QYO211" s="10"/>
      <c r="QYP211" s="10"/>
      <c r="QYQ211" s="1"/>
      <c r="QYR211" s="5"/>
      <c r="QYS211" s="52"/>
      <c r="QYT211" s="5"/>
      <c r="QYU211" s="11"/>
      <c r="QYV211" s="10"/>
      <c r="QYW211" s="10"/>
      <c r="QYX211" s="1"/>
      <c r="QYY211" s="5"/>
      <c r="QYZ211" s="52"/>
      <c r="QZA211" s="5"/>
      <c r="QZB211" s="11"/>
      <c r="QZC211" s="10"/>
      <c r="QZD211" s="10"/>
      <c r="QZE211" s="1"/>
      <c r="QZF211" s="5"/>
      <c r="QZG211" s="52"/>
      <c r="QZH211" s="5"/>
      <c r="QZI211" s="11"/>
      <c r="QZJ211" s="10"/>
      <c r="QZK211" s="10"/>
      <c r="QZL211" s="1"/>
      <c r="QZM211" s="5"/>
      <c r="QZN211" s="52"/>
      <c r="QZO211" s="5"/>
      <c r="QZP211" s="11"/>
      <c r="QZQ211" s="10"/>
      <c r="QZR211" s="10"/>
      <c r="QZS211" s="1"/>
      <c r="QZT211" s="5"/>
      <c r="QZU211" s="52"/>
      <c r="QZV211" s="5"/>
      <c r="QZW211" s="11"/>
      <c r="QZX211" s="10"/>
      <c r="QZY211" s="10"/>
      <c r="QZZ211" s="1"/>
      <c r="RAA211" s="5"/>
      <c r="RAB211" s="52"/>
      <c r="RAC211" s="5"/>
      <c r="RAD211" s="11"/>
      <c r="RAE211" s="10"/>
      <c r="RAF211" s="10"/>
      <c r="RAG211" s="1"/>
      <c r="RAH211" s="5"/>
      <c r="RAI211" s="52"/>
      <c r="RAJ211" s="5"/>
      <c r="RAK211" s="11"/>
      <c r="RAL211" s="10"/>
      <c r="RAM211" s="10"/>
      <c r="RAN211" s="1"/>
      <c r="RAO211" s="5"/>
      <c r="RAP211" s="52"/>
      <c r="RAQ211" s="5"/>
      <c r="RAR211" s="11"/>
      <c r="RAS211" s="10"/>
      <c r="RAT211" s="10"/>
      <c r="RAU211" s="1"/>
      <c r="RAV211" s="5"/>
      <c r="RAW211" s="52"/>
      <c r="RAX211" s="5"/>
      <c r="RAY211" s="11"/>
      <c r="RAZ211" s="10"/>
      <c r="RBA211" s="10"/>
      <c r="RBB211" s="1"/>
      <c r="RBC211" s="5"/>
      <c r="RBD211" s="52"/>
      <c r="RBE211" s="5"/>
      <c r="RBF211" s="11"/>
      <c r="RBG211" s="10"/>
      <c r="RBH211" s="10"/>
      <c r="RBI211" s="1"/>
      <c r="RBJ211" s="5"/>
      <c r="RBK211" s="52"/>
      <c r="RBL211" s="5"/>
      <c r="RBM211" s="11"/>
      <c r="RBN211" s="10"/>
      <c r="RBO211" s="10"/>
      <c r="RBP211" s="1"/>
      <c r="RBQ211" s="5"/>
      <c r="RBR211" s="52"/>
      <c r="RBS211" s="5"/>
      <c r="RBT211" s="11"/>
      <c r="RBU211" s="10"/>
      <c r="RBV211" s="10"/>
      <c r="RBW211" s="1"/>
      <c r="RBX211" s="5"/>
      <c r="RBY211" s="52"/>
      <c r="RBZ211" s="5"/>
      <c r="RCA211" s="11"/>
      <c r="RCB211" s="10"/>
      <c r="RCC211" s="10"/>
      <c r="RCD211" s="1"/>
      <c r="RCE211" s="5"/>
      <c r="RCF211" s="52"/>
      <c r="RCG211" s="5"/>
      <c r="RCH211" s="11"/>
      <c r="RCI211" s="10"/>
      <c r="RCJ211" s="10"/>
      <c r="RCK211" s="1"/>
      <c r="RCL211" s="5"/>
      <c r="RCM211" s="52"/>
      <c r="RCN211" s="5"/>
      <c r="RCO211" s="11"/>
      <c r="RCP211" s="10"/>
      <c r="RCQ211" s="10"/>
      <c r="RCR211" s="1"/>
      <c r="RCS211" s="5"/>
      <c r="RCT211" s="52"/>
      <c r="RCU211" s="5"/>
      <c r="RCV211" s="11"/>
      <c r="RCW211" s="10"/>
      <c r="RCX211" s="10"/>
      <c r="RCY211" s="1"/>
      <c r="RCZ211" s="5"/>
      <c r="RDA211" s="52"/>
      <c r="RDB211" s="5"/>
      <c r="RDC211" s="11"/>
      <c r="RDD211" s="10"/>
      <c r="RDE211" s="10"/>
      <c r="RDF211" s="1"/>
      <c r="RDG211" s="5"/>
      <c r="RDH211" s="52"/>
      <c r="RDI211" s="5"/>
      <c r="RDJ211" s="11"/>
      <c r="RDK211" s="10"/>
      <c r="RDL211" s="10"/>
      <c r="RDM211" s="1"/>
      <c r="RDN211" s="5"/>
      <c r="RDO211" s="52"/>
      <c r="RDP211" s="5"/>
      <c r="RDQ211" s="11"/>
      <c r="RDR211" s="10"/>
      <c r="RDS211" s="10"/>
      <c r="RDT211" s="1"/>
      <c r="RDU211" s="5"/>
      <c r="RDV211" s="52"/>
      <c r="RDW211" s="5"/>
      <c r="RDX211" s="11"/>
      <c r="RDY211" s="10"/>
      <c r="RDZ211" s="10"/>
      <c r="REA211" s="1"/>
      <c r="REB211" s="5"/>
      <c r="REC211" s="52"/>
      <c r="RED211" s="5"/>
      <c r="REE211" s="11"/>
      <c r="REF211" s="10"/>
      <c r="REG211" s="10"/>
      <c r="REH211" s="1"/>
      <c r="REI211" s="5"/>
      <c r="REJ211" s="52"/>
      <c r="REK211" s="5"/>
      <c r="REL211" s="11"/>
      <c r="REM211" s="10"/>
      <c r="REN211" s="10"/>
      <c r="REO211" s="1"/>
      <c r="REP211" s="5"/>
      <c r="REQ211" s="52"/>
      <c r="RER211" s="5"/>
      <c r="RES211" s="11"/>
      <c r="RET211" s="10"/>
      <c r="REU211" s="10"/>
      <c r="REV211" s="1"/>
      <c r="REW211" s="5"/>
      <c r="REX211" s="52"/>
      <c r="REY211" s="5"/>
      <c r="REZ211" s="11"/>
      <c r="RFA211" s="10"/>
      <c r="RFB211" s="10"/>
      <c r="RFC211" s="1"/>
      <c r="RFD211" s="5"/>
      <c r="RFE211" s="52"/>
      <c r="RFF211" s="5"/>
      <c r="RFG211" s="11"/>
      <c r="RFH211" s="10"/>
      <c r="RFI211" s="10"/>
      <c r="RFJ211" s="1"/>
      <c r="RFK211" s="5"/>
      <c r="RFL211" s="52"/>
      <c r="RFM211" s="5"/>
      <c r="RFN211" s="11"/>
      <c r="RFO211" s="10"/>
      <c r="RFP211" s="10"/>
      <c r="RFQ211" s="1"/>
      <c r="RFR211" s="5"/>
      <c r="RFS211" s="52"/>
      <c r="RFT211" s="5"/>
      <c r="RFU211" s="11"/>
      <c r="RFV211" s="10"/>
      <c r="RFW211" s="10"/>
      <c r="RFX211" s="1"/>
      <c r="RFY211" s="5"/>
      <c r="RFZ211" s="52"/>
      <c r="RGA211" s="5"/>
      <c r="RGB211" s="11"/>
      <c r="RGC211" s="10"/>
      <c r="RGD211" s="10"/>
      <c r="RGE211" s="1"/>
      <c r="RGF211" s="5"/>
      <c r="RGG211" s="52"/>
      <c r="RGH211" s="5"/>
      <c r="RGI211" s="11"/>
      <c r="RGJ211" s="10"/>
      <c r="RGK211" s="10"/>
      <c r="RGL211" s="1"/>
      <c r="RGM211" s="5"/>
      <c r="RGN211" s="52"/>
      <c r="RGO211" s="5"/>
      <c r="RGP211" s="11"/>
      <c r="RGQ211" s="10"/>
      <c r="RGR211" s="10"/>
      <c r="RGS211" s="1"/>
      <c r="RGT211" s="5"/>
      <c r="RGU211" s="52"/>
      <c r="RGV211" s="5"/>
      <c r="RGW211" s="11"/>
      <c r="RGX211" s="10"/>
      <c r="RGY211" s="10"/>
      <c r="RGZ211" s="1"/>
      <c r="RHA211" s="5"/>
      <c r="RHB211" s="52"/>
      <c r="RHC211" s="5"/>
      <c r="RHD211" s="11"/>
      <c r="RHE211" s="10"/>
      <c r="RHF211" s="10"/>
      <c r="RHG211" s="1"/>
      <c r="RHH211" s="5"/>
      <c r="RHI211" s="52"/>
      <c r="RHJ211" s="5"/>
      <c r="RHK211" s="11"/>
      <c r="RHL211" s="10"/>
      <c r="RHM211" s="10"/>
      <c r="RHN211" s="1"/>
      <c r="RHO211" s="5"/>
      <c r="RHP211" s="52"/>
      <c r="RHQ211" s="5"/>
      <c r="RHR211" s="11"/>
      <c r="RHS211" s="10"/>
      <c r="RHT211" s="10"/>
      <c r="RHU211" s="1"/>
      <c r="RHV211" s="5"/>
      <c r="RHW211" s="52"/>
      <c r="RHX211" s="5"/>
      <c r="RHY211" s="11"/>
      <c r="RHZ211" s="10"/>
      <c r="RIA211" s="10"/>
      <c r="RIB211" s="1"/>
      <c r="RIC211" s="5"/>
      <c r="RID211" s="52"/>
      <c r="RIE211" s="5"/>
      <c r="RIF211" s="11"/>
      <c r="RIG211" s="10"/>
      <c r="RIH211" s="10"/>
      <c r="RII211" s="1"/>
      <c r="RIJ211" s="5"/>
      <c r="RIK211" s="52"/>
      <c r="RIL211" s="5"/>
      <c r="RIM211" s="11"/>
      <c r="RIN211" s="10"/>
      <c r="RIO211" s="10"/>
      <c r="RIP211" s="1"/>
      <c r="RIQ211" s="5"/>
      <c r="RIR211" s="52"/>
      <c r="RIS211" s="5"/>
      <c r="RIT211" s="11"/>
      <c r="RIU211" s="10"/>
      <c r="RIV211" s="10"/>
      <c r="RIW211" s="1"/>
      <c r="RIX211" s="5"/>
      <c r="RIY211" s="52"/>
      <c r="RIZ211" s="5"/>
      <c r="RJA211" s="11"/>
      <c r="RJB211" s="10"/>
      <c r="RJC211" s="10"/>
      <c r="RJD211" s="1"/>
      <c r="RJE211" s="5"/>
      <c r="RJF211" s="52"/>
      <c r="RJG211" s="5"/>
      <c r="RJH211" s="11"/>
      <c r="RJI211" s="10"/>
      <c r="RJJ211" s="10"/>
      <c r="RJK211" s="1"/>
      <c r="RJL211" s="5"/>
      <c r="RJM211" s="52"/>
      <c r="RJN211" s="5"/>
      <c r="RJO211" s="11"/>
      <c r="RJP211" s="10"/>
      <c r="RJQ211" s="10"/>
      <c r="RJR211" s="1"/>
      <c r="RJS211" s="5"/>
      <c r="RJT211" s="52"/>
      <c r="RJU211" s="5"/>
      <c r="RJV211" s="11"/>
      <c r="RJW211" s="10"/>
      <c r="RJX211" s="10"/>
      <c r="RJY211" s="1"/>
      <c r="RJZ211" s="5"/>
      <c r="RKA211" s="52"/>
      <c r="RKB211" s="5"/>
      <c r="RKC211" s="11"/>
      <c r="RKD211" s="10"/>
      <c r="RKE211" s="10"/>
      <c r="RKF211" s="1"/>
      <c r="RKG211" s="5"/>
      <c r="RKH211" s="52"/>
      <c r="RKI211" s="5"/>
      <c r="RKJ211" s="11"/>
      <c r="RKK211" s="10"/>
      <c r="RKL211" s="10"/>
      <c r="RKM211" s="1"/>
      <c r="RKN211" s="5"/>
      <c r="RKO211" s="52"/>
      <c r="RKP211" s="5"/>
      <c r="RKQ211" s="11"/>
      <c r="RKR211" s="10"/>
      <c r="RKS211" s="10"/>
      <c r="RKT211" s="1"/>
      <c r="RKU211" s="5"/>
      <c r="RKV211" s="52"/>
      <c r="RKW211" s="5"/>
      <c r="RKX211" s="11"/>
      <c r="RKY211" s="10"/>
      <c r="RKZ211" s="10"/>
      <c r="RLA211" s="1"/>
      <c r="RLB211" s="5"/>
      <c r="RLC211" s="52"/>
      <c r="RLD211" s="5"/>
      <c r="RLE211" s="11"/>
      <c r="RLF211" s="10"/>
      <c r="RLG211" s="10"/>
      <c r="RLH211" s="1"/>
      <c r="RLI211" s="5"/>
      <c r="RLJ211" s="52"/>
      <c r="RLK211" s="5"/>
      <c r="RLL211" s="11"/>
      <c r="RLM211" s="10"/>
      <c r="RLN211" s="10"/>
      <c r="RLO211" s="1"/>
      <c r="RLP211" s="5"/>
      <c r="RLQ211" s="52"/>
      <c r="RLR211" s="5"/>
      <c r="RLS211" s="11"/>
      <c r="RLT211" s="10"/>
      <c r="RLU211" s="10"/>
      <c r="RLV211" s="1"/>
      <c r="RLW211" s="5"/>
      <c r="RLX211" s="52"/>
      <c r="RLY211" s="5"/>
      <c r="RLZ211" s="11"/>
      <c r="RMA211" s="10"/>
      <c r="RMB211" s="10"/>
      <c r="RMC211" s="1"/>
      <c r="RMD211" s="5"/>
      <c r="RME211" s="52"/>
      <c r="RMF211" s="5"/>
      <c r="RMG211" s="11"/>
      <c r="RMH211" s="10"/>
      <c r="RMI211" s="10"/>
      <c r="RMJ211" s="1"/>
      <c r="RMK211" s="5"/>
      <c r="RML211" s="52"/>
      <c r="RMM211" s="5"/>
      <c r="RMN211" s="11"/>
      <c r="RMO211" s="10"/>
      <c r="RMP211" s="10"/>
      <c r="RMQ211" s="1"/>
      <c r="RMR211" s="5"/>
      <c r="RMS211" s="52"/>
      <c r="RMT211" s="5"/>
      <c r="RMU211" s="11"/>
      <c r="RMV211" s="10"/>
      <c r="RMW211" s="10"/>
      <c r="RMX211" s="1"/>
      <c r="RMY211" s="5"/>
      <c r="RMZ211" s="52"/>
      <c r="RNA211" s="5"/>
      <c r="RNB211" s="11"/>
      <c r="RNC211" s="10"/>
      <c r="RND211" s="10"/>
      <c r="RNE211" s="1"/>
      <c r="RNF211" s="5"/>
      <c r="RNG211" s="52"/>
      <c r="RNH211" s="5"/>
      <c r="RNI211" s="11"/>
      <c r="RNJ211" s="10"/>
      <c r="RNK211" s="10"/>
      <c r="RNL211" s="1"/>
      <c r="RNM211" s="5"/>
      <c r="RNN211" s="52"/>
      <c r="RNO211" s="5"/>
      <c r="RNP211" s="11"/>
      <c r="RNQ211" s="10"/>
      <c r="RNR211" s="10"/>
      <c r="RNS211" s="1"/>
      <c r="RNT211" s="5"/>
      <c r="RNU211" s="52"/>
      <c r="RNV211" s="5"/>
      <c r="RNW211" s="11"/>
      <c r="RNX211" s="10"/>
      <c r="RNY211" s="10"/>
      <c r="RNZ211" s="1"/>
      <c r="ROA211" s="5"/>
      <c r="ROB211" s="52"/>
      <c r="ROC211" s="5"/>
      <c r="ROD211" s="11"/>
      <c r="ROE211" s="10"/>
      <c r="ROF211" s="10"/>
      <c r="ROG211" s="1"/>
      <c r="ROH211" s="5"/>
      <c r="ROI211" s="52"/>
      <c r="ROJ211" s="5"/>
      <c r="ROK211" s="11"/>
      <c r="ROL211" s="10"/>
      <c r="ROM211" s="10"/>
      <c r="RON211" s="1"/>
      <c r="ROO211" s="5"/>
      <c r="ROP211" s="52"/>
      <c r="ROQ211" s="5"/>
      <c r="ROR211" s="11"/>
      <c r="ROS211" s="10"/>
      <c r="ROT211" s="10"/>
      <c r="ROU211" s="1"/>
      <c r="ROV211" s="5"/>
      <c r="ROW211" s="52"/>
      <c r="ROX211" s="5"/>
      <c r="ROY211" s="11"/>
      <c r="ROZ211" s="10"/>
      <c r="RPA211" s="10"/>
      <c r="RPB211" s="1"/>
      <c r="RPC211" s="5"/>
      <c r="RPD211" s="52"/>
      <c r="RPE211" s="5"/>
      <c r="RPF211" s="11"/>
      <c r="RPG211" s="10"/>
      <c r="RPH211" s="10"/>
      <c r="RPI211" s="1"/>
      <c r="RPJ211" s="5"/>
      <c r="RPK211" s="52"/>
      <c r="RPL211" s="5"/>
      <c r="RPM211" s="11"/>
      <c r="RPN211" s="10"/>
      <c r="RPO211" s="10"/>
      <c r="RPP211" s="1"/>
      <c r="RPQ211" s="5"/>
      <c r="RPR211" s="52"/>
      <c r="RPS211" s="5"/>
      <c r="RPT211" s="11"/>
      <c r="RPU211" s="10"/>
      <c r="RPV211" s="10"/>
      <c r="RPW211" s="1"/>
      <c r="RPX211" s="5"/>
      <c r="RPY211" s="52"/>
      <c r="RPZ211" s="5"/>
      <c r="RQA211" s="11"/>
      <c r="RQB211" s="10"/>
      <c r="RQC211" s="10"/>
      <c r="RQD211" s="1"/>
      <c r="RQE211" s="5"/>
      <c r="RQF211" s="52"/>
      <c r="RQG211" s="5"/>
      <c r="RQH211" s="11"/>
      <c r="RQI211" s="10"/>
      <c r="RQJ211" s="10"/>
      <c r="RQK211" s="1"/>
      <c r="RQL211" s="5"/>
      <c r="RQM211" s="52"/>
      <c r="RQN211" s="5"/>
      <c r="RQO211" s="11"/>
      <c r="RQP211" s="10"/>
      <c r="RQQ211" s="10"/>
      <c r="RQR211" s="1"/>
      <c r="RQS211" s="5"/>
      <c r="RQT211" s="52"/>
      <c r="RQU211" s="5"/>
      <c r="RQV211" s="11"/>
      <c r="RQW211" s="10"/>
      <c r="RQX211" s="10"/>
      <c r="RQY211" s="1"/>
      <c r="RQZ211" s="5"/>
      <c r="RRA211" s="52"/>
      <c r="RRB211" s="5"/>
      <c r="RRC211" s="11"/>
      <c r="RRD211" s="10"/>
      <c r="RRE211" s="10"/>
      <c r="RRF211" s="1"/>
      <c r="RRG211" s="5"/>
      <c r="RRH211" s="52"/>
      <c r="RRI211" s="5"/>
      <c r="RRJ211" s="11"/>
      <c r="RRK211" s="10"/>
      <c r="RRL211" s="10"/>
      <c r="RRM211" s="1"/>
      <c r="RRN211" s="5"/>
      <c r="RRO211" s="52"/>
      <c r="RRP211" s="5"/>
      <c r="RRQ211" s="11"/>
      <c r="RRR211" s="10"/>
      <c r="RRS211" s="10"/>
      <c r="RRT211" s="1"/>
      <c r="RRU211" s="5"/>
      <c r="RRV211" s="52"/>
      <c r="RRW211" s="5"/>
      <c r="RRX211" s="11"/>
      <c r="RRY211" s="10"/>
      <c r="RRZ211" s="10"/>
      <c r="RSA211" s="1"/>
      <c r="RSB211" s="5"/>
      <c r="RSC211" s="52"/>
      <c r="RSD211" s="5"/>
      <c r="RSE211" s="11"/>
      <c r="RSF211" s="10"/>
      <c r="RSG211" s="10"/>
      <c r="RSH211" s="1"/>
      <c r="RSI211" s="5"/>
      <c r="RSJ211" s="52"/>
      <c r="RSK211" s="5"/>
      <c r="RSL211" s="11"/>
      <c r="RSM211" s="10"/>
      <c r="RSN211" s="10"/>
      <c r="RSO211" s="1"/>
      <c r="RSP211" s="5"/>
      <c r="RSQ211" s="52"/>
      <c r="RSR211" s="5"/>
      <c r="RSS211" s="11"/>
      <c r="RST211" s="10"/>
      <c r="RSU211" s="10"/>
      <c r="RSV211" s="1"/>
      <c r="RSW211" s="5"/>
      <c r="RSX211" s="52"/>
      <c r="RSY211" s="5"/>
      <c r="RSZ211" s="11"/>
      <c r="RTA211" s="10"/>
      <c r="RTB211" s="10"/>
      <c r="RTC211" s="1"/>
      <c r="RTD211" s="5"/>
      <c r="RTE211" s="52"/>
      <c r="RTF211" s="5"/>
      <c r="RTG211" s="11"/>
      <c r="RTH211" s="10"/>
      <c r="RTI211" s="10"/>
      <c r="RTJ211" s="1"/>
      <c r="RTK211" s="5"/>
      <c r="RTL211" s="52"/>
      <c r="RTM211" s="5"/>
      <c r="RTN211" s="11"/>
      <c r="RTO211" s="10"/>
      <c r="RTP211" s="10"/>
      <c r="RTQ211" s="1"/>
      <c r="RTR211" s="5"/>
      <c r="RTS211" s="52"/>
      <c r="RTT211" s="5"/>
      <c r="RTU211" s="11"/>
      <c r="RTV211" s="10"/>
      <c r="RTW211" s="10"/>
      <c r="RTX211" s="1"/>
      <c r="RTY211" s="5"/>
      <c r="RTZ211" s="52"/>
      <c r="RUA211" s="5"/>
      <c r="RUB211" s="11"/>
      <c r="RUC211" s="10"/>
      <c r="RUD211" s="10"/>
      <c r="RUE211" s="1"/>
      <c r="RUF211" s="5"/>
      <c r="RUG211" s="52"/>
      <c r="RUH211" s="5"/>
      <c r="RUI211" s="11"/>
      <c r="RUJ211" s="10"/>
      <c r="RUK211" s="10"/>
      <c r="RUL211" s="1"/>
      <c r="RUM211" s="5"/>
      <c r="RUN211" s="52"/>
      <c r="RUO211" s="5"/>
      <c r="RUP211" s="11"/>
      <c r="RUQ211" s="10"/>
      <c r="RUR211" s="10"/>
      <c r="RUS211" s="1"/>
      <c r="RUT211" s="5"/>
      <c r="RUU211" s="52"/>
      <c r="RUV211" s="5"/>
      <c r="RUW211" s="11"/>
      <c r="RUX211" s="10"/>
      <c r="RUY211" s="10"/>
      <c r="RUZ211" s="1"/>
      <c r="RVA211" s="5"/>
      <c r="RVB211" s="52"/>
      <c r="RVC211" s="5"/>
      <c r="RVD211" s="11"/>
      <c r="RVE211" s="10"/>
      <c r="RVF211" s="10"/>
      <c r="RVG211" s="1"/>
      <c r="RVH211" s="5"/>
      <c r="RVI211" s="52"/>
      <c r="RVJ211" s="5"/>
      <c r="RVK211" s="11"/>
      <c r="RVL211" s="10"/>
      <c r="RVM211" s="10"/>
      <c r="RVN211" s="1"/>
      <c r="RVO211" s="5"/>
      <c r="RVP211" s="52"/>
      <c r="RVQ211" s="5"/>
      <c r="RVR211" s="11"/>
      <c r="RVS211" s="10"/>
      <c r="RVT211" s="10"/>
      <c r="RVU211" s="1"/>
      <c r="RVV211" s="5"/>
      <c r="RVW211" s="52"/>
      <c r="RVX211" s="5"/>
      <c r="RVY211" s="11"/>
      <c r="RVZ211" s="10"/>
      <c r="RWA211" s="10"/>
      <c r="RWB211" s="1"/>
      <c r="RWC211" s="5"/>
      <c r="RWD211" s="52"/>
      <c r="RWE211" s="5"/>
      <c r="RWF211" s="11"/>
      <c r="RWG211" s="10"/>
      <c r="RWH211" s="10"/>
      <c r="RWI211" s="1"/>
      <c r="RWJ211" s="5"/>
      <c r="RWK211" s="52"/>
      <c r="RWL211" s="5"/>
      <c r="RWM211" s="11"/>
      <c r="RWN211" s="10"/>
      <c r="RWO211" s="10"/>
      <c r="RWP211" s="1"/>
      <c r="RWQ211" s="5"/>
      <c r="RWR211" s="52"/>
      <c r="RWS211" s="5"/>
      <c r="RWT211" s="11"/>
      <c r="RWU211" s="10"/>
      <c r="RWV211" s="10"/>
      <c r="RWW211" s="1"/>
      <c r="RWX211" s="5"/>
      <c r="RWY211" s="52"/>
      <c r="RWZ211" s="5"/>
      <c r="RXA211" s="11"/>
      <c r="RXB211" s="10"/>
      <c r="RXC211" s="10"/>
      <c r="RXD211" s="1"/>
      <c r="RXE211" s="5"/>
      <c r="RXF211" s="52"/>
      <c r="RXG211" s="5"/>
      <c r="RXH211" s="11"/>
      <c r="RXI211" s="10"/>
      <c r="RXJ211" s="10"/>
      <c r="RXK211" s="1"/>
      <c r="RXL211" s="5"/>
      <c r="RXM211" s="52"/>
      <c r="RXN211" s="5"/>
      <c r="RXO211" s="11"/>
      <c r="RXP211" s="10"/>
      <c r="RXQ211" s="10"/>
      <c r="RXR211" s="1"/>
      <c r="RXS211" s="5"/>
      <c r="RXT211" s="52"/>
      <c r="RXU211" s="5"/>
      <c r="RXV211" s="11"/>
      <c r="RXW211" s="10"/>
      <c r="RXX211" s="10"/>
      <c r="RXY211" s="1"/>
      <c r="RXZ211" s="5"/>
      <c r="RYA211" s="52"/>
      <c r="RYB211" s="5"/>
      <c r="RYC211" s="11"/>
      <c r="RYD211" s="10"/>
      <c r="RYE211" s="10"/>
      <c r="RYF211" s="1"/>
      <c r="RYG211" s="5"/>
      <c r="RYH211" s="52"/>
      <c r="RYI211" s="5"/>
      <c r="RYJ211" s="11"/>
      <c r="RYK211" s="10"/>
      <c r="RYL211" s="10"/>
      <c r="RYM211" s="1"/>
      <c r="RYN211" s="5"/>
      <c r="RYO211" s="52"/>
      <c r="RYP211" s="5"/>
      <c r="RYQ211" s="11"/>
      <c r="RYR211" s="10"/>
      <c r="RYS211" s="10"/>
      <c r="RYT211" s="1"/>
      <c r="RYU211" s="5"/>
      <c r="RYV211" s="52"/>
      <c r="RYW211" s="5"/>
      <c r="RYX211" s="11"/>
      <c r="RYY211" s="10"/>
      <c r="RYZ211" s="10"/>
      <c r="RZA211" s="1"/>
      <c r="RZB211" s="5"/>
      <c r="RZC211" s="52"/>
      <c r="RZD211" s="5"/>
      <c r="RZE211" s="11"/>
      <c r="RZF211" s="10"/>
      <c r="RZG211" s="10"/>
      <c r="RZH211" s="1"/>
      <c r="RZI211" s="5"/>
      <c r="RZJ211" s="52"/>
      <c r="RZK211" s="5"/>
      <c r="RZL211" s="11"/>
      <c r="RZM211" s="10"/>
      <c r="RZN211" s="10"/>
      <c r="RZO211" s="1"/>
      <c r="RZP211" s="5"/>
      <c r="RZQ211" s="52"/>
      <c r="RZR211" s="5"/>
      <c r="RZS211" s="11"/>
      <c r="RZT211" s="10"/>
      <c r="RZU211" s="10"/>
      <c r="RZV211" s="1"/>
      <c r="RZW211" s="5"/>
      <c r="RZX211" s="52"/>
      <c r="RZY211" s="5"/>
      <c r="RZZ211" s="11"/>
      <c r="SAA211" s="10"/>
      <c r="SAB211" s="10"/>
      <c r="SAC211" s="1"/>
      <c r="SAD211" s="5"/>
      <c r="SAE211" s="52"/>
      <c r="SAF211" s="5"/>
      <c r="SAG211" s="11"/>
      <c r="SAH211" s="10"/>
      <c r="SAI211" s="10"/>
      <c r="SAJ211" s="1"/>
      <c r="SAK211" s="5"/>
      <c r="SAL211" s="52"/>
      <c r="SAM211" s="5"/>
      <c r="SAN211" s="11"/>
      <c r="SAO211" s="10"/>
      <c r="SAP211" s="10"/>
      <c r="SAQ211" s="1"/>
      <c r="SAR211" s="5"/>
      <c r="SAS211" s="52"/>
      <c r="SAT211" s="5"/>
      <c r="SAU211" s="11"/>
      <c r="SAV211" s="10"/>
      <c r="SAW211" s="10"/>
      <c r="SAX211" s="1"/>
      <c r="SAY211" s="5"/>
      <c r="SAZ211" s="52"/>
      <c r="SBA211" s="5"/>
      <c r="SBB211" s="11"/>
      <c r="SBC211" s="10"/>
      <c r="SBD211" s="10"/>
      <c r="SBE211" s="1"/>
      <c r="SBF211" s="5"/>
      <c r="SBG211" s="52"/>
      <c r="SBH211" s="5"/>
      <c r="SBI211" s="11"/>
      <c r="SBJ211" s="10"/>
      <c r="SBK211" s="10"/>
      <c r="SBL211" s="1"/>
      <c r="SBM211" s="5"/>
      <c r="SBN211" s="52"/>
      <c r="SBO211" s="5"/>
      <c r="SBP211" s="11"/>
      <c r="SBQ211" s="10"/>
      <c r="SBR211" s="10"/>
      <c r="SBS211" s="1"/>
      <c r="SBT211" s="5"/>
      <c r="SBU211" s="52"/>
      <c r="SBV211" s="5"/>
      <c r="SBW211" s="11"/>
      <c r="SBX211" s="10"/>
      <c r="SBY211" s="10"/>
      <c r="SBZ211" s="1"/>
      <c r="SCA211" s="5"/>
      <c r="SCB211" s="52"/>
      <c r="SCC211" s="5"/>
      <c r="SCD211" s="11"/>
      <c r="SCE211" s="10"/>
      <c r="SCF211" s="10"/>
      <c r="SCG211" s="1"/>
      <c r="SCH211" s="5"/>
      <c r="SCI211" s="52"/>
      <c r="SCJ211" s="5"/>
      <c r="SCK211" s="11"/>
      <c r="SCL211" s="10"/>
      <c r="SCM211" s="10"/>
      <c r="SCN211" s="1"/>
      <c r="SCO211" s="5"/>
      <c r="SCP211" s="52"/>
      <c r="SCQ211" s="5"/>
      <c r="SCR211" s="11"/>
      <c r="SCS211" s="10"/>
      <c r="SCT211" s="10"/>
      <c r="SCU211" s="1"/>
      <c r="SCV211" s="5"/>
      <c r="SCW211" s="52"/>
      <c r="SCX211" s="5"/>
      <c r="SCY211" s="11"/>
      <c r="SCZ211" s="10"/>
      <c r="SDA211" s="10"/>
      <c r="SDB211" s="1"/>
      <c r="SDC211" s="5"/>
      <c r="SDD211" s="52"/>
      <c r="SDE211" s="5"/>
      <c r="SDF211" s="11"/>
      <c r="SDG211" s="10"/>
      <c r="SDH211" s="10"/>
      <c r="SDI211" s="1"/>
      <c r="SDJ211" s="5"/>
      <c r="SDK211" s="52"/>
      <c r="SDL211" s="5"/>
      <c r="SDM211" s="11"/>
      <c r="SDN211" s="10"/>
      <c r="SDO211" s="10"/>
      <c r="SDP211" s="1"/>
      <c r="SDQ211" s="5"/>
      <c r="SDR211" s="52"/>
      <c r="SDS211" s="5"/>
      <c r="SDT211" s="11"/>
      <c r="SDU211" s="10"/>
      <c r="SDV211" s="10"/>
      <c r="SDW211" s="1"/>
      <c r="SDX211" s="5"/>
      <c r="SDY211" s="52"/>
      <c r="SDZ211" s="5"/>
      <c r="SEA211" s="11"/>
      <c r="SEB211" s="10"/>
      <c r="SEC211" s="10"/>
      <c r="SED211" s="1"/>
      <c r="SEE211" s="5"/>
      <c r="SEF211" s="52"/>
      <c r="SEG211" s="5"/>
      <c r="SEH211" s="11"/>
      <c r="SEI211" s="10"/>
      <c r="SEJ211" s="10"/>
      <c r="SEK211" s="1"/>
      <c r="SEL211" s="5"/>
      <c r="SEM211" s="52"/>
      <c r="SEN211" s="5"/>
      <c r="SEO211" s="11"/>
      <c r="SEP211" s="10"/>
      <c r="SEQ211" s="10"/>
      <c r="SER211" s="1"/>
      <c r="SES211" s="5"/>
      <c r="SET211" s="52"/>
      <c r="SEU211" s="5"/>
      <c r="SEV211" s="11"/>
      <c r="SEW211" s="10"/>
      <c r="SEX211" s="10"/>
      <c r="SEY211" s="1"/>
      <c r="SEZ211" s="5"/>
      <c r="SFA211" s="52"/>
      <c r="SFB211" s="5"/>
      <c r="SFC211" s="11"/>
      <c r="SFD211" s="10"/>
      <c r="SFE211" s="10"/>
      <c r="SFF211" s="1"/>
      <c r="SFG211" s="5"/>
      <c r="SFH211" s="52"/>
      <c r="SFI211" s="5"/>
      <c r="SFJ211" s="11"/>
      <c r="SFK211" s="10"/>
      <c r="SFL211" s="10"/>
      <c r="SFM211" s="1"/>
      <c r="SFN211" s="5"/>
      <c r="SFO211" s="52"/>
      <c r="SFP211" s="5"/>
      <c r="SFQ211" s="11"/>
      <c r="SFR211" s="10"/>
      <c r="SFS211" s="10"/>
      <c r="SFT211" s="1"/>
      <c r="SFU211" s="5"/>
      <c r="SFV211" s="52"/>
      <c r="SFW211" s="5"/>
      <c r="SFX211" s="11"/>
      <c r="SFY211" s="10"/>
      <c r="SFZ211" s="10"/>
      <c r="SGA211" s="1"/>
      <c r="SGB211" s="5"/>
      <c r="SGC211" s="52"/>
      <c r="SGD211" s="5"/>
      <c r="SGE211" s="11"/>
      <c r="SGF211" s="10"/>
      <c r="SGG211" s="10"/>
      <c r="SGH211" s="1"/>
      <c r="SGI211" s="5"/>
      <c r="SGJ211" s="52"/>
      <c r="SGK211" s="5"/>
      <c r="SGL211" s="11"/>
      <c r="SGM211" s="10"/>
      <c r="SGN211" s="10"/>
      <c r="SGO211" s="1"/>
      <c r="SGP211" s="5"/>
      <c r="SGQ211" s="52"/>
      <c r="SGR211" s="5"/>
      <c r="SGS211" s="11"/>
      <c r="SGT211" s="10"/>
      <c r="SGU211" s="10"/>
      <c r="SGV211" s="1"/>
      <c r="SGW211" s="5"/>
      <c r="SGX211" s="52"/>
      <c r="SGY211" s="5"/>
      <c r="SGZ211" s="11"/>
      <c r="SHA211" s="10"/>
      <c r="SHB211" s="10"/>
      <c r="SHC211" s="1"/>
      <c r="SHD211" s="5"/>
      <c r="SHE211" s="52"/>
      <c r="SHF211" s="5"/>
      <c r="SHG211" s="11"/>
      <c r="SHH211" s="10"/>
      <c r="SHI211" s="10"/>
      <c r="SHJ211" s="1"/>
      <c r="SHK211" s="5"/>
      <c r="SHL211" s="52"/>
      <c r="SHM211" s="5"/>
      <c r="SHN211" s="11"/>
      <c r="SHO211" s="10"/>
      <c r="SHP211" s="10"/>
      <c r="SHQ211" s="1"/>
      <c r="SHR211" s="5"/>
      <c r="SHS211" s="52"/>
      <c r="SHT211" s="5"/>
      <c r="SHU211" s="11"/>
      <c r="SHV211" s="10"/>
      <c r="SHW211" s="10"/>
      <c r="SHX211" s="1"/>
      <c r="SHY211" s="5"/>
      <c r="SHZ211" s="52"/>
      <c r="SIA211" s="5"/>
      <c r="SIB211" s="11"/>
      <c r="SIC211" s="10"/>
      <c r="SID211" s="10"/>
      <c r="SIE211" s="1"/>
      <c r="SIF211" s="5"/>
      <c r="SIG211" s="52"/>
      <c r="SIH211" s="5"/>
      <c r="SII211" s="11"/>
      <c r="SIJ211" s="10"/>
      <c r="SIK211" s="10"/>
      <c r="SIL211" s="1"/>
      <c r="SIM211" s="5"/>
      <c r="SIN211" s="52"/>
      <c r="SIO211" s="5"/>
      <c r="SIP211" s="11"/>
      <c r="SIQ211" s="10"/>
      <c r="SIR211" s="10"/>
      <c r="SIS211" s="1"/>
      <c r="SIT211" s="5"/>
      <c r="SIU211" s="52"/>
      <c r="SIV211" s="5"/>
      <c r="SIW211" s="11"/>
      <c r="SIX211" s="10"/>
      <c r="SIY211" s="10"/>
      <c r="SIZ211" s="1"/>
      <c r="SJA211" s="5"/>
      <c r="SJB211" s="52"/>
      <c r="SJC211" s="5"/>
      <c r="SJD211" s="11"/>
      <c r="SJE211" s="10"/>
      <c r="SJF211" s="10"/>
      <c r="SJG211" s="1"/>
      <c r="SJH211" s="5"/>
      <c r="SJI211" s="52"/>
      <c r="SJJ211" s="5"/>
      <c r="SJK211" s="11"/>
      <c r="SJL211" s="10"/>
      <c r="SJM211" s="10"/>
      <c r="SJN211" s="1"/>
      <c r="SJO211" s="5"/>
      <c r="SJP211" s="52"/>
      <c r="SJQ211" s="5"/>
      <c r="SJR211" s="11"/>
      <c r="SJS211" s="10"/>
      <c r="SJT211" s="10"/>
      <c r="SJU211" s="1"/>
      <c r="SJV211" s="5"/>
      <c r="SJW211" s="52"/>
      <c r="SJX211" s="5"/>
      <c r="SJY211" s="11"/>
      <c r="SJZ211" s="10"/>
      <c r="SKA211" s="10"/>
      <c r="SKB211" s="1"/>
      <c r="SKC211" s="5"/>
      <c r="SKD211" s="52"/>
      <c r="SKE211" s="5"/>
      <c r="SKF211" s="11"/>
      <c r="SKG211" s="10"/>
      <c r="SKH211" s="10"/>
      <c r="SKI211" s="1"/>
      <c r="SKJ211" s="5"/>
      <c r="SKK211" s="52"/>
      <c r="SKL211" s="5"/>
      <c r="SKM211" s="11"/>
      <c r="SKN211" s="10"/>
      <c r="SKO211" s="10"/>
      <c r="SKP211" s="1"/>
      <c r="SKQ211" s="5"/>
      <c r="SKR211" s="52"/>
      <c r="SKS211" s="5"/>
      <c r="SKT211" s="11"/>
      <c r="SKU211" s="10"/>
      <c r="SKV211" s="10"/>
      <c r="SKW211" s="1"/>
      <c r="SKX211" s="5"/>
      <c r="SKY211" s="52"/>
      <c r="SKZ211" s="5"/>
      <c r="SLA211" s="11"/>
      <c r="SLB211" s="10"/>
      <c r="SLC211" s="10"/>
      <c r="SLD211" s="1"/>
      <c r="SLE211" s="5"/>
      <c r="SLF211" s="52"/>
      <c r="SLG211" s="5"/>
      <c r="SLH211" s="11"/>
      <c r="SLI211" s="10"/>
      <c r="SLJ211" s="10"/>
      <c r="SLK211" s="1"/>
      <c r="SLL211" s="5"/>
      <c r="SLM211" s="52"/>
      <c r="SLN211" s="5"/>
      <c r="SLO211" s="11"/>
      <c r="SLP211" s="10"/>
      <c r="SLQ211" s="10"/>
      <c r="SLR211" s="1"/>
      <c r="SLS211" s="5"/>
      <c r="SLT211" s="52"/>
      <c r="SLU211" s="5"/>
      <c r="SLV211" s="11"/>
      <c r="SLW211" s="10"/>
      <c r="SLX211" s="10"/>
      <c r="SLY211" s="1"/>
      <c r="SLZ211" s="5"/>
      <c r="SMA211" s="52"/>
      <c r="SMB211" s="5"/>
      <c r="SMC211" s="11"/>
      <c r="SMD211" s="10"/>
      <c r="SME211" s="10"/>
      <c r="SMF211" s="1"/>
      <c r="SMG211" s="5"/>
      <c r="SMH211" s="52"/>
      <c r="SMI211" s="5"/>
      <c r="SMJ211" s="11"/>
      <c r="SMK211" s="10"/>
      <c r="SML211" s="10"/>
      <c r="SMM211" s="1"/>
      <c r="SMN211" s="5"/>
      <c r="SMO211" s="52"/>
      <c r="SMP211" s="5"/>
      <c r="SMQ211" s="11"/>
      <c r="SMR211" s="10"/>
      <c r="SMS211" s="10"/>
      <c r="SMT211" s="1"/>
      <c r="SMU211" s="5"/>
      <c r="SMV211" s="52"/>
      <c r="SMW211" s="5"/>
      <c r="SMX211" s="11"/>
      <c r="SMY211" s="10"/>
      <c r="SMZ211" s="10"/>
      <c r="SNA211" s="1"/>
      <c r="SNB211" s="5"/>
      <c r="SNC211" s="52"/>
      <c r="SND211" s="5"/>
      <c r="SNE211" s="11"/>
      <c r="SNF211" s="10"/>
      <c r="SNG211" s="10"/>
      <c r="SNH211" s="1"/>
      <c r="SNI211" s="5"/>
      <c r="SNJ211" s="52"/>
      <c r="SNK211" s="5"/>
      <c r="SNL211" s="11"/>
      <c r="SNM211" s="10"/>
      <c r="SNN211" s="10"/>
      <c r="SNO211" s="1"/>
      <c r="SNP211" s="5"/>
      <c r="SNQ211" s="52"/>
      <c r="SNR211" s="5"/>
      <c r="SNS211" s="11"/>
      <c r="SNT211" s="10"/>
      <c r="SNU211" s="10"/>
      <c r="SNV211" s="1"/>
      <c r="SNW211" s="5"/>
      <c r="SNX211" s="52"/>
      <c r="SNY211" s="5"/>
      <c r="SNZ211" s="11"/>
      <c r="SOA211" s="10"/>
      <c r="SOB211" s="10"/>
      <c r="SOC211" s="1"/>
      <c r="SOD211" s="5"/>
      <c r="SOE211" s="52"/>
      <c r="SOF211" s="5"/>
      <c r="SOG211" s="11"/>
      <c r="SOH211" s="10"/>
      <c r="SOI211" s="10"/>
      <c r="SOJ211" s="1"/>
      <c r="SOK211" s="5"/>
      <c r="SOL211" s="52"/>
      <c r="SOM211" s="5"/>
      <c r="SON211" s="11"/>
      <c r="SOO211" s="10"/>
      <c r="SOP211" s="10"/>
      <c r="SOQ211" s="1"/>
      <c r="SOR211" s="5"/>
      <c r="SOS211" s="52"/>
      <c r="SOT211" s="5"/>
      <c r="SOU211" s="11"/>
      <c r="SOV211" s="10"/>
      <c r="SOW211" s="10"/>
      <c r="SOX211" s="1"/>
      <c r="SOY211" s="5"/>
      <c r="SOZ211" s="52"/>
      <c r="SPA211" s="5"/>
      <c r="SPB211" s="11"/>
      <c r="SPC211" s="10"/>
      <c r="SPD211" s="10"/>
      <c r="SPE211" s="1"/>
      <c r="SPF211" s="5"/>
      <c r="SPG211" s="52"/>
      <c r="SPH211" s="5"/>
      <c r="SPI211" s="11"/>
      <c r="SPJ211" s="10"/>
      <c r="SPK211" s="10"/>
      <c r="SPL211" s="1"/>
      <c r="SPM211" s="5"/>
      <c r="SPN211" s="52"/>
      <c r="SPO211" s="5"/>
      <c r="SPP211" s="11"/>
      <c r="SPQ211" s="10"/>
      <c r="SPR211" s="10"/>
      <c r="SPS211" s="1"/>
      <c r="SPT211" s="5"/>
      <c r="SPU211" s="52"/>
      <c r="SPV211" s="5"/>
      <c r="SPW211" s="11"/>
      <c r="SPX211" s="10"/>
      <c r="SPY211" s="10"/>
      <c r="SPZ211" s="1"/>
      <c r="SQA211" s="5"/>
      <c r="SQB211" s="52"/>
      <c r="SQC211" s="5"/>
      <c r="SQD211" s="11"/>
      <c r="SQE211" s="10"/>
      <c r="SQF211" s="10"/>
      <c r="SQG211" s="1"/>
      <c r="SQH211" s="5"/>
      <c r="SQI211" s="52"/>
      <c r="SQJ211" s="5"/>
      <c r="SQK211" s="11"/>
      <c r="SQL211" s="10"/>
      <c r="SQM211" s="10"/>
      <c r="SQN211" s="1"/>
      <c r="SQO211" s="5"/>
      <c r="SQP211" s="52"/>
      <c r="SQQ211" s="5"/>
      <c r="SQR211" s="11"/>
      <c r="SQS211" s="10"/>
      <c r="SQT211" s="10"/>
      <c r="SQU211" s="1"/>
      <c r="SQV211" s="5"/>
      <c r="SQW211" s="52"/>
      <c r="SQX211" s="5"/>
      <c r="SQY211" s="11"/>
      <c r="SQZ211" s="10"/>
      <c r="SRA211" s="10"/>
      <c r="SRB211" s="1"/>
      <c r="SRC211" s="5"/>
      <c r="SRD211" s="52"/>
      <c r="SRE211" s="5"/>
      <c r="SRF211" s="11"/>
      <c r="SRG211" s="10"/>
      <c r="SRH211" s="10"/>
      <c r="SRI211" s="1"/>
      <c r="SRJ211" s="5"/>
      <c r="SRK211" s="52"/>
      <c r="SRL211" s="5"/>
      <c r="SRM211" s="11"/>
      <c r="SRN211" s="10"/>
      <c r="SRO211" s="10"/>
      <c r="SRP211" s="1"/>
      <c r="SRQ211" s="5"/>
      <c r="SRR211" s="52"/>
      <c r="SRS211" s="5"/>
      <c r="SRT211" s="11"/>
      <c r="SRU211" s="10"/>
      <c r="SRV211" s="10"/>
      <c r="SRW211" s="1"/>
      <c r="SRX211" s="5"/>
      <c r="SRY211" s="52"/>
      <c r="SRZ211" s="5"/>
      <c r="SSA211" s="11"/>
      <c r="SSB211" s="10"/>
      <c r="SSC211" s="10"/>
      <c r="SSD211" s="1"/>
      <c r="SSE211" s="5"/>
      <c r="SSF211" s="52"/>
      <c r="SSG211" s="5"/>
      <c r="SSH211" s="11"/>
      <c r="SSI211" s="10"/>
      <c r="SSJ211" s="10"/>
      <c r="SSK211" s="1"/>
      <c r="SSL211" s="5"/>
      <c r="SSM211" s="52"/>
      <c r="SSN211" s="5"/>
      <c r="SSO211" s="11"/>
      <c r="SSP211" s="10"/>
      <c r="SSQ211" s="10"/>
      <c r="SSR211" s="1"/>
      <c r="SSS211" s="5"/>
      <c r="SST211" s="52"/>
      <c r="SSU211" s="5"/>
      <c r="SSV211" s="11"/>
      <c r="SSW211" s="10"/>
      <c r="SSX211" s="10"/>
      <c r="SSY211" s="1"/>
      <c r="SSZ211" s="5"/>
      <c r="STA211" s="52"/>
      <c r="STB211" s="5"/>
      <c r="STC211" s="11"/>
      <c r="STD211" s="10"/>
      <c r="STE211" s="10"/>
      <c r="STF211" s="1"/>
      <c r="STG211" s="5"/>
      <c r="STH211" s="52"/>
      <c r="STI211" s="5"/>
      <c r="STJ211" s="11"/>
      <c r="STK211" s="10"/>
      <c r="STL211" s="10"/>
      <c r="STM211" s="1"/>
      <c r="STN211" s="5"/>
      <c r="STO211" s="52"/>
      <c r="STP211" s="5"/>
      <c r="STQ211" s="11"/>
      <c r="STR211" s="10"/>
      <c r="STS211" s="10"/>
      <c r="STT211" s="1"/>
      <c r="STU211" s="5"/>
      <c r="STV211" s="52"/>
      <c r="STW211" s="5"/>
      <c r="STX211" s="11"/>
      <c r="STY211" s="10"/>
      <c r="STZ211" s="10"/>
      <c r="SUA211" s="1"/>
      <c r="SUB211" s="5"/>
      <c r="SUC211" s="52"/>
      <c r="SUD211" s="5"/>
      <c r="SUE211" s="11"/>
      <c r="SUF211" s="10"/>
      <c r="SUG211" s="10"/>
      <c r="SUH211" s="1"/>
      <c r="SUI211" s="5"/>
      <c r="SUJ211" s="52"/>
      <c r="SUK211" s="5"/>
      <c r="SUL211" s="11"/>
      <c r="SUM211" s="10"/>
      <c r="SUN211" s="10"/>
      <c r="SUO211" s="1"/>
      <c r="SUP211" s="5"/>
      <c r="SUQ211" s="52"/>
      <c r="SUR211" s="5"/>
      <c r="SUS211" s="11"/>
      <c r="SUT211" s="10"/>
      <c r="SUU211" s="10"/>
      <c r="SUV211" s="1"/>
      <c r="SUW211" s="5"/>
      <c r="SUX211" s="52"/>
      <c r="SUY211" s="5"/>
      <c r="SUZ211" s="11"/>
      <c r="SVA211" s="10"/>
      <c r="SVB211" s="10"/>
      <c r="SVC211" s="1"/>
      <c r="SVD211" s="5"/>
      <c r="SVE211" s="52"/>
      <c r="SVF211" s="5"/>
      <c r="SVG211" s="11"/>
      <c r="SVH211" s="10"/>
      <c r="SVI211" s="10"/>
      <c r="SVJ211" s="1"/>
      <c r="SVK211" s="5"/>
      <c r="SVL211" s="52"/>
      <c r="SVM211" s="5"/>
      <c r="SVN211" s="11"/>
      <c r="SVO211" s="10"/>
      <c r="SVP211" s="10"/>
      <c r="SVQ211" s="1"/>
      <c r="SVR211" s="5"/>
      <c r="SVS211" s="52"/>
      <c r="SVT211" s="5"/>
      <c r="SVU211" s="11"/>
      <c r="SVV211" s="10"/>
      <c r="SVW211" s="10"/>
      <c r="SVX211" s="1"/>
      <c r="SVY211" s="5"/>
      <c r="SVZ211" s="52"/>
      <c r="SWA211" s="5"/>
      <c r="SWB211" s="11"/>
      <c r="SWC211" s="10"/>
      <c r="SWD211" s="10"/>
      <c r="SWE211" s="1"/>
      <c r="SWF211" s="5"/>
      <c r="SWG211" s="52"/>
      <c r="SWH211" s="5"/>
      <c r="SWI211" s="11"/>
      <c r="SWJ211" s="10"/>
      <c r="SWK211" s="10"/>
      <c r="SWL211" s="1"/>
      <c r="SWM211" s="5"/>
      <c r="SWN211" s="52"/>
      <c r="SWO211" s="5"/>
      <c r="SWP211" s="11"/>
      <c r="SWQ211" s="10"/>
      <c r="SWR211" s="10"/>
      <c r="SWS211" s="1"/>
      <c r="SWT211" s="5"/>
      <c r="SWU211" s="52"/>
      <c r="SWV211" s="5"/>
      <c r="SWW211" s="11"/>
      <c r="SWX211" s="10"/>
      <c r="SWY211" s="10"/>
      <c r="SWZ211" s="1"/>
      <c r="SXA211" s="5"/>
      <c r="SXB211" s="52"/>
      <c r="SXC211" s="5"/>
      <c r="SXD211" s="11"/>
      <c r="SXE211" s="10"/>
      <c r="SXF211" s="10"/>
      <c r="SXG211" s="1"/>
      <c r="SXH211" s="5"/>
      <c r="SXI211" s="52"/>
      <c r="SXJ211" s="5"/>
      <c r="SXK211" s="11"/>
      <c r="SXL211" s="10"/>
      <c r="SXM211" s="10"/>
      <c r="SXN211" s="1"/>
      <c r="SXO211" s="5"/>
      <c r="SXP211" s="52"/>
      <c r="SXQ211" s="5"/>
      <c r="SXR211" s="11"/>
      <c r="SXS211" s="10"/>
      <c r="SXT211" s="10"/>
      <c r="SXU211" s="1"/>
      <c r="SXV211" s="5"/>
      <c r="SXW211" s="52"/>
      <c r="SXX211" s="5"/>
      <c r="SXY211" s="11"/>
      <c r="SXZ211" s="10"/>
      <c r="SYA211" s="10"/>
      <c r="SYB211" s="1"/>
      <c r="SYC211" s="5"/>
      <c r="SYD211" s="52"/>
      <c r="SYE211" s="5"/>
      <c r="SYF211" s="11"/>
      <c r="SYG211" s="10"/>
      <c r="SYH211" s="10"/>
      <c r="SYI211" s="1"/>
      <c r="SYJ211" s="5"/>
      <c r="SYK211" s="52"/>
      <c r="SYL211" s="5"/>
      <c r="SYM211" s="11"/>
      <c r="SYN211" s="10"/>
      <c r="SYO211" s="10"/>
      <c r="SYP211" s="1"/>
      <c r="SYQ211" s="5"/>
      <c r="SYR211" s="52"/>
      <c r="SYS211" s="5"/>
      <c r="SYT211" s="11"/>
      <c r="SYU211" s="10"/>
      <c r="SYV211" s="10"/>
      <c r="SYW211" s="1"/>
      <c r="SYX211" s="5"/>
      <c r="SYY211" s="52"/>
      <c r="SYZ211" s="5"/>
      <c r="SZA211" s="11"/>
      <c r="SZB211" s="10"/>
      <c r="SZC211" s="10"/>
      <c r="SZD211" s="1"/>
      <c r="SZE211" s="5"/>
      <c r="SZF211" s="52"/>
      <c r="SZG211" s="5"/>
      <c r="SZH211" s="11"/>
      <c r="SZI211" s="10"/>
      <c r="SZJ211" s="10"/>
      <c r="SZK211" s="1"/>
      <c r="SZL211" s="5"/>
      <c r="SZM211" s="52"/>
      <c r="SZN211" s="5"/>
      <c r="SZO211" s="11"/>
      <c r="SZP211" s="10"/>
      <c r="SZQ211" s="10"/>
      <c r="SZR211" s="1"/>
      <c r="SZS211" s="5"/>
      <c r="SZT211" s="52"/>
      <c r="SZU211" s="5"/>
      <c r="SZV211" s="11"/>
      <c r="SZW211" s="10"/>
      <c r="SZX211" s="10"/>
      <c r="SZY211" s="1"/>
      <c r="SZZ211" s="5"/>
      <c r="TAA211" s="52"/>
      <c r="TAB211" s="5"/>
      <c r="TAC211" s="11"/>
      <c r="TAD211" s="10"/>
      <c r="TAE211" s="10"/>
      <c r="TAF211" s="1"/>
      <c r="TAG211" s="5"/>
      <c r="TAH211" s="52"/>
      <c r="TAI211" s="5"/>
      <c r="TAJ211" s="11"/>
      <c r="TAK211" s="10"/>
      <c r="TAL211" s="10"/>
      <c r="TAM211" s="1"/>
      <c r="TAN211" s="5"/>
      <c r="TAO211" s="52"/>
      <c r="TAP211" s="5"/>
      <c r="TAQ211" s="11"/>
      <c r="TAR211" s="10"/>
      <c r="TAS211" s="10"/>
      <c r="TAT211" s="1"/>
      <c r="TAU211" s="5"/>
      <c r="TAV211" s="52"/>
      <c r="TAW211" s="5"/>
      <c r="TAX211" s="11"/>
      <c r="TAY211" s="10"/>
      <c r="TAZ211" s="10"/>
      <c r="TBA211" s="1"/>
      <c r="TBB211" s="5"/>
      <c r="TBC211" s="52"/>
      <c r="TBD211" s="5"/>
      <c r="TBE211" s="11"/>
      <c r="TBF211" s="10"/>
      <c r="TBG211" s="10"/>
      <c r="TBH211" s="1"/>
      <c r="TBI211" s="5"/>
      <c r="TBJ211" s="52"/>
      <c r="TBK211" s="5"/>
      <c r="TBL211" s="11"/>
      <c r="TBM211" s="10"/>
      <c r="TBN211" s="10"/>
      <c r="TBO211" s="1"/>
      <c r="TBP211" s="5"/>
      <c r="TBQ211" s="52"/>
      <c r="TBR211" s="5"/>
      <c r="TBS211" s="11"/>
      <c r="TBT211" s="10"/>
      <c r="TBU211" s="10"/>
      <c r="TBV211" s="1"/>
      <c r="TBW211" s="5"/>
      <c r="TBX211" s="52"/>
      <c r="TBY211" s="5"/>
      <c r="TBZ211" s="11"/>
      <c r="TCA211" s="10"/>
      <c r="TCB211" s="10"/>
      <c r="TCC211" s="1"/>
      <c r="TCD211" s="5"/>
      <c r="TCE211" s="52"/>
      <c r="TCF211" s="5"/>
      <c r="TCG211" s="11"/>
      <c r="TCH211" s="10"/>
      <c r="TCI211" s="10"/>
      <c r="TCJ211" s="1"/>
      <c r="TCK211" s="5"/>
      <c r="TCL211" s="52"/>
      <c r="TCM211" s="5"/>
      <c r="TCN211" s="11"/>
      <c r="TCO211" s="10"/>
      <c r="TCP211" s="10"/>
      <c r="TCQ211" s="1"/>
      <c r="TCR211" s="5"/>
      <c r="TCS211" s="52"/>
      <c r="TCT211" s="5"/>
      <c r="TCU211" s="11"/>
      <c r="TCV211" s="10"/>
      <c r="TCW211" s="10"/>
      <c r="TCX211" s="1"/>
      <c r="TCY211" s="5"/>
      <c r="TCZ211" s="52"/>
      <c r="TDA211" s="5"/>
      <c r="TDB211" s="11"/>
      <c r="TDC211" s="10"/>
      <c r="TDD211" s="10"/>
      <c r="TDE211" s="1"/>
      <c r="TDF211" s="5"/>
      <c r="TDG211" s="52"/>
      <c r="TDH211" s="5"/>
      <c r="TDI211" s="11"/>
      <c r="TDJ211" s="10"/>
      <c r="TDK211" s="10"/>
      <c r="TDL211" s="1"/>
      <c r="TDM211" s="5"/>
      <c r="TDN211" s="52"/>
      <c r="TDO211" s="5"/>
      <c r="TDP211" s="11"/>
      <c r="TDQ211" s="10"/>
      <c r="TDR211" s="10"/>
      <c r="TDS211" s="1"/>
      <c r="TDT211" s="5"/>
      <c r="TDU211" s="52"/>
      <c r="TDV211" s="5"/>
      <c r="TDW211" s="11"/>
      <c r="TDX211" s="10"/>
      <c r="TDY211" s="10"/>
      <c r="TDZ211" s="1"/>
      <c r="TEA211" s="5"/>
      <c r="TEB211" s="52"/>
      <c r="TEC211" s="5"/>
      <c r="TED211" s="11"/>
      <c r="TEE211" s="10"/>
      <c r="TEF211" s="10"/>
      <c r="TEG211" s="1"/>
      <c r="TEH211" s="5"/>
      <c r="TEI211" s="52"/>
      <c r="TEJ211" s="5"/>
      <c r="TEK211" s="11"/>
      <c r="TEL211" s="10"/>
      <c r="TEM211" s="10"/>
      <c r="TEN211" s="1"/>
      <c r="TEO211" s="5"/>
      <c r="TEP211" s="52"/>
      <c r="TEQ211" s="5"/>
      <c r="TER211" s="11"/>
      <c r="TES211" s="10"/>
      <c r="TET211" s="10"/>
      <c r="TEU211" s="1"/>
      <c r="TEV211" s="5"/>
      <c r="TEW211" s="52"/>
      <c r="TEX211" s="5"/>
      <c r="TEY211" s="11"/>
      <c r="TEZ211" s="10"/>
      <c r="TFA211" s="10"/>
      <c r="TFB211" s="1"/>
      <c r="TFC211" s="5"/>
      <c r="TFD211" s="52"/>
      <c r="TFE211" s="5"/>
      <c r="TFF211" s="11"/>
      <c r="TFG211" s="10"/>
      <c r="TFH211" s="10"/>
      <c r="TFI211" s="1"/>
      <c r="TFJ211" s="5"/>
      <c r="TFK211" s="52"/>
      <c r="TFL211" s="5"/>
      <c r="TFM211" s="11"/>
      <c r="TFN211" s="10"/>
      <c r="TFO211" s="10"/>
      <c r="TFP211" s="1"/>
      <c r="TFQ211" s="5"/>
      <c r="TFR211" s="52"/>
      <c r="TFS211" s="5"/>
      <c r="TFT211" s="11"/>
      <c r="TFU211" s="10"/>
      <c r="TFV211" s="10"/>
      <c r="TFW211" s="1"/>
      <c r="TFX211" s="5"/>
      <c r="TFY211" s="52"/>
      <c r="TFZ211" s="5"/>
      <c r="TGA211" s="11"/>
      <c r="TGB211" s="10"/>
      <c r="TGC211" s="10"/>
      <c r="TGD211" s="1"/>
      <c r="TGE211" s="5"/>
      <c r="TGF211" s="52"/>
      <c r="TGG211" s="5"/>
      <c r="TGH211" s="11"/>
      <c r="TGI211" s="10"/>
      <c r="TGJ211" s="10"/>
      <c r="TGK211" s="1"/>
      <c r="TGL211" s="5"/>
      <c r="TGM211" s="52"/>
      <c r="TGN211" s="5"/>
      <c r="TGO211" s="11"/>
      <c r="TGP211" s="10"/>
      <c r="TGQ211" s="10"/>
      <c r="TGR211" s="1"/>
      <c r="TGS211" s="5"/>
      <c r="TGT211" s="52"/>
      <c r="TGU211" s="5"/>
      <c r="TGV211" s="11"/>
      <c r="TGW211" s="10"/>
      <c r="TGX211" s="10"/>
      <c r="TGY211" s="1"/>
      <c r="TGZ211" s="5"/>
      <c r="THA211" s="52"/>
      <c r="THB211" s="5"/>
      <c r="THC211" s="11"/>
      <c r="THD211" s="10"/>
      <c r="THE211" s="10"/>
      <c r="THF211" s="1"/>
      <c r="THG211" s="5"/>
      <c r="THH211" s="52"/>
      <c r="THI211" s="5"/>
      <c r="THJ211" s="11"/>
      <c r="THK211" s="10"/>
      <c r="THL211" s="10"/>
      <c r="THM211" s="1"/>
      <c r="THN211" s="5"/>
      <c r="THO211" s="52"/>
      <c r="THP211" s="5"/>
      <c r="THQ211" s="11"/>
      <c r="THR211" s="10"/>
      <c r="THS211" s="10"/>
      <c r="THT211" s="1"/>
      <c r="THU211" s="5"/>
      <c r="THV211" s="52"/>
      <c r="THW211" s="5"/>
      <c r="THX211" s="11"/>
      <c r="THY211" s="10"/>
      <c r="THZ211" s="10"/>
      <c r="TIA211" s="1"/>
      <c r="TIB211" s="5"/>
      <c r="TIC211" s="52"/>
      <c r="TID211" s="5"/>
      <c r="TIE211" s="11"/>
      <c r="TIF211" s="10"/>
      <c r="TIG211" s="10"/>
      <c r="TIH211" s="1"/>
      <c r="TII211" s="5"/>
      <c r="TIJ211" s="52"/>
      <c r="TIK211" s="5"/>
      <c r="TIL211" s="11"/>
      <c r="TIM211" s="10"/>
      <c r="TIN211" s="10"/>
      <c r="TIO211" s="1"/>
      <c r="TIP211" s="5"/>
      <c r="TIQ211" s="52"/>
      <c r="TIR211" s="5"/>
      <c r="TIS211" s="11"/>
      <c r="TIT211" s="10"/>
      <c r="TIU211" s="10"/>
      <c r="TIV211" s="1"/>
      <c r="TIW211" s="5"/>
      <c r="TIX211" s="52"/>
      <c r="TIY211" s="5"/>
      <c r="TIZ211" s="11"/>
      <c r="TJA211" s="10"/>
      <c r="TJB211" s="10"/>
      <c r="TJC211" s="1"/>
      <c r="TJD211" s="5"/>
      <c r="TJE211" s="52"/>
      <c r="TJF211" s="5"/>
      <c r="TJG211" s="11"/>
      <c r="TJH211" s="10"/>
      <c r="TJI211" s="10"/>
      <c r="TJJ211" s="1"/>
      <c r="TJK211" s="5"/>
      <c r="TJL211" s="52"/>
      <c r="TJM211" s="5"/>
      <c r="TJN211" s="11"/>
      <c r="TJO211" s="10"/>
      <c r="TJP211" s="10"/>
      <c r="TJQ211" s="1"/>
      <c r="TJR211" s="5"/>
      <c r="TJS211" s="52"/>
      <c r="TJT211" s="5"/>
      <c r="TJU211" s="11"/>
      <c r="TJV211" s="10"/>
      <c r="TJW211" s="10"/>
      <c r="TJX211" s="1"/>
      <c r="TJY211" s="5"/>
      <c r="TJZ211" s="52"/>
      <c r="TKA211" s="5"/>
      <c r="TKB211" s="11"/>
      <c r="TKC211" s="10"/>
      <c r="TKD211" s="10"/>
      <c r="TKE211" s="1"/>
      <c r="TKF211" s="5"/>
      <c r="TKG211" s="52"/>
      <c r="TKH211" s="5"/>
      <c r="TKI211" s="11"/>
      <c r="TKJ211" s="10"/>
      <c r="TKK211" s="10"/>
      <c r="TKL211" s="1"/>
      <c r="TKM211" s="5"/>
      <c r="TKN211" s="52"/>
      <c r="TKO211" s="5"/>
      <c r="TKP211" s="11"/>
      <c r="TKQ211" s="10"/>
      <c r="TKR211" s="10"/>
      <c r="TKS211" s="1"/>
      <c r="TKT211" s="5"/>
      <c r="TKU211" s="52"/>
      <c r="TKV211" s="5"/>
      <c r="TKW211" s="11"/>
      <c r="TKX211" s="10"/>
      <c r="TKY211" s="10"/>
      <c r="TKZ211" s="1"/>
      <c r="TLA211" s="5"/>
      <c r="TLB211" s="52"/>
      <c r="TLC211" s="5"/>
      <c r="TLD211" s="11"/>
      <c r="TLE211" s="10"/>
      <c r="TLF211" s="10"/>
      <c r="TLG211" s="1"/>
      <c r="TLH211" s="5"/>
      <c r="TLI211" s="52"/>
      <c r="TLJ211" s="5"/>
      <c r="TLK211" s="11"/>
      <c r="TLL211" s="10"/>
      <c r="TLM211" s="10"/>
      <c r="TLN211" s="1"/>
      <c r="TLO211" s="5"/>
      <c r="TLP211" s="52"/>
      <c r="TLQ211" s="5"/>
      <c r="TLR211" s="11"/>
      <c r="TLS211" s="10"/>
      <c r="TLT211" s="10"/>
      <c r="TLU211" s="1"/>
      <c r="TLV211" s="5"/>
      <c r="TLW211" s="52"/>
      <c r="TLX211" s="5"/>
      <c r="TLY211" s="11"/>
      <c r="TLZ211" s="10"/>
      <c r="TMA211" s="10"/>
      <c r="TMB211" s="1"/>
      <c r="TMC211" s="5"/>
      <c r="TMD211" s="52"/>
      <c r="TME211" s="5"/>
      <c r="TMF211" s="11"/>
      <c r="TMG211" s="10"/>
      <c r="TMH211" s="10"/>
      <c r="TMI211" s="1"/>
      <c r="TMJ211" s="5"/>
      <c r="TMK211" s="52"/>
      <c r="TML211" s="5"/>
      <c r="TMM211" s="11"/>
      <c r="TMN211" s="10"/>
      <c r="TMO211" s="10"/>
      <c r="TMP211" s="1"/>
      <c r="TMQ211" s="5"/>
      <c r="TMR211" s="52"/>
      <c r="TMS211" s="5"/>
      <c r="TMT211" s="11"/>
      <c r="TMU211" s="10"/>
      <c r="TMV211" s="10"/>
      <c r="TMW211" s="1"/>
      <c r="TMX211" s="5"/>
      <c r="TMY211" s="52"/>
      <c r="TMZ211" s="5"/>
      <c r="TNA211" s="11"/>
      <c r="TNB211" s="10"/>
      <c r="TNC211" s="10"/>
      <c r="TND211" s="1"/>
      <c r="TNE211" s="5"/>
      <c r="TNF211" s="52"/>
      <c r="TNG211" s="5"/>
      <c r="TNH211" s="11"/>
      <c r="TNI211" s="10"/>
      <c r="TNJ211" s="10"/>
      <c r="TNK211" s="1"/>
      <c r="TNL211" s="5"/>
      <c r="TNM211" s="52"/>
      <c r="TNN211" s="5"/>
      <c r="TNO211" s="11"/>
      <c r="TNP211" s="10"/>
      <c r="TNQ211" s="10"/>
      <c r="TNR211" s="1"/>
      <c r="TNS211" s="5"/>
      <c r="TNT211" s="52"/>
      <c r="TNU211" s="5"/>
      <c r="TNV211" s="11"/>
      <c r="TNW211" s="10"/>
      <c r="TNX211" s="10"/>
      <c r="TNY211" s="1"/>
      <c r="TNZ211" s="5"/>
      <c r="TOA211" s="52"/>
      <c r="TOB211" s="5"/>
      <c r="TOC211" s="11"/>
      <c r="TOD211" s="10"/>
      <c r="TOE211" s="10"/>
      <c r="TOF211" s="1"/>
      <c r="TOG211" s="5"/>
      <c r="TOH211" s="52"/>
      <c r="TOI211" s="5"/>
      <c r="TOJ211" s="11"/>
      <c r="TOK211" s="10"/>
      <c r="TOL211" s="10"/>
      <c r="TOM211" s="1"/>
      <c r="TON211" s="5"/>
      <c r="TOO211" s="52"/>
      <c r="TOP211" s="5"/>
      <c r="TOQ211" s="11"/>
      <c r="TOR211" s="10"/>
      <c r="TOS211" s="10"/>
      <c r="TOT211" s="1"/>
      <c r="TOU211" s="5"/>
      <c r="TOV211" s="52"/>
      <c r="TOW211" s="5"/>
      <c r="TOX211" s="11"/>
      <c r="TOY211" s="10"/>
      <c r="TOZ211" s="10"/>
      <c r="TPA211" s="1"/>
      <c r="TPB211" s="5"/>
      <c r="TPC211" s="52"/>
      <c r="TPD211" s="5"/>
      <c r="TPE211" s="11"/>
      <c r="TPF211" s="10"/>
      <c r="TPG211" s="10"/>
      <c r="TPH211" s="1"/>
      <c r="TPI211" s="5"/>
      <c r="TPJ211" s="52"/>
      <c r="TPK211" s="5"/>
      <c r="TPL211" s="11"/>
      <c r="TPM211" s="10"/>
      <c r="TPN211" s="10"/>
      <c r="TPO211" s="1"/>
      <c r="TPP211" s="5"/>
      <c r="TPQ211" s="52"/>
      <c r="TPR211" s="5"/>
      <c r="TPS211" s="11"/>
      <c r="TPT211" s="10"/>
      <c r="TPU211" s="10"/>
      <c r="TPV211" s="1"/>
      <c r="TPW211" s="5"/>
      <c r="TPX211" s="52"/>
      <c r="TPY211" s="5"/>
      <c r="TPZ211" s="11"/>
      <c r="TQA211" s="10"/>
      <c r="TQB211" s="10"/>
      <c r="TQC211" s="1"/>
      <c r="TQD211" s="5"/>
      <c r="TQE211" s="52"/>
      <c r="TQF211" s="5"/>
      <c r="TQG211" s="11"/>
      <c r="TQH211" s="10"/>
      <c r="TQI211" s="10"/>
      <c r="TQJ211" s="1"/>
      <c r="TQK211" s="5"/>
      <c r="TQL211" s="52"/>
      <c r="TQM211" s="5"/>
      <c r="TQN211" s="11"/>
      <c r="TQO211" s="10"/>
      <c r="TQP211" s="10"/>
      <c r="TQQ211" s="1"/>
      <c r="TQR211" s="5"/>
      <c r="TQS211" s="52"/>
      <c r="TQT211" s="5"/>
      <c r="TQU211" s="11"/>
      <c r="TQV211" s="10"/>
      <c r="TQW211" s="10"/>
      <c r="TQX211" s="1"/>
      <c r="TQY211" s="5"/>
      <c r="TQZ211" s="52"/>
      <c r="TRA211" s="5"/>
      <c r="TRB211" s="11"/>
      <c r="TRC211" s="10"/>
      <c r="TRD211" s="10"/>
      <c r="TRE211" s="1"/>
      <c r="TRF211" s="5"/>
      <c r="TRG211" s="52"/>
      <c r="TRH211" s="5"/>
      <c r="TRI211" s="11"/>
      <c r="TRJ211" s="10"/>
      <c r="TRK211" s="10"/>
      <c r="TRL211" s="1"/>
      <c r="TRM211" s="5"/>
      <c r="TRN211" s="52"/>
      <c r="TRO211" s="5"/>
      <c r="TRP211" s="11"/>
      <c r="TRQ211" s="10"/>
      <c r="TRR211" s="10"/>
      <c r="TRS211" s="1"/>
      <c r="TRT211" s="5"/>
      <c r="TRU211" s="52"/>
      <c r="TRV211" s="5"/>
      <c r="TRW211" s="11"/>
      <c r="TRX211" s="10"/>
      <c r="TRY211" s="10"/>
      <c r="TRZ211" s="1"/>
      <c r="TSA211" s="5"/>
      <c r="TSB211" s="52"/>
      <c r="TSC211" s="5"/>
      <c r="TSD211" s="11"/>
      <c r="TSE211" s="10"/>
      <c r="TSF211" s="10"/>
      <c r="TSG211" s="1"/>
      <c r="TSH211" s="5"/>
      <c r="TSI211" s="52"/>
      <c r="TSJ211" s="5"/>
      <c r="TSK211" s="11"/>
      <c r="TSL211" s="10"/>
      <c r="TSM211" s="10"/>
      <c r="TSN211" s="1"/>
      <c r="TSO211" s="5"/>
      <c r="TSP211" s="52"/>
      <c r="TSQ211" s="5"/>
      <c r="TSR211" s="11"/>
      <c r="TSS211" s="10"/>
      <c r="TST211" s="10"/>
      <c r="TSU211" s="1"/>
      <c r="TSV211" s="5"/>
      <c r="TSW211" s="52"/>
      <c r="TSX211" s="5"/>
      <c r="TSY211" s="11"/>
      <c r="TSZ211" s="10"/>
      <c r="TTA211" s="10"/>
      <c r="TTB211" s="1"/>
      <c r="TTC211" s="5"/>
      <c r="TTD211" s="52"/>
      <c r="TTE211" s="5"/>
      <c r="TTF211" s="11"/>
      <c r="TTG211" s="10"/>
      <c r="TTH211" s="10"/>
      <c r="TTI211" s="1"/>
      <c r="TTJ211" s="5"/>
      <c r="TTK211" s="52"/>
      <c r="TTL211" s="5"/>
      <c r="TTM211" s="11"/>
      <c r="TTN211" s="10"/>
      <c r="TTO211" s="10"/>
      <c r="TTP211" s="1"/>
      <c r="TTQ211" s="5"/>
      <c r="TTR211" s="52"/>
      <c r="TTS211" s="5"/>
      <c r="TTT211" s="11"/>
      <c r="TTU211" s="10"/>
      <c r="TTV211" s="10"/>
      <c r="TTW211" s="1"/>
      <c r="TTX211" s="5"/>
      <c r="TTY211" s="52"/>
      <c r="TTZ211" s="5"/>
      <c r="TUA211" s="11"/>
      <c r="TUB211" s="10"/>
      <c r="TUC211" s="10"/>
      <c r="TUD211" s="1"/>
      <c r="TUE211" s="5"/>
      <c r="TUF211" s="52"/>
      <c r="TUG211" s="5"/>
      <c r="TUH211" s="11"/>
      <c r="TUI211" s="10"/>
      <c r="TUJ211" s="10"/>
      <c r="TUK211" s="1"/>
      <c r="TUL211" s="5"/>
      <c r="TUM211" s="52"/>
      <c r="TUN211" s="5"/>
      <c r="TUO211" s="11"/>
      <c r="TUP211" s="10"/>
      <c r="TUQ211" s="10"/>
      <c r="TUR211" s="1"/>
      <c r="TUS211" s="5"/>
      <c r="TUT211" s="52"/>
      <c r="TUU211" s="5"/>
      <c r="TUV211" s="11"/>
      <c r="TUW211" s="10"/>
      <c r="TUX211" s="10"/>
      <c r="TUY211" s="1"/>
      <c r="TUZ211" s="5"/>
      <c r="TVA211" s="52"/>
      <c r="TVB211" s="5"/>
      <c r="TVC211" s="11"/>
      <c r="TVD211" s="10"/>
      <c r="TVE211" s="10"/>
      <c r="TVF211" s="1"/>
      <c r="TVG211" s="5"/>
      <c r="TVH211" s="52"/>
      <c r="TVI211" s="5"/>
      <c r="TVJ211" s="11"/>
      <c r="TVK211" s="10"/>
      <c r="TVL211" s="10"/>
      <c r="TVM211" s="1"/>
      <c r="TVN211" s="5"/>
      <c r="TVO211" s="52"/>
      <c r="TVP211" s="5"/>
      <c r="TVQ211" s="11"/>
      <c r="TVR211" s="10"/>
      <c r="TVS211" s="10"/>
      <c r="TVT211" s="1"/>
      <c r="TVU211" s="5"/>
      <c r="TVV211" s="52"/>
      <c r="TVW211" s="5"/>
      <c r="TVX211" s="11"/>
      <c r="TVY211" s="10"/>
      <c r="TVZ211" s="10"/>
      <c r="TWA211" s="1"/>
      <c r="TWB211" s="5"/>
      <c r="TWC211" s="52"/>
      <c r="TWD211" s="5"/>
      <c r="TWE211" s="11"/>
      <c r="TWF211" s="10"/>
      <c r="TWG211" s="10"/>
      <c r="TWH211" s="1"/>
      <c r="TWI211" s="5"/>
      <c r="TWJ211" s="52"/>
      <c r="TWK211" s="5"/>
      <c r="TWL211" s="11"/>
      <c r="TWM211" s="10"/>
      <c r="TWN211" s="10"/>
      <c r="TWO211" s="1"/>
      <c r="TWP211" s="5"/>
      <c r="TWQ211" s="52"/>
      <c r="TWR211" s="5"/>
      <c r="TWS211" s="11"/>
      <c r="TWT211" s="10"/>
      <c r="TWU211" s="10"/>
      <c r="TWV211" s="1"/>
      <c r="TWW211" s="5"/>
      <c r="TWX211" s="52"/>
      <c r="TWY211" s="5"/>
      <c r="TWZ211" s="11"/>
      <c r="TXA211" s="10"/>
      <c r="TXB211" s="10"/>
      <c r="TXC211" s="1"/>
      <c r="TXD211" s="5"/>
      <c r="TXE211" s="52"/>
      <c r="TXF211" s="5"/>
      <c r="TXG211" s="11"/>
      <c r="TXH211" s="10"/>
      <c r="TXI211" s="10"/>
      <c r="TXJ211" s="1"/>
      <c r="TXK211" s="5"/>
      <c r="TXL211" s="52"/>
      <c r="TXM211" s="5"/>
      <c r="TXN211" s="11"/>
      <c r="TXO211" s="10"/>
      <c r="TXP211" s="10"/>
      <c r="TXQ211" s="1"/>
      <c r="TXR211" s="5"/>
      <c r="TXS211" s="52"/>
      <c r="TXT211" s="5"/>
      <c r="TXU211" s="11"/>
      <c r="TXV211" s="10"/>
      <c r="TXW211" s="10"/>
      <c r="TXX211" s="1"/>
      <c r="TXY211" s="5"/>
      <c r="TXZ211" s="52"/>
      <c r="TYA211" s="5"/>
      <c r="TYB211" s="11"/>
      <c r="TYC211" s="10"/>
      <c r="TYD211" s="10"/>
      <c r="TYE211" s="1"/>
      <c r="TYF211" s="5"/>
      <c r="TYG211" s="52"/>
      <c r="TYH211" s="5"/>
      <c r="TYI211" s="11"/>
      <c r="TYJ211" s="10"/>
      <c r="TYK211" s="10"/>
      <c r="TYL211" s="1"/>
      <c r="TYM211" s="5"/>
      <c r="TYN211" s="52"/>
      <c r="TYO211" s="5"/>
      <c r="TYP211" s="11"/>
      <c r="TYQ211" s="10"/>
      <c r="TYR211" s="10"/>
      <c r="TYS211" s="1"/>
      <c r="TYT211" s="5"/>
      <c r="TYU211" s="52"/>
      <c r="TYV211" s="5"/>
      <c r="TYW211" s="11"/>
      <c r="TYX211" s="10"/>
      <c r="TYY211" s="10"/>
      <c r="TYZ211" s="1"/>
      <c r="TZA211" s="5"/>
      <c r="TZB211" s="52"/>
      <c r="TZC211" s="5"/>
      <c r="TZD211" s="11"/>
      <c r="TZE211" s="10"/>
      <c r="TZF211" s="10"/>
      <c r="TZG211" s="1"/>
      <c r="TZH211" s="5"/>
      <c r="TZI211" s="52"/>
      <c r="TZJ211" s="5"/>
      <c r="TZK211" s="11"/>
      <c r="TZL211" s="10"/>
      <c r="TZM211" s="10"/>
      <c r="TZN211" s="1"/>
      <c r="TZO211" s="5"/>
      <c r="TZP211" s="52"/>
      <c r="TZQ211" s="5"/>
      <c r="TZR211" s="11"/>
      <c r="TZS211" s="10"/>
      <c r="TZT211" s="10"/>
      <c r="TZU211" s="1"/>
      <c r="TZV211" s="5"/>
      <c r="TZW211" s="52"/>
      <c r="TZX211" s="5"/>
      <c r="TZY211" s="11"/>
      <c r="TZZ211" s="10"/>
      <c r="UAA211" s="10"/>
      <c r="UAB211" s="1"/>
      <c r="UAC211" s="5"/>
      <c r="UAD211" s="52"/>
      <c r="UAE211" s="5"/>
      <c r="UAF211" s="11"/>
      <c r="UAG211" s="10"/>
      <c r="UAH211" s="10"/>
      <c r="UAI211" s="1"/>
      <c r="UAJ211" s="5"/>
      <c r="UAK211" s="52"/>
      <c r="UAL211" s="5"/>
      <c r="UAM211" s="11"/>
      <c r="UAN211" s="10"/>
      <c r="UAO211" s="10"/>
      <c r="UAP211" s="1"/>
      <c r="UAQ211" s="5"/>
      <c r="UAR211" s="52"/>
      <c r="UAS211" s="5"/>
      <c r="UAT211" s="11"/>
      <c r="UAU211" s="10"/>
      <c r="UAV211" s="10"/>
      <c r="UAW211" s="1"/>
      <c r="UAX211" s="5"/>
      <c r="UAY211" s="52"/>
      <c r="UAZ211" s="5"/>
      <c r="UBA211" s="11"/>
      <c r="UBB211" s="10"/>
      <c r="UBC211" s="10"/>
      <c r="UBD211" s="1"/>
      <c r="UBE211" s="5"/>
      <c r="UBF211" s="52"/>
      <c r="UBG211" s="5"/>
      <c r="UBH211" s="11"/>
      <c r="UBI211" s="10"/>
      <c r="UBJ211" s="10"/>
      <c r="UBK211" s="1"/>
      <c r="UBL211" s="5"/>
      <c r="UBM211" s="52"/>
      <c r="UBN211" s="5"/>
      <c r="UBO211" s="11"/>
      <c r="UBP211" s="10"/>
      <c r="UBQ211" s="10"/>
      <c r="UBR211" s="1"/>
      <c r="UBS211" s="5"/>
      <c r="UBT211" s="52"/>
      <c r="UBU211" s="5"/>
      <c r="UBV211" s="11"/>
      <c r="UBW211" s="10"/>
      <c r="UBX211" s="10"/>
      <c r="UBY211" s="1"/>
      <c r="UBZ211" s="5"/>
      <c r="UCA211" s="52"/>
      <c r="UCB211" s="5"/>
      <c r="UCC211" s="11"/>
      <c r="UCD211" s="10"/>
      <c r="UCE211" s="10"/>
      <c r="UCF211" s="1"/>
      <c r="UCG211" s="5"/>
      <c r="UCH211" s="52"/>
      <c r="UCI211" s="5"/>
      <c r="UCJ211" s="11"/>
      <c r="UCK211" s="10"/>
      <c r="UCL211" s="10"/>
      <c r="UCM211" s="1"/>
      <c r="UCN211" s="5"/>
      <c r="UCO211" s="52"/>
      <c r="UCP211" s="5"/>
      <c r="UCQ211" s="11"/>
      <c r="UCR211" s="10"/>
      <c r="UCS211" s="10"/>
      <c r="UCT211" s="1"/>
      <c r="UCU211" s="5"/>
      <c r="UCV211" s="52"/>
      <c r="UCW211" s="5"/>
      <c r="UCX211" s="11"/>
      <c r="UCY211" s="10"/>
      <c r="UCZ211" s="10"/>
      <c r="UDA211" s="1"/>
      <c r="UDB211" s="5"/>
      <c r="UDC211" s="52"/>
      <c r="UDD211" s="5"/>
      <c r="UDE211" s="11"/>
      <c r="UDF211" s="10"/>
      <c r="UDG211" s="10"/>
      <c r="UDH211" s="1"/>
      <c r="UDI211" s="5"/>
      <c r="UDJ211" s="52"/>
      <c r="UDK211" s="5"/>
      <c r="UDL211" s="11"/>
      <c r="UDM211" s="10"/>
      <c r="UDN211" s="10"/>
      <c r="UDO211" s="1"/>
      <c r="UDP211" s="5"/>
      <c r="UDQ211" s="52"/>
      <c r="UDR211" s="5"/>
      <c r="UDS211" s="11"/>
      <c r="UDT211" s="10"/>
      <c r="UDU211" s="10"/>
      <c r="UDV211" s="1"/>
      <c r="UDW211" s="5"/>
      <c r="UDX211" s="52"/>
      <c r="UDY211" s="5"/>
      <c r="UDZ211" s="11"/>
      <c r="UEA211" s="10"/>
      <c r="UEB211" s="10"/>
      <c r="UEC211" s="1"/>
      <c r="UED211" s="5"/>
      <c r="UEE211" s="52"/>
      <c r="UEF211" s="5"/>
      <c r="UEG211" s="11"/>
      <c r="UEH211" s="10"/>
      <c r="UEI211" s="10"/>
      <c r="UEJ211" s="1"/>
      <c r="UEK211" s="5"/>
      <c r="UEL211" s="52"/>
      <c r="UEM211" s="5"/>
      <c r="UEN211" s="11"/>
      <c r="UEO211" s="10"/>
      <c r="UEP211" s="10"/>
      <c r="UEQ211" s="1"/>
      <c r="UER211" s="5"/>
      <c r="UES211" s="52"/>
      <c r="UET211" s="5"/>
      <c r="UEU211" s="11"/>
      <c r="UEV211" s="10"/>
      <c r="UEW211" s="10"/>
      <c r="UEX211" s="1"/>
      <c r="UEY211" s="5"/>
      <c r="UEZ211" s="52"/>
      <c r="UFA211" s="5"/>
      <c r="UFB211" s="11"/>
      <c r="UFC211" s="10"/>
      <c r="UFD211" s="10"/>
      <c r="UFE211" s="1"/>
      <c r="UFF211" s="5"/>
      <c r="UFG211" s="52"/>
      <c r="UFH211" s="5"/>
      <c r="UFI211" s="11"/>
      <c r="UFJ211" s="10"/>
      <c r="UFK211" s="10"/>
      <c r="UFL211" s="1"/>
      <c r="UFM211" s="5"/>
      <c r="UFN211" s="52"/>
      <c r="UFO211" s="5"/>
      <c r="UFP211" s="11"/>
      <c r="UFQ211" s="10"/>
      <c r="UFR211" s="10"/>
      <c r="UFS211" s="1"/>
      <c r="UFT211" s="5"/>
      <c r="UFU211" s="52"/>
      <c r="UFV211" s="5"/>
      <c r="UFW211" s="11"/>
      <c r="UFX211" s="10"/>
      <c r="UFY211" s="10"/>
      <c r="UFZ211" s="1"/>
      <c r="UGA211" s="5"/>
      <c r="UGB211" s="52"/>
      <c r="UGC211" s="5"/>
      <c r="UGD211" s="11"/>
      <c r="UGE211" s="10"/>
      <c r="UGF211" s="10"/>
      <c r="UGG211" s="1"/>
      <c r="UGH211" s="5"/>
      <c r="UGI211" s="52"/>
      <c r="UGJ211" s="5"/>
      <c r="UGK211" s="11"/>
      <c r="UGL211" s="10"/>
      <c r="UGM211" s="10"/>
      <c r="UGN211" s="1"/>
      <c r="UGO211" s="5"/>
      <c r="UGP211" s="52"/>
      <c r="UGQ211" s="5"/>
      <c r="UGR211" s="11"/>
      <c r="UGS211" s="10"/>
      <c r="UGT211" s="10"/>
      <c r="UGU211" s="1"/>
      <c r="UGV211" s="5"/>
      <c r="UGW211" s="52"/>
      <c r="UGX211" s="5"/>
      <c r="UGY211" s="11"/>
      <c r="UGZ211" s="10"/>
      <c r="UHA211" s="10"/>
      <c r="UHB211" s="1"/>
      <c r="UHC211" s="5"/>
      <c r="UHD211" s="52"/>
      <c r="UHE211" s="5"/>
      <c r="UHF211" s="11"/>
      <c r="UHG211" s="10"/>
      <c r="UHH211" s="10"/>
      <c r="UHI211" s="1"/>
      <c r="UHJ211" s="5"/>
      <c r="UHK211" s="52"/>
      <c r="UHL211" s="5"/>
      <c r="UHM211" s="11"/>
      <c r="UHN211" s="10"/>
      <c r="UHO211" s="10"/>
      <c r="UHP211" s="1"/>
      <c r="UHQ211" s="5"/>
      <c r="UHR211" s="52"/>
      <c r="UHS211" s="5"/>
      <c r="UHT211" s="11"/>
      <c r="UHU211" s="10"/>
      <c r="UHV211" s="10"/>
      <c r="UHW211" s="1"/>
      <c r="UHX211" s="5"/>
      <c r="UHY211" s="52"/>
      <c r="UHZ211" s="5"/>
      <c r="UIA211" s="11"/>
      <c r="UIB211" s="10"/>
      <c r="UIC211" s="10"/>
      <c r="UID211" s="1"/>
      <c r="UIE211" s="5"/>
      <c r="UIF211" s="52"/>
      <c r="UIG211" s="5"/>
      <c r="UIH211" s="11"/>
      <c r="UII211" s="10"/>
      <c r="UIJ211" s="10"/>
      <c r="UIK211" s="1"/>
      <c r="UIL211" s="5"/>
      <c r="UIM211" s="52"/>
      <c r="UIN211" s="5"/>
      <c r="UIO211" s="11"/>
      <c r="UIP211" s="10"/>
      <c r="UIQ211" s="10"/>
      <c r="UIR211" s="1"/>
      <c r="UIS211" s="5"/>
      <c r="UIT211" s="52"/>
      <c r="UIU211" s="5"/>
      <c r="UIV211" s="11"/>
      <c r="UIW211" s="10"/>
      <c r="UIX211" s="10"/>
      <c r="UIY211" s="1"/>
      <c r="UIZ211" s="5"/>
      <c r="UJA211" s="52"/>
      <c r="UJB211" s="5"/>
      <c r="UJC211" s="11"/>
      <c r="UJD211" s="10"/>
      <c r="UJE211" s="10"/>
      <c r="UJF211" s="1"/>
      <c r="UJG211" s="5"/>
      <c r="UJH211" s="52"/>
      <c r="UJI211" s="5"/>
      <c r="UJJ211" s="11"/>
      <c r="UJK211" s="10"/>
      <c r="UJL211" s="10"/>
      <c r="UJM211" s="1"/>
      <c r="UJN211" s="5"/>
      <c r="UJO211" s="52"/>
      <c r="UJP211" s="5"/>
      <c r="UJQ211" s="11"/>
      <c r="UJR211" s="10"/>
      <c r="UJS211" s="10"/>
      <c r="UJT211" s="1"/>
      <c r="UJU211" s="5"/>
      <c r="UJV211" s="52"/>
      <c r="UJW211" s="5"/>
      <c r="UJX211" s="11"/>
      <c r="UJY211" s="10"/>
      <c r="UJZ211" s="10"/>
      <c r="UKA211" s="1"/>
      <c r="UKB211" s="5"/>
      <c r="UKC211" s="52"/>
      <c r="UKD211" s="5"/>
      <c r="UKE211" s="11"/>
      <c r="UKF211" s="10"/>
      <c r="UKG211" s="10"/>
      <c r="UKH211" s="1"/>
      <c r="UKI211" s="5"/>
      <c r="UKJ211" s="52"/>
      <c r="UKK211" s="5"/>
      <c r="UKL211" s="11"/>
      <c r="UKM211" s="10"/>
      <c r="UKN211" s="10"/>
      <c r="UKO211" s="1"/>
      <c r="UKP211" s="5"/>
      <c r="UKQ211" s="52"/>
      <c r="UKR211" s="5"/>
      <c r="UKS211" s="11"/>
      <c r="UKT211" s="10"/>
      <c r="UKU211" s="10"/>
      <c r="UKV211" s="1"/>
      <c r="UKW211" s="5"/>
      <c r="UKX211" s="52"/>
      <c r="UKY211" s="5"/>
      <c r="UKZ211" s="11"/>
      <c r="ULA211" s="10"/>
      <c r="ULB211" s="10"/>
      <c r="ULC211" s="1"/>
      <c r="ULD211" s="5"/>
      <c r="ULE211" s="52"/>
      <c r="ULF211" s="5"/>
      <c r="ULG211" s="11"/>
      <c r="ULH211" s="10"/>
      <c r="ULI211" s="10"/>
      <c r="ULJ211" s="1"/>
      <c r="ULK211" s="5"/>
      <c r="ULL211" s="52"/>
      <c r="ULM211" s="5"/>
      <c r="ULN211" s="11"/>
      <c r="ULO211" s="10"/>
      <c r="ULP211" s="10"/>
      <c r="ULQ211" s="1"/>
      <c r="ULR211" s="5"/>
      <c r="ULS211" s="52"/>
      <c r="ULT211" s="5"/>
      <c r="ULU211" s="11"/>
      <c r="ULV211" s="10"/>
      <c r="ULW211" s="10"/>
      <c r="ULX211" s="1"/>
      <c r="ULY211" s="5"/>
      <c r="ULZ211" s="52"/>
      <c r="UMA211" s="5"/>
      <c r="UMB211" s="11"/>
      <c r="UMC211" s="10"/>
      <c r="UMD211" s="10"/>
      <c r="UME211" s="1"/>
      <c r="UMF211" s="5"/>
      <c r="UMG211" s="52"/>
      <c r="UMH211" s="5"/>
      <c r="UMI211" s="11"/>
      <c r="UMJ211" s="10"/>
      <c r="UMK211" s="10"/>
      <c r="UML211" s="1"/>
      <c r="UMM211" s="5"/>
      <c r="UMN211" s="52"/>
      <c r="UMO211" s="5"/>
      <c r="UMP211" s="11"/>
      <c r="UMQ211" s="10"/>
      <c r="UMR211" s="10"/>
      <c r="UMS211" s="1"/>
      <c r="UMT211" s="5"/>
      <c r="UMU211" s="52"/>
      <c r="UMV211" s="5"/>
      <c r="UMW211" s="11"/>
      <c r="UMX211" s="10"/>
      <c r="UMY211" s="10"/>
      <c r="UMZ211" s="1"/>
      <c r="UNA211" s="5"/>
      <c r="UNB211" s="52"/>
      <c r="UNC211" s="5"/>
      <c r="UND211" s="11"/>
      <c r="UNE211" s="10"/>
      <c r="UNF211" s="10"/>
      <c r="UNG211" s="1"/>
      <c r="UNH211" s="5"/>
      <c r="UNI211" s="52"/>
      <c r="UNJ211" s="5"/>
      <c r="UNK211" s="11"/>
      <c r="UNL211" s="10"/>
      <c r="UNM211" s="10"/>
      <c r="UNN211" s="1"/>
      <c r="UNO211" s="5"/>
      <c r="UNP211" s="52"/>
      <c r="UNQ211" s="5"/>
      <c r="UNR211" s="11"/>
      <c r="UNS211" s="10"/>
      <c r="UNT211" s="10"/>
      <c r="UNU211" s="1"/>
      <c r="UNV211" s="5"/>
      <c r="UNW211" s="52"/>
      <c r="UNX211" s="5"/>
      <c r="UNY211" s="11"/>
      <c r="UNZ211" s="10"/>
      <c r="UOA211" s="10"/>
      <c r="UOB211" s="1"/>
      <c r="UOC211" s="5"/>
      <c r="UOD211" s="52"/>
      <c r="UOE211" s="5"/>
      <c r="UOF211" s="11"/>
      <c r="UOG211" s="10"/>
      <c r="UOH211" s="10"/>
      <c r="UOI211" s="1"/>
      <c r="UOJ211" s="5"/>
      <c r="UOK211" s="52"/>
      <c r="UOL211" s="5"/>
      <c r="UOM211" s="11"/>
      <c r="UON211" s="10"/>
      <c r="UOO211" s="10"/>
      <c r="UOP211" s="1"/>
      <c r="UOQ211" s="5"/>
      <c r="UOR211" s="52"/>
      <c r="UOS211" s="5"/>
      <c r="UOT211" s="11"/>
      <c r="UOU211" s="10"/>
      <c r="UOV211" s="10"/>
      <c r="UOW211" s="1"/>
      <c r="UOX211" s="5"/>
      <c r="UOY211" s="52"/>
      <c r="UOZ211" s="5"/>
      <c r="UPA211" s="11"/>
      <c r="UPB211" s="10"/>
      <c r="UPC211" s="10"/>
      <c r="UPD211" s="1"/>
      <c r="UPE211" s="5"/>
      <c r="UPF211" s="52"/>
      <c r="UPG211" s="5"/>
      <c r="UPH211" s="11"/>
      <c r="UPI211" s="10"/>
      <c r="UPJ211" s="10"/>
      <c r="UPK211" s="1"/>
      <c r="UPL211" s="5"/>
      <c r="UPM211" s="52"/>
      <c r="UPN211" s="5"/>
      <c r="UPO211" s="11"/>
      <c r="UPP211" s="10"/>
      <c r="UPQ211" s="10"/>
      <c r="UPR211" s="1"/>
      <c r="UPS211" s="5"/>
      <c r="UPT211" s="52"/>
      <c r="UPU211" s="5"/>
      <c r="UPV211" s="11"/>
      <c r="UPW211" s="10"/>
      <c r="UPX211" s="10"/>
      <c r="UPY211" s="1"/>
      <c r="UPZ211" s="5"/>
      <c r="UQA211" s="52"/>
      <c r="UQB211" s="5"/>
      <c r="UQC211" s="11"/>
      <c r="UQD211" s="10"/>
      <c r="UQE211" s="10"/>
      <c r="UQF211" s="1"/>
      <c r="UQG211" s="5"/>
      <c r="UQH211" s="52"/>
      <c r="UQI211" s="5"/>
      <c r="UQJ211" s="11"/>
      <c r="UQK211" s="10"/>
      <c r="UQL211" s="10"/>
      <c r="UQM211" s="1"/>
      <c r="UQN211" s="5"/>
      <c r="UQO211" s="52"/>
      <c r="UQP211" s="5"/>
      <c r="UQQ211" s="11"/>
      <c r="UQR211" s="10"/>
      <c r="UQS211" s="10"/>
      <c r="UQT211" s="1"/>
      <c r="UQU211" s="5"/>
      <c r="UQV211" s="52"/>
      <c r="UQW211" s="5"/>
      <c r="UQX211" s="11"/>
      <c r="UQY211" s="10"/>
      <c r="UQZ211" s="10"/>
      <c r="URA211" s="1"/>
      <c r="URB211" s="5"/>
      <c r="URC211" s="52"/>
      <c r="URD211" s="5"/>
      <c r="URE211" s="11"/>
      <c r="URF211" s="10"/>
      <c r="URG211" s="10"/>
      <c r="URH211" s="1"/>
      <c r="URI211" s="5"/>
      <c r="URJ211" s="52"/>
      <c r="URK211" s="5"/>
      <c r="URL211" s="11"/>
      <c r="URM211" s="10"/>
      <c r="URN211" s="10"/>
      <c r="URO211" s="1"/>
      <c r="URP211" s="5"/>
      <c r="URQ211" s="52"/>
      <c r="URR211" s="5"/>
      <c r="URS211" s="11"/>
      <c r="URT211" s="10"/>
      <c r="URU211" s="10"/>
      <c r="URV211" s="1"/>
      <c r="URW211" s="5"/>
      <c r="URX211" s="52"/>
      <c r="URY211" s="5"/>
      <c r="URZ211" s="11"/>
      <c r="USA211" s="10"/>
      <c r="USB211" s="10"/>
      <c r="USC211" s="1"/>
      <c r="USD211" s="5"/>
      <c r="USE211" s="52"/>
      <c r="USF211" s="5"/>
      <c r="USG211" s="11"/>
      <c r="USH211" s="10"/>
      <c r="USI211" s="10"/>
      <c r="USJ211" s="1"/>
      <c r="USK211" s="5"/>
      <c r="USL211" s="52"/>
      <c r="USM211" s="5"/>
      <c r="USN211" s="11"/>
      <c r="USO211" s="10"/>
      <c r="USP211" s="10"/>
      <c r="USQ211" s="1"/>
      <c r="USR211" s="5"/>
      <c r="USS211" s="52"/>
      <c r="UST211" s="5"/>
      <c r="USU211" s="11"/>
      <c r="USV211" s="10"/>
      <c r="USW211" s="10"/>
      <c r="USX211" s="1"/>
      <c r="USY211" s="5"/>
      <c r="USZ211" s="52"/>
      <c r="UTA211" s="5"/>
      <c r="UTB211" s="11"/>
      <c r="UTC211" s="10"/>
      <c r="UTD211" s="10"/>
      <c r="UTE211" s="1"/>
      <c r="UTF211" s="5"/>
      <c r="UTG211" s="52"/>
      <c r="UTH211" s="5"/>
      <c r="UTI211" s="11"/>
      <c r="UTJ211" s="10"/>
      <c r="UTK211" s="10"/>
      <c r="UTL211" s="1"/>
      <c r="UTM211" s="5"/>
      <c r="UTN211" s="52"/>
      <c r="UTO211" s="5"/>
      <c r="UTP211" s="11"/>
      <c r="UTQ211" s="10"/>
      <c r="UTR211" s="10"/>
      <c r="UTS211" s="1"/>
      <c r="UTT211" s="5"/>
      <c r="UTU211" s="52"/>
      <c r="UTV211" s="5"/>
      <c r="UTW211" s="11"/>
      <c r="UTX211" s="10"/>
      <c r="UTY211" s="10"/>
      <c r="UTZ211" s="1"/>
      <c r="UUA211" s="5"/>
      <c r="UUB211" s="52"/>
      <c r="UUC211" s="5"/>
      <c r="UUD211" s="11"/>
      <c r="UUE211" s="10"/>
      <c r="UUF211" s="10"/>
      <c r="UUG211" s="1"/>
      <c r="UUH211" s="5"/>
      <c r="UUI211" s="52"/>
      <c r="UUJ211" s="5"/>
      <c r="UUK211" s="11"/>
      <c r="UUL211" s="10"/>
      <c r="UUM211" s="10"/>
      <c r="UUN211" s="1"/>
      <c r="UUO211" s="5"/>
      <c r="UUP211" s="52"/>
      <c r="UUQ211" s="5"/>
      <c r="UUR211" s="11"/>
      <c r="UUS211" s="10"/>
      <c r="UUT211" s="10"/>
      <c r="UUU211" s="1"/>
      <c r="UUV211" s="5"/>
      <c r="UUW211" s="52"/>
      <c r="UUX211" s="5"/>
      <c r="UUY211" s="11"/>
      <c r="UUZ211" s="10"/>
      <c r="UVA211" s="10"/>
      <c r="UVB211" s="1"/>
      <c r="UVC211" s="5"/>
      <c r="UVD211" s="52"/>
      <c r="UVE211" s="5"/>
      <c r="UVF211" s="11"/>
      <c r="UVG211" s="10"/>
      <c r="UVH211" s="10"/>
      <c r="UVI211" s="1"/>
      <c r="UVJ211" s="5"/>
      <c r="UVK211" s="52"/>
      <c r="UVL211" s="5"/>
      <c r="UVM211" s="11"/>
      <c r="UVN211" s="10"/>
      <c r="UVO211" s="10"/>
      <c r="UVP211" s="1"/>
      <c r="UVQ211" s="5"/>
      <c r="UVR211" s="52"/>
      <c r="UVS211" s="5"/>
      <c r="UVT211" s="11"/>
      <c r="UVU211" s="10"/>
      <c r="UVV211" s="10"/>
      <c r="UVW211" s="1"/>
      <c r="UVX211" s="5"/>
      <c r="UVY211" s="52"/>
      <c r="UVZ211" s="5"/>
      <c r="UWA211" s="11"/>
      <c r="UWB211" s="10"/>
      <c r="UWC211" s="10"/>
      <c r="UWD211" s="1"/>
      <c r="UWE211" s="5"/>
      <c r="UWF211" s="52"/>
      <c r="UWG211" s="5"/>
      <c r="UWH211" s="11"/>
      <c r="UWI211" s="10"/>
      <c r="UWJ211" s="10"/>
      <c r="UWK211" s="1"/>
      <c r="UWL211" s="5"/>
      <c r="UWM211" s="52"/>
      <c r="UWN211" s="5"/>
      <c r="UWO211" s="11"/>
      <c r="UWP211" s="10"/>
      <c r="UWQ211" s="10"/>
      <c r="UWR211" s="1"/>
      <c r="UWS211" s="5"/>
      <c r="UWT211" s="52"/>
      <c r="UWU211" s="5"/>
      <c r="UWV211" s="11"/>
      <c r="UWW211" s="10"/>
      <c r="UWX211" s="10"/>
      <c r="UWY211" s="1"/>
      <c r="UWZ211" s="5"/>
      <c r="UXA211" s="52"/>
      <c r="UXB211" s="5"/>
      <c r="UXC211" s="11"/>
      <c r="UXD211" s="10"/>
      <c r="UXE211" s="10"/>
      <c r="UXF211" s="1"/>
      <c r="UXG211" s="5"/>
      <c r="UXH211" s="52"/>
      <c r="UXI211" s="5"/>
      <c r="UXJ211" s="11"/>
      <c r="UXK211" s="10"/>
      <c r="UXL211" s="10"/>
      <c r="UXM211" s="1"/>
      <c r="UXN211" s="5"/>
      <c r="UXO211" s="52"/>
      <c r="UXP211" s="5"/>
      <c r="UXQ211" s="11"/>
      <c r="UXR211" s="10"/>
      <c r="UXS211" s="10"/>
      <c r="UXT211" s="1"/>
      <c r="UXU211" s="5"/>
      <c r="UXV211" s="52"/>
      <c r="UXW211" s="5"/>
      <c r="UXX211" s="11"/>
      <c r="UXY211" s="10"/>
      <c r="UXZ211" s="10"/>
      <c r="UYA211" s="1"/>
      <c r="UYB211" s="5"/>
      <c r="UYC211" s="52"/>
      <c r="UYD211" s="5"/>
      <c r="UYE211" s="11"/>
      <c r="UYF211" s="10"/>
      <c r="UYG211" s="10"/>
      <c r="UYH211" s="1"/>
      <c r="UYI211" s="5"/>
      <c r="UYJ211" s="52"/>
      <c r="UYK211" s="5"/>
      <c r="UYL211" s="11"/>
      <c r="UYM211" s="10"/>
      <c r="UYN211" s="10"/>
      <c r="UYO211" s="1"/>
      <c r="UYP211" s="5"/>
      <c r="UYQ211" s="52"/>
      <c r="UYR211" s="5"/>
      <c r="UYS211" s="11"/>
      <c r="UYT211" s="10"/>
      <c r="UYU211" s="10"/>
      <c r="UYV211" s="1"/>
      <c r="UYW211" s="5"/>
      <c r="UYX211" s="52"/>
      <c r="UYY211" s="5"/>
      <c r="UYZ211" s="11"/>
      <c r="UZA211" s="10"/>
      <c r="UZB211" s="10"/>
      <c r="UZC211" s="1"/>
      <c r="UZD211" s="5"/>
      <c r="UZE211" s="52"/>
      <c r="UZF211" s="5"/>
      <c r="UZG211" s="11"/>
      <c r="UZH211" s="10"/>
      <c r="UZI211" s="10"/>
      <c r="UZJ211" s="1"/>
      <c r="UZK211" s="5"/>
      <c r="UZL211" s="52"/>
      <c r="UZM211" s="5"/>
      <c r="UZN211" s="11"/>
      <c r="UZO211" s="10"/>
      <c r="UZP211" s="10"/>
      <c r="UZQ211" s="1"/>
      <c r="UZR211" s="5"/>
      <c r="UZS211" s="52"/>
      <c r="UZT211" s="5"/>
      <c r="UZU211" s="11"/>
      <c r="UZV211" s="10"/>
      <c r="UZW211" s="10"/>
      <c r="UZX211" s="1"/>
      <c r="UZY211" s="5"/>
      <c r="UZZ211" s="52"/>
      <c r="VAA211" s="5"/>
      <c r="VAB211" s="11"/>
      <c r="VAC211" s="10"/>
      <c r="VAD211" s="10"/>
      <c r="VAE211" s="1"/>
      <c r="VAF211" s="5"/>
      <c r="VAG211" s="52"/>
      <c r="VAH211" s="5"/>
      <c r="VAI211" s="11"/>
      <c r="VAJ211" s="10"/>
      <c r="VAK211" s="10"/>
      <c r="VAL211" s="1"/>
      <c r="VAM211" s="5"/>
      <c r="VAN211" s="52"/>
      <c r="VAO211" s="5"/>
      <c r="VAP211" s="11"/>
      <c r="VAQ211" s="10"/>
      <c r="VAR211" s="10"/>
      <c r="VAS211" s="1"/>
      <c r="VAT211" s="5"/>
      <c r="VAU211" s="52"/>
      <c r="VAV211" s="5"/>
      <c r="VAW211" s="11"/>
      <c r="VAX211" s="10"/>
      <c r="VAY211" s="10"/>
      <c r="VAZ211" s="1"/>
      <c r="VBA211" s="5"/>
      <c r="VBB211" s="52"/>
      <c r="VBC211" s="5"/>
      <c r="VBD211" s="11"/>
      <c r="VBE211" s="10"/>
      <c r="VBF211" s="10"/>
      <c r="VBG211" s="1"/>
      <c r="VBH211" s="5"/>
      <c r="VBI211" s="52"/>
      <c r="VBJ211" s="5"/>
      <c r="VBK211" s="11"/>
      <c r="VBL211" s="10"/>
      <c r="VBM211" s="10"/>
      <c r="VBN211" s="1"/>
      <c r="VBO211" s="5"/>
      <c r="VBP211" s="52"/>
      <c r="VBQ211" s="5"/>
      <c r="VBR211" s="11"/>
      <c r="VBS211" s="10"/>
      <c r="VBT211" s="10"/>
      <c r="VBU211" s="1"/>
      <c r="VBV211" s="5"/>
      <c r="VBW211" s="52"/>
      <c r="VBX211" s="5"/>
      <c r="VBY211" s="11"/>
      <c r="VBZ211" s="10"/>
      <c r="VCA211" s="10"/>
      <c r="VCB211" s="1"/>
      <c r="VCC211" s="5"/>
      <c r="VCD211" s="52"/>
      <c r="VCE211" s="5"/>
      <c r="VCF211" s="11"/>
      <c r="VCG211" s="10"/>
      <c r="VCH211" s="10"/>
      <c r="VCI211" s="1"/>
      <c r="VCJ211" s="5"/>
      <c r="VCK211" s="52"/>
      <c r="VCL211" s="5"/>
      <c r="VCM211" s="11"/>
      <c r="VCN211" s="10"/>
      <c r="VCO211" s="10"/>
      <c r="VCP211" s="1"/>
      <c r="VCQ211" s="5"/>
      <c r="VCR211" s="52"/>
      <c r="VCS211" s="5"/>
      <c r="VCT211" s="11"/>
      <c r="VCU211" s="10"/>
      <c r="VCV211" s="10"/>
      <c r="VCW211" s="1"/>
      <c r="VCX211" s="5"/>
      <c r="VCY211" s="52"/>
      <c r="VCZ211" s="5"/>
      <c r="VDA211" s="11"/>
      <c r="VDB211" s="10"/>
      <c r="VDC211" s="10"/>
      <c r="VDD211" s="1"/>
      <c r="VDE211" s="5"/>
      <c r="VDF211" s="52"/>
      <c r="VDG211" s="5"/>
      <c r="VDH211" s="11"/>
      <c r="VDI211" s="10"/>
      <c r="VDJ211" s="10"/>
      <c r="VDK211" s="1"/>
      <c r="VDL211" s="5"/>
      <c r="VDM211" s="52"/>
      <c r="VDN211" s="5"/>
      <c r="VDO211" s="11"/>
      <c r="VDP211" s="10"/>
      <c r="VDQ211" s="10"/>
      <c r="VDR211" s="1"/>
      <c r="VDS211" s="5"/>
      <c r="VDT211" s="52"/>
      <c r="VDU211" s="5"/>
      <c r="VDV211" s="11"/>
      <c r="VDW211" s="10"/>
      <c r="VDX211" s="10"/>
      <c r="VDY211" s="1"/>
      <c r="VDZ211" s="5"/>
      <c r="VEA211" s="52"/>
      <c r="VEB211" s="5"/>
      <c r="VEC211" s="11"/>
      <c r="VED211" s="10"/>
      <c r="VEE211" s="10"/>
      <c r="VEF211" s="1"/>
      <c r="VEG211" s="5"/>
      <c r="VEH211" s="52"/>
      <c r="VEI211" s="5"/>
      <c r="VEJ211" s="11"/>
      <c r="VEK211" s="10"/>
      <c r="VEL211" s="10"/>
      <c r="VEM211" s="1"/>
      <c r="VEN211" s="5"/>
      <c r="VEO211" s="52"/>
      <c r="VEP211" s="5"/>
      <c r="VEQ211" s="11"/>
      <c r="VER211" s="10"/>
      <c r="VES211" s="10"/>
      <c r="VET211" s="1"/>
      <c r="VEU211" s="5"/>
      <c r="VEV211" s="52"/>
      <c r="VEW211" s="5"/>
      <c r="VEX211" s="11"/>
      <c r="VEY211" s="10"/>
      <c r="VEZ211" s="10"/>
      <c r="VFA211" s="1"/>
      <c r="VFB211" s="5"/>
      <c r="VFC211" s="52"/>
      <c r="VFD211" s="5"/>
      <c r="VFE211" s="11"/>
      <c r="VFF211" s="10"/>
      <c r="VFG211" s="10"/>
      <c r="VFH211" s="1"/>
      <c r="VFI211" s="5"/>
      <c r="VFJ211" s="52"/>
      <c r="VFK211" s="5"/>
      <c r="VFL211" s="11"/>
      <c r="VFM211" s="10"/>
      <c r="VFN211" s="10"/>
      <c r="VFO211" s="1"/>
      <c r="VFP211" s="5"/>
      <c r="VFQ211" s="52"/>
      <c r="VFR211" s="5"/>
      <c r="VFS211" s="11"/>
      <c r="VFT211" s="10"/>
      <c r="VFU211" s="10"/>
      <c r="VFV211" s="1"/>
      <c r="VFW211" s="5"/>
      <c r="VFX211" s="52"/>
      <c r="VFY211" s="5"/>
      <c r="VFZ211" s="11"/>
      <c r="VGA211" s="10"/>
      <c r="VGB211" s="10"/>
      <c r="VGC211" s="1"/>
      <c r="VGD211" s="5"/>
      <c r="VGE211" s="52"/>
      <c r="VGF211" s="5"/>
      <c r="VGG211" s="11"/>
      <c r="VGH211" s="10"/>
      <c r="VGI211" s="10"/>
      <c r="VGJ211" s="1"/>
      <c r="VGK211" s="5"/>
      <c r="VGL211" s="52"/>
      <c r="VGM211" s="5"/>
      <c r="VGN211" s="11"/>
      <c r="VGO211" s="10"/>
      <c r="VGP211" s="10"/>
      <c r="VGQ211" s="1"/>
      <c r="VGR211" s="5"/>
      <c r="VGS211" s="52"/>
      <c r="VGT211" s="5"/>
      <c r="VGU211" s="11"/>
      <c r="VGV211" s="10"/>
      <c r="VGW211" s="10"/>
      <c r="VGX211" s="1"/>
      <c r="VGY211" s="5"/>
      <c r="VGZ211" s="52"/>
      <c r="VHA211" s="5"/>
      <c r="VHB211" s="11"/>
      <c r="VHC211" s="10"/>
      <c r="VHD211" s="10"/>
      <c r="VHE211" s="1"/>
      <c r="VHF211" s="5"/>
      <c r="VHG211" s="52"/>
      <c r="VHH211" s="5"/>
      <c r="VHI211" s="11"/>
      <c r="VHJ211" s="10"/>
      <c r="VHK211" s="10"/>
      <c r="VHL211" s="1"/>
      <c r="VHM211" s="5"/>
      <c r="VHN211" s="52"/>
      <c r="VHO211" s="5"/>
      <c r="VHP211" s="11"/>
      <c r="VHQ211" s="10"/>
      <c r="VHR211" s="10"/>
      <c r="VHS211" s="1"/>
      <c r="VHT211" s="5"/>
      <c r="VHU211" s="52"/>
      <c r="VHV211" s="5"/>
      <c r="VHW211" s="11"/>
      <c r="VHX211" s="10"/>
      <c r="VHY211" s="10"/>
      <c r="VHZ211" s="1"/>
      <c r="VIA211" s="5"/>
      <c r="VIB211" s="52"/>
      <c r="VIC211" s="5"/>
      <c r="VID211" s="11"/>
      <c r="VIE211" s="10"/>
      <c r="VIF211" s="10"/>
      <c r="VIG211" s="1"/>
      <c r="VIH211" s="5"/>
      <c r="VII211" s="52"/>
      <c r="VIJ211" s="5"/>
      <c r="VIK211" s="11"/>
      <c r="VIL211" s="10"/>
      <c r="VIM211" s="10"/>
      <c r="VIN211" s="1"/>
      <c r="VIO211" s="5"/>
      <c r="VIP211" s="52"/>
      <c r="VIQ211" s="5"/>
      <c r="VIR211" s="11"/>
      <c r="VIS211" s="10"/>
      <c r="VIT211" s="10"/>
      <c r="VIU211" s="1"/>
      <c r="VIV211" s="5"/>
      <c r="VIW211" s="52"/>
      <c r="VIX211" s="5"/>
      <c r="VIY211" s="11"/>
      <c r="VIZ211" s="10"/>
      <c r="VJA211" s="10"/>
      <c r="VJB211" s="1"/>
      <c r="VJC211" s="5"/>
      <c r="VJD211" s="52"/>
      <c r="VJE211" s="5"/>
      <c r="VJF211" s="11"/>
      <c r="VJG211" s="10"/>
      <c r="VJH211" s="10"/>
      <c r="VJI211" s="1"/>
      <c r="VJJ211" s="5"/>
      <c r="VJK211" s="52"/>
      <c r="VJL211" s="5"/>
      <c r="VJM211" s="11"/>
      <c r="VJN211" s="10"/>
      <c r="VJO211" s="10"/>
      <c r="VJP211" s="1"/>
      <c r="VJQ211" s="5"/>
      <c r="VJR211" s="52"/>
      <c r="VJS211" s="5"/>
      <c r="VJT211" s="11"/>
      <c r="VJU211" s="10"/>
      <c r="VJV211" s="10"/>
      <c r="VJW211" s="1"/>
      <c r="VJX211" s="5"/>
      <c r="VJY211" s="52"/>
      <c r="VJZ211" s="5"/>
      <c r="VKA211" s="11"/>
      <c r="VKB211" s="10"/>
      <c r="VKC211" s="10"/>
      <c r="VKD211" s="1"/>
      <c r="VKE211" s="5"/>
      <c r="VKF211" s="52"/>
      <c r="VKG211" s="5"/>
      <c r="VKH211" s="11"/>
      <c r="VKI211" s="10"/>
      <c r="VKJ211" s="10"/>
      <c r="VKK211" s="1"/>
      <c r="VKL211" s="5"/>
      <c r="VKM211" s="52"/>
      <c r="VKN211" s="5"/>
      <c r="VKO211" s="11"/>
      <c r="VKP211" s="10"/>
      <c r="VKQ211" s="10"/>
      <c r="VKR211" s="1"/>
      <c r="VKS211" s="5"/>
      <c r="VKT211" s="52"/>
      <c r="VKU211" s="5"/>
      <c r="VKV211" s="11"/>
      <c r="VKW211" s="10"/>
      <c r="VKX211" s="10"/>
      <c r="VKY211" s="1"/>
      <c r="VKZ211" s="5"/>
      <c r="VLA211" s="52"/>
      <c r="VLB211" s="5"/>
      <c r="VLC211" s="11"/>
      <c r="VLD211" s="10"/>
      <c r="VLE211" s="10"/>
      <c r="VLF211" s="1"/>
      <c r="VLG211" s="5"/>
      <c r="VLH211" s="52"/>
      <c r="VLI211" s="5"/>
      <c r="VLJ211" s="11"/>
      <c r="VLK211" s="10"/>
      <c r="VLL211" s="10"/>
      <c r="VLM211" s="1"/>
      <c r="VLN211" s="5"/>
      <c r="VLO211" s="52"/>
      <c r="VLP211" s="5"/>
      <c r="VLQ211" s="11"/>
      <c r="VLR211" s="10"/>
      <c r="VLS211" s="10"/>
      <c r="VLT211" s="1"/>
      <c r="VLU211" s="5"/>
      <c r="VLV211" s="52"/>
      <c r="VLW211" s="5"/>
      <c r="VLX211" s="11"/>
      <c r="VLY211" s="10"/>
      <c r="VLZ211" s="10"/>
      <c r="VMA211" s="1"/>
      <c r="VMB211" s="5"/>
      <c r="VMC211" s="52"/>
      <c r="VMD211" s="5"/>
      <c r="VME211" s="11"/>
      <c r="VMF211" s="10"/>
      <c r="VMG211" s="10"/>
      <c r="VMH211" s="1"/>
      <c r="VMI211" s="5"/>
      <c r="VMJ211" s="52"/>
      <c r="VMK211" s="5"/>
      <c r="VML211" s="11"/>
      <c r="VMM211" s="10"/>
      <c r="VMN211" s="10"/>
      <c r="VMO211" s="1"/>
      <c r="VMP211" s="5"/>
      <c r="VMQ211" s="52"/>
      <c r="VMR211" s="5"/>
      <c r="VMS211" s="11"/>
      <c r="VMT211" s="10"/>
      <c r="VMU211" s="10"/>
      <c r="VMV211" s="1"/>
      <c r="VMW211" s="5"/>
      <c r="VMX211" s="52"/>
      <c r="VMY211" s="5"/>
      <c r="VMZ211" s="11"/>
      <c r="VNA211" s="10"/>
      <c r="VNB211" s="10"/>
      <c r="VNC211" s="1"/>
      <c r="VND211" s="5"/>
      <c r="VNE211" s="52"/>
      <c r="VNF211" s="5"/>
      <c r="VNG211" s="11"/>
      <c r="VNH211" s="10"/>
      <c r="VNI211" s="10"/>
      <c r="VNJ211" s="1"/>
      <c r="VNK211" s="5"/>
      <c r="VNL211" s="52"/>
      <c r="VNM211" s="5"/>
      <c r="VNN211" s="11"/>
      <c r="VNO211" s="10"/>
      <c r="VNP211" s="10"/>
      <c r="VNQ211" s="1"/>
      <c r="VNR211" s="5"/>
      <c r="VNS211" s="52"/>
      <c r="VNT211" s="5"/>
      <c r="VNU211" s="11"/>
      <c r="VNV211" s="10"/>
      <c r="VNW211" s="10"/>
      <c r="VNX211" s="1"/>
      <c r="VNY211" s="5"/>
      <c r="VNZ211" s="52"/>
      <c r="VOA211" s="5"/>
      <c r="VOB211" s="11"/>
      <c r="VOC211" s="10"/>
      <c r="VOD211" s="10"/>
      <c r="VOE211" s="1"/>
      <c r="VOF211" s="5"/>
      <c r="VOG211" s="52"/>
      <c r="VOH211" s="5"/>
      <c r="VOI211" s="11"/>
      <c r="VOJ211" s="10"/>
      <c r="VOK211" s="10"/>
      <c r="VOL211" s="1"/>
      <c r="VOM211" s="5"/>
      <c r="VON211" s="52"/>
      <c r="VOO211" s="5"/>
      <c r="VOP211" s="11"/>
      <c r="VOQ211" s="10"/>
      <c r="VOR211" s="10"/>
      <c r="VOS211" s="1"/>
      <c r="VOT211" s="5"/>
      <c r="VOU211" s="52"/>
      <c r="VOV211" s="5"/>
      <c r="VOW211" s="11"/>
      <c r="VOX211" s="10"/>
      <c r="VOY211" s="10"/>
      <c r="VOZ211" s="1"/>
      <c r="VPA211" s="5"/>
      <c r="VPB211" s="52"/>
      <c r="VPC211" s="5"/>
      <c r="VPD211" s="11"/>
      <c r="VPE211" s="10"/>
      <c r="VPF211" s="10"/>
      <c r="VPG211" s="1"/>
      <c r="VPH211" s="5"/>
      <c r="VPI211" s="52"/>
      <c r="VPJ211" s="5"/>
      <c r="VPK211" s="11"/>
      <c r="VPL211" s="10"/>
      <c r="VPM211" s="10"/>
      <c r="VPN211" s="1"/>
      <c r="VPO211" s="5"/>
      <c r="VPP211" s="52"/>
      <c r="VPQ211" s="5"/>
      <c r="VPR211" s="11"/>
      <c r="VPS211" s="10"/>
      <c r="VPT211" s="10"/>
      <c r="VPU211" s="1"/>
      <c r="VPV211" s="5"/>
      <c r="VPW211" s="52"/>
      <c r="VPX211" s="5"/>
      <c r="VPY211" s="11"/>
      <c r="VPZ211" s="10"/>
      <c r="VQA211" s="10"/>
      <c r="VQB211" s="1"/>
      <c r="VQC211" s="5"/>
      <c r="VQD211" s="52"/>
      <c r="VQE211" s="5"/>
      <c r="VQF211" s="11"/>
      <c r="VQG211" s="10"/>
      <c r="VQH211" s="10"/>
      <c r="VQI211" s="1"/>
      <c r="VQJ211" s="5"/>
      <c r="VQK211" s="52"/>
      <c r="VQL211" s="5"/>
      <c r="VQM211" s="11"/>
      <c r="VQN211" s="10"/>
      <c r="VQO211" s="10"/>
      <c r="VQP211" s="1"/>
      <c r="VQQ211" s="5"/>
      <c r="VQR211" s="52"/>
      <c r="VQS211" s="5"/>
      <c r="VQT211" s="11"/>
      <c r="VQU211" s="10"/>
      <c r="VQV211" s="10"/>
      <c r="VQW211" s="1"/>
      <c r="VQX211" s="5"/>
      <c r="VQY211" s="52"/>
      <c r="VQZ211" s="5"/>
      <c r="VRA211" s="11"/>
      <c r="VRB211" s="10"/>
      <c r="VRC211" s="10"/>
      <c r="VRD211" s="1"/>
      <c r="VRE211" s="5"/>
      <c r="VRF211" s="52"/>
      <c r="VRG211" s="5"/>
      <c r="VRH211" s="11"/>
      <c r="VRI211" s="10"/>
      <c r="VRJ211" s="10"/>
      <c r="VRK211" s="1"/>
      <c r="VRL211" s="5"/>
      <c r="VRM211" s="52"/>
      <c r="VRN211" s="5"/>
      <c r="VRO211" s="11"/>
      <c r="VRP211" s="10"/>
      <c r="VRQ211" s="10"/>
      <c r="VRR211" s="1"/>
      <c r="VRS211" s="5"/>
      <c r="VRT211" s="52"/>
      <c r="VRU211" s="5"/>
      <c r="VRV211" s="11"/>
      <c r="VRW211" s="10"/>
      <c r="VRX211" s="10"/>
      <c r="VRY211" s="1"/>
      <c r="VRZ211" s="5"/>
      <c r="VSA211" s="52"/>
      <c r="VSB211" s="5"/>
      <c r="VSC211" s="11"/>
      <c r="VSD211" s="10"/>
      <c r="VSE211" s="10"/>
      <c r="VSF211" s="1"/>
      <c r="VSG211" s="5"/>
      <c r="VSH211" s="52"/>
      <c r="VSI211" s="5"/>
      <c r="VSJ211" s="11"/>
      <c r="VSK211" s="10"/>
      <c r="VSL211" s="10"/>
      <c r="VSM211" s="1"/>
      <c r="VSN211" s="5"/>
      <c r="VSO211" s="52"/>
      <c r="VSP211" s="5"/>
      <c r="VSQ211" s="11"/>
      <c r="VSR211" s="10"/>
      <c r="VSS211" s="10"/>
      <c r="VST211" s="1"/>
      <c r="VSU211" s="5"/>
      <c r="VSV211" s="52"/>
      <c r="VSW211" s="5"/>
      <c r="VSX211" s="11"/>
      <c r="VSY211" s="10"/>
      <c r="VSZ211" s="10"/>
      <c r="VTA211" s="1"/>
      <c r="VTB211" s="5"/>
      <c r="VTC211" s="52"/>
      <c r="VTD211" s="5"/>
      <c r="VTE211" s="11"/>
      <c r="VTF211" s="10"/>
      <c r="VTG211" s="10"/>
      <c r="VTH211" s="1"/>
      <c r="VTI211" s="5"/>
      <c r="VTJ211" s="52"/>
      <c r="VTK211" s="5"/>
      <c r="VTL211" s="11"/>
      <c r="VTM211" s="10"/>
      <c r="VTN211" s="10"/>
      <c r="VTO211" s="1"/>
      <c r="VTP211" s="5"/>
      <c r="VTQ211" s="52"/>
      <c r="VTR211" s="5"/>
      <c r="VTS211" s="11"/>
      <c r="VTT211" s="10"/>
      <c r="VTU211" s="10"/>
      <c r="VTV211" s="1"/>
      <c r="VTW211" s="5"/>
      <c r="VTX211" s="52"/>
      <c r="VTY211" s="5"/>
      <c r="VTZ211" s="11"/>
      <c r="VUA211" s="10"/>
      <c r="VUB211" s="10"/>
      <c r="VUC211" s="1"/>
      <c r="VUD211" s="5"/>
      <c r="VUE211" s="52"/>
      <c r="VUF211" s="5"/>
      <c r="VUG211" s="11"/>
      <c r="VUH211" s="10"/>
      <c r="VUI211" s="10"/>
      <c r="VUJ211" s="1"/>
      <c r="VUK211" s="5"/>
      <c r="VUL211" s="52"/>
      <c r="VUM211" s="5"/>
      <c r="VUN211" s="11"/>
      <c r="VUO211" s="10"/>
      <c r="VUP211" s="10"/>
      <c r="VUQ211" s="1"/>
      <c r="VUR211" s="5"/>
      <c r="VUS211" s="52"/>
      <c r="VUT211" s="5"/>
      <c r="VUU211" s="11"/>
      <c r="VUV211" s="10"/>
      <c r="VUW211" s="10"/>
      <c r="VUX211" s="1"/>
      <c r="VUY211" s="5"/>
      <c r="VUZ211" s="52"/>
      <c r="VVA211" s="5"/>
      <c r="VVB211" s="11"/>
      <c r="VVC211" s="10"/>
      <c r="VVD211" s="10"/>
      <c r="VVE211" s="1"/>
      <c r="VVF211" s="5"/>
      <c r="VVG211" s="52"/>
      <c r="VVH211" s="5"/>
      <c r="VVI211" s="11"/>
      <c r="VVJ211" s="10"/>
      <c r="VVK211" s="10"/>
      <c r="VVL211" s="1"/>
      <c r="VVM211" s="5"/>
      <c r="VVN211" s="52"/>
      <c r="VVO211" s="5"/>
      <c r="VVP211" s="11"/>
      <c r="VVQ211" s="10"/>
      <c r="VVR211" s="10"/>
      <c r="VVS211" s="1"/>
      <c r="VVT211" s="5"/>
      <c r="VVU211" s="52"/>
      <c r="VVV211" s="5"/>
      <c r="VVW211" s="11"/>
      <c r="VVX211" s="10"/>
      <c r="VVY211" s="10"/>
      <c r="VVZ211" s="1"/>
      <c r="VWA211" s="5"/>
      <c r="VWB211" s="52"/>
      <c r="VWC211" s="5"/>
      <c r="VWD211" s="11"/>
      <c r="VWE211" s="10"/>
      <c r="VWF211" s="10"/>
      <c r="VWG211" s="1"/>
      <c r="VWH211" s="5"/>
      <c r="VWI211" s="52"/>
      <c r="VWJ211" s="5"/>
      <c r="VWK211" s="11"/>
      <c r="VWL211" s="10"/>
      <c r="VWM211" s="10"/>
      <c r="VWN211" s="1"/>
      <c r="VWO211" s="5"/>
      <c r="VWP211" s="52"/>
      <c r="VWQ211" s="5"/>
      <c r="VWR211" s="11"/>
      <c r="VWS211" s="10"/>
      <c r="VWT211" s="10"/>
      <c r="VWU211" s="1"/>
      <c r="VWV211" s="5"/>
      <c r="VWW211" s="52"/>
      <c r="VWX211" s="5"/>
      <c r="VWY211" s="11"/>
      <c r="VWZ211" s="10"/>
      <c r="VXA211" s="10"/>
      <c r="VXB211" s="1"/>
      <c r="VXC211" s="5"/>
      <c r="VXD211" s="52"/>
      <c r="VXE211" s="5"/>
      <c r="VXF211" s="11"/>
      <c r="VXG211" s="10"/>
      <c r="VXH211" s="10"/>
      <c r="VXI211" s="1"/>
      <c r="VXJ211" s="5"/>
      <c r="VXK211" s="52"/>
      <c r="VXL211" s="5"/>
      <c r="VXM211" s="11"/>
      <c r="VXN211" s="10"/>
      <c r="VXO211" s="10"/>
      <c r="VXP211" s="1"/>
      <c r="VXQ211" s="5"/>
      <c r="VXR211" s="52"/>
      <c r="VXS211" s="5"/>
      <c r="VXT211" s="11"/>
      <c r="VXU211" s="10"/>
      <c r="VXV211" s="10"/>
      <c r="VXW211" s="1"/>
      <c r="VXX211" s="5"/>
      <c r="VXY211" s="52"/>
      <c r="VXZ211" s="5"/>
      <c r="VYA211" s="11"/>
      <c r="VYB211" s="10"/>
      <c r="VYC211" s="10"/>
      <c r="VYD211" s="1"/>
      <c r="VYE211" s="5"/>
      <c r="VYF211" s="52"/>
      <c r="VYG211" s="5"/>
      <c r="VYH211" s="11"/>
      <c r="VYI211" s="10"/>
      <c r="VYJ211" s="10"/>
      <c r="VYK211" s="1"/>
      <c r="VYL211" s="5"/>
      <c r="VYM211" s="52"/>
      <c r="VYN211" s="5"/>
      <c r="VYO211" s="11"/>
      <c r="VYP211" s="10"/>
      <c r="VYQ211" s="10"/>
      <c r="VYR211" s="1"/>
      <c r="VYS211" s="5"/>
      <c r="VYT211" s="52"/>
      <c r="VYU211" s="5"/>
      <c r="VYV211" s="11"/>
      <c r="VYW211" s="10"/>
      <c r="VYX211" s="10"/>
      <c r="VYY211" s="1"/>
      <c r="VYZ211" s="5"/>
      <c r="VZA211" s="52"/>
      <c r="VZB211" s="5"/>
      <c r="VZC211" s="11"/>
      <c r="VZD211" s="10"/>
      <c r="VZE211" s="10"/>
      <c r="VZF211" s="1"/>
      <c r="VZG211" s="5"/>
      <c r="VZH211" s="52"/>
      <c r="VZI211" s="5"/>
      <c r="VZJ211" s="11"/>
      <c r="VZK211" s="10"/>
      <c r="VZL211" s="10"/>
      <c r="VZM211" s="1"/>
      <c r="VZN211" s="5"/>
      <c r="VZO211" s="52"/>
      <c r="VZP211" s="5"/>
      <c r="VZQ211" s="11"/>
      <c r="VZR211" s="10"/>
      <c r="VZS211" s="10"/>
      <c r="VZT211" s="1"/>
      <c r="VZU211" s="5"/>
      <c r="VZV211" s="52"/>
      <c r="VZW211" s="5"/>
      <c r="VZX211" s="11"/>
      <c r="VZY211" s="10"/>
      <c r="VZZ211" s="10"/>
      <c r="WAA211" s="1"/>
      <c r="WAB211" s="5"/>
      <c r="WAC211" s="52"/>
      <c r="WAD211" s="5"/>
      <c r="WAE211" s="11"/>
      <c r="WAF211" s="10"/>
      <c r="WAG211" s="10"/>
      <c r="WAH211" s="1"/>
      <c r="WAI211" s="5"/>
      <c r="WAJ211" s="52"/>
      <c r="WAK211" s="5"/>
      <c r="WAL211" s="11"/>
      <c r="WAM211" s="10"/>
      <c r="WAN211" s="10"/>
      <c r="WAO211" s="1"/>
      <c r="WAP211" s="5"/>
      <c r="WAQ211" s="52"/>
      <c r="WAR211" s="5"/>
      <c r="WAS211" s="11"/>
      <c r="WAT211" s="10"/>
      <c r="WAU211" s="10"/>
      <c r="WAV211" s="1"/>
      <c r="WAW211" s="5"/>
      <c r="WAX211" s="52"/>
      <c r="WAY211" s="5"/>
      <c r="WAZ211" s="11"/>
      <c r="WBA211" s="10"/>
      <c r="WBB211" s="10"/>
      <c r="WBC211" s="1"/>
      <c r="WBD211" s="5"/>
      <c r="WBE211" s="52"/>
      <c r="WBF211" s="5"/>
      <c r="WBG211" s="11"/>
      <c r="WBH211" s="10"/>
      <c r="WBI211" s="10"/>
      <c r="WBJ211" s="1"/>
      <c r="WBK211" s="5"/>
      <c r="WBL211" s="52"/>
      <c r="WBM211" s="5"/>
      <c r="WBN211" s="11"/>
      <c r="WBO211" s="10"/>
      <c r="WBP211" s="10"/>
      <c r="WBQ211" s="1"/>
      <c r="WBR211" s="5"/>
      <c r="WBS211" s="52"/>
      <c r="WBT211" s="5"/>
      <c r="WBU211" s="11"/>
      <c r="WBV211" s="10"/>
      <c r="WBW211" s="10"/>
      <c r="WBX211" s="1"/>
      <c r="WBY211" s="5"/>
      <c r="WBZ211" s="52"/>
      <c r="WCA211" s="5"/>
      <c r="WCB211" s="11"/>
      <c r="WCC211" s="10"/>
      <c r="WCD211" s="10"/>
      <c r="WCE211" s="1"/>
      <c r="WCF211" s="5"/>
      <c r="WCG211" s="52"/>
      <c r="WCH211" s="5"/>
      <c r="WCI211" s="11"/>
      <c r="WCJ211" s="10"/>
      <c r="WCK211" s="10"/>
      <c r="WCL211" s="1"/>
      <c r="WCM211" s="5"/>
      <c r="WCN211" s="52"/>
      <c r="WCO211" s="5"/>
      <c r="WCP211" s="11"/>
      <c r="WCQ211" s="10"/>
      <c r="WCR211" s="10"/>
      <c r="WCS211" s="1"/>
      <c r="WCT211" s="5"/>
      <c r="WCU211" s="52"/>
      <c r="WCV211" s="5"/>
      <c r="WCW211" s="11"/>
      <c r="WCX211" s="10"/>
      <c r="WCY211" s="10"/>
      <c r="WCZ211" s="1"/>
      <c r="WDA211" s="5"/>
      <c r="WDB211" s="52"/>
      <c r="WDC211" s="5"/>
      <c r="WDD211" s="11"/>
      <c r="WDE211" s="10"/>
      <c r="WDF211" s="10"/>
      <c r="WDG211" s="1"/>
      <c r="WDH211" s="5"/>
      <c r="WDI211" s="52"/>
      <c r="WDJ211" s="5"/>
      <c r="WDK211" s="11"/>
      <c r="WDL211" s="10"/>
      <c r="WDM211" s="10"/>
      <c r="WDN211" s="1"/>
      <c r="WDO211" s="5"/>
      <c r="WDP211" s="52"/>
      <c r="WDQ211" s="5"/>
      <c r="WDR211" s="11"/>
      <c r="WDS211" s="10"/>
      <c r="WDT211" s="10"/>
      <c r="WDU211" s="1"/>
      <c r="WDV211" s="5"/>
      <c r="WDW211" s="52"/>
      <c r="WDX211" s="5"/>
      <c r="WDY211" s="11"/>
      <c r="WDZ211" s="10"/>
      <c r="WEA211" s="10"/>
      <c r="WEB211" s="1"/>
      <c r="WEC211" s="5"/>
      <c r="WED211" s="52"/>
      <c r="WEE211" s="5"/>
      <c r="WEF211" s="11"/>
      <c r="WEG211" s="10"/>
      <c r="WEH211" s="10"/>
      <c r="WEI211" s="1"/>
      <c r="WEJ211" s="5"/>
      <c r="WEK211" s="52"/>
      <c r="WEL211" s="5"/>
      <c r="WEM211" s="11"/>
      <c r="WEN211" s="10"/>
      <c r="WEO211" s="10"/>
      <c r="WEP211" s="1"/>
      <c r="WEQ211" s="5"/>
      <c r="WER211" s="52"/>
      <c r="WES211" s="5"/>
      <c r="WET211" s="11"/>
      <c r="WEU211" s="10"/>
      <c r="WEV211" s="10"/>
      <c r="WEW211" s="1"/>
      <c r="WEX211" s="5"/>
      <c r="WEY211" s="52"/>
      <c r="WEZ211" s="5"/>
      <c r="WFA211" s="11"/>
      <c r="WFB211" s="10"/>
      <c r="WFC211" s="10"/>
      <c r="WFD211" s="1"/>
      <c r="WFE211" s="5"/>
      <c r="WFF211" s="52"/>
      <c r="WFG211" s="5"/>
      <c r="WFH211" s="11"/>
      <c r="WFI211" s="10"/>
      <c r="WFJ211" s="10"/>
      <c r="WFK211" s="1"/>
      <c r="WFL211" s="5"/>
      <c r="WFM211" s="52"/>
      <c r="WFN211" s="5"/>
      <c r="WFO211" s="11"/>
      <c r="WFP211" s="10"/>
      <c r="WFQ211" s="10"/>
      <c r="WFR211" s="1"/>
      <c r="WFS211" s="5"/>
      <c r="WFT211" s="52"/>
      <c r="WFU211" s="5"/>
      <c r="WFV211" s="11"/>
      <c r="WFW211" s="10"/>
      <c r="WFX211" s="10"/>
      <c r="WFY211" s="1"/>
      <c r="WFZ211" s="5"/>
      <c r="WGA211" s="52"/>
      <c r="WGB211" s="5"/>
      <c r="WGC211" s="11"/>
      <c r="WGD211" s="10"/>
      <c r="WGE211" s="10"/>
      <c r="WGF211" s="1"/>
      <c r="WGG211" s="5"/>
      <c r="WGH211" s="52"/>
      <c r="WGI211" s="5"/>
      <c r="WGJ211" s="11"/>
      <c r="WGK211" s="10"/>
      <c r="WGL211" s="10"/>
      <c r="WGM211" s="1"/>
      <c r="WGN211" s="5"/>
      <c r="WGO211" s="52"/>
      <c r="WGP211" s="5"/>
      <c r="WGQ211" s="11"/>
      <c r="WGR211" s="10"/>
      <c r="WGS211" s="10"/>
      <c r="WGT211" s="1"/>
      <c r="WGU211" s="5"/>
      <c r="WGV211" s="52"/>
      <c r="WGW211" s="5"/>
      <c r="WGX211" s="11"/>
      <c r="WGY211" s="10"/>
      <c r="WGZ211" s="10"/>
      <c r="WHA211" s="1"/>
      <c r="WHB211" s="5"/>
      <c r="WHC211" s="52"/>
      <c r="WHD211" s="5"/>
      <c r="WHE211" s="11"/>
      <c r="WHF211" s="10"/>
      <c r="WHG211" s="10"/>
      <c r="WHH211" s="1"/>
      <c r="WHI211" s="5"/>
      <c r="WHJ211" s="52"/>
      <c r="WHK211" s="5"/>
      <c r="WHL211" s="11"/>
      <c r="WHM211" s="10"/>
      <c r="WHN211" s="10"/>
      <c r="WHO211" s="1"/>
      <c r="WHP211" s="5"/>
      <c r="WHQ211" s="52"/>
      <c r="WHR211" s="5"/>
      <c r="WHS211" s="11"/>
      <c r="WHT211" s="10"/>
      <c r="WHU211" s="10"/>
      <c r="WHV211" s="1"/>
      <c r="WHW211" s="5"/>
      <c r="WHX211" s="52"/>
      <c r="WHY211" s="5"/>
      <c r="WHZ211" s="11"/>
      <c r="WIA211" s="10"/>
      <c r="WIB211" s="10"/>
      <c r="WIC211" s="1"/>
      <c r="WID211" s="5"/>
      <c r="WIE211" s="52"/>
      <c r="WIF211" s="5"/>
      <c r="WIG211" s="11"/>
      <c r="WIH211" s="10"/>
      <c r="WII211" s="10"/>
      <c r="WIJ211" s="1"/>
      <c r="WIK211" s="5"/>
      <c r="WIL211" s="52"/>
      <c r="WIM211" s="5"/>
      <c r="WIN211" s="11"/>
      <c r="WIO211" s="10"/>
      <c r="WIP211" s="10"/>
      <c r="WIQ211" s="1"/>
      <c r="WIR211" s="5"/>
      <c r="WIS211" s="52"/>
      <c r="WIT211" s="5"/>
      <c r="WIU211" s="11"/>
      <c r="WIV211" s="10"/>
      <c r="WIW211" s="10"/>
      <c r="WIX211" s="1"/>
      <c r="WIY211" s="5"/>
      <c r="WIZ211" s="52"/>
      <c r="WJA211" s="5"/>
      <c r="WJB211" s="11"/>
      <c r="WJC211" s="10"/>
      <c r="WJD211" s="10"/>
      <c r="WJE211" s="1"/>
      <c r="WJF211" s="5"/>
      <c r="WJG211" s="52"/>
      <c r="WJH211" s="5"/>
      <c r="WJI211" s="11"/>
      <c r="WJJ211" s="10"/>
      <c r="WJK211" s="10"/>
      <c r="WJL211" s="1"/>
      <c r="WJM211" s="5"/>
      <c r="WJN211" s="52"/>
      <c r="WJO211" s="5"/>
      <c r="WJP211" s="11"/>
      <c r="WJQ211" s="10"/>
      <c r="WJR211" s="10"/>
      <c r="WJS211" s="1"/>
      <c r="WJT211" s="5"/>
      <c r="WJU211" s="52"/>
      <c r="WJV211" s="5"/>
      <c r="WJW211" s="11"/>
      <c r="WJX211" s="10"/>
      <c r="WJY211" s="10"/>
      <c r="WJZ211" s="1"/>
      <c r="WKA211" s="5"/>
      <c r="WKB211" s="52"/>
      <c r="WKC211" s="5"/>
      <c r="WKD211" s="11"/>
      <c r="WKE211" s="10"/>
      <c r="WKF211" s="10"/>
      <c r="WKG211" s="1"/>
      <c r="WKH211" s="5"/>
      <c r="WKI211" s="52"/>
      <c r="WKJ211" s="5"/>
      <c r="WKK211" s="11"/>
      <c r="WKL211" s="10"/>
      <c r="WKM211" s="10"/>
      <c r="WKN211" s="1"/>
      <c r="WKO211" s="5"/>
      <c r="WKP211" s="52"/>
      <c r="WKQ211" s="5"/>
      <c r="WKR211" s="11"/>
      <c r="WKS211" s="10"/>
      <c r="WKT211" s="10"/>
      <c r="WKU211" s="1"/>
      <c r="WKV211" s="5"/>
      <c r="WKW211" s="52"/>
      <c r="WKX211" s="5"/>
      <c r="WKY211" s="11"/>
      <c r="WKZ211" s="10"/>
      <c r="WLA211" s="10"/>
      <c r="WLB211" s="1"/>
      <c r="WLC211" s="5"/>
      <c r="WLD211" s="52"/>
      <c r="WLE211" s="5"/>
      <c r="WLF211" s="11"/>
      <c r="WLG211" s="10"/>
      <c r="WLH211" s="10"/>
      <c r="WLI211" s="1"/>
      <c r="WLJ211" s="5"/>
      <c r="WLK211" s="52"/>
      <c r="WLL211" s="5"/>
      <c r="WLM211" s="11"/>
      <c r="WLN211" s="10"/>
      <c r="WLO211" s="10"/>
      <c r="WLP211" s="1"/>
      <c r="WLQ211" s="5"/>
      <c r="WLR211" s="52"/>
      <c r="WLS211" s="5"/>
      <c r="WLT211" s="11"/>
      <c r="WLU211" s="10"/>
      <c r="WLV211" s="10"/>
      <c r="WLW211" s="1"/>
      <c r="WLX211" s="5"/>
      <c r="WLY211" s="52"/>
      <c r="WLZ211" s="5"/>
      <c r="WMA211" s="11"/>
      <c r="WMB211" s="10"/>
      <c r="WMC211" s="10"/>
      <c r="WMD211" s="1"/>
      <c r="WME211" s="5"/>
      <c r="WMF211" s="52"/>
      <c r="WMG211" s="5"/>
      <c r="WMH211" s="11"/>
      <c r="WMI211" s="10"/>
      <c r="WMJ211" s="10"/>
      <c r="WMK211" s="1"/>
      <c r="WML211" s="5"/>
      <c r="WMM211" s="52"/>
      <c r="WMN211" s="5"/>
      <c r="WMO211" s="11"/>
      <c r="WMP211" s="10"/>
      <c r="WMQ211" s="10"/>
      <c r="WMR211" s="1"/>
      <c r="WMS211" s="5"/>
      <c r="WMT211" s="52"/>
      <c r="WMU211" s="5"/>
      <c r="WMV211" s="11"/>
      <c r="WMW211" s="10"/>
      <c r="WMX211" s="10"/>
      <c r="WMY211" s="1"/>
      <c r="WMZ211" s="5"/>
      <c r="WNA211" s="52"/>
      <c r="WNB211" s="5"/>
      <c r="WNC211" s="11"/>
      <c r="WND211" s="10"/>
      <c r="WNE211" s="10"/>
      <c r="WNF211" s="1"/>
      <c r="WNG211" s="5"/>
      <c r="WNH211" s="52"/>
      <c r="WNI211" s="5"/>
      <c r="WNJ211" s="11"/>
      <c r="WNK211" s="10"/>
      <c r="WNL211" s="10"/>
      <c r="WNM211" s="1"/>
      <c r="WNN211" s="5"/>
      <c r="WNO211" s="52"/>
      <c r="WNP211" s="5"/>
      <c r="WNQ211" s="11"/>
      <c r="WNR211" s="10"/>
      <c r="WNS211" s="10"/>
      <c r="WNT211" s="1"/>
      <c r="WNU211" s="5"/>
      <c r="WNV211" s="52"/>
      <c r="WNW211" s="5"/>
      <c r="WNX211" s="11"/>
      <c r="WNY211" s="10"/>
      <c r="WNZ211" s="10"/>
      <c r="WOA211" s="1"/>
      <c r="WOB211" s="5"/>
      <c r="WOC211" s="52"/>
      <c r="WOD211" s="5"/>
      <c r="WOE211" s="11"/>
      <c r="WOF211" s="10"/>
      <c r="WOG211" s="10"/>
      <c r="WOH211" s="1"/>
      <c r="WOI211" s="5"/>
      <c r="WOJ211" s="52"/>
      <c r="WOK211" s="5"/>
      <c r="WOL211" s="11"/>
      <c r="WOM211" s="10"/>
      <c r="WON211" s="10"/>
      <c r="WOO211" s="1"/>
      <c r="WOP211" s="5"/>
      <c r="WOQ211" s="52"/>
      <c r="WOR211" s="5"/>
      <c r="WOS211" s="11"/>
      <c r="WOT211" s="10"/>
      <c r="WOU211" s="10"/>
      <c r="WOV211" s="1"/>
      <c r="WOW211" s="5"/>
      <c r="WOX211" s="52"/>
      <c r="WOY211" s="5"/>
      <c r="WOZ211" s="11"/>
      <c r="WPA211" s="10"/>
      <c r="WPB211" s="10"/>
      <c r="WPC211" s="1"/>
      <c r="WPD211" s="5"/>
      <c r="WPE211" s="52"/>
      <c r="WPF211" s="5"/>
      <c r="WPG211" s="11"/>
      <c r="WPH211" s="10"/>
      <c r="WPI211" s="10"/>
      <c r="WPJ211" s="1"/>
      <c r="WPK211" s="5"/>
      <c r="WPL211" s="52"/>
      <c r="WPM211" s="5"/>
      <c r="WPN211" s="11"/>
      <c r="WPO211" s="10"/>
      <c r="WPP211" s="10"/>
      <c r="WPQ211" s="1"/>
      <c r="WPR211" s="5"/>
      <c r="WPS211" s="52"/>
      <c r="WPT211" s="5"/>
      <c r="WPU211" s="11"/>
      <c r="WPV211" s="10"/>
      <c r="WPW211" s="10"/>
      <c r="WPX211" s="1"/>
      <c r="WPY211" s="5"/>
      <c r="WPZ211" s="52"/>
      <c r="WQA211" s="5"/>
      <c r="WQB211" s="11"/>
      <c r="WQC211" s="10"/>
      <c r="WQD211" s="10"/>
      <c r="WQE211" s="1"/>
      <c r="WQF211" s="5"/>
      <c r="WQG211" s="52"/>
      <c r="WQH211" s="5"/>
      <c r="WQI211" s="11"/>
      <c r="WQJ211" s="10"/>
      <c r="WQK211" s="10"/>
      <c r="WQL211" s="1"/>
      <c r="WQM211" s="5"/>
      <c r="WQN211" s="52"/>
      <c r="WQO211" s="5"/>
      <c r="WQP211" s="11"/>
      <c r="WQQ211" s="10"/>
      <c r="WQR211" s="10"/>
      <c r="WQS211" s="1"/>
      <c r="WQT211" s="5"/>
      <c r="WQU211" s="52"/>
      <c r="WQV211" s="5"/>
      <c r="WQW211" s="11"/>
      <c r="WQX211" s="10"/>
      <c r="WQY211" s="10"/>
      <c r="WQZ211" s="1"/>
      <c r="WRA211" s="5"/>
      <c r="WRB211" s="52"/>
      <c r="WRC211" s="5"/>
      <c r="WRD211" s="11"/>
      <c r="WRE211" s="10"/>
      <c r="WRF211" s="10"/>
      <c r="WRG211" s="1"/>
      <c r="WRH211" s="5"/>
      <c r="WRI211" s="52"/>
      <c r="WRJ211" s="5"/>
      <c r="WRK211" s="11"/>
      <c r="WRL211" s="10"/>
      <c r="WRM211" s="10"/>
      <c r="WRN211" s="1"/>
      <c r="WRO211" s="5"/>
      <c r="WRP211" s="52"/>
      <c r="WRQ211" s="5"/>
      <c r="WRR211" s="11"/>
      <c r="WRS211" s="10"/>
      <c r="WRT211" s="10"/>
      <c r="WRU211" s="1"/>
      <c r="WRV211" s="5"/>
      <c r="WRW211" s="52"/>
      <c r="WRX211" s="5"/>
      <c r="WRY211" s="11"/>
      <c r="WRZ211" s="10"/>
      <c r="WSA211" s="10"/>
      <c r="WSB211" s="1"/>
      <c r="WSC211" s="5"/>
      <c r="WSD211" s="52"/>
      <c r="WSE211" s="5"/>
      <c r="WSF211" s="11"/>
      <c r="WSG211" s="10"/>
      <c r="WSH211" s="10"/>
      <c r="WSI211" s="1"/>
      <c r="WSJ211" s="5"/>
      <c r="WSK211" s="52"/>
      <c r="WSL211" s="5"/>
      <c r="WSM211" s="11"/>
      <c r="WSN211" s="10"/>
      <c r="WSO211" s="10"/>
      <c r="WSP211" s="1"/>
      <c r="WSQ211" s="5"/>
      <c r="WSR211" s="52"/>
      <c r="WSS211" s="5"/>
      <c r="WST211" s="11"/>
      <c r="WSU211" s="10"/>
      <c r="WSV211" s="10"/>
      <c r="WSW211" s="1"/>
      <c r="WSX211" s="5"/>
      <c r="WSY211" s="52"/>
      <c r="WSZ211" s="5"/>
      <c r="WTA211" s="11"/>
      <c r="WTB211" s="10"/>
      <c r="WTC211" s="10"/>
      <c r="WTD211" s="1"/>
      <c r="WTE211" s="5"/>
      <c r="WTF211" s="52"/>
      <c r="WTG211" s="5"/>
      <c r="WTH211" s="11"/>
      <c r="WTI211" s="10"/>
      <c r="WTJ211" s="10"/>
      <c r="WTK211" s="1"/>
      <c r="WTL211" s="5"/>
      <c r="WTM211" s="52"/>
      <c r="WTN211" s="5"/>
      <c r="WTO211" s="11"/>
      <c r="WTP211" s="10"/>
      <c r="WTQ211" s="10"/>
      <c r="WTR211" s="1"/>
      <c r="WTS211" s="5"/>
      <c r="WTT211" s="52"/>
      <c r="WTU211" s="5"/>
      <c r="WTV211" s="11"/>
      <c r="WTW211" s="10"/>
      <c r="WTX211" s="10"/>
      <c r="WTY211" s="1"/>
      <c r="WTZ211" s="5"/>
      <c r="WUA211" s="52"/>
      <c r="WUB211" s="5"/>
      <c r="WUC211" s="11"/>
      <c r="WUD211" s="10"/>
      <c r="WUE211" s="10"/>
      <c r="WUF211" s="1"/>
      <c r="WUG211" s="5"/>
      <c r="WUH211" s="52"/>
      <c r="WUI211" s="5"/>
      <c r="WUJ211" s="11"/>
      <c r="WUK211" s="10"/>
      <c r="WUL211" s="10"/>
      <c r="WUM211" s="1"/>
      <c r="WUN211" s="5"/>
      <c r="WUO211" s="52"/>
      <c r="WUP211" s="5"/>
      <c r="WUQ211" s="11"/>
      <c r="WUR211" s="10"/>
      <c r="WUS211" s="10"/>
      <c r="WUT211" s="1"/>
      <c r="WUU211" s="5"/>
      <c r="WUV211" s="52"/>
      <c r="WUW211" s="5"/>
      <c r="WUX211" s="11"/>
      <c r="WUY211" s="10"/>
      <c r="WUZ211" s="10"/>
      <c r="WVA211" s="1"/>
      <c r="WVB211" s="5"/>
      <c r="WVC211" s="52"/>
      <c r="WVD211" s="5"/>
      <c r="WVE211" s="11"/>
      <c r="WVF211" s="10"/>
      <c r="WVG211" s="10"/>
      <c r="WVH211" s="1"/>
      <c r="WVI211" s="5"/>
      <c r="WVJ211" s="52"/>
      <c r="WVK211" s="5"/>
      <c r="WVL211" s="11"/>
      <c r="WVM211" s="10"/>
      <c r="WVN211" s="10"/>
      <c r="WVO211" s="1"/>
      <c r="WVP211" s="5"/>
      <c r="WVQ211" s="52"/>
      <c r="WVR211" s="5"/>
      <c r="WVS211" s="11"/>
      <c r="WVT211" s="10"/>
      <c r="WVU211" s="10"/>
      <c r="WVV211" s="1"/>
      <c r="WVW211" s="5"/>
      <c r="WVX211" s="52"/>
      <c r="WVY211" s="5"/>
      <c r="WVZ211" s="11"/>
      <c r="WWA211" s="10"/>
      <c r="WWB211" s="10"/>
      <c r="WWC211" s="1"/>
      <c r="WWD211" s="5"/>
      <c r="WWE211" s="52"/>
      <c r="WWF211" s="5"/>
      <c r="WWG211" s="11"/>
      <c r="WWH211" s="10"/>
      <c r="WWI211" s="10"/>
      <c r="WWJ211" s="1"/>
      <c r="WWK211" s="5"/>
      <c r="WWL211" s="52"/>
      <c r="WWM211" s="5"/>
      <c r="WWN211" s="11"/>
      <c r="WWO211" s="10"/>
      <c r="WWP211" s="10"/>
      <c r="WWQ211" s="1"/>
      <c r="WWR211" s="5"/>
      <c r="WWS211" s="52"/>
      <c r="WWT211" s="5"/>
      <c r="WWU211" s="11"/>
      <c r="WWV211" s="10"/>
      <c r="WWW211" s="10"/>
      <c r="WWX211" s="1"/>
      <c r="WWY211" s="5"/>
      <c r="WWZ211" s="52"/>
      <c r="WXA211" s="5"/>
      <c r="WXB211" s="11"/>
      <c r="WXC211" s="10"/>
      <c r="WXD211" s="10"/>
      <c r="WXE211" s="1"/>
      <c r="WXF211" s="5"/>
      <c r="WXG211" s="52"/>
      <c r="WXH211" s="5"/>
      <c r="WXI211" s="11"/>
      <c r="WXJ211" s="10"/>
      <c r="WXK211" s="10"/>
      <c r="WXL211" s="1"/>
      <c r="WXM211" s="5"/>
      <c r="WXN211" s="52"/>
      <c r="WXO211" s="5"/>
      <c r="WXP211" s="11"/>
      <c r="WXQ211" s="10"/>
      <c r="WXR211" s="10"/>
      <c r="WXS211" s="1"/>
      <c r="WXT211" s="5"/>
      <c r="WXU211" s="52"/>
      <c r="WXV211" s="5"/>
      <c r="WXW211" s="11"/>
      <c r="WXX211" s="10"/>
      <c r="WXY211" s="10"/>
      <c r="WXZ211" s="1"/>
      <c r="WYA211" s="5"/>
      <c r="WYB211" s="52"/>
      <c r="WYC211" s="5"/>
      <c r="WYD211" s="11"/>
      <c r="WYE211" s="10"/>
      <c r="WYF211" s="10"/>
      <c r="WYG211" s="1"/>
      <c r="WYH211" s="5"/>
      <c r="WYI211" s="52"/>
      <c r="WYJ211" s="5"/>
      <c r="WYK211" s="11"/>
      <c r="WYL211" s="10"/>
      <c r="WYM211" s="10"/>
      <c r="WYN211" s="1"/>
      <c r="WYO211" s="5"/>
      <c r="WYP211" s="52"/>
      <c r="WYQ211" s="5"/>
      <c r="WYR211" s="11"/>
      <c r="WYS211" s="10"/>
      <c r="WYT211" s="10"/>
      <c r="WYU211" s="1"/>
      <c r="WYV211" s="5"/>
      <c r="WYW211" s="52"/>
      <c r="WYX211" s="5"/>
      <c r="WYY211" s="11"/>
      <c r="WYZ211" s="10"/>
      <c r="WZA211" s="10"/>
      <c r="WZB211" s="1"/>
      <c r="WZC211" s="5"/>
      <c r="WZD211" s="52"/>
      <c r="WZE211" s="5"/>
      <c r="WZF211" s="11"/>
      <c r="WZG211" s="10"/>
      <c r="WZH211" s="10"/>
      <c r="WZI211" s="1"/>
      <c r="WZJ211" s="5"/>
      <c r="WZK211" s="52"/>
      <c r="WZL211" s="5"/>
      <c r="WZM211" s="11"/>
      <c r="WZN211" s="10"/>
      <c r="WZO211" s="10"/>
      <c r="WZP211" s="1"/>
      <c r="WZQ211" s="5"/>
      <c r="WZR211" s="52"/>
      <c r="WZS211" s="5"/>
      <c r="WZT211" s="11"/>
      <c r="WZU211" s="10"/>
      <c r="WZV211" s="10"/>
      <c r="WZW211" s="1"/>
      <c r="WZX211" s="5"/>
      <c r="WZY211" s="52"/>
      <c r="WZZ211" s="5"/>
      <c r="XAA211" s="11"/>
      <c r="XAB211" s="10"/>
      <c r="XAC211" s="10"/>
      <c r="XAD211" s="1"/>
      <c r="XAE211" s="5"/>
      <c r="XAF211" s="52"/>
      <c r="XAG211" s="5"/>
      <c r="XAH211" s="11"/>
      <c r="XAI211" s="10"/>
      <c r="XAJ211" s="10"/>
      <c r="XAK211" s="1"/>
      <c r="XAL211" s="5"/>
      <c r="XAM211" s="52"/>
      <c r="XAN211" s="5"/>
      <c r="XAO211" s="11"/>
      <c r="XAP211" s="10"/>
      <c r="XAQ211" s="10"/>
      <c r="XAR211" s="1"/>
      <c r="XAS211" s="5"/>
      <c r="XAT211" s="52"/>
      <c r="XAU211" s="5"/>
      <c r="XAV211" s="11"/>
      <c r="XAW211" s="10"/>
      <c r="XAX211" s="10"/>
      <c r="XAY211" s="1"/>
      <c r="XAZ211" s="5"/>
      <c r="XBA211" s="52"/>
      <c r="XBB211" s="5"/>
      <c r="XBC211" s="11"/>
      <c r="XBD211" s="10"/>
      <c r="XBE211" s="10"/>
      <c r="XBF211" s="1"/>
      <c r="XBG211" s="5"/>
      <c r="XBH211" s="52"/>
      <c r="XBI211" s="5"/>
      <c r="XBJ211" s="11"/>
      <c r="XBK211" s="10"/>
      <c r="XBL211" s="10"/>
      <c r="XBM211" s="1"/>
      <c r="XBN211" s="5"/>
      <c r="XBO211" s="52"/>
      <c r="XBP211" s="5"/>
      <c r="XBQ211" s="11"/>
      <c r="XBR211" s="10"/>
      <c r="XBS211" s="10"/>
      <c r="XBT211" s="1"/>
      <c r="XBU211" s="5"/>
      <c r="XBV211" s="52"/>
      <c r="XBW211" s="5"/>
      <c r="XBX211" s="11"/>
      <c r="XBY211" s="10"/>
      <c r="XBZ211" s="10"/>
      <c r="XCA211" s="1"/>
      <c r="XCB211" s="5"/>
      <c r="XCC211" s="52"/>
      <c r="XCD211" s="5"/>
      <c r="XCE211" s="11"/>
      <c r="XCF211" s="10"/>
      <c r="XCG211" s="10"/>
      <c r="XCH211" s="1"/>
      <c r="XCI211" s="5"/>
      <c r="XCJ211" s="52"/>
      <c r="XCK211" s="5"/>
      <c r="XCL211" s="11"/>
      <c r="XCM211" s="10"/>
      <c r="XCN211" s="10"/>
      <c r="XCO211" s="1"/>
      <c r="XCP211" s="5"/>
      <c r="XCQ211" s="52"/>
      <c r="XCR211" s="5"/>
      <c r="XCS211" s="11"/>
      <c r="XCT211" s="10"/>
      <c r="XCU211" s="10"/>
      <c r="XCV211" s="1"/>
      <c r="XCW211" s="5"/>
      <c r="XCX211" s="52"/>
      <c r="XCY211" s="5"/>
      <c r="XCZ211" s="11"/>
      <c r="XDA211" s="10"/>
      <c r="XDB211" s="10"/>
      <c r="XDC211" s="1"/>
      <c r="XDD211" s="5"/>
      <c r="XDE211" s="52"/>
      <c r="XDF211" s="5"/>
      <c r="XDG211" s="11"/>
      <c r="XDH211" s="10"/>
      <c r="XDI211" s="10"/>
      <c r="XDJ211" s="1"/>
      <c r="XDK211" s="5"/>
      <c r="XDL211" s="52"/>
      <c r="XDM211" s="5"/>
      <c r="XDN211" s="11"/>
      <c r="XDO211" s="10"/>
      <c r="XDP211" s="10"/>
      <c r="XDQ211" s="1"/>
      <c r="XDR211" s="5"/>
      <c r="XDS211" s="52"/>
      <c r="XDT211" s="5"/>
      <c r="XDU211" s="11"/>
      <c r="XDV211" s="10"/>
      <c r="XDW211" s="10"/>
      <c r="XDX211" s="1"/>
      <c r="XDY211" s="5"/>
      <c r="XDZ211" s="52"/>
      <c r="XEA211" s="5"/>
      <c r="XEB211" s="11"/>
      <c r="XEC211" s="10"/>
      <c r="XED211" s="10"/>
      <c r="XEE211" s="1"/>
      <c r="XEF211" s="5"/>
      <c r="XEG211" s="52"/>
      <c r="XEH211" s="5"/>
      <c r="XEI211" s="11"/>
      <c r="XEJ211" s="10"/>
      <c r="XEK211" s="10"/>
      <c r="XEL211" s="1"/>
      <c r="XEM211" s="5"/>
      <c r="XEN211" s="52"/>
      <c r="XEO211" s="5"/>
      <c r="XEP211" s="11"/>
      <c r="XEQ211" s="10"/>
      <c r="XER211" s="10"/>
      <c r="XES211" s="1"/>
      <c r="XET211" s="5"/>
      <c r="XEU211" s="52"/>
      <c r="XEV211" s="5"/>
      <c r="XEW211" s="11"/>
      <c r="XEX211" s="10"/>
      <c r="XEY211" s="10"/>
      <c r="XEZ211" s="1"/>
      <c r="XFA211" s="5"/>
      <c r="XFB211" s="52"/>
      <c r="XFC211" s="5"/>
      <c r="XFD211" s="11"/>
    </row>
    <row r="212" spans="1:16384" ht="14.25" customHeight="1">
      <c r="A212" s="54" t="s">
        <v>357</v>
      </c>
      <c r="B212" s="77" t="s">
        <v>356</v>
      </c>
      <c r="C212" s="5" t="s">
        <v>124</v>
      </c>
      <c r="D212" s="89">
        <v>3</v>
      </c>
      <c r="E212" s="89">
        <v>0</v>
      </c>
      <c r="F212" s="89">
        <v>0</v>
      </c>
      <c r="G212" s="89">
        <v>9</v>
      </c>
      <c r="H212" s="94"/>
      <c r="I212" s="58"/>
      <c r="J212" s="58"/>
      <c r="K212" s="58"/>
      <c r="L212" s="58"/>
      <c r="M212" s="58"/>
      <c r="N212" s="58"/>
    </row>
    <row r="213" spans="1:16384" ht="14.25" customHeight="1">
      <c r="A213" s="54" t="s">
        <v>355</v>
      </c>
      <c r="B213" s="77" t="s">
        <v>354</v>
      </c>
      <c r="C213" s="5" t="s">
        <v>125</v>
      </c>
      <c r="D213" s="89">
        <v>3</v>
      </c>
      <c r="E213" s="89">
        <v>0</v>
      </c>
      <c r="F213" s="89">
        <v>0</v>
      </c>
      <c r="G213" s="89">
        <v>9</v>
      </c>
      <c r="H213" s="96"/>
      <c r="I213" s="75"/>
      <c r="J213" s="5"/>
      <c r="K213" s="11"/>
      <c r="L213" s="10"/>
      <c r="M213" s="10"/>
      <c r="N213" s="1"/>
      <c r="O213" s="5"/>
      <c r="P213" s="52"/>
      <c r="Q213" s="5"/>
      <c r="R213" s="11"/>
      <c r="S213" s="10"/>
      <c r="T213" s="10"/>
      <c r="U213" s="1"/>
      <c r="V213" s="5"/>
      <c r="W213" s="52"/>
      <c r="X213" s="5"/>
      <c r="Y213" s="11"/>
      <c r="Z213" s="10"/>
      <c r="AA213" s="10"/>
      <c r="AB213" s="1"/>
      <c r="AC213" s="5"/>
      <c r="AD213" s="52"/>
      <c r="AE213" s="5"/>
      <c r="AF213" s="11"/>
      <c r="AG213" s="10"/>
      <c r="AH213" s="10"/>
      <c r="AI213" s="1"/>
      <c r="AJ213" s="5"/>
      <c r="AK213" s="52"/>
      <c r="AL213" s="5"/>
      <c r="AM213" s="11"/>
      <c r="AN213" s="10"/>
      <c r="AO213" s="10"/>
      <c r="AP213" s="1"/>
      <c r="AQ213" s="5"/>
      <c r="AR213" s="52"/>
      <c r="AS213" s="5"/>
      <c r="AT213" s="11"/>
      <c r="AU213" s="10"/>
      <c r="AV213" s="10"/>
      <c r="AW213" s="1"/>
      <c r="AX213" s="5"/>
      <c r="AY213" s="52"/>
      <c r="AZ213" s="5"/>
      <c r="BA213" s="11"/>
      <c r="BB213" s="10"/>
      <c r="BC213" s="10"/>
      <c r="BD213" s="1"/>
      <c r="BE213" s="5"/>
      <c r="BF213" s="52"/>
      <c r="BG213" s="5"/>
      <c r="BH213" s="11"/>
      <c r="BI213" s="10"/>
      <c r="BJ213" s="10"/>
      <c r="BK213" s="1"/>
      <c r="BL213" s="5"/>
      <c r="BM213" s="52"/>
      <c r="BN213" s="5"/>
      <c r="BO213" s="11"/>
      <c r="BP213" s="10"/>
      <c r="BQ213" s="10"/>
      <c r="BR213" s="1"/>
      <c r="BS213" s="5"/>
      <c r="BT213" s="52"/>
      <c r="BU213" s="5"/>
      <c r="BV213" s="11"/>
      <c r="BW213" s="10"/>
      <c r="BX213" s="10"/>
      <c r="BY213" s="1"/>
      <c r="BZ213" s="5"/>
      <c r="CA213" s="52"/>
      <c r="CB213" s="5"/>
      <c r="CC213" s="11"/>
      <c r="CD213" s="10"/>
      <c r="CE213" s="10"/>
      <c r="CF213" s="1"/>
      <c r="CG213" s="5"/>
      <c r="CH213" s="52"/>
      <c r="CI213" s="5"/>
      <c r="CJ213" s="11"/>
      <c r="CK213" s="10"/>
      <c r="CL213" s="10"/>
      <c r="CM213" s="1"/>
      <c r="CN213" s="5"/>
      <c r="CO213" s="52"/>
      <c r="CP213" s="5"/>
      <c r="CQ213" s="11"/>
      <c r="CR213" s="10"/>
      <c r="CS213" s="10"/>
      <c r="CT213" s="1"/>
      <c r="CU213" s="5"/>
      <c r="CV213" s="52"/>
      <c r="CW213" s="5"/>
      <c r="CX213" s="11"/>
      <c r="CY213" s="10"/>
      <c r="CZ213" s="10"/>
      <c r="DA213" s="1"/>
      <c r="DB213" s="5"/>
      <c r="DC213" s="52"/>
      <c r="DD213" s="5"/>
      <c r="DE213" s="11"/>
      <c r="DF213" s="10"/>
      <c r="DG213" s="10"/>
      <c r="DH213" s="1"/>
      <c r="DI213" s="5"/>
      <c r="DJ213" s="52"/>
      <c r="DK213" s="5"/>
      <c r="DL213" s="11"/>
      <c r="DM213" s="10"/>
      <c r="DN213" s="10"/>
      <c r="DO213" s="1"/>
      <c r="DP213" s="5"/>
      <c r="DQ213" s="52"/>
      <c r="DR213" s="5"/>
      <c r="DS213" s="11"/>
      <c r="DT213" s="10"/>
      <c r="DU213" s="10"/>
      <c r="DV213" s="1"/>
      <c r="DW213" s="5"/>
      <c r="DX213" s="52"/>
      <c r="DY213" s="5"/>
      <c r="DZ213" s="11"/>
      <c r="EA213" s="10"/>
      <c r="EB213" s="10"/>
      <c r="EC213" s="1"/>
      <c r="ED213" s="5"/>
      <c r="EE213" s="52"/>
      <c r="EF213" s="5"/>
      <c r="EG213" s="11"/>
      <c r="EH213" s="10"/>
      <c r="EI213" s="10"/>
      <c r="EJ213" s="1"/>
      <c r="EK213" s="5"/>
      <c r="EL213" s="52"/>
      <c r="EM213" s="5"/>
      <c r="EN213" s="11"/>
      <c r="EO213" s="10"/>
      <c r="EP213" s="10"/>
      <c r="EQ213" s="1"/>
      <c r="ER213" s="5"/>
      <c r="ES213" s="52"/>
      <c r="ET213" s="5"/>
      <c r="EU213" s="11"/>
      <c r="EV213" s="10"/>
      <c r="EW213" s="10"/>
      <c r="EX213" s="1"/>
      <c r="EY213" s="5"/>
      <c r="EZ213" s="52"/>
      <c r="FA213" s="5"/>
      <c r="FB213" s="11"/>
      <c r="FC213" s="10"/>
      <c r="FD213" s="10"/>
      <c r="FE213" s="1"/>
      <c r="FF213" s="5"/>
      <c r="FG213" s="52"/>
      <c r="FH213" s="5"/>
      <c r="FI213" s="11"/>
      <c r="FJ213" s="10"/>
      <c r="FK213" s="10"/>
      <c r="FL213" s="1"/>
      <c r="FM213" s="5"/>
      <c r="FN213" s="52"/>
      <c r="FO213" s="5"/>
      <c r="FP213" s="11"/>
      <c r="FQ213" s="10"/>
      <c r="FR213" s="10"/>
      <c r="FS213" s="1"/>
      <c r="FT213" s="5"/>
      <c r="FU213" s="52"/>
      <c r="FV213" s="5"/>
      <c r="FW213" s="11"/>
      <c r="FX213" s="10"/>
      <c r="FY213" s="10"/>
      <c r="FZ213" s="1"/>
      <c r="GA213" s="5"/>
      <c r="GB213" s="52"/>
      <c r="GC213" s="5"/>
      <c r="GD213" s="11"/>
      <c r="GE213" s="10"/>
      <c r="GF213" s="10"/>
      <c r="GG213" s="1"/>
      <c r="GH213" s="5"/>
      <c r="GI213" s="52"/>
      <c r="GJ213" s="5"/>
      <c r="GK213" s="11"/>
      <c r="GL213" s="10"/>
      <c r="GM213" s="10"/>
      <c r="GN213" s="1"/>
      <c r="GO213" s="5"/>
      <c r="GP213" s="52"/>
      <c r="GQ213" s="5"/>
      <c r="GR213" s="11"/>
      <c r="GS213" s="10"/>
      <c r="GT213" s="10"/>
      <c r="GU213" s="1"/>
      <c r="GV213" s="5"/>
      <c r="GW213" s="52"/>
      <c r="GX213" s="5"/>
      <c r="GY213" s="11"/>
      <c r="GZ213" s="10"/>
      <c r="HA213" s="10"/>
      <c r="HB213" s="1"/>
      <c r="HC213" s="5"/>
      <c r="HD213" s="52"/>
      <c r="HE213" s="5"/>
      <c r="HF213" s="11"/>
      <c r="HG213" s="10"/>
      <c r="HH213" s="10"/>
      <c r="HI213" s="1"/>
      <c r="HJ213" s="5"/>
      <c r="HK213" s="52"/>
      <c r="HL213" s="5"/>
      <c r="HM213" s="11"/>
      <c r="HN213" s="10"/>
      <c r="HO213" s="10"/>
      <c r="HP213" s="1"/>
      <c r="HQ213" s="5"/>
      <c r="HR213" s="52"/>
      <c r="HS213" s="5"/>
      <c r="HT213" s="11"/>
      <c r="HU213" s="10"/>
      <c r="HV213" s="10"/>
      <c r="HW213" s="1"/>
      <c r="HX213" s="5"/>
      <c r="HY213" s="52"/>
      <c r="HZ213" s="5"/>
      <c r="IA213" s="11"/>
      <c r="IB213" s="10"/>
      <c r="IC213" s="10"/>
      <c r="ID213" s="1"/>
      <c r="IE213" s="5"/>
      <c r="IF213" s="52"/>
      <c r="IG213" s="5"/>
      <c r="IH213" s="11"/>
      <c r="II213" s="10"/>
      <c r="IJ213" s="10"/>
      <c r="IK213" s="1"/>
      <c r="IL213" s="5"/>
      <c r="IM213" s="52"/>
      <c r="IN213" s="5"/>
      <c r="IO213" s="11"/>
      <c r="IP213" s="10"/>
      <c r="IQ213" s="10"/>
      <c r="IR213" s="1"/>
      <c r="IS213" s="5"/>
      <c r="IT213" s="52"/>
      <c r="IU213" s="5"/>
      <c r="IV213" s="11"/>
      <c r="IW213" s="10"/>
      <c r="IX213" s="10"/>
      <c r="IY213" s="1"/>
      <c r="IZ213" s="5"/>
      <c r="JA213" s="52"/>
      <c r="JB213" s="5"/>
      <c r="JC213" s="11"/>
      <c r="JD213" s="10"/>
      <c r="JE213" s="10"/>
      <c r="JF213" s="1"/>
      <c r="JG213" s="5"/>
      <c r="JH213" s="52"/>
      <c r="JI213" s="5"/>
      <c r="JJ213" s="11"/>
      <c r="JK213" s="10"/>
      <c r="JL213" s="10"/>
      <c r="JM213" s="1"/>
      <c r="JN213" s="5"/>
      <c r="JO213" s="52"/>
      <c r="JP213" s="5"/>
      <c r="JQ213" s="11"/>
      <c r="JR213" s="10"/>
      <c r="JS213" s="10"/>
      <c r="JT213" s="1"/>
      <c r="JU213" s="5"/>
      <c r="JV213" s="52"/>
      <c r="JW213" s="5"/>
      <c r="JX213" s="11"/>
      <c r="JY213" s="10"/>
      <c r="JZ213" s="10"/>
      <c r="KA213" s="1"/>
      <c r="KB213" s="5"/>
      <c r="KC213" s="52"/>
      <c r="KD213" s="5"/>
      <c r="KE213" s="11"/>
      <c r="KF213" s="10"/>
      <c r="KG213" s="10"/>
      <c r="KH213" s="1"/>
      <c r="KI213" s="5"/>
      <c r="KJ213" s="52"/>
      <c r="KK213" s="5"/>
      <c r="KL213" s="11"/>
      <c r="KM213" s="10"/>
      <c r="KN213" s="10"/>
      <c r="KO213" s="1"/>
      <c r="KP213" s="5"/>
      <c r="KQ213" s="52"/>
      <c r="KR213" s="5"/>
      <c r="KS213" s="11"/>
      <c r="KT213" s="10"/>
      <c r="KU213" s="10"/>
      <c r="KV213" s="1"/>
      <c r="KW213" s="5"/>
      <c r="KX213" s="52"/>
      <c r="KY213" s="5"/>
      <c r="KZ213" s="11"/>
      <c r="LA213" s="10"/>
      <c r="LB213" s="10"/>
      <c r="LC213" s="1"/>
      <c r="LD213" s="5"/>
      <c r="LE213" s="52"/>
      <c r="LF213" s="5"/>
      <c r="LG213" s="11"/>
      <c r="LH213" s="10"/>
      <c r="LI213" s="10"/>
      <c r="LJ213" s="1"/>
      <c r="LK213" s="5"/>
      <c r="LL213" s="52"/>
      <c r="LM213" s="5"/>
      <c r="LN213" s="11"/>
      <c r="LO213" s="10"/>
      <c r="LP213" s="10"/>
      <c r="LQ213" s="1"/>
      <c r="LR213" s="5"/>
      <c r="LS213" s="52"/>
      <c r="LT213" s="5"/>
      <c r="LU213" s="11"/>
      <c r="LV213" s="10"/>
      <c r="LW213" s="10"/>
      <c r="LX213" s="1"/>
      <c r="LY213" s="5"/>
      <c r="LZ213" s="52"/>
      <c r="MA213" s="5"/>
      <c r="MB213" s="11"/>
      <c r="MC213" s="10"/>
      <c r="MD213" s="10"/>
      <c r="ME213" s="1"/>
      <c r="MF213" s="5"/>
      <c r="MG213" s="52"/>
      <c r="MH213" s="5"/>
      <c r="MI213" s="11"/>
      <c r="MJ213" s="10"/>
      <c r="MK213" s="10"/>
      <c r="ML213" s="1"/>
      <c r="MM213" s="5"/>
      <c r="MN213" s="52"/>
      <c r="MO213" s="5"/>
      <c r="MP213" s="11"/>
      <c r="MQ213" s="10"/>
      <c r="MR213" s="10"/>
      <c r="MS213" s="1"/>
      <c r="MT213" s="5"/>
      <c r="MU213" s="52"/>
      <c r="MV213" s="5"/>
      <c r="MW213" s="11"/>
      <c r="MX213" s="10"/>
      <c r="MY213" s="10"/>
      <c r="MZ213" s="1"/>
      <c r="NA213" s="5"/>
      <c r="NB213" s="52"/>
      <c r="NC213" s="5"/>
      <c r="ND213" s="11"/>
      <c r="NE213" s="10"/>
      <c r="NF213" s="10"/>
      <c r="NG213" s="1"/>
      <c r="NH213" s="5"/>
      <c r="NI213" s="52"/>
      <c r="NJ213" s="5"/>
      <c r="NK213" s="11"/>
      <c r="NL213" s="10"/>
      <c r="NM213" s="10"/>
      <c r="NN213" s="1"/>
      <c r="NO213" s="5"/>
      <c r="NP213" s="52"/>
      <c r="NQ213" s="5"/>
      <c r="NR213" s="11"/>
      <c r="NS213" s="10"/>
      <c r="NT213" s="10"/>
      <c r="NU213" s="1"/>
      <c r="NV213" s="5"/>
      <c r="NW213" s="52"/>
      <c r="NX213" s="5"/>
      <c r="NY213" s="11"/>
      <c r="NZ213" s="10"/>
      <c r="OA213" s="10"/>
      <c r="OB213" s="1"/>
      <c r="OC213" s="5"/>
      <c r="OD213" s="52"/>
      <c r="OE213" s="5"/>
      <c r="OF213" s="11"/>
      <c r="OG213" s="10"/>
      <c r="OH213" s="10"/>
      <c r="OI213" s="1"/>
      <c r="OJ213" s="5"/>
      <c r="OK213" s="52"/>
      <c r="OL213" s="5"/>
      <c r="OM213" s="11"/>
      <c r="ON213" s="10"/>
      <c r="OO213" s="10"/>
      <c r="OP213" s="1"/>
      <c r="OQ213" s="5"/>
      <c r="OR213" s="52"/>
      <c r="OS213" s="5"/>
      <c r="OT213" s="11"/>
      <c r="OU213" s="10"/>
      <c r="OV213" s="10"/>
      <c r="OW213" s="1"/>
      <c r="OX213" s="5"/>
      <c r="OY213" s="52"/>
      <c r="OZ213" s="5"/>
      <c r="PA213" s="11"/>
      <c r="PB213" s="10"/>
      <c r="PC213" s="10"/>
      <c r="PD213" s="1"/>
      <c r="PE213" s="5"/>
      <c r="PF213" s="52"/>
      <c r="PG213" s="5"/>
      <c r="PH213" s="11"/>
      <c r="PI213" s="10"/>
      <c r="PJ213" s="10"/>
      <c r="PK213" s="1"/>
      <c r="PL213" s="5"/>
      <c r="PM213" s="52"/>
      <c r="PN213" s="5"/>
      <c r="PO213" s="11"/>
      <c r="PP213" s="10"/>
      <c r="PQ213" s="10"/>
      <c r="PR213" s="1"/>
      <c r="PS213" s="5"/>
      <c r="PT213" s="52"/>
      <c r="PU213" s="5"/>
      <c r="PV213" s="11"/>
      <c r="PW213" s="10"/>
      <c r="PX213" s="10"/>
      <c r="PY213" s="1"/>
      <c r="PZ213" s="5"/>
      <c r="QA213" s="52"/>
      <c r="QB213" s="5"/>
      <c r="QC213" s="11"/>
      <c r="QD213" s="10"/>
      <c r="QE213" s="10"/>
      <c r="QF213" s="1"/>
      <c r="QG213" s="5"/>
      <c r="QH213" s="52"/>
      <c r="QI213" s="5"/>
      <c r="QJ213" s="11"/>
      <c r="QK213" s="10"/>
      <c r="QL213" s="10"/>
      <c r="QM213" s="1"/>
      <c r="QN213" s="5"/>
      <c r="QO213" s="52"/>
      <c r="QP213" s="5"/>
      <c r="QQ213" s="11"/>
      <c r="QR213" s="10"/>
      <c r="QS213" s="10"/>
      <c r="QT213" s="1"/>
      <c r="QU213" s="5"/>
      <c r="QV213" s="52"/>
      <c r="QW213" s="5"/>
      <c r="QX213" s="11"/>
      <c r="QY213" s="10"/>
      <c r="QZ213" s="10"/>
      <c r="RA213" s="1"/>
      <c r="RB213" s="5"/>
      <c r="RC213" s="52"/>
      <c r="RD213" s="5"/>
      <c r="RE213" s="11"/>
      <c r="RF213" s="10"/>
      <c r="RG213" s="10"/>
      <c r="RH213" s="1"/>
      <c r="RI213" s="5"/>
      <c r="RJ213" s="52"/>
      <c r="RK213" s="5"/>
      <c r="RL213" s="11"/>
      <c r="RM213" s="10"/>
      <c r="RN213" s="10"/>
      <c r="RO213" s="1"/>
      <c r="RP213" s="5"/>
      <c r="RQ213" s="52"/>
      <c r="RR213" s="5"/>
      <c r="RS213" s="11"/>
      <c r="RT213" s="10"/>
      <c r="RU213" s="10"/>
      <c r="RV213" s="1"/>
      <c r="RW213" s="5"/>
      <c r="RX213" s="52"/>
      <c r="RY213" s="5"/>
      <c r="RZ213" s="11"/>
      <c r="SA213" s="10"/>
      <c r="SB213" s="10"/>
      <c r="SC213" s="1"/>
      <c r="SD213" s="5"/>
      <c r="SE213" s="52"/>
      <c r="SF213" s="5"/>
      <c r="SG213" s="11"/>
      <c r="SH213" s="10"/>
      <c r="SI213" s="10"/>
      <c r="SJ213" s="1"/>
      <c r="SK213" s="5"/>
      <c r="SL213" s="52"/>
      <c r="SM213" s="5"/>
      <c r="SN213" s="11"/>
      <c r="SO213" s="10"/>
      <c r="SP213" s="10"/>
      <c r="SQ213" s="1"/>
      <c r="SR213" s="5"/>
      <c r="SS213" s="52"/>
      <c r="ST213" s="5"/>
      <c r="SU213" s="11"/>
      <c r="SV213" s="10"/>
      <c r="SW213" s="10"/>
      <c r="SX213" s="1"/>
      <c r="SY213" s="5"/>
      <c r="SZ213" s="52"/>
      <c r="TA213" s="5"/>
      <c r="TB213" s="11"/>
      <c r="TC213" s="10"/>
      <c r="TD213" s="10"/>
      <c r="TE213" s="1"/>
      <c r="TF213" s="5"/>
      <c r="TG213" s="52"/>
      <c r="TH213" s="5"/>
      <c r="TI213" s="11"/>
      <c r="TJ213" s="10"/>
      <c r="TK213" s="10"/>
      <c r="TL213" s="1"/>
      <c r="TM213" s="5"/>
      <c r="TN213" s="52"/>
      <c r="TO213" s="5"/>
      <c r="TP213" s="11"/>
      <c r="TQ213" s="10"/>
      <c r="TR213" s="10"/>
      <c r="TS213" s="1"/>
      <c r="TT213" s="5"/>
      <c r="TU213" s="52"/>
      <c r="TV213" s="5"/>
      <c r="TW213" s="11"/>
      <c r="TX213" s="10"/>
      <c r="TY213" s="10"/>
      <c r="TZ213" s="1"/>
      <c r="UA213" s="5"/>
      <c r="UB213" s="52"/>
      <c r="UC213" s="5"/>
      <c r="UD213" s="11"/>
      <c r="UE213" s="10"/>
      <c r="UF213" s="10"/>
      <c r="UG213" s="1"/>
      <c r="UH213" s="5"/>
      <c r="UI213" s="52"/>
      <c r="UJ213" s="5"/>
      <c r="UK213" s="11"/>
      <c r="UL213" s="10"/>
      <c r="UM213" s="10"/>
      <c r="UN213" s="1"/>
      <c r="UO213" s="5"/>
      <c r="UP213" s="52"/>
      <c r="UQ213" s="5"/>
      <c r="UR213" s="11"/>
      <c r="US213" s="10"/>
      <c r="UT213" s="10"/>
      <c r="UU213" s="1"/>
      <c r="UV213" s="5"/>
      <c r="UW213" s="52"/>
      <c r="UX213" s="5"/>
      <c r="UY213" s="11"/>
      <c r="UZ213" s="10"/>
      <c r="VA213" s="10"/>
      <c r="VB213" s="1"/>
      <c r="VC213" s="5"/>
      <c r="VD213" s="52"/>
      <c r="VE213" s="5"/>
      <c r="VF213" s="11"/>
      <c r="VG213" s="10"/>
      <c r="VH213" s="10"/>
      <c r="VI213" s="1"/>
      <c r="VJ213" s="5"/>
      <c r="VK213" s="52"/>
      <c r="VL213" s="5"/>
      <c r="VM213" s="11"/>
      <c r="VN213" s="10"/>
      <c r="VO213" s="10"/>
      <c r="VP213" s="1"/>
      <c r="VQ213" s="5"/>
      <c r="VR213" s="52"/>
      <c r="VS213" s="5"/>
      <c r="VT213" s="11"/>
      <c r="VU213" s="10"/>
      <c r="VV213" s="10"/>
      <c r="VW213" s="1"/>
      <c r="VX213" s="5"/>
      <c r="VY213" s="52"/>
      <c r="VZ213" s="5"/>
      <c r="WA213" s="11"/>
      <c r="WB213" s="10"/>
      <c r="WC213" s="10"/>
      <c r="WD213" s="1"/>
      <c r="WE213" s="5"/>
      <c r="WF213" s="52"/>
      <c r="WG213" s="5"/>
      <c r="WH213" s="11"/>
      <c r="WI213" s="10"/>
      <c r="WJ213" s="10"/>
      <c r="WK213" s="1"/>
      <c r="WL213" s="5"/>
      <c r="WM213" s="52"/>
      <c r="WN213" s="5"/>
      <c r="WO213" s="11"/>
      <c r="WP213" s="10"/>
      <c r="WQ213" s="10"/>
      <c r="WR213" s="1"/>
      <c r="WS213" s="5"/>
      <c r="WT213" s="52"/>
      <c r="WU213" s="5"/>
      <c r="WV213" s="11"/>
      <c r="WW213" s="10"/>
      <c r="WX213" s="10"/>
      <c r="WY213" s="1"/>
      <c r="WZ213" s="5"/>
      <c r="XA213" s="52"/>
      <c r="XB213" s="5"/>
      <c r="XC213" s="11"/>
      <c r="XD213" s="10"/>
      <c r="XE213" s="10"/>
      <c r="XF213" s="1"/>
      <c r="XG213" s="5"/>
      <c r="XH213" s="52"/>
      <c r="XI213" s="5"/>
      <c r="XJ213" s="11"/>
      <c r="XK213" s="10"/>
      <c r="XL213" s="10"/>
      <c r="XM213" s="1"/>
      <c r="XN213" s="5"/>
      <c r="XO213" s="52"/>
      <c r="XP213" s="5"/>
      <c r="XQ213" s="11"/>
      <c r="XR213" s="10"/>
      <c r="XS213" s="10"/>
      <c r="XT213" s="1"/>
      <c r="XU213" s="5"/>
      <c r="XV213" s="52"/>
      <c r="XW213" s="5"/>
      <c r="XX213" s="11"/>
      <c r="XY213" s="10"/>
      <c r="XZ213" s="10"/>
      <c r="YA213" s="1"/>
      <c r="YB213" s="5"/>
      <c r="YC213" s="52"/>
      <c r="YD213" s="5"/>
      <c r="YE213" s="11"/>
      <c r="YF213" s="10"/>
      <c r="YG213" s="10"/>
      <c r="YH213" s="1"/>
      <c r="YI213" s="5"/>
      <c r="YJ213" s="52"/>
      <c r="YK213" s="5"/>
      <c r="YL213" s="11"/>
      <c r="YM213" s="10"/>
      <c r="YN213" s="10"/>
      <c r="YO213" s="1"/>
      <c r="YP213" s="5"/>
      <c r="YQ213" s="52"/>
      <c r="YR213" s="5"/>
      <c r="YS213" s="11"/>
      <c r="YT213" s="10"/>
      <c r="YU213" s="10"/>
      <c r="YV213" s="1"/>
      <c r="YW213" s="5"/>
      <c r="YX213" s="52"/>
      <c r="YY213" s="5"/>
      <c r="YZ213" s="11"/>
      <c r="ZA213" s="10"/>
      <c r="ZB213" s="10"/>
      <c r="ZC213" s="1"/>
      <c r="ZD213" s="5"/>
      <c r="ZE213" s="52"/>
      <c r="ZF213" s="5"/>
      <c r="ZG213" s="11"/>
      <c r="ZH213" s="10"/>
      <c r="ZI213" s="10"/>
      <c r="ZJ213" s="1"/>
      <c r="ZK213" s="5"/>
      <c r="ZL213" s="52"/>
      <c r="ZM213" s="5"/>
      <c r="ZN213" s="11"/>
      <c r="ZO213" s="10"/>
      <c r="ZP213" s="10"/>
      <c r="ZQ213" s="1"/>
      <c r="ZR213" s="5"/>
      <c r="ZS213" s="52"/>
      <c r="ZT213" s="5"/>
      <c r="ZU213" s="11"/>
      <c r="ZV213" s="10"/>
      <c r="ZW213" s="10"/>
      <c r="ZX213" s="1"/>
      <c r="ZY213" s="5"/>
      <c r="ZZ213" s="52"/>
      <c r="AAA213" s="5"/>
      <c r="AAB213" s="11"/>
      <c r="AAC213" s="10"/>
      <c r="AAD213" s="10"/>
      <c r="AAE213" s="1"/>
      <c r="AAF213" s="5"/>
      <c r="AAG213" s="52"/>
      <c r="AAH213" s="5"/>
      <c r="AAI213" s="11"/>
      <c r="AAJ213" s="10"/>
      <c r="AAK213" s="10"/>
      <c r="AAL213" s="1"/>
      <c r="AAM213" s="5"/>
      <c r="AAN213" s="52"/>
      <c r="AAO213" s="5"/>
      <c r="AAP213" s="11"/>
      <c r="AAQ213" s="10"/>
      <c r="AAR213" s="10"/>
      <c r="AAS213" s="1"/>
      <c r="AAT213" s="5"/>
      <c r="AAU213" s="52"/>
      <c r="AAV213" s="5"/>
      <c r="AAW213" s="11"/>
      <c r="AAX213" s="10"/>
      <c r="AAY213" s="10"/>
      <c r="AAZ213" s="1"/>
      <c r="ABA213" s="5"/>
      <c r="ABB213" s="52"/>
      <c r="ABC213" s="5"/>
      <c r="ABD213" s="11"/>
      <c r="ABE213" s="10"/>
      <c r="ABF213" s="10"/>
      <c r="ABG213" s="1"/>
      <c r="ABH213" s="5"/>
      <c r="ABI213" s="52"/>
      <c r="ABJ213" s="5"/>
      <c r="ABK213" s="11"/>
      <c r="ABL213" s="10"/>
      <c r="ABM213" s="10"/>
      <c r="ABN213" s="1"/>
      <c r="ABO213" s="5"/>
      <c r="ABP213" s="52"/>
      <c r="ABQ213" s="5"/>
      <c r="ABR213" s="11"/>
      <c r="ABS213" s="10"/>
      <c r="ABT213" s="10"/>
      <c r="ABU213" s="1"/>
      <c r="ABV213" s="5"/>
      <c r="ABW213" s="52"/>
      <c r="ABX213" s="5"/>
      <c r="ABY213" s="11"/>
      <c r="ABZ213" s="10"/>
      <c r="ACA213" s="10"/>
      <c r="ACB213" s="1"/>
      <c r="ACC213" s="5"/>
      <c r="ACD213" s="52"/>
      <c r="ACE213" s="5"/>
      <c r="ACF213" s="11"/>
      <c r="ACG213" s="10"/>
      <c r="ACH213" s="10"/>
      <c r="ACI213" s="1"/>
      <c r="ACJ213" s="5"/>
      <c r="ACK213" s="52"/>
      <c r="ACL213" s="5"/>
      <c r="ACM213" s="11"/>
      <c r="ACN213" s="10"/>
      <c r="ACO213" s="10"/>
      <c r="ACP213" s="1"/>
      <c r="ACQ213" s="5"/>
      <c r="ACR213" s="52"/>
      <c r="ACS213" s="5"/>
      <c r="ACT213" s="11"/>
      <c r="ACU213" s="10"/>
      <c r="ACV213" s="10"/>
      <c r="ACW213" s="1"/>
      <c r="ACX213" s="5"/>
      <c r="ACY213" s="52"/>
      <c r="ACZ213" s="5"/>
      <c r="ADA213" s="11"/>
      <c r="ADB213" s="10"/>
      <c r="ADC213" s="10"/>
      <c r="ADD213" s="1"/>
      <c r="ADE213" s="5"/>
      <c r="ADF213" s="52"/>
      <c r="ADG213" s="5"/>
      <c r="ADH213" s="11"/>
      <c r="ADI213" s="10"/>
      <c r="ADJ213" s="10"/>
      <c r="ADK213" s="1"/>
      <c r="ADL213" s="5"/>
      <c r="ADM213" s="52"/>
      <c r="ADN213" s="5"/>
      <c r="ADO213" s="11"/>
      <c r="ADP213" s="10"/>
      <c r="ADQ213" s="10"/>
      <c r="ADR213" s="1"/>
      <c r="ADS213" s="5"/>
      <c r="ADT213" s="52"/>
      <c r="ADU213" s="5"/>
      <c r="ADV213" s="11"/>
      <c r="ADW213" s="10"/>
      <c r="ADX213" s="10"/>
      <c r="ADY213" s="1"/>
      <c r="ADZ213" s="5"/>
      <c r="AEA213" s="52"/>
      <c r="AEB213" s="5"/>
      <c r="AEC213" s="11"/>
      <c r="AED213" s="10"/>
      <c r="AEE213" s="10"/>
      <c r="AEF213" s="1"/>
      <c r="AEG213" s="5"/>
      <c r="AEH213" s="52"/>
      <c r="AEI213" s="5"/>
      <c r="AEJ213" s="11"/>
      <c r="AEK213" s="10"/>
      <c r="AEL213" s="10"/>
      <c r="AEM213" s="1"/>
      <c r="AEN213" s="5"/>
      <c r="AEO213" s="52"/>
      <c r="AEP213" s="5"/>
      <c r="AEQ213" s="11"/>
      <c r="AER213" s="10"/>
      <c r="AES213" s="10"/>
      <c r="AET213" s="1"/>
      <c r="AEU213" s="5"/>
      <c r="AEV213" s="52"/>
      <c r="AEW213" s="5"/>
      <c r="AEX213" s="11"/>
      <c r="AEY213" s="10"/>
      <c r="AEZ213" s="10"/>
      <c r="AFA213" s="1"/>
      <c r="AFB213" s="5"/>
      <c r="AFC213" s="52"/>
      <c r="AFD213" s="5"/>
      <c r="AFE213" s="11"/>
      <c r="AFF213" s="10"/>
      <c r="AFG213" s="10"/>
      <c r="AFH213" s="1"/>
      <c r="AFI213" s="5"/>
      <c r="AFJ213" s="52"/>
      <c r="AFK213" s="5"/>
      <c r="AFL213" s="11"/>
      <c r="AFM213" s="10"/>
      <c r="AFN213" s="10"/>
      <c r="AFO213" s="1"/>
      <c r="AFP213" s="5"/>
      <c r="AFQ213" s="52"/>
      <c r="AFR213" s="5"/>
      <c r="AFS213" s="11"/>
      <c r="AFT213" s="10"/>
      <c r="AFU213" s="10"/>
      <c r="AFV213" s="1"/>
      <c r="AFW213" s="5"/>
      <c r="AFX213" s="52"/>
      <c r="AFY213" s="5"/>
      <c r="AFZ213" s="11"/>
      <c r="AGA213" s="10"/>
      <c r="AGB213" s="10"/>
      <c r="AGC213" s="1"/>
      <c r="AGD213" s="5"/>
      <c r="AGE213" s="52"/>
      <c r="AGF213" s="5"/>
      <c r="AGG213" s="11"/>
      <c r="AGH213" s="10"/>
      <c r="AGI213" s="10"/>
      <c r="AGJ213" s="1"/>
      <c r="AGK213" s="5"/>
      <c r="AGL213" s="52"/>
      <c r="AGM213" s="5"/>
      <c r="AGN213" s="11"/>
      <c r="AGO213" s="10"/>
      <c r="AGP213" s="10"/>
      <c r="AGQ213" s="1"/>
      <c r="AGR213" s="5"/>
      <c r="AGS213" s="52"/>
      <c r="AGT213" s="5"/>
      <c r="AGU213" s="11"/>
      <c r="AGV213" s="10"/>
      <c r="AGW213" s="10"/>
      <c r="AGX213" s="1"/>
      <c r="AGY213" s="5"/>
      <c r="AGZ213" s="52"/>
      <c r="AHA213" s="5"/>
      <c r="AHB213" s="11"/>
      <c r="AHC213" s="10"/>
      <c r="AHD213" s="10"/>
      <c r="AHE213" s="1"/>
      <c r="AHF213" s="5"/>
      <c r="AHG213" s="52"/>
      <c r="AHH213" s="5"/>
      <c r="AHI213" s="11"/>
      <c r="AHJ213" s="10"/>
      <c r="AHK213" s="10"/>
      <c r="AHL213" s="1"/>
      <c r="AHM213" s="5"/>
      <c r="AHN213" s="52"/>
      <c r="AHO213" s="5"/>
      <c r="AHP213" s="11"/>
      <c r="AHQ213" s="10"/>
      <c r="AHR213" s="10"/>
      <c r="AHS213" s="1"/>
      <c r="AHT213" s="5"/>
      <c r="AHU213" s="52"/>
      <c r="AHV213" s="5"/>
      <c r="AHW213" s="11"/>
      <c r="AHX213" s="10"/>
      <c r="AHY213" s="10"/>
      <c r="AHZ213" s="1"/>
      <c r="AIA213" s="5"/>
      <c r="AIB213" s="52"/>
      <c r="AIC213" s="5"/>
      <c r="AID213" s="11"/>
      <c r="AIE213" s="10"/>
      <c r="AIF213" s="10"/>
      <c r="AIG213" s="1"/>
      <c r="AIH213" s="5"/>
      <c r="AII213" s="52"/>
      <c r="AIJ213" s="5"/>
      <c r="AIK213" s="11"/>
      <c r="AIL213" s="10"/>
      <c r="AIM213" s="10"/>
      <c r="AIN213" s="1"/>
      <c r="AIO213" s="5"/>
      <c r="AIP213" s="52"/>
      <c r="AIQ213" s="5"/>
      <c r="AIR213" s="11"/>
      <c r="AIS213" s="10"/>
      <c r="AIT213" s="10"/>
      <c r="AIU213" s="1"/>
      <c r="AIV213" s="5"/>
      <c r="AIW213" s="52"/>
      <c r="AIX213" s="5"/>
      <c r="AIY213" s="11"/>
      <c r="AIZ213" s="10"/>
      <c r="AJA213" s="10"/>
      <c r="AJB213" s="1"/>
      <c r="AJC213" s="5"/>
      <c r="AJD213" s="52"/>
      <c r="AJE213" s="5"/>
      <c r="AJF213" s="11"/>
      <c r="AJG213" s="10"/>
      <c r="AJH213" s="10"/>
      <c r="AJI213" s="1"/>
      <c r="AJJ213" s="5"/>
      <c r="AJK213" s="52"/>
      <c r="AJL213" s="5"/>
      <c r="AJM213" s="11"/>
      <c r="AJN213" s="10"/>
      <c r="AJO213" s="10"/>
      <c r="AJP213" s="1"/>
      <c r="AJQ213" s="5"/>
      <c r="AJR213" s="52"/>
      <c r="AJS213" s="5"/>
      <c r="AJT213" s="11"/>
      <c r="AJU213" s="10"/>
      <c r="AJV213" s="10"/>
      <c r="AJW213" s="1"/>
      <c r="AJX213" s="5"/>
      <c r="AJY213" s="52"/>
      <c r="AJZ213" s="5"/>
      <c r="AKA213" s="11"/>
      <c r="AKB213" s="10"/>
      <c r="AKC213" s="10"/>
      <c r="AKD213" s="1"/>
      <c r="AKE213" s="5"/>
      <c r="AKF213" s="52"/>
      <c r="AKG213" s="5"/>
      <c r="AKH213" s="11"/>
      <c r="AKI213" s="10"/>
      <c r="AKJ213" s="10"/>
      <c r="AKK213" s="1"/>
      <c r="AKL213" s="5"/>
      <c r="AKM213" s="52"/>
      <c r="AKN213" s="5"/>
      <c r="AKO213" s="11"/>
      <c r="AKP213" s="10"/>
      <c r="AKQ213" s="10"/>
      <c r="AKR213" s="1"/>
      <c r="AKS213" s="5"/>
      <c r="AKT213" s="52"/>
      <c r="AKU213" s="5"/>
      <c r="AKV213" s="11"/>
      <c r="AKW213" s="10"/>
      <c r="AKX213" s="10"/>
      <c r="AKY213" s="1"/>
      <c r="AKZ213" s="5"/>
      <c r="ALA213" s="52"/>
      <c r="ALB213" s="5"/>
      <c r="ALC213" s="11"/>
      <c r="ALD213" s="10"/>
      <c r="ALE213" s="10"/>
      <c r="ALF213" s="1"/>
      <c r="ALG213" s="5"/>
      <c r="ALH213" s="52"/>
      <c r="ALI213" s="5"/>
      <c r="ALJ213" s="11"/>
      <c r="ALK213" s="10"/>
      <c r="ALL213" s="10"/>
      <c r="ALM213" s="1"/>
      <c r="ALN213" s="5"/>
      <c r="ALO213" s="52"/>
      <c r="ALP213" s="5"/>
      <c r="ALQ213" s="11"/>
      <c r="ALR213" s="10"/>
      <c r="ALS213" s="10"/>
      <c r="ALT213" s="1"/>
      <c r="ALU213" s="5"/>
      <c r="ALV213" s="52"/>
      <c r="ALW213" s="5"/>
      <c r="ALX213" s="11"/>
      <c r="ALY213" s="10"/>
      <c r="ALZ213" s="10"/>
      <c r="AMA213" s="1"/>
      <c r="AMB213" s="5"/>
      <c r="AMC213" s="52"/>
      <c r="AMD213" s="5"/>
      <c r="AME213" s="11"/>
      <c r="AMF213" s="10"/>
      <c r="AMG213" s="10"/>
      <c r="AMH213" s="1"/>
      <c r="AMI213" s="5"/>
      <c r="AMJ213" s="52"/>
      <c r="AMK213" s="5"/>
      <c r="AML213" s="11"/>
      <c r="AMM213" s="10"/>
      <c r="AMN213" s="10"/>
      <c r="AMO213" s="1"/>
      <c r="AMP213" s="5"/>
      <c r="AMQ213" s="52"/>
      <c r="AMR213" s="5"/>
      <c r="AMS213" s="11"/>
      <c r="AMT213" s="10"/>
      <c r="AMU213" s="10"/>
      <c r="AMV213" s="1"/>
      <c r="AMW213" s="5"/>
      <c r="AMX213" s="52"/>
      <c r="AMY213" s="5"/>
      <c r="AMZ213" s="11"/>
      <c r="ANA213" s="10"/>
      <c r="ANB213" s="10"/>
      <c r="ANC213" s="1"/>
      <c r="AND213" s="5"/>
      <c r="ANE213" s="52"/>
      <c r="ANF213" s="5"/>
      <c r="ANG213" s="11"/>
      <c r="ANH213" s="10"/>
      <c r="ANI213" s="10"/>
      <c r="ANJ213" s="1"/>
      <c r="ANK213" s="5"/>
      <c r="ANL213" s="52"/>
      <c r="ANM213" s="5"/>
      <c r="ANN213" s="11"/>
      <c r="ANO213" s="10"/>
      <c r="ANP213" s="10"/>
      <c r="ANQ213" s="1"/>
      <c r="ANR213" s="5"/>
      <c r="ANS213" s="52"/>
      <c r="ANT213" s="5"/>
      <c r="ANU213" s="11"/>
      <c r="ANV213" s="10"/>
      <c r="ANW213" s="10"/>
      <c r="ANX213" s="1"/>
      <c r="ANY213" s="5"/>
      <c r="ANZ213" s="52"/>
      <c r="AOA213" s="5"/>
      <c r="AOB213" s="11"/>
      <c r="AOC213" s="10"/>
      <c r="AOD213" s="10"/>
      <c r="AOE213" s="1"/>
      <c r="AOF213" s="5"/>
      <c r="AOG213" s="52"/>
      <c r="AOH213" s="5"/>
      <c r="AOI213" s="11"/>
      <c r="AOJ213" s="10"/>
      <c r="AOK213" s="10"/>
      <c r="AOL213" s="1"/>
      <c r="AOM213" s="5"/>
      <c r="AON213" s="52"/>
      <c r="AOO213" s="5"/>
      <c r="AOP213" s="11"/>
      <c r="AOQ213" s="10"/>
      <c r="AOR213" s="10"/>
      <c r="AOS213" s="1"/>
      <c r="AOT213" s="5"/>
      <c r="AOU213" s="52"/>
      <c r="AOV213" s="5"/>
      <c r="AOW213" s="11"/>
      <c r="AOX213" s="10"/>
      <c r="AOY213" s="10"/>
      <c r="AOZ213" s="1"/>
      <c r="APA213" s="5"/>
      <c r="APB213" s="52"/>
      <c r="APC213" s="5"/>
      <c r="APD213" s="11"/>
      <c r="APE213" s="10"/>
      <c r="APF213" s="10"/>
      <c r="APG213" s="1"/>
      <c r="APH213" s="5"/>
      <c r="API213" s="52"/>
      <c r="APJ213" s="5"/>
      <c r="APK213" s="11"/>
      <c r="APL213" s="10"/>
      <c r="APM213" s="10"/>
      <c r="APN213" s="1"/>
      <c r="APO213" s="5"/>
      <c r="APP213" s="52"/>
      <c r="APQ213" s="5"/>
      <c r="APR213" s="11"/>
      <c r="APS213" s="10"/>
      <c r="APT213" s="10"/>
      <c r="APU213" s="1"/>
      <c r="APV213" s="5"/>
      <c r="APW213" s="52"/>
      <c r="APX213" s="5"/>
      <c r="APY213" s="11"/>
      <c r="APZ213" s="10"/>
      <c r="AQA213" s="10"/>
      <c r="AQB213" s="1"/>
      <c r="AQC213" s="5"/>
      <c r="AQD213" s="52"/>
      <c r="AQE213" s="5"/>
      <c r="AQF213" s="11"/>
      <c r="AQG213" s="10"/>
      <c r="AQH213" s="10"/>
      <c r="AQI213" s="1"/>
      <c r="AQJ213" s="5"/>
      <c r="AQK213" s="52"/>
      <c r="AQL213" s="5"/>
      <c r="AQM213" s="11"/>
      <c r="AQN213" s="10"/>
      <c r="AQO213" s="10"/>
      <c r="AQP213" s="1"/>
      <c r="AQQ213" s="5"/>
      <c r="AQR213" s="52"/>
      <c r="AQS213" s="5"/>
      <c r="AQT213" s="11"/>
      <c r="AQU213" s="10"/>
      <c r="AQV213" s="10"/>
      <c r="AQW213" s="1"/>
      <c r="AQX213" s="5"/>
      <c r="AQY213" s="52"/>
      <c r="AQZ213" s="5"/>
      <c r="ARA213" s="11"/>
      <c r="ARB213" s="10"/>
      <c r="ARC213" s="10"/>
      <c r="ARD213" s="1"/>
      <c r="ARE213" s="5"/>
      <c r="ARF213" s="52"/>
      <c r="ARG213" s="5"/>
      <c r="ARH213" s="11"/>
      <c r="ARI213" s="10"/>
      <c r="ARJ213" s="10"/>
      <c r="ARK213" s="1"/>
      <c r="ARL213" s="5"/>
      <c r="ARM213" s="52"/>
      <c r="ARN213" s="5"/>
      <c r="ARO213" s="11"/>
      <c r="ARP213" s="10"/>
      <c r="ARQ213" s="10"/>
      <c r="ARR213" s="1"/>
      <c r="ARS213" s="5"/>
      <c r="ART213" s="52"/>
      <c r="ARU213" s="5"/>
      <c r="ARV213" s="11"/>
      <c r="ARW213" s="10"/>
      <c r="ARX213" s="10"/>
      <c r="ARY213" s="1"/>
      <c r="ARZ213" s="5"/>
      <c r="ASA213" s="52"/>
      <c r="ASB213" s="5"/>
      <c r="ASC213" s="11"/>
      <c r="ASD213" s="10"/>
      <c r="ASE213" s="10"/>
      <c r="ASF213" s="1"/>
      <c r="ASG213" s="5"/>
      <c r="ASH213" s="52"/>
      <c r="ASI213" s="5"/>
      <c r="ASJ213" s="11"/>
      <c r="ASK213" s="10"/>
      <c r="ASL213" s="10"/>
      <c r="ASM213" s="1"/>
      <c r="ASN213" s="5"/>
      <c r="ASO213" s="52"/>
      <c r="ASP213" s="5"/>
      <c r="ASQ213" s="11"/>
      <c r="ASR213" s="10"/>
      <c r="ASS213" s="10"/>
      <c r="AST213" s="1"/>
      <c r="ASU213" s="5"/>
      <c r="ASV213" s="52"/>
      <c r="ASW213" s="5"/>
      <c r="ASX213" s="11"/>
      <c r="ASY213" s="10"/>
      <c r="ASZ213" s="10"/>
      <c r="ATA213" s="1"/>
      <c r="ATB213" s="5"/>
      <c r="ATC213" s="52"/>
      <c r="ATD213" s="5"/>
      <c r="ATE213" s="11"/>
      <c r="ATF213" s="10"/>
      <c r="ATG213" s="10"/>
      <c r="ATH213" s="1"/>
      <c r="ATI213" s="5"/>
      <c r="ATJ213" s="52"/>
      <c r="ATK213" s="5"/>
      <c r="ATL213" s="11"/>
      <c r="ATM213" s="10"/>
      <c r="ATN213" s="10"/>
      <c r="ATO213" s="1"/>
      <c r="ATP213" s="5"/>
      <c r="ATQ213" s="52"/>
      <c r="ATR213" s="5"/>
      <c r="ATS213" s="11"/>
      <c r="ATT213" s="10"/>
      <c r="ATU213" s="10"/>
      <c r="ATV213" s="1"/>
      <c r="ATW213" s="5"/>
      <c r="ATX213" s="52"/>
      <c r="ATY213" s="5"/>
      <c r="ATZ213" s="11"/>
      <c r="AUA213" s="10"/>
      <c r="AUB213" s="10"/>
      <c r="AUC213" s="1"/>
      <c r="AUD213" s="5"/>
      <c r="AUE213" s="52"/>
      <c r="AUF213" s="5"/>
      <c r="AUG213" s="11"/>
      <c r="AUH213" s="10"/>
      <c r="AUI213" s="10"/>
      <c r="AUJ213" s="1"/>
      <c r="AUK213" s="5"/>
      <c r="AUL213" s="52"/>
      <c r="AUM213" s="5"/>
      <c r="AUN213" s="11"/>
      <c r="AUO213" s="10"/>
      <c r="AUP213" s="10"/>
      <c r="AUQ213" s="1"/>
      <c r="AUR213" s="5"/>
      <c r="AUS213" s="52"/>
      <c r="AUT213" s="5"/>
      <c r="AUU213" s="11"/>
      <c r="AUV213" s="10"/>
      <c r="AUW213" s="10"/>
      <c r="AUX213" s="1"/>
      <c r="AUY213" s="5"/>
      <c r="AUZ213" s="52"/>
      <c r="AVA213" s="5"/>
      <c r="AVB213" s="11"/>
      <c r="AVC213" s="10"/>
      <c r="AVD213" s="10"/>
      <c r="AVE213" s="1"/>
      <c r="AVF213" s="5"/>
      <c r="AVG213" s="52"/>
      <c r="AVH213" s="5"/>
      <c r="AVI213" s="11"/>
      <c r="AVJ213" s="10"/>
      <c r="AVK213" s="10"/>
      <c r="AVL213" s="1"/>
      <c r="AVM213" s="5"/>
      <c r="AVN213" s="52"/>
      <c r="AVO213" s="5"/>
      <c r="AVP213" s="11"/>
      <c r="AVQ213" s="10"/>
      <c r="AVR213" s="10"/>
      <c r="AVS213" s="1"/>
      <c r="AVT213" s="5"/>
      <c r="AVU213" s="52"/>
      <c r="AVV213" s="5"/>
      <c r="AVW213" s="11"/>
      <c r="AVX213" s="10"/>
      <c r="AVY213" s="10"/>
      <c r="AVZ213" s="1"/>
      <c r="AWA213" s="5"/>
      <c r="AWB213" s="52"/>
      <c r="AWC213" s="5"/>
      <c r="AWD213" s="11"/>
      <c r="AWE213" s="10"/>
      <c r="AWF213" s="10"/>
      <c r="AWG213" s="1"/>
      <c r="AWH213" s="5"/>
      <c r="AWI213" s="52"/>
      <c r="AWJ213" s="5"/>
      <c r="AWK213" s="11"/>
      <c r="AWL213" s="10"/>
      <c r="AWM213" s="10"/>
      <c r="AWN213" s="1"/>
      <c r="AWO213" s="5"/>
      <c r="AWP213" s="52"/>
      <c r="AWQ213" s="5"/>
      <c r="AWR213" s="11"/>
      <c r="AWS213" s="10"/>
      <c r="AWT213" s="10"/>
      <c r="AWU213" s="1"/>
      <c r="AWV213" s="5"/>
      <c r="AWW213" s="52"/>
      <c r="AWX213" s="5"/>
      <c r="AWY213" s="11"/>
      <c r="AWZ213" s="10"/>
      <c r="AXA213" s="10"/>
      <c r="AXB213" s="1"/>
      <c r="AXC213" s="5"/>
      <c r="AXD213" s="52"/>
      <c r="AXE213" s="5"/>
      <c r="AXF213" s="11"/>
      <c r="AXG213" s="10"/>
      <c r="AXH213" s="10"/>
      <c r="AXI213" s="1"/>
      <c r="AXJ213" s="5"/>
      <c r="AXK213" s="52"/>
      <c r="AXL213" s="5"/>
      <c r="AXM213" s="11"/>
      <c r="AXN213" s="10"/>
      <c r="AXO213" s="10"/>
      <c r="AXP213" s="1"/>
      <c r="AXQ213" s="5"/>
      <c r="AXR213" s="52"/>
      <c r="AXS213" s="5"/>
      <c r="AXT213" s="11"/>
      <c r="AXU213" s="10"/>
      <c r="AXV213" s="10"/>
      <c r="AXW213" s="1"/>
      <c r="AXX213" s="5"/>
      <c r="AXY213" s="52"/>
      <c r="AXZ213" s="5"/>
      <c r="AYA213" s="11"/>
      <c r="AYB213" s="10"/>
      <c r="AYC213" s="10"/>
      <c r="AYD213" s="1"/>
      <c r="AYE213" s="5"/>
      <c r="AYF213" s="52"/>
      <c r="AYG213" s="5"/>
      <c r="AYH213" s="11"/>
      <c r="AYI213" s="10"/>
      <c r="AYJ213" s="10"/>
      <c r="AYK213" s="1"/>
      <c r="AYL213" s="5"/>
      <c r="AYM213" s="52"/>
      <c r="AYN213" s="5"/>
      <c r="AYO213" s="11"/>
      <c r="AYP213" s="10"/>
      <c r="AYQ213" s="10"/>
      <c r="AYR213" s="1"/>
      <c r="AYS213" s="5"/>
      <c r="AYT213" s="52"/>
      <c r="AYU213" s="5"/>
      <c r="AYV213" s="11"/>
      <c r="AYW213" s="10"/>
      <c r="AYX213" s="10"/>
      <c r="AYY213" s="1"/>
      <c r="AYZ213" s="5"/>
      <c r="AZA213" s="52"/>
      <c r="AZB213" s="5"/>
      <c r="AZC213" s="11"/>
      <c r="AZD213" s="10"/>
      <c r="AZE213" s="10"/>
      <c r="AZF213" s="1"/>
      <c r="AZG213" s="5"/>
      <c r="AZH213" s="52"/>
      <c r="AZI213" s="5"/>
      <c r="AZJ213" s="11"/>
      <c r="AZK213" s="10"/>
      <c r="AZL213" s="10"/>
      <c r="AZM213" s="1"/>
      <c r="AZN213" s="5"/>
      <c r="AZO213" s="52"/>
      <c r="AZP213" s="5"/>
      <c r="AZQ213" s="11"/>
      <c r="AZR213" s="10"/>
      <c r="AZS213" s="10"/>
      <c r="AZT213" s="1"/>
      <c r="AZU213" s="5"/>
      <c r="AZV213" s="52"/>
      <c r="AZW213" s="5"/>
      <c r="AZX213" s="11"/>
      <c r="AZY213" s="10"/>
      <c r="AZZ213" s="10"/>
      <c r="BAA213" s="1"/>
      <c r="BAB213" s="5"/>
      <c r="BAC213" s="52"/>
      <c r="BAD213" s="5"/>
      <c r="BAE213" s="11"/>
      <c r="BAF213" s="10"/>
      <c r="BAG213" s="10"/>
      <c r="BAH213" s="1"/>
      <c r="BAI213" s="5"/>
      <c r="BAJ213" s="52"/>
      <c r="BAK213" s="5"/>
      <c r="BAL213" s="11"/>
      <c r="BAM213" s="10"/>
      <c r="BAN213" s="10"/>
      <c r="BAO213" s="1"/>
      <c r="BAP213" s="5"/>
      <c r="BAQ213" s="52"/>
      <c r="BAR213" s="5"/>
      <c r="BAS213" s="11"/>
      <c r="BAT213" s="10"/>
      <c r="BAU213" s="10"/>
      <c r="BAV213" s="1"/>
      <c r="BAW213" s="5"/>
      <c r="BAX213" s="52"/>
      <c r="BAY213" s="5"/>
      <c r="BAZ213" s="11"/>
      <c r="BBA213" s="10"/>
      <c r="BBB213" s="10"/>
      <c r="BBC213" s="1"/>
      <c r="BBD213" s="5"/>
      <c r="BBE213" s="52"/>
      <c r="BBF213" s="5"/>
      <c r="BBG213" s="11"/>
      <c r="BBH213" s="10"/>
      <c r="BBI213" s="10"/>
      <c r="BBJ213" s="1"/>
      <c r="BBK213" s="5"/>
      <c r="BBL213" s="52"/>
      <c r="BBM213" s="5"/>
      <c r="BBN213" s="11"/>
      <c r="BBO213" s="10"/>
      <c r="BBP213" s="10"/>
      <c r="BBQ213" s="1"/>
      <c r="BBR213" s="5"/>
      <c r="BBS213" s="52"/>
      <c r="BBT213" s="5"/>
      <c r="BBU213" s="11"/>
      <c r="BBV213" s="10"/>
      <c r="BBW213" s="10"/>
      <c r="BBX213" s="1"/>
      <c r="BBY213" s="5"/>
      <c r="BBZ213" s="52"/>
      <c r="BCA213" s="5"/>
      <c r="BCB213" s="11"/>
      <c r="BCC213" s="10"/>
      <c r="BCD213" s="10"/>
      <c r="BCE213" s="1"/>
      <c r="BCF213" s="5"/>
      <c r="BCG213" s="52"/>
      <c r="BCH213" s="5"/>
      <c r="BCI213" s="11"/>
      <c r="BCJ213" s="10"/>
      <c r="BCK213" s="10"/>
      <c r="BCL213" s="1"/>
      <c r="BCM213" s="5"/>
      <c r="BCN213" s="52"/>
      <c r="BCO213" s="5"/>
      <c r="BCP213" s="11"/>
      <c r="BCQ213" s="10"/>
      <c r="BCR213" s="10"/>
      <c r="BCS213" s="1"/>
      <c r="BCT213" s="5"/>
      <c r="BCU213" s="52"/>
      <c r="BCV213" s="5"/>
      <c r="BCW213" s="11"/>
      <c r="BCX213" s="10"/>
      <c r="BCY213" s="10"/>
      <c r="BCZ213" s="1"/>
      <c r="BDA213" s="5"/>
      <c r="BDB213" s="52"/>
      <c r="BDC213" s="5"/>
      <c r="BDD213" s="11"/>
      <c r="BDE213" s="10"/>
      <c r="BDF213" s="10"/>
      <c r="BDG213" s="1"/>
      <c r="BDH213" s="5"/>
      <c r="BDI213" s="52"/>
      <c r="BDJ213" s="5"/>
      <c r="BDK213" s="11"/>
      <c r="BDL213" s="10"/>
      <c r="BDM213" s="10"/>
      <c r="BDN213" s="1"/>
      <c r="BDO213" s="5"/>
      <c r="BDP213" s="52"/>
      <c r="BDQ213" s="5"/>
      <c r="BDR213" s="11"/>
      <c r="BDS213" s="10"/>
      <c r="BDT213" s="10"/>
      <c r="BDU213" s="1"/>
      <c r="BDV213" s="5"/>
      <c r="BDW213" s="52"/>
      <c r="BDX213" s="5"/>
      <c r="BDY213" s="11"/>
      <c r="BDZ213" s="10"/>
      <c r="BEA213" s="10"/>
      <c r="BEB213" s="1"/>
      <c r="BEC213" s="5"/>
      <c r="BED213" s="52"/>
      <c r="BEE213" s="5"/>
      <c r="BEF213" s="11"/>
      <c r="BEG213" s="10"/>
      <c r="BEH213" s="10"/>
      <c r="BEI213" s="1"/>
      <c r="BEJ213" s="5"/>
      <c r="BEK213" s="52"/>
      <c r="BEL213" s="5"/>
      <c r="BEM213" s="11"/>
      <c r="BEN213" s="10"/>
      <c r="BEO213" s="10"/>
      <c r="BEP213" s="1"/>
      <c r="BEQ213" s="5"/>
      <c r="BER213" s="52"/>
      <c r="BES213" s="5"/>
      <c r="BET213" s="11"/>
      <c r="BEU213" s="10"/>
      <c r="BEV213" s="10"/>
      <c r="BEW213" s="1"/>
      <c r="BEX213" s="5"/>
      <c r="BEY213" s="52"/>
      <c r="BEZ213" s="5"/>
      <c r="BFA213" s="11"/>
      <c r="BFB213" s="10"/>
      <c r="BFC213" s="10"/>
      <c r="BFD213" s="1"/>
      <c r="BFE213" s="5"/>
      <c r="BFF213" s="52"/>
      <c r="BFG213" s="5"/>
      <c r="BFH213" s="11"/>
      <c r="BFI213" s="10"/>
      <c r="BFJ213" s="10"/>
      <c r="BFK213" s="1"/>
      <c r="BFL213" s="5"/>
      <c r="BFM213" s="52"/>
      <c r="BFN213" s="5"/>
      <c r="BFO213" s="11"/>
      <c r="BFP213" s="10"/>
      <c r="BFQ213" s="10"/>
      <c r="BFR213" s="1"/>
      <c r="BFS213" s="5"/>
      <c r="BFT213" s="52"/>
      <c r="BFU213" s="5"/>
      <c r="BFV213" s="11"/>
      <c r="BFW213" s="10"/>
      <c r="BFX213" s="10"/>
      <c r="BFY213" s="1"/>
      <c r="BFZ213" s="5"/>
      <c r="BGA213" s="52"/>
      <c r="BGB213" s="5"/>
      <c r="BGC213" s="11"/>
      <c r="BGD213" s="10"/>
      <c r="BGE213" s="10"/>
      <c r="BGF213" s="1"/>
      <c r="BGG213" s="5"/>
      <c r="BGH213" s="52"/>
      <c r="BGI213" s="5"/>
      <c r="BGJ213" s="11"/>
      <c r="BGK213" s="10"/>
      <c r="BGL213" s="10"/>
      <c r="BGM213" s="1"/>
      <c r="BGN213" s="5"/>
      <c r="BGO213" s="52"/>
      <c r="BGP213" s="5"/>
      <c r="BGQ213" s="11"/>
      <c r="BGR213" s="10"/>
      <c r="BGS213" s="10"/>
      <c r="BGT213" s="1"/>
      <c r="BGU213" s="5"/>
      <c r="BGV213" s="52"/>
      <c r="BGW213" s="5"/>
      <c r="BGX213" s="11"/>
      <c r="BGY213" s="10"/>
      <c r="BGZ213" s="10"/>
      <c r="BHA213" s="1"/>
      <c r="BHB213" s="5"/>
      <c r="BHC213" s="52"/>
      <c r="BHD213" s="5"/>
      <c r="BHE213" s="11"/>
      <c r="BHF213" s="10"/>
      <c r="BHG213" s="10"/>
      <c r="BHH213" s="1"/>
      <c r="BHI213" s="5"/>
      <c r="BHJ213" s="52"/>
      <c r="BHK213" s="5"/>
      <c r="BHL213" s="11"/>
      <c r="BHM213" s="10"/>
      <c r="BHN213" s="10"/>
      <c r="BHO213" s="1"/>
      <c r="BHP213" s="5"/>
      <c r="BHQ213" s="52"/>
      <c r="BHR213" s="5"/>
      <c r="BHS213" s="11"/>
      <c r="BHT213" s="10"/>
      <c r="BHU213" s="10"/>
      <c r="BHV213" s="1"/>
      <c r="BHW213" s="5"/>
      <c r="BHX213" s="52"/>
      <c r="BHY213" s="5"/>
      <c r="BHZ213" s="11"/>
      <c r="BIA213" s="10"/>
      <c r="BIB213" s="10"/>
      <c r="BIC213" s="1"/>
      <c r="BID213" s="5"/>
      <c r="BIE213" s="52"/>
      <c r="BIF213" s="5"/>
      <c r="BIG213" s="11"/>
      <c r="BIH213" s="10"/>
      <c r="BII213" s="10"/>
      <c r="BIJ213" s="1"/>
      <c r="BIK213" s="5"/>
      <c r="BIL213" s="52"/>
      <c r="BIM213" s="5"/>
      <c r="BIN213" s="11"/>
      <c r="BIO213" s="10"/>
      <c r="BIP213" s="10"/>
      <c r="BIQ213" s="1"/>
      <c r="BIR213" s="5"/>
      <c r="BIS213" s="52"/>
      <c r="BIT213" s="5"/>
      <c r="BIU213" s="11"/>
      <c r="BIV213" s="10"/>
      <c r="BIW213" s="10"/>
      <c r="BIX213" s="1"/>
      <c r="BIY213" s="5"/>
      <c r="BIZ213" s="52"/>
      <c r="BJA213" s="5"/>
      <c r="BJB213" s="11"/>
      <c r="BJC213" s="10"/>
      <c r="BJD213" s="10"/>
      <c r="BJE213" s="1"/>
      <c r="BJF213" s="5"/>
      <c r="BJG213" s="52"/>
      <c r="BJH213" s="5"/>
      <c r="BJI213" s="11"/>
      <c r="BJJ213" s="10"/>
      <c r="BJK213" s="10"/>
      <c r="BJL213" s="1"/>
      <c r="BJM213" s="5"/>
      <c r="BJN213" s="52"/>
      <c r="BJO213" s="5"/>
      <c r="BJP213" s="11"/>
      <c r="BJQ213" s="10"/>
      <c r="BJR213" s="10"/>
      <c r="BJS213" s="1"/>
      <c r="BJT213" s="5"/>
      <c r="BJU213" s="52"/>
      <c r="BJV213" s="5"/>
      <c r="BJW213" s="11"/>
      <c r="BJX213" s="10"/>
      <c r="BJY213" s="10"/>
      <c r="BJZ213" s="1"/>
      <c r="BKA213" s="5"/>
      <c r="BKB213" s="52"/>
      <c r="BKC213" s="5"/>
      <c r="BKD213" s="11"/>
      <c r="BKE213" s="10"/>
      <c r="BKF213" s="10"/>
      <c r="BKG213" s="1"/>
      <c r="BKH213" s="5"/>
      <c r="BKI213" s="52"/>
      <c r="BKJ213" s="5"/>
      <c r="BKK213" s="11"/>
      <c r="BKL213" s="10"/>
      <c r="BKM213" s="10"/>
      <c r="BKN213" s="1"/>
      <c r="BKO213" s="5"/>
      <c r="BKP213" s="52"/>
      <c r="BKQ213" s="5"/>
      <c r="BKR213" s="11"/>
      <c r="BKS213" s="10"/>
      <c r="BKT213" s="10"/>
      <c r="BKU213" s="1"/>
      <c r="BKV213" s="5"/>
      <c r="BKW213" s="52"/>
      <c r="BKX213" s="5"/>
      <c r="BKY213" s="11"/>
      <c r="BKZ213" s="10"/>
      <c r="BLA213" s="10"/>
      <c r="BLB213" s="1"/>
      <c r="BLC213" s="5"/>
      <c r="BLD213" s="52"/>
      <c r="BLE213" s="5"/>
      <c r="BLF213" s="11"/>
      <c r="BLG213" s="10"/>
      <c r="BLH213" s="10"/>
      <c r="BLI213" s="1"/>
      <c r="BLJ213" s="5"/>
      <c r="BLK213" s="52"/>
      <c r="BLL213" s="5"/>
      <c r="BLM213" s="11"/>
      <c r="BLN213" s="10"/>
      <c r="BLO213" s="10"/>
      <c r="BLP213" s="1"/>
      <c r="BLQ213" s="5"/>
      <c r="BLR213" s="52"/>
      <c r="BLS213" s="5"/>
      <c r="BLT213" s="11"/>
      <c r="BLU213" s="10"/>
      <c r="BLV213" s="10"/>
      <c r="BLW213" s="1"/>
      <c r="BLX213" s="5"/>
      <c r="BLY213" s="52"/>
      <c r="BLZ213" s="5"/>
      <c r="BMA213" s="11"/>
      <c r="BMB213" s="10"/>
      <c r="BMC213" s="10"/>
      <c r="BMD213" s="1"/>
      <c r="BME213" s="5"/>
      <c r="BMF213" s="52"/>
      <c r="BMG213" s="5"/>
      <c r="BMH213" s="11"/>
      <c r="BMI213" s="10"/>
      <c r="BMJ213" s="10"/>
      <c r="BMK213" s="1"/>
      <c r="BML213" s="5"/>
      <c r="BMM213" s="52"/>
      <c r="BMN213" s="5"/>
      <c r="BMO213" s="11"/>
      <c r="BMP213" s="10"/>
      <c r="BMQ213" s="10"/>
      <c r="BMR213" s="1"/>
      <c r="BMS213" s="5"/>
      <c r="BMT213" s="52"/>
      <c r="BMU213" s="5"/>
      <c r="BMV213" s="11"/>
      <c r="BMW213" s="10"/>
      <c r="BMX213" s="10"/>
      <c r="BMY213" s="1"/>
      <c r="BMZ213" s="5"/>
      <c r="BNA213" s="52"/>
      <c r="BNB213" s="5"/>
      <c r="BNC213" s="11"/>
      <c r="BND213" s="10"/>
      <c r="BNE213" s="10"/>
      <c r="BNF213" s="1"/>
      <c r="BNG213" s="5"/>
      <c r="BNH213" s="52"/>
      <c r="BNI213" s="5"/>
      <c r="BNJ213" s="11"/>
      <c r="BNK213" s="10"/>
      <c r="BNL213" s="10"/>
      <c r="BNM213" s="1"/>
      <c r="BNN213" s="5"/>
      <c r="BNO213" s="52"/>
      <c r="BNP213" s="5"/>
      <c r="BNQ213" s="11"/>
      <c r="BNR213" s="10"/>
      <c r="BNS213" s="10"/>
      <c r="BNT213" s="1"/>
      <c r="BNU213" s="5"/>
      <c r="BNV213" s="52"/>
      <c r="BNW213" s="5"/>
      <c r="BNX213" s="11"/>
      <c r="BNY213" s="10"/>
      <c r="BNZ213" s="10"/>
      <c r="BOA213" s="1"/>
      <c r="BOB213" s="5"/>
      <c r="BOC213" s="52"/>
      <c r="BOD213" s="5"/>
      <c r="BOE213" s="11"/>
      <c r="BOF213" s="10"/>
      <c r="BOG213" s="10"/>
      <c r="BOH213" s="1"/>
      <c r="BOI213" s="5"/>
      <c r="BOJ213" s="52"/>
      <c r="BOK213" s="5"/>
      <c r="BOL213" s="11"/>
      <c r="BOM213" s="10"/>
      <c r="BON213" s="10"/>
      <c r="BOO213" s="1"/>
      <c r="BOP213" s="5"/>
      <c r="BOQ213" s="52"/>
      <c r="BOR213" s="5"/>
      <c r="BOS213" s="11"/>
      <c r="BOT213" s="10"/>
      <c r="BOU213" s="10"/>
      <c r="BOV213" s="1"/>
      <c r="BOW213" s="5"/>
      <c r="BOX213" s="52"/>
      <c r="BOY213" s="5"/>
      <c r="BOZ213" s="11"/>
      <c r="BPA213" s="10"/>
      <c r="BPB213" s="10"/>
      <c r="BPC213" s="1"/>
      <c r="BPD213" s="5"/>
      <c r="BPE213" s="52"/>
      <c r="BPF213" s="5"/>
      <c r="BPG213" s="11"/>
      <c r="BPH213" s="10"/>
      <c r="BPI213" s="10"/>
      <c r="BPJ213" s="1"/>
      <c r="BPK213" s="5"/>
      <c r="BPL213" s="52"/>
      <c r="BPM213" s="5"/>
      <c r="BPN213" s="11"/>
      <c r="BPO213" s="10"/>
      <c r="BPP213" s="10"/>
      <c r="BPQ213" s="1"/>
      <c r="BPR213" s="5"/>
      <c r="BPS213" s="52"/>
      <c r="BPT213" s="5"/>
      <c r="BPU213" s="11"/>
      <c r="BPV213" s="10"/>
      <c r="BPW213" s="10"/>
      <c r="BPX213" s="1"/>
      <c r="BPY213" s="5"/>
      <c r="BPZ213" s="52"/>
      <c r="BQA213" s="5"/>
      <c r="BQB213" s="11"/>
      <c r="BQC213" s="10"/>
      <c r="BQD213" s="10"/>
      <c r="BQE213" s="1"/>
      <c r="BQF213" s="5"/>
      <c r="BQG213" s="52"/>
      <c r="BQH213" s="5"/>
      <c r="BQI213" s="11"/>
      <c r="BQJ213" s="10"/>
      <c r="BQK213" s="10"/>
      <c r="BQL213" s="1"/>
      <c r="BQM213" s="5"/>
      <c r="BQN213" s="52"/>
      <c r="BQO213" s="5"/>
      <c r="BQP213" s="11"/>
      <c r="BQQ213" s="10"/>
      <c r="BQR213" s="10"/>
      <c r="BQS213" s="1"/>
      <c r="BQT213" s="5"/>
      <c r="BQU213" s="52"/>
      <c r="BQV213" s="5"/>
      <c r="BQW213" s="11"/>
      <c r="BQX213" s="10"/>
      <c r="BQY213" s="10"/>
      <c r="BQZ213" s="1"/>
      <c r="BRA213" s="5"/>
      <c r="BRB213" s="52"/>
      <c r="BRC213" s="5"/>
      <c r="BRD213" s="11"/>
      <c r="BRE213" s="10"/>
      <c r="BRF213" s="10"/>
      <c r="BRG213" s="1"/>
      <c r="BRH213" s="5"/>
      <c r="BRI213" s="52"/>
      <c r="BRJ213" s="5"/>
      <c r="BRK213" s="11"/>
      <c r="BRL213" s="10"/>
      <c r="BRM213" s="10"/>
      <c r="BRN213" s="1"/>
      <c r="BRO213" s="5"/>
      <c r="BRP213" s="52"/>
      <c r="BRQ213" s="5"/>
      <c r="BRR213" s="11"/>
      <c r="BRS213" s="10"/>
      <c r="BRT213" s="10"/>
      <c r="BRU213" s="1"/>
      <c r="BRV213" s="5"/>
      <c r="BRW213" s="52"/>
      <c r="BRX213" s="5"/>
      <c r="BRY213" s="11"/>
      <c r="BRZ213" s="10"/>
      <c r="BSA213" s="10"/>
      <c r="BSB213" s="1"/>
      <c r="BSC213" s="5"/>
      <c r="BSD213" s="52"/>
      <c r="BSE213" s="5"/>
      <c r="BSF213" s="11"/>
      <c r="BSG213" s="10"/>
      <c r="BSH213" s="10"/>
      <c r="BSI213" s="1"/>
      <c r="BSJ213" s="5"/>
      <c r="BSK213" s="52"/>
      <c r="BSL213" s="5"/>
      <c r="BSM213" s="11"/>
      <c r="BSN213" s="10"/>
      <c r="BSO213" s="10"/>
      <c r="BSP213" s="1"/>
      <c r="BSQ213" s="5"/>
      <c r="BSR213" s="52"/>
      <c r="BSS213" s="5"/>
      <c r="BST213" s="11"/>
      <c r="BSU213" s="10"/>
      <c r="BSV213" s="10"/>
      <c r="BSW213" s="1"/>
      <c r="BSX213" s="5"/>
      <c r="BSY213" s="52"/>
      <c r="BSZ213" s="5"/>
      <c r="BTA213" s="11"/>
      <c r="BTB213" s="10"/>
      <c r="BTC213" s="10"/>
      <c r="BTD213" s="1"/>
      <c r="BTE213" s="5"/>
      <c r="BTF213" s="52"/>
      <c r="BTG213" s="5"/>
      <c r="BTH213" s="11"/>
      <c r="BTI213" s="10"/>
      <c r="BTJ213" s="10"/>
      <c r="BTK213" s="1"/>
      <c r="BTL213" s="5"/>
      <c r="BTM213" s="52"/>
      <c r="BTN213" s="5"/>
      <c r="BTO213" s="11"/>
      <c r="BTP213" s="10"/>
      <c r="BTQ213" s="10"/>
      <c r="BTR213" s="1"/>
      <c r="BTS213" s="5"/>
      <c r="BTT213" s="52"/>
      <c r="BTU213" s="5"/>
      <c r="BTV213" s="11"/>
      <c r="BTW213" s="10"/>
      <c r="BTX213" s="10"/>
      <c r="BTY213" s="1"/>
      <c r="BTZ213" s="5"/>
      <c r="BUA213" s="52"/>
      <c r="BUB213" s="5"/>
      <c r="BUC213" s="11"/>
      <c r="BUD213" s="10"/>
      <c r="BUE213" s="10"/>
      <c r="BUF213" s="1"/>
      <c r="BUG213" s="5"/>
      <c r="BUH213" s="52"/>
      <c r="BUI213" s="5"/>
      <c r="BUJ213" s="11"/>
      <c r="BUK213" s="10"/>
      <c r="BUL213" s="10"/>
      <c r="BUM213" s="1"/>
      <c r="BUN213" s="5"/>
      <c r="BUO213" s="52"/>
      <c r="BUP213" s="5"/>
      <c r="BUQ213" s="11"/>
      <c r="BUR213" s="10"/>
      <c r="BUS213" s="10"/>
      <c r="BUT213" s="1"/>
      <c r="BUU213" s="5"/>
      <c r="BUV213" s="52"/>
      <c r="BUW213" s="5"/>
      <c r="BUX213" s="11"/>
      <c r="BUY213" s="10"/>
      <c r="BUZ213" s="10"/>
      <c r="BVA213" s="1"/>
      <c r="BVB213" s="5"/>
      <c r="BVC213" s="52"/>
      <c r="BVD213" s="5"/>
      <c r="BVE213" s="11"/>
      <c r="BVF213" s="10"/>
      <c r="BVG213" s="10"/>
      <c r="BVH213" s="1"/>
      <c r="BVI213" s="5"/>
      <c r="BVJ213" s="52"/>
      <c r="BVK213" s="5"/>
      <c r="BVL213" s="11"/>
      <c r="BVM213" s="10"/>
      <c r="BVN213" s="10"/>
      <c r="BVO213" s="1"/>
      <c r="BVP213" s="5"/>
      <c r="BVQ213" s="52"/>
      <c r="BVR213" s="5"/>
      <c r="BVS213" s="11"/>
      <c r="BVT213" s="10"/>
      <c r="BVU213" s="10"/>
      <c r="BVV213" s="1"/>
      <c r="BVW213" s="5"/>
      <c r="BVX213" s="52"/>
      <c r="BVY213" s="5"/>
      <c r="BVZ213" s="11"/>
      <c r="BWA213" s="10"/>
      <c r="BWB213" s="10"/>
      <c r="BWC213" s="1"/>
      <c r="BWD213" s="5"/>
      <c r="BWE213" s="52"/>
      <c r="BWF213" s="5"/>
      <c r="BWG213" s="11"/>
      <c r="BWH213" s="10"/>
      <c r="BWI213" s="10"/>
      <c r="BWJ213" s="1"/>
      <c r="BWK213" s="5"/>
      <c r="BWL213" s="52"/>
      <c r="BWM213" s="5"/>
      <c r="BWN213" s="11"/>
      <c r="BWO213" s="10"/>
      <c r="BWP213" s="10"/>
      <c r="BWQ213" s="1"/>
      <c r="BWR213" s="5"/>
      <c r="BWS213" s="52"/>
      <c r="BWT213" s="5"/>
      <c r="BWU213" s="11"/>
      <c r="BWV213" s="10"/>
      <c r="BWW213" s="10"/>
      <c r="BWX213" s="1"/>
      <c r="BWY213" s="5"/>
      <c r="BWZ213" s="52"/>
      <c r="BXA213" s="5"/>
      <c r="BXB213" s="11"/>
      <c r="BXC213" s="10"/>
      <c r="BXD213" s="10"/>
      <c r="BXE213" s="1"/>
      <c r="BXF213" s="5"/>
      <c r="BXG213" s="52"/>
      <c r="BXH213" s="5"/>
      <c r="BXI213" s="11"/>
      <c r="BXJ213" s="10"/>
      <c r="BXK213" s="10"/>
      <c r="BXL213" s="1"/>
      <c r="BXM213" s="5"/>
      <c r="BXN213" s="52"/>
      <c r="BXO213" s="5"/>
      <c r="BXP213" s="11"/>
      <c r="BXQ213" s="10"/>
      <c r="BXR213" s="10"/>
      <c r="BXS213" s="1"/>
      <c r="BXT213" s="5"/>
      <c r="BXU213" s="52"/>
      <c r="BXV213" s="5"/>
      <c r="BXW213" s="11"/>
      <c r="BXX213" s="10"/>
      <c r="BXY213" s="10"/>
      <c r="BXZ213" s="1"/>
      <c r="BYA213" s="5"/>
      <c r="BYB213" s="52"/>
      <c r="BYC213" s="5"/>
      <c r="BYD213" s="11"/>
      <c r="BYE213" s="10"/>
      <c r="BYF213" s="10"/>
      <c r="BYG213" s="1"/>
      <c r="BYH213" s="5"/>
      <c r="BYI213" s="52"/>
      <c r="BYJ213" s="5"/>
      <c r="BYK213" s="11"/>
      <c r="BYL213" s="10"/>
      <c r="BYM213" s="10"/>
      <c r="BYN213" s="1"/>
      <c r="BYO213" s="5"/>
      <c r="BYP213" s="52"/>
      <c r="BYQ213" s="5"/>
      <c r="BYR213" s="11"/>
      <c r="BYS213" s="10"/>
      <c r="BYT213" s="10"/>
      <c r="BYU213" s="1"/>
      <c r="BYV213" s="5"/>
      <c r="BYW213" s="52"/>
      <c r="BYX213" s="5"/>
      <c r="BYY213" s="11"/>
      <c r="BYZ213" s="10"/>
      <c r="BZA213" s="10"/>
      <c r="BZB213" s="1"/>
      <c r="BZC213" s="5"/>
      <c r="BZD213" s="52"/>
      <c r="BZE213" s="5"/>
      <c r="BZF213" s="11"/>
      <c r="BZG213" s="10"/>
      <c r="BZH213" s="10"/>
      <c r="BZI213" s="1"/>
      <c r="BZJ213" s="5"/>
      <c r="BZK213" s="52"/>
      <c r="BZL213" s="5"/>
      <c r="BZM213" s="11"/>
      <c r="BZN213" s="10"/>
      <c r="BZO213" s="10"/>
      <c r="BZP213" s="1"/>
      <c r="BZQ213" s="5"/>
      <c r="BZR213" s="52"/>
      <c r="BZS213" s="5"/>
      <c r="BZT213" s="11"/>
      <c r="BZU213" s="10"/>
      <c r="BZV213" s="10"/>
      <c r="BZW213" s="1"/>
      <c r="BZX213" s="5"/>
      <c r="BZY213" s="52"/>
      <c r="BZZ213" s="5"/>
      <c r="CAA213" s="11"/>
      <c r="CAB213" s="10"/>
      <c r="CAC213" s="10"/>
      <c r="CAD213" s="1"/>
      <c r="CAE213" s="5"/>
      <c r="CAF213" s="52"/>
      <c r="CAG213" s="5"/>
      <c r="CAH213" s="11"/>
      <c r="CAI213" s="10"/>
      <c r="CAJ213" s="10"/>
      <c r="CAK213" s="1"/>
      <c r="CAL213" s="5"/>
      <c r="CAM213" s="52"/>
      <c r="CAN213" s="5"/>
      <c r="CAO213" s="11"/>
      <c r="CAP213" s="10"/>
      <c r="CAQ213" s="10"/>
      <c r="CAR213" s="1"/>
      <c r="CAS213" s="5"/>
      <c r="CAT213" s="52"/>
      <c r="CAU213" s="5"/>
      <c r="CAV213" s="11"/>
      <c r="CAW213" s="10"/>
      <c r="CAX213" s="10"/>
      <c r="CAY213" s="1"/>
      <c r="CAZ213" s="5"/>
      <c r="CBA213" s="52"/>
      <c r="CBB213" s="5"/>
      <c r="CBC213" s="11"/>
      <c r="CBD213" s="10"/>
      <c r="CBE213" s="10"/>
      <c r="CBF213" s="1"/>
      <c r="CBG213" s="5"/>
      <c r="CBH213" s="52"/>
      <c r="CBI213" s="5"/>
      <c r="CBJ213" s="11"/>
      <c r="CBK213" s="10"/>
      <c r="CBL213" s="10"/>
      <c r="CBM213" s="1"/>
      <c r="CBN213" s="5"/>
      <c r="CBO213" s="52"/>
      <c r="CBP213" s="5"/>
      <c r="CBQ213" s="11"/>
      <c r="CBR213" s="10"/>
      <c r="CBS213" s="10"/>
      <c r="CBT213" s="1"/>
      <c r="CBU213" s="5"/>
      <c r="CBV213" s="52"/>
      <c r="CBW213" s="5"/>
      <c r="CBX213" s="11"/>
      <c r="CBY213" s="10"/>
      <c r="CBZ213" s="10"/>
      <c r="CCA213" s="1"/>
      <c r="CCB213" s="5"/>
      <c r="CCC213" s="52"/>
      <c r="CCD213" s="5"/>
      <c r="CCE213" s="11"/>
      <c r="CCF213" s="10"/>
      <c r="CCG213" s="10"/>
      <c r="CCH213" s="1"/>
      <c r="CCI213" s="5"/>
      <c r="CCJ213" s="52"/>
      <c r="CCK213" s="5"/>
      <c r="CCL213" s="11"/>
      <c r="CCM213" s="10"/>
      <c r="CCN213" s="10"/>
      <c r="CCO213" s="1"/>
      <c r="CCP213" s="5"/>
      <c r="CCQ213" s="52"/>
      <c r="CCR213" s="5"/>
      <c r="CCS213" s="11"/>
      <c r="CCT213" s="10"/>
      <c r="CCU213" s="10"/>
      <c r="CCV213" s="1"/>
      <c r="CCW213" s="5"/>
      <c r="CCX213" s="52"/>
      <c r="CCY213" s="5"/>
      <c r="CCZ213" s="11"/>
      <c r="CDA213" s="10"/>
      <c r="CDB213" s="10"/>
      <c r="CDC213" s="1"/>
      <c r="CDD213" s="5"/>
      <c r="CDE213" s="52"/>
      <c r="CDF213" s="5"/>
      <c r="CDG213" s="11"/>
      <c r="CDH213" s="10"/>
      <c r="CDI213" s="10"/>
      <c r="CDJ213" s="1"/>
      <c r="CDK213" s="5"/>
      <c r="CDL213" s="52"/>
      <c r="CDM213" s="5"/>
      <c r="CDN213" s="11"/>
      <c r="CDO213" s="10"/>
      <c r="CDP213" s="10"/>
      <c r="CDQ213" s="1"/>
      <c r="CDR213" s="5"/>
      <c r="CDS213" s="52"/>
      <c r="CDT213" s="5"/>
      <c r="CDU213" s="11"/>
      <c r="CDV213" s="10"/>
      <c r="CDW213" s="10"/>
      <c r="CDX213" s="1"/>
      <c r="CDY213" s="5"/>
      <c r="CDZ213" s="52"/>
      <c r="CEA213" s="5"/>
      <c r="CEB213" s="11"/>
      <c r="CEC213" s="10"/>
      <c r="CED213" s="10"/>
      <c r="CEE213" s="1"/>
      <c r="CEF213" s="5"/>
      <c r="CEG213" s="52"/>
      <c r="CEH213" s="5"/>
      <c r="CEI213" s="11"/>
      <c r="CEJ213" s="10"/>
      <c r="CEK213" s="10"/>
      <c r="CEL213" s="1"/>
      <c r="CEM213" s="5"/>
      <c r="CEN213" s="52"/>
      <c r="CEO213" s="5"/>
      <c r="CEP213" s="11"/>
      <c r="CEQ213" s="10"/>
      <c r="CER213" s="10"/>
      <c r="CES213" s="1"/>
      <c r="CET213" s="5"/>
      <c r="CEU213" s="52"/>
      <c r="CEV213" s="5"/>
      <c r="CEW213" s="11"/>
      <c r="CEX213" s="10"/>
      <c r="CEY213" s="10"/>
      <c r="CEZ213" s="1"/>
      <c r="CFA213" s="5"/>
      <c r="CFB213" s="52"/>
      <c r="CFC213" s="5"/>
      <c r="CFD213" s="11"/>
      <c r="CFE213" s="10"/>
      <c r="CFF213" s="10"/>
      <c r="CFG213" s="1"/>
      <c r="CFH213" s="5"/>
      <c r="CFI213" s="52"/>
      <c r="CFJ213" s="5"/>
      <c r="CFK213" s="11"/>
      <c r="CFL213" s="10"/>
      <c r="CFM213" s="10"/>
      <c r="CFN213" s="1"/>
      <c r="CFO213" s="5"/>
      <c r="CFP213" s="52"/>
      <c r="CFQ213" s="5"/>
      <c r="CFR213" s="11"/>
      <c r="CFS213" s="10"/>
      <c r="CFT213" s="10"/>
      <c r="CFU213" s="1"/>
      <c r="CFV213" s="5"/>
      <c r="CFW213" s="52"/>
      <c r="CFX213" s="5"/>
      <c r="CFY213" s="11"/>
      <c r="CFZ213" s="10"/>
      <c r="CGA213" s="10"/>
      <c r="CGB213" s="1"/>
      <c r="CGC213" s="5"/>
      <c r="CGD213" s="52"/>
      <c r="CGE213" s="5"/>
      <c r="CGF213" s="11"/>
      <c r="CGG213" s="10"/>
      <c r="CGH213" s="10"/>
      <c r="CGI213" s="1"/>
      <c r="CGJ213" s="5"/>
      <c r="CGK213" s="52"/>
      <c r="CGL213" s="5"/>
      <c r="CGM213" s="11"/>
      <c r="CGN213" s="10"/>
      <c r="CGO213" s="10"/>
      <c r="CGP213" s="1"/>
      <c r="CGQ213" s="5"/>
      <c r="CGR213" s="52"/>
      <c r="CGS213" s="5"/>
      <c r="CGT213" s="11"/>
      <c r="CGU213" s="10"/>
      <c r="CGV213" s="10"/>
      <c r="CGW213" s="1"/>
      <c r="CGX213" s="5"/>
      <c r="CGY213" s="52"/>
      <c r="CGZ213" s="5"/>
      <c r="CHA213" s="11"/>
      <c r="CHB213" s="10"/>
      <c r="CHC213" s="10"/>
      <c r="CHD213" s="1"/>
      <c r="CHE213" s="5"/>
      <c r="CHF213" s="52"/>
      <c r="CHG213" s="5"/>
      <c r="CHH213" s="11"/>
      <c r="CHI213" s="10"/>
      <c r="CHJ213" s="10"/>
      <c r="CHK213" s="1"/>
      <c r="CHL213" s="5"/>
      <c r="CHM213" s="52"/>
      <c r="CHN213" s="5"/>
      <c r="CHO213" s="11"/>
      <c r="CHP213" s="10"/>
      <c r="CHQ213" s="10"/>
      <c r="CHR213" s="1"/>
      <c r="CHS213" s="5"/>
      <c r="CHT213" s="52"/>
      <c r="CHU213" s="5"/>
      <c r="CHV213" s="11"/>
      <c r="CHW213" s="10"/>
      <c r="CHX213" s="10"/>
      <c r="CHY213" s="1"/>
      <c r="CHZ213" s="5"/>
      <c r="CIA213" s="52"/>
      <c r="CIB213" s="5"/>
      <c r="CIC213" s="11"/>
      <c r="CID213" s="10"/>
      <c r="CIE213" s="10"/>
      <c r="CIF213" s="1"/>
      <c r="CIG213" s="5"/>
      <c r="CIH213" s="52"/>
      <c r="CII213" s="5"/>
      <c r="CIJ213" s="11"/>
      <c r="CIK213" s="10"/>
      <c r="CIL213" s="10"/>
      <c r="CIM213" s="1"/>
      <c r="CIN213" s="5"/>
      <c r="CIO213" s="52"/>
      <c r="CIP213" s="5"/>
      <c r="CIQ213" s="11"/>
      <c r="CIR213" s="10"/>
      <c r="CIS213" s="10"/>
      <c r="CIT213" s="1"/>
      <c r="CIU213" s="5"/>
      <c r="CIV213" s="52"/>
      <c r="CIW213" s="5"/>
      <c r="CIX213" s="11"/>
      <c r="CIY213" s="10"/>
      <c r="CIZ213" s="10"/>
      <c r="CJA213" s="1"/>
      <c r="CJB213" s="5"/>
      <c r="CJC213" s="52"/>
      <c r="CJD213" s="5"/>
      <c r="CJE213" s="11"/>
      <c r="CJF213" s="10"/>
      <c r="CJG213" s="10"/>
      <c r="CJH213" s="1"/>
      <c r="CJI213" s="5"/>
      <c r="CJJ213" s="52"/>
      <c r="CJK213" s="5"/>
      <c r="CJL213" s="11"/>
      <c r="CJM213" s="10"/>
      <c r="CJN213" s="10"/>
      <c r="CJO213" s="1"/>
      <c r="CJP213" s="5"/>
      <c r="CJQ213" s="52"/>
      <c r="CJR213" s="5"/>
      <c r="CJS213" s="11"/>
      <c r="CJT213" s="10"/>
      <c r="CJU213" s="10"/>
      <c r="CJV213" s="1"/>
      <c r="CJW213" s="5"/>
      <c r="CJX213" s="52"/>
      <c r="CJY213" s="5"/>
      <c r="CJZ213" s="11"/>
      <c r="CKA213" s="10"/>
      <c r="CKB213" s="10"/>
      <c r="CKC213" s="1"/>
      <c r="CKD213" s="5"/>
      <c r="CKE213" s="52"/>
      <c r="CKF213" s="5"/>
      <c r="CKG213" s="11"/>
      <c r="CKH213" s="10"/>
      <c r="CKI213" s="10"/>
      <c r="CKJ213" s="1"/>
      <c r="CKK213" s="5"/>
      <c r="CKL213" s="52"/>
      <c r="CKM213" s="5"/>
      <c r="CKN213" s="11"/>
      <c r="CKO213" s="10"/>
      <c r="CKP213" s="10"/>
      <c r="CKQ213" s="1"/>
      <c r="CKR213" s="5"/>
      <c r="CKS213" s="52"/>
      <c r="CKT213" s="5"/>
      <c r="CKU213" s="11"/>
      <c r="CKV213" s="10"/>
      <c r="CKW213" s="10"/>
      <c r="CKX213" s="1"/>
      <c r="CKY213" s="5"/>
      <c r="CKZ213" s="52"/>
      <c r="CLA213" s="5"/>
      <c r="CLB213" s="11"/>
      <c r="CLC213" s="10"/>
      <c r="CLD213" s="10"/>
      <c r="CLE213" s="1"/>
      <c r="CLF213" s="5"/>
      <c r="CLG213" s="52"/>
      <c r="CLH213" s="5"/>
      <c r="CLI213" s="11"/>
      <c r="CLJ213" s="10"/>
      <c r="CLK213" s="10"/>
      <c r="CLL213" s="1"/>
      <c r="CLM213" s="5"/>
      <c r="CLN213" s="52"/>
      <c r="CLO213" s="5"/>
      <c r="CLP213" s="11"/>
      <c r="CLQ213" s="10"/>
      <c r="CLR213" s="10"/>
      <c r="CLS213" s="1"/>
      <c r="CLT213" s="5"/>
      <c r="CLU213" s="52"/>
      <c r="CLV213" s="5"/>
      <c r="CLW213" s="11"/>
      <c r="CLX213" s="10"/>
      <c r="CLY213" s="10"/>
      <c r="CLZ213" s="1"/>
      <c r="CMA213" s="5"/>
      <c r="CMB213" s="52"/>
      <c r="CMC213" s="5"/>
      <c r="CMD213" s="11"/>
      <c r="CME213" s="10"/>
      <c r="CMF213" s="10"/>
      <c r="CMG213" s="1"/>
      <c r="CMH213" s="5"/>
      <c r="CMI213" s="52"/>
      <c r="CMJ213" s="5"/>
      <c r="CMK213" s="11"/>
      <c r="CML213" s="10"/>
      <c r="CMM213" s="10"/>
      <c r="CMN213" s="1"/>
      <c r="CMO213" s="5"/>
      <c r="CMP213" s="52"/>
      <c r="CMQ213" s="5"/>
      <c r="CMR213" s="11"/>
      <c r="CMS213" s="10"/>
      <c r="CMT213" s="10"/>
      <c r="CMU213" s="1"/>
      <c r="CMV213" s="5"/>
      <c r="CMW213" s="52"/>
      <c r="CMX213" s="5"/>
      <c r="CMY213" s="11"/>
      <c r="CMZ213" s="10"/>
      <c r="CNA213" s="10"/>
      <c r="CNB213" s="1"/>
      <c r="CNC213" s="5"/>
      <c r="CND213" s="52"/>
      <c r="CNE213" s="5"/>
      <c r="CNF213" s="11"/>
      <c r="CNG213" s="10"/>
      <c r="CNH213" s="10"/>
      <c r="CNI213" s="1"/>
      <c r="CNJ213" s="5"/>
      <c r="CNK213" s="52"/>
      <c r="CNL213" s="5"/>
      <c r="CNM213" s="11"/>
      <c r="CNN213" s="10"/>
      <c r="CNO213" s="10"/>
      <c r="CNP213" s="1"/>
      <c r="CNQ213" s="5"/>
      <c r="CNR213" s="52"/>
      <c r="CNS213" s="5"/>
      <c r="CNT213" s="11"/>
      <c r="CNU213" s="10"/>
      <c r="CNV213" s="10"/>
      <c r="CNW213" s="1"/>
      <c r="CNX213" s="5"/>
      <c r="CNY213" s="52"/>
      <c r="CNZ213" s="5"/>
      <c r="COA213" s="11"/>
      <c r="COB213" s="10"/>
      <c r="COC213" s="10"/>
      <c r="COD213" s="1"/>
      <c r="COE213" s="5"/>
      <c r="COF213" s="52"/>
      <c r="COG213" s="5"/>
      <c r="COH213" s="11"/>
      <c r="COI213" s="10"/>
      <c r="COJ213" s="10"/>
      <c r="COK213" s="1"/>
      <c r="COL213" s="5"/>
      <c r="COM213" s="52"/>
      <c r="CON213" s="5"/>
      <c r="COO213" s="11"/>
      <c r="COP213" s="10"/>
      <c r="COQ213" s="10"/>
      <c r="COR213" s="1"/>
      <c r="COS213" s="5"/>
      <c r="COT213" s="52"/>
      <c r="COU213" s="5"/>
      <c r="COV213" s="11"/>
      <c r="COW213" s="10"/>
      <c r="COX213" s="10"/>
      <c r="COY213" s="1"/>
      <c r="COZ213" s="5"/>
      <c r="CPA213" s="52"/>
      <c r="CPB213" s="5"/>
      <c r="CPC213" s="11"/>
      <c r="CPD213" s="10"/>
      <c r="CPE213" s="10"/>
      <c r="CPF213" s="1"/>
      <c r="CPG213" s="5"/>
      <c r="CPH213" s="52"/>
      <c r="CPI213" s="5"/>
      <c r="CPJ213" s="11"/>
      <c r="CPK213" s="10"/>
      <c r="CPL213" s="10"/>
      <c r="CPM213" s="1"/>
      <c r="CPN213" s="5"/>
      <c r="CPO213" s="52"/>
      <c r="CPP213" s="5"/>
      <c r="CPQ213" s="11"/>
      <c r="CPR213" s="10"/>
      <c r="CPS213" s="10"/>
      <c r="CPT213" s="1"/>
      <c r="CPU213" s="5"/>
      <c r="CPV213" s="52"/>
      <c r="CPW213" s="5"/>
      <c r="CPX213" s="11"/>
      <c r="CPY213" s="10"/>
      <c r="CPZ213" s="10"/>
      <c r="CQA213" s="1"/>
      <c r="CQB213" s="5"/>
      <c r="CQC213" s="52"/>
      <c r="CQD213" s="5"/>
      <c r="CQE213" s="11"/>
      <c r="CQF213" s="10"/>
      <c r="CQG213" s="10"/>
      <c r="CQH213" s="1"/>
      <c r="CQI213" s="5"/>
      <c r="CQJ213" s="52"/>
      <c r="CQK213" s="5"/>
      <c r="CQL213" s="11"/>
      <c r="CQM213" s="10"/>
      <c r="CQN213" s="10"/>
      <c r="CQO213" s="1"/>
      <c r="CQP213" s="5"/>
      <c r="CQQ213" s="52"/>
      <c r="CQR213" s="5"/>
      <c r="CQS213" s="11"/>
      <c r="CQT213" s="10"/>
      <c r="CQU213" s="10"/>
      <c r="CQV213" s="1"/>
      <c r="CQW213" s="5"/>
      <c r="CQX213" s="52"/>
      <c r="CQY213" s="5"/>
      <c r="CQZ213" s="11"/>
      <c r="CRA213" s="10"/>
      <c r="CRB213" s="10"/>
      <c r="CRC213" s="1"/>
      <c r="CRD213" s="5"/>
      <c r="CRE213" s="52"/>
      <c r="CRF213" s="5"/>
      <c r="CRG213" s="11"/>
      <c r="CRH213" s="10"/>
      <c r="CRI213" s="10"/>
      <c r="CRJ213" s="1"/>
      <c r="CRK213" s="5"/>
      <c r="CRL213" s="52"/>
      <c r="CRM213" s="5"/>
      <c r="CRN213" s="11"/>
      <c r="CRO213" s="10"/>
      <c r="CRP213" s="10"/>
      <c r="CRQ213" s="1"/>
      <c r="CRR213" s="5"/>
      <c r="CRS213" s="52"/>
      <c r="CRT213" s="5"/>
      <c r="CRU213" s="11"/>
      <c r="CRV213" s="10"/>
      <c r="CRW213" s="10"/>
      <c r="CRX213" s="1"/>
      <c r="CRY213" s="5"/>
      <c r="CRZ213" s="52"/>
      <c r="CSA213" s="5"/>
      <c r="CSB213" s="11"/>
      <c r="CSC213" s="10"/>
      <c r="CSD213" s="10"/>
      <c r="CSE213" s="1"/>
      <c r="CSF213" s="5"/>
      <c r="CSG213" s="52"/>
      <c r="CSH213" s="5"/>
      <c r="CSI213" s="11"/>
      <c r="CSJ213" s="10"/>
      <c r="CSK213" s="10"/>
      <c r="CSL213" s="1"/>
      <c r="CSM213" s="5"/>
      <c r="CSN213" s="52"/>
      <c r="CSO213" s="5"/>
      <c r="CSP213" s="11"/>
      <c r="CSQ213" s="10"/>
      <c r="CSR213" s="10"/>
      <c r="CSS213" s="1"/>
      <c r="CST213" s="5"/>
      <c r="CSU213" s="52"/>
      <c r="CSV213" s="5"/>
      <c r="CSW213" s="11"/>
      <c r="CSX213" s="10"/>
      <c r="CSY213" s="10"/>
      <c r="CSZ213" s="1"/>
      <c r="CTA213" s="5"/>
      <c r="CTB213" s="52"/>
      <c r="CTC213" s="5"/>
      <c r="CTD213" s="11"/>
      <c r="CTE213" s="10"/>
      <c r="CTF213" s="10"/>
      <c r="CTG213" s="1"/>
      <c r="CTH213" s="5"/>
      <c r="CTI213" s="52"/>
      <c r="CTJ213" s="5"/>
      <c r="CTK213" s="11"/>
      <c r="CTL213" s="10"/>
      <c r="CTM213" s="10"/>
      <c r="CTN213" s="1"/>
      <c r="CTO213" s="5"/>
      <c r="CTP213" s="52"/>
      <c r="CTQ213" s="5"/>
      <c r="CTR213" s="11"/>
      <c r="CTS213" s="10"/>
      <c r="CTT213" s="10"/>
      <c r="CTU213" s="1"/>
      <c r="CTV213" s="5"/>
      <c r="CTW213" s="52"/>
      <c r="CTX213" s="5"/>
      <c r="CTY213" s="11"/>
      <c r="CTZ213" s="10"/>
      <c r="CUA213" s="10"/>
      <c r="CUB213" s="1"/>
      <c r="CUC213" s="5"/>
      <c r="CUD213" s="52"/>
      <c r="CUE213" s="5"/>
      <c r="CUF213" s="11"/>
      <c r="CUG213" s="10"/>
      <c r="CUH213" s="10"/>
      <c r="CUI213" s="1"/>
      <c r="CUJ213" s="5"/>
      <c r="CUK213" s="52"/>
      <c r="CUL213" s="5"/>
      <c r="CUM213" s="11"/>
      <c r="CUN213" s="10"/>
      <c r="CUO213" s="10"/>
      <c r="CUP213" s="1"/>
      <c r="CUQ213" s="5"/>
      <c r="CUR213" s="52"/>
      <c r="CUS213" s="5"/>
      <c r="CUT213" s="11"/>
      <c r="CUU213" s="10"/>
      <c r="CUV213" s="10"/>
      <c r="CUW213" s="1"/>
      <c r="CUX213" s="5"/>
      <c r="CUY213" s="52"/>
      <c r="CUZ213" s="5"/>
      <c r="CVA213" s="11"/>
      <c r="CVB213" s="10"/>
      <c r="CVC213" s="10"/>
      <c r="CVD213" s="1"/>
      <c r="CVE213" s="5"/>
      <c r="CVF213" s="52"/>
      <c r="CVG213" s="5"/>
      <c r="CVH213" s="11"/>
      <c r="CVI213" s="10"/>
      <c r="CVJ213" s="10"/>
      <c r="CVK213" s="1"/>
      <c r="CVL213" s="5"/>
      <c r="CVM213" s="52"/>
      <c r="CVN213" s="5"/>
      <c r="CVO213" s="11"/>
      <c r="CVP213" s="10"/>
      <c r="CVQ213" s="10"/>
      <c r="CVR213" s="1"/>
      <c r="CVS213" s="5"/>
      <c r="CVT213" s="52"/>
      <c r="CVU213" s="5"/>
      <c r="CVV213" s="11"/>
      <c r="CVW213" s="10"/>
      <c r="CVX213" s="10"/>
      <c r="CVY213" s="1"/>
      <c r="CVZ213" s="5"/>
      <c r="CWA213" s="52"/>
      <c r="CWB213" s="5"/>
      <c r="CWC213" s="11"/>
      <c r="CWD213" s="10"/>
      <c r="CWE213" s="10"/>
      <c r="CWF213" s="1"/>
      <c r="CWG213" s="5"/>
      <c r="CWH213" s="52"/>
      <c r="CWI213" s="5"/>
      <c r="CWJ213" s="11"/>
      <c r="CWK213" s="10"/>
      <c r="CWL213" s="10"/>
      <c r="CWM213" s="1"/>
      <c r="CWN213" s="5"/>
      <c r="CWO213" s="52"/>
      <c r="CWP213" s="5"/>
      <c r="CWQ213" s="11"/>
      <c r="CWR213" s="10"/>
      <c r="CWS213" s="10"/>
      <c r="CWT213" s="1"/>
      <c r="CWU213" s="5"/>
      <c r="CWV213" s="52"/>
      <c r="CWW213" s="5"/>
      <c r="CWX213" s="11"/>
      <c r="CWY213" s="10"/>
      <c r="CWZ213" s="10"/>
      <c r="CXA213" s="1"/>
      <c r="CXB213" s="5"/>
      <c r="CXC213" s="52"/>
      <c r="CXD213" s="5"/>
      <c r="CXE213" s="11"/>
      <c r="CXF213" s="10"/>
      <c r="CXG213" s="10"/>
      <c r="CXH213" s="1"/>
      <c r="CXI213" s="5"/>
      <c r="CXJ213" s="52"/>
      <c r="CXK213" s="5"/>
      <c r="CXL213" s="11"/>
      <c r="CXM213" s="10"/>
      <c r="CXN213" s="10"/>
      <c r="CXO213" s="1"/>
      <c r="CXP213" s="5"/>
      <c r="CXQ213" s="52"/>
      <c r="CXR213" s="5"/>
      <c r="CXS213" s="11"/>
      <c r="CXT213" s="10"/>
      <c r="CXU213" s="10"/>
      <c r="CXV213" s="1"/>
      <c r="CXW213" s="5"/>
      <c r="CXX213" s="52"/>
      <c r="CXY213" s="5"/>
      <c r="CXZ213" s="11"/>
      <c r="CYA213" s="10"/>
      <c r="CYB213" s="10"/>
      <c r="CYC213" s="1"/>
      <c r="CYD213" s="5"/>
      <c r="CYE213" s="52"/>
      <c r="CYF213" s="5"/>
      <c r="CYG213" s="11"/>
      <c r="CYH213" s="10"/>
      <c r="CYI213" s="10"/>
      <c r="CYJ213" s="1"/>
      <c r="CYK213" s="5"/>
      <c r="CYL213" s="52"/>
      <c r="CYM213" s="5"/>
      <c r="CYN213" s="11"/>
      <c r="CYO213" s="10"/>
      <c r="CYP213" s="10"/>
      <c r="CYQ213" s="1"/>
      <c r="CYR213" s="5"/>
      <c r="CYS213" s="52"/>
      <c r="CYT213" s="5"/>
      <c r="CYU213" s="11"/>
      <c r="CYV213" s="10"/>
      <c r="CYW213" s="10"/>
      <c r="CYX213" s="1"/>
      <c r="CYY213" s="5"/>
      <c r="CYZ213" s="52"/>
      <c r="CZA213" s="5"/>
      <c r="CZB213" s="11"/>
      <c r="CZC213" s="10"/>
      <c r="CZD213" s="10"/>
      <c r="CZE213" s="1"/>
      <c r="CZF213" s="5"/>
      <c r="CZG213" s="52"/>
      <c r="CZH213" s="5"/>
      <c r="CZI213" s="11"/>
      <c r="CZJ213" s="10"/>
      <c r="CZK213" s="10"/>
      <c r="CZL213" s="1"/>
      <c r="CZM213" s="5"/>
      <c r="CZN213" s="52"/>
      <c r="CZO213" s="5"/>
      <c r="CZP213" s="11"/>
      <c r="CZQ213" s="10"/>
      <c r="CZR213" s="10"/>
      <c r="CZS213" s="1"/>
      <c r="CZT213" s="5"/>
      <c r="CZU213" s="52"/>
      <c r="CZV213" s="5"/>
      <c r="CZW213" s="11"/>
      <c r="CZX213" s="10"/>
      <c r="CZY213" s="10"/>
      <c r="CZZ213" s="1"/>
      <c r="DAA213" s="5"/>
      <c r="DAB213" s="52"/>
      <c r="DAC213" s="5"/>
      <c r="DAD213" s="11"/>
      <c r="DAE213" s="10"/>
      <c r="DAF213" s="10"/>
      <c r="DAG213" s="1"/>
      <c r="DAH213" s="5"/>
      <c r="DAI213" s="52"/>
      <c r="DAJ213" s="5"/>
      <c r="DAK213" s="11"/>
      <c r="DAL213" s="10"/>
      <c r="DAM213" s="10"/>
      <c r="DAN213" s="1"/>
      <c r="DAO213" s="5"/>
      <c r="DAP213" s="52"/>
      <c r="DAQ213" s="5"/>
      <c r="DAR213" s="11"/>
      <c r="DAS213" s="10"/>
      <c r="DAT213" s="10"/>
      <c r="DAU213" s="1"/>
      <c r="DAV213" s="5"/>
      <c r="DAW213" s="52"/>
      <c r="DAX213" s="5"/>
      <c r="DAY213" s="11"/>
      <c r="DAZ213" s="10"/>
      <c r="DBA213" s="10"/>
      <c r="DBB213" s="1"/>
      <c r="DBC213" s="5"/>
      <c r="DBD213" s="52"/>
      <c r="DBE213" s="5"/>
      <c r="DBF213" s="11"/>
      <c r="DBG213" s="10"/>
      <c r="DBH213" s="10"/>
      <c r="DBI213" s="1"/>
      <c r="DBJ213" s="5"/>
      <c r="DBK213" s="52"/>
      <c r="DBL213" s="5"/>
      <c r="DBM213" s="11"/>
      <c r="DBN213" s="10"/>
      <c r="DBO213" s="10"/>
      <c r="DBP213" s="1"/>
      <c r="DBQ213" s="5"/>
      <c r="DBR213" s="52"/>
      <c r="DBS213" s="5"/>
      <c r="DBT213" s="11"/>
      <c r="DBU213" s="10"/>
      <c r="DBV213" s="10"/>
      <c r="DBW213" s="1"/>
      <c r="DBX213" s="5"/>
      <c r="DBY213" s="52"/>
      <c r="DBZ213" s="5"/>
      <c r="DCA213" s="11"/>
      <c r="DCB213" s="10"/>
      <c r="DCC213" s="10"/>
      <c r="DCD213" s="1"/>
      <c r="DCE213" s="5"/>
      <c r="DCF213" s="52"/>
      <c r="DCG213" s="5"/>
      <c r="DCH213" s="11"/>
      <c r="DCI213" s="10"/>
      <c r="DCJ213" s="10"/>
      <c r="DCK213" s="1"/>
      <c r="DCL213" s="5"/>
      <c r="DCM213" s="52"/>
      <c r="DCN213" s="5"/>
      <c r="DCO213" s="11"/>
      <c r="DCP213" s="10"/>
      <c r="DCQ213" s="10"/>
      <c r="DCR213" s="1"/>
      <c r="DCS213" s="5"/>
      <c r="DCT213" s="52"/>
      <c r="DCU213" s="5"/>
      <c r="DCV213" s="11"/>
      <c r="DCW213" s="10"/>
      <c r="DCX213" s="10"/>
      <c r="DCY213" s="1"/>
      <c r="DCZ213" s="5"/>
      <c r="DDA213" s="52"/>
      <c r="DDB213" s="5"/>
      <c r="DDC213" s="11"/>
      <c r="DDD213" s="10"/>
      <c r="DDE213" s="10"/>
      <c r="DDF213" s="1"/>
      <c r="DDG213" s="5"/>
      <c r="DDH213" s="52"/>
      <c r="DDI213" s="5"/>
      <c r="DDJ213" s="11"/>
      <c r="DDK213" s="10"/>
      <c r="DDL213" s="10"/>
      <c r="DDM213" s="1"/>
      <c r="DDN213" s="5"/>
      <c r="DDO213" s="52"/>
      <c r="DDP213" s="5"/>
      <c r="DDQ213" s="11"/>
      <c r="DDR213" s="10"/>
      <c r="DDS213" s="10"/>
      <c r="DDT213" s="1"/>
      <c r="DDU213" s="5"/>
      <c r="DDV213" s="52"/>
      <c r="DDW213" s="5"/>
      <c r="DDX213" s="11"/>
      <c r="DDY213" s="10"/>
      <c r="DDZ213" s="10"/>
      <c r="DEA213" s="1"/>
      <c r="DEB213" s="5"/>
      <c r="DEC213" s="52"/>
      <c r="DED213" s="5"/>
      <c r="DEE213" s="11"/>
      <c r="DEF213" s="10"/>
      <c r="DEG213" s="10"/>
      <c r="DEH213" s="1"/>
      <c r="DEI213" s="5"/>
      <c r="DEJ213" s="52"/>
      <c r="DEK213" s="5"/>
      <c r="DEL213" s="11"/>
      <c r="DEM213" s="10"/>
      <c r="DEN213" s="10"/>
      <c r="DEO213" s="1"/>
      <c r="DEP213" s="5"/>
      <c r="DEQ213" s="52"/>
      <c r="DER213" s="5"/>
      <c r="DES213" s="11"/>
      <c r="DET213" s="10"/>
      <c r="DEU213" s="10"/>
      <c r="DEV213" s="1"/>
      <c r="DEW213" s="5"/>
      <c r="DEX213" s="52"/>
      <c r="DEY213" s="5"/>
      <c r="DEZ213" s="11"/>
      <c r="DFA213" s="10"/>
      <c r="DFB213" s="10"/>
      <c r="DFC213" s="1"/>
      <c r="DFD213" s="5"/>
      <c r="DFE213" s="52"/>
      <c r="DFF213" s="5"/>
      <c r="DFG213" s="11"/>
      <c r="DFH213" s="10"/>
      <c r="DFI213" s="10"/>
      <c r="DFJ213" s="1"/>
      <c r="DFK213" s="5"/>
      <c r="DFL213" s="52"/>
      <c r="DFM213" s="5"/>
      <c r="DFN213" s="11"/>
      <c r="DFO213" s="10"/>
      <c r="DFP213" s="10"/>
      <c r="DFQ213" s="1"/>
      <c r="DFR213" s="5"/>
      <c r="DFS213" s="52"/>
      <c r="DFT213" s="5"/>
      <c r="DFU213" s="11"/>
      <c r="DFV213" s="10"/>
      <c r="DFW213" s="10"/>
      <c r="DFX213" s="1"/>
      <c r="DFY213" s="5"/>
      <c r="DFZ213" s="52"/>
      <c r="DGA213" s="5"/>
      <c r="DGB213" s="11"/>
      <c r="DGC213" s="10"/>
      <c r="DGD213" s="10"/>
      <c r="DGE213" s="1"/>
      <c r="DGF213" s="5"/>
      <c r="DGG213" s="52"/>
      <c r="DGH213" s="5"/>
      <c r="DGI213" s="11"/>
      <c r="DGJ213" s="10"/>
      <c r="DGK213" s="10"/>
      <c r="DGL213" s="1"/>
      <c r="DGM213" s="5"/>
      <c r="DGN213" s="52"/>
      <c r="DGO213" s="5"/>
      <c r="DGP213" s="11"/>
      <c r="DGQ213" s="10"/>
      <c r="DGR213" s="10"/>
      <c r="DGS213" s="1"/>
      <c r="DGT213" s="5"/>
      <c r="DGU213" s="52"/>
      <c r="DGV213" s="5"/>
      <c r="DGW213" s="11"/>
      <c r="DGX213" s="10"/>
      <c r="DGY213" s="10"/>
      <c r="DGZ213" s="1"/>
      <c r="DHA213" s="5"/>
      <c r="DHB213" s="52"/>
      <c r="DHC213" s="5"/>
      <c r="DHD213" s="11"/>
      <c r="DHE213" s="10"/>
      <c r="DHF213" s="10"/>
      <c r="DHG213" s="1"/>
      <c r="DHH213" s="5"/>
      <c r="DHI213" s="52"/>
      <c r="DHJ213" s="5"/>
      <c r="DHK213" s="11"/>
      <c r="DHL213" s="10"/>
      <c r="DHM213" s="10"/>
      <c r="DHN213" s="1"/>
      <c r="DHO213" s="5"/>
      <c r="DHP213" s="52"/>
      <c r="DHQ213" s="5"/>
      <c r="DHR213" s="11"/>
      <c r="DHS213" s="10"/>
      <c r="DHT213" s="10"/>
      <c r="DHU213" s="1"/>
      <c r="DHV213" s="5"/>
      <c r="DHW213" s="52"/>
      <c r="DHX213" s="5"/>
      <c r="DHY213" s="11"/>
      <c r="DHZ213" s="10"/>
      <c r="DIA213" s="10"/>
      <c r="DIB213" s="1"/>
      <c r="DIC213" s="5"/>
      <c r="DID213" s="52"/>
      <c r="DIE213" s="5"/>
      <c r="DIF213" s="11"/>
      <c r="DIG213" s="10"/>
      <c r="DIH213" s="10"/>
      <c r="DII213" s="1"/>
      <c r="DIJ213" s="5"/>
      <c r="DIK213" s="52"/>
      <c r="DIL213" s="5"/>
      <c r="DIM213" s="11"/>
      <c r="DIN213" s="10"/>
      <c r="DIO213" s="10"/>
      <c r="DIP213" s="1"/>
      <c r="DIQ213" s="5"/>
      <c r="DIR213" s="52"/>
      <c r="DIS213" s="5"/>
      <c r="DIT213" s="11"/>
      <c r="DIU213" s="10"/>
      <c r="DIV213" s="10"/>
      <c r="DIW213" s="1"/>
      <c r="DIX213" s="5"/>
      <c r="DIY213" s="52"/>
      <c r="DIZ213" s="5"/>
      <c r="DJA213" s="11"/>
      <c r="DJB213" s="10"/>
      <c r="DJC213" s="10"/>
      <c r="DJD213" s="1"/>
      <c r="DJE213" s="5"/>
      <c r="DJF213" s="52"/>
      <c r="DJG213" s="5"/>
      <c r="DJH213" s="11"/>
      <c r="DJI213" s="10"/>
      <c r="DJJ213" s="10"/>
      <c r="DJK213" s="1"/>
      <c r="DJL213" s="5"/>
      <c r="DJM213" s="52"/>
      <c r="DJN213" s="5"/>
      <c r="DJO213" s="11"/>
      <c r="DJP213" s="10"/>
      <c r="DJQ213" s="10"/>
      <c r="DJR213" s="1"/>
      <c r="DJS213" s="5"/>
      <c r="DJT213" s="52"/>
      <c r="DJU213" s="5"/>
      <c r="DJV213" s="11"/>
      <c r="DJW213" s="10"/>
      <c r="DJX213" s="10"/>
      <c r="DJY213" s="1"/>
      <c r="DJZ213" s="5"/>
      <c r="DKA213" s="52"/>
      <c r="DKB213" s="5"/>
      <c r="DKC213" s="11"/>
      <c r="DKD213" s="10"/>
      <c r="DKE213" s="10"/>
      <c r="DKF213" s="1"/>
      <c r="DKG213" s="5"/>
      <c r="DKH213" s="52"/>
      <c r="DKI213" s="5"/>
      <c r="DKJ213" s="11"/>
      <c r="DKK213" s="10"/>
      <c r="DKL213" s="10"/>
      <c r="DKM213" s="1"/>
      <c r="DKN213" s="5"/>
      <c r="DKO213" s="52"/>
      <c r="DKP213" s="5"/>
      <c r="DKQ213" s="11"/>
      <c r="DKR213" s="10"/>
      <c r="DKS213" s="10"/>
      <c r="DKT213" s="1"/>
      <c r="DKU213" s="5"/>
      <c r="DKV213" s="52"/>
      <c r="DKW213" s="5"/>
      <c r="DKX213" s="11"/>
      <c r="DKY213" s="10"/>
      <c r="DKZ213" s="10"/>
      <c r="DLA213" s="1"/>
      <c r="DLB213" s="5"/>
      <c r="DLC213" s="52"/>
      <c r="DLD213" s="5"/>
      <c r="DLE213" s="11"/>
      <c r="DLF213" s="10"/>
      <c r="DLG213" s="10"/>
      <c r="DLH213" s="1"/>
      <c r="DLI213" s="5"/>
      <c r="DLJ213" s="52"/>
      <c r="DLK213" s="5"/>
      <c r="DLL213" s="11"/>
      <c r="DLM213" s="10"/>
      <c r="DLN213" s="10"/>
      <c r="DLO213" s="1"/>
      <c r="DLP213" s="5"/>
      <c r="DLQ213" s="52"/>
      <c r="DLR213" s="5"/>
      <c r="DLS213" s="11"/>
      <c r="DLT213" s="10"/>
      <c r="DLU213" s="10"/>
      <c r="DLV213" s="1"/>
      <c r="DLW213" s="5"/>
      <c r="DLX213" s="52"/>
      <c r="DLY213" s="5"/>
      <c r="DLZ213" s="11"/>
      <c r="DMA213" s="10"/>
      <c r="DMB213" s="10"/>
      <c r="DMC213" s="1"/>
      <c r="DMD213" s="5"/>
      <c r="DME213" s="52"/>
      <c r="DMF213" s="5"/>
      <c r="DMG213" s="11"/>
      <c r="DMH213" s="10"/>
      <c r="DMI213" s="10"/>
      <c r="DMJ213" s="1"/>
      <c r="DMK213" s="5"/>
      <c r="DML213" s="52"/>
      <c r="DMM213" s="5"/>
      <c r="DMN213" s="11"/>
      <c r="DMO213" s="10"/>
      <c r="DMP213" s="10"/>
      <c r="DMQ213" s="1"/>
      <c r="DMR213" s="5"/>
      <c r="DMS213" s="52"/>
      <c r="DMT213" s="5"/>
      <c r="DMU213" s="11"/>
      <c r="DMV213" s="10"/>
      <c r="DMW213" s="10"/>
      <c r="DMX213" s="1"/>
      <c r="DMY213" s="5"/>
      <c r="DMZ213" s="52"/>
      <c r="DNA213" s="5"/>
      <c r="DNB213" s="11"/>
      <c r="DNC213" s="10"/>
      <c r="DND213" s="10"/>
      <c r="DNE213" s="1"/>
      <c r="DNF213" s="5"/>
      <c r="DNG213" s="52"/>
      <c r="DNH213" s="5"/>
      <c r="DNI213" s="11"/>
      <c r="DNJ213" s="10"/>
      <c r="DNK213" s="10"/>
      <c r="DNL213" s="1"/>
      <c r="DNM213" s="5"/>
      <c r="DNN213" s="52"/>
      <c r="DNO213" s="5"/>
      <c r="DNP213" s="11"/>
      <c r="DNQ213" s="10"/>
      <c r="DNR213" s="10"/>
      <c r="DNS213" s="1"/>
      <c r="DNT213" s="5"/>
      <c r="DNU213" s="52"/>
      <c r="DNV213" s="5"/>
      <c r="DNW213" s="11"/>
      <c r="DNX213" s="10"/>
      <c r="DNY213" s="10"/>
      <c r="DNZ213" s="1"/>
      <c r="DOA213" s="5"/>
      <c r="DOB213" s="52"/>
      <c r="DOC213" s="5"/>
      <c r="DOD213" s="11"/>
      <c r="DOE213" s="10"/>
      <c r="DOF213" s="10"/>
      <c r="DOG213" s="1"/>
      <c r="DOH213" s="5"/>
      <c r="DOI213" s="52"/>
      <c r="DOJ213" s="5"/>
      <c r="DOK213" s="11"/>
      <c r="DOL213" s="10"/>
      <c r="DOM213" s="10"/>
      <c r="DON213" s="1"/>
      <c r="DOO213" s="5"/>
      <c r="DOP213" s="52"/>
      <c r="DOQ213" s="5"/>
      <c r="DOR213" s="11"/>
      <c r="DOS213" s="10"/>
      <c r="DOT213" s="10"/>
      <c r="DOU213" s="1"/>
      <c r="DOV213" s="5"/>
      <c r="DOW213" s="52"/>
      <c r="DOX213" s="5"/>
      <c r="DOY213" s="11"/>
      <c r="DOZ213" s="10"/>
      <c r="DPA213" s="10"/>
      <c r="DPB213" s="1"/>
      <c r="DPC213" s="5"/>
      <c r="DPD213" s="52"/>
      <c r="DPE213" s="5"/>
      <c r="DPF213" s="11"/>
      <c r="DPG213" s="10"/>
      <c r="DPH213" s="10"/>
      <c r="DPI213" s="1"/>
      <c r="DPJ213" s="5"/>
      <c r="DPK213" s="52"/>
      <c r="DPL213" s="5"/>
      <c r="DPM213" s="11"/>
      <c r="DPN213" s="10"/>
      <c r="DPO213" s="10"/>
      <c r="DPP213" s="1"/>
      <c r="DPQ213" s="5"/>
      <c r="DPR213" s="52"/>
      <c r="DPS213" s="5"/>
      <c r="DPT213" s="11"/>
      <c r="DPU213" s="10"/>
      <c r="DPV213" s="10"/>
      <c r="DPW213" s="1"/>
      <c r="DPX213" s="5"/>
      <c r="DPY213" s="52"/>
      <c r="DPZ213" s="5"/>
      <c r="DQA213" s="11"/>
      <c r="DQB213" s="10"/>
      <c r="DQC213" s="10"/>
      <c r="DQD213" s="1"/>
      <c r="DQE213" s="5"/>
      <c r="DQF213" s="52"/>
      <c r="DQG213" s="5"/>
      <c r="DQH213" s="11"/>
      <c r="DQI213" s="10"/>
      <c r="DQJ213" s="10"/>
      <c r="DQK213" s="1"/>
      <c r="DQL213" s="5"/>
      <c r="DQM213" s="52"/>
      <c r="DQN213" s="5"/>
      <c r="DQO213" s="11"/>
      <c r="DQP213" s="10"/>
      <c r="DQQ213" s="10"/>
      <c r="DQR213" s="1"/>
      <c r="DQS213" s="5"/>
      <c r="DQT213" s="52"/>
      <c r="DQU213" s="5"/>
      <c r="DQV213" s="11"/>
      <c r="DQW213" s="10"/>
      <c r="DQX213" s="10"/>
      <c r="DQY213" s="1"/>
      <c r="DQZ213" s="5"/>
      <c r="DRA213" s="52"/>
      <c r="DRB213" s="5"/>
      <c r="DRC213" s="11"/>
      <c r="DRD213" s="10"/>
      <c r="DRE213" s="10"/>
      <c r="DRF213" s="1"/>
      <c r="DRG213" s="5"/>
      <c r="DRH213" s="52"/>
      <c r="DRI213" s="5"/>
      <c r="DRJ213" s="11"/>
      <c r="DRK213" s="10"/>
      <c r="DRL213" s="10"/>
      <c r="DRM213" s="1"/>
      <c r="DRN213" s="5"/>
      <c r="DRO213" s="52"/>
      <c r="DRP213" s="5"/>
      <c r="DRQ213" s="11"/>
      <c r="DRR213" s="10"/>
      <c r="DRS213" s="10"/>
      <c r="DRT213" s="1"/>
      <c r="DRU213" s="5"/>
      <c r="DRV213" s="52"/>
      <c r="DRW213" s="5"/>
      <c r="DRX213" s="11"/>
      <c r="DRY213" s="10"/>
      <c r="DRZ213" s="10"/>
      <c r="DSA213" s="1"/>
      <c r="DSB213" s="5"/>
      <c r="DSC213" s="52"/>
      <c r="DSD213" s="5"/>
      <c r="DSE213" s="11"/>
      <c r="DSF213" s="10"/>
      <c r="DSG213" s="10"/>
      <c r="DSH213" s="1"/>
      <c r="DSI213" s="5"/>
      <c r="DSJ213" s="52"/>
      <c r="DSK213" s="5"/>
      <c r="DSL213" s="11"/>
      <c r="DSM213" s="10"/>
      <c r="DSN213" s="10"/>
      <c r="DSO213" s="1"/>
      <c r="DSP213" s="5"/>
      <c r="DSQ213" s="52"/>
      <c r="DSR213" s="5"/>
      <c r="DSS213" s="11"/>
      <c r="DST213" s="10"/>
      <c r="DSU213" s="10"/>
      <c r="DSV213" s="1"/>
      <c r="DSW213" s="5"/>
      <c r="DSX213" s="52"/>
      <c r="DSY213" s="5"/>
      <c r="DSZ213" s="11"/>
      <c r="DTA213" s="10"/>
      <c r="DTB213" s="10"/>
      <c r="DTC213" s="1"/>
      <c r="DTD213" s="5"/>
      <c r="DTE213" s="52"/>
      <c r="DTF213" s="5"/>
      <c r="DTG213" s="11"/>
      <c r="DTH213" s="10"/>
      <c r="DTI213" s="10"/>
      <c r="DTJ213" s="1"/>
      <c r="DTK213" s="5"/>
      <c r="DTL213" s="52"/>
      <c r="DTM213" s="5"/>
      <c r="DTN213" s="11"/>
      <c r="DTO213" s="10"/>
      <c r="DTP213" s="10"/>
      <c r="DTQ213" s="1"/>
      <c r="DTR213" s="5"/>
      <c r="DTS213" s="52"/>
      <c r="DTT213" s="5"/>
      <c r="DTU213" s="11"/>
      <c r="DTV213" s="10"/>
      <c r="DTW213" s="10"/>
      <c r="DTX213" s="1"/>
      <c r="DTY213" s="5"/>
      <c r="DTZ213" s="52"/>
      <c r="DUA213" s="5"/>
      <c r="DUB213" s="11"/>
      <c r="DUC213" s="10"/>
      <c r="DUD213" s="10"/>
      <c r="DUE213" s="1"/>
      <c r="DUF213" s="5"/>
      <c r="DUG213" s="52"/>
      <c r="DUH213" s="5"/>
      <c r="DUI213" s="11"/>
      <c r="DUJ213" s="10"/>
      <c r="DUK213" s="10"/>
      <c r="DUL213" s="1"/>
      <c r="DUM213" s="5"/>
      <c r="DUN213" s="52"/>
      <c r="DUO213" s="5"/>
      <c r="DUP213" s="11"/>
      <c r="DUQ213" s="10"/>
      <c r="DUR213" s="10"/>
      <c r="DUS213" s="1"/>
      <c r="DUT213" s="5"/>
      <c r="DUU213" s="52"/>
      <c r="DUV213" s="5"/>
      <c r="DUW213" s="11"/>
      <c r="DUX213" s="10"/>
      <c r="DUY213" s="10"/>
      <c r="DUZ213" s="1"/>
      <c r="DVA213" s="5"/>
      <c r="DVB213" s="52"/>
      <c r="DVC213" s="5"/>
      <c r="DVD213" s="11"/>
      <c r="DVE213" s="10"/>
      <c r="DVF213" s="10"/>
      <c r="DVG213" s="1"/>
      <c r="DVH213" s="5"/>
      <c r="DVI213" s="52"/>
      <c r="DVJ213" s="5"/>
      <c r="DVK213" s="11"/>
      <c r="DVL213" s="10"/>
      <c r="DVM213" s="10"/>
      <c r="DVN213" s="1"/>
      <c r="DVO213" s="5"/>
      <c r="DVP213" s="52"/>
      <c r="DVQ213" s="5"/>
      <c r="DVR213" s="11"/>
      <c r="DVS213" s="10"/>
      <c r="DVT213" s="10"/>
      <c r="DVU213" s="1"/>
      <c r="DVV213" s="5"/>
      <c r="DVW213" s="52"/>
      <c r="DVX213" s="5"/>
      <c r="DVY213" s="11"/>
      <c r="DVZ213" s="10"/>
      <c r="DWA213" s="10"/>
      <c r="DWB213" s="1"/>
      <c r="DWC213" s="5"/>
      <c r="DWD213" s="52"/>
      <c r="DWE213" s="5"/>
      <c r="DWF213" s="11"/>
      <c r="DWG213" s="10"/>
      <c r="DWH213" s="10"/>
      <c r="DWI213" s="1"/>
      <c r="DWJ213" s="5"/>
      <c r="DWK213" s="52"/>
      <c r="DWL213" s="5"/>
      <c r="DWM213" s="11"/>
      <c r="DWN213" s="10"/>
      <c r="DWO213" s="10"/>
      <c r="DWP213" s="1"/>
      <c r="DWQ213" s="5"/>
      <c r="DWR213" s="52"/>
      <c r="DWS213" s="5"/>
      <c r="DWT213" s="11"/>
      <c r="DWU213" s="10"/>
      <c r="DWV213" s="10"/>
      <c r="DWW213" s="1"/>
      <c r="DWX213" s="5"/>
      <c r="DWY213" s="52"/>
      <c r="DWZ213" s="5"/>
      <c r="DXA213" s="11"/>
      <c r="DXB213" s="10"/>
      <c r="DXC213" s="10"/>
      <c r="DXD213" s="1"/>
      <c r="DXE213" s="5"/>
      <c r="DXF213" s="52"/>
      <c r="DXG213" s="5"/>
      <c r="DXH213" s="11"/>
      <c r="DXI213" s="10"/>
      <c r="DXJ213" s="10"/>
      <c r="DXK213" s="1"/>
      <c r="DXL213" s="5"/>
      <c r="DXM213" s="52"/>
      <c r="DXN213" s="5"/>
      <c r="DXO213" s="11"/>
      <c r="DXP213" s="10"/>
      <c r="DXQ213" s="10"/>
      <c r="DXR213" s="1"/>
      <c r="DXS213" s="5"/>
      <c r="DXT213" s="52"/>
      <c r="DXU213" s="5"/>
      <c r="DXV213" s="11"/>
      <c r="DXW213" s="10"/>
      <c r="DXX213" s="10"/>
      <c r="DXY213" s="1"/>
      <c r="DXZ213" s="5"/>
      <c r="DYA213" s="52"/>
      <c r="DYB213" s="5"/>
      <c r="DYC213" s="11"/>
      <c r="DYD213" s="10"/>
      <c r="DYE213" s="10"/>
      <c r="DYF213" s="1"/>
      <c r="DYG213" s="5"/>
      <c r="DYH213" s="52"/>
      <c r="DYI213" s="5"/>
      <c r="DYJ213" s="11"/>
      <c r="DYK213" s="10"/>
      <c r="DYL213" s="10"/>
      <c r="DYM213" s="1"/>
      <c r="DYN213" s="5"/>
      <c r="DYO213" s="52"/>
      <c r="DYP213" s="5"/>
      <c r="DYQ213" s="11"/>
      <c r="DYR213" s="10"/>
      <c r="DYS213" s="10"/>
      <c r="DYT213" s="1"/>
      <c r="DYU213" s="5"/>
      <c r="DYV213" s="52"/>
      <c r="DYW213" s="5"/>
      <c r="DYX213" s="11"/>
      <c r="DYY213" s="10"/>
      <c r="DYZ213" s="10"/>
      <c r="DZA213" s="1"/>
      <c r="DZB213" s="5"/>
      <c r="DZC213" s="52"/>
      <c r="DZD213" s="5"/>
      <c r="DZE213" s="11"/>
      <c r="DZF213" s="10"/>
      <c r="DZG213" s="10"/>
      <c r="DZH213" s="1"/>
      <c r="DZI213" s="5"/>
      <c r="DZJ213" s="52"/>
      <c r="DZK213" s="5"/>
      <c r="DZL213" s="11"/>
      <c r="DZM213" s="10"/>
      <c r="DZN213" s="10"/>
      <c r="DZO213" s="1"/>
      <c r="DZP213" s="5"/>
      <c r="DZQ213" s="52"/>
      <c r="DZR213" s="5"/>
      <c r="DZS213" s="11"/>
      <c r="DZT213" s="10"/>
      <c r="DZU213" s="10"/>
      <c r="DZV213" s="1"/>
      <c r="DZW213" s="5"/>
      <c r="DZX213" s="52"/>
      <c r="DZY213" s="5"/>
      <c r="DZZ213" s="11"/>
      <c r="EAA213" s="10"/>
      <c r="EAB213" s="10"/>
      <c r="EAC213" s="1"/>
      <c r="EAD213" s="5"/>
      <c r="EAE213" s="52"/>
      <c r="EAF213" s="5"/>
      <c r="EAG213" s="11"/>
      <c r="EAH213" s="10"/>
      <c r="EAI213" s="10"/>
      <c r="EAJ213" s="1"/>
      <c r="EAK213" s="5"/>
      <c r="EAL213" s="52"/>
      <c r="EAM213" s="5"/>
      <c r="EAN213" s="11"/>
      <c r="EAO213" s="10"/>
      <c r="EAP213" s="10"/>
      <c r="EAQ213" s="1"/>
      <c r="EAR213" s="5"/>
      <c r="EAS213" s="52"/>
      <c r="EAT213" s="5"/>
      <c r="EAU213" s="11"/>
      <c r="EAV213" s="10"/>
      <c r="EAW213" s="10"/>
      <c r="EAX213" s="1"/>
      <c r="EAY213" s="5"/>
      <c r="EAZ213" s="52"/>
      <c r="EBA213" s="5"/>
      <c r="EBB213" s="11"/>
      <c r="EBC213" s="10"/>
      <c r="EBD213" s="10"/>
      <c r="EBE213" s="1"/>
      <c r="EBF213" s="5"/>
      <c r="EBG213" s="52"/>
      <c r="EBH213" s="5"/>
      <c r="EBI213" s="11"/>
      <c r="EBJ213" s="10"/>
      <c r="EBK213" s="10"/>
      <c r="EBL213" s="1"/>
      <c r="EBM213" s="5"/>
      <c r="EBN213" s="52"/>
      <c r="EBO213" s="5"/>
      <c r="EBP213" s="11"/>
      <c r="EBQ213" s="10"/>
      <c r="EBR213" s="10"/>
      <c r="EBS213" s="1"/>
      <c r="EBT213" s="5"/>
      <c r="EBU213" s="52"/>
      <c r="EBV213" s="5"/>
      <c r="EBW213" s="11"/>
      <c r="EBX213" s="10"/>
      <c r="EBY213" s="10"/>
      <c r="EBZ213" s="1"/>
      <c r="ECA213" s="5"/>
      <c r="ECB213" s="52"/>
      <c r="ECC213" s="5"/>
      <c r="ECD213" s="11"/>
      <c r="ECE213" s="10"/>
      <c r="ECF213" s="10"/>
      <c r="ECG213" s="1"/>
      <c r="ECH213" s="5"/>
      <c r="ECI213" s="52"/>
      <c r="ECJ213" s="5"/>
      <c r="ECK213" s="11"/>
      <c r="ECL213" s="10"/>
      <c r="ECM213" s="10"/>
      <c r="ECN213" s="1"/>
      <c r="ECO213" s="5"/>
      <c r="ECP213" s="52"/>
      <c r="ECQ213" s="5"/>
      <c r="ECR213" s="11"/>
      <c r="ECS213" s="10"/>
      <c r="ECT213" s="10"/>
      <c r="ECU213" s="1"/>
      <c r="ECV213" s="5"/>
      <c r="ECW213" s="52"/>
      <c r="ECX213" s="5"/>
      <c r="ECY213" s="11"/>
      <c r="ECZ213" s="10"/>
      <c r="EDA213" s="10"/>
      <c r="EDB213" s="1"/>
      <c r="EDC213" s="5"/>
      <c r="EDD213" s="52"/>
      <c r="EDE213" s="5"/>
      <c r="EDF213" s="11"/>
      <c r="EDG213" s="10"/>
      <c r="EDH213" s="10"/>
      <c r="EDI213" s="1"/>
      <c r="EDJ213" s="5"/>
      <c r="EDK213" s="52"/>
      <c r="EDL213" s="5"/>
      <c r="EDM213" s="11"/>
      <c r="EDN213" s="10"/>
      <c r="EDO213" s="10"/>
      <c r="EDP213" s="1"/>
      <c r="EDQ213" s="5"/>
      <c r="EDR213" s="52"/>
      <c r="EDS213" s="5"/>
      <c r="EDT213" s="11"/>
      <c r="EDU213" s="10"/>
      <c r="EDV213" s="10"/>
      <c r="EDW213" s="1"/>
      <c r="EDX213" s="5"/>
      <c r="EDY213" s="52"/>
      <c r="EDZ213" s="5"/>
      <c r="EEA213" s="11"/>
      <c r="EEB213" s="10"/>
      <c r="EEC213" s="10"/>
      <c r="EED213" s="1"/>
      <c r="EEE213" s="5"/>
      <c r="EEF213" s="52"/>
      <c r="EEG213" s="5"/>
      <c r="EEH213" s="11"/>
      <c r="EEI213" s="10"/>
      <c r="EEJ213" s="10"/>
      <c r="EEK213" s="1"/>
      <c r="EEL213" s="5"/>
      <c r="EEM213" s="52"/>
      <c r="EEN213" s="5"/>
      <c r="EEO213" s="11"/>
      <c r="EEP213" s="10"/>
      <c r="EEQ213" s="10"/>
      <c r="EER213" s="1"/>
      <c r="EES213" s="5"/>
      <c r="EET213" s="52"/>
      <c r="EEU213" s="5"/>
      <c r="EEV213" s="11"/>
      <c r="EEW213" s="10"/>
      <c r="EEX213" s="10"/>
      <c r="EEY213" s="1"/>
      <c r="EEZ213" s="5"/>
      <c r="EFA213" s="52"/>
      <c r="EFB213" s="5"/>
      <c r="EFC213" s="11"/>
      <c r="EFD213" s="10"/>
      <c r="EFE213" s="10"/>
      <c r="EFF213" s="1"/>
      <c r="EFG213" s="5"/>
      <c r="EFH213" s="52"/>
      <c r="EFI213" s="5"/>
      <c r="EFJ213" s="11"/>
      <c r="EFK213" s="10"/>
      <c r="EFL213" s="10"/>
      <c r="EFM213" s="1"/>
      <c r="EFN213" s="5"/>
      <c r="EFO213" s="52"/>
      <c r="EFP213" s="5"/>
      <c r="EFQ213" s="11"/>
      <c r="EFR213" s="10"/>
      <c r="EFS213" s="10"/>
      <c r="EFT213" s="1"/>
      <c r="EFU213" s="5"/>
      <c r="EFV213" s="52"/>
      <c r="EFW213" s="5"/>
      <c r="EFX213" s="11"/>
      <c r="EFY213" s="10"/>
      <c r="EFZ213" s="10"/>
      <c r="EGA213" s="1"/>
      <c r="EGB213" s="5"/>
      <c r="EGC213" s="52"/>
      <c r="EGD213" s="5"/>
      <c r="EGE213" s="11"/>
      <c r="EGF213" s="10"/>
      <c r="EGG213" s="10"/>
      <c r="EGH213" s="1"/>
      <c r="EGI213" s="5"/>
      <c r="EGJ213" s="52"/>
      <c r="EGK213" s="5"/>
      <c r="EGL213" s="11"/>
      <c r="EGM213" s="10"/>
      <c r="EGN213" s="10"/>
      <c r="EGO213" s="1"/>
      <c r="EGP213" s="5"/>
      <c r="EGQ213" s="52"/>
      <c r="EGR213" s="5"/>
      <c r="EGS213" s="11"/>
      <c r="EGT213" s="10"/>
      <c r="EGU213" s="10"/>
      <c r="EGV213" s="1"/>
      <c r="EGW213" s="5"/>
      <c r="EGX213" s="52"/>
      <c r="EGY213" s="5"/>
      <c r="EGZ213" s="11"/>
      <c r="EHA213" s="10"/>
      <c r="EHB213" s="10"/>
      <c r="EHC213" s="1"/>
      <c r="EHD213" s="5"/>
      <c r="EHE213" s="52"/>
      <c r="EHF213" s="5"/>
      <c r="EHG213" s="11"/>
      <c r="EHH213" s="10"/>
      <c r="EHI213" s="10"/>
      <c r="EHJ213" s="1"/>
      <c r="EHK213" s="5"/>
      <c r="EHL213" s="52"/>
      <c r="EHM213" s="5"/>
      <c r="EHN213" s="11"/>
      <c r="EHO213" s="10"/>
      <c r="EHP213" s="10"/>
      <c r="EHQ213" s="1"/>
      <c r="EHR213" s="5"/>
      <c r="EHS213" s="52"/>
      <c r="EHT213" s="5"/>
      <c r="EHU213" s="11"/>
      <c r="EHV213" s="10"/>
      <c r="EHW213" s="10"/>
      <c r="EHX213" s="1"/>
      <c r="EHY213" s="5"/>
      <c r="EHZ213" s="52"/>
      <c r="EIA213" s="5"/>
      <c r="EIB213" s="11"/>
      <c r="EIC213" s="10"/>
      <c r="EID213" s="10"/>
      <c r="EIE213" s="1"/>
      <c r="EIF213" s="5"/>
      <c r="EIG213" s="52"/>
      <c r="EIH213" s="5"/>
      <c r="EII213" s="11"/>
      <c r="EIJ213" s="10"/>
      <c r="EIK213" s="10"/>
      <c r="EIL213" s="1"/>
      <c r="EIM213" s="5"/>
      <c r="EIN213" s="52"/>
      <c r="EIO213" s="5"/>
      <c r="EIP213" s="11"/>
      <c r="EIQ213" s="10"/>
      <c r="EIR213" s="10"/>
      <c r="EIS213" s="1"/>
      <c r="EIT213" s="5"/>
      <c r="EIU213" s="52"/>
      <c r="EIV213" s="5"/>
      <c r="EIW213" s="11"/>
      <c r="EIX213" s="10"/>
      <c r="EIY213" s="10"/>
      <c r="EIZ213" s="1"/>
      <c r="EJA213" s="5"/>
      <c r="EJB213" s="52"/>
      <c r="EJC213" s="5"/>
      <c r="EJD213" s="11"/>
      <c r="EJE213" s="10"/>
      <c r="EJF213" s="10"/>
      <c r="EJG213" s="1"/>
      <c r="EJH213" s="5"/>
      <c r="EJI213" s="52"/>
      <c r="EJJ213" s="5"/>
      <c r="EJK213" s="11"/>
      <c r="EJL213" s="10"/>
      <c r="EJM213" s="10"/>
      <c r="EJN213" s="1"/>
      <c r="EJO213" s="5"/>
      <c r="EJP213" s="52"/>
      <c r="EJQ213" s="5"/>
      <c r="EJR213" s="11"/>
      <c r="EJS213" s="10"/>
      <c r="EJT213" s="10"/>
      <c r="EJU213" s="1"/>
      <c r="EJV213" s="5"/>
      <c r="EJW213" s="52"/>
      <c r="EJX213" s="5"/>
      <c r="EJY213" s="11"/>
      <c r="EJZ213" s="10"/>
      <c r="EKA213" s="10"/>
      <c r="EKB213" s="1"/>
      <c r="EKC213" s="5"/>
      <c r="EKD213" s="52"/>
      <c r="EKE213" s="5"/>
      <c r="EKF213" s="11"/>
      <c r="EKG213" s="10"/>
      <c r="EKH213" s="10"/>
      <c r="EKI213" s="1"/>
      <c r="EKJ213" s="5"/>
      <c r="EKK213" s="52"/>
      <c r="EKL213" s="5"/>
      <c r="EKM213" s="11"/>
      <c r="EKN213" s="10"/>
      <c r="EKO213" s="10"/>
      <c r="EKP213" s="1"/>
      <c r="EKQ213" s="5"/>
      <c r="EKR213" s="52"/>
      <c r="EKS213" s="5"/>
      <c r="EKT213" s="11"/>
      <c r="EKU213" s="10"/>
      <c r="EKV213" s="10"/>
      <c r="EKW213" s="1"/>
      <c r="EKX213" s="5"/>
      <c r="EKY213" s="52"/>
      <c r="EKZ213" s="5"/>
      <c r="ELA213" s="11"/>
      <c r="ELB213" s="10"/>
      <c r="ELC213" s="10"/>
      <c r="ELD213" s="1"/>
      <c r="ELE213" s="5"/>
      <c r="ELF213" s="52"/>
      <c r="ELG213" s="5"/>
      <c r="ELH213" s="11"/>
      <c r="ELI213" s="10"/>
      <c r="ELJ213" s="10"/>
      <c r="ELK213" s="1"/>
      <c r="ELL213" s="5"/>
      <c r="ELM213" s="52"/>
      <c r="ELN213" s="5"/>
      <c r="ELO213" s="11"/>
      <c r="ELP213" s="10"/>
      <c r="ELQ213" s="10"/>
      <c r="ELR213" s="1"/>
      <c r="ELS213" s="5"/>
      <c r="ELT213" s="52"/>
      <c r="ELU213" s="5"/>
      <c r="ELV213" s="11"/>
      <c r="ELW213" s="10"/>
      <c r="ELX213" s="10"/>
      <c r="ELY213" s="1"/>
      <c r="ELZ213" s="5"/>
      <c r="EMA213" s="52"/>
      <c r="EMB213" s="5"/>
      <c r="EMC213" s="11"/>
      <c r="EMD213" s="10"/>
      <c r="EME213" s="10"/>
      <c r="EMF213" s="1"/>
      <c r="EMG213" s="5"/>
      <c r="EMH213" s="52"/>
      <c r="EMI213" s="5"/>
      <c r="EMJ213" s="11"/>
      <c r="EMK213" s="10"/>
      <c r="EML213" s="10"/>
      <c r="EMM213" s="1"/>
      <c r="EMN213" s="5"/>
      <c r="EMO213" s="52"/>
      <c r="EMP213" s="5"/>
      <c r="EMQ213" s="11"/>
      <c r="EMR213" s="10"/>
      <c r="EMS213" s="10"/>
      <c r="EMT213" s="1"/>
      <c r="EMU213" s="5"/>
      <c r="EMV213" s="52"/>
      <c r="EMW213" s="5"/>
      <c r="EMX213" s="11"/>
      <c r="EMY213" s="10"/>
      <c r="EMZ213" s="10"/>
      <c r="ENA213" s="1"/>
      <c r="ENB213" s="5"/>
      <c r="ENC213" s="52"/>
      <c r="END213" s="5"/>
      <c r="ENE213" s="11"/>
      <c r="ENF213" s="10"/>
      <c r="ENG213" s="10"/>
      <c r="ENH213" s="1"/>
      <c r="ENI213" s="5"/>
      <c r="ENJ213" s="52"/>
      <c r="ENK213" s="5"/>
      <c r="ENL213" s="11"/>
      <c r="ENM213" s="10"/>
      <c r="ENN213" s="10"/>
      <c r="ENO213" s="1"/>
      <c r="ENP213" s="5"/>
      <c r="ENQ213" s="52"/>
      <c r="ENR213" s="5"/>
      <c r="ENS213" s="11"/>
      <c r="ENT213" s="10"/>
      <c r="ENU213" s="10"/>
      <c r="ENV213" s="1"/>
      <c r="ENW213" s="5"/>
      <c r="ENX213" s="52"/>
      <c r="ENY213" s="5"/>
      <c r="ENZ213" s="11"/>
      <c r="EOA213" s="10"/>
      <c r="EOB213" s="10"/>
      <c r="EOC213" s="1"/>
      <c r="EOD213" s="5"/>
      <c r="EOE213" s="52"/>
      <c r="EOF213" s="5"/>
      <c r="EOG213" s="11"/>
      <c r="EOH213" s="10"/>
      <c r="EOI213" s="10"/>
      <c r="EOJ213" s="1"/>
      <c r="EOK213" s="5"/>
      <c r="EOL213" s="52"/>
      <c r="EOM213" s="5"/>
      <c r="EON213" s="11"/>
      <c r="EOO213" s="10"/>
      <c r="EOP213" s="10"/>
      <c r="EOQ213" s="1"/>
      <c r="EOR213" s="5"/>
      <c r="EOS213" s="52"/>
      <c r="EOT213" s="5"/>
      <c r="EOU213" s="11"/>
      <c r="EOV213" s="10"/>
      <c r="EOW213" s="10"/>
      <c r="EOX213" s="1"/>
      <c r="EOY213" s="5"/>
      <c r="EOZ213" s="52"/>
      <c r="EPA213" s="5"/>
      <c r="EPB213" s="11"/>
      <c r="EPC213" s="10"/>
      <c r="EPD213" s="10"/>
      <c r="EPE213" s="1"/>
      <c r="EPF213" s="5"/>
      <c r="EPG213" s="52"/>
      <c r="EPH213" s="5"/>
      <c r="EPI213" s="11"/>
      <c r="EPJ213" s="10"/>
      <c r="EPK213" s="10"/>
      <c r="EPL213" s="1"/>
      <c r="EPM213" s="5"/>
      <c r="EPN213" s="52"/>
      <c r="EPO213" s="5"/>
      <c r="EPP213" s="11"/>
      <c r="EPQ213" s="10"/>
      <c r="EPR213" s="10"/>
      <c r="EPS213" s="1"/>
      <c r="EPT213" s="5"/>
      <c r="EPU213" s="52"/>
      <c r="EPV213" s="5"/>
      <c r="EPW213" s="11"/>
      <c r="EPX213" s="10"/>
      <c r="EPY213" s="10"/>
      <c r="EPZ213" s="1"/>
      <c r="EQA213" s="5"/>
      <c r="EQB213" s="52"/>
      <c r="EQC213" s="5"/>
      <c r="EQD213" s="11"/>
      <c r="EQE213" s="10"/>
      <c r="EQF213" s="10"/>
      <c r="EQG213" s="1"/>
      <c r="EQH213" s="5"/>
      <c r="EQI213" s="52"/>
      <c r="EQJ213" s="5"/>
      <c r="EQK213" s="11"/>
      <c r="EQL213" s="10"/>
      <c r="EQM213" s="10"/>
      <c r="EQN213" s="1"/>
      <c r="EQO213" s="5"/>
      <c r="EQP213" s="52"/>
      <c r="EQQ213" s="5"/>
      <c r="EQR213" s="11"/>
      <c r="EQS213" s="10"/>
      <c r="EQT213" s="10"/>
      <c r="EQU213" s="1"/>
      <c r="EQV213" s="5"/>
      <c r="EQW213" s="52"/>
      <c r="EQX213" s="5"/>
      <c r="EQY213" s="11"/>
      <c r="EQZ213" s="10"/>
      <c r="ERA213" s="10"/>
      <c r="ERB213" s="1"/>
      <c r="ERC213" s="5"/>
      <c r="ERD213" s="52"/>
      <c r="ERE213" s="5"/>
      <c r="ERF213" s="11"/>
      <c r="ERG213" s="10"/>
      <c r="ERH213" s="10"/>
      <c r="ERI213" s="1"/>
      <c r="ERJ213" s="5"/>
      <c r="ERK213" s="52"/>
      <c r="ERL213" s="5"/>
      <c r="ERM213" s="11"/>
      <c r="ERN213" s="10"/>
      <c r="ERO213" s="10"/>
      <c r="ERP213" s="1"/>
      <c r="ERQ213" s="5"/>
      <c r="ERR213" s="52"/>
      <c r="ERS213" s="5"/>
      <c r="ERT213" s="11"/>
      <c r="ERU213" s="10"/>
      <c r="ERV213" s="10"/>
      <c r="ERW213" s="1"/>
      <c r="ERX213" s="5"/>
      <c r="ERY213" s="52"/>
      <c r="ERZ213" s="5"/>
      <c r="ESA213" s="11"/>
      <c r="ESB213" s="10"/>
      <c r="ESC213" s="10"/>
      <c r="ESD213" s="1"/>
      <c r="ESE213" s="5"/>
      <c r="ESF213" s="52"/>
      <c r="ESG213" s="5"/>
      <c r="ESH213" s="11"/>
      <c r="ESI213" s="10"/>
      <c r="ESJ213" s="10"/>
      <c r="ESK213" s="1"/>
      <c r="ESL213" s="5"/>
      <c r="ESM213" s="52"/>
      <c r="ESN213" s="5"/>
      <c r="ESO213" s="11"/>
      <c r="ESP213" s="10"/>
      <c r="ESQ213" s="10"/>
      <c r="ESR213" s="1"/>
      <c r="ESS213" s="5"/>
      <c r="EST213" s="52"/>
      <c r="ESU213" s="5"/>
      <c r="ESV213" s="11"/>
      <c r="ESW213" s="10"/>
      <c r="ESX213" s="10"/>
      <c r="ESY213" s="1"/>
      <c r="ESZ213" s="5"/>
      <c r="ETA213" s="52"/>
      <c r="ETB213" s="5"/>
      <c r="ETC213" s="11"/>
      <c r="ETD213" s="10"/>
      <c r="ETE213" s="10"/>
      <c r="ETF213" s="1"/>
      <c r="ETG213" s="5"/>
      <c r="ETH213" s="52"/>
      <c r="ETI213" s="5"/>
      <c r="ETJ213" s="11"/>
      <c r="ETK213" s="10"/>
      <c r="ETL213" s="10"/>
      <c r="ETM213" s="1"/>
      <c r="ETN213" s="5"/>
      <c r="ETO213" s="52"/>
      <c r="ETP213" s="5"/>
      <c r="ETQ213" s="11"/>
      <c r="ETR213" s="10"/>
      <c r="ETS213" s="10"/>
      <c r="ETT213" s="1"/>
      <c r="ETU213" s="5"/>
      <c r="ETV213" s="52"/>
      <c r="ETW213" s="5"/>
      <c r="ETX213" s="11"/>
      <c r="ETY213" s="10"/>
      <c r="ETZ213" s="10"/>
      <c r="EUA213" s="1"/>
      <c r="EUB213" s="5"/>
      <c r="EUC213" s="52"/>
      <c r="EUD213" s="5"/>
      <c r="EUE213" s="11"/>
      <c r="EUF213" s="10"/>
      <c r="EUG213" s="10"/>
      <c r="EUH213" s="1"/>
      <c r="EUI213" s="5"/>
      <c r="EUJ213" s="52"/>
      <c r="EUK213" s="5"/>
      <c r="EUL213" s="11"/>
      <c r="EUM213" s="10"/>
      <c r="EUN213" s="10"/>
      <c r="EUO213" s="1"/>
      <c r="EUP213" s="5"/>
      <c r="EUQ213" s="52"/>
      <c r="EUR213" s="5"/>
      <c r="EUS213" s="11"/>
      <c r="EUT213" s="10"/>
      <c r="EUU213" s="10"/>
      <c r="EUV213" s="1"/>
      <c r="EUW213" s="5"/>
      <c r="EUX213" s="52"/>
      <c r="EUY213" s="5"/>
      <c r="EUZ213" s="11"/>
      <c r="EVA213" s="10"/>
      <c r="EVB213" s="10"/>
      <c r="EVC213" s="1"/>
      <c r="EVD213" s="5"/>
      <c r="EVE213" s="52"/>
      <c r="EVF213" s="5"/>
      <c r="EVG213" s="11"/>
      <c r="EVH213" s="10"/>
      <c r="EVI213" s="10"/>
      <c r="EVJ213" s="1"/>
      <c r="EVK213" s="5"/>
      <c r="EVL213" s="52"/>
      <c r="EVM213" s="5"/>
      <c r="EVN213" s="11"/>
      <c r="EVO213" s="10"/>
      <c r="EVP213" s="10"/>
      <c r="EVQ213" s="1"/>
      <c r="EVR213" s="5"/>
      <c r="EVS213" s="52"/>
      <c r="EVT213" s="5"/>
      <c r="EVU213" s="11"/>
      <c r="EVV213" s="10"/>
      <c r="EVW213" s="10"/>
      <c r="EVX213" s="1"/>
      <c r="EVY213" s="5"/>
      <c r="EVZ213" s="52"/>
      <c r="EWA213" s="5"/>
      <c r="EWB213" s="11"/>
      <c r="EWC213" s="10"/>
      <c r="EWD213" s="10"/>
      <c r="EWE213" s="1"/>
      <c r="EWF213" s="5"/>
      <c r="EWG213" s="52"/>
      <c r="EWH213" s="5"/>
      <c r="EWI213" s="11"/>
      <c r="EWJ213" s="10"/>
      <c r="EWK213" s="10"/>
      <c r="EWL213" s="1"/>
      <c r="EWM213" s="5"/>
      <c r="EWN213" s="52"/>
      <c r="EWO213" s="5"/>
      <c r="EWP213" s="11"/>
      <c r="EWQ213" s="10"/>
      <c r="EWR213" s="10"/>
      <c r="EWS213" s="1"/>
      <c r="EWT213" s="5"/>
      <c r="EWU213" s="52"/>
      <c r="EWV213" s="5"/>
      <c r="EWW213" s="11"/>
      <c r="EWX213" s="10"/>
      <c r="EWY213" s="10"/>
      <c r="EWZ213" s="1"/>
      <c r="EXA213" s="5"/>
      <c r="EXB213" s="52"/>
      <c r="EXC213" s="5"/>
      <c r="EXD213" s="11"/>
      <c r="EXE213" s="10"/>
      <c r="EXF213" s="10"/>
      <c r="EXG213" s="1"/>
      <c r="EXH213" s="5"/>
      <c r="EXI213" s="52"/>
      <c r="EXJ213" s="5"/>
      <c r="EXK213" s="11"/>
      <c r="EXL213" s="10"/>
      <c r="EXM213" s="10"/>
      <c r="EXN213" s="1"/>
      <c r="EXO213" s="5"/>
      <c r="EXP213" s="52"/>
      <c r="EXQ213" s="5"/>
      <c r="EXR213" s="11"/>
      <c r="EXS213" s="10"/>
      <c r="EXT213" s="10"/>
      <c r="EXU213" s="1"/>
      <c r="EXV213" s="5"/>
      <c r="EXW213" s="52"/>
      <c r="EXX213" s="5"/>
      <c r="EXY213" s="11"/>
      <c r="EXZ213" s="10"/>
      <c r="EYA213" s="10"/>
      <c r="EYB213" s="1"/>
      <c r="EYC213" s="5"/>
      <c r="EYD213" s="52"/>
      <c r="EYE213" s="5"/>
      <c r="EYF213" s="11"/>
      <c r="EYG213" s="10"/>
      <c r="EYH213" s="10"/>
      <c r="EYI213" s="1"/>
      <c r="EYJ213" s="5"/>
      <c r="EYK213" s="52"/>
      <c r="EYL213" s="5"/>
      <c r="EYM213" s="11"/>
      <c r="EYN213" s="10"/>
      <c r="EYO213" s="10"/>
      <c r="EYP213" s="1"/>
      <c r="EYQ213" s="5"/>
      <c r="EYR213" s="52"/>
      <c r="EYS213" s="5"/>
      <c r="EYT213" s="11"/>
      <c r="EYU213" s="10"/>
      <c r="EYV213" s="10"/>
      <c r="EYW213" s="1"/>
      <c r="EYX213" s="5"/>
      <c r="EYY213" s="52"/>
      <c r="EYZ213" s="5"/>
      <c r="EZA213" s="11"/>
      <c r="EZB213" s="10"/>
      <c r="EZC213" s="10"/>
      <c r="EZD213" s="1"/>
      <c r="EZE213" s="5"/>
      <c r="EZF213" s="52"/>
      <c r="EZG213" s="5"/>
      <c r="EZH213" s="11"/>
      <c r="EZI213" s="10"/>
      <c r="EZJ213" s="10"/>
      <c r="EZK213" s="1"/>
      <c r="EZL213" s="5"/>
      <c r="EZM213" s="52"/>
      <c r="EZN213" s="5"/>
      <c r="EZO213" s="11"/>
      <c r="EZP213" s="10"/>
      <c r="EZQ213" s="10"/>
      <c r="EZR213" s="1"/>
      <c r="EZS213" s="5"/>
      <c r="EZT213" s="52"/>
      <c r="EZU213" s="5"/>
      <c r="EZV213" s="11"/>
      <c r="EZW213" s="10"/>
      <c r="EZX213" s="10"/>
      <c r="EZY213" s="1"/>
      <c r="EZZ213" s="5"/>
      <c r="FAA213" s="52"/>
      <c r="FAB213" s="5"/>
      <c r="FAC213" s="11"/>
      <c r="FAD213" s="10"/>
      <c r="FAE213" s="10"/>
      <c r="FAF213" s="1"/>
      <c r="FAG213" s="5"/>
      <c r="FAH213" s="52"/>
      <c r="FAI213" s="5"/>
      <c r="FAJ213" s="11"/>
      <c r="FAK213" s="10"/>
      <c r="FAL213" s="10"/>
      <c r="FAM213" s="1"/>
      <c r="FAN213" s="5"/>
      <c r="FAO213" s="52"/>
      <c r="FAP213" s="5"/>
      <c r="FAQ213" s="11"/>
      <c r="FAR213" s="10"/>
      <c r="FAS213" s="10"/>
      <c r="FAT213" s="1"/>
      <c r="FAU213" s="5"/>
      <c r="FAV213" s="52"/>
      <c r="FAW213" s="5"/>
      <c r="FAX213" s="11"/>
      <c r="FAY213" s="10"/>
      <c r="FAZ213" s="10"/>
      <c r="FBA213" s="1"/>
      <c r="FBB213" s="5"/>
      <c r="FBC213" s="52"/>
      <c r="FBD213" s="5"/>
      <c r="FBE213" s="11"/>
      <c r="FBF213" s="10"/>
      <c r="FBG213" s="10"/>
      <c r="FBH213" s="1"/>
      <c r="FBI213" s="5"/>
      <c r="FBJ213" s="52"/>
      <c r="FBK213" s="5"/>
      <c r="FBL213" s="11"/>
      <c r="FBM213" s="10"/>
      <c r="FBN213" s="10"/>
      <c r="FBO213" s="1"/>
      <c r="FBP213" s="5"/>
      <c r="FBQ213" s="52"/>
      <c r="FBR213" s="5"/>
      <c r="FBS213" s="11"/>
      <c r="FBT213" s="10"/>
      <c r="FBU213" s="10"/>
      <c r="FBV213" s="1"/>
      <c r="FBW213" s="5"/>
      <c r="FBX213" s="52"/>
      <c r="FBY213" s="5"/>
      <c r="FBZ213" s="11"/>
      <c r="FCA213" s="10"/>
      <c r="FCB213" s="10"/>
      <c r="FCC213" s="1"/>
      <c r="FCD213" s="5"/>
      <c r="FCE213" s="52"/>
      <c r="FCF213" s="5"/>
      <c r="FCG213" s="11"/>
      <c r="FCH213" s="10"/>
      <c r="FCI213" s="10"/>
      <c r="FCJ213" s="1"/>
      <c r="FCK213" s="5"/>
      <c r="FCL213" s="52"/>
      <c r="FCM213" s="5"/>
      <c r="FCN213" s="11"/>
      <c r="FCO213" s="10"/>
      <c r="FCP213" s="10"/>
      <c r="FCQ213" s="1"/>
      <c r="FCR213" s="5"/>
      <c r="FCS213" s="52"/>
      <c r="FCT213" s="5"/>
      <c r="FCU213" s="11"/>
      <c r="FCV213" s="10"/>
      <c r="FCW213" s="10"/>
      <c r="FCX213" s="1"/>
      <c r="FCY213" s="5"/>
      <c r="FCZ213" s="52"/>
      <c r="FDA213" s="5"/>
      <c r="FDB213" s="11"/>
      <c r="FDC213" s="10"/>
      <c r="FDD213" s="10"/>
      <c r="FDE213" s="1"/>
      <c r="FDF213" s="5"/>
      <c r="FDG213" s="52"/>
      <c r="FDH213" s="5"/>
      <c r="FDI213" s="11"/>
      <c r="FDJ213" s="10"/>
      <c r="FDK213" s="10"/>
      <c r="FDL213" s="1"/>
      <c r="FDM213" s="5"/>
      <c r="FDN213" s="52"/>
      <c r="FDO213" s="5"/>
      <c r="FDP213" s="11"/>
      <c r="FDQ213" s="10"/>
      <c r="FDR213" s="10"/>
      <c r="FDS213" s="1"/>
      <c r="FDT213" s="5"/>
      <c r="FDU213" s="52"/>
      <c r="FDV213" s="5"/>
      <c r="FDW213" s="11"/>
      <c r="FDX213" s="10"/>
      <c r="FDY213" s="10"/>
      <c r="FDZ213" s="1"/>
      <c r="FEA213" s="5"/>
      <c r="FEB213" s="52"/>
      <c r="FEC213" s="5"/>
      <c r="FED213" s="11"/>
      <c r="FEE213" s="10"/>
      <c r="FEF213" s="10"/>
      <c r="FEG213" s="1"/>
      <c r="FEH213" s="5"/>
      <c r="FEI213" s="52"/>
      <c r="FEJ213" s="5"/>
      <c r="FEK213" s="11"/>
      <c r="FEL213" s="10"/>
      <c r="FEM213" s="10"/>
      <c r="FEN213" s="1"/>
      <c r="FEO213" s="5"/>
      <c r="FEP213" s="52"/>
      <c r="FEQ213" s="5"/>
      <c r="FER213" s="11"/>
      <c r="FES213" s="10"/>
      <c r="FET213" s="10"/>
      <c r="FEU213" s="1"/>
      <c r="FEV213" s="5"/>
      <c r="FEW213" s="52"/>
      <c r="FEX213" s="5"/>
      <c r="FEY213" s="11"/>
      <c r="FEZ213" s="10"/>
      <c r="FFA213" s="10"/>
      <c r="FFB213" s="1"/>
      <c r="FFC213" s="5"/>
      <c r="FFD213" s="52"/>
      <c r="FFE213" s="5"/>
      <c r="FFF213" s="11"/>
      <c r="FFG213" s="10"/>
      <c r="FFH213" s="10"/>
      <c r="FFI213" s="1"/>
      <c r="FFJ213" s="5"/>
      <c r="FFK213" s="52"/>
      <c r="FFL213" s="5"/>
      <c r="FFM213" s="11"/>
      <c r="FFN213" s="10"/>
      <c r="FFO213" s="10"/>
      <c r="FFP213" s="1"/>
      <c r="FFQ213" s="5"/>
      <c r="FFR213" s="52"/>
      <c r="FFS213" s="5"/>
      <c r="FFT213" s="11"/>
      <c r="FFU213" s="10"/>
      <c r="FFV213" s="10"/>
      <c r="FFW213" s="1"/>
      <c r="FFX213" s="5"/>
      <c r="FFY213" s="52"/>
      <c r="FFZ213" s="5"/>
      <c r="FGA213" s="11"/>
      <c r="FGB213" s="10"/>
      <c r="FGC213" s="10"/>
      <c r="FGD213" s="1"/>
      <c r="FGE213" s="5"/>
      <c r="FGF213" s="52"/>
      <c r="FGG213" s="5"/>
      <c r="FGH213" s="11"/>
      <c r="FGI213" s="10"/>
      <c r="FGJ213" s="10"/>
      <c r="FGK213" s="1"/>
      <c r="FGL213" s="5"/>
      <c r="FGM213" s="52"/>
      <c r="FGN213" s="5"/>
      <c r="FGO213" s="11"/>
      <c r="FGP213" s="10"/>
      <c r="FGQ213" s="10"/>
      <c r="FGR213" s="1"/>
      <c r="FGS213" s="5"/>
      <c r="FGT213" s="52"/>
      <c r="FGU213" s="5"/>
      <c r="FGV213" s="11"/>
      <c r="FGW213" s="10"/>
      <c r="FGX213" s="10"/>
      <c r="FGY213" s="1"/>
      <c r="FGZ213" s="5"/>
      <c r="FHA213" s="52"/>
      <c r="FHB213" s="5"/>
      <c r="FHC213" s="11"/>
      <c r="FHD213" s="10"/>
      <c r="FHE213" s="10"/>
      <c r="FHF213" s="1"/>
      <c r="FHG213" s="5"/>
      <c r="FHH213" s="52"/>
      <c r="FHI213" s="5"/>
      <c r="FHJ213" s="11"/>
      <c r="FHK213" s="10"/>
      <c r="FHL213" s="10"/>
      <c r="FHM213" s="1"/>
      <c r="FHN213" s="5"/>
      <c r="FHO213" s="52"/>
      <c r="FHP213" s="5"/>
      <c r="FHQ213" s="11"/>
      <c r="FHR213" s="10"/>
      <c r="FHS213" s="10"/>
      <c r="FHT213" s="1"/>
      <c r="FHU213" s="5"/>
      <c r="FHV213" s="52"/>
      <c r="FHW213" s="5"/>
      <c r="FHX213" s="11"/>
      <c r="FHY213" s="10"/>
      <c r="FHZ213" s="10"/>
      <c r="FIA213" s="1"/>
      <c r="FIB213" s="5"/>
      <c r="FIC213" s="52"/>
      <c r="FID213" s="5"/>
      <c r="FIE213" s="11"/>
      <c r="FIF213" s="10"/>
      <c r="FIG213" s="10"/>
      <c r="FIH213" s="1"/>
      <c r="FII213" s="5"/>
      <c r="FIJ213" s="52"/>
      <c r="FIK213" s="5"/>
      <c r="FIL213" s="11"/>
      <c r="FIM213" s="10"/>
      <c r="FIN213" s="10"/>
      <c r="FIO213" s="1"/>
      <c r="FIP213" s="5"/>
      <c r="FIQ213" s="52"/>
      <c r="FIR213" s="5"/>
      <c r="FIS213" s="11"/>
      <c r="FIT213" s="10"/>
      <c r="FIU213" s="10"/>
      <c r="FIV213" s="1"/>
      <c r="FIW213" s="5"/>
      <c r="FIX213" s="52"/>
      <c r="FIY213" s="5"/>
      <c r="FIZ213" s="11"/>
      <c r="FJA213" s="10"/>
      <c r="FJB213" s="10"/>
      <c r="FJC213" s="1"/>
      <c r="FJD213" s="5"/>
      <c r="FJE213" s="52"/>
      <c r="FJF213" s="5"/>
      <c r="FJG213" s="11"/>
      <c r="FJH213" s="10"/>
      <c r="FJI213" s="10"/>
      <c r="FJJ213" s="1"/>
      <c r="FJK213" s="5"/>
      <c r="FJL213" s="52"/>
      <c r="FJM213" s="5"/>
      <c r="FJN213" s="11"/>
      <c r="FJO213" s="10"/>
      <c r="FJP213" s="10"/>
      <c r="FJQ213" s="1"/>
      <c r="FJR213" s="5"/>
      <c r="FJS213" s="52"/>
      <c r="FJT213" s="5"/>
      <c r="FJU213" s="11"/>
      <c r="FJV213" s="10"/>
      <c r="FJW213" s="10"/>
      <c r="FJX213" s="1"/>
      <c r="FJY213" s="5"/>
      <c r="FJZ213" s="52"/>
      <c r="FKA213" s="5"/>
      <c r="FKB213" s="11"/>
      <c r="FKC213" s="10"/>
      <c r="FKD213" s="10"/>
      <c r="FKE213" s="1"/>
      <c r="FKF213" s="5"/>
      <c r="FKG213" s="52"/>
      <c r="FKH213" s="5"/>
      <c r="FKI213" s="11"/>
      <c r="FKJ213" s="10"/>
      <c r="FKK213" s="10"/>
      <c r="FKL213" s="1"/>
      <c r="FKM213" s="5"/>
      <c r="FKN213" s="52"/>
      <c r="FKO213" s="5"/>
      <c r="FKP213" s="11"/>
      <c r="FKQ213" s="10"/>
      <c r="FKR213" s="10"/>
      <c r="FKS213" s="1"/>
      <c r="FKT213" s="5"/>
      <c r="FKU213" s="52"/>
      <c r="FKV213" s="5"/>
      <c r="FKW213" s="11"/>
      <c r="FKX213" s="10"/>
      <c r="FKY213" s="10"/>
      <c r="FKZ213" s="1"/>
      <c r="FLA213" s="5"/>
      <c r="FLB213" s="52"/>
      <c r="FLC213" s="5"/>
      <c r="FLD213" s="11"/>
      <c r="FLE213" s="10"/>
      <c r="FLF213" s="10"/>
      <c r="FLG213" s="1"/>
      <c r="FLH213" s="5"/>
      <c r="FLI213" s="52"/>
      <c r="FLJ213" s="5"/>
      <c r="FLK213" s="11"/>
      <c r="FLL213" s="10"/>
      <c r="FLM213" s="10"/>
      <c r="FLN213" s="1"/>
      <c r="FLO213" s="5"/>
      <c r="FLP213" s="52"/>
      <c r="FLQ213" s="5"/>
      <c r="FLR213" s="11"/>
      <c r="FLS213" s="10"/>
      <c r="FLT213" s="10"/>
      <c r="FLU213" s="1"/>
      <c r="FLV213" s="5"/>
      <c r="FLW213" s="52"/>
      <c r="FLX213" s="5"/>
      <c r="FLY213" s="11"/>
      <c r="FLZ213" s="10"/>
      <c r="FMA213" s="10"/>
      <c r="FMB213" s="1"/>
      <c r="FMC213" s="5"/>
      <c r="FMD213" s="52"/>
      <c r="FME213" s="5"/>
      <c r="FMF213" s="11"/>
      <c r="FMG213" s="10"/>
      <c r="FMH213" s="10"/>
      <c r="FMI213" s="1"/>
      <c r="FMJ213" s="5"/>
      <c r="FMK213" s="52"/>
      <c r="FML213" s="5"/>
      <c r="FMM213" s="11"/>
      <c r="FMN213" s="10"/>
      <c r="FMO213" s="10"/>
      <c r="FMP213" s="1"/>
      <c r="FMQ213" s="5"/>
      <c r="FMR213" s="52"/>
      <c r="FMS213" s="5"/>
      <c r="FMT213" s="11"/>
      <c r="FMU213" s="10"/>
      <c r="FMV213" s="10"/>
      <c r="FMW213" s="1"/>
      <c r="FMX213" s="5"/>
      <c r="FMY213" s="52"/>
      <c r="FMZ213" s="5"/>
      <c r="FNA213" s="11"/>
      <c r="FNB213" s="10"/>
      <c r="FNC213" s="10"/>
      <c r="FND213" s="1"/>
      <c r="FNE213" s="5"/>
      <c r="FNF213" s="52"/>
      <c r="FNG213" s="5"/>
      <c r="FNH213" s="11"/>
      <c r="FNI213" s="10"/>
      <c r="FNJ213" s="10"/>
      <c r="FNK213" s="1"/>
      <c r="FNL213" s="5"/>
      <c r="FNM213" s="52"/>
      <c r="FNN213" s="5"/>
      <c r="FNO213" s="11"/>
      <c r="FNP213" s="10"/>
      <c r="FNQ213" s="10"/>
      <c r="FNR213" s="1"/>
      <c r="FNS213" s="5"/>
      <c r="FNT213" s="52"/>
      <c r="FNU213" s="5"/>
      <c r="FNV213" s="11"/>
      <c r="FNW213" s="10"/>
      <c r="FNX213" s="10"/>
      <c r="FNY213" s="1"/>
      <c r="FNZ213" s="5"/>
      <c r="FOA213" s="52"/>
      <c r="FOB213" s="5"/>
      <c r="FOC213" s="11"/>
      <c r="FOD213" s="10"/>
      <c r="FOE213" s="10"/>
      <c r="FOF213" s="1"/>
      <c r="FOG213" s="5"/>
      <c r="FOH213" s="52"/>
      <c r="FOI213" s="5"/>
      <c r="FOJ213" s="11"/>
      <c r="FOK213" s="10"/>
      <c r="FOL213" s="10"/>
      <c r="FOM213" s="1"/>
      <c r="FON213" s="5"/>
      <c r="FOO213" s="52"/>
      <c r="FOP213" s="5"/>
      <c r="FOQ213" s="11"/>
      <c r="FOR213" s="10"/>
      <c r="FOS213" s="10"/>
      <c r="FOT213" s="1"/>
      <c r="FOU213" s="5"/>
      <c r="FOV213" s="52"/>
      <c r="FOW213" s="5"/>
      <c r="FOX213" s="11"/>
      <c r="FOY213" s="10"/>
      <c r="FOZ213" s="10"/>
      <c r="FPA213" s="1"/>
      <c r="FPB213" s="5"/>
      <c r="FPC213" s="52"/>
      <c r="FPD213" s="5"/>
      <c r="FPE213" s="11"/>
      <c r="FPF213" s="10"/>
      <c r="FPG213" s="10"/>
      <c r="FPH213" s="1"/>
      <c r="FPI213" s="5"/>
      <c r="FPJ213" s="52"/>
      <c r="FPK213" s="5"/>
      <c r="FPL213" s="11"/>
      <c r="FPM213" s="10"/>
      <c r="FPN213" s="10"/>
      <c r="FPO213" s="1"/>
      <c r="FPP213" s="5"/>
      <c r="FPQ213" s="52"/>
      <c r="FPR213" s="5"/>
      <c r="FPS213" s="11"/>
      <c r="FPT213" s="10"/>
      <c r="FPU213" s="10"/>
      <c r="FPV213" s="1"/>
      <c r="FPW213" s="5"/>
      <c r="FPX213" s="52"/>
      <c r="FPY213" s="5"/>
      <c r="FPZ213" s="11"/>
      <c r="FQA213" s="10"/>
      <c r="FQB213" s="10"/>
      <c r="FQC213" s="1"/>
      <c r="FQD213" s="5"/>
      <c r="FQE213" s="52"/>
      <c r="FQF213" s="5"/>
      <c r="FQG213" s="11"/>
      <c r="FQH213" s="10"/>
      <c r="FQI213" s="10"/>
      <c r="FQJ213" s="1"/>
      <c r="FQK213" s="5"/>
      <c r="FQL213" s="52"/>
      <c r="FQM213" s="5"/>
      <c r="FQN213" s="11"/>
      <c r="FQO213" s="10"/>
      <c r="FQP213" s="10"/>
      <c r="FQQ213" s="1"/>
      <c r="FQR213" s="5"/>
      <c r="FQS213" s="52"/>
      <c r="FQT213" s="5"/>
      <c r="FQU213" s="11"/>
      <c r="FQV213" s="10"/>
      <c r="FQW213" s="10"/>
      <c r="FQX213" s="1"/>
      <c r="FQY213" s="5"/>
      <c r="FQZ213" s="52"/>
      <c r="FRA213" s="5"/>
      <c r="FRB213" s="11"/>
      <c r="FRC213" s="10"/>
      <c r="FRD213" s="10"/>
      <c r="FRE213" s="1"/>
      <c r="FRF213" s="5"/>
      <c r="FRG213" s="52"/>
      <c r="FRH213" s="5"/>
      <c r="FRI213" s="11"/>
      <c r="FRJ213" s="10"/>
      <c r="FRK213" s="10"/>
      <c r="FRL213" s="1"/>
      <c r="FRM213" s="5"/>
      <c r="FRN213" s="52"/>
      <c r="FRO213" s="5"/>
      <c r="FRP213" s="11"/>
      <c r="FRQ213" s="10"/>
      <c r="FRR213" s="10"/>
      <c r="FRS213" s="1"/>
      <c r="FRT213" s="5"/>
      <c r="FRU213" s="52"/>
      <c r="FRV213" s="5"/>
      <c r="FRW213" s="11"/>
      <c r="FRX213" s="10"/>
      <c r="FRY213" s="10"/>
      <c r="FRZ213" s="1"/>
      <c r="FSA213" s="5"/>
      <c r="FSB213" s="52"/>
      <c r="FSC213" s="5"/>
      <c r="FSD213" s="11"/>
      <c r="FSE213" s="10"/>
      <c r="FSF213" s="10"/>
      <c r="FSG213" s="1"/>
      <c r="FSH213" s="5"/>
      <c r="FSI213" s="52"/>
      <c r="FSJ213" s="5"/>
      <c r="FSK213" s="11"/>
      <c r="FSL213" s="10"/>
      <c r="FSM213" s="10"/>
      <c r="FSN213" s="1"/>
      <c r="FSO213" s="5"/>
      <c r="FSP213" s="52"/>
      <c r="FSQ213" s="5"/>
      <c r="FSR213" s="11"/>
      <c r="FSS213" s="10"/>
      <c r="FST213" s="10"/>
      <c r="FSU213" s="1"/>
      <c r="FSV213" s="5"/>
      <c r="FSW213" s="52"/>
      <c r="FSX213" s="5"/>
      <c r="FSY213" s="11"/>
      <c r="FSZ213" s="10"/>
      <c r="FTA213" s="10"/>
      <c r="FTB213" s="1"/>
      <c r="FTC213" s="5"/>
      <c r="FTD213" s="52"/>
      <c r="FTE213" s="5"/>
      <c r="FTF213" s="11"/>
      <c r="FTG213" s="10"/>
      <c r="FTH213" s="10"/>
      <c r="FTI213" s="1"/>
      <c r="FTJ213" s="5"/>
      <c r="FTK213" s="52"/>
      <c r="FTL213" s="5"/>
      <c r="FTM213" s="11"/>
      <c r="FTN213" s="10"/>
      <c r="FTO213" s="10"/>
      <c r="FTP213" s="1"/>
      <c r="FTQ213" s="5"/>
      <c r="FTR213" s="52"/>
      <c r="FTS213" s="5"/>
      <c r="FTT213" s="11"/>
      <c r="FTU213" s="10"/>
      <c r="FTV213" s="10"/>
      <c r="FTW213" s="1"/>
      <c r="FTX213" s="5"/>
      <c r="FTY213" s="52"/>
      <c r="FTZ213" s="5"/>
      <c r="FUA213" s="11"/>
      <c r="FUB213" s="10"/>
      <c r="FUC213" s="10"/>
      <c r="FUD213" s="1"/>
      <c r="FUE213" s="5"/>
      <c r="FUF213" s="52"/>
      <c r="FUG213" s="5"/>
      <c r="FUH213" s="11"/>
      <c r="FUI213" s="10"/>
      <c r="FUJ213" s="10"/>
      <c r="FUK213" s="1"/>
      <c r="FUL213" s="5"/>
      <c r="FUM213" s="52"/>
      <c r="FUN213" s="5"/>
      <c r="FUO213" s="11"/>
      <c r="FUP213" s="10"/>
      <c r="FUQ213" s="10"/>
      <c r="FUR213" s="1"/>
      <c r="FUS213" s="5"/>
      <c r="FUT213" s="52"/>
      <c r="FUU213" s="5"/>
      <c r="FUV213" s="11"/>
      <c r="FUW213" s="10"/>
      <c r="FUX213" s="10"/>
      <c r="FUY213" s="1"/>
      <c r="FUZ213" s="5"/>
      <c r="FVA213" s="52"/>
      <c r="FVB213" s="5"/>
      <c r="FVC213" s="11"/>
      <c r="FVD213" s="10"/>
      <c r="FVE213" s="10"/>
      <c r="FVF213" s="1"/>
      <c r="FVG213" s="5"/>
      <c r="FVH213" s="52"/>
      <c r="FVI213" s="5"/>
      <c r="FVJ213" s="11"/>
      <c r="FVK213" s="10"/>
      <c r="FVL213" s="10"/>
      <c r="FVM213" s="1"/>
      <c r="FVN213" s="5"/>
      <c r="FVO213" s="52"/>
      <c r="FVP213" s="5"/>
      <c r="FVQ213" s="11"/>
      <c r="FVR213" s="10"/>
      <c r="FVS213" s="10"/>
      <c r="FVT213" s="1"/>
      <c r="FVU213" s="5"/>
      <c r="FVV213" s="52"/>
      <c r="FVW213" s="5"/>
      <c r="FVX213" s="11"/>
      <c r="FVY213" s="10"/>
      <c r="FVZ213" s="10"/>
      <c r="FWA213" s="1"/>
      <c r="FWB213" s="5"/>
      <c r="FWC213" s="52"/>
      <c r="FWD213" s="5"/>
      <c r="FWE213" s="11"/>
      <c r="FWF213" s="10"/>
      <c r="FWG213" s="10"/>
      <c r="FWH213" s="1"/>
      <c r="FWI213" s="5"/>
      <c r="FWJ213" s="52"/>
      <c r="FWK213" s="5"/>
      <c r="FWL213" s="11"/>
      <c r="FWM213" s="10"/>
      <c r="FWN213" s="10"/>
      <c r="FWO213" s="1"/>
      <c r="FWP213" s="5"/>
      <c r="FWQ213" s="52"/>
      <c r="FWR213" s="5"/>
      <c r="FWS213" s="11"/>
      <c r="FWT213" s="10"/>
      <c r="FWU213" s="10"/>
      <c r="FWV213" s="1"/>
      <c r="FWW213" s="5"/>
      <c r="FWX213" s="52"/>
      <c r="FWY213" s="5"/>
      <c r="FWZ213" s="11"/>
      <c r="FXA213" s="10"/>
      <c r="FXB213" s="10"/>
      <c r="FXC213" s="1"/>
      <c r="FXD213" s="5"/>
      <c r="FXE213" s="52"/>
      <c r="FXF213" s="5"/>
      <c r="FXG213" s="11"/>
      <c r="FXH213" s="10"/>
      <c r="FXI213" s="10"/>
      <c r="FXJ213" s="1"/>
      <c r="FXK213" s="5"/>
      <c r="FXL213" s="52"/>
      <c r="FXM213" s="5"/>
      <c r="FXN213" s="11"/>
      <c r="FXO213" s="10"/>
      <c r="FXP213" s="10"/>
      <c r="FXQ213" s="1"/>
      <c r="FXR213" s="5"/>
      <c r="FXS213" s="52"/>
      <c r="FXT213" s="5"/>
      <c r="FXU213" s="11"/>
      <c r="FXV213" s="10"/>
      <c r="FXW213" s="10"/>
      <c r="FXX213" s="1"/>
      <c r="FXY213" s="5"/>
      <c r="FXZ213" s="52"/>
      <c r="FYA213" s="5"/>
      <c r="FYB213" s="11"/>
      <c r="FYC213" s="10"/>
      <c r="FYD213" s="10"/>
      <c r="FYE213" s="1"/>
      <c r="FYF213" s="5"/>
      <c r="FYG213" s="52"/>
      <c r="FYH213" s="5"/>
      <c r="FYI213" s="11"/>
      <c r="FYJ213" s="10"/>
      <c r="FYK213" s="10"/>
      <c r="FYL213" s="1"/>
      <c r="FYM213" s="5"/>
      <c r="FYN213" s="52"/>
      <c r="FYO213" s="5"/>
      <c r="FYP213" s="11"/>
      <c r="FYQ213" s="10"/>
      <c r="FYR213" s="10"/>
      <c r="FYS213" s="1"/>
      <c r="FYT213" s="5"/>
      <c r="FYU213" s="52"/>
      <c r="FYV213" s="5"/>
      <c r="FYW213" s="11"/>
      <c r="FYX213" s="10"/>
      <c r="FYY213" s="10"/>
      <c r="FYZ213" s="1"/>
      <c r="FZA213" s="5"/>
      <c r="FZB213" s="52"/>
      <c r="FZC213" s="5"/>
      <c r="FZD213" s="11"/>
      <c r="FZE213" s="10"/>
      <c r="FZF213" s="10"/>
      <c r="FZG213" s="1"/>
      <c r="FZH213" s="5"/>
      <c r="FZI213" s="52"/>
      <c r="FZJ213" s="5"/>
      <c r="FZK213" s="11"/>
      <c r="FZL213" s="10"/>
      <c r="FZM213" s="10"/>
      <c r="FZN213" s="1"/>
      <c r="FZO213" s="5"/>
      <c r="FZP213" s="52"/>
      <c r="FZQ213" s="5"/>
      <c r="FZR213" s="11"/>
      <c r="FZS213" s="10"/>
      <c r="FZT213" s="10"/>
      <c r="FZU213" s="1"/>
      <c r="FZV213" s="5"/>
      <c r="FZW213" s="52"/>
      <c r="FZX213" s="5"/>
      <c r="FZY213" s="11"/>
      <c r="FZZ213" s="10"/>
      <c r="GAA213" s="10"/>
      <c r="GAB213" s="1"/>
      <c r="GAC213" s="5"/>
      <c r="GAD213" s="52"/>
      <c r="GAE213" s="5"/>
      <c r="GAF213" s="11"/>
      <c r="GAG213" s="10"/>
      <c r="GAH213" s="10"/>
      <c r="GAI213" s="1"/>
      <c r="GAJ213" s="5"/>
      <c r="GAK213" s="52"/>
      <c r="GAL213" s="5"/>
      <c r="GAM213" s="11"/>
      <c r="GAN213" s="10"/>
      <c r="GAO213" s="10"/>
      <c r="GAP213" s="1"/>
      <c r="GAQ213" s="5"/>
      <c r="GAR213" s="52"/>
      <c r="GAS213" s="5"/>
      <c r="GAT213" s="11"/>
      <c r="GAU213" s="10"/>
      <c r="GAV213" s="10"/>
      <c r="GAW213" s="1"/>
      <c r="GAX213" s="5"/>
      <c r="GAY213" s="52"/>
      <c r="GAZ213" s="5"/>
      <c r="GBA213" s="11"/>
      <c r="GBB213" s="10"/>
      <c r="GBC213" s="10"/>
      <c r="GBD213" s="1"/>
      <c r="GBE213" s="5"/>
      <c r="GBF213" s="52"/>
      <c r="GBG213" s="5"/>
      <c r="GBH213" s="11"/>
      <c r="GBI213" s="10"/>
      <c r="GBJ213" s="10"/>
      <c r="GBK213" s="1"/>
      <c r="GBL213" s="5"/>
      <c r="GBM213" s="52"/>
      <c r="GBN213" s="5"/>
      <c r="GBO213" s="11"/>
      <c r="GBP213" s="10"/>
      <c r="GBQ213" s="10"/>
      <c r="GBR213" s="1"/>
      <c r="GBS213" s="5"/>
      <c r="GBT213" s="52"/>
      <c r="GBU213" s="5"/>
      <c r="GBV213" s="11"/>
      <c r="GBW213" s="10"/>
      <c r="GBX213" s="10"/>
      <c r="GBY213" s="1"/>
      <c r="GBZ213" s="5"/>
      <c r="GCA213" s="52"/>
      <c r="GCB213" s="5"/>
      <c r="GCC213" s="11"/>
      <c r="GCD213" s="10"/>
      <c r="GCE213" s="10"/>
      <c r="GCF213" s="1"/>
      <c r="GCG213" s="5"/>
      <c r="GCH213" s="52"/>
      <c r="GCI213" s="5"/>
      <c r="GCJ213" s="11"/>
      <c r="GCK213" s="10"/>
      <c r="GCL213" s="10"/>
      <c r="GCM213" s="1"/>
      <c r="GCN213" s="5"/>
      <c r="GCO213" s="52"/>
      <c r="GCP213" s="5"/>
      <c r="GCQ213" s="11"/>
      <c r="GCR213" s="10"/>
      <c r="GCS213" s="10"/>
      <c r="GCT213" s="1"/>
      <c r="GCU213" s="5"/>
      <c r="GCV213" s="52"/>
      <c r="GCW213" s="5"/>
      <c r="GCX213" s="11"/>
      <c r="GCY213" s="10"/>
      <c r="GCZ213" s="10"/>
      <c r="GDA213" s="1"/>
      <c r="GDB213" s="5"/>
      <c r="GDC213" s="52"/>
      <c r="GDD213" s="5"/>
      <c r="GDE213" s="11"/>
      <c r="GDF213" s="10"/>
      <c r="GDG213" s="10"/>
      <c r="GDH213" s="1"/>
      <c r="GDI213" s="5"/>
      <c r="GDJ213" s="52"/>
      <c r="GDK213" s="5"/>
      <c r="GDL213" s="11"/>
      <c r="GDM213" s="10"/>
      <c r="GDN213" s="10"/>
      <c r="GDO213" s="1"/>
      <c r="GDP213" s="5"/>
      <c r="GDQ213" s="52"/>
      <c r="GDR213" s="5"/>
      <c r="GDS213" s="11"/>
      <c r="GDT213" s="10"/>
      <c r="GDU213" s="10"/>
      <c r="GDV213" s="1"/>
      <c r="GDW213" s="5"/>
      <c r="GDX213" s="52"/>
      <c r="GDY213" s="5"/>
      <c r="GDZ213" s="11"/>
      <c r="GEA213" s="10"/>
      <c r="GEB213" s="10"/>
      <c r="GEC213" s="1"/>
      <c r="GED213" s="5"/>
      <c r="GEE213" s="52"/>
      <c r="GEF213" s="5"/>
      <c r="GEG213" s="11"/>
      <c r="GEH213" s="10"/>
      <c r="GEI213" s="10"/>
      <c r="GEJ213" s="1"/>
      <c r="GEK213" s="5"/>
      <c r="GEL213" s="52"/>
      <c r="GEM213" s="5"/>
      <c r="GEN213" s="11"/>
      <c r="GEO213" s="10"/>
      <c r="GEP213" s="10"/>
      <c r="GEQ213" s="1"/>
      <c r="GER213" s="5"/>
      <c r="GES213" s="52"/>
      <c r="GET213" s="5"/>
      <c r="GEU213" s="11"/>
      <c r="GEV213" s="10"/>
      <c r="GEW213" s="10"/>
      <c r="GEX213" s="1"/>
      <c r="GEY213" s="5"/>
      <c r="GEZ213" s="52"/>
      <c r="GFA213" s="5"/>
      <c r="GFB213" s="11"/>
      <c r="GFC213" s="10"/>
      <c r="GFD213" s="10"/>
      <c r="GFE213" s="1"/>
      <c r="GFF213" s="5"/>
      <c r="GFG213" s="52"/>
      <c r="GFH213" s="5"/>
      <c r="GFI213" s="11"/>
      <c r="GFJ213" s="10"/>
      <c r="GFK213" s="10"/>
      <c r="GFL213" s="1"/>
      <c r="GFM213" s="5"/>
      <c r="GFN213" s="52"/>
      <c r="GFO213" s="5"/>
      <c r="GFP213" s="11"/>
      <c r="GFQ213" s="10"/>
      <c r="GFR213" s="10"/>
      <c r="GFS213" s="1"/>
      <c r="GFT213" s="5"/>
      <c r="GFU213" s="52"/>
      <c r="GFV213" s="5"/>
      <c r="GFW213" s="11"/>
      <c r="GFX213" s="10"/>
      <c r="GFY213" s="10"/>
      <c r="GFZ213" s="1"/>
      <c r="GGA213" s="5"/>
      <c r="GGB213" s="52"/>
      <c r="GGC213" s="5"/>
      <c r="GGD213" s="11"/>
      <c r="GGE213" s="10"/>
      <c r="GGF213" s="10"/>
      <c r="GGG213" s="1"/>
      <c r="GGH213" s="5"/>
      <c r="GGI213" s="52"/>
      <c r="GGJ213" s="5"/>
      <c r="GGK213" s="11"/>
      <c r="GGL213" s="10"/>
      <c r="GGM213" s="10"/>
      <c r="GGN213" s="1"/>
      <c r="GGO213" s="5"/>
      <c r="GGP213" s="52"/>
      <c r="GGQ213" s="5"/>
      <c r="GGR213" s="11"/>
      <c r="GGS213" s="10"/>
      <c r="GGT213" s="10"/>
      <c r="GGU213" s="1"/>
      <c r="GGV213" s="5"/>
      <c r="GGW213" s="52"/>
      <c r="GGX213" s="5"/>
      <c r="GGY213" s="11"/>
      <c r="GGZ213" s="10"/>
      <c r="GHA213" s="10"/>
      <c r="GHB213" s="1"/>
      <c r="GHC213" s="5"/>
      <c r="GHD213" s="52"/>
      <c r="GHE213" s="5"/>
      <c r="GHF213" s="11"/>
      <c r="GHG213" s="10"/>
      <c r="GHH213" s="10"/>
      <c r="GHI213" s="1"/>
      <c r="GHJ213" s="5"/>
      <c r="GHK213" s="52"/>
      <c r="GHL213" s="5"/>
      <c r="GHM213" s="11"/>
      <c r="GHN213" s="10"/>
      <c r="GHO213" s="10"/>
      <c r="GHP213" s="1"/>
      <c r="GHQ213" s="5"/>
      <c r="GHR213" s="52"/>
      <c r="GHS213" s="5"/>
      <c r="GHT213" s="11"/>
      <c r="GHU213" s="10"/>
      <c r="GHV213" s="10"/>
      <c r="GHW213" s="1"/>
      <c r="GHX213" s="5"/>
      <c r="GHY213" s="52"/>
      <c r="GHZ213" s="5"/>
      <c r="GIA213" s="11"/>
      <c r="GIB213" s="10"/>
      <c r="GIC213" s="10"/>
      <c r="GID213" s="1"/>
      <c r="GIE213" s="5"/>
      <c r="GIF213" s="52"/>
      <c r="GIG213" s="5"/>
      <c r="GIH213" s="11"/>
      <c r="GII213" s="10"/>
      <c r="GIJ213" s="10"/>
      <c r="GIK213" s="1"/>
      <c r="GIL213" s="5"/>
      <c r="GIM213" s="52"/>
      <c r="GIN213" s="5"/>
      <c r="GIO213" s="11"/>
      <c r="GIP213" s="10"/>
      <c r="GIQ213" s="10"/>
      <c r="GIR213" s="1"/>
      <c r="GIS213" s="5"/>
      <c r="GIT213" s="52"/>
      <c r="GIU213" s="5"/>
      <c r="GIV213" s="11"/>
      <c r="GIW213" s="10"/>
      <c r="GIX213" s="10"/>
      <c r="GIY213" s="1"/>
      <c r="GIZ213" s="5"/>
      <c r="GJA213" s="52"/>
      <c r="GJB213" s="5"/>
      <c r="GJC213" s="11"/>
      <c r="GJD213" s="10"/>
      <c r="GJE213" s="10"/>
      <c r="GJF213" s="1"/>
      <c r="GJG213" s="5"/>
      <c r="GJH213" s="52"/>
      <c r="GJI213" s="5"/>
      <c r="GJJ213" s="11"/>
      <c r="GJK213" s="10"/>
      <c r="GJL213" s="10"/>
      <c r="GJM213" s="1"/>
      <c r="GJN213" s="5"/>
      <c r="GJO213" s="52"/>
      <c r="GJP213" s="5"/>
      <c r="GJQ213" s="11"/>
      <c r="GJR213" s="10"/>
      <c r="GJS213" s="10"/>
      <c r="GJT213" s="1"/>
      <c r="GJU213" s="5"/>
      <c r="GJV213" s="52"/>
      <c r="GJW213" s="5"/>
      <c r="GJX213" s="11"/>
      <c r="GJY213" s="10"/>
      <c r="GJZ213" s="10"/>
      <c r="GKA213" s="1"/>
      <c r="GKB213" s="5"/>
      <c r="GKC213" s="52"/>
      <c r="GKD213" s="5"/>
      <c r="GKE213" s="11"/>
      <c r="GKF213" s="10"/>
      <c r="GKG213" s="10"/>
      <c r="GKH213" s="1"/>
      <c r="GKI213" s="5"/>
      <c r="GKJ213" s="52"/>
      <c r="GKK213" s="5"/>
      <c r="GKL213" s="11"/>
      <c r="GKM213" s="10"/>
      <c r="GKN213" s="10"/>
      <c r="GKO213" s="1"/>
      <c r="GKP213" s="5"/>
      <c r="GKQ213" s="52"/>
      <c r="GKR213" s="5"/>
      <c r="GKS213" s="11"/>
      <c r="GKT213" s="10"/>
      <c r="GKU213" s="10"/>
      <c r="GKV213" s="1"/>
      <c r="GKW213" s="5"/>
      <c r="GKX213" s="52"/>
      <c r="GKY213" s="5"/>
      <c r="GKZ213" s="11"/>
      <c r="GLA213" s="10"/>
      <c r="GLB213" s="10"/>
      <c r="GLC213" s="1"/>
      <c r="GLD213" s="5"/>
      <c r="GLE213" s="52"/>
      <c r="GLF213" s="5"/>
      <c r="GLG213" s="11"/>
      <c r="GLH213" s="10"/>
      <c r="GLI213" s="10"/>
      <c r="GLJ213" s="1"/>
      <c r="GLK213" s="5"/>
      <c r="GLL213" s="52"/>
      <c r="GLM213" s="5"/>
      <c r="GLN213" s="11"/>
      <c r="GLO213" s="10"/>
      <c r="GLP213" s="10"/>
      <c r="GLQ213" s="1"/>
      <c r="GLR213" s="5"/>
      <c r="GLS213" s="52"/>
      <c r="GLT213" s="5"/>
      <c r="GLU213" s="11"/>
      <c r="GLV213" s="10"/>
      <c r="GLW213" s="10"/>
      <c r="GLX213" s="1"/>
      <c r="GLY213" s="5"/>
      <c r="GLZ213" s="52"/>
      <c r="GMA213" s="5"/>
      <c r="GMB213" s="11"/>
      <c r="GMC213" s="10"/>
      <c r="GMD213" s="10"/>
      <c r="GME213" s="1"/>
      <c r="GMF213" s="5"/>
      <c r="GMG213" s="52"/>
      <c r="GMH213" s="5"/>
      <c r="GMI213" s="11"/>
      <c r="GMJ213" s="10"/>
      <c r="GMK213" s="10"/>
      <c r="GML213" s="1"/>
      <c r="GMM213" s="5"/>
      <c r="GMN213" s="52"/>
      <c r="GMO213" s="5"/>
      <c r="GMP213" s="11"/>
      <c r="GMQ213" s="10"/>
      <c r="GMR213" s="10"/>
      <c r="GMS213" s="1"/>
      <c r="GMT213" s="5"/>
      <c r="GMU213" s="52"/>
      <c r="GMV213" s="5"/>
      <c r="GMW213" s="11"/>
      <c r="GMX213" s="10"/>
      <c r="GMY213" s="10"/>
      <c r="GMZ213" s="1"/>
      <c r="GNA213" s="5"/>
      <c r="GNB213" s="52"/>
      <c r="GNC213" s="5"/>
      <c r="GND213" s="11"/>
      <c r="GNE213" s="10"/>
      <c r="GNF213" s="10"/>
      <c r="GNG213" s="1"/>
      <c r="GNH213" s="5"/>
      <c r="GNI213" s="52"/>
      <c r="GNJ213" s="5"/>
      <c r="GNK213" s="11"/>
      <c r="GNL213" s="10"/>
      <c r="GNM213" s="10"/>
      <c r="GNN213" s="1"/>
      <c r="GNO213" s="5"/>
      <c r="GNP213" s="52"/>
      <c r="GNQ213" s="5"/>
      <c r="GNR213" s="11"/>
      <c r="GNS213" s="10"/>
      <c r="GNT213" s="10"/>
      <c r="GNU213" s="1"/>
      <c r="GNV213" s="5"/>
      <c r="GNW213" s="52"/>
      <c r="GNX213" s="5"/>
      <c r="GNY213" s="11"/>
      <c r="GNZ213" s="10"/>
      <c r="GOA213" s="10"/>
      <c r="GOB213" s="1"/>
      <c r="GOC213" s="5"/>
      <c r="GOD213" s="52"/>
      <c r="GOE213" s="5"/>
      <c r="GOF213" s="11"/>
      <c r="GOG213" s="10"/>
      <c r="GOH213" s="10"/>
      <c r="GOI213" s="1"/>
      <c r="GOJ213" s="5"/>
      <c r="GOK213" s="52"/>
      <c r="GOL213" s="5"/>
      <c r="GOM213" s="11"/>
      <c r="GON213" s="10"/>
      <c r="GOO213" s="10"/>
      <c r="GOP213" s="1"/>
      <c r="GOQ213" s="5"/>
      <c r="GOR213" s="52"/>
      <c r="GOS213" s="5"/>
      <c r="GOT213" s="11"/>
      <c r="GOU213" s="10"/>
      <c r="GOV213" s="10"/>
      <c r="GOW213" s="1"/>
      <c r="GOX213" s="5"/>
      <c r="GOY213" s="52"/>
      <c r="GOZ213" s="5"/>
      <c r="GPA213" s="11"/>
      <c r="GPB213" s="10"/>
      <c r="GPC213" s="10"/>
      <c r="GPD213" s="1"/>
      <c r="GPE213" s="5"/>
      <c r="GPF213" s="52"/>
      <c r="GPG213" s="5"/>
      <c r="GPH213" s="11"/>
      <c r="GPI213" s="10"/>
      <c r="GPJ213" s="10"/>
      <c r="GPK213" s="1"/>
      <c r="GPL213" s="5"/>
      <c r="GPM213" s="52"/>
      <c r="GPN213" s="5"/>
      <c r="GPO213" s="11"/>
      <c r="GPP213" s="10"/>
      <c r="GPQ213" s="10"/>
      <c r="GPR213" s="1"/>
      <c r="GPS213" s="5"/>
      <c r="GPT213" s="52"/>
      <c r="GPU213" s="5"/>
      <c r="GPV213" s="11"/>
      <c r="GPW213" s="10"/>
      <c r="GPX213" s="10"/>
      <c r="GPY213" s="1"/>
      <c r="GPZ213" s="5"/>
      <c r="GQA213" s="52"/>
      <c r="GQB213" s="5"/>
      <c r="GQC213" s="11"/>
      <c r="GQD213" s="10"/>
      <c r="GQE213" s="10"/>
      <c r="GQF213" s="1"/>
      <c r="GQG213" s="5"/>
      <c r="GQH213" s="52"/>
      <c r="GQI213" s="5"/>
      <c r="GQJ213" s="11"/>
      <c r="GQK213" s="10"/>
      <c r="GQL213" s="10"/>
      <c r="GQM213" s="1"/>
      <c r="GQN213" s="5"/>
      <c r="GQO213" s="52"/>
      <c r="GQP213" s="5"/>
      <c r="GQQ213" s="11"/>
      <c r="GQR213" s="10"/>
      <c r="GQS213" s="10"/>
      <c r="GQT213" s="1"/>
      <c r="GQU213" s="5"/>
      <c r="GQV213" s="52"/>
      <c r="GQW213" s="5"/>
      <c r="GQX213" s="11"/>
      <c r="GQY213" s="10"/>
      <c r="GQZ213" s="10"/>
      <c r="GRA213" s="1"/>
      <c r="GRB213" s="5"/>
      <c r="GRC213" s="52"/>
      <c r="GRD213" s="5"/>
      <c r="GRE213" s="11"/>
      <c r="GRF213" s="10"/>
      <c r="GRG213" s="10"/>
      <c r="GRH213" s="1"/>
      <c r="GRI213" s="5"/>
      <c r="GRJ213" s="52"/>
      <c r="GRK213" s="5"/>
      <c r="GRL213" s="11"/>
      <c r="GRM213" s="10"/>
      <c r="GRN213" s="10"/>
      <c r="GRO213" s="1"/>
      <c r="GRP213" s="5"/>
      <c r="GRQ213" s="52"/>
      <c r="GRR213" s="5"/>
      <c r="GRS213" s="11"/>
      <c r="GRT213" s="10"/>
      <c r="GRU213" s="10"/>
      <c r="GRV213" s="1"/>
      <c r="GRW213" s="5"/>
      <c r="GRX213" s="52"/>
      <c r="GRY213" s="5"/>
      <c r="GRZ213" s="11"/>
      <c r="GSA213" s="10"/>
      <c r="GSB213" s="10"/>
      <c r="GSC213" s="1"/>
      <c r="GSD213" s="5"/>
      <c r="GSE213" s="52"/>
      <c r="GSF213" s="5"/>
      <c r="GSG213" s="11"/>
      <c r="GSH213" s="10"/>
      <c r="GSI213" s="10"/>
      <c r="GSJ213" s="1"/>
      <c r="GSK213" s="5"/>
      <c r="GSL213" s="52"/>
      <c r="GSM213" s="5"/>
      <c r="GSN213" s="11"/>
      <c r="GSO213" s="10"/>
      <c r="GSP213" s="10"/>
      <c r="GSQ213" s="1"/>
      <c r="GSR213" s="5"/>
      <c r="GSS213" s="52"/>
      <c r="GST213" s="5"/>
      <c r="GSU213" s="11"/>
      <c r="GSV213" s="10"/>
      <c r="GSW213" s="10"/>
      <c r="GSX213" s="1"/>
      <c r="GSY213" s="5"/>
      <c r="GSZ213" s="52"/>
      <c r="GTA213" s="5"/>
      <c r="GTB213" s="11"/>
      <c r="GTC213" s="10"/>
      <c r="GTD213" s="10"/>
      <c r="GTE213" s="1"/>
      <c r="GTF213" s="5"/>
      <c r="GTG213" s="52"/>
      <c r="GTH213" s="5"/>
      <c r="GTI213" s="11"/>
      <c r="GTJ213" s="10"/>
      <c r="GTK213" s="10"/>
      <c r="GTL213" s="1"/>
      <c r="GTM213" s="5"/>
      <c r="GTN213" s="52"/>
      <c r="GTO213" s="5"/>
      <c r="GTP213" s="11"/>
      <c r="GTQ213" s="10"/>
      <c r="GTR213" s="10"/>
      <c r="GTS213" s="1"/>
      <c r="GTT213" s="5"/>
      <c r="GTU213" s="52"/>
      <c r="GTV213" s="5"/>
      <c r="GTW213" s="11"/>
      <c r="GTX213" s="10"/>
      <c r="GTY213" s="10"/>
      <c r="GTZ213" s="1"/>
      <c r="GUA213" s="5"/>
      <c r="GUB213" s="52"/>
      <c r="GUC213" s="5"/>
      <c r="GUD213" s="11"/>
      <c r="GUE213" s="10"/>
      <c r="GUF213" s="10"/>
      <c r="GUG213" s="1"/>
      <c r="GUH213" s="5"/>
      <c r="GUI213" s="52"/>
      <c r="GUJ213" s="5"/>
      <c r="GUK213" s="11"/>
      <c r="GUL213" s="10"/>
      <c r="GUM213" s="10"/>
      <c r="GUN213" s="1"/>
      <c r="GUO213" s="5"/>
      <c r="GUP213" s="52"/>
      <c r="GUQ213" s="5"/>
      <c r="GUR213" s="11"/>
      <c r="GUS213" s="10"/>
      <c r="GUT213" s="10"/>
      <c r="GUU213" s="1"/>
      <c r="GUV213" s="5"/>
      <c r="GUW213" s="52"/>
      <c r="GUX213" s="5"/>
      <c r="GUY213" s="11"/>
      <c r="GUZ213" s="10"/>
      <c r="GVA213" s="10"/>
      <c r="GVB213" s="1"/>
      <c r="GVC213" s="5"/>
      <c r="GVD213" s="52"/>
      <c r="GVE213" s="5"/>
      <c r="GVF213" s="11"/>
      <c r="GVG213" s="10"/>
      <c r="GVH213" s="10"/>
      <c r="GVI213" s="1"/>
      <c r="GVJ213" s="5"/>
      <c r="GVK213" s="52"/>
      <c r="GVL213" s="5"/>
      <c r="GVM213" s="11"/>
      <c r="GVN213" s="10"/>
      <c r="GVO213" s="10"/>
      <c r="GVP213" s="1"/>
      <c r="GVQ213" s="5"/>
      <c r="GVR213" s="52"/>
      <c r="GVS213" s="5"/>
      <c r="GVT213" s="11"/>
      <c r="GVU213" s="10"/>
      <c r="GVV213" s="10"/>
      <c r="GVW213" s="1"/>
      <c r="GVX213" s="5"/>
      <c r="GVY213" s="52"/>
      <c r="GVZ213" s="5"/>
      <c r="GWA213" s="11"/>
      <c r="GWB213" s="10"/>
      <c r="GWC213" s="10"/>
      <c r="GWD213" s="1"/>
      <c r="GWE213" s="5"/>
      <c r="GWF213" s="52"/>
      <c r="GWG213" s="5"/>
      <c r="GWH213" s="11"/>
      <c r="GWI213" s="10"/>
      <c r="GWJ213" s="10"/>
      <c r="GWK213" s="1"/>
      <c r="GWL213" s="5"/>
      <c r="GWM213" s="52"/>
      <c r="GWN213" s="5"/>
      <c r="GWO213" s="11"/>
      <c r="GWP213" s="10"/>
      <c r="GWQ213" s="10"/>
      <c r="GWR213" s="1"/>
      <c r="GWS213" s="5"/>
      <c r="GWT213" s="52"/>
      <c r="GWU213" s="5"/>
      <c r="GWV213" s="11"/>
      <c r="GWW213" s="10"/>
      <c r="GWX213" s="10"/>
      <c r="GWY213" s="1"/>
      <c r="GWZ213" s="5"/>
      <c r="GXA213" s="52"/>
      <c r="GXB213" s="5"/>
      <c r="GXC213" s="11"/>
      <c r="GXD213" s="10"/>
      <c r="GXE213" s="10"/>
      <c r="GXF213" s="1"/>
      <c r="GXG213" s="5"/>
      <c r="GXH213" s="52"/>
      <c r="GXI213" s="5"/>
      <c r="GXJ213" s="11"/>
      <c r="GXK213" s="10"/>
      <c r="GXL213" s="10"/>
      <c r="GXM213" s="1"/>
      <c r="GXN213" s="5"/>
      <c r="GXO213" s="52"/>
      <c r="GXP213" s="5"/>
      <c r="GXQ213" s="11"/>
      <c r="GXR213" s="10"/>
      <c r="GXS213" s="10"/>
      <c r="GXT213" s="1"/>
      <c r="GXU213" s="5"/>
      <c r="GXV213" s="52"/>
      <c r="GXW213" s="5"/>
      <c r="GXX213" s="11"/>
      <c r="GXY213" s="10"/>
      <c r="GXZ213" s="10"/>
      <c r="GYA213" s="1"/>
      <c r="GYB213" s="5"/>
      <c r="GYC213" s="52"/>
      <c r="GYD213" s="5"/>
      <c r="GYE213" s="11"/>
      <c r="GYF213" s="10"/>
      <c r="GYG213" s="10"/>
      <c r="GYH213" s="1"/>
      <c r="GYI213" s="5"/>
      <c r="GYJ213" s="52"/>
      <c r="GYK213" s="5"/>
      <c r="GYL213" s="11"/>
      <c r="GYM213" s="10"/>
      <c r="GYN213" s="10"/>
      <c r="GYO213" s="1"/>
      <c r="GYP213" s="5"/>
      <c r="GYQ213" s="52"/>
      <c r="GYR213" s="5"/>
      <c r="GYS213" s="11"/>
      <c r="GYT213" s="10"/>
      <c r="GYU213" s="10"/>
      <c r="GYV213" s="1"/>
      <c r="GYW213" s="5"/>
      <c r="GYX213" s="52"/>
      <c r="GYY213" s="5"/>
      <c r="GYZ213" s="11"/>
      <c r="GZA213" s="10"/>
      <c r="GZB213" s="10"/>
      <c r="GZC213" s="1"/>
      <c r="GZD213" s="5"/>
      <c r="GZE213" s="52"/>
      <c r="GZF213" s="5"/>
      <c r="GZG213" s="11"/>
      <c r="GZH213" s="10"/>
      <c r="GZI213" s="10"/>
      <c r="GZJ213" s="1"/>
      <c r="GZK213" s="5"/>
      <c r="GZL213" s="52"/>
      <c r="GZM213" s="5"/>
      <c r="GZN213" s="11"/>
      <c r="GZO213" s="10"/>
      <c r="GZP213" s="10"/>
      <c r="GZQ213" s="1"/>
      <c r="GZR213" s="5"/>
      <c r="GZS213" s="52"/>
      <c r="GZT213" s="5"/>
      <c r="GZU213" s="11"/>
      <c r="GZV213" s="10"/>
      <c r="GZW213" s="10"/>
      <c r="GZX213" s="1"/>
      <c r="GZY213" s="5"/>
      <c r="GZZ213" s="52"/>
      <c r="HAA213" s="5"/>
      <c r="HAB213" s="11"/>
      <c r="HAC213" s="10"/>
      <c r="HAD213" s="10"/>
      <c r="HAE213" s="1"/>
      <c r="HAF213" s="5"/>
      <c r="HAG213" s="52"/>
      <c r="HAH213" s="5"/>
      <c r="HAI213" s="11"/>
      <c r="HAJ213" s="10"/>
      <c r="HAK213" s="10"/>
      <c r="HAL213" s="1"/>
      <c r="HAM213" s="5"/>
      <c r="HAN213" s="52"/>
      <c r="HAO213" s="5"/>
      <c r="HAP213" s="11"/>
      <c r="HAQ213" s="10"/>
      <c r="HAR213" s="10"/>
      <c r="HAS213" s="1"/>
      <c r="HAT213" s="5"/>
      <c r="HAU213" s="52"/>
      <c r="HAV213" s="5"/>
      <c r="HAW213" s="11"/>
      <c r="HAX213" s="10"/>
      <c r="HAY213" s="10"/>
      <c r="HAZ213" s="1"/>
      <c r="HBA213" s="5"/>
      <c r="HBB213" s="52"/>
      <c r="HBC213" s="5"/>
      <c r="HBD213" s="11"/>
      <c r="HBE213" s="10"/>
      <c r="HBF213" s="10"/>
      <c r="HBG213" s="1"/>
      <c r="HBH213" s="5"/>
      <c r="HBI213" s="52"/>
      <c r="HBJ213" s="5"/>
      <c r="HBK213" s="11"/>
      <c r="HBL213" s="10"/>
      <c r="HBM213" s="10"/>
      <c r="HBN213" s="1"/>
      <c r="HBO213" s="5"/>
      <c r="HBP213" s="52"/>
      <c r="HBQ213" s="5"/>
      <c r="HBR213" s="11"/>
      <c r="HBS213" s="10"/>
      <c r="HBT213" s="10"/>
      <c r="HBU213" s="1"/>
      <c r="HBV213" s="5"/>
      <c r="HBW213" s="52"/>
      <c r="HBX213" s="5"/>
      <c r="HBY213" s="11"/>
      <c r="HBZ213" s="10"/>
      <c r="HCA213" s="10"/>
      <c r="HCB213" s="1"/>
      <c r="HCC213" s="5"/>
      <c r="HCD213" s="52"/>
      <c r="HCE213" s="5"/>
      <c r="HCF213" s="11"/>
      <c r="HCG213" s="10"/>
      <c r="HCH213" s="10"/>
      <c r="HCI213" s="1"/>
      <c r="HCJ213" s="5"/>
      <c r="HCK213" s="52"/>
      <c r="HCL213" s="5"/>
      <c r="HCM213" s="11"/>
      <c r="HCN213" s="10"/>
      <c r="HCO213" s="10"/>
      <c r="HCP213" s="1"/>
      <c r="HCQ213" s="5"/>
      <c r="HCR213" s="52"/>
      <c r="HCS213" s="5"/>
      <c r="HCT213" s="11"/>
      <c r="HCU213" s="10"/>
      <c r="HCV213" s="10"/>
      <c r="HCW213" s="1"/>
      <c r="HCX213" s="5"/>
      <c r="HCY213" s="52"/>
      <c r="HCZ213" s="5"/>
      <c r="HDA213" s="11"/>
      <c r="HDB213" s="10"/>
      <c r="HDC213" s="10"/>
      <c r="HDD213" s="1"/>
      <c r="HDE213" s="5"/>
      <c r="HDF213" s="52"/>
      <c r="HDG213" s="5"/>
      <c r="HDH213" s="11"/>
      <c r="HDI213" s="10"/>
      <c r="HDJ213" s="10"/>
      <c r="HDK213" s="1"/>
      <c r="HDL213" s="5"/>
      <c r="HDM213" s="52"/>
      <c r="HDN213" s="5"/>
      <c r="HDO213" s="11"/>
      <c r="HDP213" s="10"/>
      <c r="HDQ213" s="10"/>
      <c r="HDR213" s="1"/>
      <c r="HDS213" s="5"/>
      <c r="HDT213" s="52"/>
      <c r="HDU213" s="5"/>
      <c r="HDV213" s="11"/>
      <c r="HDW213" s="10"/>
      <c r="HDX213" s="10"/>
      <c r="HDY213" s="1"/>
      <c r="HDZ213" s="5"/>
      <c r="HEA213" s="52"/>
      <c r="HEB213" s="5"/>
      <c r="HEC213" s="11"/>
      <c r="HED213" s="10"/>
      <c r="HEE213" s="10"/>
      <c r="HEF213" s="1"/>
      <c r="HEG213" s="5"/>
      <c r="HEH213" s="52"/>
      <c r="HEI213" s="5"/>
      <c r="HEJ213" s="11"/>
      <c r="HEK213" s="10"/>
      <c r="HEL213" s="10"/>
      <c r="HEM213" s="1"/>
      <c r="HEN213" s="5"/>
      <c r="HEO213" s="52"/>
      <c r="HEP213" s="5"/>
      <c r="HEQ213" s="11"/>
      <c r="HER213" s="10"/>
      <c r="HES213" s="10"/>
      <c r="HET213" s="1"/>
      <c r="HEU213" s="5"/>
      <c r="HEV213" s="52"/>
      <c r="HEW213" s="5"/>
      <c r="HEX213" s="11"/>
      <c r="HEY213" s="10"/>
      <c r="HEZ213" s="10"/>
      <c r="HFA213" s="1"/>
      <c r="HFB213" s="5"/>
      <c r="HFC213" s="52"/>
      <c r="HFD213" s="5"/>
      <c r="HFE213" s="11"/>
      <c r="HFF213" s="10"/>
      <c r="HFG213" s="10"/>
      <c r="HFH213" s="1"/>
      <c r="HFI213" s="5"/>
      <c r="HFJ213" s="52"/>
      <c r="HFK213" s="5"/>
      <c r="HFL213" s="11"/>
      <c r="HFM213" s="10"/>
      <c r="HFN213" s="10"/>
      <c r="HFO213" s="1"/>
      <c r="HFP213" s="5"/>
      <c r="HFQ213" s="52"/>
      <c r="HFR213" s="5"/>
      <c r="HFS213" s="11"/>
      <c r="HFT213" s="10"/>
      <c r="HFU213" s="10"/>
      <c r="HFV213" s="1"/>
      <c r="HFW213" s="5"/>
      <c r="HFX213" s="52"/>
      <c r="HFY213" s="5"/>
      <c r="HFZ213" s="11"/>
      <c r="HGA213" s="10"/>
      <c r="HGB213" s="10"/>
      <c r="HGC213" s="1"/>
      <c r="HGD213" s="5"/>
      <c r="HGE213" s="52"/>
      <c r="HGF213" s="5"/>
      <c r="HGG213" s="11"/>
      <c r="HGH213" s="10"/>
      <c r="HGI213" s="10"/>
      <c r="HGJ213" s="1"/>
      <c r="HGK213" s="5"/>
      <c r="HGL213" s="52"/>
      <c r="HGM213" s="5"/>
      <c r="HGN213" s="11"/>
      <c r="HGO213" s="10"/>
      <c r="HGP213" s="10"/>
      <c r="HGQ213" s="1"/>
      <c r="HGR213" s="5"/>
      <c r="HGS213" s="52"/>
      <c r="HGT213" s="5"/>
      <c r="HGU213" s="11"/>
      <c r="HGV213" s="10"/>
      <c r="HGW213" s="10"/>
      <c r="HGX213" s="1"/>
      <c r="HGY213" s="5"/>
      <c r="HGZ213" s="52"/>
      <c r="HHA213" s="5"/>
      <c r="HHB213" s="11"/>
      <c r="HHC213" s="10"/>
      <c r="HHD213" s="10"/>
      <c r="HHE213" s="1"/>
      <c r="HHF213" s="5"/>
      <c r="HHG213" s="52"/>
      <c r="HHH213" s="5"/>
      <c r="HHI213" s="11"/>
      <c r="HHJ213" s="10"/>
      <c r="HHK213" s="10"/>
      <c r="HHL213" s="1"/>
      <c r="HHM213" s="5"/>
      <c r="HHN213" s="52"/>
      <c r="HHO213" s="5"/>
      <c r="HHP213" s="11"/>
      <c r="HHQ213" s="10"/>
      <c r="HHR213" s="10"/>
      <c r="HHS213" s="1"/>
      <c r="HHT213" s="5"/>
      <c r="HHU213" s="52"/>
      <c r="HHV213" s="5"/>
      <c r="HHW213" s="11"/>
      <c r="HHX213" s="10"/>
      <c r="HHY213" s="10"/>
      <c r="HHZ213" s="1"/>
      <c r="HIA213" s="5"/>
      <c r="HIB213" s="52"/>
      <c r="HIC213" s="5"/>
      <c r="HID213" s="11"/>
      <c r="HIE213" s="10"/>
      <c r="HIF213" s="10"/>
      <c r="HIG213" s="1"/>
      <c r="HIH213" s="5"/>
      <c r="HII213" s="52"/>
      <c r="HIJ213" s="5"/>
      <c r="HIK213" s="11"/>
      <c r="HIL213" s="10"/>
      <c r="HIM213" s="10"/>
      <c r="HIN213" s="1"/>
      <c r="HIO213" s="5"/>
      <c r="HIP213" s="52"/>
      <c r="HIQ213" s="5"/>
      <c r="HIR213" s="11"/>
      <c r="HIS213" s="10"/>
      <c r="HIT213" s="10"/>
      <c r="HIU213" s="1"/>
      <c r="HIV213" s="5"/>
      <c r="HIW213" s="52"/>
      <c r="HIX213" s="5"/>
      <c r="HIY213" s="11"/>
      <c r="HIZ213" s="10"/>
      <c r="HJA213" s="10"/>
      <c r="HJB213" s="1"/>
      <c r="HJC213" s="5"/>
      <c r="HJD213" s="52"/>
      <c r="HJE213" s="5"/>
      <c r="HJF213" s="11"/>
      <c r="HJG213" s="10"/>
      <c r="HJH213" s="10"/>
      <c r="HJI213" s="1"/>
      <c r="HJJ213" s="5"/>
      <c r="HJK213" s="52"/>
      <c r="HJL213" s="5"/>
      <c r="HJM213" s="11"/>
      <c r="HJN213" s="10"/>
      <c r="HJO213" s="10"/>
      <c r="HJP213" s="1"/>
      <c r="HJQ213" s="5"/>
      <c r="HJR213" s="52"/>
      <c r="HJS213" s="5"/>
      <c r="HJT213" s="11"/>
      <c r="HJU213" s="10"/>
      <c r="HJV213" s="10"/>
      <c r="HJW213" s="1"/>
      <c r="HJX213" s="5"/>
      <c r="HJY213" s="52"/>
      <c r="HJZ213" s="5"/>
      <c r="HKA213" s="11"/>
      <c r="HKB213" s="10"/>
      <c r="HKC213" s="10"/>
      <c r="HKD213" s="1"/>
      <c r="HKE213" s="5"/>
      <c r="HKF213" s="52"/>
      <c r="HKG213" s="5"/>
      <c r="HKH213" s="11"/>
      <c r="HKI213" s="10"/>
      <c r="HKJ213" s="10"/>
      <c r="HKK213" s="1"/>
      <c r="HKL213" s="5"/>
      <c r="HKM213" s="52"/>
      <c r="HKN213" s="5"/>
      <c r="HKO213" s="11"/>
      <c r="HKP213" s="10"/>
      <c r="HKQ213" s="10"/>
      <c r="HKR213" s="1"/>
      <c r="HKS213" s="5"/>
      <c r="HKT213" s="52"/>
      <c r="HKU213" s="5"/>
      <c r="HKV213" s="11"/>
      <c r="HKW213" s="10"/>
      <c r="HKX213" s="10"/>
      <c r="HKY213" s="1"/>
      <c r="HKZ213" s="5"/>
      <c r="HLA213" s="52"/>
      <c r="HLB213" s="5"/>
      <c r="HLC213" s="11"/>
      <c r="HLD213" s="10"/>
      <c r="HLE213" s="10"/>
      <c r="HLF213" s="1"/>
      <c r="HLG213" s="5"/>
      <c r="HLH213" s="52"/>
      <c r="HLI213" s="5"/>
      <c r="HLJ213" s="11"/>
      <c r="HLK213" s="10"/>
      <c r="HLL213" s="10"/>
      <c r="HLM213" s="1"/>
      <c r="HLN213" s="5"/>
      <c r="HLO213" s="52"/>
      <c r="HLP213" s="5"/>
      <c r="HLQ213" s="11"/>
      <c r="HLR213" s="10"/>
      <c r="HLS213" s="10"/>
      <c r="HLT213" s="1"/>
      <c r="HLU213" s="5"/>
      <c r="HLV213" s="52"/>
      <c r="HLW213" s="5"/>
      <c r="HLX213" s="11"/>
      <c r="HLY213" s="10"/>
      <c r="HLZ213" s="10"/>
      <c r="HMA213" s="1"/>
      <c r="HMB213" s="5"/>
      <c r="HMC213" s="52"/>
      <c r="HMD213" s="5"/>
      <c r="HME213" s="11"/>
      <c r="HMF213" s="10"/>
      <c r="HMG213" s="10"/>
      <c r="HMH213" s="1"/>
      <c r="HMI213" s="5"/>
      <c r="HMJ213" s="52"/>
      <c r="HMK213" s="5"/>
      <c r="HML213" s="11"/>
      <c r="HMM213" s="10"/>
      <c r="HMN213" s="10"/>
      <c r="HMO213" s="1"/>
      <c r="HMP213" s="5"/>
      <c r="HMQ213" s="52"/>
      <c r="HMR213" s="5"/>
      <c r="HMS213" s="11"/>
      <c r="HMT213" s="10"/>
      <c r="HMU213" s="10"/>
      <c r="HMV213" s="1"/>
      <c r="HMW213" s="5"/>
      <c r="HMX213" s="52"/>
      <c r="HMY213" s="5"/>
      <c r="HMZ213" s="11"/>
      <c r="HNA213" s="10"/>
      <c r="HNB213" s="10"/>
      <c r="HNC213" s="1"/>
      <c r="HND213" s="5"/>
      <c r="HNE213" s="52"/>
      <c r="HNF213" s="5"/>
      <c r="HNG213" s="11"/>
      <c r="HNH213" s="10"/>
      <c r="HNI213" s="10"/>
      <c r="HNJ213" s="1"/>
      <c r="HNK213" s="5"/>
      <c r="HNL213" s="52"/>
      <c r="HNM213" s="5"/>
      <c r="HNN213" s="11"/>
      <c r="HNO213" s="10"/>
      <c r="HNP213" s="10"/>
      <c r="HNQ213" s="1"/>
      <c r="HNR213" s="5"/>
      <c r="HNS213" s="52"/>
      <c r="HNT213" s="5"/>
      <c r="HNU213" s="11"/>
      <c r="HNV213" s="10"/>
      <c r="HNW213" s="10"/>
      <c r="HNX213" s="1"/>
      <c r="HNY213" s="5"/>
      <c r="HNZ213" s="52"/>
      <c r="HOA213" s="5"/>
      <c r="HOB213" s="11"/>
      <c r="HOC213" s="10"/>
      <c r="HOD213" s="10"/>
      <c r="HOE213" s="1"/>
      <c r="HOF213" s="5"/>
      <c r="HOG213" s="52"/>
      <c r="HOH213" s="5"/>
      <c r="HOI213" s="11"/>
      <c r="HOJ213" s="10"/>
      <c r="HOK213" s="10"/>
      <c r="HOL213" s="1"/>
      <c r="HOM213" s="5"/>
      <c r="HON213" s="52"/>
      <c r="HOO213" s="5"/>
      <c r="HOP213" s="11"/>
      <c r="HOQ213" s="10"/>
      <c r="HOR213" s="10"/>
      <c r="HOS213" s="1"/>
      <c r="HOT213" s="5"/>
      <c r="HOU213" s="52"/>
      <c r="HOV213" s="5"/>
      <c r="HOW213" s="11"/>
      <c r="HOX213" s="10"/>
      <c r="HOY213" s="10"/>
      <c r="HOZ213" s="1"/>
      <c r="HPA213" s="5"/>
      <c r="HPB213" s="52"/>
      <c r="HPC213" s="5"/>
      <c r="HPD213" s="11"/>
      <c r="HPE213" s="10"/>
      <c r="HPF213" s="10"/>
      <c r="HPG213" s="1"/>
      <c r="HPH213" s="5"/>
      <c r="HPI213" s="52"/>
      <c r="HPJ213" s="5"/>
      <c r="HPK213" s="11"/>
      <c r="HPL213" s="10"/>
      <c r="HPM213" s="10"/>
      <c r="HPN213" s="1"/>
      <c r="HPO213" s="5"/>
      <c r="HPP213" s="52"/>
      <c r="HPQ213" s="5"/>
      <c r="HPR213" s="11"/>
      <c r="HPS213" s="10"/>
      <c r="HPT213" s="10"/>
      <c r="HPU213" s="1"/>
      <c r="HPV213" s="5"/>
      <c r="HPW213" s="52"/>
      <c r="HPX213" s="5"/>
      <c r="HPY213" s="11"/>
      <c r="HPZ213" s="10"/>
      <c r="HQA213" s="10"/>
      <c r="HQB213" s="1"/>
      <c r="HQC213" s="5"/>
      <c r="HQD213" s="52"/>
      <c r="HQE213" s="5"/>
      <c r="HQF213" s="11"/>
      <c r="HQG213" s="10"/>
      <c r="HQH213" s="10"/>
      <c r="HQI213" s="1"/>
      <c r="HQJ213" s="5"/>
      <c r="HQK213" s="52"/>
      <c r="HQL213" s="5"/>
      <c r="HQM213" s="11"/>
      <c r="HQN213" s="10"/>
      <c r="HQO213" s="10"/>
      <c r="HQP213" s="1"/>
      <c r="HQQ213" s="5"/>
      <c r="HQR213" s="52"/>
      <c r="HQS213" s="5"/>
      <c r="HQT213" s="11"/>
      <c r="HQU213" s="10"/>
      <c r="HQV213" s="10"/>
      <c r="HQW213" s="1"/>
      <c r="HQX213" s="5"/>
      <c r="HQY213" s="52"/>
      <c r="HQZ213" s="5"/>
      <c r="HRA213" s="11"/>
      <c r="HRB213" s="10"/>
      <c r="HRC213" s="10"/>
      <c r="HRD213" s="1"/>
      <c r="HRE213" s="5"/>
      <c r="HRF213" s="52"/>
      <c r="HRG213" s="5"/>
      <c r="HRH213" s="11"/>
      <c r="HRI213" s="10"/>
      <c r="HRJ213" s="10"/>
      <c r="HRK213" s="1"/>
      <c r="HRL213" s="5"/>
      <c r="HRM213" s="52"/>
      <c r="HRN213" s="5"/>
      <c r="HRO213" s="11"/>
      <c r="HRP213" s="10"/>
      <c r="HRQ213" s="10"/>
      <c r="HRR213" s="1"/>
      <c r="HRS213" s="5"/>
      <c r="HRT213" s="52"/>
      <c r="HRU213" s="5"/>
      <c r="HRV213" s="11"/>
      <c r="HRW213" s="10"/>
      <c r="HRX213" s="10"/>
      <c r="HRY213" s="1"/>
      <c r="HRZ213" s="5"/>
      <c r="HSA213" s="52"/>
      <c r="HSB213" s="5"/>
      <c r="HSC213" s="11"/>
      <c r="HSD213" s="10"/>
      <c r="HSE213" s="10"/>
      <c r="HSF213" s="1"/>
      <c r="HSG213" s="5"/>
      <c r="HSH213" s="52"/>
      <c r="HSI213" s="5"/>
      <c r="HSJ213" s="11"/>
      <c r="HSK213" s="10"/>
      <c r="HSL213" s="10"/>
      <c r="HSM213" s="1"/>
      <c r="HSN213" s="5"/>
      <c r="HSO213" s="52"/>
      <c r="HSP213" s="5"/>
      <c r="HSQ213" s="11"/>
      <c r="HSR213" s="10"/>
      <c r="HSS213" s="10"/>
      <c r="HST213" s="1"/>
      <c r="HSU213" s="5"/>
      <c r="HSV213" s="52"/>
      <c r="HSW213" s="5"/>
      <c r="HSX213" s="11"/>
      <c r="HSY213" s="10"/>
      <c r="HSZ213" s="10"/>
      <c r="HTA213" s="1"/>
      <c r="HTB213" s="5"/>
      <c r="HTC213" s="52"/>
      <c r="HTD213" s="5"/>
      <c r="HTE213" s="11"/>
      <c r="HTF213" s="10"/>
      <c r="HTG213" s="10"/>
      <c r="HTH213" s="1"/>
      <c r="HTI213" s="5"/>
      <c r="HTJ213" s="52"/>
      <c r="HTK213" s="5"/>
      <c r="HTL213" s="11"/>
      <c r="HTM213" s="10"/>
      <c r="HTN213" s="10"/>
      <c r="HTO213" s="1"/>
      <c r="HTP213" s="5"/>
      <c r="HTQ213" s="52"/>
      <c r="HTR213" s="5"/>
      <c r="HTS213" s="11"/>
      <c r="HTT213" s="10"/>
      <c r="HTU213" s="10"/>
      <c r="HTV213" s="1"/>
      <c r="HTW213" s="5"/>
      <c r="HTX213" s="52"/>
      <c r="HTY213" s="5"/>
      <c r="HTZ213" s="11"/>
      <c r="HUA213" s="10"/>
      <c r="HUB213" s="10"/>
      <c r="HUC213" s="1"/>
      <c r="HUD213" s="5"/>
      <c r="HUE213" s="52"/>
      <c r="HUF213" s="5"/>
      <c r="HUG213" s="11"/>
      <c r="HUH213" s="10"/>
      <c r="HUI213" s="10"/>
      <c r="HUJ213" s="1"/>
      <c r="HUK213" s="5"/>
      <c r="HUL213" s="52"/>
      <c r="HUM213" s="5"/>
      <c r="HUN213" s="11"/>
      <c r="HUO213" s="10"/>
      <c r="HUP213" s="10"/>
      <c r="HUQ213" s="1"/>
      <c r="HUR213" s="5"/>
      <c r="HUS213" s="52"/>
      <c r="HUT213" s="5"/>
      <c r="HUU213" s="11"/>
      <c r="HUV213" s="10"/>
      <c r="HUW213" s="10"/>
      <c r="HUX213" s="1"/>
      <c r="HUY213" s="5"/>
      <c r="HUZ213" s="52"/>
      <c r="HVA213" s="5"/>
      <c r="HVB213" s="11"/>
      <c r="HVC213" s="10"/>
      <c r="HVD213" s="10"/>
      <c r="HVE213" s="1"/>
      <c r="HVF213" s="5"/>
      <c r="HVG213" s="52"/>
      <c r="HVH213" s="5"/>
      <c r="HVI213" s="11"/>
      <c r="HVJ213" s="10"/>
      <c r="HVK213" s="10"/>
      <c r="HVL213" s="1"/>
      <c r="HVM213" s="5"/>
      <c r="HVN213" s="52"/>
      <c r="HVO213" s="5"/>
      <c r="HVP213" s="11"/>
      <c r="HVQ213" s="10"/>
      <c r="HVR213" s="10"/>
      <c r="HVS213" s="1"/>
      <c r="HVT213" s="5"/>
      <c r="HVU213" s="52"/>
      <c r="HVV213" s="5"/>
      <c r="HVW213" s="11"/>
      <c r="HVX213" s="10"/>
      <c r="HVY213" s="10"/>
      <c r="HVZ213" s="1"/>
      <c r="HWA213" s="5"/>
      <c r="HWB213" s="52"/>
      <c r="HWC213" s="5"/>
      <c r="HWD213" s="11"/>
      <c r="HWE213" s="10"/>
      <c r="HWF213" s="10"/>
      <c r="HWG213" s="1"/>
      <c r="HWH213" s="5"/>
      <c r="HWI213" s="52"/>
      <c r="HWJ213" s="5"/>
      <c r="HWK213" s="11"/>
      <c r="HWL213" s="10"/>
      <c r="HWM213" s="10"/>
      <c r="HWN213" s="1"/>
      <c r="HWO213" s="5"/>
      <c r="HWP213" s="52"/>
      <c r="HWQ213" s="5"/>
      <c r="HWR213" s="11"/>
      <c r="HWS213" s="10"/>
      <c r="HWT213" s="10"/>
      <c r="HWU213" s="1"/>
      <c r="HWV213" s="5"/>
      <c r="HWW213" s="52"/>
      <c r="HWX213" s="5"/>
      <c r="HWY213" s="11"/>
      <c r="HWZ213" s="10"/>
      <c r="HXA213" s="10"/>
      <c r="HXB213" s="1"/>
      <c r="HXC213" s="5"/>
      <c r="HXD213" s="52"/>
      <c r="HXE213" s="5"/>
      <c r="HXF213" s="11"/>
      <c r="HXG213" s="10"/>
      <c r="HXH213" s="10"/>
      <c r="HXI213" s="1"/>
      <c r="HXJ213" s="5"/>
      <c r="HXK213" s="52"/>
      <c r="HXL213" s="5"/>
      <c r="HXM213" s="11"/>
      <c r="HXN213" s="10"/>
      <c r="HXO213" s="10"/>
      <c r="HXP213" s="1"/>
      <c r="HXQ213" s="5"/>
      <c r="HXR213" s="52"/>
      <c r="HXS213" s="5"/>
      <c r="HXT213" s="11"/>
      <c r="HXU213" s="10"/>
      <c r="HXV213" s="10"/>
      <c r="HXW213" s="1"/>
      <c r="HXX213" s="5"/>
      <c r="HXY213" s="52"/>
      <c r="HXZ213" s="5"/>
      <c r="HYA213" s="11"/>
      <c r="HYB213" s="10"/>
      <c r="HYC213" s="10"/>
      <c r="HYD213" s="1"/>
      <c r="HYE213" s="5"/>
      <c r="HYF213" s="52"/>
      <c r="HYG213" s="5"/>
      <c r="HYH213" s="11"/>
      <c r="HYI213" s="10"/>
      <c r="HYJ213" s="10"/>
      <c r="HYK213" s="1"/>
      <c r="HYL213" s="5"/>
      <c r="HYM213" s="52"/>
      <c r="HYN213" s="5"/>
      <c r="HYO213" s="11"/>
      <c r="HYP213" s="10"/>
      <c r="HYQ213" s="10"/>
      <c r="HYR213" s="1"/>
      <c r="HYS213" s="5"/>
      <c r="HYT213" s="52"/>
      <c r="HYU213" s="5"/>
      <c r="HYV213" s="11"/>
      <c r="HYW213" s="10"/>
      <c r="HYX213" s="10"/>
      <c r="HYY213" s="1"/>
      <c r="HYZ213" s="5"/>
      <c r="HZA213" s="52"/>
      <c r="HZB213" s="5"/>
      <c r="HZC213" s="11"/>
      <c r="HZD213" s="10"/>
      <c r="HZE213" s="10"/>
      <c r="HZF213" s="1"/>
      <c r="HZG213" s="5"/>
      <c r="HZH213" s="52"/>
      <c r="HZI213" s="5"/>
      <c r="HZJ213" s="11"/>
      <c r="HZK213" s="10"/>
      <c r="HZL213" s="10"/>
      <c r="HZM213" s="1"/>
      <c r="HZN213" s="5"/>
      <c r="HZO213" s="52"/>
      <c r="HZP213" s="5"/>
      <c r="HZQ213" s="11"/>
      <c r="HZR213" s="10"/>
      <c r="HZS213" s="10"/>
      <c r="HZT213" s="1"/>
      <c r="HZU213" s="5"/>
      <c r="HZV213" s="52"/>
      <c r="HZW213" s="5"/>
      <c r="HZX213" s="11"/>
      <c r="HZY213" s="10"/>
      <c r="HZZ213" s="10"/>
      <c r="IAA213" s="1"/>
      <c r="IAB213" s="5"/>
      <c r="IAC213" s="52"/>
      <c r="IAD213" s="5"/>
      <c r="IAE213" s="11"/>
      <c r="IAF213" s="10"/>
      <c r="IAG213" s="10"/>
      <c r="IAH213" s="1"/>
      <c r="IAI213" s="5"/>
      <c r="IAJ213" s="52"/>
      <c r="IAK213" s="5"/>
      <c r="IAL213" s="11"/>
      <c r="IAM213" s="10"/>
      <c r="IAN213" s="10"/>
      <c r="IAO213" s="1"/>
      <c r="IAP213" s="5"/>
      <c r="IAQ213" s="52"/>
      <c r="IAR213" s="5"/>
      <c r="IAS213" s="11"/>
      <c r="IAT213" s="10"/>
      <c r="IAU213" s="10"/>
      <c r="IAV213" s="1"/>
      <c r="IAW213" s="5"/>
      <c r="IAX213" s="52"/>
      <c r="IAY213" s="5"/>
      <c r="IAZ213" s="11"/>
      <c r="IBA213" s="10"/>
      <c r="IBB213" s="10"/>
      <c r="IBC213" s="1"/>
      <c r="IBD213" s="5"/>
      <c r="IBE213" s="52"/>
      <c r="IBF213" s="5"/>
      <c r="IBG213" s="11"/>
      <c r="IBH213" s="10"/>
      <c r="IBI213" s="10"/>
      <c r="IBJ213" s="1"/>
      <c r="IBK213" s="5"/>
      <c r="IBL213" s="52"/>
      <c r="IBM213" s="5"/>
      <c r="IBN213" s="11"/>
      <c r="IBO213" s="10"/>
      <c r="IBP213" s="10"/>
      <c r="IBQ213" s="1"/>
      <c r="IBR213" s="5"/>
      <c r="IBS213" s="52"/>
      <c r="IBT213" s="5"/>
      <c r="IBU213" s="11"/>
      <c r="IBV213" s="10"/>
      <c r="IBW213" s="10"/>
      <c r="IBX213" s="1"/>
      <c r="IBY213" s="5"/>
      <c r="IBZ213" s="52"/>
      <c r="ICA213" s="5"/>
      <c r="ICB213" s="11"/>
      <c r="ICC213" s="10"/>
      <c r="ICD213" s="10"/>
      <c r="ICE213" s="1"/>
      <c r="ICF213" s="5"/>
      <c r="ICG213" s="52"/>
      <c r="ICH213" s="5"/>
      <c r="ICI213" s="11"/>
      <c r="ICJ213" s="10"/>
      <c r="ICK213" s="10"/>
      <c r="ICL213" s="1"/>
      <c r="ICM213" s="5"/>
      <c r="ICN213" s="52"/>
      <c r="ICO213" s="5"/>
      <c r="ICP213" s="11"/>
      <c r="ICQ213" s="10"/>
      <c r="ICR213" s="10"/>
      <c r="ICS213" s="1"/>
      <c r="ICT213" s="5"/>
      <c r="ICU213" s="52"/>
      <c r="ICV213" s="5"/>
      <c r="ICW213" s="11"/>
      <c r="ICX213" s="10"/>
      <c r="ICY213" s="10"/>
      <c r="ICZ213" s="1"/>
      <c r="IDA213" s="5"/>
      <c r="IDB213" s="52"/>
      <c r="IDC213" s="5"/>
      <c r="IDD213" s="11"/>
      <c r="IDE213" s="10"/>
      <c r="IDF213" s="10"/>
      <c r="IDG213" s="1"/>
      <c r="IDH213" s="5"/>
      <c r="IDI213" s="52"/>
      <c r="IDJ213" s="5"/>
      <c r="IDK213" s="11"/>
      <c r="IDL213" s="10"/>
      <c r="IDM213" s="10"/>
      <c r="IDN213" s="1"/>
      <c r="IDO213" s="5"/>
      <c r="IDP213" s="52"/>
      <c r="IDQ213" s="5"/>
      <c r="IDR213" s="11"/>
      <c r="IDS213" s="10"/>
      <c r="IDT213" s="10"/>
      <c r="IDU213" s="1"/>
      <c r="IDV213" s="5"/>
      <c r="IDW213" s="52"/>
      <c r="IDX213" s="5"/>
      <c r="IDY213" s="11"/>
      <c r="IDZ213" s="10"/>
      <c r="IEA213" s="10"/>
      <c r="IEB213" s="1"/>
      <c r="IEC213" s="5"/>
      <c r="IED213" s="52"/>
      <c r="IEE213" s="5"/>
      <c r="IEF213" s="11"/>
      <c r="IEG213" s="10"/>
      <c r="IEH213" s="10"/>
      <c r="IEI213" s="1"/>
      <c r="IEJ213" s="5"/>
      <c r="IEK213" s="52"/>
      <c r="IEL213" s="5"/>
      <c r="IEM213" s="11"/>
      <c r="IEN213" s="10"/>
      <c r="IEO213" s="10"/>
      <c r="IEP213" s="1"/>
      <c r="IEQ213" s="5"/>
      <c r="IER213" s="52"/>
      <c r="IES213" s="5"/>
      <c r="IET213" s="11"/>
      <c r="IEU213" s="10"/>
      <c r="IEV213" s="10"/>
      <c r="IEW213" s="1"/>
      <c r="IEX213" s="5"/>
      <c r="IEY213" s="52"/>
      <c r="IEZ213" s="5"/>
      <c r="IFA213" s="11"/>
      <c r="IFB213" s="10"/>
      <c r="IFC213" s="10"/>
      <c r="IFD213" s="1"/>
      <c r="IFE213" s="5"/>
      <c r="IFF213" s="52"/>
      <c r="IFG213" s="5"/>
      <c r="IFH213" s="11"/>
      <c r="IFI213" s="10"/>
      <c r="IFJ213" s="10"/>
      <c r="IFK213" s="1"/>
      <c r="IFL213" s="5"/>
      <c r="IFM213" s="52"/>
      <c r="IFN213" s="5"/>
      <c r="IFO213" s="11"/>
      <c r="IFP213" s="10"/>
      <c r="IFQ213" s="10"/>
      <c r="IFR213" s="1"/>
      <c r="IFS213" s="5"/>
      <c r="IFT213" s="52"/>
      <c r="IFU213" s="5"/>
      <c r="IFV213" s="11"/>
      <c r="IFW213" s="10"/>
      <c r="IFX213" s="10"/>
      <c r="IFY213" s="1"/>
      <c r="IFZ213" s="5"/>
      <c r="IGA213" s="52"/>
      <c r="IGB213" s="5"/>
      <c r="IGC213" s="11"/>
      <c r="IGD213" s="10"/>
      <c r="IGE213" s="10"/>
      <c r="IGF213" s="1"/>
      <c r="IGG213" s="5"/>
      <c r="IGH213" s="52"/>
      <c r="IGI213" s="5"/>
      <c r="IGJ213" s="11"/>
      <c r="IGK213" s="10"/>
      <c r="IGL213" s="10"/>
      <c r="IGM213" s="1"/>
      <c r="IGN213" s="5"/>
      <c r="IGO213" s="52"/>
      <c r="IGP213" s="5"/>
      <c r="IGQ213" s="11"/>
      <c r="IGR213" s="10"/>
      <c r="IGS213" s="10"/>
      <c r="IGT213" s="1"/>
      <c r="IGU213" s="5"/>
      <c r="IGV213" s="52"/>
      <c r="IGW213" s="5"/>
      <c r="IGX213" s="11"/>
      <c r="IGY213" s="10"/>
      <c r="IGZ213" s="10"/>
      <c r="IHA213" s="1"/>
      <c r="IHB213" s="5"/>
      <c r="IHC213" s="52"/>
      <c r="IHD213" s="5"/>
      <c r="IHE213" s="11"/>
      <c r="IHF213" s="10"/>
      <c r="IHG213" s="10"/>
      <c r="IHH213" s="1"/>
      <c r="IHI213" s="5"/>
      <c r="IHJ213" s="52"/>
      <c r="IHK213" s="5"/>
      <c r="IHL213" s="11"/>
      <c r="IHM213" s="10"/>
      <c r="IHN213" s="10"/>
      <c r="IHO213" s="1"/>
      <c r="IHP213" s="5"/>
      <c r="IHQ213" s="52"/>
      <c r="IHR213" s="5"/>
      <c r="IHS213" s="11"/>
      <c r="IHT213" s="10"/>
      <c r="IHU213" s="10"/>
      <c r="IHV213" s="1"/>
      <c r="IHW213" s="5"/>
      <c r="IHX213" s="52"/>
      <c r="IHY213" s="5"/>
      <c r="IHZ213" s="11"/>
      <c r="IIA213" s="10"/>
      <c r="IIB213" s="10"/>
      <c r="IIC213" s="1"/>
      <c r="IID213" s="5"/>
      <c r="IIE213" s="52"/>
      <c r="IIF213" s="5"/>
      <c r="IIG213" s="11"/>
      <c r="IIH213" s="10"/>
      <c r="III213" s="10"/>
      <c r="IIJ213" s="1"/>
      <c r="IIK213" s="5"/>
      <c r="IIL213" s="52"/>
      <c r="IIM213" s="5"/>
      <c r="IIN213" s="11"/>
      <c r="IIO213" s="10"/>
      <c r="IIP213" s="10"/>
      <c r="IIQ213" s="1"/>
      <c r="IIR213" s="5"/>
      <c r="IIS213" s="52"/>
      <c r="IIT213" s="5"/>
      <c r="IIU213" s="11"/>
      <c r="IIV213" s="10"/>
      <c r="IIW213" s="10"/>
      <c r="IIX213" s="1"/>
      <c r="IIY213" s="5"/>
      <c r="IIZ213" s="52"/>
      <c r="IJA213" s="5"/>
      <c r="IJB213" s="11"/>
      <c r="IJC213" s="10"/>
      <c r="IJD213" s="10"/>
      <c r="IJE213" s="1"/>
      <c r="IJF213" s="5"/>
      <c r="IJG213" s="52"/>
      <c r="IJH213" s="5"/>
      <c r="IJI213" s="11"/>
      <c r="IJJ213" s="10"/>
      <c r="IJK213" s="10"/>
      <c r="IJL213" s="1"/>
      <c r="IJM213" s="5"/>
      <c r="IJN213" s="52"/>
      <c r="IJO213" s="5"/>
      <c r="IJP213" s="11"/>
      <c r="IJQ213" s="10"/>
      <c r="IJR213" s="10"/>
      <c r="IJS213" s="1"/>
      <c r="IJT213" s="5"/>
      <c r="IJU213" s="52"/>
      <c r="IJV213" s="5"/>
      <c r="IJW213" s="11"/>
      <c r="IJX213" s="10"/>
      <c r="IJY213" s="10"/>
      <c r="IJZ213" s="1"/>
      <c r="IKA213" s="5"/>
      <c r="IKB213" s="52"/>
      <c r="IKC213" s="5"/>
      <c r="IKD213" s="11"/>
      <c r="IKE213" s="10"/>
      <c r="IKF213" s="10"/>
      <c r="IKG213" s="1"/>
      <c r="IKH213" s="5"/>
      <c r="IKI213" s="52"/>
      <c r="IKJ213" s="5"/>
      <c r="IKK213" s="11"/>
      <c r="IKL213" s="10"/>
      <c r="IKM213" s="10"/>
      <c r="IKN213" s="1"/>
      <c r="IKO213" s="5"/>
      <c r="IKP213" s="52"/>
      <c r="IKQ213" s="5"/>
      <c r="IKR213" s="11"/>
      <c r="IKS213" s="10"/>
      <c r="IKT213" s="10"/>
      <c r="IKU213" s="1"/>
      <c r="IKV213" s="5"/>
      <c r="IKW213" s="52"/>
      <c r="IKX213" s="5"/>
      <c r="IKY213" s="11"/>
      <c r="IKZ213" s="10"/>
      <c r="ILA213" s="10"/>
      <c r="ILB213" s="1"/>
      <c r="ILC213" s="5"/>
      <c r="ILD213" s="52"/>
      <c r="ILE213" s="5"/>
      <c r="ILF213" s="11"/>
      <c r="ILG213" s="10"/>
      <c r="ILH213" s="10"/>
      <c r="ILI213" s="1"/>
      <c r="ILJ213" s="5"/>
      <c r="ILK213" s="52"/>
      <c r="ILL213" s="5"/>
      <c r="ILM213" s="11"/>
      <c r="ILN213" s="10"/>
      <c r="ILO213" s="10"/>
      <c r="ILP213" s="1"/>
      <c r="ILQ213" s="5"/>
      <c r="ILR213" s="52"/>
      <c r="ILS213" s="5"/>
      <c r="ILT213" s="11"/>
      <c r="ILU213" s="10"/>
      <c r="ILV213" s="10"/>
      <c r="ILW213" s="1"/>
      <c r="ILX213" s="5"/>
      <c r="ILY213" s="52"/>
      <c r="ILZ213" s="5"/>
      <c r="IMA213" s="11"/>
      <c r="IMB213" s="10"/>
      <c r="IMC213" s="10"/>
      <c r="IMD213" s="1"/>
      <c r="IME213" s="5"/>
      <c r="IMF213" s="52"/>
      <c r="IMG213" s="5"/>
      <c r="IMH213" s="11"/>
      <c r="IMI213" s="10"/>
      <c r="IMJ213" s="10"/>
      <c r="IMK213" s="1"/>
      <c r="IML213" s="5"/>
      <c r="IMM213" s="52"/>
      <c r="IMN213" s="5"/>
      <c r="IMO213" s="11"/>
      <c r="IMP213" s="10"/>
      <c r="IMQ213" s="10"/>
      <c r="IMR213" s="1"/>
      <c r="IMS213" s="5"/>
      <c r="IMT213" s="52"/>
      <c r="IMU213" s="5"/>
      <c r="IMV213" s="11"/>
      <c r="IMW213" s="10"/>
      <c r="IMX213" s="10"/>
      <c r="IMY213" s="1"/>
      <c r="IMZ213" s="5"/>
      <c r="INA213" s="52"/>
      <c r="INB213" s="5"/>
      <c r="INC213" s="11"/>
      <c r="IND213" s="10"/>
      <c r="INE213" s="10"/>
      <c r="INF213" s="1"/>
      <c r="ING213" s="5"/>
      <c r="INH213" s="52"/>
      <c r="INI213" s="5"/>
      <c r="INJ213" s="11"/>
      <c r="INK213" s="10"/>
      <c r="INL213" s="10"/>
      <c r="INM213" s="1"/>
      <c r="INN213" s="5"/>
      <c r="INO213" s="52"/>
      <c r="INP213" s="5"/>
      <c r="INQ213" s="11"/>
      <c r="INR213" s="10"/>
      <c r="INS213" s="10"/>
      <c r="INT213" s="1"/>
      <c r="INU213" s="5"/>
      <c r="INV213" s="52"/>
      <c r="INW213" s="5"/>
      <c r="INX213" s="11"/>
      <c r="INY213" s="10"/>
      <c r="INZ213" s="10"/>
      <c r="IOA213" s="1"/>
      <c r="IOB213" s="5"/>
      <c r="IOC213" s="52"/>
      <c r="IOD213" s="5"/>
      <c r="IOE213" s="11"/>
      <c r="IOF213" s="10"/>
      <c r="IOG213" s="10"/>
      <c r="IOH213" s="1"/>
      <c r="IOI213" s="5"/>
      <c r="IOJ213" s="52"/>
      <c r="IOK213" s="5"/>
      <c r="IOL213" s="11"/>
      <c r="IOM213" s="10"/>
      <c r="ION213" s="10"/>
      <c r="IOO213" s="1"/>
      <c r="IOP213" s="5"/>
      <c r="IOQ213" s="52"/>
      <c r="IOR213" s="5"/>
      <c r="IOS213" s="11"/>
      <c r="IOT213" s="10"/>
      <c r="IOU213" s="10"/>
      <c r="IOV213" s="1"/>
      <c r="IOW213" s="5"/>
      <c r="IOX213" s="52"/>
      <c r="IOY213" s="5"/>
      <c r="IOZ213" s="11"/>
      <c r="IPA213" s="10"/>
      <c r="IPB213" s="10"/>
      <c r="IPC213" s="1"/>
      <c r="IPD213" s="5"/>
      <c r="IPE213" s="52"/>
      <c r="IPF213" s="5"/>
      <c r="IPG213" s="11"/>
      <c r="IPH213" s="10"/>
      <c r="IPI213" s="10"/>
      <c r="IPJ213" s="1"/>
      <c r="IPK213" s="5"/>
      <c r="IPL213" s="52"/>
      <c r="IPM213" s="5"/>
      <c r="IPN213" s="11"/>
      <c r="IPO213" s="10"/>
      <c r="IPP213" s="10"/>
      <c r="IPQ213" s="1"/>
      <c r="IPR213" s="5"/>
      <c r="IPS213" s="52"/>
      <c r="IPT213" s="5"/>
      <c r="IPU213" s="11"/>
      <c r="IPV213" s="10"/>
      <c r="IPW213" s="10"/>
      <c r="IPX213" s="1"/>
      <c r="IPY213" s="5"/>
      <c r="IPZ213" s="52"/>
      <c r="IQA213" s="5"/>
      <c r="IQB213" s="11"/>
      <c r="IQC213" s="10"/>
      <c r="IQD213" s="10"/>
      <c r="IQE213" s="1"/>
      <c r="IQF213" s="5"/>
      <c r="IQG213" s="52"/>
      <c r="IQH213" s="5"/>
      <c r="IQI213" s="11"/>
      <c r="IQJ213" s="10"/>
      <c r="IQK213" s="10"/>
      <c r="IQL213" s="1"/>
      <c r="IQM213" s="5"/>
      <c r="IQN213" s="52"/>
      <c r="IQO213" s="5"/>
      <c r="IQP213" s="11"/>
      <c r="IQQ213" s="10"/>
      <c r="IQR213" s="10"/>
      <c r="IQS213" s="1"/>
      <c r="IQT213" s="5"/>
      <c r="IQU213" s="52"/>
      <c r="IQV213" s="5"/>
      <c r="IQW213" s="11"/>
      <c r="IQX213" s="10"/>
      <c r="IQY213" s="10"/>
      <c r="IQZ213" s="1"/>
      <c r="IRA213" s="5"/>
      <c r="IRB213" s="52"/>
      <c r="IRC213" s="5"/>
      <c r="IRD213" s="11"/>
      <c r="IRE213" s="10"/>
      <c r="IRF213" s="10"/>
      <c r="IRG213" s="1"/>
      <c r="IRH213" s="5"/>
      <c r="IRI213" s="52"/>
      <c r="IRJ213" s="5"/>
      <c r="IRK213" s="11"/>
      <c r="IRL213" s="10"/>
      <c r="IRM213" s="10"/>
      <c r="IRN213" s="1"/>
      <c r="IRO213" s="5"/>
      <c r="IRP213" s="52"/>
      <c r="IRQ213" s="5"/>
      <c r="IRR213" s="11"/>
      <c r="IRS213" s="10"/>
      <c r="IRT213" s="10"/>
      <c r="IRU213" s="1"/>
      <c r="IRV213" s="5"/>
      <c r="IRW213" s="52"/>
      <c r="IRX213" s="5"/>
      <c r="IRY213" s="11"/>
      <c r="IRZ213" s="10"/>
      <c r="ISA213" s="10"/>
      <c r="ISB213" s="1"/>
      <c r="ISC213" s="5"/>
      <c r="ISD213" s="52"/>
      <c r="ISE213" s="5"/>
      <c r="ISF213" s="11"/>
      <c r="ISG213" s="10"/>
      <c r="ISH213" s="10"/>
      <c r="ISI213" s="1"/>
      <c r="ISJ213" s="5"/>
      <c r="ISK213" s="52"/>
      <c r="ISL213" s="5"/>
      <c r="ISM213" s="11"/>
      <c r="ISN213" s="10"/>
      <c r="ISO213" s="10"/>
      <c r="ISP213" s="1"/>
      <c r="ISQ213" s="5"/>
      <c r="ISR213" s="52"/>
      <c r="ISS213" s="5"/>
      <c r="IST213" s="11"/>
      <c r="ISU213" s="10"/>
      <c r="ISV213" s="10"/>
      <c r="ISW213" s="1"/>
      <c r="ISX213" s="5"/>
      <c r="ISY213" s="52"/>
      <c r="ISZ213" s="5"/>
      <c r="ITA213" s="11"/>
      <c r="ITB213" s="10"/>
      <c r="ITC213" s="10"/>
      <c r="ITD213" s="1"/>
      <c r="ITE213" s="5"/>
      <c r="ITF213" s="52"/>
      <c r="ITG213" s="5"/>
      <c r="ITH213" s="11"/>
      <c r="ITI213" s="10"/>
      <c r="ITJ213" s="10"/>
      <c r="ITK213" s="1"/>
      <c r="ITL213" s="5"/>
      <c r="ITM213" s="52"/>
      <c r="ITN213" s="5"/>
      <c r="ITO213" s="11"/>
      <c r="ITP213" s="10"/>
      <c r="ITQ213" s="10"/>
      <c r="ITR213" s="1"/>
      <c r="ITS213" s="5"/>
      <c r="ITT213" s="52"/>
      <c r="ITU213" s="5"/>
      <c r="ITV213" s="11"/>
      <c r="ITW213" s="10"/>
      <c r="ITX213" s="10"/>
      <c r="ITY213" s="1"/>
      <c r="ITZ213" s="5"/>
      <c r="IUA213" s="52"/>
      <c r="IUB213" s="5"/>
      <c r="IUC213" s="11"/>
      <c r="IUD213" s="10"/>
      <c r="IUE213" s="10"/>
      <c r="IUF213" s="1"/>
      <c r="IUG213" s="5"/>
      <c r="IUH213" s="52"/>
      <c r="IUI213" s="5"/>
      <c r="IUJ213" s="11"/>
      <c r="IUK213" s="10"/>
      <c r="IUL213" s="10"/>
      <c r="IUM213" s="1"/>
      <c r="IUN213" s="5"/>
      <c r="IUO213" s="52"/>
      <c r="IUP213" s="5"/>
      <c r="IUQ213" s="11"/>
      <c r="IUR213" s="10"/>
      <c r="IUS213" s="10"/>
      <c r="IUT213" s="1"/>
      <c r="IUU213" s="5"/>
      <c r="IUV213" s="52"/>
      <c r="IUW213" s="5"/>
      <c r="IUX213" s="11"/>
      <c r="IUY213" s="10"/>
      <c r="IUZ213" s="10"/>
      <c r="IVA213" s="1"/>
      <c r="IVB213" s="5"/>
      <c r="IVC213" s="52"/>
      <c r="IVD213" s="5"/>
      <c r="IVE213" s="11"/>
      <c r="IVF213" s="10"/>
      <c r="IVG213" s="10"/>
      <c r="IVH213" s="1"/>
      <c r="IVI213" s="5"/>
      <c r="IVJ213" s="52"/>
      <c r="IVK213" s="5"/>
      <c r="IVL213" s="11"/>
      <c r="IVM213" s="10"/>
      <c r="IVN213" s="10"/>
      <c r="IVO213" s="1"/>
      <c r="IVP213" s="5"/>
      <c r="IVQ213" s="52"/>
      <c r="IVR213" s="5"/>
      <c r="IVS213" s="11"/>
      <c r="IVT213" s="10"/>
      <c r="IVU213" s="10"/>
      <c r="IVV213" s="1"/>
      <c r="IVW213" s="5"/>
      <c r="IVX213" s="52"/>
      <c r="IVY213" s="5"/>
      <c r="IVZ213" s="11"/>
      <c r="IWA213" s="10"/>
      <c r="IWB213" s="10"/>
      <c r="IWC213" s="1"/>
      <c r="IWD213" s="5"/>
      <c r="IWE213" s="52"/>
      <c r="IWF213" s="5"/>
      <c r="IWG213" s="11"/>
      <c r="IWH213" s="10"/>
      <c r="IWI213" s="10"/>
      <c r="IWJ213" s="1"/>
      <c r="IWK213" s="5"/>
      <c r="IWL213" s="52"/>
      <c r="IWM213" s="5"/>
      <c r="IWN213" s="11"/>
      <c r="IWO213" s="10"/>
      <c r="IWP213" s="10"/>
      <c r="IWQ213" s="1"/>
      <c r="IWR213" s="5"/>
      <c r="IWS213" s="52"/>
      <c r="IWT213" s="5"/>
      <c r="IWU213" s="11"/>
      <c r="IWV213" s="10"/>
      <c r="IWW213" s="10"/>
      <c r="IWX213" s="1"/>
      <c r="IWY213" s="5"/>
      <c r="IWZ213" s="52"/>
      <c r="IXA213" s="5"/>
      <c r="IXB213" s="11"/>
      <c r="IXC213" s="10"/>
      <c r="IXD213" s="10"/>
      <c r="IXE213" s="1"/>
      <c r="IXF213" s="5"/>
      <c r="IXG213" s="52"/>
      <c r="IXH213" s="5"/>
      <c r="IXI213" s="11"/>
      <c r="IXJ213" s="10"/>
      <c r="IXK213" s="10"/>
      <c r="IXL213" s="1"/>
      <c r="IXM213" s="5"/>
      <c r="IXN213" s="52"/>
      <c r="IXO213" s="5"/>
      <c r="IXP213" s="11"/>
      <c r="IXQ213" s="10"/>
      <c r="IXR213" s="10"/>
      <c r="IXS213" s="1"/>
      <c r="IXT213" s="5"/>
      <c r="IXU213" s="52"/>
      <c r="IXV213" s="5"/>
      <c r="IXW213" s="11"/>
      <c r="IXX213" s="10"/>
      <c r="IXY213" s="10"/>
      <c r="IXZ213" s="1"/>
      <c r="IYA213" s="5"/>
      <c r="IYB213" s="52"/>
      <c r="IYC213" s="5"/>
      <c r="IYD213" s="11"/>
      <c r="IYE213" s="10"/>
      <c r="IYF213" s="10"/>
      <c r="IYG213" s="1"/>
      <c r="IYH213" s="5"/>
      <c r="IYI213" s="52"/>
      <c r="IYJ213" s="5"/>
      <c r="IYK213" s="11"/>
      <c r="IYL213" s="10"/>
      <c r="IYM213" s="10"/>
      <c r="IYN213" s="1"/>
      <c r="IYO213" s="5"/>
      <c r="IYP213" s="52"/>
      <c r="IYQ213" s="5"/>
      <c r="IYR213" s="11"/>
      <c r="IYS213" s="10"/>
      <c r="IYT213" s="10"/>
      <c r="IYU213" s="1"/>
      <c r="IYV213" s="5"/>
      <c r="IYW213" s="52"/>
      <c r="IYX213" s="5"/>
      <c r="IYY213" s="11"/>
      <c r="IYZ213" s="10"/>
      <c r="IZA213" s="10"/>
      <c r="IZB213" s="1"/>
      <c r="IZC213" s="5"/>
      <c r="IZD213" s="52"/>
      <c r="IZE213" s="5"/>
      <c r="IZF213" s="11"/>
      <c r="IZG213" s="10"/>
      <c r="IZH213" s="10"/>
      <c r="IZI213" s="1"/>
      <c r="IZJ213" s="5"/>
      <c r="IZK213" s="52"/>
      <c r="IZL213" s="5"/>
      <c r="IZM213" s="11"/>
      <c r="IZN213" s="10"/>
      <c r="IZO213" s="10"/>
      <c r="IZP213" s="1"/>
      <c r="IZQ213" s="5"/>
      <c r="IZR213" s="52"/>
      <c r="IZS213" s="5"/>
      <c r="IZT213" s="11"/>
      <c r="IZU213" s="10"/>
      <c r="IZV213" s="10"/>
      <c r="IZW213" s="1"/>
      <c r="IZX213" s="5"/>
      <c r="IZY213" s="52"/>
      <c r="IZZ213" s="5"/>
      <c r="JAA213" s="11"/>
      <c r="JAB213" s="10"/>
      <c r="JAC213" s="10"/>
      <c r="JAD213" s="1"/>
      <c r="JAE213" s="5"/>
      <c r="JAF213" s="52"/>
      <c r="JAG213" s="5"/>
      <c r="JAH213" s="11"/>
      <c r="JAI213" s="10"/>
      <c r="JAJ213" s="10"/>
      <c r="JAK213" s="1"/>
      <c r="JAL213" s="5"/>
      <c r="JAM213" s="52"/>
      <c r="JAN213" s="5"/>
      <c r="JAO213" s="11"/>
      <c r="JAP213" s="10"/>
      <c r="JAQ213" s="10"/>
      <c r="JAR213" s="1"/>
      <c r="JAS213" s="5"/>
      <c r="JAT213" s="52"/>
      <c r="JAU213" s="5"/>
      <c r="JAV213" s="11"/>
      <c r="JAW213" s="10"/>
      <c r="JAX213" s="10"/>
      <c r="JAY213" s="1"/>
      <c r="JAZ213" s="5"/>
      <c r="JBA213" s="52"/>
      <c r="JBB213" s="5"/>
      <c r="JBC213" s="11"/>
      <c r="JBD213" s="10"/>
      <c r="JBE213" s="10"/>
      <c r="JBF213" s="1"/>
      <c r="JBG213" s="5"/>
      <c r="JBH213" s="52"/>
      <c r="JBI213" s="5"/>
      <c r="JBJ213" s="11"/>
      <c r="JBK213" s="10"/>
      <c r="JBL213" s="10"/>
      <c r="JBM213" s="1"/>
      <c r="JBN213" s="5"/>
      <c r="JBO213" s="52"/>
      <c r="JBP213" s="5"/>
      <c r="JBQ213" s="11"/>
      <c r="JBR213" s="10"/>
      <c r="JBS213" s="10"/>
      <c r="JBT213" s="1"/>
      <c r="JBU213" s="5"/>
      <c r="JBV213" s="52"/>
      <c r="JBW213" s="5"/>
      <c r="JBX213" s="11"/>
      <c r="JBY213" s="10"/>
      <c r="JBZ213" s="10"/>
      <c r="JCA213" s="1"/>
      <c r="JCB213" s="5"/>
      <c r="JCC213" s="52"/>
      <c r="JCD213" s="5"/>
      <c r="JCE213" s="11"/>
      <c r="JCF213" s="10"/>
      <c r="JCG213" s="10"/>
      <c r="JCH213" s="1"/>
      <c r="JCI213" s="5"/>
      <c r="JCJ213" s="52"/>
      <c r="JCK213" s="5"/>
      <c r="JCL213" s="11"/>
      <c r="JCM213" s="10"/>
      <c r="JCN213" s="10"/>
      <c r="JCO213" s="1"/>
      <c r="JCP213" s="5"/>
      <c r="JCQ213" s="52"/>
      <c r="JCR213" s="5"/>
      <c r="JCS213" s="11"/>
      <c r="JCT213" s="10"/>
      <c r="JCU213" s="10"/>
      <c r="JCV213" s="1"/>
      <c r="JCW213" s="5"/>
      <c r="JCX213" s="52"/>
      <c r="JCY213" s="5"/>
      <c r="JCZ213" s="11"/>
      <c r="JDA213" s="10"/>
      <c r="JDB213" s="10"/>
      <c r="JDC213" s="1"/>
      <c r="JDD213" s="5"/>
      <c r="JDE213" s="52"/>
      <c r="JDF213" s="5"/>
      <c r="JDG213" s="11"/>
      <c r="JDH213" s="10"/>
      <c r="JDI213" s="10"/>
      <c r="JDJ213" s="1"/>
      <c r="JDK213" s="5"/>
      <c r="JDL213" s="52"/>
      <c r="JDM213" s="5"/>
      <c r="JDN213" s="11"/>
      <c r="JDO213" s="10"/>
      <c r="JDP213" s="10"/>
      <c r="JDQ213" s="1"/>
      <c r="JDR213" s="5"/>
      <c r="JDS213" s="52"/>
      <c r="JDT213" s="5"/>
      <c r="JDU213" s="11"/>
      <c r="JDV213" s="10"/>
      <c r="JDW213" s="10"/>
      <c r="JDX213" s="1"/>
      <c r="JDY213" s="5"/>
      <c r="JDZ213" s="52"/>
      <c r="JEA213" s="5"/>
      <c r="JEB213" s="11"/>
      <c r="JEC213" s="10"/>
      <c r="JED213" s="10"/>
      <c r="JEE213" s="1"/>
      <c r="JEF213" s="5"/>
      <c r="JEG213" s="52"/>
      <c r="JEH213" s="5"/>
      <c r="JEI213" s="11"/>
      <c r="JEJ213" s="10"/>
      <c r="JEK213" s="10"/>
      <c r="JEL213" s="1"/>
      <c r="JEM213" s="5"/>
      <c r="JEN213" s="52"/>
      <c r="JEO213" s="5"/>
      <c r="JEP213" s="11"/>
      <c r="JEQ213" s="10"/>
      <c r="JER213" s="10"/>
      <c r="JES213" s="1"/>
      <c r="JET213" s="5"/>
      <c r="JEU213" s="52"/>
      <c r="JEV213" s="5"/>
      <c r="JEW213" s="11"/>
      <c r="JEX213" s="10"/>
      <c r="JEY213" s="10"/>
      <c r="JEZ213" s="1"/>
      <c r="JFA213" s="5"/>
      <c r="JFB213" s="52"/>
      <c r="JFC213" s="5"/>
      <c r="JFD213" s="11"/>
      <c r="JFE213" s="10"/>
      <c r="JFF213" s="10"/>
      <c r="JFG213" s="1"/>
      <c r="JFH213" s="5"/>
      <c r="JFI213" s="52"/>
      <c r="JFJ213" s="5"/>
      <c r="JFK213" s="11"/>
      <c r="JFL213" s="10"/>
      <c r="JFM213" s="10"/>
      <c r="JFN213" s="1"/>
      <c r="JFO213" s="5"/>
      <c r="JFP213" s="52"/>
      <c r="JFQ213" s="5"/>
      <c r="JFR213" s="11"/>
      <c r="JFS213" s="10"/>
      <c r="JFT213" s="10"/>
      <c r="JFU213" s="1"/>
      <c r="JFV213" s="5"/>
      <c r="JFW213" s="52"/>
      <c r="JFX213" s="5"/>
      <c r="JFY213" s="11"/>
      <c r="JFZ213" s="10"/>
      <c r="JGA213" s="10"/>
      <c r="JGB213" s="1"/>
      <c r="JGC213" s="5"/>
      <c r="JGD213" s="52"/>
      <c r="JGE213" s="5"/>
      <c r="JGF213" s="11"/>
      <c r="JGG213" s="10"/>
      <c r="JGH213" s="10"/>
      <c r="JGI213" s="1"/>
      <c r="JGJ213" s="5"/>
      <c r="JGK213" s="52"/>
      <c r="JGL213" s="5"/>
      <c r="JGM213" s="11"/>
      <c r="JGN213" s="10"/>
      <c r="JGO213" s="10"/>
      <c r="JGP213" s="1"/>
      <c r="JGQ213" s="5"/>
      <c r="JGR213" s="52"/>
      <c r="JGS213" s="5"/>
      <c r="JGT213" s="11"/>
      <c r="JGU213" s="10"/>
      <c r="JGV213" s="10"/>
      <c r="JGW213" s="1"/>
      <c r="JGX213" s="5"/>
      <c r="JGY213" s="52"/>
      <c r="JGZ213" s="5"/>
      <c r="JHA213" s="11"/>
      <c r="JHB213" s="10"/>
      <c r="JHC213" s="10"/>
      <c r="JHD213" s="1"/>
      <c r="JHE213" s="5"/>
      <c r="JHF213" s="52"/>
      <c r="JHG213" s="5"/>
      <c r="JHH213" s="11"/>
      <c r="JHI213" s="10"/>
      <c r="JHJ213" s="10"/>
      <c r="JHK213" s="1"/>
      <c r="JHL213" s="5"/>
      <c r="JHM213" s="52"/>
      <c r="JHN213" s="5"/>
      <c r="JHO213" s="11"/>
      <c r="JHP213" s="10"/>
      <c r="JHQ213" s="10"/>
      <c r="JHR213" s="1"/>
      <c r="JHS213" s="5"/>
      <c r="JHT213" s="52"/>
      <c r="JHU213" s="5"/>
      <c r="JHV213" s="11"/>
      <c r="JHW213" s="10"/>
      <c r="JHX213" s="10"/>
      <c r="JHY213" s="1"/>
      <c r="JHZ213" s="5"/>
      <c r="JIA213" s="52"/>
      <c r="JIB213" s="5"/>
      <c r="JIC213" s="11"/>
      <c r="JID213" s="10"/>
      <c r="JIE213" s="10"/>
      <c r="JIF213" s="1"/>
      <c r="JIG213" s="5"/>
      <c r="JIH213" s="52"/>
      <c r="JII213" s="5"/>
      <c r="JIJ213" s="11"/>
      <c r="JIK213" s="10"/>
      <c r="JIL213" s="10"/>
      <c r="JIM213" s="1"/>
      <c r="JIN213" s="5"/>
      <c r="JIO213" s="52"/>
      <c r="JIP213" s="5"/>
      <c r="JIQ213" s="11"/>
      <c r="JIR213" s="10"/>
      <c r="JIS213" s="10"/>
      <c r="JIT213" s="1"/>
      <c r="JIU213" s="5"/>
      <c r="JIV213" s="52"/>
      <c r="JIW213" s="5"/>
      <c r="JIX213" s="11"/>
      <c r="JIY213" s="10"/>
      <c r="JIZ213" s="10"/>
      <c r="JJA213" s="1"/>
      <c r="JJB213" s="5"/>
      <c r="JJC213" s="52"/>
      <c r="JJD213" s="5"/>
      <c r="JJE213" s="11"/>
      <c r="JJF213" s="10"/>
      <c r="JJG213" s="10"/>
      <c r="JJH213" s="1"/>
      <c r="JJI213" s="5"/>
      <c r="JJJ213" s="52"/>
      <c r="JJK213" s="5"/>
      <c r="JJL213" s="11"/>
      <c r="JJM213" s="10"/>
      <c r="JJN213" s="10"/>
      <c r="JJO213" s="1"/>
      <c r="JJP213" s="5"/>
      <c r="JJQ213" s="52"/>
      <c r="JJR213" s="5"/>
      <c r="JJS213" s="11"/>
      <c r="JJT213" s="10"/>
      <c r="JJU213" s="10"/>
      <c r="JJV213" s="1"/>
      <c r="JJW213" s="5"/>
      <c r="JJX213" s="52"/>
      <c r="JJY213" s="5"/>
      <c r="JJZ213" s="11"/>
      <c r="JKA213" s="10"/>
      <c r="JKB213" s="10"/>
      <c r="JKC213" s="1"/>
      <c r="JKD213" s="5"/>
      <c r="JKE213" s="52"/>
      <c r="JKF213" s="5"/>
      <c r="JKG213" s="11"/>
      <c r="JKH213" s="10"/>
      <c r="JKI213" s="10"/>
      <c r="JKJ213" s="1"/>
      <c r="JKK213" s="5"/>
      <c r="JKL213" s="52"/>
      <c r="JKM213" s="5"/>
      <c r="JKN213" s="11"/>
      <c r="JKO213" s="10"/>
      <c r="JKP213" s="10"/>
      <c r="JKQ213" s="1"/>
      <c r="JKR213" s="5"/>
      <c r="JKS213" s="52"/>
      <c r="JKT213" s="5"/>
      <c r="JKU213" s="11"/>
      <c r="JKV213" s="10"/>
      <c r="JKW213" s="10"/>
      <c r="JKX213" s="1"/>
      <c r="JKY213" s="5"/>
      <c r="JKZ213" s="52"/>
      <c r="JLA213" s="5"/>
      <c r="JLB213" s="11"/>
      <c r="JLC213" s="10"/>
      <c r="JLD213" s="10"/>
      <c r="JLE213" s="1"/>
      <c r="JLF213" s="5"/>
      <c r="JLG213" s="52"/>
      <c r="JLH213" s="5"/>
      <c r="JLI213" s="11"/>
      <c r="JLJ213" s="10"/>
      <c r="JLK213" s="10"/>
      <c r="JLL213" s="1"/>
      <c r="JLM213" s="5"/>
      <c r="JLN213" s="52"/>
      <c r="JLO213" s="5"/>
      <c r="JLP213" s="11"/>
      <c r="JLQ213" s="10"/>
      <c r="JLR213" s="10"/>
      <c r="JLS213" s="1"/>
      <c r="JLT213" s="5"/>
      <c r="JLU213" s="52"/>
      <c r="JLV213" s="5"/>
      <c r="JLW213" s="11"/>
      <c r="JLX213" s="10"/>
      <c r="JLY213" s="10"/>
      <c r="JLZ213" s="1"/>
      <c r="JMA213" s="5"/>
      <c r="JMB213" s="52"/>
      <c r="JMC213" s="5"/>
      <c r="JMD213" s="11"/>
      <c r="JME213" s="10"/>
      <c r="JMF213" s="10"/>
      <c r="JMG213" s="1"/>
      <c r="JMH213" s="5"/>
      <c r="JMI213" s="52"/>
      <c r="JMJ213" s="5"/>
      <c r="JMK213" s="11"/>
      <c r="JML213" s="10"/>
      <c r="JMM213" s="10"/>
      <c r="JMN213" s="1"/>
      <c r="JMO213" s="5"/>
      <c r="JMP213" s="52"/>
      <c r="JMQ213" s="5"/>
      <c r="JMR213" s="11"/>
      <c r="JMS213" s="10"/>
      <c r="JMT213" s="10"/>
      <c r="JMU213" s="1"/>
      <c r="JMV213" s="5"/>
      <c r="JMW213" s="52"/>
      <c r="JMX213" s="5"/>
      <c r="JMY213" s="11"/>
      <c r="JMZ213" s="10"/>
      <c r="JNA213" s="10"/>
      <c r="JNB213" s="1"/>
      <c r="JNC213" s="5"/>
      <c r="JND213" s="52"/>
      <c r="JNE213" s="5"/>
      <c r="JNF213" s="11"/>
      <c r="JNG213" s="10"/>
      <c r="JNH213" s="10"/>
      <c r="JNI213" s="1"/>
      <c r="JNJ213" s="5"/>
      <c r="JNK213" s="52"/>
      <c r="JNL213" s="5"/>
      <c r="JNM213" s="11"/>
      <c r="JNN213" s="10"/>
      <c r="JNO213" s="10"/>
      <c r="JNP213" s="1"/>
      <c r="JNQ213" s="5"/>
      <c r="JNR213" s="52"/>
      <c r="JNS213" s="5"/>
      <c r="JNT213" s="11"/>
      <c r="JNU213" s="10"/>
      <c r="JNV213" s="10"/>
      <c r="JNW213" s="1"/>
      <c r="JNX213" s="5"/>
      <c r="JNY213" s="52"/>
      <c r="JNZ213" s="5"/>
      <c r="JOA213" s="11"/>
      <c r="JOB213" s="10"/>
      <c r="JOC213" s="10"/>
      <c r="JOD213" s="1"/>
      <c r="JOE213" s="5"/>
      <c r="JOF213" s="52"/>
      <c r="JOG213" s="5"/>
      <c r="JOH213" s="11"/>
      <c r="JOI213" s="10"/>
      <c r="JOJ213" s="10"/>
      <c r="JOK213" s="1"/>
      <c r="JOL213" s="5"/>
      <c r="JOM213" s="52"/>
      <c r="JON213" s="5"/>
      <c r="JOO213" s="11"/>
      <c r="JOP213" s="10"/>
      <c r="JOQ213" s="10"/>
      <c r="JOR213" s="1"/>
      <c r="JOS213" s="5"/>
      <c r="JOT213" s="52"/>
      <c r="JOU213" s="5"/>
      <c r="JOV213" s="11"/>
      <c r="JOW213" s="10"/>
      <c r="JOX213" s="10"/>
      <c r="JOY213" s="1"/>
      <c r="JOZ213" s="5"/>
      <c r="JPA213" s="52"/>
      <c r="JPB213" s="5"/>
      <c r="JPC213" s="11"/>
      <c r="JPD213" s="10"/>
      <c r="JPE213" s="10"/>
      <c r="JPF213" s="1"/>
      <c r="JPG213" s="5"/>
      <c r="JPH213" s="52"/>
      <c r="JPI213" s="5"/>
      <c r="JPJ213" s="11"/>
      <c r="JPK213" s="10"/>
      <c r="JPL213" s="10"/>
      <c r="JPM213" s="1"/>
      <c r="JPN213" s="5"/>
      <c r="JPO213" s="52"/>
      <c r="JPP213" s="5"/>
      <c r="JPQ213" s="11"/>
      <c r="JPR213" s="10"/>
      <c r="JPS213" s="10"/>
      <c r="JPT213" s="1"/>
      <c r="JPU213" s="5"/>
      <c r="JPV213" s="52"/>
      <c r="JPW213" s="5"/>
      <c r="JPX213" s="11"/>
      <c r="JPY213" s="10"/>
      <c r="JPZ213" s="10"/>
      <c r="JQA213" s="1"/>
      <c r="JQB213" s="5"/>
      <c r="JQC213" s="52"/>
      <c r="JQD213" s="5"/>
      <c r="JQE213" s="11"/>
      <c r="JQF213" s="10"/>
      <c r="JQG213" s="10"/>
      <c r="JQH213" s="1"/>
      <c r="JQI213" s="5"/>
      <c r="JQJ213" s="52"/>
      <c r="JQK213" s="5"/>
      <c r="JQL213" s="11"/>
      <c r="JQM213" s="10"/>
      <c r="JQN213" s="10"/>
      <c r="JQO213" s="1"/>
      <c r="JQP213" s="5"/>
      <c r="JQQ213" s="52"/>
      <c r="JQR213" s="5"/>
      <c r="JQS213" s="11"/>
      <c r="JQT213" s="10"/>
      <c r="JQU213" s="10"/>
      <c r="JQV213" s="1"/>
      <c r="JQW213" s="5"/>
      <c r="JQX213" s="52"/>
      <c r="JQY213" s="5"/>
      <c r="JQZ213" s="11"/>
      <c r="JRA213" s="10"/>
      <c r="JRB213" s="10"/>
      <c r="JRC213" s="1"/>
      <c r="JRD213" s="5"/>
      <c r="JRE213" s="52"/>
      <c r="JRF213" s="5"/>
      <c r="JRG213" s="11"/>
      <c r="JRH213" s="10"/>
      <c r="JRI213" s="10"/>
      <c r="JRJ213" s="1"/>
      <c r="JRK213" s="5"/>
      <c r="JRL213" s="52"/>
      <c r="JRM213" s="5"/>
      <c r="JRN213" s="11"/>
      <c r="JRO213" s="10"/>
      <c r="JRP213" s="10"/>
      <c r="JRQ213" s="1"/>
      <c r="JRR213" s="5"/>
      <c r="JRS213" s="52"/>
      <c r="JRT213" s="5"/>
      <c r="JRU213" s="11"/>
      <c r="JRV213" s="10"/>
      <c r="JRW213" s="10"/>
      <c r="JRX213" s="1"/>
      <c r="JRY213" s="5"/>
      <c r="JRZ213" s="52"/>
      <c r="JSA213" s="5"/>
      <c r="JSB213" s="11"/>
      <c r="JSC213" s="10"/>
      <c r="JSD213" s="10"/>
      <c r="JSE213" s="1"/>
      <c r="JSF213" s="5"/>
      <c r="JSG213" s="52"/>
      <c r="JSH213" s="5"/>
      <c r="JSI213" s="11"/>
      <c r="JSJ213" s="10"/>
      <c r="JSK213" s="10"/>
      <c r="JSL213" s="1"/>
      <c r="JSM213" s="5"/>
      <c r="JSN213" s="52"/>
      <c r="JSO213" s="5"/>
      <c r="JSP213" s="11"/>
      <c r="JSQ213" s="10"/>
      <c r="JSR213" s="10"/>
      <c r="JSS213" s="1"/>
      <c r="JST213" s="5"/>
      <c r="JSU213" s="52"/>
      <c r="JSV213" s="5"/>
      <c r="JSW213" s="11"/>
      <c r="JSX213" s="10"/>
      <c r="JSY213" s="10"/>
      <c r="JSZ213" s="1"/>
      <c r="JTA213" s="5"/>
      <c r="JTB213" s="52"/>
      <c r="JTC213" s="5"/>
      <c r="JTD213" s="11"/>
      <c r="JTE213" s="10"/>
      <c r="JTF213" s="10"/>
      <c r="JTG213" s="1"/>
      <c r="JTH213" s="5"/>
      <c r="JTI213" s="52"/>
      <c r="JTJ213" s="5"/>
      <c r="JTK213" s="11"/>
      <c r="JTL213" s="10"/>
      <c r="JTM213" s="10"/>
      <c r="JTN213" s="1"/>
      <c r="JTO213" s="5"/>
      <c r="JTP213" s="52"/>
      <c r="JTQ213" s="5"/>
      <c r="JTR213" s="11"/>
      <c r="JTS213" s="10"/>
      <c r="JTT213" s="10"/>
      <c r="JTU213" s="1"/>
      <c r="JTV213" s="5"/>
      <c r="JTW213" s="52"/>
      <c r="JTX213" s="5"/>
      <c r="JTY213" s="11"/>
      <c r="JTZ213" s="10"/>
      <c r="JUA213" s="10"/>
      <c r="JUB213" s="1"/>
      <c r="JUC213" s="5"/>
      <c r="JUD213" s="52"/>
      <c r="JUE213" s="5"/>
      <c r="JUF213" s="11"/>
      <c r="JUG213" s="10"/>
      <c r="JUH213" s="10"/>
      <c r="JUI213" s="1"/>
      <c r="JUJ213" s="5"/>
      <c r="JUK213" s="52"/>
      <c r="JUL213" s="5"/>
      <c r="JUM213" s="11"/>
      <c r="JUN213" s="10"/>
      <c r="JUO213" s="10"/>
      <c r="JUP213" s="1"/>
      <c r="JUQ213" s="5"/>
      <c r="JUR213" s="52"/>
      <c r="JUS213" s="5"/>
      <c r="JUT213" s="11"/>
      <c r="JUU213" s="10"/>
      <c r="JUV213" s="10"/>
      <c r="JUW213" s="1"/>
      <c r="JUX213" s="5"/>
      <c r="JUY213" s="52"/>
      <c r="JUZ213" s="5"/>
      <c r="JVA213" s="11"/>
      <c r="JVB213" s="10"/>
      <c r="JVC213" s="10"/>
      <c r="JVD213" s="1"/>
      <c r="JVE213" s="5"/>
      <c r="JVF213" s="52"/>
      <c r="JVG213" s="5"/>
      <c r="JVH213" s="11"/>
      <c r="JVI213" s="10"/>
      <c r="JVJ213" s="10"/>
      <c r="JVK213" s="1"/>
      <c r="JVL213" s="5"/>
      <c r="JVM213" s="52"/>
      <c r="JVN213" s="5"/>
      <c r="JVO213" s="11"/>
      <c r="JVP213" s="10"/>
      <c r="JVQ213" s="10"/>
      <c r="JVR213" s="1"/>
      <c r="JVS213" s="5"/>
      <c r="JVT213" s="52"/>
      <c r="JVU213" s="5"/>
      <c r="JVV213" s="11"/>
      <c r="JVW213" s="10"/>
      <c r="JVX213" s="10"/>
      <c r="JVY213" s="1"/>
      <c r="JVZ213" s="5"/>
      <c r="JWA213" s="52"/>
      <c r="JWB213" s="5"/>
      <c r="JWC213" s="11"/>
      <c r="JWD213" s="10"/>
      <c r="JWE213" s="10"/>
      <c r="JWF213" s="1"/>
      <c r="JWG213" s="5"/>
      <c r="JWH213" s="52"/>
      <c r="JWI213" s="5"/>
      <c r="JWJ213" s="11"/>
      <c r="JWK213" s="10"/>
      <c r="JWL213" s="10"/>
      <c r="JWM213" s="1"/>
      <c r="JWN213" s="5"/>
      <c r="JWO213" s="52"/>
      <c r="JWP213" s="5"/>
      <c r="JWQ213" s="11"/>
      <c r="JWR213" s="10"/>
      <c r="JWS213" s="10"/>
      <c r="JWT213" s="1"/>
      <c r="JWU213" s="5"/>
      <c r="JWV213" s="52"/>
      <c r="JWW213" s="5"/>
      <c r="JWX213" s="11"/>
      <c r="JWY213" s="10"/>
      <c r="JWZ213" s="10"/>
      <c r="JXA213" s="1"/>
      <c r="JXB213" s="5"/>
      <c r="JXC213" s="52"/>
      <c r="JXD213" s="5"/>
      <c r="JXE213" s="11"/>
      <c r="JXF213" s="10"/>
      <c r="JXG213" s="10"/>
      <c r="JXH213" s="1"/>
      <c r="JXI213" s="5"/>
      <c r="JXJ213" s="52"/>
      <c r="JXK213" s="5"/>
      <c r="JXL213" s="11"/>
      <c r="JXM213" s="10"/>
      <c r="JXN213" s="10"/>
      <c r="JXO213" s="1"/>
      <c r="JXP213" s="5"/>
      <c r="JXQ213" s="52"/>
      <c r="JXR213" s="5"/>
      <c r="JXS213" s="11"/>
      <c r="JXT213" s="10"/>
      <c r="JXU213" s="10"/>
      <c r="JXV213" s="1"/>
      <c r="JXW213" s="5"/>
      <c r="JXX213" s="52"/>
      <c r="JXY213" s="5"/>
      <c r="JXZ213" s="11"/>
      <c r="JYA213" s="10"/>
      <c r="JYB213" s="10"/>
      <c r="JYC213" s="1"/>
      <c r="JYD213" s="5"/>
      <c r="JYE213" s="52"/>
      <c r="JYF213" s="5"/>
      <c r="JYG213" s="11"/>
      <c r="JYH213" s="10"/>
      <c r="JYI213" s="10"/>
      <c r="JYJ213" s="1"/>
      <c r="JYK213" s="5"/>
      <c r="JYL213" s="52"/>
      <c r="JYM213" s="5"/>
      <c r="JYN213" s="11"/>
      <c r="JYO213" s="10"/>
      <c r="JYP213" s="10"/>
      <c r="JYQ213" s="1"/>
      <c r="JYR213" s="5"/>
      <c r="JYS213" s="52"/>
      <c r="JYT213" s="5"/>
      <c r="JYU213" s="11"/>
      <c r="JYV213" s="10"/>
      <c r="JYW213" s="10"/>
      <c r="JYX213" s="1"/>
      <c r="JYY213" s="5"/>
      <c r="JYZ213" s="52"/>
      <c r="JZA213" s="5"/>
      <c r="JZB213" s="11"/>
      <c r="JZC213" s="10"/>
      <c r="JZD213" s="10"/>
      <c r="JZE213" s="1"/>
      <c r="JZF213" s="5"/>
      <c r="JZG213" s="52"/>
      <c r="JZH213" s="5"/>
      <c r="JZI213" s="11"/>
      <c r="JZJ213" s="10"/>
      <c r="JZK213" s="10"/>
      <c r="JZL213" s="1"/>
      <c r="JZM213" s="5"/>
      <c r="JZN213" s="52"/>
      <c r="JZO213" s="5"/>
      <c r="JZP213" s="11"/>
      <c r="JZQ213" s="10"/>
      <c r="JZR213" s="10"/>
      <c r="JZS213" s="1"/>
      <c r="JZT213" s="5"/>
      <c r="JZU213" s="52"/>
      <c r="JZV213" s="5"/>
      <c r="JZW213" s="11"/>
      <c r="JZX213" s="10"/>
      <c r="JZY213" s="10"/>
      <c r="JZZ213" s="1"/>
      <c r="KAA213" s="5"/>
      <c r="KAB213" s="52"/>
      <c r="KAC213" s="5"/>
      <c r="KAD213" s="11"/>
      <c r="KAE213" s="10"/>
      <c r="KAF213" s="10"/>
      <c r="KAG213" s="1"/>
      <c r="KAH213" s="5"/>
      <c r="KAI213" s="52"/>
      <c r="KAJ213" s="5"/>
      <c r="KAK213" s="11"/>
      <c r="KAL213" s="10"/>
      <c r="KAM213" s="10"/>
      <c r="KAN213" s="1"/>
      <c r="KAO213" s="5"/>
      <c r="KAP213" s="52"/>
      <c r="KAQ213" s="5"/>
      <c r="KAR213" s="11"/>
      <c r="KAS213" s="10"/>
      <c r="KAT213" s="10"/>
      <c r="KAU213" s="1"/>
      <c r="KAV213" s="5"/>
      <c r="KAW213" s="52"/>
      <c r="KAX213" s="5"/>
      <c r="KAY213" s="11"/>
      <c r="KAZ213" s="10"/>
      <c r="KBA213" s="10"/>
      <c r="KBB213" s="1"/>
      <c r="KBC213" s="5"/>
      <c r="KBD213" s="52"/>
      <c r="KBE213" s="5"/>
      <c r="KBF213" s="11"/>
      <c r="KBG213" s="10"/>
      <c r="KBH213" s="10"/>
      <c r="KBI213" s="1"/>
      <c r="KBJ213" s="5"/>
      <c r="KBK213" s="52"/>
      <c r="KBL213" s="5"/>
      <c r="KBM213" s="11"/>
      <c r="KBN213" s="10"/>
      <c r="KBO213" s="10"/>
      <c r="KBP213" s="1"/>
      <c r="KBQ213" s="5"/>
      <c r="KBR213" s="52"/>
      <c r="KBS213" s="5"/>
      <c r="KBT213" s="11"/>
      <c r="KBU213" s="10"/>
      <c r="KBV213" s="10"/>
      <c r="KBW213" s="1"/>
      <c r="KBX213" s="5"/>
      <c r="KBY213" s="52"/>
      <c r="KBZ213" s="5"/>
      <c r="KCA213" s="11"/>
      <c r="KCB213" s="10"/>
      <c r="KCC213" s="10"/>
      <c r="KCD213" s="1"/>
      <c r="KCE213" s="5"/>
      <c r="KCF213" s="52"/>
      <c r="KCG213" s="5"/>
      <c r="KCH213" s="11"/>
      <c r="KCI213" s="10"/>
      <c r="KCJ213" s="10"/>
      <c r="KCK213" s="1"/>
      <c r="KCL213" s="5"/>
      <c r="KCM213" s="52"/>
      <c r="KCN213" s="5"/>
      <c r="KCO213" s="11"/>
      <c r="KCP213" s="10"/>
      <c r="KCQ213" s="10"/>
      <c r="KCR213" s="1"/>
      <c r="KCS213" s="5"/>
      <c r="KCT213" s="52"/>
      <c r="KCU213" s="5"/>
      <c r="KCV213" s="11"/>
      <c r="KCW213" s="10"/>
      <c r="KCX213" s="10"/>
      <c r="KCY213" s="1"/>
      <c r="KCZ213" s="5"/>
      <c r="KDA213" s="52"/>
      <c r="KDB213" s="5"/>
      <c r="KDC213" s="11"/>
      <c r="KDD213" s="10"/>
      <c r="KDE213" s="10"/>
      <c r="KDF213" s="1"/>
      <c r="KDG213" s="5"/>
      <c r="KDH213" s="52"/>
      <c r="KDI213" s="5"/>
      <c r="KDJ213" s="11"/>
      <c r="KDK213" s="10"/>
      <c r="KDL213" s="10"/>
      <c r="KDM213" s="1"/>
      <c r="KDN213" s="5"/>
      <c r="KDO213" s="52"/>
      <c r="KDP213" s="5"/>
      <c r="KDQ213" s="11"/>
      <c r="KDR213" s="10"/>
      <c r="KDS213" s="10"/>
      <c r="KDT213" s="1"/>
      <c r="KDU213" s="5"/>
      <c r="KDV213" s="52"/>
      <c r="KDW213" s="5"/>
      <c r="KDX213" s="11"/>
      <c r="KDY213" s="10"/>
      <c r="KDZ213" s="10"/>
      <c r="KEA213" s="1"/>
      <c r="KEB213" s="5"/>
      <c r="KEC213" s="52"/>
      <c r="KED213" s="5"/>
      <c r="KEE213" s="11"/>
      <c r="KEF213" s="10"/>
      <c r="KEG213" s="10"/>
      <c r="KEH213" s="1"/>
      <c r="KEI213" s="5"/>
      <c r="KEJ213" s="52"/>
      <c r="KEK213" s="5"/>
      <c r="KEL213" s="11"/>
      <c r="KEM213" s="10"/>
      <c r="KEN213" s="10"/>
      <c r="KEO213" s="1"/>
      <c r="KEP213" s="5"/>
      <c r="KEQ213" s="52"/>
      <c r="KER213" s="5"/>
      <c r="KES213" s="11"/>
      <c r="KET213" s="10"/>
      <c r="KEU213" s="10"/>
      <c r="KEV213" s="1"/>
      <c r="KEW213" s="5"/>
      <c r="KEX213" s="52"/>
      <c r="KEY213" s="5"/>
      <c r="KEZ213" s="11"/>
      <c r="KFA213" s="10"/>
      <c r="KFB213" s="10"/>
      <c r="KFC213" s="1"/>
      <c r="KFD213" s="5"/>
      <c r="KFE213" s="52"/>
      <c r="KFF213" s="5"/>
      <c r="KFG213" s="11"/>
      <c r="KFH213" s="10"/>
      <c r="KFI213" s="10"/>
      <c r="KFJ213" s="1"/>
      <c r="KFK213" s="5"/>
      <c r="KFL213" s="52"/>
      <c r="KFM213" s="5"/>
      <c r="KFN213" s="11"/>
      <c r="KFO213" s="10"/>
      <c r="KFP213" s="10"/>
      <c r="KFQ213" s="1"/>
      <c r="KFR213" s="5"/>
      <c r="KFS213" s="52"/>
      <c r="KFT213" s="5"/>
      <c r="KFU213" s="11"/>
      <c r="KFV213" s="10"/>
      <c r="KFW213" s="10"/>
      <c r="KFX213" s="1"/>
      <c r="KFY213" s="5"/>
      <c r="KFZ213" s="52"/>
      <c r="KGA213" s="5"/>
      <c r="KGB213" s="11"/>
      <c r="KGC213" s="10"/>
      <c r="KGD213" s="10"/>
      <c r="KGE213" s="1"/>
      <c r="KGF213" s="5"/>
      <c r="KGG213" s="52"/>
      <c r="KGH213" s="5"/>
      <c r="KGI213" s="11"/>
      <c r="KGJ213" s="10"/>
      <c r="KGK213" s="10"/>
      <c r="KGL213" s="1"/>
      <c r="KGM213" s="5"/>
      <c r="KGN213" s="52"/>
      <c r="KGO213" s="5"/>
      <c r="KGP213" s="11"/>
      <c r="KGQ213" s="10"/>
      <c r="KGR213" s="10"/>
      <c r="KGS213" s="1"/>
      <c r="KGT213" s="5"/>
      <c r="KGU213" s="52"/>
      <c r="KGV213" s="5"/>
      <c r="KGW213" s="11"/>
      <c r="KGX213" s="10"/>
      <c r="KGY213" s="10"/>
      <c r="KGZ213" s="1"/>
      <c r="KHA213" s="5"/>
      <c r="KHB213" s="52"/>
      <c r="KHC213" s="5"/>
      <c r="KHD213" s="11"/>
      <c r="KHE213" s="10"/>
      <c r="KHF213" s="10"/>
      <c r="KHG213" s="1"/>
      <c r="KHH213" s="5"/>
      <c r="KHI213" s="52"/>
      <c r="KHJ213" s="5"/>
      <c r="KHK213" s="11"/>
      <c r="KHL213" s="10"/>
      <c r="KHM213" s="10"/>
      <c r="KHN213" s="1"/>
      <c r="KHO213" s="5"/>
      <c r="KHP213" s="52"/>
      <c r="KHQ213" s="5"/>
      <c r="KHR213" s="11"/>
      <c r="KHS213" s="10"/>
      <c r="KHT213" s="10"/>
      <c r="KHU213" s="1"/>
      <c r="KHV213" s="5"/>
      <c r="KHW213" s="52"/>
      <c r="KHX213" s="5"/>
      <c r="KHY213" s="11"/>
      <c r="KHZ213" s="10"/>
      <c r="KIA213" s="10"/>
      <c r="KIB213" s="1"/>
      <c r="KIC213" s="5"/>
      <c r="KID213" s="52"/>
      <c r="KIE213" s="5"/>
      <c r="KIF213" s="11"/>
      <c r="KIG213" s="10"/>
      <c r="KIH213" s="10"/>
      <c r="KII213" s="1"/>
      <c r="KIJ213" s="5"/>
      <c r="KIK213" s="52"/>
      <c r="KIL213" s="5"/>
      <c r="KIM213" s="11"/>
      <c r="KIN213" s="10"/>
      <c r="KIO213" s="10"/>
      <c r="KIP213" s="1"/>
      <c r="KIQ213" s="5"/>
      <c r="KIR213" s="52"/>
      <c r="KIS213" s="5"/>
      <c r="KIT213" s="11"/>
      <c r="KIU213" s="10"/>
      <c r="KIV213" s="10"/>
      <c r="KIW213" s="1"/>
      <c r="KIX213" s="5"/>
      <c r="KIY213" s="52"/>
      <c r="KIZ213" s="5"/>
      <c r="KJA213" s="11"/>
      <c r="KJB213" s="10"/>
      <c r="KJC213" s="10"/>
      <c r="KJD213" s="1"/>
      <c r="KJE213" s="5"/>
      <c r="KJF213" s="52"/>
      <c r="KJG213" s="5"/>
      <c r="KJH213" s="11"/>
      <c r="KJI213" s="10"/>
      <c r="KJJ213" s="10"/>
      <c r="KJK213" s="1"/>
      <c r="KJL213" s="5"/>
      <c r="KJM213" s="52"/>
      <c r="KJN213" s="5"/>
      <c r="KJO213" s="11"/>
      <c r="KJP213" s="10"/>
      <c r="KJQ213" s="10"/>
      <c r="KJR213" s="1"/>
      <c r="KJS213" s="5"/>
      <c r="KJT213" s="52"/>
      <c r="KJU213" s="5"/>
      <c r="KJV213" s="11"/>
      <c r="KJW213" s="10"/>
      <c r="KJX213" s="10"/>
      <c r="KJY213" s="1"/>
      <c r="KJZ213" s="5"/>
      <c r="KKA213" s="52"/>
      <c r="KKB213" s="5"/>
      <c r="KKC213" s="11"/>
      <c r="KKD213" s="10"/>
      <c r="KKE213" s="10"/>
      <c r="KKF213" s="1"/>
      <c r="KKG213" s="5"/>
      <c r="KKH213" s="52"/>
      <c r="KKI213" s="5"/>
      <c r="KKJ213" s="11"/>
      <c r="KKK213" s="10"/>
      <c r="KKL213" s="10"/>
      <c r="KKM213" s="1"/>
      <c r="KKN213" s="5"/>
      <c r="KKO213" s="52"/>
      <c r="KKP213" s="5"/>
      <c r="KKQ213" s="11"/>
      <c r="KKR213" s="10"/>
      <c r="KKS213" s="10"/>
      <c r="KKT213" s="1"/>
      <c r="KKU213" s="5"/>
      <c r="KKV213" s="52"/>
      <c r="KKW213" s="5"/>
      <c r="KKX213" s="11"/>
      <c r="KKY213" s="10"/>
      <c r="KKZ213" s="10"/>
      <c r="KLA213" s="1"/>
      <c r="KLB213" s="5"/>
      <c r="KLC213" s="52"/>
      <c r="KLD213" s="5"/>
      <c r="KLE213" s="11"/>
      <c r="KLF213" s="10"/>
      <c r="KLG213" s="10"/>
      <c r="KLH213" s="1"/>
      <c r="KLI213" s="5"/>
      <c r="KLJ213" s="52"/>
      <c r="KLK213" s="5"/>
      <c r="KLL213" s="11"/>
      <c r="KLM213" s="10"/>
      <c r="KLN213" s="10"/>
      <c r="KLO213" s="1"/>
      <c r="KLP213" s="5"/>
      <c r="KLQ213" s="52"/>
      <c r="KLR213" s="5"/>
      <c r="KLS213" s="11"/>
      <c r="KLT213" s="10"/>
      <c r="KLU213" s="10"/>
      <c r="KLV213" s="1"/>
      <c r="KLW213" s="5"/>
      <c r="KLX213" s="52"/>
      <c r="KLY213" s="5"/>
      <c r="KLZ213" s="11"/>
      <c r="KMA213" s="10"/>
      <c r="KMB213" s="10"/>
      <c r="KMC213" s="1"/>
      <c r="KMD213" s="5"/>
      <c r="KME213" s="52"/>
      <c r="KMF213" s="5"/>
      <c r="KMG213" s="11"/>
      <c r="KMH213" s="10"/>
      <c r="KMI213" s="10"/>
      <c r="KMJ213" s="1"/>
      <c r="KMK213" s="5"/>
      <c r="KML213" s="52"/>
      <c r="KMM213" s="5"/>
      <c r="KMN213" s="11"/>
      <c r="KMO213" s="10"/>
      <c r="KMP213" s="10"/>
      <c r="KMQ213" s="1"/>
      <c r="KMR213" s="5"/>
      <c r="KMS213" s="52"/>
      <c r="KMT213" s="5"/>
      <c r="KMU213" s="11"/>
      <c r="KMV213" s="10"/>
      <c r="KMW213" s="10"/>
      <c r="KMX213" s="1"/>
      <c r="KMY213" s="5"/>
      <c r="KMZ213" s="52"/>
      <c r="KNA213" s="5"/>
      <c r="KNB213" s="11"/>
      <c r="KNC213" s="10"/>
      <c r="KND213" s="10"/>
      <c r="KNE213" s="1"/>
      <c r="KNF213" s="5"/>
      <c r="KNG213" s="52"/>
      <c r="KNH213" s="5"/>
      <c r="KNI213" s="11"/>
      <c r="KNJ213" s="10"/>
      <c r="KNK213" s="10"/>
      <c r="KNL213" s="1"/>
      <c r="KNM213" s="5"/>
      <c r="KNN213" s="52"/>
      <c r="KNO213" s="5"/>
      <c r="KNP213" s="11"/>
      <c r="KNQ213" s="10"/>
      <c r="KNR213" s="10"/>
      <c r="KNS213" s="1"/>
      <c r="KNT213" s="5"/>
      <c r="KNU213" s="52"/>
      <c r="KNV213" s="5"/>
      <c r="KNW213" s="11"/>
      <c r="KNX213" s="10"/>
      <c r="KNY213" s="10"/>
      <c r="KNZ213" s="1"/>
      <c r="KOA213" s="5"/>
      <c r="KOB213" s="52"/>
      <c r="KOC213" s="5"/>
      <c r="KOD213" s="11"/>
      <c r="KOE213" s="10"/>
      <c r="KOF213" s="10"/>
      <c r="KOG213" s="1"/>
      <c r="KOH213" s="5"/>
      <c r="KOI213" s="52"/>
      <c r="KOJ213" s="5"/>
      <c r="KOK213" s="11"/>
      <c r="KOL213" s="10"/>
      <c r="KOM213" s="10"/>
      <c r="KON213" s="1"/>
      <c r="KOO213" s="5"/>
      <c r="KOP213" s="52"/>
      <c r="KOQ213" s="5"/>
      <c r="KOR213" s="11"/>
      <c r="KOS213" s="10"/>
      <c r="KOT213" s="10"/>
      <c r="KOU213" s="1"/>
      <c r="KOV213" s="5"/>
      <c r="KOW213" s="52"/>
      <c r="KOX213" s="5"/>
      <c r="KOY213" s="11"/>
      <c r="KOZ213" s="10"/>
      <c r="KPA213" s="10"/>
      <c r="KPB213" s="1"/>
      <c r="KPC213" s="5"/>
      <c r="KPD213" s="52"/>
      <c r="KPE213" s="5"/>
      <c r="KPF213" s="11"/>
      <c r="KPG213" s="10"/>
      <c r="KPH213" s="10"/>
      <c r="KPI213" s="1"/>
      <c r="KPJ213" s="5"/>
      <c r="KPK213" s="52"/>
      <c r="KPL213" s="5"/>
      <c r="KPM213" s="11"/>
      <c r="KPN213" s="10"/>
      <c r="KPO213" s="10"/>
      <c r="KPP213" s="1"/>
      <c r="KPQ213" s="5"/>
      <c r="KPR213" s="52"/>
      <c r="KPS213" s="5"/>
      <c r="KPT213" s="11"/>
      <c r="KPU213" s="10"/>
      <c r="KPV213" s="10"/>
      <c r="KPW213" s="1"/>
      <c r="KPX213" s="5"/>
      <c r="KPY213" s="52"/>
      <c r="KPZ213" s="5"/>
      <c r="KQA213" s="11"/>
      <c r="KQB213" s="10"/>
      <c r="KQC213" s="10"/>
      <c r="KQD213" s="1"/>
      <c r="KQE213" s="5"/>
      <c r="KQF213" s="52"/>
      <c r="KQG213" s="5"/>
      <c r="KQH213" s="11"/>
      <c r="KQI213" s="10"/>
      <c r="KQJ213" s="10"/>
      <c r="KQK213" s="1"/>
      <c r="KQL213" s="5"/>
      <c r="KQM213" s="52"/>
      <c r="KQN213" s="5"/>
      <c r="KQO213" s="11"/>
      <c r="KQP213" s="10"/>
      <c r="KQQ213" s="10"/>
      <c r="KQR213" s="1"/>
      <c r="KQS213" s="5"/>
      <c r="KQT213" s="52"/>
      <c r="KQU213" s="5"/>
      <c r="KQV213" s="11"/>
      <c r="KQW213" s="10"/>
      <c r="KQX213" s="10"/>
      <c r="KQY213" s="1"/>
      <c r="KQZ213" s="5"/>
      <c r="KRA213" s="52"/>
      <c r="KRB213" s="5"/>
      <c r="KRC213" s="11"/>
      <c r="KRD213" s="10"/>
      <c r="KRE213" s="10"/>
      <c r="KRF213" s="1"/>
      <c r="KRG213" s="5"/>
      <c r="KRH213" s="52"/>
      <c r="KRI213" s="5"/>
      <c r="KRJ213" s="11"/>
      <c r="KRK213" s="10"/>
      <c r="KRL213" s="10"/>
      <c r="KRM213" s="1"/>
      <c r="KRN213" s="5"/>
      <c r="KRO213" s="52"/>
      <c r="KRP213" s="5"/>
      <c r="KRQ213" s="11"/>
      <c r="KRR213" s="10"/>
      <c r="KRS213" s="10"/>
      <c r="KRT213" s="1"/>
      <c r="KRU213" s="5"/>
      <c r="KRV213" s="52"/>
      <c r="KRW213" s="5"/>
      <c r="KRX213" s="11"/>
      <c r="KRY213" s="10"/>
      <c r="KRZ213" s="10"/>
      <c r="KSA213" s="1"/>
      <c r="KSB213" s="5"/>
      <c r="KSC213" s="52"/>
      <c r="KSD213" s="5"/>
      <c r="KSE213" s="11"/>
      <c r="KSF213" s="10"/>
      <c r="KSG213" s="10"/>
      <c r="KSH213" s="1"/>
      <c r="KSI213" s="5"/>
      <c r="KSJ213" s="52"/>
      <c r="KSK213" s="5"/>
      <c r="KSL213" s="11"/>
      <c r="KSM213" s="10"/>
      <c r="KSN213" s="10"/>
      <c r="KSO213" s="1"/>
      <c r="KSP213" s="5"/>
      <c r="KSQ213" s="52"/>
      <c r="KSR213" s="5"/>
      <c r="KSS213" s="11"/>
      <c r="KST213" s="10"/>
      <c r="KSU213" s="10"/>
      <c r="KSV213" s="1"/>
      <c r="KSW213" s="5"/>
      <c r="KSX213" s="52"/>
      <c r="KSY213" s="5"/>
      <c r="KSZ213" s="11"/>
      <c r="KTA213" s="10"/>
      <c r="KTB213" s="10"/>
      <c r="KTC213" s="1"/>
      <c r="KTD213" s="5"/>
      <c r="KTE213" s="52"/>
      <c r="KTF213" s="5"/>
      <c r="KTG213" s="11"/>
      <c r="KTH213" s="10"/>
      <c r="KTI213" s="10"/>
      <c r="KTJ213" s="1"/>
      <c r="KTK213" s="5"/>
      <c r="KTL213" s="52"/>
      <c r="KTM213" s="5"/>
      <c r="KTN213" s="11"/>
      <c r="KTO213" s="10"/>
      <c r="KTP213" s="10"/>
      <c r="KTQ213" s="1"/>
      <c r="KTR213" s="5"/>
      <c r="KTS213" s="52"/>
      <c r="KTT213" s="5"/>
      <c r="KTU213" s="11"/>
      <c r="KTV213" s="10"/>
      <c r="KTW213" s="10"/>
      <c r="KTX213" s="1"/>
      <c r="KTY213" s="5"/>
      <c r="KTZ213" s="52"/>
      <c r="KUA213" s="5"/>
      <c r="KUB213" s="11"/>
      <c r="KUC213" s="10"/>
      <c r="KUD213" s="10"/>
      <c r="KUE213" s="1"/>
      <c r="KUF213" s="5"/>
      <c r="KUG213" s="52"/>
      <c r="KUH213" s="5"/>
      <c r="KUI213" s="11"/>
      <c r="KUJ213" s="10"/>
      <c r="KUK213" s="10"/>
      <c r="KUL213" s="1"/>
      <c r="KUM213" s="5"/>
      <c r="KUN213" s="52"/>
      <c r="KUO213" s="5"/>
      <c r="KUP213" s="11"/>
      <c r="KUQ213" s="10"/>
      <c r="KUR213" s="10"/>
      <c r="KUS213" s="1"/>
      <c r="KUT213" s="5"/>
      <c r="KUU213" s="52"/>
      <c r="KUV213" s="5"/>
      <c r="KUW213" s="11"/>
      <c r="KUX213" s="10"/>
      <c r="KUY213" s="10"/>
      <c r="KUZ213" s="1"/>
      <c r="KVA213" s="5"/>
      <c r="KVB213" s="52"/>
      <c r="KVC213" s="5"/>
      <c r="KVD213" s="11"/>
      <c r="KVE213" s="10"/>
      <c r="KVF213" s="10"/>
      <c r="KVG213" s="1"/>
      <c r="KVH213" s="5"/>
      <c r="KVI213" s="52"/>
      <c r="KVJ213" s="5"/>
      <c r="KVK213" s="11"/>
      <c r="KVL213" s="10"/>
      <c r="KVM213" s="10"/>
      <c r="KVN213" s="1"/>
      <c r="KVO213" s="5"/>
      <c r="KVP213" s="52"/>
      <c r="KVQ213" s="5"/>
      <c r="KVR213" s="11"/>
      <c r="KVS213" s="10"/>
      <c r="KVT213" s="10"/>
      <c r="KVU213" s="1"/>
      <c r="KVV213" s="5"/>
      <c r="KVW213" s="52"/>
      <c r="KVX213" s="5"/>
      <c r="KVY213" s="11"/>
      <c r="KVZ213" s="10"/>
      <c r="KWA213" s="10"/>
      <c r="KWB213" s="1"/>
      <c r="KWC213" s="5"/>
      <c r="KWD213" s="52"/>
      <c r="KWE213" s="5"/>
      <c r="KWF213" s="11"/>
      <c r="KWG213" s="10"/>
      <c r="KWH213" s="10"/>
      <c r="KWI213" s="1"/>
      <c r="KWJ213" s="5"/>
      <c r="KWK213" s="52"/>
      <c r="KWL213" s="5"/>
      <c r="KWM213" s="11"/>
      <c r="KWN213" s="10"/>
      <c r="KWO213" s="10"/>
      <c r="KWP213" s="1"/>
      <c r="KWQ213" s="5"/>
      <c r="KWR213" s="52"/>
      <c r="KWS213" s="5"/>
      <c r="KWT213" s="11"/>
      <c r="KWU213" s="10"/>
      <c r="KWV213" s="10"/>
      <c r="KWW213" s="1"/>
      <c r="KWX213" s="5"/>
      <c r="KWY213" s="52"/>
      <c r="KWZ213" s="5"/>
      <c r="KXA213" s="11"/>
      <c r="KXB213" s="10"/>
      <c r="KXC213" s="10"/>
      <c r="KXD213" s="1"/>
      <c r="KXE213" s="5"/>
      <c r="KXF213" s="52"/>
      <c r="KXG213" s="5"/>
      <c r="KXH213" s="11"/>
      <c r="KXI213" s="10"/>
      <c r="KXJ213" s="10"/>
      <c r="KXK213" s="1"/>
      <c r="KXL213" s="5"/>
      <c r="KXM213" s="52"/>
      <c r="KXN213" s="5"/>
      <c r="KXO213" s="11"/>
      <c r="KXP213" s="10"/>
      <c r="KXQ213" s="10"/>
      <c r="KXR213" s="1"/>
      <c r="KXS213" s="5"/>
      <c r="KXT213" s="52"/>
      <c r="KXU213" s="5"/>
      <c r="KXV213" s="11"/>
      <c r="KXW213" s="10"/>
      <c r="KXX213" s="10"/>
      <c r="KXY213" s="1"/>
      <c r="KXZ213" s="5"/>
      <c r="KYA213" s="52"/>
      <c r="KYB213" s="5"/>
      <c r="KYC213" s="11"/>
      <c r="KYD213" s="10"/>
      <c r="KYE213" s="10"/>
      <c r="KYF213" s="1"/>
      <c r="KYG213" s="5"/>
      <c r="KYH213" s="52"/>
      <c r="KYI213" s="5"/>
      <c r="KYJ213" s="11"/>
      <c r="KYK213" s="10"/>
      <c r="KYL213" s="10"/>
      <c r="KYM213" s="1"/>
      <c r="KYN213" s="5"/>
      <c r="KYO213" s="52"/>
      <c r="KYP213" s="5"/>
      <c r="KYQ213" s="11"/>
      <c r="KYR213" s="10"/>
      <c r="KYS213" s="10"/>
      <c r="KYT213" s="1"/>
      <c r="KYU213" s="5"/>
      <c r="KYV213" s="52"/>
      <c r="KYW213" s="5"/>
      <c r="KYX213" s="11"/>
      <c r="KYY213" s="10"/>
      <c r="KYZ213" s="10"/>
      <c r="KZA213" s="1"/>
      <c r="KZB213" s="5"/>
      <c r="KZC213" s="52"/>
      <c r="KZD213" s="5"/>
      <c r="KZE213" s="11"/>
      <c r="KZF213" s="10"/>
      <c r="KZG213" s="10"/>
      <c r="KZH213" s="1"/>
      <c r="KZI213" s="5"/>
      <c r="KZJ213" s="52"/>
      <c r="KZK213" s="5"/>
      <c r="KZL213" s="11"/>
      <c r="KZM213" s="10"/>
      <c r="KZN213" s="10"/>
      <c r="KZO213" s="1"/>
      <c r="KZP213" s="5"/>
      <c r="KZQ213" s="52"/>
      <c r="KZR213" s="5"/>
      <c r="KZS213" s="11"/>
      <c r="KZT213" s="10"/>
      <c r="KZU213" s="10"/>
      <c r="KZV213" s="1"/>
      <c r="KZW213" s="5"/>
      <c r="KZX213" s="52"/>
      <c r="KZY213" s="5"/>
      <c r="KZZ213" s="11"/>
      <c r="LAA213" s="10"/>
      <c r="LAB213" s="10"/>
      <c r="LAC213" s="1"/>
      <c r="LAD213" s="5"/>
      <c r="LAE213" s="52"/>
      <c r="LAF213" s="5"/>
      <c r="LAG213" s="11"/>
      <c r="LAH213" s="10"/>
      <c r="LAI213" s="10"/>
      <c r="LAJ213" s="1"/>
      <c r="LAK213" s="5"/>
      <c r="LAL213" s="52"/>
      <c r="LAM213" s="5"/>
      <c r="LAN213" s="11"/>
      <c r="LAO213" s="10"/>
      <c r="LAP213" s="10"/>
      <c r="LAQ213" s="1"/>
      <c r="LAR213" s="5"/>
      <c r="LAS213" s="52"/>
      <c r="LAT213" s="5"/>
      <c r="LAU213" s="11"/>
      <c r="LAV213" s="10"/>
      <c r="LAW213" s="10"/>
      <c r="LAX213" s="1"/>
      <c r="LAY213" s="5"/>
      <c r="LAZ213" s="52"/>
      <c r="LBA213" s="5"/>
      <c r="LBB213" s="11"/>
      <c r="LBC213" s="10"/>
      <c r="LBD213" s="10"/>
      <c r="LBE213" s="1"/>
      <c r="LBF213" s="5"/>
      <c r="LBG213" s="52"/>
      <c r="LBH213" s="5"/>
      <c r="LBI213" s="11"/>
      <c r="LBJ213" s="10"/>
      <c r="LBK213" s="10"/>
      <c r="LBL213" s="1"/>
      <c r="LBM213" s="5"/>
      <c r="LBN213" s="52"/>
      <c r="LBO213" s="5"/>
      <c r="LBP213" s="11"/>
      <c r="LBQ213" s="10"/>
      <c r="LBR213" s="10"/>
      <c r="LBS213" s="1"/>
      <c r="LBT213" s="5"/>
      <c r="LBU213" s="52"/>
      <c r="LBV213" s="5"/>
      <c r="LBW213" s="11"/>
      <c r="LBX213" s="10"/>
      <c r="LBY213" s="10"/>
      <c r="LBZ213" s="1"/>
      <c r="LCA213" s="5"/>
      <c r="LCB213" s="52"/>
      <c r="LCC213" s="5"/>
      <c r="LCD213" s="11"/>
      <c r="LCE213" s="10"/>
      <c r="LCF213" s="10"/>
      <c r="LCG213" s="1"/>
      <c r="LCH213" s="5"/>
      <c r="LCI213" s="52"/>
      <c r="LCJ213" s="5"/>
      <c r="LCK213" s="11"/>
      <c r="LCL213" s="10"/>
      <c r="LCM213" s="10"/>
      <c r="LCN213" s="1"/>
      <c r="LCO213" s="5"/>
      <c r="LCP213" s="52"/>
      <c r="LCQ213" s="5"/>
      <c r="LCR213" s="11"/>
      <c r="LCS213" s="10"/>
      <c r="LCT213" s="10"/>
      <c r="LCU213" s="1"/>
      <c r="LCV213" s="5"/>
      <c r="LCW213" s="52"/>
      <c r="LCX213" s="5"/>
      <c r="LCY213" s="11"/>
      <c r="LCZ213" s="10"/>
      <c r="LDA213" s="10"/>
      <c r="LDB213" s="1"/>
      <c r="LDC213" s="5"/>
      <c r="LDD213" s="52"/>
      <c r="LDE213" s="5"/>
      <c r="LDF213" s="11"/>
      <c r="LDG213" s="10"/>
      <c r="LDH213" s="10"/>
      <c r="LDI213" s="1"/>
      <c r="LDJ213" s="5"/>
      <c r="LDK213" s="52"/>
      <c r="LDL213" s="5"/>
      <c r="LDM213" s="11"/>
      <c r="LDN213" s="10"/>
      <c r="LDO213" s="10"/>
      <c r="LDP213" s="1"/>
      <c r="LDQ213" s="5"/>
      <c r="LDR213" s="52"/>
      <c r="LDS213" s="5"/>
      <c r="LDT213" s="11"/>
      <c r="LDU213" s="10"/>
      <c r="LDV213" s="10"/>
      <c r="LDW213" s="1"/>
      <c r="LDX213" s="5"/>
      <c r="LDY213" s="52"/>
      <c r="LDZ213" s="5"/>
      <c r="LEA213" s="11"/>
      <c r="LEB213" s="10"/>
      <c r="LEC213" s="10"/>
      <c r="LED213" s="1"/>
      <c r="LEE213" s="5"/>
      <c r="LEF213" s="52"/>
      <c r="LEG213" s="5"/>
      <c r="LEH213" s="11"/>
      <c r="LEI213" s="10"/>
      <c r="LEJ213" s="10"/>
      <c r="LEK213" s="1"/>
      <c r="LEL213" s="5"/>
      <c r="LEM213" s="52"/>
      <c r="LEN213" s="5"/>
      <c r="LEO213" s="11"/>
      <c r="LEP213" s="10"/>
      <c r="LEQ213" s="10"/>
      <c r="LER213" s="1"/>
      <c r="LES213" s="5"/>
      <c r="LET213" s="52"/>
      <c r="LEU213" s="5"/>
      <c r="LEV213" s="11"/>
      <c r="LEW213" s="10"/>
      <c r="LEX213" s="10"/>
      <c r="LEY213" s="1"/>
      <c r="LEZ213" s="5"/>
      <c r="LFA213" s="52"/>
      <c r="LFB213" s="5"/>
      <c r="LFC213" s="11"/>
      <c r="LFD213" s="10"/>
      <c r="LFE213" s="10"/>
      <c r="LFF213" s="1"/>
      <c r="LFG213" s="5"/>
      <c r="LFH213" s="52"/>
      <c r="LFI213" s="5"/>
      <c r="LFJ213" s="11"/>
      <c r="LFK213" s="10"/>
      <c r="LFL213" s="10"/>
      <c r="LFM213" s="1"/>
      <c r="LFN213" s="5"/>
      <c r="LFO213" s="52"/>
      <c r="LFP213" s="5"/>
      <c r="LFQ213" s="11"/>
      <c r="LFR213" s="10"/>
      <c r="LFS213" s="10"/>
      <c r="LFT213" s="1"/>
      <c r="LFU213" s="5"/>
      <c r="LFV213" s="52"/>
      <c r="LFW213" s="5"/>
      <c r="LFX213" s="11"/>
      <c r="LFY213" s="10"/>
      <c r="LFZ213" s="10"/>
      <c r="LGA213" s="1"/>
      <c r="LGB213" s="5"/>
      <c r="LGC213" s="52"/>
      <c r="LGD213" s="5"/>
      <c r="LGE213" s="11"/>
      <c r="LGF213" s="10"/>
      <c r="LGG213" s="10"/>
      <c r="LGH213" s="1"/>
      <c r="LGI213" s="5"/>
      <c r="LGJ213" s="52"/>
      <c r="LGK213" s="5"/>
      <c r="LGL213" s="11"/>
      <c r="LGM213" s="10"/>
      <c r="LGN213" s="10"/>
      <c r="LGO213" s="1"/>
      <c r="LGP213" s="5"/>
      <c r="LGQ213" s="52"/>
      <c r="LGR213" s="5"/>
      <c r="LGS213" s="11"/>
      <c r="LGT213" s="10"/>
      <c r="LGU213" s="10"/>
      <c r="LGV213" s="1"/>
      <c r="LGW213" s="5"/>
      <c r="LGX213" s="52"/>
      <c r="LGY213" s="5"/>
      <c r="LGZ213" s="11"/>
      <c r="LHA213" s="10"/>
      <c r="LHB213" s="10"/>
      <c r="LHC213" s="1"/>
      <c r="LHD213" s="5"/>
      <c r="LHE213" s="52"/>
      <c r="LHF213" s="5"/>
      <c r="LHG213" s="11"/>
      <c r="LHH213" s="10"/>
      <c r="LHI213" s="10"/>
      <c r="LHJ213" s="1"/>
      <c r="LHK213" s="5"/>
      <c r="LHL213" s="52"/>
      <c r="LHM213" s="5"/>
      <c r="LHN213" s="11"/>
      <c r="LHO213" s="10"/>
      <c r="LHP213" s="10"/>
      <c r="LHQ213" s="1"/>
      <c r="LHR213" s="5"/>
      <c r="LHS213" s="52"/>
      <c r="LHT213" s="5"/>
      <c r="LHU213" s="11"/>
      <c r="LHV213" s="10"/>
      <c r="LHW213" s="10"/>
      <c r="LHX213" s="1"/>
      <c r="LHY213" s="5"/>
      <c r="LHZ213" s="52"/>
      <c r="LIA213" s="5"/>
      <c r="LIB213" s="11"/>
      <c r="LIC213" s="10"/>
      <c r="LID213" s="10"/>
      <c r="LIE213" s="1"/>
      <c r="LIF213" s="5"/>
      <c r="LIG213" s="52"/>
      <c r="LIH213" s="5"/>
      <c r="LII213" s="11"/>
      <c r="LIJ213" s="10"/>
      <c r="LIK213" s="10"/>
      <c r="LIL213" s="1"/>
      <c r="LIM213" s="5"/>
      <c r="LIN213" s="52"/>
      <c r="LIO213" s="5"/>
      <c r="LIP213" s="11"/>
      <c r="LIQ213" s="10"/>
      <c r="LIR213" s="10"/>
      <c r="LIS213" s="1"/>
      <c r="LIT213" s="5"/>
      <c r="LIU213" s="52"/>
      <c r="LIV213" s="5"/>
      <c r="LIW213" s="11"/>
      <c r="LIX213" s="10"/>
      <c r="LIY213" s="10"/>
      <c r="LIZ213" s="1"/>
      <c r="LJA213" s="5"/>
      <c r="LJB213" s="52"/>
      <c r="LJC213" s="5"/>
      <c r="LJD213" s="11"/>
      <c r="LJE213" s="10"/>
      <c r="LJF213" s="10"/>
      <c r="LJG213" s="1"/>
      <c r="LJH213" s="5"/>
      <c r="LJI213" s="52"/>
      <c r="LJJ213" s="5"/>
      <c r="LJK213" s="11"/>
      <c r="LJL213" s="10"/>
      <c r="LJM213" s="10"/>
      <c r="LJN213" s="1"/>
      <c r="LJO213" s="5"/>
      <c r="LJP213" s="52"/>
      <c r="LJQ213" s="5"/>
      <c r="LJR213" s="11"/>
      <c r="LJS213" s="10"/>
      <c r="LJT213" s="10"/>
      <c r="LJU213" s="1"/>
      <c r="LJV213" s="5"/>
      <c r="LJW213" s="52"/>
      <c r="LJX213" s="5"/>
      <c r="LJY213" s="11"/>
      <c r="LJZ213" s="10"/>
      <c r="LKA213" s="10"/>
      <c r="LKB213" s="1"/>
      <c r="LKC213" s="5"/>
      <c r="LKD213" s="52"/>
      <c r="LKE213" s="5"/>
      <c r="LKF213" s="11"/>
      <c r="LKG213" s="10"/>
      <c r="LKH213" s="10"/>
      <c r="LKI213" s="1"/>
      <c r="LKJ213" s="5"/>
      <c r="LKK213" s="52"/>
      <c r="LKL213" s="5"/>
      <c r="LKM213" s="11"/>
      <c r="LKN213" s="10"/>
      <c r="LKO213" s="10"/>
      <c r="LKP213" s="1"/>
      <c r="LKQ213" s="5"/>
      <c r="LKR213" s="52"/>
      <c r="LKS213" s="5"/>
      <c r="LKT213" s="11"/>
      <c r="LKU213" s="10"/>
      <c r="LKV213" s="10"/>
      <c r="LKW213" s="1"/>
      <c r="LKX213" s="5"/>
      <c r="LKY213" s="52"/>
      <c r="LKZ213" s="5"/>
      <c r="LLA213" s="11"/>
      <c r="LLB213" s="10"/>
      <c r="LLC213" s="10"/>
      <c r="LLD213" s="1"/>
      <c r="LLE213" s="5"/>
      <c r="LLF213" s="52"/>
      <c r="LLG213" s="5"/>
      <c r="LLH213" s="11"/>
      <c r="LLI213" s="10"/>
      <c r="LLJ213" s="10"/>
      <c r="LLK213" s="1"/>
      <c r="LLL213" s="5"/>
      <c r="LLM213" s="52"/>
      <c r="LLN213" s="5"/>
      <c r="LLO213" s="11"/>
      <c r="LLP213" s="10"/>
      <c r="LLQ213" s="10"/>
      <c r="LLR213" s="1"/>
      <c r="LLS213" s="5"/>
      <c r="LLT213" s="52"/>
      <c r="LLU213" s="5"/>
      <c r="LLV213" s="11"/>
      <c r="LLW213" s="10"/>
      <c r="LLX213" s="10"/>
      <c r="LLY213" s="1"/>
      <c r="LLZ213" s="5"/>
      <c r="LMA213" s="52"/>
      <c r="LMB213" s="5"/>
      <c r="LMC213" s="11"/>
      <c r="LMD213" s="10"/>
      <c r="LME213" s="10"/>
      <c r="LMF213" s="1"/>
      <c r="LMG213" s="5"/>
      <c r="LMH213" s="52"/>
      <c r="LMI213" s="5"/>
      <c r="LMJ213" s="11"/>
      <c r="LMK213" s="10"/>
      <c r="LML213" s="10"/>
      <c r="LMM213" s="1"/>
      <c r="LMN213" s="5"/>
      <c r="LMO213" s="52"/>
      <c r="LMP213" s="5"/>
      <c r="LMQ213" s="11"/>
      <c r="LMR213" s="10"/>
      <c r="LMS213" s="10"/>
      <c r="LMT213" s="1"/>
      <c r="LMU213" s="5"/>
      <c r="LMV213" s="52"/>
      <c r="LMW213" s="5"/>
      <c r="LMX213" s="11"/>
      <c r="LMY213" s="10"/>
      <c r="LMZ213" s="10"/>
      <c r="LNA213" s="1"/>
      <c r="LNB213" s="5"/>
      <c r="LNC213" s="52"/>
      <c r="LND213" s="5"/>
      <c r="LNE213" s="11"/>
      <c r="LNF213" s="10"/>
      <c r="LNG213" s="10"/>
      <c r="LNH213" s="1"/>
      <c r="LNI213" s="5"/>
      <c r="LNJ213" s="52"/>
      <c r="LNK213" s="5"/>
      <c r="LNL213" s="11"/>
      <c r="LNM213" s="10"/>
      <c r="LNN213" s="10"/>
      <c r="LNO213" s="1"/>
      <c r="LNP213" s="5"/>
      <c r="LNQ213" s="52"/>
      <c r="LNR213" s="5"/>
      <c r="LNS213" s="11"/>
      <c r="LNT213" s="10"/>
      <c r="LNU213" s="10"/>
      <c r="LNV213" s="1"/>
      <c r="LNW213" s="5"/>
      <c r="LNX213" s="52"/>
      <c r="LNY213" s="5"/>
      <c r="LNZ213" s="11"/>
      <c r="LOA213" s="10"/>
      <c r="LOB213" s="10"/>
      <c r="LOC213" s="1"/>
      <c r="LOD213" s="5"/>
      <c r="LOE213" s="52"/>
      <c r="LOF213" s="5"/>
      <c r="LOG213" s="11"/>
      <c r="LOH213" s="10"/>
      <c r="LOI213" s="10"/>
      <c r="LOJ213" s="1"/>
      <c r="LOK213" s="5"/>
      <c r="LOL213" s="52"/>
      <c r="LOM213" s="5"/>
      <c r="LON213" s="11"/>
      <c r="LOO213" s="10"/>
      <c r="LOP213" s="10"/>
      <c r="LOQ213" s="1"/>
      <c r="LOR213" s="5"/>
      <c r="LOS213" s="52"/>
      <c r="LOT213" s="5"/>
      <c r="LOU213" s="11"/>
      <c r="LOV213" s="10"/>
      <c r="LOW213" s="10"/>
      <c r="LOX213" s="1"/>
      <c r="LOY213" s="5"/>
      <c r="LOZ213" s="52"/>
      <c r="LPA213" s="5"/>
      <c r="LPB213" s="11"/>
      <c r="LPC213" s="10"/>
      <c r="LPD213" s="10"/>
      <c r="LPE213" s="1"/>
      <c r="LPF213" s="5"/>
      <c r="LPG213" s="52"/>
      <c r="LPH213" s="5"/>
      <c r="LPI213" s="11"/>
      <c r="LPJ213" s="10"/>
      <c r="LPK213" s="10"/>
      <c r="LPL213" s="1"/>
      <c r="LPM213" s="5"/>
      <c r="LPN213" s="52"/>
      <c r="LPO213" s="5"/>
      <c r="LPP213" s="11"/>
      <c r="LPQ213" s="10"/>
      <c r="LPR213" s="10"/>
      <c r="LPS213" s="1"/>
      <c r="LPT213" s="5"/>
      <c r="LPU213" s="52"/>
      <c r="LPV213" s="5"/>
      <c r="LPW213" s="11"/>
      <c r="LPX213" s="10"/>
      <c r="LPY213" s="10"/>
      <c r="LPZ213" s="1"/>
      <c r="LQA213" s="5"/>
      <c r="LQB213" s="52"/>
      <c r="LQC213" s="5"/>
      <c r="LQD213" s="11"/>
      <c r="LQE213" s="10"/>
      <c r="LQF213" s="10"/>
      <c r="LQG213" s="1"/>
      <c r="LQH213" s="5"/>
      <c r="LQI213" s="52"/>
      <c r="LQJ213" s="5"/>
      <c r="LQK213" s="11"/>
      <c r="LQL213" s="10"/>
      <c r="LQM213" s="10"/>
      <c r="LQN213" s="1"/>
      <c r="LQO213" s="5"/>
      <c r="LQP213" s="52"/>
      <c r="LQQ213" s="5"/>
      <c r="LQR213" s="11"/>
      <c r="LQS213" s="10"/>
      <c r="LQT213" s="10"/>
      <c r="LQU213" s="1"/>
      <c r="LQV213" s="5"/>
      <c r="LQW213" s="52"/>
      <c r="LQX213" s="5"/>
      <c r="LQY213" s="11"/>
      <c r="LQZ213" s="10"/>
      <c r="LRA213" s="10"/>
      <c r="LRB213" s="1"/>
      <c r="LRC213" s="5"/>
      <c r="LRD213" s="52"/>
      <c r="LRE213" s="5"/>
      <c r="LRF213" s="11"/>
      <c r="LRG213" s="10"/>
      <c r="LRH213" s="10"/>
      <c r="LRI213" s="1"/>
      <c r="LRJ213" s="5"/>
      <c r="LRK213" s="52"/>
      <c r="LRL213" s="5"/>
      <c r="LRM213" s="11"/>
      <c r="LRN213" s="10"/>
      <c r="LRO213" s="10"/>
      <c r="LRP213" s="1"/>
      <c r="LRQ213" s="5"/>
      <c r="LRR213" s="52"/>
      <c r="LRS213" s="5"/>
      <c r="LRT213" s="11"/>
      <c r="LRU213" s="10"/>
      <c r="LRV213" s="10"/>
      <c r="LRW213" s="1"/>
      <c r="LRX213" s="5"/>
      <c r="LRY213" s="52"/>
      <c r="LRZ213" s="5"/>
      <c r="LSA213" s="11"/>
      <c r="LSB213" s="10"/>
      <c r="LSC213" s="10"/>
      <c r="LSD213" s="1"/>
      <c r="LSE213" s="5"/>
      <c r="LSF213" s="52"/>
      <c r="LSG213" s="5"/>
      <c r="LSH213" s="11"/>
      <c r="LSI213" s="10"/>
      <c r="LSJ213" s="10"/>
      <c r="LSK213" s="1"/>
      <c r="LSL213" s="5"/>
      <c r="LSM213" s="52"/>
      <c r="LSN213" s="5"/>
      <c r="LSO213" s="11"/>
      <c r="LSP213" s="10"/>
      <c r="LSQ213" s="10"/>
      <c r="LSR213" s="1"/>
      <c r="LSS213" s="5"/>
      <c r="LST213" s="52"/>
      <c r="LSU213" s="5"/>
      <c r="LSV213" s="11"/>
      <c r="LSW213" s="10"/>
      <c r="LSX213" s="10"/>
      <c r="LSY213" s="1"/>
      <c r="LSZ213" s="5"/>
      <c r="LTA213" s="52"/>
      <c r="LTB213" s="5"/>
      <c r="LTC213" s="11"/>
      <c r="LTD213" s="10"/>
      <c r="LTE213" s="10"/>
      <c r="LTF213" s="1"/>
      <c r="LTG213" s="5"/>
      <c r="LTH213" s="52"/>
      <c r="LTI213" s="5"/>
      <c r="LTJ213" s="11"/>
      <c r="LTK213" s="10"/>
      <c r="LTL213" s="10"/>
      <c r="LTM213" s="1"/>
      <c r="LTN213" s="5"/>
      <c r="LTO213" s="52"/>
      <c r="LTP213" s="5"/>
      <c r="LTQ213" s="11"/>
      <c r="LTR213" s="10"/>
      <c r="LTS213" s="10"/>
      <c r="LTT213" s="1"/>
      <c r="LTU213" s="5"/>
      <c r="LTV213" s="52"/>
      <c r="LTW213" s="5"/>
      <c r="LTX213" s="11"/>
      <c r="LTY213" s="10"/>
      <c r="LTZ213" s="10"/>
      <c r="LUA213" s="1"/>
      <c r="LUB213" s="5"/>
      <c r="LUC213" s="52"/>
      <c r="LUD213" s="5"/>
      <c r="LUE213" s="11"/>
      <c r="LUF213" s="10"/>
      <c r="LUG213" s="10"/>
      <c r="LUH213" s="1"/>
      <c r="LUI213" s="5"/>
      <c r="LUJ213" s="52"/>
      <c r="LUK213" s="5"/>
      <c r="LUL213" s="11"/>
      <c r="LUM213" s="10"/>
      <c r="LUN213" s="10"/>
      <c r="LUO213" s="1"/>
      <c r="LUP213" s="5"/>
      <c r="LUQ213" s="52"/>
      <c r="LUR213" s="5"/>
      <c r="LUS213" s="11"/>
      <c r="LUT213" s="10"/>
      <c r="LUU213" s="10"/>
      <c r="LUV213" s="1"/>
      <c r="LUW213" s="5"/>
      <c r="LUX213" s="52"/>
      <c r="LUY213" s="5"/>
      <c r="LUZ213" s="11"/>
      <c r="LVA213" s="10"/>
      <c r="LVB213" s="10"/>
      <c r="LVC213" s="1"/>
      <c r="LVD213" s="5"/>
      <c r="LVE213" s="52"/>
      <c r="LVF213" s="5"/>
      <c r="LVG213" s="11"/>
      <c r="LVH213" s="10"/>
      <c r="LVI213" s="10"/>
      <c r="LVJ213" s="1"/>
      <c r="LVK213" s="5"/>
      <c r="LVL213" s="52"/>
      <c r="LVM213" s="5"/>
      <c r="LVN213" s="11"/>
      <c r="LVO213" s="10"/>
      <c r="LVP213" s="10"/>
      <c r="LVQ213" s="1"/>
      <c r="LVR213" s="5"/>
      <c r="LVS213" s="52"/>
      <c r="LVT213" s="5"/>
      <c r="LVU213" s="11"/>
      <c r="LVV213" s="10"/>
      <c r="LVW213" s="10"/>
      <c r="LVX213" s="1"/>
      <c r="LVY213" s="5"/>
      <c r="LVZ213" s="52"/>
      <c r="LWA213" s="5"/>
      <c r="LWB213" s="11"/>
      <c r="LWC213" s="10"/>
      <c r="LWD213" s="10"/>
      <c r="LWE213" s="1"/>
      <c r="LWF213" s="5"/>
      <c r="LWG213" s="52"/>
      <c r="LWH213" s="5"/>
      <c r="LWI213" s="11"/>
      <c r="LWJ213" s="10"/>
      <c r="LWK213" s="10"/>
      <c r="LWL213" s="1"/>
      <c r="LWM213" s="5"/>
      <c r="LWN213" s="52"/>
      <c r="LWO213" s="5"/>
      <c r="LWP213" s="11"/>
      <c r="LWQ213" s="10"/>
      <c r="LWR213" s="10"/>
      <c r="LWS213" s="1"/>
      <c r="LWT213" s="5"/>
      <c r="LWU213" s="52"/>
      <c r="LWV213" s="5"/>
      <c r="LWW213" s="11"/>
      <c r="LWX213" s="10"/>
      <c r="LWY213" s="10"/>
      <c r="LWZ213" s="1"/>
      <c r="LXA213" s="5"/>
      <c r="LXB213" s="52"/>
      <c r="LXC213" s="5"/>
      <c r="LXD213" s="11"/>
      <c r="LXE213" s="10"/>
      <c r="LXF213" s="10"/>
      <c r="LXG213" s="1"/>
      <c r="LXH213" s="5"/>
      <c r="LXI213" s="52"/>
      <c r="LXJ213" s="5"/>
      <c r="LXK213" s="11"/>
      <c r="LXL213" s="10"/>
      <c r="LXM213" s="10"/>
      <c r="LXN213" s="1"/>
      <c r="LXO213" s="5"/>
      <c r="LXP213" s="52"/>
      <c r="LXQ213" s="5"/>
      <c r="LXR213" s="11"/>
      <c r="LXS213" s="10"/>
      <c r="LXT213" s="10"/>
      <c r="LXU213" s="1"/>
      <c r="LXV213" s="5"/>
      <c r="LXW213" s="52"/>
      <c r="LXX213" s="5"/>
      <c r="LXY213" s="11"/>
      <c r="LXZ213" s="10"/>
      <c r="LYA213" s="10"/>
      <c r="LYB213" s="1"/>
      <c r="LYC213" s="5"/>
      <c r="LYD213" s="52"/>
      <c r="LYE213" s="5"/>
      <c r="LYF213" s="11"/>
      <c r="LYG213" s="10"/>
      <c r="LYH213" s="10"/>
      <c r="LYI213" s="1"/>
      <c r="LYJ213" s="5"/>
      <c r="LYK213" s="52"/>
      <c r="LYL213" s="5"/>
      <c r="LYM213" s="11"/>
      <c r="LYN213" s="10"/>
      <c r="LYO213" s="10"/>
      <c r="LYP213" s="1"/>
      <c r="LYQ213" s="5"/>
      <c r="LYR213" s="52"/>
      <c r="LYS213" s="5"/>
      <c r="LYT213" s="11"/>
      <c r="LYU213" s="10"/>
      <c r="LYV213" s="10"/>
      <c r="LYW213" s="1"/>
      <c r="LYX213" s="5"/>
      <c r="LYY213" s="52"/>
      <c r="LYZ213" s="5"/>
      <c r="LZA213" s="11"/>
      <c r="LZB213" s="10"/>
      <c r="LZC213" s="10"/>
      <c r="LZD213" s="1"/>
      <c r="LZE213" s="5"/>
      <c r="LZF213" s="52"/>
      <c r="LZG213" s="5"/>
      <c r="LZH213" s="11"/>
      <c r="LZI213" s="10"/>
      <c r="LZJ213" s="10"/>
      <c r="LZK213" s="1"/>
      <c r="LZL213" s="5"/>
      <c r="LZM213" s="52"/>
      <c r="LZN213" s="5"/>
      <c r="LZO213" s="11"/>
      <c r="LZP213" s="10"/>
      <c r="LZQ213" s="10"/>
      <c r="LZR213" s="1"/>
      <c r="LZS213" s="5"/>
      <c r="LZT213" s="52"/>
      <c r="LZU213" s="5"/>
      <c r="LZV213" s="11"/>
      <c r="LZW213" s="10"/>
      <c r="LZX213" s="10"/>
      <c r="LZY213" s="1"/>
      <c r="LZZ213" s="5"/>
      <c r="MAA213" s="52"/>
      <c r="MAB213" s="5"/>
      <c r="MAC213" s="11"/>
      <c r="MAD213" s="10"/>
      <c r="MAE213" s="10"/>
      <c r="MAF213" s="1"/>
      <c r="MAG213" s="5"/>
      <c r="MAH213" s="52"/>
      <c r="MAI213" s="5"/>
      <c r="MAJ213" s="11"/>
      <c r="MAK213" s="10"/>
      <c r="MAL213" s="10"/>
      <c r="MAM213" s="1"/>
      <c r="MAN213" s="5"/>
      <c r="MAO213" s="52"/>
      <c r="MAP213" s="5"/>
      <c r="MAQ213" s="11"/>
      <c r="MAR213" s="10"/>
      <c r="MAS213" s="10"/>
      <c r="MAT213" s="1"/>
      <c r="MAU213" s="5"/>
      <c r="MAV213" s="52"/>
      <c r="MAW213" s="5"/>
      <c r="MAX213" s="11"/>
      <c r="MAY213" s="10"/>
      <c r="MAZ213" s="10"/>
      <c r="MBA213" s="1"/>
      <c r="MBB213" s="5"/>
      <c r="MBC213" s="52"/>
      <c r="MBD213" s="5"/>
      <c r="MBE213" s="11"/>
      <c r="MBF213" s="10"/>
      <c r="MBG213" s="10"/>
      <c r="MBH213" s="1"/>
      <c r="MBI213" s="5"/>
      <c r="MBJ213" s="52"/>
      <c r="MBK213" s="5"/>
      <c r="MBL213" s="11"/>
      <c r="MBM213" s="10"/>
      <c r="MBN213" s="10"/>
      <c r="MBO213" s="1"/>
      <c r="MBP213" s="5"/>
      <c r="MBQ213" s="52"/>
      <c r="MBR213" s="5"/>
      <c r="MBS213" s="11"/>
      <c r="MBT213" s="10"/>
      <c r="MBU213" s="10"/>
      <c r="MBV213" s="1"/>
      <c r="MBW213" s="5"/>
      <c r="MBX213" s="52"/>
      <c r="MBY213" s="5"/>
      <c r="MBZ213" s="11"/>
      <c r="MCA213" s="10"/>
      <c r="MCB213" s="10"/>
      <c r="MCC213" s="1"/>
      <c r="MCD213" s="5"/>
      <c r="MCE213" s="52"/>
      <c r="MCF213" s="5"/>
      <c r="MCG213" s="11"/>
      <c r="MCH213" s="10"/>
      <c r="MCI213" s="10"/>
      <c r="MCJ213" s="1"/>
      <c r="MCK213" s="5"/>
      <c r="MCL213" s="52"/>
      <c r="MCM213" s="5"/>
      <c r="MCN213" s="11"/>
      <c r="MCO213" s="10"/>
      <c r="MCP213" s="10"/>
      <c r="MCQ213" s="1"/>
      <c r="MCR213" s="5"/>
      <c r="MCS213" s="52"/>
      <c r="MCT213" s="5"/>
      <c r="MCU213" s="11"/>
      <c r="MCV213" s="10"/>
      <c r="MCW213" s="10"/>
      <c r="MCX213" s="1"/>
      <c r="MCY213" s="5"/>
      <c r="MCZ213" s="52"/>
      <c r="MDA213" s="5"/>
      <c r="MDB213" s="11"/>
      <c r="MDC213" s="10"/>
      <c r="MDD213" s="10"/>
      <c r="MDE213" s="1"/>
      <c r="MDF213" s="5"/>
      <c r="MDG213" s="52"/>
      <c r="MDH213" s="5"/>
      <c r="MDI213" s="11"/>
      <c r="MDJ213" s="10"/>
      <c r="MDK213" s="10"/>
      <c r="MDL213" s="1"/>
      <c r="MDM213" s="5"/>
      <c r="MDN213" s="52"/>
      <c r="MDO213" s="5"/>
      <c r="MDP213" s="11"/>
      <c r="MDQ213" s="10"/>
      <c r="MDR213" s="10"/>
      <c r="MDS213" s="1"/>
      <c r="MDT213" s="5"/>
      <c r="MDU213" s="52"/>
      <c r="MDV213" s="5"/>
      <c r="MDW213" s="11"/>
      <c r="MDX213" s="10"/>
      <c r="MDY213" s="10"/>
      <c r="MDZ213" s="1"/>
      <c r="MEA213" s="5"/>
      <c r="MEB213" s="52"/>
      <c r="MEC213" s="5"/>
      <c r="MED213" s="11"/>
      <c r="MEE213" s="10"/>
      <c r="MEF213" s="10"/>
      <c r="MEG213" s="1"/>
      <c r="MEH213" s="5"/>
      <c r="MEI213" s="52"/>
      <c r="MEJ213" s="5"/>
      <c r="MEK213" s="11"/>
      <c r="MEL213" s="10"/>
      <c r="MEM213" s="10"/>
      <c r="MEN213" s="1"/>
      <c r="MEO213" s="5"/>
      <c r="MEP213" s="52"/>
      <c r="MEQ213" s="5"/>
      <c r="MER213" s="11"/>
      <c r="MES213" s="10"/>
      <c r="MET213" s="10"/>
      <c r="MEU213" s="1"/>
      <c r="MEV213" s="5"/>
      <c r="MEW213" s="52"/>
      <c r="MEX213" s="5"/>
      <c r="MEY213" s="11"/>
      <c r="MEZ213" s="10"/>
      <c r="MFA213" s="10"/>
      <c r="MFB213" s="1"/>
      <c r="MFC213" s="5"/>
      <c r="MFD213" s="52"/>
      <c r="MFE213" s="5"/>
      <c r="MFF213" s="11"/>
      <c r="MFG213" s="10"/>
      <c r="MFH213" s="10"/>
      <c r="MFI213" s="1"/>
      <c r="MFJ213" s="5"/>
      <c r="MFK213" s="52"/>
      <c r="MFL213" s="5"/>
      <c r="MFM213" s="11"/>
      <c r="MFN213" s="10"/>
      <c r="MFO213" s="10"/>
      <c r="MFP213" s="1"/>
      <c r="MFQ213" s="5"/>
      <c r="MFR213" s="52"/>
      <c r="MFS213" s="5"/>
      <c r="MFT213" s="11"/>
      <c r="MFU213" s="10"/>
      <c r="MFV213" s="10"/>
      <c r="MFW213" s="1"/>
      <c r="MFX213" s="5"/>
      <c r="MFY213" s="52"/>
      <c r="MFZ213" s="5"/>
      <c r="MGA213" s="11"/>
      <c r="MGB213" s="10"/>
      <c r="MGC213" s="10"/>
      <c r="MGD213" s="1"/>
      <c r="MGE213" s="5"/>
      <c r="MGF213" s="52"/>
      <c r="MGG213" s="5"/>
      <c r="MGH213" s="11"/>
      <c r="MGI213" s="10"/>
      <c r="MGJ213" s="10"/>
      <c r="MGK213" s="1"/>
      <c r="MGL213" s="5"/>
      <c r="MGM213" s="52"/>
      <c r="MGN213" s="5"/>
      <c r="MGO213" s="11"/>
      <c r="MGP213" s="10"/>
      <c r="MGQ213" s="10"/>
      <c r="MGR213" s="1"/>
      <c r="MGS213" s="5"/>
      <c r="MGT213" s="52"/>
      <c r="MGU213" s="5"/>
      <c r="MGV213" s="11"/>
      <c r="MGW213" s="10"/>
      <c r="MGX213" s="10"/>
      <c r="MGY213" s="1"/>
      <c r="MGZ213" s="5"/>
      <c r="MHA213" s="52"/>
      <c r="MHB213" s="5"/>
      <c r="MHC213" s="11"/>
      <c r="MHD213" s="10"/>
      <c r="MHE213" s="10"/>
      <c r="MHF213" s="1"/>
      <c r="MHG213" s="5"/>
      <c r="MHH213" s="52"/>
      <c r="MHI213" s="5"/>
      <c r="MHJ213" s="11"/>
      <c r="MHK213" s="10"/>
      <c r="MHL213" s="10"/>
      <c r="MHM213" s="1"/>
      <c r="MHN213" s="5"/>
      <c r="MHO213" s="52"/>
      <c r="MHP213" s="5"/>
      <c r="MHQ213" s="11"/>
      <c r="MHR213" s="10"/>
      <c r="MHS213" s="10"/>
      <c r="MHT213" s="1"/>
      <c r="MHU213" s="5"/>
      <c r="MHV213" s="52"/>
      <c r="MHW213" s="5"/>
      <c r="MHX213" s="11"/>
      <c r="MHY213" s="10"/>
      <c r="MHZ213" s="10"/>
      <c r="MIA213" s="1"/>
      <c r="MIB213" s="5"/>
      <c r="MIC213" s="52"/>
      <c r="MID213" s="5"/>
      <c r="MIE213" s="11"/>
      <c r="MIF213" s="10"/>
      <c r="MIG213" s="10"/>
      <c r="MIH213" s="1"/>
      <c r="MII213" s="5"/>
      <c r="MIJ213" s="52"/>
      <c r="MIK213" s="5"/>
      <c r="MIL213" s="11"/>
      <c r="MIM213" s="10"/>
      <c r="MIN213" s="10"/>
      <c r="MIO213" s="1"/>
      <c r="MIP213" s="5"/>
      <c r="MIQ213" s="52"/>
      <c r="MIR213" s="5"/>
      <c r="MIS213" s="11"/>
      <c r="MIT213" s="10"/>
      <c r="MIU213" s="10"/>
      <c r="MIV213" s="1"/>
      <c r="MIW213" s="5"/>
      <c r="MIX213" s="52"/>
      <c r="MIY213" s="5"/>
      <c r="MIZ213" s="11"/>
      <c r="MJA213" s="10"/>
      <c r="MJB213" s="10"/>
      <c r="MJC213" s="1"/>
      <c r="MJD213" s="5"/>
      <c r="MJE213" s="52"/>
      <c r="MJF213" s="5"/>
      <c r="MJG213" s="11"/>
      <c r="MJH213" s="10"/>
      <c r="MJI213" s="10"/>
      <c r="MJJ213" s="1"/>
      <c r="MJK213" s="5"/>
      <c r="MJL213" s="52"/>
      <c r="MJM213" s="5"/>
      <c r="MJN213" s="11"/>
      <c r="MJO213" s="10"/>
      <c r="MJP213" s="10"/>
      <c r="MJQ213" s="1"/>
      <c r="MJR213" s="5"/>
      <c r="MJS213" s="52"/>
      <c r="MJT213" s="5"/>
      <c r="MJU213" s="11"/>
      <c r="MJV213" s="10"/>
      <c r="MJW213" s="10"/>
      <c r="MJX213" s="1"/>
      <c r="MJY213" s="5"/>
      <c r="MJZ213" s="52"/>
      <c r="MKA213" s="5"/>
      <c r="MKB213" s="11"/>
      <c r="MKC213" s="10"/>
      <c r="MKD213" s="10"/>
      <c r="MKE213" s="1"/>
      <c r="MKF213" s="5"/>
      <c r="MKG213" s="52"/>
      <c r="MKH213" s="5"/>
      <c r="MKI213" s="11"/>
      <c r="MKJ213" s="10"/>
      <c r="MKK213" s="10"/>
      <c r="MKL213" s="1"/>
      <c r="MKM213" s="5"/>
      <c r="MKN213" s="52"/>
      <c r="MKO213" s="5"/>
      <c r="MKP213" s="11"/>
      <c r="MKQ213" s="10"/>
      <c r="MKR213" s="10"/>
      <c r="MKS213" s="1"/>
      <c r="MKT213" s="5"/>
      <c r="MKU213" s="52"/>
      <c r="MKV213" s="5"/>
      <c r="MKW213" s="11"/>
      <c r="MKX213" s="10"/>
      <c r="MKY213" s="10"/>
      <c r="MKZ213" s="1"/>
      <c r="MLA213" s="5"/>
      <c r="MLB213" s="52"/>
      <c r="MLC213" s="5"/>
      <c r="MLD213" s="11"/>
      <c r="MLE213" s="10"/>
      <c r="MLF213" s="10"/>
      <c r="MLG213" s="1"/>
      <c r="MLH213" s="5"/>
      <c r="MLI213" s="52"/>
      <c r="MLJ213" s="5"/>
      <c r="MLK213" s="11"/>
      <c r="MLL213" s="10"/>
      <c r="MLM213" s="10"/>
      <c r="MLN213" s="1"/>
      <c r="MLO213" s="5"/>
      <c r="MLP213" s="52"/>
      <c r="MLQ213" s="5"/>
      <c r="MLR213" s="11"/>
      <c r="MLS213" s="10"/>
      <c r="MLT213" s="10"/>
      <c r="MLU213" s="1"/>
      <c r="MLV213" s="5"/>
      <c r="MLW213" s="52"/>
      <c r="MLX213" s="5"/>
      <c r="MLY213" s="11"/>
      <c r="MLZ213" s="10"/>
      <c r="MMA213" s="10"/>
      <c r="MMB213" s="1"/>
      <c r="MMC213" s="5"/>
      <c r="MMD213" s="52"/>
      <c r="MME213" s="5"/>
      <c r="MMF213" s="11"/>
      <c r="MMG213" s="10"/>
      <c r="MMH213" s="10"/>
      <c r="MMI213" s="1"/>
      <c r="MMJ213" s="5"/>
      <c r="MMK213" s="52"/>
      <c r="MML213" s="5"/>
      <c r="MMM213" s="11"/>
      <c r="MMN213" s="10"/>
      <c r="MMO213" s="10"/>
      <c r="MMP213" s="1"/>
      <c r="MMQ213" s="5"/>
      <c r="MMR213" s="52"/>
      <c r="MMS213" s="5"/>
      <c r="MMT213" s="11"/>
      <c r="MMU213" s="10"/>
      <c r="MMV213" s="10"/>
      <c r="MMW213" s="1"/>
      <c r="MMX213" s="5"/>
      <c r="MMY213" s="52"/>
      <c r="MMZ213" s="5"/>
      <c r="MNA213" s="11"/>
      <c r="MNB213" s="10"/>
      <c r="MNC213" s="10"/>
      <c r="MND213" s="1"/>
      <c r="MNE213" s="5"/>
      <c r="MNF213" s="52"/>
      <c r="MNG213" s="5"/>
      <c r="MNH213" s="11"/>
      <c r="MNI213" s="10"/>
      <c r="MNJ213" s="10"/>
      <c r="MNK213" s="1"/>
      <c r="MNL213" s="5"/>
      <c r="MNM213" s="52"/>
      <c r="MNN213" s="5"/>
      <c r="MNO213" s="11"/>
      <c r="MNP213" s="10"/>
      <c r="MNQ213" s="10"/>
      <c r="MNR213" s="1"/>
      <c r="MNS213" s="5"/>
      <c r="MNT213" s="52"/>
      <c r="MNU213" s="5"/>
      <c r="MNV213" s="11"/>
      <c r="MNW213" s="10"/>
      <c r="MNX213" s="10"/>
      <c r="MNY213" s="1"/>
      <c r="MNZ213" s="5"/>
      <c r="MOA213" s="52"/>
      <c r="MOB213" s="5"/>
      <c r="MOC213" s="11"/>
      <c r="MOD213" s="10"/>
      <c r="MOE213" s="10"/>
      <c r="MOF213" s="1"/>
      <c r="MOG213" s="5"/>
      <c r="MOH213" s="52"/>
      <c r="MOI213" s="5"/>
      <c r="MOJ213" s="11"/>
      <c r="MOK213" s="10"/>
      <c r="MOL213" s="10"/>
      <c r="MOM213" s="1"/>
      <c r="MON213" s="5"/>
      <c r="MOO213" s="52"/>
      <c r="MOP213" s="5"/>
      <c r="MOQ213" s="11"/>
      <c r="MOR213" s="10"/>
      <c r="MOS213" s="10"/>
      <c r="MOT213" s="1"/>
      <c r="MOU213" s="5"/>
      <c r="MOV213" s="52"/>
      <c r="MOW213" s="5"/>
      <c r="MOX213" s="11"/>
      <c r="MOY213" s="10"/>
      <c r="MOZ213" s="10"/>
      <c r="MPA213" s="1"/>
      <c r="MPB213" s="5"/>
      <c r="MPC213" s="52"/>
      <c r="MPD213" s="5"/>
      <c r="MPE213" s="11"/>
      <c r="MPF213" s="10"/>
      <c r="MPG213" s="10"/>
      <c r="MPH213" s="1"/>
      <c r="MPI213" s="5"/>
      <c r="MPJ213" s="52"/>
      <c r="MPK213" s="5"/>
      <c r="MPL213" s="11"/>
      <c r="MPM213" s="10"/>
      <c r="MPN213" s="10"/>
      <c r="MPO213" s="1"/>
      <c r="MPP213" s="5"/>
      <c r="MPQ213" s="52"/>
      <c r="MPR213" s="5"/>
      <c r="MPS213" s="11"/>
      <c r="MPT213" s="10"/>
      <c r="MPU213" s="10"/>
      <c r="MPV213" s="1"/>
      <c r="MPW213" s="5"/>
      <c r="MPX213" s="52"/>
      <c r="MPY213" s="5"/>
      <c r="MPZ213" s="11"/>
      <c r="MQA213" s="10"/>
      <c r="MQB213" s="10"/>
      <c r="MQC213" s="1"/>
      <c r="MQD213" s="5"/>
      <c r="MQE213" s="52"/>
      <c r="MQF213" s="5"/>
      <c r="MQG213" s="11"/>
      <c r="MQH213" s="10"/>
      <c r="MQI213" s="10"/>
      <c r="MQJ213" s="1"/>
      <c r="MQK213" s="5"/>
      <c r="MQL213" s="52"/>
      <c r="MQM213" s="5"/>
      <c r="MQN213" s="11"/>
      <c r="MQO213" s="10"/>
      <c r="MQP213" s="10"/>
      <c r="MQQ213" s="1"/>
      <c r="MQR213" s="5"/>
      <c r="MQS213" s="52"/>
      <c r="MQT213" s="5"/>
      <c r="MQU213" s="11"/>
      <c r="MQV213" s="10"/>
      <c r="MQW213" s="10"/>
      <c r="MQX213" s="1"/>
      <c r="MQY213" s="5"/>
      <c r="MQZ213" s="52"/>
      <c r="MRA213" s="5"/>
      <c r="MRB213" s="11"/>
      <c r="MRC213" s="10"/>
      <c r="MRD213" s="10"/>
      <c r="MRE213" s="1"/>
      <c r="MRF213" s="5"/>
      <c r="MRG213" s="52"/>
      <c r="MRH213" s="5"/>
      <c r="MRI213" s="11"/>
      <c r="MRJ213" s="10"/>
      <c r="MRK213" s="10"/>
      <c r="MRL213" s="1"/>
      <c r="MRM213" s="5"/>
      <c r="MRN213" s="52"/>
      <c r="MRO213" s="5"/>
      <c r="MRP213" s="11"/>
      <c r="MRQ213" s="10"/>
      <c r="MRR213" s="10"/>
      <c r="MRS213" s="1"/>
      <c r="MRT213" s="5"/>
      <c r="MRU213" s="52"/>
      <c r="MRV213" s="5"/>
      <c r="MRW213" s="11"/>
      <c r="MRX213" s="10"/>
      <c r="MRY213" s="10"/>
      <c r="MRZ213" s="1"/>
      <c r="MSA213" s="5"/>
      <c r="MSB213" s="52"/>
      <c r="MSC213" s="5"/>
      <c r="MSD213" s="11"/>
      <c r="MSE213" s="10"/>
      <c r="MSF213" s="10"/>
      <c r="MSG213" s="1"/>
      <c r="MSH213" s="5"/>
      <c r="MSI213" s="52"/>
      <c r="MSJ213" s="5"/>
      <c r="MSK213" s="11"/>
      <c r="MSL213" s="10"/>
      <c r="MSM213" s="10"/>
      <c r="MSN213" s="1"/>
      <c r="MSO213" s="5"/>
      <c r="MSP213" s="52"/>
      <c r="MSQ213" s="5"/>
      <c r="MSR213" s="11"/>
      <c r="MSS213" s="10"/>
      <c r="MST213" s="10"/>
      <c r="MSU213" s="1"/>
      <c r="MSV213" s="5"/>
      <c r="MSW213" s="52"/>
      <c r="MSX213" s="5"/>
      <c r="MSY213" s="11"/>
      <c r="MSZ213" s="10"/>
      <c r="MTA213" s="10"/>
      <c r="MTB213" s="1"/>
      <c r="MTC213" s="5"/>
      <c r="MTD213" s="52"/>
      <c r="MTE213" s="5"/>
      <c r="MTF213" s="11"/>
      <c r="MTG213" s="10"/>
      <c r="MTH213" s="10"/>
      <c r="MTI213" s="1"/>
      <c r="MTJ213" s="5"/>
      <c r="MTK213" s="52"/>
      <c r="MTL213" s="5"/>
      <c r="MTM213" s="11"/>
      <c r="MTN213" s="10"/>
      <c r="MTO213" s="10"/>
      <c r="MTP213" s="1"/>
      <c r="MTQ213" s="5"/>
      <c r="MTR213" s="52"/>
      <c r="MTS213" s="5"/>
      <c r="MTT213" s="11"/>
      <c r="MTU213" s="10"/>
      <c r="MTV213" s="10"/>
      <c r="MTW213" s="1"/>
      <c r="MTX213" s="5"/>
      <c r="MTY213" s="52"/>
      <c r="MTZ213" s="5"/>
      <c r="MUA213" s="11"/>
      <c r="MUB213" s="10"/>
      <c r="MUC213" s="10"/>
      <c r="MUD213" s="1"/>
      <c r="MUE213" s="5"/>
      <c r="MUF213" s="52"/>
      <c r="MUG213" s="5"/>
      <c r="MUH213" s="11"/>
      <c r="MUI213" s="10"/>
      <c r="MUJ213" s="10"/>
      <c r="MUK213" s="1"/>
      <c r="MUL213" s="5"/>
      <c r="MUM213" s="52"/>
      <c r="MUN213" s="5"/>
      <c r="MUO213" s="11"/>
      <c r="MUP213" s="10"/>
      <c r="MUQ213" s="10"/>
      <c r="MUR213" s="1"/>
      <c r="MUS213" s="5"/>
      <c r="MUT213" s="52"/>
      <c r="MUU213" s="5"/>
      <c r="MUV213" s="11"/>
      <c r="MUW213" s="10"/>
      <c r="MUX213" s="10"/>
      <c r="MUY213" s="1"/>
      <c r="MUZ213" s="5"/>
      <c r="MVA213" s="52"/>
      <c r="MVB213" s="5"/>
      <c r="MVC213" s="11"/>
      <c r="MVD213" s="10"/>
      <c r="MVE213" s="10"/>
      <c r="MVF213" s="1"/>
      <c r="MVG213" s="5"/>
      <c r="MVH213" s="52"/>
      <c r="MVI213" s="5"/>
      <c r="MVJ213" s="11"/>
      <c r="MVK213" s="10"/>
      <c r="MVL213" s="10"/>
      <c r="MVM213" s="1"/>
      <c r="MVN213" s="5"/>
      <c r="MVO213" s="52"/>
      <c r="MVP213" s="5"/>
      <c r="MVQ213" s="11"/>
      <c r="MVR213" s="10"/>
      <c r="MVS213" s="10"/>
      <c r="MVT213" s="1"/>
      <c r="MVU213" s="5"/>
      <c r="MVV213" s="52"/>
      <c r="MVW213" s="5"/>
      <c r="MVX213" s="11"/>
      <c r="MVY213" s="10"/>
      <c r="MVZ213" s="10"/>
      <c r="MWA213" s="1"/>
      <c r="MWB213" s="5"/>
      <c r="MWC213" s="52"/>
      <c r="MWD213" s="5"/>
      <c r="MWE213" s="11"/>
      <c r="MWF213" s="10"/>
      <c r="MWG213" s="10"/>
      <c r="MWH213" s="1"/>
      <c r="MWI213" s="5"/>
      <c r="MWJ213" s="52"/>
      <c r="MWK213" s="5"/>
      <c r="MWL213" s="11"/>
      <c r="MWM213" s="10"/>
      <c r="MWN213" s="10"/>
      <c r="MWO213" s="1"/>
      <c r="MWP213" s="5"/>
      <c r="MWQ213" s="52"/>
      <c r="MWR213" s="5"/>
      <c r="MWS213" s="11"/>
      <c r="MWT213" s="10"/>
      <c r="MWU213" s="10"/>
      <c r="MWV213" s="1"/>
      <c r="MWW213" s="5"/>
      <c r="MWX213" s="52"/>
      <c r="MWY213" s="5"/>
      <c r="MWZ213" s="11"/>
      <c r="MXA213" s="10"/>
      <c r="MXB213" s="10"/>
      <c r="MXC213" s="1"/>
      <c r="MXD213" s="5"/>
      <c r="MXE213" s="52"/>
      <c r="MXF213" s="5"/>
      <c r="MXG213" s="11"/>
      <c r="MXH213" s="10"/>
      <c r="MXI213" s="10"/>
      <c r="MXJ213" s="1"/>
      <c r="MXK213" s="5"/>
      <c r="MXL213" s="52"/>
      <c r="MXM213" s="5"/>
      <c r="MXN213" s="11"/>
      <c r="MXO213" s="10"/>
      <c r="MXP213" s="10"/>
      <c r="MXQ213" s="1"/>
      <c r="MXR213" s="5"/>
      <c r="MXS213" s="52"/>
      <c r="MXT213" s="5"/>
      <c r="MXU213" s="11"/>
      <c r="MXV213" s="10"/>
      <c r="MXW213" s="10"/>
      <c r="MXX213" s="1"/>
      <c r="MXY213" s="5"/>
      <c r="MXZ213" s="52"/>
      <c r="MYA213" s="5"/>
      <c r="MYB213" s="11"/>
      <c r="MYC213" s="10"/>
      <c r="MYD213" s="10"/>
      <c r="MYE213" s="1"/>
      <c r="MYF213" s="5"/>
      <c r="MYG213" s="52"/>
      <c r="MYH213" s="5"/>
      <c r="MYI213" s="11"/>
      <c r="MYJ213" s="10"/>
      <c r="MYK213" s="10"/>
      <c r="MYL213" s="1"/>
      <c r="MYM213" s="5"/>
      <c r="MYN213" s="52"/>
      <c r="MYO213" s="5"/>
      <c r="MYP213" s="11"/>
      <c r="MYQ213" s="10"/>
      <c r="MYR213" s="10"/>
      <c r="MYS213" s="1"/>
      <c r="MYT213" s="5"/>
      <c r="MYU213" s="52"/>
      <c r="MYV213" s="5"/>
      <c r="MYW213" s="11"/>
      <c r="MYX213" s="10"/>
      <c r="MYY213" s="10"/>
      <c r="MYZ213" s="1"/>
      <c r="MZA213" s="5"/>
      <c r="MZB213" s="52"/>
      <c r="MZC213" s="5"/>
      <c r="MZD213" s="11"/>
      <c r="MZE213" s="10"/>
      <c r="MZF213" s="10"/>
      <c r="MZG213" s="1"/>
      <c r="MZH213" s="5"/>
      <c r="MZI213" s="52"/>
      <c r="MZJ213" s="5"/>
      <c r="MZK213" s="11"/>
      <c r="MZL213" s="10"/>
      <c r="MZM213" s="10"/>
      <c r="MZN213" s="1"/>
      <c r="MZO213" s="5"/>
      <c r="MZP213" s="52"/>
      <c r="MZQ213" s="5"/>
      <c r="MZR213" s="11"/>
      <c r="MZS213" s="10"/>
      <c r="MZT213" s="10"/>
      <c r="MZU213" s="1"/>
      <c r="MZV213" s="5"/>
      <c r="MZW213" s="52"/>
      <c r="MZX213" s="5"/>
      <c r="MZY213" s="11"/>
      <c r="MZZ213" s="10"/>
      <c r="NAA213" s="10"/>
      <c r="NAB213" s="1"/>
      <c r="NAC213" s="5"/>
      <c r="NAD213" s="52"/>
      <c r="NAE213" s="5"/>
      <c r="NAF213" s="11"/>
      <c r="NAG213" s="10"/>
      <c r="NAH213" s="10"/>
      <c r="NAI213" s="1"/>
      <c r="NAJ213" s="5"/>
      <c r="NAK213" s="52"/>
      <c r="NAL213" s="5"/>
      <c r="NAM213" s="11"/>
      <c r="NAN213" s="10"/>
      <c r="NAO213" s="10"/>
      <c r="NAP213" s="1"/>
      <c r="NAQ213" s="5"/>
      <c r="NAR213" s="52"/>
      <c r="NAS213" s="5"/>
      <c r="NAT213" s="11"/>
      <c r="NAU213" s="10"/>
      <c r="NAV213" s="10"/>
      <c r="NAW213" s="1"/>
      <c r="NAX213" s="5"/>
      <c r="NAY213" s="52"/>
      <c r="NAZ213" s="5"/>
      <c r="NBA213" s="11"/>
      <c r="NBB213" s="10"/>
      <c r="NBC213" s="10"/>
      <c r="NBD213" s="1"/>
      <c r="NBE213" s="5"/>
      <c r="NBF213" s="52"/>
      <c r="NBG213" s="5"/>
      <c r="NBH213" s="11"/>
      <c r="NBI213" s="10"/>
      <c r="NBJ213" s="10"/>
      <c r="NBK213" s="1"/>
      <c r="NBL213" s="5"/>
      <c r="NBM213" s="52"/>
      <c r="NBN213" s="5"/>
      <c r="NBO213" s="11"/>
      <c r="NBP213" s="10"/>
      <c r="NBQ213" s="10"/>
      <c r="NBR213" s="1"/>
      <c r="NBS213" s="5"/>
      <c r="NBT213" s="52"/>
      <c r="NBU213" s="5"/>
      <c r="NBV213" s="11"/>
      <c r="NBW213" s="10"/>
      <c r="NBX213" s="10"/>
      <c r="NBY213" s="1"/>
      <c r="NBZ213" s="5"/>
      <c r="NCA213" s="52"/>
      <c r="NCB213" s="5"/>
      <c r="NCC213" s="11"/>
      <c r="NCD213" s="10"/>
      <c r="NCE213" s="10"/>
      <c r="NCF213" s="1"/>
      <c r="NCG213" s="5"/>
      <c r="NCH213" s="52"/>
      <c r="NCI213" s="5"/>
      <c r="NCJ213" s="11"/>
      <c r="NCK213" s="10"/>
      <c r="NCL213" s="10"/>
      <c r="NCM213" s="1"/>
      <c r="NCN213" s="5"/>
      <c r="NCO213" s="52"/>
      <c r="NCP213" s="5"/>
      <c r="NCQ213" s="11"/>
      <c r="NCR213" s="10"/>
      <c r="NCS213" s="10"/>
      <c r="NCT213" s="1"/>
      <c r="NCU213" s="5"/>
      <c r="NCV213" s="52"/>
      <c r="NCW213" s="5"/>
      <c r="NCX213" s="11"/>
      <c r="NCY213" s="10"/>
      <c r="NCZ213" s="10"/>
      <c r="NDA213" s="1"/>
      <c r="NDB213" s="5"/>
      <c r="NDC213" s="52"/>
      <c r="NDD213" s="5"/>
      <c r="NDE213" s="11"/>
      <c r="NDF213" s="10"/>
      <c r="NDG213" s="10"/>
      <c r="NDH213" s="1"/>
      <c r="NDI213" s="5"/>
      <c r="NDJ213" s="52"/>
      <c r="NDK213" s="5"/>
      <c r="NDL213" s="11"/>
      <c r="NDM213" s="10"/>
      <c r="NDN213" s="10"/>
      <c r="NDO213" s="1"/>
      <c r="NDP213" s="5"/>
      <c r="NDQ213" s="52"/>
      <c r="NDR213" s="5"/>
      <c r="NDS213" s="11"/>
      <c r="NDT213" s="10"/>
      <c r="NDU213" s="10"/>
      <c r="NDV213" s="1"/>
      <c r="NDW213" s="5"/>
      <c r="NDX213" s="52"/>
      <c r="NDY213" s="5"/>
      <c r="NDZ213" s="11"/>
      <c r="NEA213" s="10"/>
      <c r="NEB213" s="10"/>
      <c r="NEC213" s="1"/>
      <c r="NED213" s="5"/>
      <c r="NEE213" s="52"/>
      <c r="NEF213" s="5"/>
      <c r="NEG213" s="11"/>
      <c r="NEH213" s="10"/>
      <c r="NEI213" s="10"/>
      <c r="NEJ213" s="1"/>
      <c r="NEK213" s="5"/>
      <c r="NEL213" s="52"/>
      <c r="NEM213" s="5"/>
      <c r="NEN213" s="11"/>
      <c r="NEO213" s="10"/>
      <c r="NEP213" s="10"/>
      <c r="NEQ213" s="1"/>
      <c r="NER213" s="5"/>
      <c r="NES213" s="52"/>
      <c r="NET213" s="5"/>
      <c r="NEU213" s="11"/>
      <c r="NEV213" s="10"/>
      <c r="NEW213" s="10"/>
      <c r="NEX213" s="1"/>
      <c r="NEY213" s="5"/>
      <c r="NEZ213" s="52"/>
      <c r="NFA213" s="5"/>
      <c r="NFB213" s="11"/>
      <c r="NFC213" s="10"/>
      <c r="NFD213" s="10"/>
      <c r="NFE213" s="1"/>
      <c r="NFF213" s="5"/>
      <c r="NFG213" s="52"/>
      <c r="NFH213" s="5"/>
      <c r="NFI213" s="11"/>
      <c r="NFJ213" s="10"/>
      <c r="NFK213" s="10"/>
      <c r="NFL213" s="1"/>
      <c r="NFM213" s="5"/>
      <c r="NFN213" s="52"/>
      <c r="NFO213" s="5"/>
      <c r="NFP213" s="11"/>
      <c r="NFQ213" s="10"/>
      <c r="NFR213" s="10"/>
      <c r="NFS213" s="1"/>
      <c r="NFT213" s="5"/>
      <c r="NFU213" s="52"/>
      <c r="NFV213" s="5"/>
      <c r="NFW213" s="11"/>
      <c r="NFX213" s="10"/>
      <c r="NFY213" s="10"/>
      <c r="NFZ213" s="1"/>
      <c r="NGA213" s="5"/>
      <c r="NGB213" s="52"/>
      <c r="NGC213" s="5"/>
      <c r="NGD213" s="11"/>
      <c r="NGE213" s="10"/>
      <c r="NGF213" s="10"/>
      <c r="NGG213" s="1"/>
      <c r="NGH213" s="5"/>
      <c r="NGI213" s="52"/>
      <c r="NGJ213" s="5"/>
      <c r="NGK213" s="11"/>
      <c r="NGL213" s="10"/>
      <c r="NGM213" s="10"/>
      <c r="NGN213" s="1"/>
      <c r="NGO213" s="5"/>
      <c r="NGP213" s="52"/>
      <c r="NGQ213" s="5"/>
      <c r="NGR213" s="11"/>
      <c r="NGS213" s="10"/>
      <c r="NGT213" s="10"/>
      <c r="NGU213" s="1"/>
      <c r="NGV213" s="5"/>
      <c r="NGW213" s="52"/>
      <c r="NGX213" s="5"/>
      <c r="NGY213" s="11"/>
      <c r="NGZ213" s="10"/>
      <c r="NHA213" s="10"/>
      <c r="NHB213" s="1"/>
      <c r="NHC213" s="5"/>
      <c r="NHD213" s="52"/>
      <c r="NHE213" s="5"/>
      <c r="NHF213" s="11"/>
      <c r="NHG213" s="10"/>
      <c r="NHH213" s="10"/>
      <c r="NHI213" s="1"/>
      <c r="NHJ213" s="5"/>
      <c r="NHK213" s="52"/>
      <c r="NHL213" s="5"/>
      <c r="NHM213" s="11"/>
      <c r="NHN213" s="10"/>
      <c r="NHO213" s="10"/>
      <c r="NHP213" s="1"/>
      <c r="NHQ213" s="5"/>
      <c r="NHR213" s="52"/>
      <c r="NHS213" s="5"/>
      <c r="NHT213" s="11"/>
      <c r="NHU213" s="10"/>
      <c r="NHV213" s="10"/>
      <c r="NHW213" s="1"/>
      <c r="NHX213" s="5"/>
      <c r="NHY213" s="52"/>
      <c r="NHZ213" s="5"/>
      <c r="NIA213" s="11"/>
      <c r="NIB213" s="10"/>
      <c r="NIC213" s="10"/>
      <c r="NID213" s="1"/>
      <c r="NIE213" s="5"/>
      <c r="NIF213" s="52"/>
      <c r="NIG213" s="5"/>
      <c r="NIH213" s="11"/>
      <c r="NII213" s="10"/>
      <c r="NIJ213" s="10"/>
      <c r="NIK213" s="1"/>
      <c r="NIL213" s="5"/>
      <c r="NIM213" s="52"/>
      <c r="NIN213" s="5"/>
      <c r="NIO213" s="11"/>
      <c r="NIP213" s="10"/>
      <c r="NIQ213" s="10"/>
      <c r="NIR213" s="1"/>
      <c r="NIS213" s="5"/>
      <c r="NIT213" s="52"/>
      <c r="NIU213" s="5"/>
      <c r="NIV213" s="11"/>
      <c r="NIW213" s="10"/>
      <c r="NIX213" s="10"/>
      <c r="NIY213" s="1"/>
      <c r="NIZ213" s="5"/>
      <c r="NJA213" s="52"/>
      <c r="NJB213" s="5"/>
      <c r="NJC213" s="11"/>
      <c r="NJD213" s="10"/>
      <c r="NJE213" s="10"/>
      <c r="NJF213" s="1"/>
      <c r="NJG213" s="5"/>
      <c r="NJH213" s="52"/>
      <c r="NJI213" s="5"/>
      <c r="NJJ213" s="11"/>
      <c r="NJK213" s="10"/>
      <c r="NJL213" s="10"/>
      <c r="NJM213" s="1"/>
      <c r="NJN213" s="5"/>
      <c r="NJO213" s="52"/>
      <c r="NJP213" s="5"/>
      <c r="NJQ213" s="11"/>
      <c r="NJR213" s="10"/>
      <c r="NJS213" s="10"/>
      <c r="NJT213" s="1"/>
      <c r="NJU213" s="5"/>
      <c r="NJV213" s="52"/>
      <c r="NJW213" s="5"/>
      <c r="NJX213" s="11"/>
      <c r="NJY213" s="10"/>
      <c r="NJZ213" s="10"/>
      <c r="NKA213" s="1"/>
      <c r="NKB213" s="5"/>
      <c r="NKC213" s="52"/>
      <c r="NKD213" s="5"/>
      <c r="NKE213" s="11"/>
      <c r="NKF213" s="10"/>
      <c r="NKG213" s="10"/>
      <c r="NKH213" s="1"/>
      <c r="NKI213" s="5"/>
      <c r="NKJ213" s="52"/>
      <c r="NKK213" s="5"/>
      <c r="NKL213" s="11"/>
      <c r="NKM213" s="10"/>
      <c r="NKN213" s="10"/>
      <c r="NKO213" s="1"/>
      <c r="NKP213" s="5"/>
      <c r="NKQ213" s="52"/>
      <c r="NKR213" s="5"/>
      <c r="NKS213" s="11"/>
      <c r="NKT213" s="10"/>
      <c r="NKU213" s="10"/>
      <c r="NKV213" s="1"/>
      <c r="NKW213" s="5"/>
      <c r="NKX213" s="52"/>
      <c r="NKY213" s="5"/>
      <c r="NKZ213" s="11"/>
      <c r="NLA213" s="10"/>
      <c r="NLB213" s="10"/>
      <c r="NLC213" s="1"/>
      <c r="NLD213" s="5"/>
      <c r="NLE213" s="52"/>
      <c r="NLF213" s="5"/>
      <c r="NLG213" s="11"/>
      <c r="NLH213" s="10"/>
      <c r="NLI213" s="10"/>
      <c r="NLJ213" s="1"/>
      <c r="NLK213" s="5"/>
      <c r="NLL213" s="52"/>
      <c r="NLM213" s="5"/>
      <c r="NLN213" s="11"/>
      <c r="NLO213" s="10"/>
      <c r="NLP213" s="10"/>
      <c r="NLQ213" s="1"/>
      <c r="NLR213" s="5"/>
      <c r="NLS213" s="52"/>
      <c r="NLT213" s="5"/>
      <c r="NLU213" s="11"/>
      <c r="NLV213" s="10"/>
      <c r="NLW213" s="10"/>
      <c r="NLX213" s="1"/>
      <c r="NLY213" s="5"/>
      <c r="NLZ213" s="52"/>
      <c r="NMA213" s="5"/>
      <c r="NMB213" s="11"/>
      <c r="NMC213" s="10"/>
      <c r="NMD213" s="10"/>
      <c r="NME213" s="1"/>
      <c r="NMF213" s="5"/>
      <c r="NMG213" s="52"/>
      <c r="NMH213" s="5"/>
      <c r="NMI213" s="11"/>
      <c r="NMJ213" s="10"/>
      <c r="NMK213" s="10"/>
      <c r="NML213" s="1"/>
      <c r="NMM213" s="5"/>
      <c r="NMN213" s="52"/>
      <c r="NMO213" s="5"/>
      <c r="NMP213" s="11"/>
      <c r="NMQ213" s="10"/>
      <c r="NMR213" s="10"/>
      <c r="NMS213" s="1"/>
      <c r="NMT213" s="5"/>
      <c r="NMU213" s="52"/>
      <c r="NMV213" s="5"/>
      <c r="NMW213" s="11"/>
      <c r="NMX213" s="10"/>
      <c r="NMY213" s="10"/>
      <c r="NMZ213" s="1"/>
      <c r="NNA213" s="5"/>
      <c r="NNB213" s="52"/>
      <c r="NNC213" s="5"/>
      <c r="NND213" s="11"/>
      <c r="NNE213" s="10"/>
      <c r="NNF213" s="10"/>
      <c r="NNG213" s="1"/>
      <c r="NNH213" s="5"/>
      <c r="NNI213" s="52"/>
      <c r="NNJ213" s="5"/>
      <c r="NNK213" s="11"/>
      <c r="NNL213" s="10"/>
      <c r="NNM213" s="10"/>
      <c r="NNN213" s="1"/>
      <c r="NNO213" s="5"/>
      <c r="NNP213" s="52"/>
      <c r="NNQ213" s="5"/>
      <c r="NNR213" s="11"/>
      <c r="NNS213" s="10"/>
      <c r="NNT213" s="10"/>
      <c r="NNU213" s="1"/>
      <c r="NNV213" s="5"/>
      <c r="NNW213" s="52"/>
      <c r="NNX213" s="5"/>
      <c r="NNY213" s="11"/>
      <c r="NNZ213" s="10"/>
      <c r="NOA213" s="10"/>
      <c r="NOB213" s="1"/>
      <c r="NOC213" s="5"/>
      <c r="NOD213" s="52"/>
      <c r="NOE213" s="5"/>
      <c r="NOF213" s="11"/>
      <c r="NOG213" s="10"/>
      <c r="NOH213" s="10"/>
      <c r="NOI213" s="1"/>
      <c r="NOJ213" s="5"/>
      <c r="NOK213" s="52"/>
      <c r="NOL213" s="5"/>
      <c r="NOM213" s="11"/>
      <c r="NON213" s="10"/>
      <c r="NOO213" s="10"/>
      <c r="NOP213" s="1"/>
      <c r="NOQ213" s="5"/>
      <c r="NOR213" s="52"/>
      <c r="NOS213" s="5"/>
      <c r="NOT213" s="11"/>
      <c r="NOU213" s="10"/>
      <c r="NOV213" s="10"/>
      <c r="NOW213" s="1"/>
      <c r="NOX213" s="5"/>
      <c r="NOY213" s="52"/>
      <c r="NOZ213" s="5"/>
      <c r="NPA213" s="11"/>
      <c r="NPB213" s="10"/>
      <c r="NPC213" s="10"/>
      <c r="NPD213" s="1"/>
      <c r="NPE213" s="5"/>
      <c r="NPF213" s="52"/>
      <c r="NPG213" s="5"/>
      <c r="NPH213" s="11"/>
      <c r="NPI213" s="10"/>
      <c r="NPJ213" s="10"/>
      <c r="NPK213" s="1"/>
      <c r="NPL213" s="5"/>
      <c r="NPM213" s="52"/>
      <c r="NPN213" s="5"/>
      <c r="NPO213" s="11"/>
      <c r="NPP213" s="10"/>
      <c r="NPQ213" s="10"/>
      <c r="NPR213" s="1"/>
      <c r="NPS213" s="5"/>
      <c r="NPT213" s="52"/>
      <c r="NPU213" s="5"/>
      <c r="NPV213" s="11"/>
      <c r="NPW213" s="10"/>
      <c r="NPX213" s="10"/>
      <c r="NPY213" s="1"/>
      <c r="NPZ213" s="5"/>
      <c r="NQA213" s="52"/>
      <c r="NQB213" s="5"/>
      <c r="NQC213" s="11"/>
      <c r="NQD213" s="10"/>
      <c r="NQE213" s="10"/>
      <c r="NQF213" s="1"/>
      <c r="NQG213" s="5"/>
      <c r="NQH213" s="52"/>
      <c r="NQI213" s="5"/>
      <c r="NQJ213" s="11"/>
      <c r="NQK213" s="10"/>
      <c r="NQL213" s="10"/>
      <c r="NQM213" s="1"/>
      <c r="NQN213" s="5"/>
      <c r="NQO213" s="52"/>
      <c r="NQP213" s="5"/>
      <c r="NQQ213" s="11"/>
      <c r="NQR213" s="10"/>
      <c r="NQS213" s="10"/>
      <c r="NQT213" s="1"/>
      <c r="NQU213" s="5"/>
      <c r="NQV213" s="52"/>
      <c r="NQW213" s="5"/>
      <c r="NQX213" s="11"/>
      <c r="NQY213" s="10"/>
      <c r="NQZ213" s="10"/>
      <c r="NRA213" s="1"/>
      <c r="NRB213" s="5"/>
      <c r="NRC213" s="52"/>
      <c r="NRD213" s="5"/>
      <c r="NRE213" s="11"/>
      <c r="NRF213" s="10"/>
      <c r="NRG213" s="10"/>
      <c r="NRH213" s="1"/>
      <c r="NRI213" s="5"/>
      <c r="NRJ213" s="52"/>
      <c r="NRK213" s="5"/>
      <c r="NRL213" s="11"/>
      <c r="NRM213" s="10"/>
      <c r="NRN213" s="10"/>
      <c r="NRO213" s="1"/>
      <c r="NRP213" s="5"/>
      <c r="NRQ213" s="52"/>
      <c r="NRR213" s="5"/>
      <c r="NRS213" s="11"/>
      <c r="NRT213" s="10"/>
      <c r="NRU213" s="10"/>
      <c r="NRV213" s="1"/>
      <c r="NRW213" s="5"/>
      <c r="NRX213" s="52"/>
      <c r="NRY213" s="5"/>
      <c r="NRZ213" s="11"/>
      <c r="NSA213" s="10"/>
      <c r="NSB213" s="10"/>
      <c r="NSC213" s="1"/>
      <c r="NSD213" s="5"/>
      <c r="NSE213" s="52"/>
      <c r="NSF213" s="5"/>
      <c r="NSG213" s="11"/>
      <c r="NSH213" s="10"/>
      <c r="NSI213" s="10"/>
      <c r="NSJ213" s="1"/>
      <c r="NSK213" s="5"/>
      <c r="NSL213" s="52"/>
      <c r="NSM213" s="5"/>
      <c r="NSN213" s="11"/>
      <c r="NSO213" s="10"/>
      <c r="NSP213" s="10"/>
      <c r="NSQ213" s="1"/>
      <c r="NSR213" s="5"/>
      <c r="NSS213" s="52"/>
      <c r="NST213" s="5"/>
      <c r="NSU213" s="11"/>
      <c r="NSV213" s="10"/>
      <c r="NSW213" s="10"/>
      <c r="NSX213" s="1"/>
      <c r="NSY213" s="5"/>
      <c r="NSZ213" s="52"/>
      <c r="NTA213" s="5"/>
      <c r="NTB213" s="11"/>
      <c r="NTC213" s="10"/>
      <c r="NTD213" s="10"/>
      <c r="NTE213" s="1"/>
      <c r="NTF213" s="5"/>
      <c r="NTG213" s="52"/>
      <c r="NTH213" s="5"/>
      <c r="NTI213" s="11"/>
      <c r="NTJ213" s="10"/>
      <c r="NTK213" s="10"/>
      <c r="NTL213" s="1"/>
      <c r="NTM213" s="5"/>
      <c r="NTN213" s="52"/>
      <c r="NTO213" s="5"/>
      <c r="NTP213" s="11"/>
      <c r="NTQ213" s="10"/>
      <c r="NTR213" s="10"/>
      <c r="NTS213" s="1"/>
      <c r="NTT213" s="5"/>
      <c r="NTU213" s="52"/>
      <c r="NTV213" s="5"/>
      <c r="NTW213" s="11"/>
      <c r="NTX213" s="10"/>
      <c r="NTY213" s="10"/>
      <c r="NTZ213" s="1"/>
      <c r="NUA213" s="5"/>
      <c r="NUB213" s="52"/>
      <c r="NUC213" s="5"/>
      <c r="NUD213" s="11"/>
      <c r="NUE213" s="10"/>
      <c r="NUF213" s="10"/>
      <c r="NUG213" s="1"/>
      <c r="NUH213" s="5"/>
      <c r="NUI213" s="52"/>
      <c r="NUJ213" s="5"/>
      <c r="NUK213" s="11"/>
      <c r="NUL213" s="10"/>
      <c r="NUM213" s="10"/>
      <c r="NUN213" s="1"/>
      <c r="NUO213" s="5"/>
      <c r="NUP213" s="52"/>
      <c r="NUQ213" s="5"/>
      <c r="NUR213" s="11"/>
      <c r="NUS213" s="10"/>
      <c r="NUT213" s="10"/>
      <c r="NUU213" s="1"/>
      <c r="NUV213" s="5"/>
      <c r="NUW213" s="52"/>
      <c r="NUX213" s="5"/>
      <c r="NUY213" s="11"/>
      <c r="NUZ213" s="10"/>
      <c r="NVA213" s="10"/>
      <c r="NVB213" s="1"/>
      <c r="NVC213" s="5"/>
      <c r="NVD213" s="52"/>
      <c r="NVE213" s="5"/>
      <c r="NVF213" s="11"/>
      <c r="NVG213" s="10"/>
      <c r="NVH213" s="10"/>
      <c r="NVI213" s="1"/>
      <c r="NVJ213" s="5"/>
      <c r="NVK213" s="52"/>
      <c r="NVL213" s="5"/>
      <c r="NVM213" s="11"/>
      <c r="NVN213" s="10"/>
      <c r="NVO213" s="10"/>
      <c r="NVP213" s="1"/>
      <c r="NVQ213" s="5"/>
      <c r="NVR213" s="52"/>
      <c r="NVS213" s="5"/>
      <c r="NVT213" s="11"/>
      <c r="NVU213" s="10"/>
      <c r="NVV213" s="10"/>
      <c r="NVW213" s="1"/>
      <c r="NVX213" s="5"/>
      <c r="NVY213" s="52"/>
      <c r="NVZ213" s="5"/>
      <c r="NWA213" s="11"/>
      <c r="NWB213" s="10"/>
      <c r="NWC213" s="10"/>
      <c r="NWD213" s="1"/>
      <c r="NWE213" s="5"/>
      <c r="NWF213" s="52"/>
      <c r="NWG213" s="5"/>
      <c r="NWH213" s="11"/>
      <c r="NWI213" s="10"/>
      <c r="NWJ213" s="10"/>
      <c r="NWK213" s="1"/>
      <c r="NWL213" s="5"/>
      <c r="NWM213" s="52"/>
      <c r="NWN213" s="5"/>
      <c r="NWO213" s="11"/>
      <c r="NWP213" s="10"/>
      <c r="NWQ213" s="10"/>
      <c r="NWR213" s="1"/>
      <c r="NWS213" s="5"/>
      <c r="NWT213" s="52"/>
      <c r="NWU213" s="5"/>
      <c r="NWV213" s="11"/>
      <c r="NWW213" s="10"/>
      <c r="NWX213" s="10"/>
      <c r="NWY213" s="1"/>
      <c r="NWZ213" s="5"/>
      <c r="NXA213" s="52"/>
      <c r="NXB213" s="5"/>
      <c r="NXC213" s="11"/>
      <c r="NXD213" s="10"/>
      <c r="NXE213" s="10"/>
      <c r="NXF213" s="1"/>
      <c r="NXG213" s="5"/>
      <c r="NXH213" s="52"/>
      <c r="NXI213" s="5"/>
      <c r="NXJ213" s="11"/>
      <c r="NXK213" s="10"/>
      <c r="NXL213" s="10"/>
      <c r="NXM213" s="1"/>
      <c r="NXN213" s="5"/>
      <c r="NXO213" s="52"/>
      <c r="NXP213" s="5"/>
      <c r="NXQ213" s="11"/>
      <c r="NXR213" s="10"/>
      <c r="NXS213" s="10"/>
      <c r="NXT213" s="1"/>
      <c r="NXU213" s="5"/>
      <c r="NXV213" s="52"/>
      <c r="NXW213" s="5"/>
      <c r="NXX213" s="11"/>
      <c r="NXY213" s="10"/>
      <c r="NXZ213" s="10"/>
      <c r="NYA213" s="1"/>
      <c r="NYB213" s="5"/>
      <c r="NYC213" s="52"/>
      <c r="NYD213" s="5"/>
      <c r="NYE213" s="11"/>
      <c r="NYF213" s="10"/>
      <c r="NYG213" s="10"/>
      <c r="NYH213" s="1"/>
      <c r="NYI213" s="5"/>
      <c r="NYJ213" s="52"/>
      <c r="NYK213" s="5"/>
      <c r="NYL213" s="11"/>
      <c r="NYM213" s="10"/>
      <c r="NYN213" s="10"/>
      <c r="NYO213" s="1"/>
      <c r="NYP213" s="5"/>
      <c r="NYQ213" s="52"/>
      <c r="NYR213" s="5"/>
      <c r="NYS213" s="11"/>
      <c r="NYT213" s="10"/>
      <c r="NYU213" s="10"/>
      <c r="NYV213" s="1"/>
      <c r="NYW213" s="5"/>
      <c r="NYX213" s="52"/>
      <c r="NYY213" s="5"/>
      <c r="NYZ213" s="11"/>
      <c r="NZA213" s="10"/>
      <c r="NZB213" s="10"/>
      <c r="NZC213" s="1"/>
      <c r="NZD213" s="5"/>
      <c r="NZE213" s="52"/>
      <c r="NZF213" s="5"/>
      <c r="NZG213" s="11"/>
      <c r="NZH213" s="10"/>
      <c r="NZI213" s="10"/>
      <c r="NZJ213" s="1"/>
      <c r="NZK213" s="5"/>
      <c r="NZL213" s="52"/>
      <c r="NZM213" s="5"/>
      <c r="NZN213" s="11"/>
      <c r="NZO213" s="10"/>
      <c r="NZP213" s="10"/>
      <c r="NZQ213" s="1"/>
      <c r="NZR213" s="5"/>
      <c r="NZS213" s="52"/>
      <c r="NZT213" s="5"/>
      <c r="NZU213" s="11"/>
      <c r="NZV213" s="10"/>
      <c r="NZW213" s="10"/>
      <c r="NZX213" s="1"/>
      <c r="NZY213" s="5"/>
      <c r="NZZ213" s="52"/>
      <c r="OAA213" s="5"/>
      <c r="OAB213" s="11"/>
      <c r="OAC213" s="10"/>
      <c r="OAD213" s="10"/>
      <c r="OAE213" s="1"/>
      <c r="OAF213" s="5"/>
      <c r="OAG213" s="52"/>
      <c r="OAH213" s="5"/>
      <c r="OAI213" s="11"/>
      <c r="OAJ213" s="10"/>
      <c r="OAK213" s="10"/>
      <c r="OAL213" s="1"/>
      <c r="OAM213" s="5"/>
      <c r="OAN213" s="52"/>
      <c r="OAO213" s="5"/>
      <c r="OAP213" s="11"/>
      <c r="OAQ213" s="10"/>
      <c r="OAR213" s="10"/>
      <c r="OAS213" s="1"/>
      <c r="OAT213" s="5"/>
      <c r="OAU213" s="52"/>
      <c r="OAV213" s="5"/>
      <c r="OAW213" s="11"/>
      <c r="OAX213" s="10"/>
      <c r="OAY213" s="10"/>
      <c r="OAZ213" s="1"/>
      <c r="OBA213" s="5"/>
      <c r="OBB213" s="52"/>
      <c r="OBC213" s="5"/>
      <c r="OBD213" s="11"/>
      <c r="OBE213" s="10"/>
      <c r="OBF213" s="10"/>
      <c r="OBG213" s="1"/>
      <c r="OBH213" s="5"/>
      <c r="OBI213" s="52"/>
      <c r="OBJ213" s="5"/>
      <c r="OBK213" s="11"/>
      <c r="OBL213" s="10"/>
      <c r="OBM213" s="10"/>
      <c r="OBN213" s="1"/>
      <c r="OBO213" s="5"/>
      <c r="OBP213" s="52"/>
      <c r="OBQ213" s="5"/>
      <c r="OBR213" s="11"/>
      <c r="OBS213" s="10"/>
      <c r="OBT213" s="10"/>
      <c r="OBU213" s="1"/>
      <c r="OBV213" s="5"/>
      <c r="OBW213" s="52"/>
      <c r="OBX213" s="5"/>
      <c r="OBY213" s="11"/>
      <c r="OBZ213" s="10"/>
      <c r="OCA213" s="10"/>
      <c r="OCB213" s="1"/>
      <c r="OCC213" s="5"/>
      <c r="OCD213" s="52"/>
      <c r="OCE213" s="5"/>
      <c r="OCF213" s="11"/>
      <c r="OCG213" s="10"/>
      <c r="OCH213" s="10"/>
      <c r="OCI213" s="1"/>
      <c r="OCJ213" s="5"/>
      <c r="OCK213" s="52"/>
      <c r="OCL213" s="5"/>
      <c r="OCM213" s="11"/>
      <c r="OCN213" s="10"/>
      <c r="OCO213" s="10"/>
      <c r="OCP213" s="1"/>
      <c r="OCQ213" s="5"/>
      <c r="OCR213" s="52"/>
      <c r="OCS213" s="5"/>
      <c r="OCT213" s="11"/>
      <c r="OCU213" s="10"/>
      <c r="OCV213" s="10"/>
      <c r="OCW213" s="1"/>
      <c r="OCX213" s="5"/>
      <c r="OCY213" s="52"/>
      <c r="OCZ213" s="5"/>
      <c r="ODA213" s="11"/>
      <c r="ODB213" s="10"/>
      <c r="ODC213" s="10"/>
      <c r="ODD213" s="1"/>
      <c r="ODE213" s="5"/>
      <c r="ODF213" s="52"/>
      <c r="ODG213" s="5"/>
      <c r="ODH213" s="11"/>
      <c r="ODI213" s="10"/>
      <c r="ODJ213" s="10"/>
      <c r="ODK213" s="1"/>
      <c r="ODL213" s="5"/>
      <c r="ODM213" s="52"/>
      <c r="ODN213" s="5"/>
      <c r="ODO213" s="11"/>
      <c r="ODP213" s="10"/>
      <c r="ODQ213" s="10"/>
      <c r="ODR213" s="1"/>
      <c r="ODS213" s="5"/>
      <c r="ODT213" s="52"/>
      <c r="ODU213" s="5"/>
      <c r="ODV213" s="11"/>
      <c r="ODW213" s="10"/>
      <c r="ODX213" s="10"/>
      <c r="ODY213" s="1"/>
      <c r="ODZ213" s="5"/>
      <c r="OEA213" s="52"/>
      <c r="OEB213" s="5"/>
      <c r="OEC213" s="11"/>
      <c r="OED213" s="10"/>
      <c r="OEE213" s="10"/>
      <c r="OEF213" s="1"/>
      <c r="OEG213" s="5"/>
      <c r="OEH213" s="52"/>
      <c r="OEI213" s="5"/>
      <c r="OEJ213" s="11"/>
      <c r="OEK213" s="10"/>
      <c r="OEL213" s="10"/>
      <c r="OEM213" s="1"/>
      <c r="OEN213" s="5"/>
      <c r="OEO213" s="52"/>
      <c r="OEP213" s="5"/>
      <c r="OEQ213" s="11"/>
      <c r="OER213" s="10"/>
      <c r="OES213" s="10"/>
      <c r="OET213" s="1"/>
      <c r="OEU213" s="5"/>
      <c r="OEV213" s="52"/>
      <c r="OEW213" s="5"/>
      <c r="OEX213" s="11"/>
      <c r="OEY213" s="10"/>
      <c r="OEZ213" s="10"/>
      <c r="OFA213" s="1"/>
      <c r="OFB213" s="5"/>
      <c r="OFC213" s="52"/>
      <c r="OFD213" s="5"/>
      <c r="OFE213" s="11"/>
      <c r="OFF213" s="10"/>
      <c r="OFG213" s="10"/>
      <c r="OFH213" s="1"/>
      <c r="OFI213" s="5"/>
      <c r="OFJ213" s="52"/>
      <c r="OFK213" s="5"/>
      <c r="OFL213" s="11"/>
      <c r="OFM213" s="10"/>
      <c r="OFN213" s="10"/>
      <c r="OFO213" s="1"/>
      <c r="OFP213" s="5"/>
      <c r="OFQ213" s="52"/>
      <c r="OFR213" s="5"/>
      <c r="OFS213" s="11"/>
      <c r="OFT213" s="10"/>
      <c r="OFU213" s="10"/>
      <c r="OFV213" s="1"/>
      <c r="OFW213" s="5"/>
      <c r="OFX213" s="52"/>
      <c r="OFY213" s="5"/>
      <c r="OFZ213" s="11"/>
      <c r="OGA213" s="10"/>
      <c r="OGB213" s="10"/>
      <c r="OGC213" s="1"/>
      <c r="OGD213" s="5"/>
      <c r="OGE213" s="52"/>
      <c r="OGF213" s="5"/>
      <c r="OGG213" s="11"/>
      <c r="OGH213" s="10"/>
      <c r="OGI213" s="10"/>
      <c r="OGJ213" s="1"/>
      <c r="OGK213" s="5"/>
      <c r="OGL213" s="52"/>
      <c r="OGM213" s="5"/>
      <c r="OGN213" s="11"/>
      <c r="OGO213" s="10"/>
      <c r="OGP213" s="10"/>
      <c r="OGQ213" s="1"/>
      <c r="OGR213" s="5"/>
      <c r="OGS213" s="52"/>
      <c r="OGT213" s="5"/>
      <c r="OGU213" s="11"/>
      <c r="OGV213" s="10"/>
      <c r="OGW213" s="10"/>
      <c r="OGX213" s="1"/>
      <c r="OGY213" s="5"/>
      <c r="OGZ213" s="52"/>
      <c r="OHA213" s="5"/>
      <c r="OHB213" s="11"/>
      <c r="OHC213" s="10"/>
      <c r="OHD213" s="10"/>
      <c r="OHE213" s="1"/>
      <c r="OHF213" s="5"/>
      <c r="OHG213" s="52"/>
      <c r="OHH213" s="5"/>
      <c r="OHI213" s="11"/>
      <c r="OHJ213" s="10"/>
      <c r="OHK213" s="10"/>
      <c r="OHL213" s="1"/>
      <c r="OHM213" s="5"/>
      <c r="OHN213" s="52"/>
      <c r="OHO213" s="5"/>
      <c r="OHP213" s="11"/>
      <c r="OHQ213" s="10"/>
      <c r="OHR213" s="10"/>
      <c r="OHS213" s="1"/>
      <c r="OHT213" s="5"/>
      <c r="OHU213" s="52"/>
      <c r="OHV213" s="5"/>
      <c r="OHW213" s="11"/>
      <c r="OHX213" s="10"/>
      <c r="OHY213" s="10"/>
      <c r="OHZ213" s="1"/>
      <c r="OIA213" s="5"/>
      <c r="OIB213" s="52"/>
      <c r="OIC213" s="5"/>
      <c r="OID213" s="11"/>
      <c r="OIE213" s="10"/>
      <c r="OIF213" s="10"/>
      <c r="OIG213" s="1"/>
      <c r="OIH213" s="5"/>
      <c r="OII213" s="52"/>
      <c r="OIJ213" s="5"/>
      <c r="OIK213" s="11"/>
      <c r="OIL213" s="10"/>
      <c r="OIM213" s="10"/>
      <c r="OIN213" s="1"/>
      <c r="OIO213" s="5"/>
      <c r="OIP213" s="52"/>
      <c r="OIQ213" s="5"/>
      <c r="OIR213" s="11"/>
      <c r="OIS213" s="10"/>
      <c r="OIT213" s="10"/>
      <c r="OIU213" s="1"/>
      <c r="OIV213" s="5"/>
      <c r="OIW213" s="52"/>
      <c r="OIX213" s="5"/>
      <c r="OIY213" s="11"/>
      <c r="OIZ213" s="10"/>
      <c r="OJA213" s="10"/>
      <c r="OJB213" s="1"/>
      <c r="OJC213" s="5"/>
      <c r="OJD213" s="52"/>
      <c r="OJE213" s="5"/>
      <c r="OJF213" s="11"/>
      <c r="OJG213" s="10"/>
      <c r="OJH213" s="10"/>
      <c r="OJI213" s="1"/>
      <c r="OJJ213" s="5"/>
      <c r="OJK213" s="52"/>
      <c r="OJL213" s="5"/>
      <c r="OJM213" s="11"/>
      <c r="OJN213" s="10"/>
      <c r="OJO213" s="10"/>
      <c r="OJP213" s="1"/>
      <c r="OJQ213" s="5"/>
      <c r="OJR213" s="52"/>
      <c r="OJS213" s="5"/>
      <c r="OJT213" s="11"/>
      <c r="OJU213" s="10"/>
      <c r="OJV213" s="10"/>
      <c r="OJW213" s="1"/>
      <c r="OJX213" s="5"/>
      <c r="OJY213" s="52"/>
      <c r="OJZ213" s="5"/>
      <c r="OKA213" s="11"/>
      <c r="OKB213" s="10"/>
      <c r="OKC213" s="10"/>
      <c r="OKD213" s="1"/>
      <c r="OKE213" s="5"/>
      <c r="OKF213" s="52"/>
      <c r="OKG213" s="5"/>
      <c r="OKH213" s="11"/>
      <c r="OKI213" s="10"/>
      <c r="OKJ213" s="10"/>
      <c r="OKK213" s="1"/>
      <c r="OKL213" s="5"/>
      <c r="OKM213" s="52"/>
      <c r="OKN213" s="5"/>
      <c r="OKO213" s="11"/>
      <c r="OKP213" s="10"/>
      <c r="OKQ213" s="10"/>
      <c r="OKR213" s="1"/>
      <c r="OKS213" s="5"/>
      <c r="OKT213" s="52"/>
      <c r="OKU213" s="5"/>
      <c r="OKV213" s="11"/>
      <c r="OKW213" s="10"/>
      <c r="OKX213" s="10"/>
      <c r="OKY213" s="1"/>
      <c r="OKZ213" s="5"/>
      <c r="OLA213" s="52"/>
      <c r="OLB213" s="5"/>
      <c r="OLC213" s="11"/>
      <c r="OLD213" s="10"/>
      <c r="OLE213" s="10"/>
      <c r="OLF213" s="1"/>
      <c r="OLG213" s="5"/>
      <c r="OLH213" s="52"/>
      <c r="OLI213" s="5"/>
      <c r="OLJ213" s="11"/>
      <c r="OLK213" s="10"/>
      <c r="OLL213" s="10"/>
      <c r="OLM213" s="1"/>
      <c r="OLN213" s="5"/>
      <c r="OLO213" s="52"/>
      <c r="OLP213" s="5"/>
      <c r="OLQ213" s="11"/>
      <c r="OLR213" s="10"/>
      <c r="OLS213" s="10"/>
      <c r="OLT213" s="1"/>
      <c r="OLU213" s="5"/>
      <c r="OLV213" s="52"/>
      <c r="OLW213" s="5"/>
      <c r="OLX213" s="11"/>
      <c r="OLY213" s="10"/>
      <c r="OLZ213" s="10"/>
      <c r="OMA213" s="1"/>
      <c r="OMB213" s="5"/>
      <c r="OMC213" s="52"/>
      <c r="OMD213" s="5"/>
      <c r="OME213" s="11"/>
      <c r="OMF213" s="10"/>
      <c r="OMG213" s="10"/>
      <c r="OMH213" s="1"/>
      <c r="OMI213" s="5"/>
      <c r="OMJ213" s="52"/>
      <c r="OMK213" s="5"/>
      <c r="OML213" s="11"/>
      <c r="OMM213" s="10"/>
      <c r="OMN213" s="10"/>
      <c r="OMO213" s="1"/>
      <c r="OMP213" s="5"/>
      <c r="OMQ213" s="52"/>
      <c r="OMR213" s="5"/>
      <c r="OMS213" s="11"/>
      <c r="OMT213" s="10"/>
      <c r="OMU213" s="10"/>
      <c r="OMV213" s="1"/>
      <c r="OMW213" s="5"/>
      <c r="OMX213" s="52"/>
      <c r="OMY213" s="5"/>
      <c r="OMZ213" s="11"/>
      <c r="ONA213" s="10"/>
      <c r="ONB213" s="10"/>
      <c r="ONC213" s="1"/>
      <c r="OND213" s="5"/>
      <c r="ONE213" s="52"/>
      <c r="ONF213" s="5"/>
      <c r="ONG213" s="11"/>
      <c r="ONH213" s="10"/>
      <c r="ONI213" s="10"/>
      <c r="ONJ213" s="1"/>
      <c r="ONK213" s="5"/>
      <c r="ONL213" s="52"/>
      <c r="ONM213" s="5"/>
      <c r="ONN213" s="11"/>
      <c r="ONO213" s="10"/>
      <c r="ONP213" s="10"/>
      <c r="ONQ213" s="1"/>
      <c r="ONR213" s="5"/>
      <c r="ONS213" s="52"/>
      <c r="ONT213" s="5"/>
      <c r="ONU213" s="11"/>
      <c r="ONV213" s="10"/>
      <c r="ONW213" s="10"/>
      <c r="ONX213" s="1"/>
      <c r="ONY213" s="5"/>
      <c r="ONZ213" s="52"/>
      <c r="OOA213" s="5"/>
      <c r="OOB213" s="11"/>
      <c r="OOC213" s="10"/>
      <c r="OOD213" s="10"/>
      <c r="OOE213" s="1"/>
      <c r="OOF213" s="5"/>
      <c r="OOG213" s="52"/>
      <c r="OOH213" s="5"/>
      <c r="OOI213" s="11"/>
      <c r="OOJ213" s="10"/>
      <c r="OOK213" s="10"/>
      <c r="OOL213" s="1"/>
      <c r="OOM213" s="5"/>
      <c r="OON213" s="52"/>
      <c r="OOO213" s="5"/>
      <c r="OOP213" s="11"/>
      <c r="OOQ213" s="10"/>
      <c r="OOR213" s="10"/>
      <c r="OOS213" s="1"/>
      <c r="OOT213" s="5"/>
      <c r="OOU213" s="52"/>
      <c r="OOV213" s="5"/>
      <c r="OOW213" s="11"/>
      <c r="OOX213" s="10"/>
      <c r="OOY213" s="10"/>
      <c r="OOZ213" s="1"/>
      <c r="OPA213" s="5"/>
      <c r="OPB213" s="52"/>
      <c r="OPC213" s="5"/>
      <c r="OPD213" s="11"/>
      <c r="OPE213" s="10"/>
      <c r="OPF213" s="10"/>
      <c r="OPG213" s="1"/>
      <c r="OPH213" s="5"/>
      <c r="OPI213" s="52"/>
      <c r="OPJ213" s="5"/>
      <c r="OPK213" s="11"/>
      <c r="OPL213" s="10"/>
      <c r="OPM213" s="10"/>
      <c r="OPN213" s="1"/>
      <c r="OPO213" s="5"/>
      <c r="OPP213" s="52"/>
      <c r="OPQ213" s="5"/>
      <c r="OPR213" s="11"/>
      <c r="OPS213" s="10"/>
      <c r="OPT213" s="10"/>
      <c r="OPU213" s="1"/>
      <c r="OPV213" s="5"/>
      <c r="OPW213" s="52"/>
      <c r="OPX213" s="5"/>
      <c r="OPY213" s="11"/>
      <c r="OPZ213" s="10"/>
      <c r="OQA213" s="10"/>
      <c r="OQB213" s="1"/>
      <c r="OQC213" s="5"/>
      <c r="OQD213" s="52"/>
      <c r="OQE213" s="5"/>
      <c r="OQF213" s="11"/>
      <c r="OQG213" s="10"/>
      <c r="OQH213" s="10"/>
      <c r="OQI213" s="1"/>
      <c r="OQJ213" s="5"/>
      <c r="OQK213" s="52"/>
      <c r="OQL213" s="5"/>
      <c r="OQM213" s="11"/>
      <c r="OQN213" s="10"/>
      <c r="OQO213" s="10"/>
      <c r="OQP213" s="1"/>
      <c r="OQQ213" s="5"/>
      <c r="OQR213" s="52"/>
      <c r="OQS213" s="5"/>
      <c r="OQT213" s="11"/>
      <c r="OQU213" s="10"/>
      <c r="OQV213" s="10"/>
      <c r="OQW213" s="1"/>
      <c r="OQX213" s="5"/>
      <c r="OQY213" s="52"/>
      <c r="OQZ213" s="5"/>
      <c r="ORA213" s="11"/>
      <c r="ORB213" s="10"/>
      <c r="ORC213" s="10"/>
      <c r="ORD213" s="1"/>
      <c r="ORE213" s="5"/>
      <c r="ORF213" s="52"/>
      <c r="ORG213" s="5"/>
      <c r="ORH213" s="11"/>
      <c r="ORI213" s="10"/>
      <c r="ORJ213" s="10"/>
      <c r="ORK213" s="1"/>
      <c r="ORL213" s="5"/>
      <c r="ORM213" s="52"/>
      <c r="ORN213" s="5"/>
      <c r="ORO213" s="11"/>
      <c r="ORP213" s="10"/>
      <c r="ORQ213" s="10"/>
      <c r="ORR213" s="1"/>
      <c r="ORS213" s="5"/>
      <c r="ORT213" s="52"/>
      <c r="ORU213" s="5"/>
      <c r="ORV213" s="11"/>
      <c r="ORW213" s="10"/>
      <c r="ORX213" s="10"/>
      <c r="ORY213" s="1"/>
      <c r="ORZ213" s="5"/>
      <c r="OSA213" s="52"/>
      <c r="OSB213" s="5"/>
      <c r="OSC213" s="11"/>
      <c r="OSD213" s="10"/>
      <c r="OSE213" s="10"/>
      <c r="OSF213" s="1"/>
      <c r="OSG213" s="5"/>
      <c r="OSH213" s="52"/>
      <c r="OSI213" s="5"/>
      <c r="OSJ213" s="11"/>
      <c r="OSK213" s="10"/>
      <c r="OSL213" s="10"/>
      <c r="OSM213" s="1"/>
      <c r="OSN213" s="5"/>
      <c r="OSO213" s="52"/>
      <c r="OSP213" s="5"/>
      <c r="OSQ213" s="11"/>
      <c r="OSR213" s="10"/>
      <c r="OSS213" s="10"/>
      <c r="OST213" s="1"/>
      <c r="OSU213" s="5"/>
      <c r="OSV213" s="52"/>
      <c r="OSW213" s="5"/>
      <c r="OSX213" s="11"/>
      <c r="OSY213" s="10"/>
      <c r="OSZ213" s="10"/>
      <c r="OTA213" s="1"/>
      <c r="OTB213" s="5"/>
      <c r="OTC213" s="52"/>
      <c r="OTD213" s="5"/>
      <c r="OTE213" s="11"/>
      <c r="OTF213" s="10"/>
      <c r="OTG213" s="10"/>
      <c r="OTH213" s="1"/>
      <c r="OTI213" s="5"/>
      <c r="OTJ213" s="52"/>
      <c r="OTK213" s="5"/>
      <c r="OTL213" s="11"/>
      <c r="OTM213" s="10"/>
      <c r="OTN213" s="10"/>
      <c r="OTO213" s="1"/>
      <c r="OTP213" s="5"/>
      <c r="OTQ213" s="52"/>
      <c r="OTR213" s="5"/>
      <c r="OTS213" s="11"/>
      <c r="OTT213" s="10"/>
      <c r="OTU213" s="10"/>
      <c r="OTV213" s="1"/>
      <c r="OTW213" s="5"/>
      <c r="OTX213" s="52"/>
      <c r="OTY213" s="5"/>
      <c r="OTZ213" s="11"/>
      <c r="OUA213" s="10"/>
      <c r="OUB213" s="10"/>
      <c r="OUC213" s="1"/>
      <c r="OUD213" s="5"/>
      <c r="OUE213" s="52"/>
      <c r="OUF213" s="5"/>
      <c r="OUG213" s="11"/>
      <c r="OUH213" s="10"/>
      <c r="OUI213" s="10"/>
      <c r="OUJ213" s="1"/>
      <c r="OUK213" s="5"/>
      <c r="OUL213" s="52"/>
      <c r="OUM213" s="5"/>
      <c r="OUN213" s="11"/>
      <c r="OUO213" s="10"/>
      <c r="OUP213" s="10"/>
      <c r="OUQ213" s="1"/>
      <c r="OUR213" s="5"/>
      <c r="OUS213" s="52"/>
      <c r="OUT213" s="5"/>
      <c r="OUU213" s="11"/>
      <c r="OUV213" s="10"/>
      <c r="OUW213" s="10"/>
      <c r="OUX213" s="1"/>
      <c r="OUY213" s="5"/>
      <c r="OUZ213" s="52"/>
      <c r="OVA213" s="5"/>
      <c r="OVB213" s="11"/>
      <c r="OVC213" s="10"/>
      <c r="OVD213" s="10"/>
      <c r="OVE213" s="1"/>
      <c r="OVF213" s="5"/>
      <c r="OVG213" s="52"/>
      <c r="OVH213" s="5"/>
      <c r="OVI213" s="11"/>
      <c r="OVJ213" s="10"/>
      <c r="OVK213" s="10"/>
      <c r="OVL213" s="1"/>
      <c r="OVM213" s="5"/>
      <c r="OVN213" s="52"/>
      <c r="OVO213" s="5"/>
      <c r="OVP213" s="11"/>
      <c r="OVQ213" s="10"/>
      <c r="OVR213" s="10"/>
      <c r="OVS213" s="1"/>
      <c r="OVT213" s="5"/>
      <c r="OVU213" s="52"/>
      <c r="OVV213" s="5"/>
      <c r="OVW213" s="11"/>
      <c r="OVX213" s="10"/>
      <c r="OVY213" s="10"/>
      <c r="OVZ213" s="1"/>
      <c r="OWA213" s="5"/>
      <c r="OWB213" s="52"/>
      <c r="OWC213" s="5"/>
      <c r="OWD213" s="11"/>
      <c r="OWE213" s="10"/>
      <c r="OWF213" s="10"/>
      <c r="OWG213" s="1"/>
      <c r="OWH213" s="5"/>
      <c r="OWI213" s="52"/>
      <c r="OWJ213" s="5"/>
      <c r="OWK213" s="11"/>
      <c r="OWL213" s="10"/>
      <c r="OWM213" s="10"/>
      <c r="OWN213" s="1"/>
      <c r="OWO213" s="5"/>
      <c r="OWP213" s="52"/>
      <c r="OWQ213" s="5"/>
      <c r="OWR213" s="11"/>
      <c r="OWS213" s="10"/>
      <c r="OWT213" s="10"/>
      <c r="OWU213" s="1"/>
      <c r="OWV213" s="5"/>
      <c r="OWW213" s="52"/>
      <c r="OWX213" s="5"/>
      <c r="OWY213" s="11"/>
      <c r="OWZ213" s="10"/>
      <c r="OXA213" s="10"/>
      <c r="OXB213" s="1"/>
      <c r="OXC213" s="5"/>
      <c r="OXD213" s="52"/>
      <c r="OXE213" s="5"/>
      <c r="OXF213" s="11"/>
      <c r="OXG213" s="10"/>
      <c r="OXH213" s="10"/>
      <c r="OXI213" s="1"/>
      <c r="OXJ213" s="5"/>
      <c r="OXK213" s="52"/>
      <c r="OXL213" s="5"/>
      <c r="OXM213" s="11"/>
      <c r="OXN213" s="10"/>
      <c r="OXO213" s="10"/>
      <c r="OXP213" s="1"/>
      <c r="OXQ213" s="5"/>
      <c r="OXR213" s="52"/>
      <c r="OXS213" s="5"/>
      <c r="OXT213" s="11"/>
      <c r="OXU213" s="10"/>
      <c r="OXV213" s="10"/>
      <c r="OXW213" s="1"/>
      <c r="OXX213" s="5"/>
      <c r="OXY213" s="52"/>
      <c r="OXZ213" s="5"/>
      <c r="OYA213" s="11"/>
      <c r="OYB213" s="10"/>
      <c r="OYC213" s="10"/>
      <c r="OYD213" s="1"/>
      <c r="OYE213" s="5"/>
      <c r="OYF213" s="52"/>
      <c r="OYG213" s="5"/>
      <c r="OYH213" s="11"/>
      <c r="OYI213" s="10"/>
      <c r="OYJ213" s="10"/>
      <c r="OYK213" s="1"/>
      <c r="OYL213" s="5"/>
      <c r="OYM213" s="52"/>
      <c r="OYN213" s="5"/>
      <c r="OYO213" s="11"/>
      <c r="OYP213" s="10"/>
      <c r="OYQ213" s="10"/>
      <c r="OYR213" s="1"/>
      <c r="OYS213" s="5"/>
      <c r="OYT213" s="52"/>
      <c r="OYU213" s="5"/>
      <c r="OYV213" s="11"/>
      <c r="OYW213" s="10"/>
      <c r="OYX213" s="10"/>
      <c r="OYY213" s="1"/>
      <c r="OYZ213" s="5"/>
      <c r="OZA213" s="52"/>
      <c r="OZB213" s="5"/>
      <c r="OZC213" s="11"/>
      <c r="OZD213" s="10"/>
      <c r="OZE213" s="10"/>
      <c r="OZF213" s="1"/>
      <c r="OZG213" s="5"/>
      <c r="OZH213" s="52"/>
      <c r="OZI213" s="5"/>
      <c r="OZJ213" s="11"/>
      <c r="OZK213" s="10"/>
      <c r="OZL213" s="10"/>
      <c r="OZM213" s="1"/>
      <c r="OZN213" s="5"/>
      <c r="OZO213" s="52"/>
      <c r="OZP213" s="5"/>
      <c r="OZQ213" s="11"/>
      <c r="OZR213" s="10"/>
      <c r="OZS213" s="10"/>
      <c r="OZT213" s="1"/>
      <c r="OZU213" s="5"/>
      <c r="OZV213" s="52"/>
      <c r="OZW213" s="5"/>
      <c r="OZX213" s="11"/>
      <c r="OZY213" s="10"/>
      <c r="OZZ213" s="10"/>
      <c r="PAA213" s="1"/>
      <c r="PAB213" s="5"/>
      <c r="PAC213" s="52"/>
      <c r="PAD213" s="5"/>
      <c r="PAE213" s="11"/>
      <c r="PAF213" s="10"/>
      <c r="PAG213" s="10"/>
      <c r="PAH213" s="1"/>
      <c r="PAI213" s="5"/>
      <c r="PAJ213" s="52"/>
      <c r="PAK213" s="5"/>
      <c r="PAL213" s="11"/>
      <c r="PAM213" s="10"/>
      <c r="PAN213" s="10"/>
      <c r="PAO213" s="1"/>
      <c r="PAP213" s="5"/>
      <c r="PAQ213" s="52"/>
      <c r="PAR213" s="5"/>
      <c r="PAS213" s="11"/>
      <c r="PAT213" s="10"/>
      <c r="PAU213" s="10"/>
      <c r="PAV213" s="1"/>
      <c r="PAW213" s="5"/>
      <c r="PAX213" s="52"/>
      <c r="PAY213" s="5"/>
      <c r="PAZ213" s="11"/>
      <c r="PBA213" s="10"/>
      <c r="PBB213" s="10"/>
      <c r="PBC213" s="1"/>
      <c r="PBD213" s="5"/>
      <c r="PBE213" s="52"/>
      <c r="PBF213" s="5"/>
      <c r="PBG213" s="11"/>
      <c r="PBH213" s="10"/>
      <c r="PBI213" s="10"/>
      <c r="PBJ213" s="1"/>
      <c r="PBK213" s="5"/>
      <c r="PBL213" s="52"/>
      <c r="PBM213" s="5"/>
      <c r="PBN213" s="11"/>
      <c r="PBO213" s="10"/>
      <c r="PBP213" s="10"/>
      <c r="PBQ213" s="1"/>
      <c r="PBR213" s="5"/>
      <c r="PBS213" s="52"/>
      <c r="PBT213" s="5"/>
      <c r="PBU213" s="11"/>
      <c r="PBV213" s="10"/>
      <c r="PBW213" s="10"/>
      <c r="PBX213" s="1"/>
      <c r="PBY213" s="5"/>
      <c r="PBZ213" s="52"/>
      <c r="PCA213" s="5"/>
      <c r="PCB213" s="11"/>
      <c r="PCC213" s="10"/>
      <c r="PCD213" s="10"/>
      <c r="PCE213" s="1"/>
      <c r="PCF213" s="5"/>
      <c r="PCG213" s="52"/>
      <c r="PCH213" s="5"/>
      <c r="PCI213" s="11"/>
      <c r="PCJ213" s="10"/>
      <c r="PCK213" s="10"/>
      <c r="PCL213" s="1"/>
      <c r="PCM213" s="5"/>
      <c r="PCN213" s="52"/>
      <c r="PCO213" s="5"/>
      <c r="PCP213" s="11"/>
      <c r="PCQ213" s="10"/>
      <c r="PCR213" s="10"/>
      <c r="PCS213" s="1"/>
      <c r="PCT213" s="5"/>
      <c r="PCU213" s="52"/>
      <c r="PCV213" s="5"/>
      <c r="PCW213" s="11"/>
      <c r="PCX213" s="10"/>
      <c r="PCY213" s="10"/>
      <c r="PCZ213" s="1"/>
      <c r="PDA213" s="5"/>
      <c r="PDB213" s="52"/>
      <c r="PDC213" s="5"/>
      <c r="PDD213" s="11"/>
      <c r="PDE213" s="10"/>
      <c r="PDF213" s="10"/>
      <c r="PDG213" s="1"/>
      <c r="PDH213" s="5"/>
      <c r="PDI213" s="52"/>
      <c r="PDJ213" s="5"/>
      <c r="PDK213" s="11"/>
      <c r="PDL213" s="10"/>
      <c r="PDM213" s="10"/>
      <c r="PDN213" s="1"/>
      <c r="PDO213" s="5"/>
      <c r="PDP213" s="52"/>
      <c r="PDQ213" s="5"/>
      <c r="PDR213" s="11"/>
      <c r="PDS213" s="10"/>
      <c r="PDT213" s="10"/>
      <c r="PDU213" s="1"/>
      <c r="PDV213" s="5"/>
      <c r="PDW213" s="52"/>
      <c r="PDX213" s="5"/>
      <c r="PDY213" s="11"/>
      <c r="PDZ213" s="10"/>
      <c r="PEA213" s="10"/>
      <c r="PEB213" s="1"/>
      <c r="PEC213" s="5"/>
      <c r="PED213" s="52"/>
      <c r="PEE213" s="5"/>
      <c r="PEF213" s="11"/>
      <c r="PEG213" s="10"/>
      <c r="PEH213" s="10"/>
      <c r="PEI213" s="1"/>
      <c r="PEJ213" s="5"/>
      <c r="PEK213" s="52"/>
      <c r="PEL213" s="5"/>
      <c r="PEM213" s="11"/>
      <c r="PEN213" s="10"/>
      <c r="PEO213" s="10"/>
      <c r="PEP213" s="1"/>
      <c r="PEQ213" s="5"/>
      <c r="PER213" s="52"/>
      <c r="PES213" s="5"/>
      <c r="PET213" s="11"/>
      <c r="PEU213" s="10"/>
      <c r="PEV213" s="10"/>
      <c r="PEW213" s="1"/>
      <c r="PEX213" s="5"/>
      <c r="PEY213" s="52"/>
      <c r="PEZ213" s="5"/>
      <c r="PFA213" s="11"/>
      <c r="PFB213" s="10"/>
      <c r="PFC213" s="10"/>
      <c r="PFD213" s="1"/>
      <c r="PFE213" s="5"/>
      <c r="PFF213" s="52"/>
      <c r="PFG213" s="5"/>
      <c r="PFH213" s="11"/>
      <c r="PFI213" s="10"/>
      <c r="PFJ213" s="10"/>
      <c r="PFK213" s="1"/>
      <c r="PFL213" s="5"/>
      <c r="PFM213" s="52"/>
      <c r="PFN213" s="5"/>
      <c r="PFO213" s="11"/>
      <c r="PFP213" s="10"/>
      <c r="PFQ213" s="10"/>
      <c r="PFR213" s="1"/>
      <c r="PFS213" s="5"/>
      <c r="PFT213" s="52"/>
      <c r="PFU213" s="5"/>
      <c r="PFV213" s="11"/>
      <c r="PFW213" s="10"/>
      <c r="PFX213" s="10"/>
      <c r="PFY213" s="1"/>
      <c r="PFZ213" s="5"/>
      <c r="PGA213" s="52"/>
      <c r="PGB213" s="5"/>
      <c r="PGC213" s="11"/>
      <c r="PGD213" s="10"/>
      <c r="PGE213" s="10"/>
      <c r="PGF213" s="1"/>
      <c r="PGG213" s="5"/>
      <c r="PGH213" s="52"/>
      <c r="PGI213" s="5"/>
      <c r="PGJ213" s="11"/>
      <c r="PGK213" s="10"/>
      <c r="PGL213" s="10"/>
      <c r="PGM213" s="1"/>
      <c r="PGN213" s="5"/>
      <c r="PGO213" s="52"/>
      <c r="PGP213" s="5"/>
      <c r="PGQ213" s="11"/>
      <c r="PGR213" s="10"/>
      <c r="PGS213" s="10"/>
      <c r="PGT213" s="1"/>
      <c r="PGU213" s="5"/>
      <c r="PGV213" s="52"/>
      <c r="PGW213" s="5"/>
      <c r="PGX213" s="11"/>
      <c r="PGY213" s="10"/>
      <c r="PGZ213" s="10"/>
      <c r="PHA213" s="1"/>
      <c r="PHB213" s="5"/>
      <c r="PHC213" s="52"/>
      <c r="PHD213" s="5"/>
      <c r="PHE213" s="11"/>
      <c r="PHF213" s="10"/>
      <c r="PHG213" s="10"/>
      <c r="PHH213" s="1"/>
      <c r="PHI213" s="5"/>
      <c r="PHJ213" s="52"/>
      <c r="PHK213" s="5"/>
      <c r="PHL213" s="11"/>
      <c r="PHM213" s="10"/>
      <c r="PHN213" s="10"/>
      <c r="PHO213" s="1"/>
      <c r="PHP213" s="5"/>
      <c r="PHQ213" s="52"/>
      <c r="PHR213" s="5"/>
      <c r="PHS213" s="11"/>
      <c r="PHT213" s="10"/>
      <c r="PHU213" s="10"/>
      <c r="PHV213" s="1"/>
      <c r="PHW213" s="5"/>
      <c r="PHX213" s="52"/>
      <c r="PHY213" s="5"/>
      <c r="PHZ213" s="11"/>
      <c r="PIA213" s="10"/>
      <c r="PIB213" s="10"/>
      <c r="PIC213" s="1"/>
      <c r="PID213" s="5"/>
      <c r="PIE213" s="52"/>
      <c r="PIF213" s="5"/>
      <c r="PIG213" s="11"/>
      <c r="PIH213" s="10"/>
      <c r="PII213" s="10"/>
      <c r="PIJ213" s="1"/>
      <c r="PIK213" s="5"/>
      <c r="PIL213" s="52"/>
      <c r="PIM213" s="5"/>
      <c r="PIN213" s="11"/>
      <c r="PIO213" s="10"/>
      <c r="PIP213" s="10"/>
      <c r="PIQ213" s="1"/>
      <c r="PIR213" s="5"/>
      <c r="PIS213" s="52"/>
      <c r="PIT213" s="5"/>
      <c r="PIU213" s="11"/>
      <c r="PIV213" s="10"/>
      <c r="PIW213" s="10"/>
      <c r="PIX213" s="1"/>
      <c r="PIY213" s="5"/>
      <c r="PIZ213" s="52"/>
      <c r="PJA213" s="5"/>
      <c r="PJB213" s="11"/>
      <c r="PJC213" s="10"/>
      <c r="PJD213" s="10"/>
      <c r="PJE213" s="1"/>
      <c r="PJF213" s="5"/>
      <c r="PJG213" s="52"/>
      <c r="PJH213" s="5"/>
      <c r="PJI213" s="11"/>
      <c r="PJJ213" s="10"/>
      <c r="PJK213" s="10"/>
      <c r="PJL213" s="1"/>
      <c r="PJM213" s="5"/>
      <c r="PJN213" s="52"/>
      <c r="PJO213" s="5"/>
      <c r="PJP213" s="11"/>
      <c r="PJQ213" s="10"/>
      <c r="PJR213" s="10"/>
      <c r="PJS213" s="1"/>
      <c r="PJT213" s="5"/>
      <c r="PJU213" s="52"/>
      <c r="PJV213" s="5"/>
      <c r="PJW213" s="11"/>
      <c r="PJX213" s="10"/>
      <c r="PJY213" s="10"/>
      <c r="PJZ213" s="1"/>
      <c r="PKA213" s="5"/>
      <c r="PKB213" s="52"/>
      <c r="PKC213" s="5"/>
      <c r="PKD213" s="11"/>
      <c r="PKE213" s="10"/>
      <c r="PKF213" s="10"/>
      <c r="PKG213" s="1"/>
      <c r="PKH213" s="5"/>
      <c r="PKI213" s="52"/>
      <c r="PKJ213" s="5"/>
      <c r="PKK213" s="11"/>
      <c r="PKL213" s="10"/>
      <c r="PKM213" s="10"/>
      <c r="PKN213" s="1"/>
      <c r="PKO213" s="5"/>
      <c r="PKP213" s="52"/>
      <c r="PKQ213" s="5"/>
      <c r="PKR213" s="11"/>
      <c r="PKS213" s="10"/>
      <c r="PKT213" s="10"/>
      <c r="PKU213" s="1"/>
      <c r="PKV213" s="5"/>
      <c r="PKW213" s="52"/>
      <c r="PKX213" s="5"/>
      <c r="PKY213" s="11"/>
      <c r="PKZ213" s="10"/>
      <c r="PLA213" s="10"/>
      <c r="PLB213" s="1"/>
      <c r="PLC213" s="5"/>
      <c r="PLD213" s="52"/>
      <c r="PLE213" s="5"/>
      <c r="PLF213" s="11"/>
      <c r="PLG213" s="10"/>
      <c r="PLH213" s="10"/>
      <c r="PLI213" s="1"/>
      <c r="PLJ213" s="5"/>
      <c r="PLK213" s="52"/>
      <c r="PLL213" s="5"/>
      <c r="PLM213" s="11"/>
      <c r="PLN213" s="10"/>
      <c r="PLO213" s="10"/>
      <c r="PLP213" s="1"/>
      <c r="PLQ213" s="5"/>
      <c r="PLR213" s="52"/>
      <c r="PLS213" s="5"/>
      <c r="PLT213" s="11"/>
      <c r="PLU213" s="10"/>
      <c r="PLV213" s="10"/>
      <c r="PLW213" s="1"/>
      <c r="PLX213" s="5"/>
      <c r="PLY213" s="52"/>
      <c r="PLZ213" s="5"/>
      <c r="PMA213" s="11"/>
      <c r="PMB213" s="10"/>
      <c r="PMC213" s="10"/>
      <c r="PMD213" s="1"/>
      <c r="PME213" s="5"/>
      <c r="PMF213" s="52"/>
      <c r="PMG213" s="5"/>
      <c r="PMH213" s="11"/>
      <c r="PMI213" s="10"/>
      <c r="PMJ213" s="10"/>
      <c r="PMK213" s="1"/>
      <c r="PML213" s="5"/>
      <c r="PMM213" s="52"/>
      <c r="PMN213" s="5"/>
      <c r="PMO213" s="11"/>
      <c r="PMP213" s="10"/>
      <c r="PMQ213" s="10"/>
      <c r="PMR213" s="1"/>
      <c r="PMS213" s="5"/>
      <c r="PMT213" s="52"/>
      <c r="PMU213" s="5"/>
      <c r="PMV213" s="11"/>
      <c r="PMW213" s="10"/>
      <c r="PMX213" s="10"/>
      <c r="PMY213" s="1"/>
      <c r="PMZ213" s="5"/>
      <c r="PNA213" s="52"/>
      <c r="PNB213" s="5"/>
      <c r="PNC213" s="11"/>
      <c r="PND213" s="10"/>
      <c r="PNE213" s="10"/>
      <c r="PNF213" s="1"/>
      <c r="PNG213" s="5"/>
      <c r="PNH213" s="52"/>
      <c r="PNI213" s="5"/>
      <c r="PNJ213" s="11"/>
      <c r="PNK213" s="10"/>
      <c r="PNL213" s="10"/>
      <c r="PNM213" s="1"/>
      <c r="PNN213" s="5"/>
      <c r="PNO213" s="52"/>
      <c r="PNP213" s="5"/>
      <c r="PNQ213" s="11"/>
      <c r="PNR213" s="10"/>
      <c r="PNS213" s="10"/>
      <c r="PNT213" s="1"/>
      <c r="PNU213" s="5"/>
      <c r="PNV213" s="52"/>
      <c r="PNW213" s="5"/>
      <c r="PNX213" s="11"/>
      <c r="PNY213" s="10"/>
      <c r="PNZ213" s="10"/>
      <c r="POA213" s="1"/>
      <c r="POB213" s="5"/>
      <c r="POC213" s="52"/>
      <c r="POD213" s="5"/>
      <c r="POE213" s="11"/>
      <c r="POF213" s="10"/>
      <c r="POG213" s="10"/>
      <c r="POH213" s="1"/>
      <c r="POI213" s="5"/>
      <c r="POJ213" s="52"/>
      <c r="POK213" s="5"/>
      <c r="POL213" s="11"/>
      <c r="POM213" s="10"/>
      <c r="PON213" s="10"/>
      <c r="POO213" s="1"/>
      <c r="POP213" s="5"/>
      <c r="POQ213" s="52"/>
      <c r="POR213" s="5"/>
      <c r="POS213" s="11"/>
      <c r="POT213" s="10"/>
      <c r="POU213" s="10"/>
      <c r="POV213" s="1"/>
      <c r="POW213" s="5"/>
      <c r="POX213" s="52"/>
      <c r="POY213" s="5"/>
      <c r="POZ213" s="11"/>
      <c r="PPA213" s="10"/>
      <c r="PPB213" s="10"/>
      <c r="PPC213" s="1"/>
      <c r="PPD213" s="5"/>
      <c r="PPE213" s="52"/>
      <c r="PPF213" s="5"/>
      <c r="PPG213" s="11"/>
      <c r="PPH213" s="10"/>
      <c r="PPI213" s="10"/>
      <c r="PPJ213" s="1"/>
      <c r="PPK213" s="5"/>
      <c r="PPL213" s="52"/>
      <c r="PPM213" s="5"/>
      <c r="PPN213" s="11"/>
      <c r="PPO213" s="10"/>
      <c r="PPP213" s="10"/>
      <c r="PPQ213" s="1"/>
      <c r="PPR213" s="5"/>
      <c r="PPS213" s="52"/>
      <c r="PPT213" s="5"/>
      <c r="PPU213" s="11"/>
      <c r="PPV213" s="10"/>
      <c r="PPW213" s="10"/>
      <c r="PPX213" s="1"/>
      <c r="PPY213" s="5"/>
      <c r="PPZ213" s="52"/>
      <c r="PQA213" s="5"/>
      <c r="PQB213" s="11"/>
      <c r="PQC213" s="10"/>
      <c r="PQD213" s="10"/>
      <c r="PQE213" s="1"/>
      <c r="PQF213" s="5"/>
      <c r="PQG213" s="52"/>
      <c r="PQH213" s="5"/>
      <c r="PQI213" s="11"/>
      <c r="PQJ213" s="10"/>
      <c r="PQK213" s="10"/>
      <c r="PQL213" s="1"/>
      <c r="PQM213" s="5"/>
      <c r="PQN213" s="52"/>
      <c r="PQO213" s="5"/>
      <c r="PQP213" s="11"/>
      <c r="PQQ213" s="10"/>
      <c r="PQR213" s="10"/>
      <c r="PQS213" s="1"/>
      <c r="PQT213" s="5"/>
      <c r="PQU213" s="52"/>
      <c r="PQV213" s="5"/>
      <c r="PQW213" s="11"/>
      <c r="PQX213" s="10"/>
      <c r="PQY213" s="10"/>
      <c r="PQZ213" s="1"/>
      <c r="PRA213" s="5"/>
      <c r="PRB213" s="52"/>
      <c r="PRC213" s="5"/>
      <c r="PRD213" s="11"/>
      <c r="PRE213" s="10"/>
      <c r="PRF213" s="10"/>
      <c r="PRG213" s="1"/>
      <c r="PRH213" s="5"/>
      <c r="PRI213" s="52"/>
      <c r="PRJ213" s="5"/>
      <c r="PRK213" s="11"/>
      <c r="PRL213" s="10"/>
      <c r="PRM213" s="10"/>
      <c r="PRN213" s="1"/>
      <c r="PRO213" s="5"/>
      <c r="PRP213" s="52"/>
      <c r="PRQ213" s="5"/>
      <c r="PRR213" s="11"/>
      <c r="PRS213" s="10"/>
      <c r="PRT213" s="10"/>
      <c r="PRU213" s="1"/>
      <c r="PRV213" s="5"/>
      <c r="PRW213" s="52"/>
      <c r="PRX213" s="5"/>
      <c r="PRY213" s="11"/>
      <c r="PRZ213" s="10"/>
      <c r="PSA213" s="10"/>
      <c r="PSB213" s="1"/>
      <c r="PSC213" s="5"/>
      <c r="PSD213" s="52"/>
      <c r="PSE213" s="5"/>
      <c r="PSF213" s="11"/>
      <c r="PSG213" s="10"/>
      <c r="PSH213" s="10"/>
      <c r="PSI213" s="1"/>
      <c r="PSJ213" s="5"/>
      <c r="PSK213" s="52"/>
      <c r="PSL213" s="5"/>
      <c r="PSM213" s="11"/>
      <c r="PSN213" s="10"/>
      <c r="PSO213" s="10"/>
      <c r="PSP213" s="1"/>
      <c r="PSQ213" s="5"/>
      <c r="PSR213" s="52"/>
      <c r="PSS213" s="5"/>
      <c r="PST213" s="11"/>
      <c r="PSU213" s="10"/>
      <c r="PSV213" s="10"/>
      <c r="PSW213" s="1"/>
      <c r="PSX213" s="5"/>
      <c r="PSY213" s="52"/>
      <c r="PSZ213" s="5"/>
      <c r="PTA213" s="11"/>
      <c r="PTB213" s="10"/>
      <c r="PTC213" s="10"/>
      <c r="PTD213" s="1"/>
      <c r="PTE213" s="5"/>
      <c r="PTF213" s="52"/>
      <c r="PTG213" s="5"/>
      <c r="PTH213" s="11"/>
      <c r="PTI213" s="10"/>
      <c r="PTJ213" s="10"/>
      <c r="PTK213" s="1"/>
      <c r="PTL213" s="5"/>
      <c r="PTM213" s="52"/>
      <c r="PTN213" s="5"/>
      <c r="PTO213" s="11"/>
      <c r="PTP213" s="10"/>
      <c r="PTQ213" s="10"/>
      <c r="PTR213" s="1"/>
      <c r="PTS213" s="5"/>
      <c r="PTT213" s="52"/>
      <c r="PTU213" s="5"/>
      <c r="PTV213" s="11"/>
      <c r="PTW213" s="10"/>
      <c r="PTX213" s="10"/>
      <c r="PTY213" s="1"/>
      <c r="PTZ213" s="5"/>
      <c r="PUA213" s="52"/>
      <c r="PUB213" s="5"/>
      <c r="PUC213" s="11"/>
      <c r="PUD213" s="10"/>
      <c r="PUE213" s="10"/>
      <c r="PUF213" s="1"/>
      <c r="PUG213" s="5"/>
      <c r="PUH213" s="52"/>
      <c r="PUI213" s="5"/>
      <c r="PUJ213" s="11"/>
      <c r="PUK213" s="10"/>
      <c r="PUL213" s="10"/>
      <c r="PUM213" s="1"/>
      <c r="PUN213" s="5"/>
      <c r="PUO213" s="52"/>
      <c r="PUP213" s="5"/>
      <c r="PUQ213" s="11"/>
      <c r="PUR213" s="10"/>
      <c r="PUS213" s="10"/>
      <c r="PUT213" s="1"/>
      <c r="PUU213" s="5"/>
      <c r="PUV213" s="52"/>
      <c r="PUW213" s="5"/>
      <c r="PUX213" s="11"/>
      <c r="PUY213" s="10"/>
      <c r="PUZ213" s="10"/>
      <c r="PVA213" s="1"/>
      <c r="PVB213" s="5"/>
      <c r="PVC213" s="52"/>
      <c r="PVD213" s="5"/>
      <c r="PVE213" s="11"/>
      <c r="PVF213" s="10"/>
      <c r="PVG213" s="10"/>
      <c r="PVH213" s="1"/>
      <c r="PVI213" s="5"/>
      <c r="PVJ213" s="52"/>
      <c r="PVK213" s="5"/>
      <c r="PVL213" s="11"/>
      <c r="PVM213" s="10"/>
      <c r="PVN213" s="10"/>
      <c r="PVO213" s="1"/>
      <c r="PVP213" s="5"/>
      <c r="PVQ213" s="52"/>
      <c r="PVR213" s="5"/>
      <c r="PVS213" s="11"/>
      <c r="PVT213" s="10"/>
      <c r="PVU213" s="10"/>
      <c r="PVV213" s="1"/>
      <c r="PVW213" s="5"/>
      <c r="PVX213" s="52"/>
      <c r="PVY213" s="5"/>
      <c r="PVZ213" s="11"/>
      <c r="PWA213" s="10"/>
      <c r="PWB213" s="10"/>
      <c r="PWC213" s="1"/>
      <c r="PWD213" s="5"/>
      <c r="PWE213" s="52"/>
      <c r="PWF213" s="5"/>
      <c r="PWG213" s="11"/>
      <c r="PWH213" s="10"/>
      <c r="PWI213" s="10"/>
      <c r="PWJ213" s="1"/>
      <c r="PWK213" s="5"/>
      <c r="PWL213" s="52"/>
      <c r="PWM213" s="5"/>
      <c r="PWN213" s="11"/>
      <c r="PWO213" s="10"/>
      <c r="PWP213" s="10"/>
      <c r="PWQ213" s="1"/>
      <c r="PWR213" s="5"/>
      <c r="PWS213" s="52"/>
      <c r="PWT213" s="5"/>
      <c r="PWU213" s="11"/>
      <c r="PWV213" s="10"/>
      <c r="PWW213" s="10"/>
      <c r="PWX213" s="1"/>
      <c r="PWY213" s="5"/>
      <c r="PWZ213" s="52"/>
      <c r="PXA213" s="5"/>
      <c r="PXB213" s="11"/>
      <c r="PXC213" s="10"/>
      <c r="PXD213" s="10"/>
      <c r="PXE213" s="1"/>
      <c r="PXF213" s="5"/>
      <c r="PXG213" s="52"/>
      <c r="PXH213" s="5"/>
      <c r="PXI213" s="11"/>
      <c r="PXJ213" s="10"/>
      <c r="PXK213" s="10"/>
      <c r="PXL213" s="1"/>
      <c r="PXM213" s="5"/>
      <c r="PXN213" s="52"/>
      <c r="PXO213" s="5"/>
      <c r="PXP213" s="11"/>
      <c r="PXQ213" s="10"/>
      <c r="PXR213" s="10"/>
      <c r="PXS213" s="1"/>
      <c r="PXT213" s="5"/>
      <c r="PXU213" s="52"/>
      <c r="PXV213" s="5"/>
      <c r="PXW213" s="11"/>
      <c r="PXX213" s="10"/>
      <c r="PXY213" s="10"/>
      <c r="PXZ213" s="1"/>
      <c r="PYA213" s="5"/>
      <c r="PYB213" s="52"/>
      <c r="PYC213" s="5"/>
      <c r="PYD213" s="11"/>
      <c r="PYE213" s="10"/>
      <c r="PYF213" s="10"/>
      <c r="PYG213" s="1"/>
      <c r="PYH213" s="5"/>
      <c r="PYI213" s="52"/>
      <c r="PYJ213" s="5"/>
      <c r="PYK213" s="11"/>
      <c r="PYL213" s="10"/>
      <c r="PYM213" s="10"/>
      <c r="PYN213" s="1"/>
      <c r="PYO213" s="5"/>
      <c r="PYP213" s="52"/>
      <c r="PYQ213" s="5"/>
      <c r="PYR213" s="11"/>
      <c r="PYS213" s="10"/>
      <c r="PYT213" s="10"/>
      <c r="PYU213" s="1"/>
      <c r="PYV213" s="5"/>
      <c r="PYW213" s="52"/>
      <c r="PYX213" s="5"/>
      <c r="PYY213" s="11"/>
      <c r="PYZ213" s="10"/>
      <c r="PZA213" s="10"/>
      <c r="PZB213" s="1"/>
      <c r="PZC213" s="5"/>
      <c r="PZD213" s="52"/>
      <c r="PZE213" s="5"/>
      <c r="PZF213" s="11"/>
      <c r="PZG213" s="10"/>
      <c r="PZH213" s="10"/>
      <c r="PZI213" s="1"/>
      <c r="PZJ213" s="5"/>
      <c r="PZK213" s="52"/>
      <c r="PZL213" s="5"/>
      <c r="PZM213" s="11"/>
      <c r="PZN213" s="10"/>
      <c r="PZO213" s="10"/>
      <c r="PZP213" s="1"/>
      <c r="PZQ213" s="5"/>
      <c r="PZR213" s="52"/>
      <c r="PZS213" s="5"/>
      <c r="PZT213" s="11"/>
      <c r="PZU213" s="10"/>
      <c r="PZV213" s="10"/>
      <c r="PZW213" s="1"/>
      <c r="PZX213" s="5"/>
      <c r="PZY213" s="52"/>
      <c r="PZZ213" s="5"/>
      <c r="QAA213" s="11"/>
      <c r="QAB213" s="10"/>
      <c r="QAC213" s="10"/>
      <c r="QAD213" s="1"/>
      <c r="QAE213" s="5"/>
      <c r="QAF213" s="52"/>
      <c r="QAG213" s="5"/>
      <c r="QAH213" s="11"/>
      <c r="QAI213" s="10"/>
      <c r="QAJ213" s="10"/>
      <c r="QAK213" s="1"/>
      <c r="QAL213" s="5"/>
      <c r="QAM213" s="52"/>
      <c r="QAN213" s="5"/>
      <c r="QAO213" s="11"/>
      <c r="QAP213" s="10"/>
      <c r="QAQ213" s="10"/>
      <c r="QAR213" s="1"/>
      <c r="QAS213" s="5"/>
      <c r="QAT213" s="52"/>
      <c r="QAU213" s="5"/>
      <c r="QAV213" s="11"/>
      <c r="QAW213" s="10"/>
      <c r="QAX213" s="10"/>
      <c r="QAY213" s="1"/>
      <c r="QAZ213" s="5"/>
      <c r="QBA213" s="52"/>
      <c r="QBB213" s="5"/>
      <c r="QBC213" s="11"/>
      <c r="QBD213" s="10"/>
      <c r="QBE213" s="10"/>
      <c r="QBF213" s="1"/>
      <c r="QBG213" s="5"/>
      <c r="QBH213" s="52"/>
      <c r="QBI213" s="5"/>
      <c r="QBJ213" s="11"/>
      <c r="QBK213" s="10"/>
      <c r="QBL213" s="10"/>
      <c r="QBM213" s="1"/>
      <c r="QBN213" s="5"/>
      <c r="QBO213" s="52"/>
      <c r="QBP213" s="5"/>
      <c r="QBQ213" s="11"/>
      <c r="QBR213" s="10"/>
      <c r="QBS213" s="10"/>
      <c r="QBT213" s="1"/>
      <c r="QBU213" s="5"/>
      <c r="QBV213" s="52"/>
      <c r="QBW213" s="5"/>
      <c r="QBX213" s="11"/>
      <c r="QBY213" s="10"/>
      <c r="QBZ213" s="10"/>
      <c r="QCA213" s="1"/>
      <c r="QCB213" s="5"/>
      <c r="QCC213" s="52"/>
      <c r="QCD213" s="5"/>
      <c r="QCE213" s="11"/>
      <c r="QCF213" s="10"/>
      <c r="QCG213" s="10"/>
      <c r="QCH213" s="1"/>
      <c r="QCI213" s="5"/>
      <c r="QCJ213" s="52"/>
      <c r="QCK213" s="5"/>
      <c r="QCL213" s="11"/>
      <c r="QCM213" s="10"/>
      <c r="QCN213" s="10"/>
      <c r="QCO213" s="1"/>
      <c r="QCP213" s="5"/>
      <c r="QCQ213" s="52"/>
      <c r="QCR213" s="5"/>
      <c r="QCS213" s="11"/>
      <c r="QCT213" s="10"/>
      <c r="QCU213" s="10"/>
      <c r="QCV213" s="1"/>
      <c r="QCW213" s="5"/>
      <c r="QCX213" s="52"/>
      <c r="QCY213" s="5"/>
      <c r="QCZ213" s="11"/>
      <c r="QDA213" s="10"/>
      <c r="QDB213" s="10"/>
      <c r="QDC213" s="1"/>
      <c r="QDD213" s="5"/>
      <c r="QDE213" s="52"/>
      <c r="QDF213" s="5"/>
      <c r="QDG213" s="11"/>
      <c r="QDH213" s="10"/>
      <c r="QDI213" s="10"/>
      <c r="QDJ213" s="1"/>
      <c r="QDK213" s="5"/>
      <c r="QDL213" s="52"/>
      <c r="QDM213" s="5"/>
      <c r="QDN213" s="11"/>
      <c r="QDO213" s="10"/>
      <c r="QDP213" s="10"/>
      <c r="QDQ213" s="1"/>
      <c r="QDR213" s="5"/>
      <c r="QDS213" s="52"/>
      <c r="QDT213" s="5"/>
      <c r="QDU213" s="11"/>
      <c r="QDV213" s="10"/>
      <c r="QDW213" s="10"/>
      <c r="QDX213" s="1"/>
      <c r="QDY213" s="5"/>
      <c r="QDZ213" s="52"/>
      <c r="QEA213" s="5"/>
      <c r="QEB213" s="11"/>
      <c r="QEC213" s="10"/>
      <c r="QED213" s="10"/>
      <c r="QEE213" s="1"/>
      <c r="QEF213" s="5"/>
      <c r="QEG213" s="52"/>
      <c r="QEH213" s="5"/>
      <c r="QEI213" s="11"/>
      <c r="QEJ213" s="10"/>
      <c r="QEK213" s="10"/>
      <c r="QEL213" s="1"/>
      <c r="QEM213" s="5"/>
      <c r="QEN213" s="52"/>
      <c r="QEO213" s="5"/>
      <c r="QEP213" s="11"/>
      <c r="QEQ213" s="10"/>
      <c r="QER213" s="10"/>
      <c r="QES213" s="1"/>
      <c r="QET213" s="5"/>
      <c r="QEU213" s="52"/>
      <c r="QEV213" s="5"/>
      <c r="QEW213" s="11"/>
      <c r="QEX213" s="10"/>
      <c r="QEY213" s="10"/>
      <c r="QEZ213" s="1"/>
      <c r="QFA213" s="5"/>
      <c r="QFB213" s="52"/>
      <c r="QFC213" s="5"/>
      <c r="QFD213" s="11"/>
      <c r="QFE213" s="10"/>
      <c r="QFF213" s="10"/>
      <c r="QFG213" s="1"/>
      <c r="QFH213" s="5"/>
      <c r="QFI213" s="52"/>
      <c r="QFJ213" s="5"/>
      <c r="QFK213" s="11"/>
      <c r="QFL213" s="10"/>
      <c r="QFM213" s="10"/>
      <c r="QFN213" s="1"/>
      <c r="QFO213" s="5"/>
      <c r="QFP213" s="52"/>
      <c r="QFQ213" s="5"/>
      <c r="QFR213" s="11"/>
      <c r="QFS213" s="10"/>
      <c r="QFT213" s="10"/>
      <c r="QFU213" s="1"/>
      <c r="QFV213" s="5"/>
      <c r="QFW213" s="52"/>
      <c r="QFX213" s="5"/>
      <c r="QFY213" s="11"/>
      <c r="QFZ213" s="10"/>
      <c r="QGA213" s="10"/>
      <c r="QGB213" s="1"/>
      <c r="QGC213" s="5"/>
      <c r="QGD213" s="52"/>
      <c r="QGE213" s="5"/>
      <c r="QGF213" s="11"/>
      <c r="QGG213" s="10"/>
      <c r="QGH213" s="10"/>
      <c r="QGI213" s="1"/>
      <c r="QGJ213" s="5"/>
      <c r="QGK213" s="52"/>
      <c r="QGL213" s="5"/>
      <c r="QGM213" s="11"/>
      <c r="QGN213" s="10"/>
      <c r="QGO213" s="10"/>
      <c r="QGP213" s="1"/>
      <c r="QGQ213" s="5"/>
      <c r="QGR213" s="52"/>
      <c r="QGS213" s="5"/>
      <c r="QGT213" s="11"/>
      <c r="QGU213" s="10"/>
      <c r="QGV213" s="10"/>
      <c r="QGW213" s="1"/>
      <c r="QGX213" s="5"/>
      <c r="QGY213" s="52"/>
      <c r="QGZ213" s="5"/>
      <c r="QHA213" s="11"/>
      <c r="QHB213" s="10"/>
      <c r="QHC213" s="10"/>
      <c r="QHD213" s="1"/>
      <c r="QHE213" s="5"/>
      <c r="QHF213" s="52"/>
      <c r="QHG213" s="5"/>
      <c r="QHH213" s="11"/>
      <c r="QHI213" s="10"/>
      <c r="QHJ213" s="10"/>
      <c r="QHK213" s="1"/>
      <c r="QHL213" s="5"/>
      <c r="QHM213" s="52"/>
      <c r="QHN213" s="5"/>
      <c r="QHO213" s="11"/>
      <c r="QHP213" s="10"/>
      <c r="QHQ213" s="10"/>
      <c r="QHR213" s="1"/>
      <c r="QHS213" s="5"/>
      <c r="QHT213" s="52"/>
      <c r="QHU213" s="5"/>
      <c r="QHV213" s="11"/>
      <c r="QHW213" s="10"/>
      <c r="QHX213" s="10"/>
      <c r="QHY213" s="1"/>
      <c r="QHZ213" s="5"/>
      <c r="QIA213" s="52"/>
      <c r="QIB213" s="5"/>
      <c r="QIC213" s="11"/>
      <c r="QID213" s="10"/>
      <c r="QIE213" s="10"/>
      <c r="QIF213" s="1"/>
      <c r="QIG213" s="5"/>
      <c r="QIH213" s="52"/>
      <c r="QII213" s="5"/>
      <c r="QIJ213" s="11"/>
      <c r="QIK213" s="10"/>
      <c r="QIL213" s="10"/>
      <c r="QIM213" s="1"/>
      <c r="QIN213" s="5"/>
      <c r="QIO213" s="52"/>
      <c r="QIP213" s="5"/>
      <c r="QIQ213" s="11"/>
      <c r="QIR213" s="10"/>
      <c r="QIS213" s="10"/>
      <c r="QIT213" s="1"/>
      <c r="QIU213" s="5"/>
      <c r="QIV213" s="52"/>
      <c r="QIW213" s="5"/>
      <c r="QIX213" s="11"/>
      <c r="QIY213" s="10"/>
      <c r="QIZ213" s="10"/>
      <c r="QJA213" s="1"/>
      <c r="QJB213" s="5"/>
      <c r="QJC213" s="52"/>
      <c r="QJD213" s="5"/>
      <c r="QJE213" s="11"/>
      <c r="QJF213" s="10"/>
      <c r="QJG213" s="10"/>
      <c r="QJH213" s="1"/>
      <c r="QJI213" s="5"/>
      <c r="QJJ213" s="52"/>
      <c r="QJK213" s="5"/>
      <c r="QJL213" s="11"/>
      <c r="QJM213" s="10"/>
      <c r="QJN213" s="10"/>
      <c r="QJO213" s="1"/>
      <c r="QJP213" s="5"/>
      <c r="QJQ213" s="52"/>
      <c r="QJR213" s="5"/>
      <c r="QJS213" s="11"/>
      <c r="QJT213" s="10"/>
      <c r="QJU213" s="10"/>
      <c r="QJV213" s="1"/>
      <c r="QJW213" s="5"/>
      <c r="QJX213" s="52"/>
      <c r="QJY213" s="5"/>
      <c r="QJZ213" s="11"/>
      <c r="QKA213" s="10"/>
      <c r="QKB213" s="10"/>
      <c r="QKC213" s="1"/>
      <c r="QKD213" s="5"/>
      <c r="QKE213" s="52"/>
      <c r="QKF213" s="5"/>
      <c r="QKG213" s="11"/>
      <c r="QKH213" s="10"/>
      <c r="QKI213" s="10"/>
      <c r="QKJ213" s="1"/>
      <c r="QKK213" s="5"/>
      <c r="QKL213" s="52"/>
      <c r="QKM213" s="5"/>
      <c r="QKN213" s="11"/>
      <c r="QKO213" s="10"/>
      <c r="QKP213" s="10"/>
      <c r="QKQ213" s="1"/>
      <c r="QKR213" s="5"/>
      <c r="QKS213" s="52"/>
      <c r="QKT213" s="5"/>
      <c r="QKU213" s="11"/>
      <c r="QKV213" s="10"/>
      <c r="QKW213" s="10"/>
      <c r="QKX213" s="1"/>
      <c r="QKY213" s="5"/>
      <c r="QKZ213" s="52"/>
      <c r="QLA213" s="5"/>
      <c r="QLB213" s="11"/>
      <c r="QLC213" s="10"/>
      <c r="QLD213" s="10"/>
      <c r="QLE213" s="1"/>
      <c r="QLF213" s="5"/>
      <c r="QLG213" s="52"/>
      <c r="QLH213" s="5"/>
      <c r="QLI213" s="11"/>
      <c r="QLJ213" s="10"/>
      <c r="QLK213" s="10"/>
      <c r="QLL213" s="1"/>
      <c r="QLM213" s="5"/>
      <c r="QLN213" s="52"/>
      <c r="QLO213" s="5"/>
      <c r="QLP213" s="11"/>
      <c r="QLQ213" s="10"/>
      <c r="QLR213" s="10"/>
      <c r="QLS213" s="1"/>
      <c r="QLT213" s="5"/>
      <c r="QLU213" s="52"/>
      <c r="QLV213" s="5"/>
      <c r="QLW213" s="11"/>
      <c r="QLX213" s="10"/>
      <c r="QLY213" s="10"/>
      <c r="QLZ213" s="1"/>
      <c r="QMA213" s="5"/>
      <c r="QMB213" s="52"/>
      <c r="QMC213" s="5"/>
      <c r="QMD213" s="11"/>
      <c r="QME213" s="10"/>
      <c r="QMF213" s="10"/>
      <c r="QMG213" s="1"/>
      <c r="QMH213" s="5"/>
      <c r="QMI213" s="52"/>
      <c r="QMJ213" s="5"/>
      <c r="QMK213" s="11"/>
      <c r="QML213" s="10"/>
      <c r="QMM213" s="10"/>
      <c r="QMN213" s="1"/>
      <c r="QMO213" s="5"/>
      <c r="QMP213" s="52"/>
      <c r="QMQ213" s="5"/>
      <c r="QMR213" s="11"/>
      <c r="QMS213" s="10"/>
      <c r="QMT213" s="10"/>
      <c r="QMU213" s="1"/>
      <c r="QMV213" s="5"/>
      <c r="QMW213" s="52"/>
      <c r="QMX213" s="5"/>
      <c r="QMY213" s="11"/>
      <c r="QMZ213" s="10"/>
      <c r="QNA213" s="10"/>
      <c r="QNB213" s="1"/>
      <c r="QNC213" s="5"/>
      <c r="QND213" s="52"/>
      <c r="QNE213" s="5"/>
      <c r="QNF213" s="11"/>
      <c r="QNG213" s="10"/>
      <c r="QNH213" s="10"/>
      <c r="QNI213" s="1"/>
      <c r="QNJ213" s="5"/>
      <c r="QNK213" s="52"/>
      <c r="QNL213" s="5"/>
      <c r="QNM213" s="11"/>
      <c r="QNN213" s="10"/>
      <c r="QNO213" s="10"/>
      <c r="QNP213" s="1"/>
      <c r="QNQ213" s="5"/>
      <c r="QNR213" s="52"/>
      <c r="QNS213" s="5"/>
      <c r="QNT213" s="11"/>
      <c r="QNU213" s="10"/>
      <c r="QNV213" s="10"/>
      <c r="QNW213" s="1"/>
      <c r="QNX213" s="5"/>
      <c r="QNY213" s="52"/>
      <c r="QNZ213" s="5"/>
      <c r="QOA213" s="11"/>
      <c r="QOB213" s="10"/>
      <c r="QOC213" s="10"/>
      <c r="QOD213" s="1"/>
      <c r="QOE213" s="5"/>
      <c r="QOF213" s="52"/>
      <c r="QOG213" s="5"/>
      <c r="QOH213" s="11"/>
      <c r="QOI213" s="10"/>
      <c r="QOJ213" s="10"/>
      <c r="QOK213" s="1"/>
      <c r="QOL213" s="5"/>
      <c r="QOM213" s="52"/>
      <c r="QON213" s="5"/>
      <c r="QOO213" s="11"/>
      <c r="QOP213" s="10"/>
      <c r="QOQ213" s="10"/>
      <c r="QOR213" s="1"/>
      <c r="QOS213" s="5"/>
      <c r="QOT213" s="52"/>
      <c r="QOU213" s="5"/>
      <c r="QOV213" s="11"/>
      <c r="QOW213" s="10"/>
      <c r="QOX213" s="10"/>
      <c r="QOY213" s="1"/>
      <c r="QOZ213" s="5"/>
      <c r="QPA213" s="52"/>
      <c r="QPB213" s="5"/>
      <c r="QPC213" s="11"/>
      <c r="QPD213" s="10"/>
      <c r="QPE213" s="10"/>
      <c r="QPF213" s="1"/>
      <c r="QPG213" s="5"/>
      <c r="QPH213" s="52"/>
      <c r="QPI213" s="5"/>
      <c r="QPJ213" s="11"/>
      <c r="QPK213" s="10"/>
      <c r="QPL213" s="10"/>
      <c r="QPM213" s="1"/>
      <c r="QPN213" s="5"/>
      <c r="QPO213" s="52"/>
      <c r="QPP213" s="5"/>
      <c r="QPQ213" s="11"/>
      <c r="QPR213" s="10"/>
      <c r="QPS213" s="10"/>
      <c r="QPT213" s="1"/>
      <c r="QPU213" s="5"/>
      <c r="QPV213" s="52"/>
      <c r="QPW213" s="5"/>
      <c r="QPX213" s="11"/>
      <c r="QPY213" s="10"/>
      <c r="QPZ213" s="10"/>
      <c r="QQA213" s="1"/>
      <c r="QQB213" s="5"/>
      <c r="QQC213" s="52"/>
      <c r="QQD213" s="5"/>
      <c r="QQE213" s="11"/>
      <c r="QQF213" s="10"/>
      <c r="QQG213" s="10"/>
      <c r="QQH213" s="1"/>
      <c r="QQI213" s="5"/>
      <c r="QQJ213" s="52"/>
      <c r="QQK213" s="5"/>
      <c r="QQL213" s="11"/>
      <c r="QQM213" s="10"/>
      <c r="QQN213" s="10"/>
      <c r="QQO213" s="1"/>
      <c r="QQP213" s="5"/>
      <c r="QQQ213" s="52"/>
      <c r="QQR213" s="5"/>
      <c r="QQS213" s="11"/>
      <c r="QQT213" s="10"/>
      <c r="QQU213" s="10"/>
      <c r="QQV213" s="1"/>
      <c r="QQW213" s="5"/>
      <c r="QQX213" s="52"/>
      <c r="QQY213" s="5"/>
      <c r="QQZ213" s="11"/>
      <c r="QRA213" s="10"/>
      <c r="QRB213" s="10"/>
      <c r="QRC213" s="1"/>
      <c r="QRD213" s="5"/>
      <c r="QRE213" s="52"/>
      <c r="QRF213" s="5"/>
      <c r="QRG213" s="11"/>
      <c r="QRH213" s="10"/>
      <c r="QRI213" s="10"/>
      <c r="QRJ213" s="1"/>
      <c r="QRK213" s="5"/>
      <c r="QRL213" s="52"/>
      <c r="QRM213" s="5"/>
      <c r="QRN213" s="11"/>
      <c r="QRO213" s="10"/>
      <c r="QRP213" s="10"/>
      <c r="QRQ213" s="1"/>
      <c r="QRR213" s="5"/>
      <c r="QRS213" s="52"/>
      <c r="QRT213" s="5"/>
      <c r="QRU213" s="11"/>
      <c r="QRV213" s="10"/>
      <c r="QRW213" s="10"/>
      <c r="QRX213" s="1"/>
      <c r="QRY213" s="5"/>
      <c r="QRZ213" s="52"/>
      <c r="QSA213" s="5"/>
      <c r="QSB213" s="11"/>
      <c r="QSC213" s="10"/>
      <c r="QSD213" s="10"/>
      <c r="QSE213" s="1"/>
      <c r="QSF213" s="5"/>
      <c r="QSG213" s="52"/>
      <c r="QSH213" s="5"/>
      <c r="QSI213" s="11"/>
      <c r="QSJ213" s="10"/>
      <c r="QSK213" s="10"/>
      <c r="QSL213" s="1"/>
      <c r="QSM213" s="5"/>
      <c r="QSN213" s="52"/>
      <c r="QSO213" s="5"/>
      <c r="QSP213" s="11"/>
      <c r="QSQ213" s="10"/>
      <c r="QSR213" s="10"/>
      <c r="QSS213" s="1"/>
      <c r="QST213" s="5"/>
      <c r="QSU213" s="52"/>
      <c r="QSV213" s="5"/>
      <c r="QSW213" s="11"/>
      <c r="QSX213" s="10"/>
      <c r="QSY213" s="10"/>
      <c r="QSZ213" s="1"/>
      <c r="QTA213" s="5"/>
      <c r="QTB213" s="52"/>
      <c r="QTC213" s="5"/>
      <c r="QTD213" s="11"/>
      <c r="QTE213" s="10"/>
      <c r="QTF213" s="10"/>
      <c r="QTG213" s="1"/>
      <c r="QTH213" s="5"/>
      <c r="QTI213" s="52"/>
      <c r="QTJ213" s="5"/>
      <c r="QTK213" s="11"/>
      <c r="QTL213" s="10"/>
      <c r="QTM213" s="10"/>
      <c r="QTN213" s="1"/>
      <c r="QTO213" s="5"/>
      <c r="QTP213" s="52"/>
      <c r="QTQ213" s="5"/>
      <c r="QTR213" s="11"/>
      <c r="QTS213" s="10"/>
      <c r="QTT213" s="10"/>
      <c r="QTU213" s="1"/>
      <c r="QTV213" s="5"/>
      <c r="QTW213" s="52"/>
      <c r="QTX213" s="5"/>
      <c r="QTY213" s="11"/>
      <c r="QTZ213" s="10"/>
      <c r="QUA213" s="10"/>
      <c r="QUB213" s="1"/>
      <c r="QUC213" s="5"/>
      <c r="QUD213" s="52"/>
      <c r="QUE213" s="5"/>
      <c r="QUF213" s="11"/>
      <c r="QUG213" s="10"/>
      <c r="QUH213" s="10"/>
      <c r="QUI213" s="1"/>
      <c r="QUJ213" s="5"/>
      <c r="QUK213" s="52"/>
      <c r="QUL213" s="5"/>
      <c r="QUM213" s="11"/>
      <c r="QUN213" s="10"/>
      <c r="QUO213" s="10"/>
      <c r="QUP213" s="1"/>
      <c r="QUQ213" s="5"/>
      <c r="QUR213" s="52"/>
      <c r="QUS213" s="5"/>
      <c r="QUT213" s="11"/>
      <c r="QUU213" s="10"/>
      <c r="QUV213" s="10"/>
      <c r="QUW213" s="1"/>
      <c r="QUX213" s="5"/>
      <c r="QUY213" s="52"/>
      <c r="QUZ213" s="5"/>
      <c r="QVA213" s="11"/>
      <c r="QVB213" s="10"/>
      <c r="QVC213" s="10"/>
      <c r="QVD213" s="1"/>
      <c r="QVE213" s="5"/>
      <c r="QVF213" s="52"/>
      <c r="QVG213" s="5"/>
      <c r="QVH213" s="11"/>
      <c r="QVI213" s="10"/>
      <c r="QVJ213" s="10"/>
      <c r="QVK213" s="1"/>
      <c r="QVL213" s="5"/>
      <c r="QVM213" s="52"/>
      <c r="QVN213" s="5"/>
      <c r="QVO213" s="11"/>
      <c r="QVP213" s="10"/>
      <c r="QVQ213" s="10"/>
      <c r="QVR213" s="1"/>
      <c r="QVS213" s="5"/>
      <c r="QVT213" s="52"/>
      <c r="QVU213" s="5"/>
      <c r="QVV213" s="11"/>
      <c r="QVW213" s="10"/>
      <c r="QVX213" s="10"/>
      <c r="QVY213" s="1"/>
      <c r="QVZ213" s="5"/>
      <c r="QWA213" s="52"/>
      <c r="QWB213" s="5"/>
      <c r="QWC213" s="11"/>
      <c r="QWD213" s="10"/>
      <c r="QWE213" s="10"/>
      <c r="QWF213" s="1"/>
      <c r="QWG213" s="5"/>
      <c r="QWH213" s="52"/>
      <c r="QWI213" s="5"/>
      <c r="QWJ213" s="11"/>
      <c r="QWK213" s="10"/>
      <c r="QWL213" s="10"/>
      <c r="QWM213" s="1"/>
      <c r="QWN213" s="5"/>
      <c r="QWO213" s="52"/>
      <c r="QWP213" s="5"/>
      <c r="QWQ213" s="11"/>
      <c r="QWR213" s="10"/>
      <c r="QWS213" s="10"/>
      <c r="QWT213" s="1"/>
      <c r="QWU213" s="5"/>
      <c r="QWV213" s="52"/>
      <c r="QWW213" s="5"/>
      <c r="QWX213" s="11"/>
      <c r="QWY213" s="10"/>
      <c r="QWZ213" s="10"/>
      <c r="QXA213" s="1"/>
      <c r="QXB213" s="5"/>
      <c r="QXC213" s="52"/>
      <c r="QXD213" s="5"/>
      <c r="QXE213" s="11"/>
      <c r="QXF213" s="10"/>
      <c r="QXG213" s="10"/>
      <c r="QXH213" s="1"/>
      <c r="QXI213" s="5"/>
      <c r="QXJ213" s="52"/>
      <c r="QXK213" s="5"/>
      <c r="QXL213" s="11"/>
      <c r="QXM213" s="10"/>
      <c r="QXN213" s="10"/>
      <c r="QXO213" s="1"/>
      <c r="QXP213" s="5"/>
      <c r="QXQ213" s="52"/>
      <c r="QXR213" s="5"/>
      <c r="QXS213" s="11"/>
      <c r="QXT213" s="10"/>
      <c r="QXU213" s="10"/>
      <c r="QXV213" s="1"/>
      <c r="QXW213" s="5"/>
      <c r="QXX213" s="52"/>
      <c r="QXY213" s="5"/>
      <c r="QXZ213" s="11"/>
      <c r="QYA213" s="10"/>
      <c r="QYB213" s="10"/>
      <c r="QYC213" s="1"/>
      <c r="QYD213" s="5"/>
      <c r="QYE213" s="52"/>
      <c r="QYF213" s="5"/>
      <c r="QYG213" s="11"/>
      <c r="QYH213" s="10"/>
      <c r="QYI213" s="10"/>
      <c r="QYJ213" s="1"/>
      <c r="QYK213" s="5"/>
      <c r="QYL213" s="52"/>
      <c r="QYM213" s="5"/>
      <c r="QYN213" s="11"/>
      <c r="QYO213" s="10"/>
      <c r="QYP213" s="10"/>
      <c r="QYQ213" s="1"/>
      <c r="QYR213" s="5"/>
      <c r="QYS213" s="52"/>
      <c r="QYT213" s="5"/>
      <c r="QYU213" s="11"/>
      <c r="QYV213" s="10"/>
      <c r="QYW213" s="10"/>
      <c r="QYX213" s="1"/>
      <c r="QYY213" s="5"/>
      <c r="QYZ213" s="52"/>
      <c r="QZA213" s="5"/>
      <c r="QZB213" s="11"/>
      <c r="QZC213" s="10"/>
      <c r="QZD213" s="10"/>
      <c r="QZE213" s="1"/>
      <c r="QZF213" s="5"/>
      <c r="QZG213" s="52"/>
      <c r="QZH213" s="5"/>
      <c r="QZI213" s="11"/>
      <c r="QZJ213" s="10"/>
      <c r="QZK213" s="10"/>
      <c r="QZL213" s="1"/>
      <c r="QZM213" s="5"/>
      <c r="QZN213" s="52"/>
      <c r="QZO213" s="5"/>
      <c r="QZP213" s="11"/>
      <c r="QZQ213" s="10"/>
      <c r="QZR213" s="10"/>
      <c r="QZS213" s="1"/>
      <c r="QZT213" s="5"/>
      <c r="QZU213" s="52"/>
      <c r="QZV213" s="5"/>
      <c r="QZW213" s="11"/>
      <c r="QZX213" s="10"/>
      <c r="QZY213" s="10"/>
      <c r="QZZ213" s="1"/>
      <c r="RAA213" s="5"/>
      <c r="RAB213" s="52"/>
      <c r="RAC213" s="5"/>
      <c r="RAD213" s="11"/>
      <c r="RAE213" s="10"/>
      <c r="RAF213" s="10"/>
      <c r="RAG213" s="1"/>
      <c r="RAH213" s="5"/>
      <c r="RAI213" s="52"/>
      <c r="RAJ213" s="5"/>
      <c r="RAK213" s="11"/>
      <c r="RAL213" s="10"/>
      <c r="RAM213" s="10"/>
      <c r="RAN213" s="1"/>
      <c r="RAO213" s="5"/>
      <c r="RAP213" s="52"/>
      <c r="RAQ213" s="5"/>
      <c r="RAR213" s="11"/>
      <c r="RAS213" s="10"/>
      <c r="RAT213" s="10"/>
      <c r="RAU213" s="1"/>
      <c r="RAV213" s="5"/>
      <c r="RAW213" s="52"/>
      <c r="RAX213" s="5"/>
      <c r="RAY213" s="11"/>
      <c r="RAZ213" s="10"/>
      <c r="RBA213" s="10"/>
      <c r="RBB213" s="1"/>
      <c r="RBC213" s="5"/>
      <c r="RBD213" s="52"/>
      <c r="RBE213" s="5"/>
      <c r="RBF213" s="11"/>
      <c r="RBG213" s="10"/>
      <c r="RBH213" s="10"/>
      <c r="RBI213" s="1"/>
      <c r="RBJ213" s="5"/>
      <c r="RBK213" s="52"/>
      <c r="RBL213" s="5"/>
      <c r="RBM213" s="11"/>
      <c r="RBN213" s="10"/>
      <c r="RBO213" s="10"/>
      <c r="RBP213" s="1"/>
      <c r="RBQ213" s="5"/>
      <c r="RBR213" s="52"/>
      <c r="RBS213" s="5"/>
      <c r="RBT213" s="11"/>
      <c r="RBU213" s="10"/>
      <c r="RBV213" s="10"/>
      <c r="RBW213" s="1"/>
      <c r="RBX213" s="5"/>
      <c r="RBY213" s="52"/>
      <c r="RBZ213" s="5"/>
      <c r="RCA213" s="11"/>
      <c r="RCB213" s="10"/>
      <c r="RCC213" s="10"/>
      <c r="RCD213" s="1"/>
      <c r="RCE213" s="5"/>
      <c r="RCF213" s="52"/>
      <c r="RCG213" s="5"/>
      <c r="RCH213" s="11"/>
      <c r="RCI213" s="10"/>
      <c r="RCJ213" s="10"/>
      <c r="RCK213" s="1"/>
      <c r="RCL213" s="5"/>
      <c r="RCM213" s="52"/>
      <c r="RCN213" s="5"/>
      <c r="RCO213" s="11"/>
      <c r="RCP213" s="10"/>
      <c r="RCQ213" s="10"/>
      <c r="RCR213" s="1"/>
      <c r="RCS213" s="5"/>
      <c r="RCT213" s="52"/>
      <c r="RCU213" s="5"/>
      <c r="RCV213" s="11"/>
      <c r="RCW213" s="10"/>
      <c r="RCX213" s="10"/>
      <c r="RCY213" s="1"/>
      <c r="RCZ213" s="5"/>
      <c r="RDA213" s="52"/>
      <c r="RDB213" s="5"/>
      <c r="RDC213" s="11"/>
      <c r="RDD213" s="10"/>
      <c r="RDE213" s="10"/>
      <c r="RDF213" s="1"/>
      <c r="RDG213" s="5"/>
      <c r="RDH213" s="52"/>
      <c r="RDI213" s="5"/>
      <c r="RDJ213" s="11"/>
      <c r="RDK213" s="10"/>
      <c r="RDL213" s="10"/>
      <c r="RDM213" s="1"/>
      <c r="RDN213" s="5"/>
      <c r="RDO213" s="52"/>
      <c r="RDP213" s="5"/>
      <c r="RDQ213" s="11"/>
      <c r="RDR213" s="10"/>
      <c r="RDS213" s="10"/>
      <c r="RDT213" s="1"/>
      <c r="RDU213" s="5"/>
      <c r="RDV213" s="52"/>
      <c r="RDW213" s="5"/>
      <c r="RDX213" s="11"/>
      <c r="RDY213" s="10"/>
      <c r="RDZ213" s="10"/>
      <c r="REA213" s="1"/>
      <c r="REB213" s="5"/>
      <c r="REC213" s="52"/>
      <c r="RED213" s="5"/>
      <c r="REE213" s="11"/>
      <c r="REF213" s="10"/>
      <c r="REG213" s="10"/>
      <c r="REH213" s="1"/>
      <c r="REI213" s="5"/>
      <c r="REJ213" s="52"/>
      <c r="REK213" s="5"/>
      <c r="REL213" s="11"/>
      <c r="REM213" s="10"/>
      <c r="REN213" s="10"/>
      <c r="REO213" s="1"/>
      <c r="REP213" s="5"/>
      <c r="REQ213" s="52"/>
      <c r="RER213" s="5"/>
      <c r="RES213" s="11"/>
      <c r="RET213" s="10"/>
      <c r="REU213" s="10"/>
      <c r="REV213" s="1"/>
      <c r="REW213" s="5"/>
      <c r="REX213" s="52"/>
      <c r="REY213" s="5"/>
      <c r="REZ213" s="11"/>
      <c r="RFA213" s="10"/>
      <c r="RFB213" s="10"/>
      <c r="RFC213" s="1"/>
      <c r="RFD213" s="5"/>
      <c r="RFE213" s="52"/>
      <c r="RFF213" s="5"/>
      <c r="RFG213" s="11"/>
      <c r="RFH213" s="10"/>
      <c r="RFI213" s="10"/>
      <c r="RFJ213" s="1"/>
      <c r="RFK213" s="5"/>
      <c r="RFL213" s="52"/>
      <c r="RFM213" s="5"/>
      <c r="RFN213" s="11"/>
      <c r="RFO213" s="10"/>
      <c r="RFP213" s="10"/>
      <c r="RFQ213" s="1"/>
      <c r="RFR213" s="5"/>
      <c r="RFS213" s="52"/>
      <c r="RFT213" s="5"/>
      <c r="RFU213" s="11"/>
      <c r="RFV213" s="10"/>
      <c r="RFW213" s="10"/>
      <c r="RFX213" s="1"/>
      <c r="RFY213" s="5"/>
      <c r="RFZ213" s="52"/>
      <c r="RGA213" s="5"/>
      <c r="RGB213" s="11"/>
      <c r="RGC213" s="10"/>
      <c r="RGD213" s="10"/>
      <c r="RGE213" s="1"/>
      <c r="RGF213" s="5"/>
      <c r="RGG213" s="52"/>
      <c r="RGH213" s="5"/>
      <c r="RGI213" s="11"/>
      <c r="RGJ213" s="10"/>
      <c r="RGK213" s="10"/>
      <c r="RGL213" s="1"/>
      <c r="RGM213" s="5"/>
      <c r="RGN213" s="52"/>
      <c r="RGO213" s="5"/>
      <c r="RGP213" s="11"/>
      <c r="RGQ213" s="10"/>
      <c r="RGR213" s="10"/>
      <c r="RGS213" s="1"/>
      <c r="RGT213" s="5"/>
      <c r="RGU213" s="52"/>
      <c r="RGV213" s="5"/>
      <c r="RGW213" s="11"/>
      <c r="RGX213" s="10"/>
      <c r="RGY213" s="10"/>
      <c r="RGZ213" s="1"/>
      <c r="RHA213" s="5"/>
      <c r="RHB213" s="52"/>
      <c r="RHC213" s="5"/>
      <c r="RHD213" s="11"/>
      <c r="RHE213" s="10"/>
      <c r="RHF213" s="10"/>
      <c r="RHG213" s="1"/>
      <c r="RHH213" s="5"/>
      <c r="RHI213" s="52"/>
      <c r="RHJ213" s="5"/>
      <c r="RHK213" s="11"/>
      <c r="RHL213" s="10"/>
      <c r="RHM213" s="10"/>
      <c r="RHN213" s="1"/>
      <c r="RHO213" s="5"/>
      <c r="RHP213" s="52"/>
      <c r="RHQ213" s="5"/>
      <c r="RHR213" s="11"/>
      <c r="RHS213" s="10"/>
      <c r="RHT213" s="10"/>
      <c r="RHU213" s="1"/>
      <c r="RHV213" s="5"/>
      <c r="RHW213" s="52"/>
      <c r="RHX213" s="5"/>
      <c r="RHY213" s="11"/>
      <c r="RHZ213" s="10"/>
      <c r="RIA213" s="10"/>
      <c r="RIB213" s="1"/>
      <c r="RIC213" s="5"/>
      <c r="RID213" s="52"/>
      <c r="RIE213" s="5"/>
      <c r="RIF213" s="11"/>
      <c r="RIG213" s="10"/>
      <c r="RIH213" s="10"/>
      <c r="RII213" s="1"/>
      <c r="RIJ213" s="5"/>
      <c r="RIK213" s="52"/>
      <c r="RIL213" s="5"/>
      <c r="RIM213" s="11"/>
      <c r="RIN213" s="10"/>
      <c r="RIO213" s="10"/>
      <c r="RIP213" s="1"/>
      <c r="RIQ213" s="5"/>
      <c r="RIR213" s="52"/>
      <c r="RIS213" s="5"/>
      <c r="RIT213" s="11"/>
      <c r="RIU213" s="10"/>
      <c r="RIV213" s="10"/>
      <c r="RIW213" s="1"/>
      <c r="RIX213" s="5"/>
      <c r="RIY213" s="52"/>
      <c r="RIZ213" s="5"/>
      <c r="RJA213" s="11"/>
      <c r="RJB213" s="10"/>
      <c r="RJC213" s="10"/>
      <c r="RJD213" s="1"/>
      <c r="RJE213" s="5"/>
      <c r="RJF213" s="52"/>
      <c r="RJG213" s="5"/>
      <c r="RJH213" s="11"/>
      <c r="RJI213" s="10"/>
      <c r="RJJ213" s="10"/>
      <c r="RJK213" s="1"/>
      <c r="RJL213" s="5"/>
      <c r="RJM213" s="52"/>
      <c r="RJN213" s="5"/>
      <c r="RJO213" s="11"/>
      <c r="RJP213" s="10"/>
      <c r="RJQ213" s="10"/>
      <c r="RJR213" s="1"/>
      <c r="RJS213" s="5"/>
      <c r="RJT213" s="52"/>
      <c r="RJU213" s="5"/>
      <c r="RJV213" s="11"/>
      <c r="RJW213" s="10"/>
      <c r="RJX213" s="10"/>
      <c r="RJY213" s="1"/>
      <c r="RJZ213" s="5"/>
      <c r="RKA213" s="52"/>
      <c r="RKB213" s="5"/>
      <c r="RKC213" s="11"/>
      <c r="RKD213" s="10"/>
      <c r="RKE213" s="10"/>
      <c r="RKF213" s="1"/>
      <c r="RKG213" s="5"/>
      <c r="RKH213" s="52"/>
      <c r="RKI213" s="5"/>
      <c r="RKJ213" s="11"/>
      <c r="RKK213" s="10"/>
      <c r="RKL213" s="10"/>
      <c r="RKM213" s="1"/>
      <c r="RKN213" s="5"/>
      <c r="RKO213" s="52"/>
      <c r="RKP213" s="5"/>
      <c r="RKQ213" s="11"/>
      <c r="RKR213" s="10"/>
      <c r="RKS213" s="10"/>
      <c r="RKT213" s="1"/>
      <c r="RKU213" s="5"/>
      <c r="RKV213" s="52"/>
      <c r="RKW213" s="5"/>
      <c r="RKX213" s="11"/>
      <c r="RKY213" s="10"/>
      <c r="RKZ213" s="10"/>
      <c r="RLA213" s="1"/>
      <c r="RLB213" s="5"/>
      <c r="RLC213" s="52"/>
      <c r="RLD213" s="5"/>
      <c r="RLE213" s="11"/>
      <c r="RLF213" s="10"/>
      <c r="RLG213" s="10"/>
      <c r="RLH213" s="1"/>
      <c r="RLI213" s="5"/>
      <c r="RLJ213" s="52"/>
      <c r="RLK213" s="5"/>
      <c r="RLL213" s="11"/>
      <c r="RLM213" s="10"/>
      <c r="RLN213" s="10"/>
      <c r="RLO213" s="1"/>
      <c r="RLP213" s="5"/>
      <c r="RLQ213" s="52"/>
      <c r="RLR213" s="5"/>
      <c r="RLS213" s="11"/>
      <c r="RLT213" s="10"/>
      <c r="RLU213" s="10"/>
      <c r="RLV213" s="1"/>
      <c r="RLW213" s="5"/>
      <c r="RLX213" s="52"/>
      <c r="RLY213" s="5"/>
      <c r="RLZ213" s="11"/>
      <c r="RMA213" s="10"/>
      <c r="RMB213" s="10"/>
      <c r="RMC213" s="1"/>
      <c r="RMD213" s="5"/>
      <c r="RME213" s="52"/>
      <c r="RMF213" s="5"/>
      <c r="RMG213" s="11"/>
      <c r="RMH213" s="10"/>
      <c r="RMI213" s="10"/>
      <c r="RMJ213" s="1"/>
      <c r="RMK213" s="5"/>
      <c r="RML213" s="52"/>
      <c r="RMM213" s="5"/>
      <c r="RMN213" s="11"/>
      <c r="RMO213" s="10"/>
      <c r="RMP213" s="10"/>
      <c r="RMQ213" s="1"/>
      <c r="RMR213" s="5"/>
      <c r="RMS213" s="52"/>
      <c r="RMT213" s="5"/>
      <c r="RMU213" s="11"/>
      <c r="RMV213" s="10"/>
      <c r="RMW213" s="10"/>
      <c r="RMX213" s="1"/>
      <c r="RMY213" s="5"/>
      <c r="RMZ213" s="52"/>
      <c r="RNA213" s="5"/>
      <c r="RNB213" s="11"/>
      <c r="RNC213" s="10"/>
      <c r="RND213" s="10"/>
      <c r="RNE213" s="1"/>
      <c r="RNF213" s="5"/>
      <c r="RNG213" s="52"/>
      <c r="RNH213" s="5"/>
      <c r="RNI213" s="11"/>
      <c r="RNJ213" s="10"/>
      <c r="RNK213" s="10"/>
      <c r="RNL213" s="1"/>
      <c r="RNM213" s="5"/>
      <c r="RNN213" s="52"/>
      <c r="RNO213" s="5"/>
      <c r="RNP213" s="11"/>
      <c r="RNQ213" s="10"/>
      <c r="RNR213" s="10"/>
      <c r="RNS213" s="1"/>
      <c r="RNT213" s="5"/>
      <c r="RNU213" s="52"/>
      <c r="RNV213" s="5"/>
      <c r="RNW213" s="11"/>
      <c r="RNX213" s="10"/>
      <c r="RNY213" s="10"/>
      <c r="RNZ213" s="1"/>
      <c r="ROA213" s="5"/>
      <c r="ROB213" s="52"/>
      <c r="ROC213" s="5"/>
      <c r="ROD213" s="11"/>
      <c r="ROE213" s="10"/>
      <c r="ROF213" s="10"/>
      <c r="ROG213" s="1"/>
      <c r="ROH213" s="5"/>
      <c r="ROI213" s="52"/>
      <c r="ROJ213" s="5"/>
      <c r="ROK213" s="11"/>
      <c r="ROL213" s="10"/>
      <c r="ROM213" s="10"/>
      <c r="RON213" s="1"/>
      <c r="ROO213" s="5"/>
      <c r="ROP213" s="52"/>
      <c r="ROQ213" s="5"/>
      <c r="ROR213" s="11"/>
      <c r="ROS213" s="10"/>
      <c r="ROT213" s="10"/>
      <c r="ROU213" s="1"/>
      <c r="ROV213" s="5"/>
      <c r="ROW213" s="52"/>
      <c r="ROX213" s="5"/>
      <c r="ROY213" s="11"/>
      <c r="ROZ213" s="10"/>
      <c r="RPA213" s="10"/>
      <c r="RPB213" s="1"/>
      <c r="RPC213" s="5"/>
      <c r="RPD213" s="52"/>
      <c r="RPE213" s="5"/>
      <c r="RPF213" s="11"/>
      <c r="RPG213" s="10"/>
      <c r="RPH213" s="10"/>
      <c r="RPI213" s="1"/>
      <c r="RPJ213" s="5"/>
      <c r="RPK213" s="52"/>
      <c r="RPL213" s="5"/>
      <c r="RPM213" s="11"/>
      <c r="RPN213" s="10"/>
      <c r="RPO213" s="10"/>
      <c r="RPP213" s="1"/>
      <c r="RPQ213" s="5"/>
      <c r="RPR213" s="52"/>
      <c r="RPS213" s="5"/>
      <c r="RPT213" s="11"/>
      <c r="RPU213" s="10"/>
      <c r="RPV213" s="10"/>
      <c r="RPW213" s="1"/>
      <c r="RPX213" s="5"/>
      <c r="RPY213" s="52"/>
      <c r="RPZ213" s="5"/>
      <c r="RQA213" s="11"/>
      <c r="RQB213" s="10"/>
      <c r="RQC213" s="10"/>
      <c r="RQD213" s="1"/>
      <c r="RQE213" s="5"/>
      <c r="RQF213" s="52"/>
      <c r="RQG213" s="5"/>
      <c r="RQH213" s="11"/>
      <c r="RQI213" s="10"/>
      <c r="RQJ213" s="10"/>
      <c r="RQK213" s="1"/>
      <c r="RQL213" s="5"/>
      <c r="RQM213" s="52"/>
      <c r="RQN213" s="5"/>
      <c r="RQO213" s="11"/>
      <c r="RQP213" s="10"/>
      <c r="RQQ213" s="10"/>
      <c r="RQR213" s="1"/>
      <c r="RQS213" s="5"/>
      <c r="RQT213" s="52"/>
      <c r="RQU213" s="5"/>
      <c r="RQV213" s="11"/>
      <c r="RQW213" s="10"/>
      <c r="RQX213" s="10"/>
      <c r="RQY213" s="1"/>
      <c r="RQZ213" s="5"/>
      <c r="RRA213" s="52"/>
      <c r="RRB213" s="5"/>
      <c r="RRC213" s="11"/>
      <c r="RRD213" s="10"/>
      <c r="RRE213" s="10"/>
      <c r="RRF213" s="1"/>
      <c r="RRG213" s="5"/>
      <c r="RRH213" s="52"/>
      <c r="RRI213" s="5"/>
      <c r="RRJ213" s="11"/>
      <c r="RRK213" s="10"/>
      <c r="RRL213" s="10"/>
      <c r="RRM213" s="1"/>
      <c r="RRN213" s="5"/>
      <c r="RRO213" s="52"/>
      <c r="RRP213" s="5"/>
      <c r="RRQ213" s="11"/>
      <c r="RRR213" s="10"/>
      <c r="RRS213" s="10"/>
      <c r="RRT213" s="1"/>
      <c r="RRU213" s="5"/>
      <c r="RRV213" s="52"/>
      <c r="RRW213" s="5"/>
      <c r="RRX213" s="11"/>
      <c r="RRY213" s="10"/>
      <c r="RRZ213" s="10"/>
      <c r="RSA213" s="1"/>
      <c r="RSB213" s="5"/>
      <c r="RSC213" s="52"/>
      <c r="RSD213" s="5"/>
      <c r="RSE213" s="11"/>
      <c r="RSF213" s="10"/>
      <c r="RSG213" s="10"/>
      <c r="RSH213" s="1"/>
      <c r="RSI213" s="5"/>
      <c r="RSJ213" s="52"/>
      <c r="RSK213" s="5"/>
      <c r="RSL213" s="11"/>
      <c r="RSM213" s="10"/>
      <c r="RSN213" s="10"/>
      <c r="RSO213" s="1"/>
      <c r="RSP213" s="5"/>
      <c r="RSQ213" s="52"/>
      <c r="RSR213" s="5"/>
      <c r="RSS213" s="11"/>
      <c r="RST213" s="10"/>
      <c r="RSU213" s="10"/>
      <c r="RSV213" s="1"/>
      <c r="RSW213" s="5"/>
      <c r="RSX213" s="52"/>
      <c r="RSY213" s="5"/>
      <c r="RSZ213" s="11"/>
      <c r="RTA213" s="10"/>
      <c r="RTB213" s="10"/>
      <c r="RTC213" s="1"/>
      <c r="RTD213" s="5"/>
      <c r="RTE213" s="52"/>
      <c r="RTF213" s="5"/>
      <c r="RTG213" s="11"/>
      <c r="RTH213" s="10"/>
      <c r="RTI213" s="10"/>
      <c r="RTJ213" s="1"/>
      <c r="RTK213" s="5"/>
      <c r="RTL213" s="52"/>
      <c r="RTM213" s="5"/>
      <c r="RTN213" s="11"/>
      <c r="RTO213" s="10"/>
      <c r="RTP213" s="10"/>
      <c r="RTQ213" s="1"/>
      <c r="RTR213" s="5"/>
      <c r="RTS213" s="52"/>
      <c r="RTT213" s="5"/>
      <c r="RTU213" s="11"/>
      <c r="RTV213" s="10"/>
      <c r="RTW213" s="10"/>
      <c r="RTX213" s="1"/>
      <c r="RTY213" s="5"/>
      <c r="RTZ213" s="52"/>
      <c r="RUA213" s="5"/>
      <c r="RUB213" s="11"/>
      <c r="RUC213" s="10"/>
      <c r="RUD213" s="10"/>
      <c r="RUE213" s="1"/>
      <c r="RUF213" s="5"/>
      <c r="RUG213" s="52"/>
      <c r="RUH213" s="5"/>
      <c r="RUI213" s="11"/>
      <c r="RUJ213" s="10"/>
      <c r="RUK213" s="10"/>
      <c r="RUL213" s="1"/>
      <c r="RUM213" s="5"/>
      <c r="RUN213" s="52"/>
      <c r="RUO213" s="5"/>
      <c r="RUP213" s="11"/>
      <c r="RUQ213" s="10"/>
      <c r="RUR213" s="10"/>
      <c r="RUS213" s="1"/>
      <c r="RUT213" s="5"/>
      <c r="RUU213" s="52"/>
      <c r="RUV213" s="5"/>
      <c r="RUW213" s="11"/>
      <c r="RUX213" s="10"/>
      <c r="RUY213" s="10"/>
      <c r="RUZ213" s="1"/>
      <c r="RVA213" s="5"/>
      <c r="RVB213" s="52"/>
      <c r="RVC213" s="5"/>
      <c r="RVD213" s="11"/>
      <c r="RVE213" s="10"/>
      <c r="RVF213" s="10"/>
      <c r="RVG213" s="1"/>
      <c r="RVH213" s="5"/>
      <c r="RVI213" s="52"/>
      <c r="RVJ213" s="5"/>
      <c r="RVK213" s="11"/>
      <c r="RVL213" s="10"/>
      <c r="RVM213" s="10"/>
      <c r="RVN213" s="1"/>
      <c r="RVO213" s="5"/>
      <c r="RVP213" s="52"/>
      <c r="RVQ213" s="5"/>
      <c r="RVR213" s="11"/>
      <c r="RVS213" s="10"/>
      <c r="RVT213" s="10"/>
      <c r="RVU213" s="1"/>
      <c r="RVV213" s="5"/>
      <c r="RVW213" s="52"/>
      <c r="RVX213" s="5"/>
      <c r="RVY213" s="11"/>
      <c r="RVZ213" s="10"/>
      <c r="RWA213" s="10"/>
      <c r="RWB213" s="1"/>
      <c r="RWC213" s="5"/>
      <c r="RWD213" s="52"/>
      <c r="RWE213" s="5"/>
      <c r="RWF213" s="11"/>
      <c r="RWG213" s="10"/>
      <c r="RWH213" s="10"/>
      <c r="RWI213" s="1"/>
      <c r="RWJ213" s="5"/>
      <c r="RWK213" s="52"/>
      <c r="RWL213" s="5"/>
      <c r="RWM213" s="11"/>
      <c r="RWN213" s="10"/>
      <c r="RWO213" s="10"/>
      <c r="RWP213" s="1"/>
      <c r="RWQ213" s="5"/>
      <c r="RWR213" s="52"/>
      <c r="RWS213" s="5"/>
      <c r="RWT213" s="11"/>
      <c r="RWU213" s="10"/>
      <c r="RWV213" s="10"/>
      <c r="RWW213" s="1"/>
      <c r="RWX213" s="5"/>
      <c r="RWY213" s="52"/>
      <c r="RWZ213" s="5"/>
      <c r="RXA213" s="11"/>
      <c r="RXB213" s="10"/>
      <c r="RXC213" s="10"/>
      <c r="RXD213" s="1"/>
      <c r="RXE213" s="5"/>
      <c r="RXF213" s="52"/>
      <c r="RXG213" s="5"/>
      <c r="RXH213" s="11"/>
      <c r="RXI213" s="10"/>
      <c r="RXJ213" s="10"/>
      <c r="RXK213" s="1"/>
      <c r="RXL213" s="5"/>
      <c r="RXM213" s="52"/>
      <c r="RXN213" s="5"/>
      <c r="RXO213" s="11"/>
      <c r="RXP213" s="10"/>
      <c r="RXQ213" s="10"/>
      <c r="RXR213" s="1"/>
      <c r="RXS213" s="5"/>
      <c r="RXT213" s="52"/>
      <c r="RXU213" s="5"/>
      <c r="RXV213" s="11"/>
      <c r="RXW213" s="10"/>
      <c r="RXX213" s="10"/>
      <c r="RXY213" s="1"/>
      <c r="RXZ213" s="5"/>
      <c r="RYA213" s="52"/>
      <c r="RYB213" s="5"/>
      <c r="RYC213" s="11"/>
      <c r="RYD213" s="10"/>
      <c r="RYE213" s="10"/>
      <c r="RYF213" s="1"/>
      <c r="RYG213" s="5"/>
      <c r="RYH213" s="52"/>
      <c r="RYI213" s="5"/>
      <c r="RYJ213" s="11"/>
      <c r="RYK213" s="10"/>
      <c r="RYL213" s="10"/>
      <c r="RYM213" s="1"/>
      <c r="RYN213" s="5"/>
      <c r="RYO213" s="52"/>
      <c r="RYP213" s="5"/>
      <c r="RYQ213" s="11"/>
      <c r="RYR213" s="10"/>
      <c r="RYS213" s="10"/>
      <c r="RYT213" s="1"/>
      <c r="RYU213" s="5"/>
      <c r="RYV213" s="52"/>
      <c r="RYW213" s="5"/>
      <c r="RYX213" s="11"/>
      <c r="RYY213" s="10"/>
      <c r="RYZ213" s="10"/>
      <c r="RZA213" s="1"/>
      <c r="RZB213" s="5"/>
      <c r="RZC213" s="52"/>
      <c r="RZD213" s="5"/>
      <c r="RZE213" s="11"/>
      <c r="RZF213" s="10"/>
      <c r="RZG213" s="10"/>
      <c r="RZH213" s="1"/>
      <c r="RZI213" s="5"/>
      <c r="RZJ213" s="52"/>
      <c r="RZK213" s="5"/>
      <c r="RZL213" s="11"/>
      <c r="RZM213" s="10"/>
      <c r="RZN213" s="10"/>
      <c r="RZO213" s="1"/>
      <c r="RZP213" s="5"/>
      <c r="RZQ213" s="52"/>
      <c r="RZR213" s="5"/>
      <c r="RZS213" s="11"/>
      <c r="RZT213" s="10"/>
      <c r="RZU213" s="10"/>
      <c r="RZV213" s="1"/>
      <c r="RZW213" s="5"/>
      <c r="RZX213" s="52"/>
      <c r="RZY213" s="5"/>
      <c r="RZZ213" s="11"/>
      <c r="SAA213" s="10"/>
      <c r="SAB213" s="10"/>
      <c r="SAC213" s="1"/>
      <c r="SAD213" s="5"/>
      <c r="SAE213" s="52"/>
      <c r="SAF213" s="5"/>
      <c r="SAG213" s="11"/>
      <c r="SAH213" s="10"/>
      <c r="SAI213" s="10"/>
      <c r="SAJ213" s="1"/>
      <c r="SAK213" s="5"/>
      <c r="SAL213" s="52"/>
      <c r="SAM213" s="5"/>
      <c r="SAN213" s="11"/>
      <c r="SAO213" s="10"/>
      <c r="SAP213" s="10"/>
      <c r="SAQ213" s="1"/>
      <c r="SAR213" s="5"/>
      <c r="SAS213" s="52"/>
      <c r="SAT213" s="5"/>
      <c r="SAU213" s="11"/>
      <c r="SAV213" s="10"/>
      <c r="SAW213" s="10"/>
      <c r="SAX213" s="1"/>
      <c r="SAY213" s="5"/>
      <c r="SAZ213" s="52"/>
      <c r="SBA213" s="5"/>
      <c r="SBB213" s="11"/>
      <c r="SBC213" s="10"/>
      <c r="SBD213" s="10"/>
      <c r="SBE213" s="1"/>
      <c r="SBF213" s="5"/>
      <c r="SBG213" s="52"/>
      <c r="SBH213" s="5"/>
      <c r="SBI213" s="11"/>
      <c r="SBJ213" s="10"/>
      <c r="SBK213" s="10"/>
      <c r="SBL213" s="1"/>
      <c r="SBM213" s="5"/>
      <c r="SBN213" s="52"/>
      <c r="SBO213" s="5"/>
      <c r="SBP213" s="11"/>
      <c r="SBQ213" s="10"/>
      <c r="SBR213" s="10"/>
      <c r="SBS213" s="1"/>
      <c r="SBT213" s="5"/>
      <c r="SBU213" s="52"/>
      <c r="SBV213" s="5"/>
      <c r="SBW213" s="11"/>
      <c r="SBX213" s="10"/>
      <c r="SBY213" s="10"/>
      <c r="SBZ213" s="1"/>
      <c r="SCA213" s="5"/>
      <c r="SCB213" s="52"/>
      <c r="SCC213" s="5"/>
      <c r="SCD213" s="11"/>
      <c r="SCE213" s="10"/>
      <c r="SCF213" s="10"/>
      <c r="SCG213" s="1"/>
      <c r="SCH213" s="5"/>
      <c r="SCI213" s="52"/>
      <c r="SCJ213" s="5"/>
      <c r="SCK213" s="11"/>
      <c r="SCL213" s="10"/>
      <c r="SCM213" s="10"/>
      <c r="SCN213" s="1"/>
      <c r="SCO213" s="5"/>
      <c r="SCP213" s="52"/>
      <c r="SCQ213" s="5"/>
      <c r="SCR213" s="11"/>
      <c r="SCS213" s="10"/>
      <c r="SCT213" s="10"/>
      <c r="SCU213" s="1"/>
      <c r="SCV213" s="5"/>
      <c r="SCW213" s="52"/>
      <c r="SCX213" s="5"/>
      <c r="SCY213" s="11"/>
      <c r="SCZ213" s="10"/>
      <c r="SDA213" s="10"/>
      <c r="SDB213" s="1"/>
      <c r="SDC213" s="5"/>
      <c r="SDD213" s="52"/>
      <c r="SDE213" s="5"/>
      <c r="SDF213" s="11"/>
      <c r="SDG213" s="10"/>
      <c r="SDH213" s="10"/>
      <c r="SDI213" s="1"/>
      <c r="SDJ213" s="5"/>
      <c r="SDK213" s="52"/>
      <c r="SDL213" s="5"/>
      <c r="SDM213" s="11"/>
      <c r="SDN213" s="10"/>
      <c r="SDO213" s="10"/>
      <c r="SDP213" s="1"/>
      <c r="SDQ213" s="5"/>
      <c r="SDR213" s="52"/>
      <c r="SDS213" s="5"/>
      <c r="SDT213" s="11"/>
      <c r="SDU213" s="10"/>
      <c r="SDV213" s="10"/>
      <c r="SDW213" s="1"/>
      <c r="SDX213" s="5"/>
      <c r="SDY213" s="52"/>
      <c r="SDZ213" s="5"/>
      <c r="SEA213" s="11"/>
      <c r="SEB213" s="10"/>
      <c r="SEC213" s="10"/>
      <c r="SED213" s="1"/>
      <c r="SEE213" s="5"/>
      <c r="SEF213" s="52"/>
      <c r="SEG213" s="5"/>
      <c r="SEH213" s="11"/>
      <c r="SEI213" s="10"/>
      <c r="SEJ213" s="10"/>
      <c r="SEK213" s="1"/>
      <c r="SEL213" s="5"/>
      <c r="SEM213" s="52"/>
      <c r="SEN213" s="5"/>
      <c r="SEO213" s="11"/>
      <c r="SEP213" s="10"/>
      <c r="SEQ213" s="10"/>
      <c r="SER213" s="1"/>
      <c r="SES213" s="5"/>
      <c r="SET213" s="52"/>
      <c r="SEU213" s="5"/>
      <c r="SEV213" s="11"/>
      <c r="SEW213" s="10"/>
      <c r="SEX213" s="10"/>
      <c r="SEY213" s="1"/>
      <c r="SEZ213" s="5"/>
      <c r="SFA213" s="52"/>
      <c r="SFB213" s="5"/>
      <c r="SFC213" s="11"/>
      <c r="SFD213" s="10"/>
      <c r="SFE213" s="10"/>
      <c r="SFF213" s="1"/>
      <c r="SFG213" s="5"/>
      <c r="SFH213" s="52"/>
      <c r="SFI213" s="5"/>
      <c r="SFJ213" s="11"/>
      <c r="SFK213" s="10"/>
      <c r="SFL213" s="10"/>
      <c r="SFM213" s="1"/>
      <c r="SFN213" s="5"/>
      <c r="SFO213" s="52"/>
      <c r="SFP213" s="5"/>
      <c r="SFQ213" s="11"/>
      <c r="SFR213" s="10"/>
      <c r="SFS213" s="10"/>
      <c r="SFT213" s="1"/>
      <c r="SFU213" s="5"/>
      <c r="SFV213" s="52"/>
      <c r="SFW213" s="5"/>
      <c r="SFX213" s="11"/>
      <c r="SFY213" s="10"/>
      <c r="SFZ213" s="10"/>
      <c r="SGA213" s="1"/>
      <c r="SGB213" s="5"/>
      <c r="SGC213" s="52"/>
      <c r="SGD213" s="5"/>
      <c r="SGE213" s="11"/>
      <c r="SGF213" s="10"/>
      <c r="SGG213" s="10"/>
      <c r="SGH213" s="1"/>
      <c r="SGI213" s="5"/>
      <c r="SGJ213" s="52"/>
      <c r="SGK213" s="5"/>
      <c r="SGL213" s="11"/>
      <c r="SGM213" s="10"/>
      <c r="SGN213" s="10"/>
      <c r="SGO213" s="1"/>
      <c r="SGP213" s="5"/>
      <c r="SGQ213" s="52"/>
      <c r="SGR213" s="5"/>
      <c r="SGS213" s="11"/>
      <c r="SGT213" s="10"/>
      <c r="SGU213" s="10"/>
      <c r="SGV213" s="1"/>
      <c r="SGW213" s="5"/>
      <c r="SGX213" s="52"/>
      <c r="SGY213" s="5"/>
      <c r="SGZ213" s="11"/>
      <c r="SHA213" s="10"/>
      <c r="SHB213" s="10"/>
      <c r="SHC213" s="1"/>
      <c r="SHD213" s="5"/>
      <c r="SHE213" s="52"/>
      <c r="SHF213" s="5"/>
      <c r="SHG213" s="11"/>
      <c r="SHH213" s="10"/>
      <c r="SHI213" s="10"/>
      <c r="SHJ213" s="1"/>
      <c r="SHK213" s="5"/>
      <c r="SHL213" s="52"/>
      <c r="SHM213" s="5"/>
      <c r="SHN213" s="11"/>
      <c r="SHO213" s="10"/>
      <c r="SHP213" s="10"/>
      <c r="SHQ213" s="1"/>
      <c r="SHR213" s="5"/>
      <c r="SHS213" s="52"/>
      <c r="SHT213" s="5"/>
      <c r="SHU213" s="11"/>
      <c r="SHV213" s="10"/>
      <c r="SHW213" s="10"/>
      <c r="SHX213" s="1"/>
      <c r="SHY213" s="5"/>
      <c r="SHZ213" s="52"/>
      <c r="SIA213" s="5"/>
      <c r="SIB213" s="11"/>
      <c r="SIC213" s="10"/>
      <c r="SID213" s="10"/>
      <c r="SIE213" s="1"/>
      <c r="SIF213" s="5"/>
      <c r="SIG213" s="52"/>
      <c r="SIH213" s="5"/>
      <c r="SII213" s="11"/>
      <c r="SIJ213" s="10"/>
      <c r="SIK213" s="10"/>
      <c r="SIL213" s="1"/>
      <c r="SIM213" s="5"/>
      <c r="SIN213" s="52"/>
      <c r="SIO213" s="5"/>
      <c r="SIP213" s="11"/>
      <c r="SIQ213" s="10"/>
      <c r="SIR213" s="10"/>
      <c r="SIS213" s="1"/>
      <c r="SIT213" s="5"/>
      <c r="SIU213" s="52"/>
      <c r="SIV213" s="5"/>
      <c r="SIW213" s="11"/>
      <c r="SIX213" s="10"/>
      <c r="SIY213" s="10"/>
      <c r="SIZ213" s="1"/>
      <c r="SJA213" s="5"/>
      <c r="SJB213" s="52"/>
      <c r="SJC213" s="5"/>
      <c r="SJD213" s="11"/>
      <c r="SJE213" s="10"/>
      <c r="SJF213" s="10"/>
      <c r="SJG213" s="1"/>
      <c r="SJH213" s="5"/>
      <c r="SJI213" s="52"/>
      <c r="SJJ213" s="5"/>
      <c r="SJK213" s="11"/>
      <c r="SJL213" s="10"/>
      <c r="SJM213" s="10"/>
      <c r="SJN213" s="1"/>
      <c r="SJO213" s="5"/>
      <c r="SJP213" s="52"/>
      <c r="SJQ213" s="5"/>
      <c r="SJR213" s="11"/>
      <c r="SJS213" s="10"/>
      <c r="SJT213" s="10"/>
      <c r="SJU213" s="1"/>
      <c r="SJV213" s="5"/>
      <c r="SJW213" s="52"/>
      <c r="SJX213" s="5"/>
      <c r="SJY213" s="11"/>
      <c r="SJZ213" s="10"/>
      <c r="SKA213" s="10"/>
      <c r="SKB213" s="1"/>
      <c r="SKC213" s="5"/>
      <c r="SKD213" s="52"/>
      <c r="SKE213" s="5"/>
      <c r="SKF213" s="11"/>
      <c r="SKG213" s="10"/>
      <c r="SKH213" s="10"/>
      <c r="SKI213" s="1"/>
      <c r="SKJ213" s="5"/>
      <c r="SKK213" s="52"/>
      <c r="SKL213" s="5"/>
      <c r="SKM213" s="11"/>
      <c r="SKN213" s="10"/>
      <c r="SKO213" s="10"/>
      <c r="SKP213" s="1"/>
      <c r="SKQ213" s="5"/>
      <c r="SKR213" s="52"/>
      <c r="SKS213" s="5"/>
      <c r="SKT213" s="11"/>
      <c r="SKU213" s="10"/>
      <c r="SKV213" s="10"/>
      <c r="SKW213" s="1"/>
      <c r="SKX213" s="5"/>
      <c r="SKY213" s="52"/>
      <c r="SKZ213" s="5"/>
      <c r="SLA213" s="11"/>
      <c r="SLB213" s="10"/>
      <c r="SLC213" s="10"/>
      <c r="SLD213" s="1"/>
      <c r="SLE213" s="5"/>
      <c r="SLF213" s="52"/>
      <c r="SLG213" s="5"/>
      <c r="SLH213" s="11"/>
      <c r="SLI213" s="10"/>
      <c r="SLJ213" s="10"/>
      <c r="SLK213" s="1"/>
      <c r="SLL213" s="5"/>
      <c r="SLM213" s="52"/>
      <c r="SLN213" s="5"/>
      <c r="SLO213" s="11"/>
      <c r="SLP213" s="10"/>
      <c r="SLQ213" s="10"/>
      <c r="SLR213" s="1"/>
      <c r="SLS213" s="5"/>
      <c r="SLT213" s="52"/>
      <c r="SLU213" s="5"/>
      <c r="SLV213" s="11"/>
      <c r="SLW213" s="10"/>
      <c r="SLX213" s="10"/>
      <c r="SLY213" s="1"/>
      <c r="SLZ213" s="5"/>
      <c r="SMA213" s="52"/>
      <c r="SMB213" s="5"/>
      <c r="SMC213" s="11"/>
      <c r="SMD213" s="10"/>
      <c r="SME213" s="10"/>
      <c r="SMF213" s="1"/>
      <c r="SMG213" s="5"/>
      <c r="SMH213" s="52"/>
      <c r="SMI213" s="5"/>
      <c r="SMJ213" s="11"/>
      <c r="SMK213" s="10"/>
      <c r="SML213" s="10"/>
      <c r="SMM213" s="1"/>
      <c r="SMN213" s="5"/>
      <c r="SMO213" s="52"/>
      <c r="SMP213" s="5"/>
      <c r="SMQ213" s="11"/>
      <c r="SMR213" s="10"/>
      <c r="SMS213" s="10"/>
      <c r="SMT213" s="1"/>
      <c r="SMU213" s="5"/>
      <c r="SMV213" s="52"/>
      <c r="SMW213" s="5"/>
      <c r="SMX213" s="11"/>
      <c r="SMY213" s="10"/>
      <c r="SMZ213" s="10"/>
      <c r="SNA213" s="1"/>
      <c r="SNB213" s="5"/>
      <c r="SNC213" s="52"/>
      <c r="SND213" s="5"/>
      <c r="SNE213" s="11"/>
      <c r="SNF213" s="10"/>
      <c r="SNG213" s="10"/>
      <c r="SNH213" s="1"/>
      <c r="SNI213" s="5"/>
      <c r="SNJ213" s="52"/>
      <c r="SNK213" s="5"/>
      <c r="SNL213" s="11"/>
      <c r="SNM213" s="10"/>
      <c r="SNN213" s="10"/>
      <c r="SNO213" s="1"/>
      <c r="SNP213" s="5"/>
      <c r="SNQ213" s="52"/>
      <c r="SNR213" s="5"/>
      <c r="SNS213" s="11"/>
      <c r="SNT213" s="10"/>
      <c r="SNU213" s="10"/>
      <c r="SNV213" s="1"/>
      <c r="SNW213" s="5"/>
      <c r="SNX213" s="52"/>
      <c r="SNY213" s="5"/>
      <c r="SNZ213" s="11"/>
      <c r="SOA213" s="10"/>
      <c r="SOB213" s="10"/>
      <c r="SOC213" s="1"/>
      <c r="SOD213" s="5"/>
      <c r="SOE213" s="52"/>
      <c r="SOF213" s="5"/>
      <c r="SOG213" s="11"/>
      <c r="SOH213" s="10"/>
      <c r="SOI213" s="10"/>
      <c r="SOJ213" s="1"/>
      <c r="SOK213" s="5"/>
      <c r="SOL213" s="52"/>
      <c r="SOM213" s="5"/>
      <c r="SON213" s="11"/>
      <c r="SOO213" s="10"/>
      <c r="SOP213" s="10"/>
      <c r="SOQ213" s="1"/>
      <c r="SOR213" s="5"/>
      <c r="SOS213" s="52"/>
      <c r="SOT213" s="5"/>
      <c r="SOU213" s="11"/>
      <c r="SOV213" s="10"/>
      <c r="SOW213" s="10"/>
      <c r="SOX213" s="1"/>
      <c r="SOY213" s="5"/>
      <c r="SOZ213" s="52"/>
      <c r="SPA213" s="5"/>
      <c r="SPB213" s="11"/>
      <c r="SPC213" s="10"/>
      <c r="SPD213" s="10"/>
      <c r="SPE213" s="1"/>
      <c r="SPF213" s="5"/>
      <c r="SPG213" s="52"/>
      <c r="SPH213" s="5"/>
      <c r="SPI213" s="11"/>
      <c r="SPJ213" s="10"/>
      <c r="SPK213" s="10"/>
      <c r="SPL213" s="1"/>
      <c r="SPM213" s="5"/>
      <c r="SPN213" s="52"/>
      <c r="SPO213" s="5"/>
      <c r="SPP213" s="11"/>
      <c r="SPQ213" s="10"/>
      <c r="SPR213" s="10"/>
      <c r="SPS213" s="1"/>
      <c r="SPT213" s="5"/>
      <c r="SPU213" s="52"/>
      <c r="SPV213" s="5"/>
      <c r="SPW213" s="11"/>
      <c r="SPX213" s="10"/>
      <c r="SPY213" s="10"/>
      <c r="SPZ213" s="1"/>
      <c r="SQA213" s="5"/>
      <c r="SQB213" s="52"/>
      <c r="SQC213" s="5"/>
      <c r="SQD213" s="11"/>
      <c r="SQE213" s="10"/>
      <c r="SQF213" s="10"/>
      <c r="SQG213" s="1"/>
      <c r="SQH213" s="5"/>
      <c r="SQI213" s="52"/>
      <c r="SQJ213" s="5"/>
      <c r="SQK213" s="11"/>
      <c r="SQL213" s="10"/>
      <c r="SQM213" s="10"/>
      <c r="SQN213" s="1"/>
      <c r="SQO213" s="5"/>
      <c r="SQP213" s="52"/>
      <c r="SQQ213" s="5"/>
      <c r="SQR213" s="11"/>
      <c r="SQS213" s="10"/>
      <c r="SQT213" s="10"/>
      <c r="SQU213" s="1"/>
      <c r="SQV213" s="5"/>
      <c r="SQW213" s="52"/>
      <c r="SQX213" s="5"/>
      <c r="SQY213" s="11"/>
      <c r="SQZ213" s="10"/>
      <c r="SRA213" s="10"/>
      <c r="SRB213" s="1"/>
      <c r="SRC213" s="5"/>
      <c r="SRD213" s="52"/>
      <c r="SRE213" s="5"/>
      <c r="SRF213" s="11"/>
      <c r="SRG213" s="10"/>
      <c r="SRH213" s="10"/>
      <c r="SRI213" s="1"/>
      <c r="SRJ213" s="5"/>
      <c r="SRK213" s="52"/>
      <c r="SRL213" s="5"/>
      <c r="SRM213" s="11"/>
      <c r="SRN213" s="10"/>
      <c r="SRO213" s="10"/>
      <c r="SRP213" s="1"/>
      <c r="SRQ213" s="5"/>
      <c r="SRR213" s="52"/>
      <c r="SRS213" s="5"/>
      <c r="SRT213" s="11"/>
      <c r="SRU213" s="10"/>
      <c r="SRV213" s="10"/>
      <c r="SRW213" s="1"/>
      <c r="SRX213" s="5"/>
      <c r="SRY213" s="52"/>
      <c r="SRZ213" s="5"/>
      <c r="SSA213" s="11"/>
      <c r="SSB213" s="10"/>
      <c r="SSC213" s="10"/>
      <c r="SSD213" s="1"/>
      <c r="SSE213" s="5"/>
      <c r="SSF213" s="52"/>
      <c r="SSG213" s="5"/>
      <c r="SSH213" s="11"/>
      <c r="SSI213" s="10"/>
      <c r="SSJ213" s="10"/>
      <c r="SSK213" s="1"/>
      <c r="SSL213" s="5"/>
      <c r="SSM213" s="52"/>
      <c r="SSN213" s="5"/>
      <c r="SSO213" s="11"/>
      <c r="SSP213" s="10"/>
      <c r="SSQ213" s="10"/>
      <c r="SSR213" s="1"/>
      <c r="SSS213" s="5"/>
      <c r="SST213" s="52"/>
      <c r="SSU213" s="5"/>
      <c r="SSV213" s="11"/>
      <c r="SSW213" s="10"/>
      <c r="SSX213" s="10"/>
      <c r="SSY213" s="1"/>
      <c r="SSZ213" s="5"/>
      <c r="STA213" s="52"/>
      <c r="STB213" s="5"/>
      <c r="STC213" s="11"/>
      <c r="STD213" s="10"/>
      <c r="STE213" s="10"/>
      <c r="STF213" s="1"/>
      <c r="STG213" s="5"/>
      <c r="STH213" s="52"/>
      <c r="STI213" s="5"/>
      <c r="STJ213" s="11"/>
      <c r="STK213" s="10"/>
      <c r="STL213" s="10"/>
      <c r="STM213" s="1"/>
      <c r="STN213" s="5"/>
      <c r="STO213" s="52"/>
      <c r="STP213" s="5"/>
      <c r="STQ213" s="11"/>
      <c r="STR213" s="10"/>
      <c r="STS213" s="10"/>
      <c r="STT213" s="1"/>
      <c r="STU213" s="5"/>
      <c r="STV213" s="52"/>
      <c r="STW213" s="5"/>
      <c r="STX213" s="11"/>
      <c r="STY213" s="10"/>
      <c r="STZ213" s="10"/>
      <c r="SUA213" s="1"/>
      <c r="SUB213" s="5"/>
      <c r="SUC213" s="52"/>
      <c r="SUD213" s="5"/>
      <c r="SUE213" s="11"/>
      <c r="SUF213" s="10"/>
      <c r="SUG213" s="10"/>
      <c r="SUH213" s="1"/>
      <c r="SUI213" s="5"/>
      <c r="SUJ213" s="52"/>
      <c r="SUK213" s="5"/>
      <c r="SUL213" s="11"/>
      <c r="SUM213" s="10"/>
      <c r="SUN213" s="10"/>
      <c r="SUO213" s="1"/>
      <c r="SUP213" s="5"/>
      <c r="SUQ213" s="52"/>
      <c r="SUR213" s="5"/>
      <c r="SUS213" s="11"/>
      <c r="SUT213" s="10"/>
      <c r="SUU213" s="10"/>
      <c r="SUV213" s="1"/>
      <c r="SUW213" s="5"/>
      <c r="SUX213" s="52"/>
      <c r="SUY213" s="5"/>
      <c r="SUZ213" s="11"/>
      <c r="SVA213" s="10"/>
      <c r="SVB213" s="10"/>
      <c r="SVC213" s="1"/>
      <c r="SVD213" s="5"/>
      <c r="SVE213" s="52"/>
      <c r="SVF213" s="5"/>
      <c r="SVG213" s="11"/>
      <c r="SVH213" s="10"/>
      <c r="SVI213" s="10"/>
      <c r="SVJ213" s="1"/>
      <c r="SVK213" s="5"/>
      <c r="SVL213" s="52"/>
      <c r="SVM213" s="5"/>
      <c r="SVN213" s="11"/>
      <c r="SVO213" s="10"/>
      <c r="SVP213" s="10"/>
      <c r="SVQ213" s="1"/>
      <c r="SVR213" s="5"/>
      <c r="SVS213" s="52"/>
      <c r="SVT213" s="5"/>
      <c r="SVU213" s="11"/>
      <c r="SVV213" s="10"/>
      <c r="SVW213" s="10"/>
      <c r="SVX213" s="1"/>
      <c r="SVY213" s="5"/>
      <c r="SVZ213" s="52"/>
      <c r="SWA213" s="5"/>
      <c r="SWB213" s="11"/>
      <c r="SWC213" s="10"/>
      <c r="SWD213" s="10"/>
      <c r="SWE213" s="1"/>
      <c r="SWF213" s="5"/>
      <c r="SWG213" s="52"/>
      <c r="SWH213" s="5"/>
      <c r="SWI213" s="11"/>
      <c r="SWJ213" s="10"/>
      <c r="SWK213" s="10"/>
      <c r="SWL213" s="1"/>
      <c r="SWM213" s="5"/>
      <c r="SWN213" s="52"/>
      <c r="SWO213" s="5"/>
      <c r="SWP213" s="11"/>
      <c r="SWQ213" s="10"/>
      <c r="SWR213" s="10"/>
      <c r="SWS213" s="1"/>
      <c r="SWT213" s="5"/>
      <c r="SWU213" s="52"/>
      <c r="SWV213" s="5"/>
      <c r="SWW213" s="11"/>
      <c r="SWX213" s="10"/>
      <c r="SWY213" s="10"/>
      <c r="SWZ213" s="1"/>
      <c r="SXA213" s="5"/>
      <c r="SXB213" s="52"/>
      <c r="SXC213" s="5"/>
      <c r="SXD213" s="11"/>
      <c r="SXE213" s="10"/>
      <c r="SXF213" s="10"/>
      <c r="SXG213" s="1"/>
      <c r="SXH213" s="5"/>
      <c r="SXI213" s="52"/>
      <c r="SXJ213" s="5"/>
      <c r="SXK213" s="11"/>
      <c r="SXL213" s="10"/>
      <c r="SXM213" s="10"/>
      <c r="SXN213" s="1"/>
      <c r="SXO213" s="5"/>
      <c r="SXP213" s="52"/>
      <c r="SXQ213" s="5"/>
      <c r="SXR213" s="11"/>
      <c r="SXS213" s="10"/>
      <c r="SXT213" s="10"/>
      <c r="SXU213" s="1"/>
      <c r="SXV213" s="5"/>
      <c r="SXW213" s="52"/>
      <c r="SXX213" s="5"/>
      <c r="SXY213" s="11"/>
      <c r="SXZ213" s="10"/>
      <c r="SYA213" s="10"/>
      <c r="SYB213" s="1"/>
      <c r="SYC213" s="5"/>
      <c r="SYD213" s="52"/>
      <c r="SYE213" s="5"/>
      <c r="SYF213" s="11"/>
      <c r="SYG213" s="10"/>
      <c r="SYH213" s="10"/>
      <c r="SYI213" s="1"/>
      <c r="SYJ213" s="5"/>
      <c r="SYK213" s="52"/>
      <c r="SYL213" s="5"/>
      <c r="SYM213" s="11"/>
      <c r="SYN213" s="10"/>
      <c r="SYO213" s="10"/>
      <c r="SYP213" s="1"/>
      <c r="SYQ213" s="5"/>
      <c r="SYR213" s="52"/>
      <c r="SYS213" s="5"/>
      <c r="SYT213" s="11"/>
      <c r="SYU213" s="10"/>
      <c r="SYV213" s="10"/>
      <c r="SYW213" s="1"/>
      <c r="SYX213" s="5"/>
      <c r="SYY213" s="52"/>
      <c r="SYZ213" s="5"/>
      <c r="SZA213" s="11"/>
      <c r="SZB213" s="10"/>
      <c r="SZC213" s="10"/>
      <c r="SZD213" s="1"/>
      <c r="SZE213" s="5"/>
      <c r="SZF213" s="52"/>
      <c r="SZG213" s="5"/>
      <c r="SZH213" s="11"/>
      <c r="SZI213" s="10"/>
      <c r="SZJ213" s="10"/>
      <c r="SZK213" s="1"/>
      <c r="SZL213" s="5"/>
      <c r="SZM213" s="52"/>
      <c r="SZN213" s="5"/>
      <c r="SZO213" s="11"/>
      <c r="SZP213" s="10"/>
      <c r="SZQ213" s="10"/>
      <c r="SZR213" s="1"/>
      <c r="SZS213" s="5"/>
      <c r="SZT213" s="52"/>
      <c r="SZU213" s="5"/>
      <c r="SZV213" s="11"/>
      <c r="SZW213" s="10"/>
      <c r="SZX213" s="10"/>
      <c r="SZY213" s="1"/>
      <c r="SZZ213" s="5"/>
      <c r="TAA213" s="52"/>
      <c r="TAB213" s="5"/>
      <c r="TAC213" s="11"/>
      <c r="TAD213" s="10"/>
      <c r="TAE213" s="10"/>
      <c r="TAF213" s="1"/>
      <c r="TAG213" s="5"/>
      <c r="TAH213" s="52"/>
      <c r="TAI213" s="5"/>
      <c r="TAJ213" s="11"/>
      <c r="TAK213" s="10"/>
      <c r="TAL213" s="10"/>
      <c r="TAM213" s="1"/>
      <c r="TAN213" s="5"/>
      <c r="TAO213" s="52"/>
      <c r="TAP213" s="5"/>
      <c r="TAQ213" s="11"/>
      <c r="TAR213" s="10"/>
      <c r="TAS213" s="10"/>
      <c r="TAT213" s="1"/>
      <c r="TAU213" s="5"/>
      <c r="TAV213" s="52"/>
      <c r="TAW213" s="5"/>
      <c r="TAX213" s="11"/>
      <c r="TAY213" s="10"/>
      <c r="TAZ213" s="10"/>
      <c r="TBA213" s="1"/>
      <c r="TBB213" s="5"/>
      <c r="TBC213" s="52"/>
      <c r="TBD213" s="5"/>
      <c r="TBE213" s="11"/>
      <c r="TBF213" s="10"/>
      <c r="TBG213" s="10"/>
      <c r="TBH213" s="1"/>
      <c r="TBI213" s="5"/>
      <c r="TBJ213" s="52"/>
      <c r="TBK213" s="5"/>
      <c r="TBL213" s="11"/>
      <c r="TBM213" s="10"/>
      <c r="TBN213" s="10"/>
      <c r="TBO213" s="1"/>
      <c r="TBP213" s="5"/>
      <c r="TBQ213" s="52"/>
      <c r="TBR213" s="5"/>
      <c r="TBS213" s="11"/>
      <c r="TBT213" s="10"/>
      <c r="TBU213" s="10"/>
      <c r="TBV213" s="1"/>
      <c r="TBW213" s="5"/>
      <c r="TBX213" s="52"/>
      <c r="TBY213" s="5"/>
      <c r="TBZ213" s="11"/>
      <c r="TCA213" s="10"/>
      <c r="TCB213" s="10"/>
      <c r="TCC213" s="1"/>
      <c r="TCD213" s="5"/>
      <c r="TCE213" s="52"/>
      <c r="TCF213" s="5"/>
      <c r="TCG213" s="11"/>
      <c r="TCH213" s="10"/>
      <c r="TCI213" s="10"/>
      <c r="TCJ213" s="1"/>
      <c r="TCK213" s="5"/>
      <c r="TCL213" s="52"/>
      <c r="TCM213" s="5"/>
      <c r="TCN213" s="11"/>
      <c r="TCO213" s="10"/>
      <c r="TCP213" s="10"/>
      <c r="TCQ213" s="1"/>
      <c r="TCR213" s="5"/>
      <c r="TCS213" s="52"/>
      <c r="TCT213" s="5"/>
      <c r="TCU213" s="11"/>
      <c r="TCV213" s="10"/>
      <c r="TCW213" s="10"/>
      <c r="TCX213" s="1"/>
      <c r="TCY213" s="5"/>
      <c r="TCZ213" s="52"/>
      <c r="TDA213" s="5"/>
      <c r="TDB213" s="11"/>
      <c r="TDC213" s="10"/>
      <c r="TDD213" s="10"/>
      <c r="TDE213" s="1"/>
      <c r="TDF213" s="5"/>
      <c r="TDG213" s="52"/>
      <c r="TDH213" s="5"/>
      <c r="TDI213" s="11"/>
      <c r="TDJ213" s="10"/>
      <c r="TDK213" s="10"/>
      <c r="TDL213" s="1"/>
      <c r="TDM213" s="5"/>
      <c r="TDN213" s="52"/>
      <c r="TDO213" s="5"/>
      <c r="TDP213" s="11"/>
      <c r="TDQ213" s="10"/>
      <c r="TDR213" s="10"/>
      <c r="TDS213" s="1"/>
      <c r="TDT213" s="5"/>
      <c r="TDU213" s="52"/>
      <c r="TDV213" s="5"/>
      <c r="TDW213" s="11"/>
      <c r="TDX213" s="10"/>
      <c r="TDY213" s="10"/>
      <c r="TDZ213" s="1"/>
      <c r="TEA213" s="5"/>
      <c r="TEB213" s="52"/>
      <c r="TEC213" s="5"/>
      <c r="TED213" s="11"/>
      <c r="TEE213" s="10"/>
      <c r="TEF213" s="10"/>
      <c r="TEG213" s="1"/>
      <c r="TEH213" s="5"/>
      <c r="TEI213" s="52"/>
      <c r="TEJ213" s="5"/>
      <c r="TEK213" s="11"/>
      <c r="TEL213" s="10"/>
      <c r="TEM213" s="10"/>
      <c r="TEN213" s="1"/>
      <c r="TEO213" s="5"/>
      <c r="TEP213" s="52"/>
      <c r="TEQ213" s="5"/>
      <c r="TER213" s="11"/>
      <c r="TES213" s="10"/>
      <c r="TET213" s="10"/>
      <c r="TEU213" s="1"/>
      <c r="TEV213" s="5"/>
      <c r="TEW213" s="52"/>
      <c r="TEX213" s="5"/>
      <c r="TEY213" s="11"/>
      <c r="TEZ213" s="10"/>
      <c r="TFA213" s="10"/>
      <c r="TFB213" s="1"/>
      <c r="TFC213" s="5"/>
      <c r="TFD213" s="52"/>
      <c r="TFE213" s="5"/>
      <c r="TFF213" s="11"/>
      <c r="TFG213" s="10"/>
      <c r="TFH213" s="10"/>
      <c r="TFI213" s="1"/>
      <c r="TFJ213" s="5"/>
      <c r="TFK213" s="52"/>
      <c r="TFL213" s="5"/>
      <c r="TFM213" s="11"/>
      <c r="TFN213" s="10"/>
      <c r="TFO213" s="10"/>
      <c r="TFP213" s="1"/>
      <c r="TFQ213" s="5"/>
      <c r="TFR213" s="52"/>
      <c r="TFS213" s="5"/>
      <c r="TFT213" s="11"/>
      <c r="TFU213" s="10"/>
      <c r="TFV213" s="10"/>
      <c r="TFW213" s="1"/>
      <c r="TFX213" s="5"/>
      <c r="TFY213" s="52"/>
      <c r="TFZ213" s="5"/>
      <c r="TGA213" s="11"/>
      <c r="TGB213" s="10"/>
      <c r="TGC213" s="10"/>
      <c r="TGD213" s="1"/>
      <c r="TGE213" s="5"/>
      <c r="TGF213" s="52"/>
      <c r="TGG213" s="5"/>
      <c r="TGH213" s="11"/>
      <c r="TGI213" s="10"/>
      <c r="TGJ213" s="10"/>
      <c r="TGK213" s="1"/>
      <c r="TGL213" s="5"/>
      <c r="TGM213" s="52"/>
      <c r="TGN213" s="5"/>
      <c r="TGO213" s="11"/>
      <c r="TGP213" s="10"/>
      <c r="TGQ213" s="10"/>
      <c r="TGR213" s="1"/>
      <c r="TGS213" s="5"/>
      <c r="TGT213" s="52"/>
      <c r="TGU213" s="5"/>
      <c r="TGV213" s="11"/>
      <c r="TGW213" s="10"/>
      <c r="TGX213" s="10"/>
      <c r="TGY213" s="1"/>
      <c r="TGZ213" s="5"/>
      <c r="THA213" s="52"/>
      <c r="THB213" s="5"/>
      <c r="THC213" s="11"/>
      <c r="THD213" s="10"/>
      <c r="THE213" s="10"/>
      <c r="THF213" s="1"/>
      <c r="THG213" s="5"/>
      <c r="THH213" s="52"/>
      <c r="THI213" s="5"/>
      <c r="THJ213" s="11"/>
      <c r="THK213" s="10"/>
      <c r="THL213" s="10"/>
      <c r="THM213" s="1"/>
      <c r="THN213" s="5"/>
      <c r="THO213" s="52"/>
      <c r="THP213" s="5"/>
      <c r="THQ213" s="11"/>
      <c r="THR213" s="10"/>
      <c r="THS213" s="10"/>
      <c r="THT213" s="1"/>
      <c r="THU213" s="5"/>
      <c r="THV213" s="52"/>
      <c r="THW213" s="5"/>
      <c r="THX213" s="11"/>
      <c r="THY213" s="10"/>
      <c r="THZ213" s="10"/>
      <c r="TIA213" s="1"/>
      <c r="TIB213" s="5"/>
      <c r="TIC213" s="52"/>
      <c r="TID213" s="5"/>
      <c r="TIE213" s="11"/>
      <c r="TIF213" s="10"/>
      <c r="TIG213" s="10"/>
      <c r="TIH213" s="1"/>
      <c r="TII213" s="5"/>
      <c r="TIJ213" s="52"/>
      <c r="TIK213" s="5"/>
      <c r="TIL213" s="11"/>
      <c r="TIM213" s="10"/>
      <c r="TIN213" s="10"/>
      <c r="TIO213" s="1"/>
      <c r="TIP213" s="5"/>
      <c r="TIQ213" s="52"/>
      <c r="TIR213" s="5"/>
      <c r="TIS213" s="11"/>
      <c r="TIT213" s="10"/>
      <c r="TIU213" s="10"/>
      <c r="TIV213" s="1"/>
      <c r="TIW213" s="5"/>
      <c r="TIX213" s="52"/>
      <c r="TIY213" s="5"/>
      <c r="TIZ213" s="11"/>
      <c r="TJA213" s="10"/>
      <c r="TJB213" s="10"/>
      <c r="TJC213" s="1"/>
      <c r="TJD213" s="5"/>
      <c r="TJE213" s="52"/>
      <c r="TJF213" s="5"/>
      <c r="TJG213" s="11"/>
      <c r="TJH213" s="10"/>
      <c r="TJI213" s="10"/>
      <c r="TJJ213" s="1"/>
      <c r="TJK213" s="5"/>
      <c r="TJL213" s="52"/>
      <c r="TJM213" s="5"/>
      <c r="TJN213" s="11"/>
      <c r="TJO213" s="10"/>
      <c r="TJP213" s="10"/>
      <c r="TJQ213" s="1"/>
      <c r="TJR213" s="5"/>
      <c r="TJS213" s="52"/>
      <c r="TJT213" s="5"/>
      <c r="TJU213" s="11"/>
      <c r="TJV213" s="10"/>
      <c r="TJW213" s="10"/>
      <c r="TJX213" s="1"/>
      <c r="TJY213" s="5"/>
      <c r="TJZ213" s="52"/>
      <c r="TKA213" s="5"/>
      <c r="TKB213" s="11"/>
      <c r="TKC213" s="10"/>
      <c r="TKD213" s="10"/>
      <c r="TKE213" s="1"/>
      <c r="TKF213" s="5"/>
      <c r="TKG213" s="52"/>
      <c r="TKH213" s="5"/>
      <c r="TKI213" s="11"/>
      <c r="TKJ213" s="10"/>
      <c r="TKK213" s="10"/>
      <c r="TKL213" s="1"/>
      <c r="TKM213" s="5"/>
      <c r="TKN213" s="52"/>
      <c r="TKO213" s="5"/>
      <c r="TKP213" s="11"/>
      <c r="TKQ213" s="10"/>
      <c r="TKR213" s="10"/>
      <c r="TKS213" s="1"/>
      <c r="TKT213" s="5"/>
      <c r="TKU213" s="52"/>
      <c r="TKV213" s="5"/>
      <c r="TKW213" s="11"/>
      <c r="TKX213" s="10"/>
      <c r="TKY213" s="10"/>
      <c r="TKZ213" s="1"/>
      <c r="TLA213" s="5"/>
      <c r="TLB213" s="52"/>
      <c r="TLC213" s="5"/>
      <c r="TLD213" s="11"/>
      <c r="TLE213" s="10"/>
      <c r="TLF213" s="10"/>
      <c r="TLG213" s="1"/>
      <c r="TLH213" s="5"/>
      <c r="TLI213" s="52"/>
      <c r="TLJ213" s="5"/>
      <c r="TLK213" s="11"/>
      <c r="TLL213" s="10"/>
      <c r="TLM213" s="10"/>
      <c r="TLN213" s="1"/>
      <c r="TLO213" s="5"/>
      <c r="TLP213" s="52"/>
      <c r="TLQ213" s="5"/>
      <c r="TLR213" s="11"/>
      <c r="TLS213" s="10"/>
      <c r="TLT213" s="10"/>
      <c r="TLU213" s="1"/>
      <c r="TLV213" s="5"/>
      <c r="TLW213" s="52"/>
      <c r="TLX213" s="5"/>
      <c r="TLY213" s="11"/>
      <c r="TLZ213" s="10"/>
      <c r="TMA213" s="10"/>
      <c r="TMB213" s="1"/>
      <c r="TMC213" s="5"/>
      <c r="TMD213" s="52"/>
      <c r="TME213" s="5"/>
      <c r="TMF213" s="11"/>
      <c r="TMG213" s="10"/>
      <c r="TMH213" s="10"/>
      <c r="TMI213" s="1"/>
      <c r="TMJ213" s="5"/>
      <c r="TMK213" s="52"/>
      <c r="TML213" s="5"/>
      <c r="TMM213" s="11"/>
      <c r="TMN213" s="10"/>
      <c r="TMO213" s="10"/>
      <c r="TMP213" s="1"/>
      <c r="TMQ213" s="5"/>
      <c r="TMR213" s="52"/>
      <c r="TMS213" s="5"/>
      <c r="TMT213" s="11"/>
      <c r="TMU213" s="10"/>
      <c r="TMV213" s="10"/>
      <c r="TMW213" s="1"/>
      <c r="TMX213" s="5"/>
      <c r="TMY213" s="52"/>
      <c r="TMZ213" s="5"/>
      <c r="TNA213" s="11"/>
      <c r="TNB213" s="10"/>
      <c r="TNC213" s="10"/>
      <c r="TND213" s="1"/>
      <c r="TNE213" s="5"/>
      <c r="TNF213" s="52"/>
      <c r="TNG213" s="5"/>
      <c r="TNH213" s="11"/>
      <c r="TNI213" s="10"/>
      <c r="TNJ213" s="10"/>
      <c r="TNK213" s="1"/>
      <c r="TNL213" s="5"/>
      <c r="TNM213" s="52"/>
      <c r="TNN213" s="5"/>
      <c r="TNO213" s="11"/>
      <c r="TNP213" s="10"/>
      <c r="TNQ213" s="10"/>
      <c r="TNR213" s="1"/>
      <c r="TNS213" s="5"/>
      <c r="TNT213" s="52"/>
      <c r="TNU213" s="5"/>
      <c r="TNV213" s="11"/>
      <c r="TNW213" s="10"/>
      <c r="TNX213" s="10"/>
      <c r="TNY213" s="1"/>
      <c r="TNZ213" s="5"/>
      <c r="TOA213" s="52"/>
      <c r="TOB213" s="5"/>
      <c r="TOC213" s="11"/>
      <c r="TOD213" s="10"/>
      <c r="TOE213" s="10"/>
      <c r="TOF213" s="1"/>
      <c r="TOG213" s="5"/>
      <c r="TOH213" s="52"/>
      <c r="TOI213" s="5"/>
      <c r="TOJ213" s="11"/>
      <c r="TOK213" s="10"/>
      <c r="TOL213" s="10"/>
      <c r="TOM213" s="1"/>
      <c r="TON213" s="5"/>
      <c r="TOO213" s="52"/>
      <c r="TOP213" s="5"/>
      <c r="TOQ213" s="11"/>
      <c r="TOR213" s="10"/>
      <c r="TOS213" s="10"/>
      <c r="TOT213" s="1"/>
      <c r="TOU213" s="5"/>
      <c r="TOV213" s="52"/>
      <c r="TOW213" s="5"/>
      <c r="TOX213" s="11"/>
      <c r="TOY213" s="10"/>
      <c r="TOZ213" s="10"/>
      <c r="TPA213" s="1"/>
      <c r="TPB213" s="5"/>
      <c r="TPC213" s="52"/>
      <c r="TPD213" s="5"/>
      <c r="TPE213" s="11"/>
      <c r="TPF213" s="10"/>
      <c r="TPG213" s="10"/>
      <c r="TPH213" s="1"/>
      <c r="TPI213" s="5"/>
      <c r="TPJ213" s="52"/>
      <c r="TPK213" s="5"/>
      <c r="TPL213" s="11"/>
      <c r="TPM213" s="10"/>
      <c r="TPN213" s="10"/>
      <c r="TPO213" s="1"/>
      <c r="TPP213" s="5"/>
      <c r="TPQ213" s="52"/>
      <c r="TPR213" s="5"/>
      <c r="TPS213" s="11"/>
      <c r="TPT213" s="10"/>
      <c r="TPU213" s="10"/>
      <c r="TPV213" s="1"/>
      <c r="TPW213" s="5"/>
      <c r="TPX213" s="52"/>
      <c r="TPY213" s="5"/>
      <c r="TPZ213" s="11"/>
      <c r="TQA213" s="10"/>
      <c r="TQB213" s="10"/>
      <c r="TQC213" s="1"/>
      <c r="TQD213" s="5"/>
      <c r="TQE213" s="52"/>
      <c r="TQF213" s="5"/>
      <c r="TQG213" s="11"/>
      <c r="TQH213" s="10"/>
      <c r="TQI213" s="10"/>
      <c r="TQJ213" s="1"/>
      <c r="TQK213" s="5"/>
      <c r="TQL213" s="52"/>
      <c r="TQM213" s="5"/>
      <c r="TQN213" s="11"/>
      <c r="TQO213" s="10"/>
      <c r="TQP213" s="10"/>
      <c r="TQQ213" s="1"/>
      <c r="TQR213" s="5"/>
      <c r="TQS213" s="52"/>
      <c r="TQT213" s="5"/>
      <c r="TQU213" s="11"/>
      <c r="TQV213" s="10"/>
      <c r="TQW213" s="10"/>
      <c r="TQX213" s="1"/>
      <c r="TQY213" s="5"/>
      <c r="TQZ213" s="52"/>
      <c r="TRA213" s="5"/>
      <c r="TRB213" s="11"/>
      <c r="TRC213" s="10"/>
      <c r="TRD213" s="10"/>
      <c r="TRE213" s="1"/>
      <c r="TRF213" s="5"/>
      <c r="TRG213" s="52"/>
      <c r="TRH213" s="5"/>
      <c r="TRI213" s="11"/>
      <c r="TRJ213" s="10"/>
      <c r="TRK213" s="10"/>
      <c r="TRL213" s="1"/>
      <c r="TRM213" s="5"/>
      <c r="TRN213" s="52"/>
      <c r="TRO213" s="5"/>
      <c r="TRP213" s="11"/>
      <c r="TRQ213" s="10"/>
      <c r="TRR213" s="10"/>
      <c r="TRS213" s="1"/>
      <c r="TRT213" s="5"/>
      <c r="TRU213" s="52"/>
      <c r="TRV213" s="5"/>
      <c r="TRW213" s="11"/>
      <c r="TRX213" s="10"/>
      <c r="TRY213" s="10"/>
      <c r="TRZ213" s="1"/>
      <c r="TSA213" s="5"/>
      <c r="TSB213" s="52"/>
      <c r="TSC213" s="5"/>
      <c r="TSD213" s="11"/>
      <c r="TSE213" s="10"/>
      <c r="TSF213" s="10"/>
      <c r="TSG213" s="1"/>
      <c r="TSH213" s="5"/>
      <c r="TSI213" s="52"/>
      <c r="TSJ213" s="5"/>
      <c r="TSK213" s="11"/>
      <c r="TSL213" s="10"/>
      <c r="TSM213" s="10"/>
      <c r="TSN213" s="1"/>
      <c r="TSO213" s="5"/>
      <c r="TSP213" s="52"/>
      <c r="TSQ213" s="5"/>
      <c r="TSR213" s="11"/>
      <c r="TSS213" s="10"/>
      <c r="TST213" s="10"/>
      <c r="TSU213" s="1"/>
      <c r="TSV213" s="5"/>
      <c r="TSW213" s="52"/>
      <c r="TSX213" s="5"/>
      <c r="TSY213" s="11"/>
      <c r="TSZ213" s="10"/>
      <c r="TTA213" s="10"/>
      <c r="TTB213" s="1"/>
      <c r="TTC213" s="5"/>
      <c r="TTD213" s="52"/>
      <c r="TTE213" s="5"/>
      <c r="TTF213" s="11"/>
      <c r="TTG213" s="10"/>
      <c r="TTH213" s="10"/>
      <c r="TTI213" s="1"/>
      <c r="TTJ213" s="5"/>
      <c r="TTK213" s="52"/>
      <c r="TTL213" s="5"/>
      <c r="TTM213" s="11"/>
      <c r="TTN213" s="10"/>
      <c r="TTO213" s="10"/>
      <c r="TTP213" s="1"/>
      <c r="TTQ213" s="5"/>
      <c r="TTR213" s="52"/>
      <c r="TTS213" s="5"/>
      <c r="TTT213" s="11"/>
      <c r="TTU213" s="10"/>
      <c r="TTV213" s="10"/>
      <c r="TTW213" s="1"/>
      <c r="TTX213" s="5"/>
      <c r="TTY213" s="52"/>
      <c r="TTZ213" s="5"/>
      <c r="TUA213" s="11"/>
      <c r="TUB213" s="10"/>
      <c r="TUC213" s="10"/>
      <c r="TUD213" s="1"/>
      <c r="TUE213" s="5"/>
      <c r="TUF213" s="52"/>
      <c r="TUG213" s="5"/>
      <c r="TUH213" s="11"/>
      <c r="TUI213" s="10"/>
      <c r="TUJ213" s="10"/>
      <c r="TUK213" s="1"/>
      <c r="TUL213" s="5"/>
      <c r="TUM213" s="52"/>
      <c r="TUN213" s="5"/>
      <c r="TUO213" s="11"/>
      <c r="TUP213" s="10"/>
      <c r="TUQ213" s="10"/>
      <c r="TUR213" s="1"/>
      <c r="TUS213" s="5"/>
      <c r="TUT213" s="52"/>
      <c r="TUU213" s="5"/>
      <c r="TUV213" s="11"/>
      <c r="TUW213" s="10"/>
      <c r="TUX213" s="10"/>
      <c r="TUY213" s="1"/>
      <c r="TUZ213" s="5"/>
      <c r="TVA213" s="52"/>
      <c r="TVB213" s="5"/>
      <c r="TVC213" s="11"/>
      <c r="TVD213" s="10"/>
      <c r="TVE213" s="10"/>
      <c r="TVF213" s="1"/>
      <c r="TVG213" s="5"/>
      <c r="TVH213" s="52"/>
      <c r="TVI213" s="5"/>
      <c r="TVJ213" s="11"/>
      <c r="TVK213" s="10"/>
      <c r="TVL213" s="10"/>
      <c r="TVM213" s="1"/>
      <c r="TVN213" s="5"/>
      <c r="TVO213" s="52"/>
      <c r="TVP213" s="5"/>
      <c r="TVQ213" s="11"/>
      <c r="TVR213" s="10"/>
      <c r="TVS213" s="10"/>
      <c r="TVT213" s="1"/>
      <c r="TVU213" s="5"/>
      <c r="TVV213" s="52"/>
      <c r="TVW213" s="5"/>
      <c r="TVX213" s="11"/>
      <c r="TVY213" s="10"/>
      <c r="TVZ213" s="10"/>
      <c r="TWA213" s="1"/>
      <c r="TWB213" s="5"/>
      <c r="TWC213" s="52"/>
      <c r="TWD213" s="5"/>
      <c r="TWE213" s="11"/>
      <c r="TWF213" s="10"/>
      <c r="TWG213" s="10"/>
      <c r="TWH213" s="1"/>
      <c r="TWI213" s="5"/>
      <c r="TWJ213" s="52"/>
      <c r="TWK213" s="5"/>
      <c r="TWL213" s="11"/>
      <c r="TWM213" s="10"/>
      <c r="TWN213" s="10"/>
      <c r="TWO213" s="1"/>
      <c r="TWP213" s="5"/>
      <c r="TWQ213" s="52"/>
      <c r="TWR213" s="5"/>
      <c r="TWS213" s="11"/>
      <c r="TWT213" s="10"/>
      <c r="TWU213" s="10"/>
      <c r="TWV213" s="1"/>
      <c r="TWW213" s="5"/>
      <c r="TWX213" s="52"/>
      <c r="TWY213" s="5"/>
      <c r="TWZ213" s="11"/>
      <c r="TXA213" s="10"/>
      <c r="TXB213" s="10"/>
      <c r="TXC213" s="1"/>
      <c r="TXD213" s="5"/>
      <c r="TXE213" s="52"/>
      <c r="TXF213" s="5"/>
      <c r="TXG213" s="11"/>
      <c r="TXH213" s="10"/>
      <c r="TXI213" s="10"/>
      <c r="TXJ213" s="1"/>
      <c r="TXK213" s="5"/>
      <c r="TXL213" s="52"/>
      <c r="TXM213" s="5"/>
      <c r="TXN213" s="11"/>
      <c r="TXO213" s="10"/>
      <c r="TXP213" s="10"/>
      <c r="TXQ213" s="1"/>
      <c r="TXR213" s="5"/>
      <c r="TXS213" s="52"/>
      <c r="TXT213" s="5"/>
      <c r="TXU213" s="11"/>
      <c r="TXV213" s="10"/>
      <c r="TXW213" s="10"/>
      <c r="TXX213" s="1"/>
      <c r="TXY213" s="5"/>
      <c r="TXZ213" s="52"/>
      <c r="TYA213" s="5"/>
      <c r="TYB213" s="11"/>
      <c r="TYC213" s="10"/>
      <c r="TYD213" s="10"/>
      <c r="TYE213" s="1"/>
      <c r="TYF213" s="5"/>
      <c r="TYG213" s="52"/>
      <c r="TYH213" s="5"/>
      <c r="TYI213" s="11"/>
      <c r="TYJ213" s="10"/>
      <c r="TYK213" s="10"/>
      <c r="TYL213" s="1"/>
      <c r="TYM213" s="5"/>
      <c r="TYN213" s="52"/>
      <c r="TYO213" s="5"/>
      <c r="TYP213" s="11"/>
      <c r="TYQ213" s="10"/>
      <c r="TYR213" s="10"/>
      <c r="TYS213" s="1"/>
      <c r="TYT213" s="5"/>
      <c r="TYU213" s="52"/>
      <c r="TYV213" s="5"/>
      <c r="TYW213" s="11"/>
      <c r="TYX213" s="10"/>
      <c r="TYY213" s="10"/>
      <c r="TYZ213" s="1"/>
      <c r="TZA213" s="5"/>
      <c r="TZB213" s="52"/>
      <c r="TZC213" s="5"/>
      <c r="TZD213" s="11"/>
      <c r="TZE213" s="10"/>
      <c r="TZF213" s="10"/>
      <c r="TZG213" s="1"/>
      <c r="TZH213" s="5"/>
      <c r="TZI213" s="52"/>
      <c r="TZJ213" s="5"/>
      <c r="TZK213" s="11"/>
      <c r="TZL213" s="10"/>
      <c r="TZM213" s="10"/>
      <c r="TZN213" s="1"/>
      <c r="TZO213" s="5"/>
      <c r="TZP213" s="52"/>
      <c r="TZQ213" s="5"/>
      <c r="TZR213" s="11"/>
      <c r="TZS213" s="10"/>
      <c r="TZT213" s="10"/>
      <c r="TZU213" s="1"/>
      <c r="TZV213" s="5"/>
      <c r="TZW213" s="52"/>
      <c r="TZX213" s="5"/>
      <c r="TZY213" s="11"/>
      <c r="TZZ213" s="10"/>
      <c r="UAA213" s="10"/>
      <c r="UAB213" s="1"/>
      <c r="UAC213" s="5"/>
      <c r="UAD213" s="52"/>
      <c r="UAE213" s="5"/>
      <c r="UAF213" s="11"/>
      <c r="UAG213" s="10"/>
      <c r="UAH213" s="10"/>
      <c r="UAI213" s="1"/>
      <c r="UAJ213" s="5"/>
      <c r="UAK213" s="52"/>
      <c r="UAL213" s="5"/>
      <c r="UAM213" s="11"/>
      <c r="UAN213" s="10"/>
      <c r="UAO213" s="10"/>
      <c r="UAP213" s="1"/>
      <c r="UAQ213" s="5"/>
      <c r="UAR213" s="52"/>
      <c r="UAS213" s="5"/>
      <c r="UAT213" s="11"/>
      <c r="UAU213" s="10"/>
      <c r="UAV213" s="10"/>
      <c r="UAW213" s="1"/>
      <c r="UAX213" s="5"/>
      <c r="UAY213" s="52"/>
      <c r="UAZ213" s="5"/>
      <c r="UBA213" s="11"/>
      <c r="UBB213" s="10"/>
      <c r="UBC213" s="10"/>
      <c r="UBD213" s="1"/>
      <c r="UBE213" s="5"/>
      <c r="UBF213" s="52"/>
      <c r="UBG213" s="5"/>
      <c r="UBH213" s="11"/>
      <c r="UBI213" s="10"/>
      <c r="UBJ213" s="10"/>
      <c r="UBK213" s="1"/>
      <c r="UBL213" s="5"/>
      <c r="UBM213" s="52"/>
      <c r="UBN213" s="5"/>
      <c r="UBO213" s="11"/>
      <c r="UBP213" s="10"/>
      <c r="UBQ213" s="10"/>
      <c r="UBR213" s="1"/>
      <c r="UBS213" s="5"/>
      <c r="UBT213" s="52"/>
      <c r="UBU213" s="5"/>
      <c r="UBV213" s="11"/>
      <c r="UBW213" s="10"/>
      <c r="UBX213" s="10"/>
      <c r="UBY213" s="1"/>
      <c r="UBZ213" s="5"/>
      <c r="UCA213" s="52"/>
      <c r="UCB213" s="5"/>
      <c r="UCC213" s="11"/>
      <c r="UCD213" s="10"/>
      <c r="UCE213" s="10"/>
      <c r="UCF213" s="1"/>
      <c r="UCG213" s="5"/>
      <c r="UCH213" s="52"/>
      <c r="UCI213" s="5"/>
      <c r="UCJ213" s="11"/>
      <c r="UCK213" s="10"/>
      <c r="UCL213" s="10"/>
      <c r="UCM213" s="1"/>
      <c r="UCN213" s="5"/>
      <c r="UCO213" s="52"/>
      <c r="UCP213" s="5"/>
      <c r="UCQ213" s="11"/>
      <c r="UCR213" s="10"/>
      <c r="UCS213" s="10"/>
      <c r="UCT213" s="1"/>
      <c r="UCU213" s="5"/>
      <c r="UCV213" s="52"/>
      <c r="UCW213" s="5"/>
      <c r="UCX213" s="11"/>
      <c r="UCY213" s="10"/>
      <c r="UCZ213" s="10"/>
      <c r="UDA213" s="1"/>
      <c r="UDB213" s="5"/>
      <c r="UDC213" s="52"/>
      <c r="UDD213" s="5"/>
      <c r="UDE213" s="11"/>
      <c r="UDF213" s="10"/>
      <c r="UDG213" s="10"/>
      <c r="UDH213" s="1"/>
      <c r="UDI213" s="5"/>
      <c r="UDJ213" s="52"/>
      <c r="UDK213" s="5"/>
      <c r="UDL213" s="11"/>
      <c r="UDM213" s="10"/>
      <c r="UDN213" s="10"/>
      <c r="UDO213" s="1"/>
      <c r="UDP213" s="5"/>
      <c r="UDQ213" s="52"/>
      <c r="UDR213" s="5"/>
      <c r="UDS213" s="11"/>
      <c r="UDT213" s="10"/>
      <c r="UDU213" s="10"/>
      <c r="UDV213" s="1"/>
      <c r="UDW213" s="5"/>
      <c r="UDX213" s="52"/>
      <c r="UDY213" s="5"/>
      <c r="UDZ213" s="11"/>
      <c r="UEA213" s="10"/>
      <c r="UEB213" s="10"/>
      <c r="UEC213" s="1"/>
      <c r="UED213" s="5"/>
      <c r="UEE213" s="52"/>
      <c r="UEF213" s="5"/>
      <c r="UEG213" s="11"/>
      <c r="UEH213" s="10"/>
      <c r="UEI213" s="10"/>
      <c r="UEJ213" s="1"/>
      <c r="UEK213" s="5"/>
      <c r="UEL213" s="52"/>
      <c r="UEM213" s="5"/>
      <c r="UEN213" s="11"/>
      <c r="UEO213" s="10"/>
      <c r="UEP213" s="10"/>
      <c r="UEQ213" s="1"/>
      <c r="UER213" s="5"/>
      <c r="UES213" s="52"/>
      <c r="UET213" s="5"/>
      <c r="UEU213" s="11"/>
      <c r="UEV213" s="10"/>
      <c r="UEW213" s="10"/>
      <c r="UEX213" s="1"/>
      <c r="UEY213" s="5"/>
      <c r="UEZ213" s="52"/>
      <c r="UFA213" s="5"/>
      <c r="UFB213" s="11"/>
      <c r="UFC213" s="10"/>
      <c r="UFD213" s="10"/>
      <c r="UFE213" s="1"/>
      <c r="UFF213" s="5"/>
      <c r="UFG213" s="52"/>
      <c r="UFH213" s="5"/>
      <c r="UFI213" s="11"/>
      <c r="UFJ213" s="10"/>
      <c r="UFK213" s="10"/>
      <c r="UFL213" s="1"/>
      <c r="UFM213" s="5"/>
      <c r="UFN213" s="52"/>
      <c r="UFO213" s="5"/>
      <c r="UFP213" s="11"/>
      <c r="UFQ213" s="10"/>
      <c r="UFR213" s="10"/>
      <c r="UFS213" s="1"/>
      <c r="UFT213" s="5"/>
      <c r="UFU213" s="52"/>
      <c r="UFV213" s="5"/>
      <c r="UFW213" s="11"/>
      <c r="UFX213" s="10"/>
      <c r="UFY213" s="10"/>
      <c r="UFZ213" s="1"/>
      <c r="UGA213" s="5"/>
      <c r="UGB213" s="52"/>
      <c r="UGC213" s="5"/>
      <c r="UGD213" s="11"/>
      <c r="UGE213" s="10"/>
      <c r="UGF213" s="10"/>
      <c r="UGG213" s="1"/>
      <c r="UGH213" s="5"/>
      <c r="UGI213" s="52"/>
      <c r="UGJ213" s="5"/>
      <c r="UGK213" s="11"/>
      <c r="UGL213" s="10"/>
      <c r="UGM213" s="10"/>
      <c r="UGN213" s="1"/>
      <c r="UGO213" s="5"/>
      <c r="UGP213" s="52"/>
      <c r="UGQ213" s="5"/>
      <c r="UGR213" s="11"/>
      <c r="UGS213" s="10"/>
      <c r="UGT213" s="10"/>
      <c r="UGU213" s="1"/>
      <c r="UGV213" s="5"/>
      <c r="UGW213" s="52"/>
      <c r="UGX213" s="5"/>
      <c r="UGY213" s="11"/>
      <c r="UGZ213" s="10"/>
      <c r="UHA213" s="10"/>
      <c r="UHB213" s="1"/>
      <c r="UHC213" s="5"/>
      <c r="UHD213" s="52"/>
      <c r="UHE213" s="5"/>
      <c r="UHF213" s="11"/>
      <c r="UHG213" s="10"/>
      <c r="UHH213" s="10"/>
      <c r="UHI213" s="1"/>
      <c r="UHJ213" s="5"/>
      <c r="UHK213" s="52"/>
      <c r="UHL213" s="5"/>
      <c r="UHM213" s="11"/>
      <c r="UHN213" s="10"/>
      <c r="UHO213" s="10"/>
      <c r="UHP213" s="1"/>
      <c r="UHQ213" s="5"/>
      <c r="UHR213" s="52"/>
      <c r="UHS213" s="5"/>
      <c r="UHT213" s="11"/>
      <c r="UHU213" s="10"/>
      <c r="UHV213" s="10"/>
      <c r="UHW213" s="1"/>
      <c r="UHX213" s="5"/>
      <c r="UHY213" s="52"/>
      <c r="UHZ213" s="5"/>
      <c r="UIA213" s="11"/>
      <c r="UIB213" s="10"/>
      <c r="UIC213" s="10"/>
      <c r="UID213" s="1"/>
      <c r="UIE213" s="5"/>
      <c r="UIF213" s="52"/>
      <c r="UIG213" s="5"/>
      <c r="UIH213" s="11"/>
      <c r="UII213" s="10"/>
      <c r="UIJ213" s="10"/>
      <c r="UIK213" s="1"/>
      <c r="UIL213" s="5"/>
      <c r="UIM213" s="52"/>
      <c r="UIN213" s="5"/>
      <c r="UIO213" s="11"/>
      <c r="UIP213" s="10"/>
      <c r="UIQ213" s="10"/>
      <c r="UIR213" s="1"/>
      <c r="UIS213" s="5"/>
      <c r="UIT213" s="52"/>
      <c r="UIU213" s="5"/>
      <c r="UIV213" s="11"/>
      <c r="UIW213" s="10"/>
      <c r="UIX213" s="10"/>
      <c r="UIY213" s="1"/>
      <c r="UIZ213" s="5"/>
      <c r="UJA213" s="52"/>
      <c r="UJB213" s="5"/>
      <c r="UJC213" s="11"/>
      <c r="UJD213" s="10"/>
      <c r="UJE213" s="10"/>
      <c r="UJF213" s="1"/>
      <c r="UJG213" s="5"/>
      <c r="UJH213" s="52"/>
      <c r="UJI213" s="5"/>
      <c r="UJJ213" s="11"/>
      <c r="UJK213" s="10"/>
      <c r="UJL213" s="10"/>
      <c r="UJM213" s="1"/>
      <c r="UJN213" s="5"/>
      <c r="UJO213" s="52"/>
      <c r="UJP213" s="5"/>
      <c r="UJQ213" s="11"/>
      <c r="UJR213" s="10"/>
      <c r="UJS213" s="10"/>
      <c r="UJT213" s="1"/>
      <c r="UJU213" s="5"/>
      <c r="UJV213" s="52"/>
      <c r="UJW213" s="5"/>
      <c r="UJX213" s="11"/>
      <c r="UJY213" s="10"/>
      <c r="UJZ213" s="10"/>
      <c r="UKA213" s="1"/>
      <c r="UKB213" s="5"/>
      <c r="UKC213" s="52"/>
      <c r="UKD213" s="5"/>
      <c r="UKE213" s="11"/>
      <c r="UKF213" s="10"/>
      <c r="UKG213" s="10"/>
      <c r="UKH213" s="1"/>
      <c r="UKI213" s="5"/>
      <c r="UKJ213" s="52"/>
      <c r="UKK213" s="5"/>
      <c r="UKL213" s="11"/>
      <c r="UKM213" s="10"/>
      <c r="UKN213" s="10"/>
      <c r="UKO213" s="1"/>
      <c r="UKP213" s="5"/>
      <c r="UKQ213" s="52"/>
      <c r="UKR213" s="5"/>
      <c r="UKS213" s="11"/>
      <c r="UKT213" s="10"/>
      <c r="UKU213" s="10"/>
      <c r="UKV213" s="1"/>
      <c r="UKW213" s="5"/>
      <c r="UKX213" s="52"/>
      <c r="UKY213" s="5"/>
      <c r="UKZ213" s="11"/>
      <c r="ULA213" s="10"/>
      <c r="ULB213" s="10"/>
      <c r="ULC213" s="1"/>
      <c r="ULD213" s="5"/>
      <c r="ULE213" s="52"/>
      <c r="ULF213" s="5"/>
      <c r="ULG213" s="11"/>
      <c r="ULH213" s="10"/>
      <c r="ULI213" s="10"/>
      <c r="ULJ213" s="1"/>
      <c r="ULK213" s="5"/>
      <c r="ULL213" s="52"/>
      <c r="ULM213" s="5"/>
      <c r="ULN213" s="11"/>
      <c r="ULO213" s="10"/>
      <c r="ULP213" s="10"/>
      <c r="ULQ213" s="1"/>
      <c r="ULR213" s="5"/>
      <c r="ULS213" s="52"/>
      <c r="ULT213" s="5"/>
      <c r="ULU213" s="11"/>
      <c r="ULV213" s="10"/>
      <c r="ULW213" s="10"/>
      <c r="ULX213" s="1"/>
      <c r="ULY213" s="5"/>
      <c r="ULZ213" s="52"/>
      <c r="UMA213" s="5"/>
      <c r="UMB213" s="11"/>
      <c r="UMC213" s="10"/>
      <c r="UMD213" s="10"/>
      <c r="UME213" s="1"/>
      <c r="UMF213" s="5"/>
      <c r="UMG213" s="52"/>
      <c r="UMH213" s="5"/>
      <c r="UMI213" s="11"/>
      <c r="UMJ213" s="10"/>
      <c r="UMK213" s="10"/>
      <c r="UML213" s="1"/>
      <c r="UMM213" s="5"/>
      <c r="UMN213" s="52"/>
      <c r="UMO213" s="5"/>
      <c r="UMP213" s="11"/>
      <c r="UMQ213" s="10"/>
      <c r="UMR213" s="10"/>
      <c r="UMS213" s="1"/>
      <c r="UMT213" s="5"/>
      <c r="UMU213" s="52"/>
      <c r="UMV213" s="5"/>
      <c r="UMW213" s="11"/>
      <c r="UMX213" s="10"/>
      <c r="UMY213" s="10"/>
      <c r="UMZ213" s="1"/>
      <c r="UNA213" s="5"/>
      <c r="UNB213" s="52"/>
      <c r="UNC213" s="5"/>
      <c r="UND213" s="11"/>
      <c r="UNE213" s="10"/>
      <c r="UNF213" s="10"/>
      <c r="UNG213" s="1"/>
      <c r="UNH213" s="5"/>
      <c r="UNI213" s="52"/>
      <c r="UNJ213" s="5"/>
      <c r="UNK213" s="11"/>
      <c r="UNL213" s="10"/>
      <c r="UNM213" s="10"/>
      <c r="UNN213" s="1"/>
      <c r="UNO213" s="5"/>
      <c r="UNP213" s="52"/>
      <c r="UNQ213" s="5"/>
      <c r="UNR213" s="11"/>
      <c r="UNS213" s="10"/>
      <c r="UNT213" s="10"/>
      <c r="UNU213" s="1"/>
      <c r="UNV213" s="5"/>
      <c r="UNW213" s="52"/>
      <c r="UNX213" s="5"/>
      <c r="UNY213" s="11"/>
      <c r="UNZ213" s="10"/>
      <c r="UOA213" s="10"/>
      <c r="UOB213" s="1"/>
      <c r="UOC213" s="5"/>
      <c r="UOD213" s="52"/>
      <c r="UOE213" s="5"/>
      <c r="UOF213" s="11"/>
      <c r="UOG213" s="10"/>
      <c r="UOH213" s="10"/>
      <c r="UOI213" s="1"/>
      <c r="UOJ213" s="5"/>
      <c r="UOK213" s="52"/>
      <c r="UOL213" s="5"/>
      <c r="UOM213" s="11"/>
      <c r="UON213" s="10"/>
      <c r="UOO213" s="10"/>
      <c r="UOP213" s="1"/>
      <c r="UOQ213" s="5"/>
      <c r="UOR213" s="52"/>
      <c r="UOS213" s="5"/>
      <c r="UOT213" s="11"/>
      <c r="UOU213" s="10"/>
      <c r="UOV213" s="10"/>
      <c r="UOW213" s="1"/>
      <c r="UOX213" s="5"/>
      <c r="UOY213" s="52"/>
      <c r="UOZ213" s="5"/>
      <c r="UPA213" s="11"/>
      <c r="UPB213" s="10"/>
      <c r="UPC213" s="10"/>
      <c r="UPD213" s="1"/>
      <c r="UPE213" s="5"/>
      <c r="UPF213" s="52"/>
      <c r="UPG213" s="5"/>
      <c r="UPH213" s="11"/>
      <c r="UPI213" s="10"/>
      <c r="UPJ213" s="10"/>
      <c r="UPK213" s="1"/>
      <c r="UPL213" s="5"/>
      <c r="UPM213" s="52"/>
      <c r="UPN213" s="5"/>
      <c r="UPO213" s="11"/>
      <c r="UPP213" s="10"/>
      <c r="UPQ213" s="10"/>
      <c r="UPR213" s="1"/>
      <c r="UPS213" s="5"/>
      <c r="UPT213" s="52"/>
      <c r="UPU213" s="5"/>
      <c r="UPV213" s="11"/>
      <c r="UPW213" s="10"/>
      <c r="UPX213" s="10"/>
      <c r="UPY213" s="1"/>
      <c r="UPZ213" s="5"/>
      <c r="UQA213" s="52"/>
      <c r="UQB213" s="5"/>
      <c r="UQC213" s="11"/>
      <c r="UQD213" s="10"/>
      <c r="UQE213" s="10"/>
      <c r="UQF213" s="1"/>
      <c r="UQG213" s="5"/>
      <c r="UQH213" s="52"/>
      <c r="UQI213" s="5"/>
      <c r="UQJ213" s="11"/>
      <c r="UQK213" s="10"/>
      <c r="UQL213" s="10"/>
      <c r="UQM213" s="1"/>
      <c r="UQN213" s="5"/>
      <c r="UQO213" s="52"/>
      <c r="UQP213" s="5"/>
      <c r="UQQ213" s="11"/>
      <c r="UQR213" s="10"/>
      <c r="UQS213" s="10"/>
      <c r="UQT213" s="1"/>
      <c r="UQU213" s="5"/>
      <c r="UQV213" s="52"/>
      <c r="UQW213" s="5"/>
      <c r="UQX213" s="11"/>
      <c r="UQY213" s="10"/>
      <c r="UQZ213" s="10"/>
      <c r="URA213" s="1"/>
      <c r="URB213" s="5"/>
      <c r="URC213" s="52"/>
      <c r="URD213" s="5"/>
      <c r="URE213" s="11"/>
      <c r="URF213" s="10"/>
      <c r="URG213" s="10"/>
      <c r="URH213" s="1"/>
      <c r="URI213" s="5"/>
      <c r="URJ213" s="52"/>
      <c r="URK213" s="5"/>
      <c r="URL213" s="11"/>
      <c r="URM213" s="10"/>
      <c r="URN213" s="10"/>
      <c r="URO213" s="1"/>
      <c r="URP213" s="5"/>
      <c r="URQ213" s="52"/>
      <c r="URR213" s="5"/>
      <c r="URS213" s="11"/>
      <c r="URT213" s="10"/>
      <c r="URU213" s="10"/>
      <c r="URV213" s="1"/>
      <c r="URW213" s="5"/>
      <c r="URX213" s="52"/>
      <c r="URY213" s="5"/>
      <c r="URZ213" s="11"/>
      <c r="USA213" s="10"/>
      <c r="USB213" s="10"/>
      <c r="USC213" s="1"/>
      <c r="USD213" s="5"/>
      <c r="USE213" s="52"/>
      <c r="USF213" s="5"/>
      <c r="USG213" s="11"/>
      <c r="USH213" s="10"/>
      <c r="USI213" s="10"/>
      <c r="USJ213" s="1"/>
      <c r="USK213" s="5"/>
      <c r="USL213" s="52"/>
      <c r="USM213" s="5"/>
      <c r="USN213" s="11"/>
      <c r="USO213" s="10"/>
      <c r="USP213" s="10"/>
      <c r="USQ213" s="1"/>
      <c r="USR213" s="5"/>
      <c r="USS213" s="52"/>
      <c r="UST213" s="5"/>
      <c r="USU213" s="11"/>
      <c r="USV213" s="10"/>
      <c r="USW213" s="10"/>
      <c r="USX213" s="1"/>
      <c r="USY213" s="5"/>
      <c r="USZ213" s="52"/>
      <c r="UTA213" s="5"/>
      <c r="UTB213" s="11"/>
      <c r="UTC213" s="10"/>
      <c r="UTD213" s="10"/>
      <c r="UTE213" s="1"/>
      <c r="UTF213" s="5"/>
      <c r="UTG213" s="52"/>
      <c r="UTH213" s="5"/>
      <c r="UTI213" s="11"/>
      <c r="UTJ213" s="10"/>
      <c r="UTK213" s="10"/>
      <c r="UTL213" s="1"/>
      <c r="UTM213" s="5"/>
      <c r="UTN213" s="52"/>
      <c r="UTO213" s="5"/>
      <c r="UTP213" s="11"/>
      <c r="UTQ213" s="10"/>
      <c r="UTR213" s="10"/>
      <c r="UTS213" s="1"/>
      <c r="UTT213" s="5"/>
      <c r="UTU213" s="52"/>
      <c r="UTV213" s="5"/>
      <c r="UTW213" s="11"/>
      <c r="UTX213" s="10"/>
      <c r="UTY213" s="10"/>
      <c r="UTZ213" s="1"/>
      <c r="UUA213" s="5"/>
      <c r="UUB213" s="52"/>
      <c r="UUC213" s="5"/>
      <c r="UUD213" s="11"/>
      <c r="UUE213" s="10"/>
      <c r="UUF213" s="10"/>
      <c r="UUG213" s="1"/>
      <c r="UUH213" s="5"/>
      <c r="UUI213" s="52"/>
      <c r="UUJ213" s="5"/>
      <c r="UUK213" s="11"/>
      <c r="UUL213" s="10"/>
      <c r="UUM213" s="10"/>
      <c r="UUN213" s="1"/>
      <c r="UUO213" s="5"/>
      <c r="UUP213" s="52"/>
      <c r="UUQ213" s="5"/>
      <c r="UUR213" s="11"/>
      <c r="UUS213" s="10"/>
      <c r="UUT213" s="10"/>
      <c r="UUU213" s="1"/>
      <c r="UUV213" s="5"/>
      <c r="UUW213" s="52"/>
      <c r="UUX213" s="5"/>
      <c r="UUY213" s="11"/>
      <c r="UUZ213" s="10"/>
      <c r="UVA213" s="10"/>
      <c r="UVB213" s="1"/>
      <c r="UVC213" s="5"/>
      <c r="UVD213" s="52"/>
      <c r="UVE213" s="5"/>
      <c r="UVF213" s="11"/>
      <c r="UVG213" s="10"/>
      <c r="UVH213" s="10"/>
      <c r="UVI213" s="1"/>
      <c r="UVJ213" s="5"/>
      <c r="UVK213" s="52"/>
      <c r="UVL213" s="5"/>
      <c r="UVM213" s="11"/>
      <c r="UVN213" s="10"/>
      <c r="UVO213" s="10"/>
      <c r="UVP213" s="1"/>
      <c r="UVQ213" s="5"/>
      <c r="UVR213" s="52"/>
      <c r="UVS213" s="5"/>
      <c r="UVT213" s="11"/>
      <c r="UVU213" s="10"/>
      <c r="UVV213" s="10"/>
      <c r="UVW213" s="1"/>
      <c r="UVX213" s="5"/>
      <c r="UVY213" s="52"/>
      <c r="UVZ213" s="5"/>
      <c r="UWA213" s="11"/>
      <c r="UWB213" s="10"/>
      <c r="UWC213" s="10"/>
      <c r="UWD213" s="1"/>
      <c r="UWE213" s="5"/>
      <c r="UWF213" s="52"/>
      <c r="UWG213" s="5"/>
      <c r="UWH213" s="11"/>
      <c r="UWI213" s="10"/>
      <c r="UWJ213" s="10"/>
      <c r="UWK213" s="1"/>
      <c r="UWL213" s="5"/>
      <c r="UWM213" s="52"/>
      <c r="UWN213" s="5"/>
      <c r="UWO213" s="11"/>
      <c r="UWP213" s="10"/>
      <c r="UWQ213" s="10"/>
      <c r="UWR213" s="1"/>
      <c r="UWS213" s="5"/>
      <c r="UWT213" s="52"/>
      <c r="UWU213" s="5"/>
      <c r="UWV213" s="11"/>
      <c r="UWW213" s="10"/>
      <c r="UWX213" s="10"/>
      <c r="UWY213" s="1"/>
      <c r="UWZ213" s="5"/>
      <c r="UXA213" s="52"/>
      <c r="UXB213" s="5"/>
      <c r="UXC213" s="11"/>
      <c r="UXD213" s="10"/>
      <c r="UXE213" s="10"/>
      <c r="UXF213" s="1"/>
      <c r="UXG213" s="5"/>
      <c r="UXH213" s="52"/>
      <c r="UXI213" s="5"/>
      <c r="UXJ213" s="11"/>
      <c r="UXK213" s="10"/>
      <c r="UXL213" s="10"/>
      <c r="UXM213" s="1"/>
      <c r="UXN213" s="5"/>
      <c r="UXO213" s="52"/>
      <c r="UXP213" s="5"/>
      <c r="UXQ213" s="11"/>
      <c r="UXR213" s="10"/>
      <c r="UXS213" s="10"/>
      <c r="UXT213" s="1"/>
      <c r="UXU213" s="5"/>
      <c r="UXV213" s="52"/>
      <c r="UXW213" s="5"/>
      <c r="UXX213" s="11"/>
      <c r="UXY213" s="10"/>
      <c r="UXZ213" s="10"/>
      <c r="UYA213" s="1"/>
      <c r="UYB213" s="5"/>
      <c r="UYC213" s="52"/>
      <c r="UYD213" s="5"/>
      <c r="UYE213" s="11"/>
      <c r="UYF213" s="10"/>
      <c r="UYG213" s="10"/>
      <c r="UYH213" s="1"/>
      <c r="UYI213" s="5"/>
      <c r="UYJ213" s="52"/>
      <c r="UYK213" s="5"/>
      <c r="UYL213" s="11"/>
      <c r="UYM213" s="10"/>
      <c r="UYN213" s="10"/>
      <c r="UYO213" s="1"/>
      <c r="UYP213" s="5"/>
      <c r="UYQ213" s="52"/>
      <c r="UYR213" s="5"/>
      <c r="UYS213" s="11"/>
      <c r="UYT213" s="10"/>
      <c r="UYU213" s="10"/>
      <c r="UYV213" s="1"/>
      <c r="UYW213" s="5"/>
      <c r="UYX213" s="52"/>
      <c r="UYY213" s="5"/>
      <c r="UYZ213" s="11"/>
      <c r="UZA213" s="10"/>
      <c r="UZB213" s="10"/>
      <c r="UZC213" s="1"/>
      <c r="UZD213" s="5"/>
      <c r="UZE213" s="52"/>
      <c r="UZF213" s="5"/>
      <c r="UZG213" s="11"/>
      <c r="UZH213" s="10"/>
      <c r="UZI213" s="10"/>
      <c r="UZJ213" s="1"/>
      <c r="UZK213" s="5"/>
      <c r="UZL213" s="52"/>
      <c r="UZM213" s="5"/>
      <c r="UZN213" s="11"/>
      <c r="UZO213" s="10"/>
      <c r="UZP213" s="10"/>
      <c r="UZQ213" s="1"/>
      <c r="UZR213" s="5"/>
      <c r="UZS213" s="52"/>
      <c r="UZT213" s="5"/>
      <c r="UZU213" s="11"/>
      <c r="UZV213" s="10"/>
      <c r="UZW213" s="10"/>
      <c r="UZX213" s="1"/>
      <c r="UZY213" s="5"/>
      <c r="UZZ213" s="52"/>
      <c r="VAA213" s="5"/>
      <c r="VAB213" s="11"/>
      <c r="VAC213" s="10"/>
      <c r="VAD213" s="10"/>
      <c r="VAE213" s="1"/>
      <c r="VAF213" s="5"/>
      <c r="VAG213" s="52"/>
      <c r="VAH213" s="5"/>
      <c r="VAI213" s="11"/>
      <c r="VAJ213" s="10"/>
      <c r="VAK213" s="10"/>
      <c r="VAL213" s="1"/>
      <c r="VAM213" s="5"/>
      <c r="VAN213" s="52"/>
      <c r="VAO213" s="5"/>
      <c r="VAP213" s="11"/>
      <c r="VAQ213" s="10"/>
      <c r="VAR213" s="10"/>
      <c r="VAS213" s="1"/>
      <c r="VAT213" s="5"/>
      <c r="VAU213" s="52"/>
      <c r="VAV213" s="5"/>
      <c r="VAW213" s="11"/>
      <c r="VAX213" s="10"/>
      <c r="VAY213" s="10"/>
      <c r="VAZ213" s="1"/>
      <c r="VBA213" s="5"/>
      <c r="VBB213" s="52"/>
      <c r="VBC213" s="5"/>
      <c r="VBD213" s="11"/>
      <c r="VBE213" s="10"/>
      <c r="VBF213" s="10"/>
      <c r="VBG213" s="1"/>
      <c r="VBH213" s="5"/>
      <c r="VBI213" s="52"/>
      <c r="VBJ213" s="5"/>
      <c r="VBK213" s="11"/>
      <c r="VBL213" s="10"/>
      <c r="VBM213" s="10"/>
      <c r="VBN213" s="1"/>
      <c r="VBO213" s="5"/>
      <c r="VBP213" s="52"/>
      <c r="VBQ213" s="5"/>
      <c r="VBR213" s="11"/>
      <c r="VBS213" s="10"/>
      <c r="VBT213" s="10"/>
      <c r="VBU213" s="1"/>
      <c r="VBV213" s="5"/>
      <c r="VBW213" s="52"/>
      <c r="VBX213" s="5"/>
      <c r="VBY213" s="11"/>
      <c r="VBZ213" s="10"/>
      <c r="VCA213" s="10"/>
      <c r="VCB213" s="1"/>
      <c r="VCC213" s="5"/>
      <c r="VCD213" s="52"/>
      <c r="VCE213" s="5"/>
      <c r="VCF213" s="11"/>
      <c r="VCG213" s="10"/>
      <c r="VCH213" s="10"/>
      <c r="VCI213" s="1"/>
      <c r="VCJ213" s="5"/>
      <c r="VCK213" s="52"/>
      <c r="VCL213" s="5"/>
      <c r="VCM213" s="11"/>
      <c r="VCN213" s="10"/>
      <c r="VCO213" s="10"/>
      <c r="VCP213" s="1"/>
      <c r="VCQ213" s="5"/>
      <c r="VCR213" s="52"/>
      <c r="VCS213" s="5"/>
      <c r="VCT213" s="11"/>
      <c r="VCU213" s="10"/>
      <c r="VCV213" s="10"/>
      <c r="VCW213" s="1"/>
      <c r="VCX213" s="5"/>
      <c r="VCY213" s="52"/>
      <c r="VCZ213" s="5"/>
      <c r="VDA213" s="11"/>
      <c r="VDB213" s="10"/>
      <c r="VDC213" s="10"/>
      <c r="VDD213" s="1"/>
      <c r="VDE213" s="5"/>
      <c r="VDF213" s="52"/>
      <c r="VDG213" s="5"/>
      <c r="VDH213" s="11"/>
      <c r="VDI213" s="10"/>
      <c r="VDJ213" s="10"/>
      <c r="VDK213" s="1"/>
      <c r="VDL213" s="5"/>
      <c r="VDM213" s="52"/>
      <c r="VDN213" s="5"/>
      <c r="VDO213" s="11"/>
      <c r="VDP213" s="10"/>
      <c r="VDQ213" s="10"/>
      <c r="VDR213" s="1"/>
      <c r="VDS213" s="5"/>
      <c r="VDT213" s="52"/>
      <c r="VDU213" s="5"/>
      <c r="VDV213" s="11"/>
      <c r="VDW213" s="10"/>
      <c r="VDX213" s="10"/>
      <c r="VDY213" s="1"/>
      <c r="VDZ213" s="5"/>
      <c r="VEA213" s="52"/>
      <c r="VEB213" s="5"/>
      <c r="VEC213" s="11"/>
      <c r="VED213" s="10"/>
      <c r="VEE213" s="10"/>
      <c r="VEF213" s="1"/>
      <c r="VEG213" s="5"/>
      <c r="VEH213" s="52"/>
      <c r="VEI213" s="5"/>
      <c r="VEJ213" s="11"/>
      <c r="VEK213" s="10"/>
      <c r="VEL213" s="10"/>
      <c r="VEM213" s="1"/>
      <c r="VEN213" s="5"/>
      <c r="VEO213" s="52"/>
      <c r="VEP213" s="5"/>
      <c r="VEQ213" s="11"/>
      <c r="VER213" s="10"/>
      <c r="VES213" s="10"/>
      <c r="VET213" s="1"/>
      <c r="VEU213" s="5"/>
      <c r="VEV213" s="52"/>
      <c r="VEW213" s="5"/>
      <c r="VEX213" s="11"/>
      <c r="VEY213" s="10"/>
      <c r="VEZ213" s="10"/>
      <c r="VFA213" s="1"/>
      <c r="VFB213" s="5"/>
      <c r="VFC213" s="52"/>
      <c r="VFD213" s="5"/>
      <c r="VFE213" s="11"/>
      <c r="VFF213" s="10"/>
      <c r="VFG213" s="10"/>
      <c r="VFH213" s="1"/>
      <c r="VFI213" s="5"/>
      <c r="VFJ213" s="52"/>
      <c r="VFK213" s="5"/>
      <c r="VFL213" s="11"/>
      <c r="VFM213" s="10"/>
      <c r="VFN213" s="10"/>
      <c r="VFO213" s="1"/>
      <c r="VFP213" s="5"/>
      <c r="VFQ213" s="52"/>
      <c r="VFR213" s="5"/>
      <c r="VFS213" s="11"/>
      <c r="VFT213" s="10"/>
      <c r="VFU213" s="10"/>
      <c r="VFV213" s="1"/>
      <c r="VFW213" s="5"/>
      <c r="VFX213" s="52"/>
      <c r="VFY213" s="5"/>
      <c r="VFZ213" s="11"/>
      <c r="VGA213" s="10"/>
      <c r="VGB213" s="10"/>
      <c r="VGC213" s="1"/>
      <c r="VGD213" s="5"/>
      <c r="VGE213" s="52"/>
      <c r="VGF213" s="5"/>
      <c r="VGG213" s="11"/>
      <c r="VGH213" s="10"/>
      <c r="VGI213" s="10"/>
      <c r="VGJ213" s="1"/>
      <c r="VGK213" s="5"/>
      <c r="VGL213" s="52"/>
      <c r="VGM213" s="5"/>
      <c r="VGN213" s="11"/>
      <c r="VGO213" s="10"/>
      <c r="VGP213" s="10"/>
      <c r="VGQ213" s="1"/>
      <c r="VGR213" s="5"/>
      <c r="VGS213" s="52"/>
      <c r="VGT213" s="5"/>
      <c r="VGU213" s="11"/>
      <c r="VGV213" s="10"/>
      <c r="VGW213" s="10"/>
      <c r="VGX213" s="1"/>
      <c r="VGY213" s="5"/>
      <c r="VGZ213" s="52"/>
      <c r="VHA213" s="5"/>
      <c r="VHB213" s="11"/>
      <c r="VHC213" s="10"/>
      <c r="VHD213" s="10"/>
      <c r="VHE213" s="1"/>
      <c r="VHF213" s="5"/>
      <c r="VHG213" s="52"/>
      <c r="VHH213" s="5"/>
      <c r="VHI213" s="11"/>
      <c r="VHJ213" s="10"/>
      <c r="VHK213" s="10"/>
      <c r="VHL213" s="1"/>
      <c r="VHM213" s="5"/>
      <c r="VHN213" s="52"/>
      <c r="VHO213" s="5"/>
      <c r="VHP213" s="11"/>
      <c r="VHQ213" s="10"/>
      <c r="VHR213" s="10"/>
      <c r="VHS213" s="1"/>
      <c r="VHT213" s="5"/>
      <c r="VHU213" s="52"/>
      <c r="VHV213" s="5"/>
      <c r="VHW213" s="11"/>
      <c r="VHX213" s="10"/>
      <c r="VHY213" s="10"/>
      <c r="VHZ213" s="1"/>
      <c r="VIA213" s="5"/>
      <c r="VIB213" s="52"/>
      <c r="VIC213" s="5"/>
      <c r="VID213" s="11"/>
      <c r="VIE213" s="10"/>
      <c r="VIF213" s="10"/>
      <c r="VIG213" s="1"/>
      <c r="VIH213" s="5"/>
      <c r="VII213" s="52"/>
      <c r="VIJ213" s="5"/>
      <c r="VIK213" s="11"/>
      <c r="VIL213" s="10"/>
      <c r="VIM213" s="10"/>
      <c r="VIN213" s="1"/>
      <c r="VIO213" s="5"/>
      <c r="VIP213" s="52"/>
      <c r="VIQ213" s="5"/>
      <c r="VIR213" s="11"/>
      <c r="VIS213" s="10"/>
      <c r="VIT213" s="10"/>
      <c r="VIU213" s="1"/>
      <c r="VIV213" s="5"/>
      <c r="VIW213" s="52"/>
      <c r="VIX213" s="5"/>
      <c r="VIY213" s="11"/>
      <c r="VIZ213" s="10"/>
      <c r="VJA213" s="10"/>
      <c r="VJB213" s="1"/>
      <c r="VJC213" s="5"/>
      <c r="VJD213" s="52"/>
      <c r="VJE213" s="5"/>
      <c r="VJF213" s="11"/>
      <c r="VJG213" s="10"/>
      <c r="VJH213" s="10"/>
      <c r="VJI213" s="1"/>
      <c r="VJJ213" s="5"/>
      <c r="VJK213" s="52"/>
      <c r="VJL213" s="5"/>
      <c r="VJM213" s="11"/>
      <c r="VJN213" s="10"/>
      <c r="VJO213" s="10"/>
      <c r="VJP213" s="1"/>
      <c r="VJQ213" s="5"/>
      <c r="VJR213" s="52"/>
      <c r="VJS213" s="5"/>
      <c r="VJT213" s="11"/>
      <c r="VJU213" s="10"/>
      <c r="VJV213" s="10"/>
      <c r="VJW213" s="1"/>
      <c r="VJX213" s="5"/>
      <c r="VJY213" s="52"/>
      <c r="VJZ213" s="5"/>
      <c r="VKA213" s="11"/>
      <c r="VKB213" s="10"/>
      <c r="VKC213" s="10"/>
      <c r="VKD213" s="1"/>
      <c r="VKE213" s="5"/>
      <c r="VKF213" s="52"/>
      <c r="VKG213" s="5"/>
      <c r="VKH213" s="11"/>
      <c r="VKI213" s="10"/>
      <c r="VKJ213" s="10"/>
      <c r="VKK213" s="1"/>
      <c r="VKL213" s="5"/>
      <c r="VKM213" s="52"/>
      <c r="VKN213" s="5"/>
      <c r="VKO213" s="11"/>
      <c r="VKP213" s="10"/>
      <c r="VKQ213" s="10"/>
      <c r="VKR213" s="1"/>
      <c r="VKS213" s="5"/>
      <c r="VKT213" s="52"/>
      <c r="VKU213" s="5"/>
      <c r="VKV213" s="11"/>
      <c r="VKW213" s="10"/>
      <c r="VKX213" s="10"/>
      <c r="VKY213" s="1"/>
      <c r="VKZ213" s="5"/>
      <c r="VLA213" s="52"/>
      <c r="VLB213" s="5"/>
      <c r="VLC213" s="11"/>
      <c r="VLD213" s="10"/>
      <c r="VLE213" s="10"/>
      <c r="VLF213" s="1"/>
      <c r="VLG213" s="5"/>
      <c r="VLH213" s="52"/>
      <c r="VLI213" s="5"/>
      <c r="VLJ213" s="11"/>
      <c r="VLK213" s="10"/>
      <c r="VLL213" s="10"/>
      <c r="VLM213" s="1"/>
      <c r="VLN213" s="5"/>
      <c r="VLO213" s="52"/>
      <c r="VLP213" s="5"/>
      <c r="VLQ213" s="11"/>
      <c r="VLR213" s="10"/>
      <c r="VLS213" s="10"/>
      <c r="VLT213" s="1"/>
      <c r="VLU213" s="5"/>
      <c r="VLV213" s="52"/>
      <c r="VLW213" s="5"/>
      <c r="VLX213" s="11"/>
      <c r="VLY213" s="10"/>
      <c r="VLZ213" s="10"/>
      <c r="VMA213" s="1"/>
      <c r="VMB213" s="5"/>
      <c r="VMC213" s="52"/>
      <c r="VMD213" s="5"/>
      <c r="VME213" s="11"/>
      <c r="VMF213" s="10"/>
      <c r="VMG213" s="10"/>
      <c r="VMH213" s="1"/>
      <c r="VMI213" s="5"/>
      <c r="VMJ213" s="52"/>
      <c r="VMK213" s="5"/>
      <c r="VML213" s="11"/>
      <c r="VMM213" s="10"/>
      <c r="VMN213" s="10"/>
      <c r="VMO213" s="1"/>
      <c r="VMP213" s="5"/>
      <c r="VMQ213" s="52"/>
      <c r="VMR213" s="5"/>
      <c r="VMS213" s="11"/>
      <c r="VMT213" s="10"/>
      <c r="VMU213" s="10"/>
      <c r="VMV213" s="1"/>
      <c r="VMW213" s="5"/>
      <c r="VMX213" s="52"/>
      <c r="VMY213" s="5"/>
      <c r="VMZ213" s="11"/>
      <c r="VNA213" s="10"/>
      <c r="VNB213" s="10"/>
      <c r="VNC213" s="1"/>
      <c r="VND213" s="5"/>
      <c r="VNE213" s="52"/>
      <c r="VNF213" s="5"/>
      <c r="VNG213" s="11"/>
      <c r="VNH213" s="10"/>
      <c r="VNI213" s="10"/>
      <c r="VNJ213" s="1"/>
      <c r="VNK213" s="5"/>
      <c r="VNL213" s="52"/>
      <c r="VNM213" s="5"/>
      <c r="VNN213" s="11"/>
      <c r="VNO213" s="10"/>
      <c r="VNP213" s="10"/>
      <c r="VNQ213" s="1"/>
      <c r="VNR213" s="5"/>
      <c r="VNS213" s="52"/>
      <c r="VNT213" s="5"/>
      <c r="VNU213" s="11"/>
      <c r="VNV213" s="10"/>
      <c r="VNW213" s="10"/>
      <c r="VNX213" s="1"/>
      <c r="VNY213" s="5"/>
      <c r="VNZ213" s="52"/>
      <c r="VOA213" s="5"/>
      <c r="VOB213" s="11"/>
      <c r="VOC213" s="10"/>
      <c r="VOD213" s="10"/>
      <c r="VOE213" s="1"/>
      <c r="VOF213" s="5"/>
      <c r="VOG213" s="52"/>
      <c r="VOH213" s="5"/>
      <c r="VOI213" s="11"/>
      <c r="VOJ213" s="10"/>
      <c r="VOK213" s="10"/>
      <c r="VOL213" s="1"/>
      <c r="VOM213" s="5"/>
      <c r="VON213" s="52"/>
      <c r="VOO213" s="5"/>
      <c r="VOP213" s="11"/>
      <c r="VOQ213" s="10"/>
      <c r="VOR213" s="10"/>
      <c r="VOS213" s="1"/>
      <c r="VOT213" s="5"/>
      <c r="VOU213" s="52"/>
      <c r="VOV213" s="5"/>
      <c r="VOW213" s="11"/>
      <c r="VOX213" s="10"/>
      <c r="VOY213" s="10"/>
      <c r="VOZ213" s="1"/>
      <c r="VPA213" s="5"/>
      <c r="VPB213" s="52"/>
      <c r="VPC213" s="5"/>
      <c r="VPD213" s="11"/>
      <c r="VPE213" s="10"/>
      <c r="VPF213" s="10"/>
      <c r="VPG213" s="1"/>
      <c r="VPH213" s="5"/>
      <c r="VPI213" s="52"/>
      <c r="VPJ213" s="5"/>
      <c r="VPK213" s="11"/>
      <c r="VPL213" s="10"/>
      <c r="VPM213" s="10"/>
      <c r="VPN213" s="1"/>
      <c r="VPO213" s="5"/>
      <c r="VPP213" s="52"/>
      <c r="VPQ213" s="5"/>
      <c r="VPR213" s="11"/>
      <c r="VPS213" s="10"/>
      <c r="VPT213" s="10"/>
      <c r="VPU213" s="1"/>
      <c r="VPV213" s="5"/>
      <c r="VPW213" s="52"/>
      <c r="VPX213" s="5"/>
      <c r="VPY213" s="11"/>
      <c r="VPZ213" s="10"/>
      <c r="VQA213" s="10"/>
      <c r="VQB213" s="1"/>
      <c r="VQC213" s="5"/>
      <c r="VQD213" s="52"/>
      <c r="VQE213" s="5"/>
      <c r="VQF213" s="11"/>
      <c r="VQG213" s="10"/>
      <c r="VQH213" s="10"/>
      <c r="VQI213" s="1"/>
      <c r="VQJ213" s="5"/>
      <c r="VQK213" s="52"/>
      <c r="VQL213" s="5"/>
      <c r="VQM213" s="11"/>
      <c r="VQN213" s="10"/>
      <c r="VQO213" s="10"/>
      <c r="VQP213" s="1"/>
      <c r="VQQ213" s="5"/>
      <c r="VQR213" s="52"/>
      <c r="VQS213" s="5"/>
      <c r="VQT213" s="11"/>
      <c r="VQU213" s="10"/>
      <c r="VQV213" s="10"/>
      <c r="VQW213" s="1"/>
      <c r="VQX213" s="5"/>
      <c r="VQY213" s="52"/>
      <c r="VQZ213" s="5"/>
      <c r="VRA213" s="11"/>
      <c r="VRB213" s="10"/>
      <c r="VRC213" s="10"/>
      <c r="VRD213" s="1"/>
      <c r="VRE213" s="5"/>
      <c r="VRF213" s="52"/>
      <c r="VRG213" s="5"/>
      <c r="VRH213" s="11"/>
      <c r="VRI213" s="10"/>
      <c r="VRJ213" s="10"/>
      <c r="VRK213" s="1"/>
      <c r="VRL213" s="5"/>
      <c r="VRM213" s="52"/>
      <c r="VRN213" s="5"/>
      <c r="VRO213" s="11"/>
      <c r="VRP213" s="10"/>
      <c r="VRQ213" s="10"/>
      <c r="VRR213" s="1"/>
      <c r="VRS213" s="5"/>
      <c r="VRT213" s="52"/>
      <c r="VRU213" s="5"/>
      <c r="VRV213" s="11"/>
      <c r="VRW213" s="10"/>
      <c r="VRX213" s="10"/>
      <c r="VRY213" s="1"/>
      <c r="VRZ213" s="5"/>
      <c r="VSA213" s="52"/>
      <c r="VSB213" s="5"/>
      <c r="VSC213" s="11"/>
      <c r="VSD213" s="10"/>
      <c r="VSE213" s="10"/>
      <c r="VSF213" s="1"/>
      <c r="VSG213" s="5"/>
      <c r="VSH213" s="52"/>
      <c r="VSI213" s="5"/>
      <c r="VSJ213" s="11"/>
      <c r="VSK213" s="10"/>
      <c r="VSL213" s="10"/>
      <c r="VSM213" s="1"/>
      <c r="VSN213" s="5"/>
      <c r="VSO213" s="52"/>
      <c r="VSP213" s="5"/>
      <c r="VSQ213" s="11"/>
      <c r="VSR213" s="10"/>
      <c r="VSS213" s="10"/>
      <c r="VST213" s="1"/>
      <c r="VSU213" s="5"/>
      <c r="VSV213" s="52"/>
      <c r="VSW213" s="5"/>
      <c r="VSX213" s="11"/>
      <c r="VSY213" s="10"/>
      <c r="VSZ213" s="10"/>
      <c r="VTA213" s="1"/>
      <c r="VTB213" s="5"/>
      <c r="VTC213" s="52"/>
      <c r="VTD213" s="5"/>
      <c r="VTE213" s="11"/>
      <c r="VTF213" s="10"/>
      <c r="VTG213" s="10"/>
      <c r="VTH213" s="1"/>
      <c r="VTI213" s="5"/>
      <c r="VTJ213" s="52"/>
      <c r="VTK213" s="5"/>
      <c r="VTL213" s="11"/>
      <c r="VTM213" s="10"/>
      <c r="VTN213" s="10"/>
      <c r="VTO213" s="1"/>
      <c r="VTP213" s="5"/>
      <c r="VTQ213" s="52"/>
      <c r="VTR213" s="5"/>
      <c r="VTS213" s="11"/>
      <c r="VTT213" s="10"/>
      <c r="VTU213" s="10"/>
      <c r="VTV213" s="1"/>
      <c r="VTW213" s="5"/>
      <c r="VTX213" s="52"/>
      <c r="VTY213" s="5"/>
      <c r="VTZ213" s="11"/>
      <c r="VUA213" s="10"/>
      <c r="VUB213" s="10"/>
      <c r="VUC213" s="1"/>
      <c r="VUD213" s="5"/>
      <c r="VUE213" s="52"/>
      <c r="VUF213" s="5"/>
      <c r="VUG213" s="11"/>
      <c r="VUH213" s="10"/>
      <c r="VUI213" s="10"/>
      <c r="VUJ213" s="1"/>
      <c r="VUK213" s="5"/>
      <c r="VUL213" s="52"/>
      <c r="VUM213" s="5"/>
      <c r="VUN213" s="11"/>
      <c r="VUO213" s="10"/>
      <c r="VUP213" s="10"/>
      <c r="VUQ213" s="1"/>
      <c r="VUR213" s="5"/>
      <c r="VUS213" s="52"/>
      <c r="VUT213" s="5"/>
      <c r="VUU213" s="11"/>
      <c r="VUV213" s="10"/>
      <c r="VUW213" s="10"/>
      <c r="VUX213" s="1"/>
      <c r="VUY213" s="5"/>
      <c r="VUZ213" s="52"/>
      <c r="VVA213" s="5"/>
      <c r="VVB213" s="11"/>
      <c r="VVC213" s="10"/>
      <c r="VVD213" s="10"/>
      <c r="VVE213" s="1"/>
      <c r="VVF213" s="5"/>
      <c r="VVG213" s="52"/>
      <c r="VVH213" s="5"/>
      <c r="VVI213" s="11"/>
      <c r="VVJ213" s="10"/>
      <c r="VVK213" s="10"/>
      <c r="VVL213" s="1"/>
      <c r="VVM213" s="5"/>
      <c r="VVN213" s="52"/>
      <c r="VVO213" s="5"/>
      <c r="VVP213" s="11"/>
      <c r="VVQ213" s="10"/>
      <c r="VVR213" s="10"/>
      <c r="VVS213" s="1"/>
      <c r="VVT213" s="5"/>
      <c r="VVU213" s="52"/>
      <c r="VVV213" s="5"/>
      <c r="VVW213" s="11"/>
      <c r="VVX213" s="10"/>
      <c r="VVY213" s="10"/>
      <c r="VVZ213" s="1"/>
      <c r="VWA213" s="5"/>
      <c r="VWB213" s="52"/>
      <c r="VWC213" s="5"/>
      <c r="VWD213" s="11"/>
      <c r="VWE213" s="10"/>
      <c r="VWF213" s="10"/>
      <c r="VWG213" s="1"/>
      <c r="VWH213" s="5"/>
      <c r="VWI213" s="52"/>
      <c r="VWJ213" s="5"/>
      <c r="VWK213" s="11"/>
      <c r="VWL213" s="10"/>
      <c r="VWM213" s="10"/>
      <c r="VWN213" s="1"/>
      <c r="VWO213" s="5"/>
      <c r="VWP213" s="52"/>
      <c r="VWQ213" s="5"/>
      <c r="VWR213" s="11"/>
      <c r="VWS213" s="10"/>
      <c r="VWT213" s="10"/>
      <c r="VWU213" s="1"/>
      <c r="VWV213" s="5"/>
      <c r="VWW213" s="52"/>
      <c r="VWX213" s="5"/>
      <c r="VWY213" s="11"/>
      <c r="VWZ213" s="10"/>
      <c r="VXA213" s="10"/>
      <c r="VXB213" s="1"/>
      <c r="VXC213" s="5"/>
      <c r="VXD213" s="52"/>
      <c r="VXE213" s="5"/>
      <c r="VXF213" s="11"/>
      <c r="VXG213" s="10"/>
      <c r="VXH213" s="10"/>
      <c r="VXI213" s="1"/>
      <c r="VXJ213" s="5"/>
      <c r="VXK213" s="52"/>
      <c r="VXL213" s="5"/>
      <c r="VXM213" s="11"/>
      <c r="VXN213" s="10"/>
      <c r="VXO213" s="10"/>
      <c r="VXP213" s="1"/>
      <c r="VXQ213" s="5"/>
      <c r="VXR213" s="52"/>
      <c r="VXS213" s="5"/>
      <c r="VXT213" s="11"/>
      <c r="VXU213" s="10"/>
      <c r="VXV213" s="10"/>
      <c r="VXW213" s="1"/>
      <c r="VXX213" s="5"/>
      <c r="VXY213" s="52"/>
      <c r="VXZ213" s="5"/>
      <c r="VYA213" s="11"/>
      <c r="VYB213" s="10"/>
      <c r="VYC213" s="10"/>
      <c r="VYD213" s="1"/>
      <c r="VYE213" s="5"/>
      <c r="VYF213" s="52"/>
      <c r="VYG213" s="5"/>
      <c r="VYH213" s="11"/>
      <c r="VYI213" s="10"/>
      <c r="VYJ213" s="10"/>
      <c r="VYK213" s="1"/>
      <c r="VYL213" s="5"/>
      <c r="VYM213" s="52"/>
      <c r="VYN213" s="5"/>
      <c r="VYO213" s="11"/>
      <c r="VYP213" s="10"/>
      <c r="VYQ213" s="10"/>
      <c r="VYR213" s="1"/>
      <c r="VYS213" s="5"/>
      <c r="VYT213" s="52"/>
      <c r="VYU213" s="5"/>
      <c r="VYV213" s="11"/>
      <c r="VYW213" s="10"/>
      <c r="VYX213" s="10"/>
      <c r="VYY213" s="1"/>
      <c r="VYZ213" s="5"/>
      <c r="VZA213" s="52"/>
      <c r="VZB213" s="5"/>
      <c r="VZC213" s="11"/>
      <c r="VZD213" s="10"/>
      <c r="VZE213" s="10"/>
      <c r="VZF213" s="1"/>
      <c r="VZG213" s="5"/>
      <c r="VZH213" s="52"/>
      <c r="VZI213" s="5"/>
      <c r="VZJ213" s="11"/>
      <c r="VZK213" s="10"/>
      <c r="VZL213" s="10"/>
      <c r="VZM213" s="1"/>
      <c r="VZN213" s="5"/>
      <c r="VZO213" s="52"/>
      <c r="VZP213" s="5"/>
      <c r="VZQ213" s="11"/>
      <c r="VZR213" s="10"/>
      <c r="VZS213" s="10"/>
      <c r="VZT213" s="1"/>
      <c r="VZU213" s="5"/>
      <c r="VZV213" s="52"/>
      <c r="VZW213" s="5"/>
      <c r="VZX213" s="11"/>
      <c r="VZY213" s="10"/>
      <c r="VZZ213" s="10"/>
      <c r="WAA213" s="1"/>
      <c r="WAB213" s="5"/>
      <c r="WAC213" s="52"/>
      <c r="WAD213" s="5"/>
      <c r="WAE213" s="11"/>
      <c r="WAF213" s="10"/>
      <c r="WAG213" s="10"/>
      <c r="WAH213" s="1"/>
      <c r="WAI213" s="5"/>
      <c r="WAJ213" s="52"/>
      <c r="WAK213" s="5"/>
      <c r="WAL213" s="11"/>
      <c r="WAM213" s="10"/>
      <c r="WAN213" s="10"/>
      <c r="WAO213" s="1"/>
      <c r="WAP213" s="5"/>
      <c r="WAQ213" s="52"/>
      <c r="WAR213" s="5"/>
      <c r="WAS213" s="11"/>
      <c r="WAT213" s="10"/>
      <c r="WAU213" s="10"/>
      <c r="WAV213" s="1"/>
      <c r="WAW213" s="5"/>
      <c r="WAX213" s="52"/>
      <c r="WAY213" s="5"/>
      <c r="WAZ213" s="11"/>
      <c r="WBA213" s="10"/>
      <c r="WBB213" s="10"/>
      <c r="WBC213" s="1"/>
      <c r="WBD213" s="5"/>
      <c r="WBE213" s="52"/>
      <c r="WBF213" s="5"/>
      <c r="WBG213" s="11"/>
      <c r="WBH213" s="10"/>
      <c r="WBI213" s="10"/>
      <c r="WBJ213" s="1"/>
      <c r="WBK213" s="5"/>
      <c r="WBL213" s="52"/>
      <c r="WBM213" s="5"/>
      <c r="WBN213" s="11"/>
      <c r="WBO213" s="10"/>
      <c r="WBP213" s="10"/>
      <c r="WBQ213" s="1"/>
      <c r="WBR213" s="5"/>
      <c r="WBS213" s="52"/>
      <c r="WBT213" s="5"/>
      <c r="WBU213" s="11"/>
      <c r="WBV213" s="10"/>
      <c r="WBW213" s="10"/>
      <c r="WBX213" s="1"/>
      <c r="WBY213" s="5"/>
      <c r="WBZ213" s="52"/>
      <c r="WCA213" s="5"/>
      <c r="WCB213" s="11"/>
      <c r="WCC213" s="10"/>
      <c r="WCD213" s="10"/>
      <c r="WCE213" s="1"/>
      <c r="WCF213" s="5"/>
      <c r="WCG213" s="52"/>
      <c r="WCH213" s="5"/>
      <c r="WCI213" s="11"/>
      <c r="WCJ213" s="10"/>
      <c r="WCK213" s="10"/>
      <c r="WCL213" s="1"/>
      <c r="WCM213" s="5"/>
      <c r="WCN213" s="52"/>
      <c r="WCO213" s="5"/>
      <c r="WCP213" s="11"/>
      <c r="WCQ213" s="10"/>
      <c r="WCR213" s="10"/>
      <c r="WCS213" s="1"/>
      <c r="WCT213" s="5"/>
      <c r="WCU213" s="52"/>
      <c r="WCV213" s="5"/>
      <c r="WCW213" s="11"/>
      <c r="WCX213" s="10"/>
      <c r="WCY213" s="10"/>
      <c r="WCZ213" s="1"/>
      <c r="WDA213" s="5"/>
      <c r="WDB213" s="52"/>
      <c r="WDC213" s="5"/>
      <c r="WDD213" s="11"/>
      <c r="WDE213" s="10"/>
      <c r="WDF213" s="10"/>
      <c r="WDG213" s="1"/>
      <c r="WDH213" s="5"/>
      <c r="WDI213" s="52"/>
      <c r="WDJ213" s="5"/>
      <c r="WDK213" s="11"/>
      <c r="WDL213" s="10"/>
      <c r="WDM213" s="10"/>
      <c r="WDN213" s="1"/>
      <c r="WDO213" s="5"/>
      <c r="WDP213" s="52"/>
      <c r="WDQ213" s="5"/>
      <c r="WDR213" s="11"/>
      <c r="WDS213" s="10"/>
      <c r="WDT213" s="10"/>
      <c r="WDU213" s="1"/>
      <c r="WDV213" s="5"/>
      <c r="WDW213" s="52"/>
      <c r="WDX213" s="5"/>
      <c r="WDY213" s="11"/>
      <c r="WDZ213" s="10"/>
      <c r="WEA213" s="10"/>
      <c r="WEB213" s="1"/>
      <c r="WEC213" s="5"/>
      <c r="WED213" s="52"/>
      <c r="WEE213" s="5"/>
      <c r="WEF213" s="11"/>
      <c r="WEG213" s="10"/>
      <c r="WEH213" s="10"/>
      <c r="WEI213" s="1"/>
      <c r="WEJ213" s="5"/>
      <c r="WEK213" s="52"/>
      <c r="WEL213" s="5"/>
      <c r="WEM213" s="11"/>
      <c r="WEN213" s="10"/>
      <c r="WEO213" s="10"/>
      <c r="WEP213" s="1"/>
      <c r="WEQ213" s="5"/>
      <c r="WER213" s="52"/>
      <c r="WES213" s="5"/>
      <c r="WET213" s="11"/>
      <c r="WEU213" s="10"/>
      <c r="WEV213" s="10"/>
      <c r="WEW213" s="1"/>
      <c r="WEX213" s="5"/>
      <c r="WEY213" s="52"/>
      <c r="WEZ213" s="5"/>
      <c r="WFA213" s="11"/>
      <c r="WFB213" s="10"/>
      <c r="WFC213" s="10"/>
      <c r="WFD213" s="1"/>
      <c r="WFE213" s="5"/>
      <c r="WFF213" s="52"/>
      <c r="WFG213" s="5"/>
      <c r="WFH213" s="11"/>
      <c r="WFI213" s="10"/>
      <c r="WFJ213" s="10"/>
      <c r="WFK213" s="1"/>
      <c r="WFL213" s="5"/>
      <c r="WFM213" s="52"/>
      <c r="WFN213" s="5"/>
      <c r="WFO213" s="11"/>
      <c r="WFP213" s="10"/>
      <c r="WFQ213" s="10"/>
      <c r="WFR213" s="1"/>
      <c r="WFS213" s="5"/>
      <c r="WFT213" s="52"/>
      <c r="WFU213" s="5"/>
      <c r="WFV213" s="11"/>
      <c r="WFW213" s="10"/>
      <c r="WFX213" s="10"/>
      <c r="WFY213" s="1"/>
      <c r="WFZ213" s="5"/>
      <c r="WGA213" s="52"/>
      <c r="WGB213" s="5"/>
      <c r="WGC213" s="11"/>
      <c r="WGD213" s="10"/>
      <c r="WGE213" s="10"/>
      <c r="WGF213" s="1"/>
      <c r="WGG213" s="5"/>
      <c r="WGH213" s="52"/>
      <c r="WGI213" s="5"/>
      <c r="WGJ213" s="11"/>
      <c r="WGK213" s="10"/>
      <c r="WGL213" s="10"/>
      <c r="WGM213" s="1"/>
      <c r="WGN213" s="5"/>
      <c r="WGO213" s="52"/>
      <c r="WGP213" s="5"/>
      <c r="WGQ213" s="11"/>
      <c r="WGR213" s="10"/>
      <c r="WGS213" s="10"/>
      <c r="WGT213" s="1"/>
      <c r="WGU213" s="5"/>
      <c r="WGV213" s="52"/>
      <c r="WGW213" s="5"/>
      <c r="WGX213" s="11"/>
      <c r="WGY213" s="10"/>
      <c r="WGZ213" s="10"/>
      <c r="WHA213" s="1"/>
      <c r="WHB213" s="5"/>
      <c r="WHC213" s="52"/>
      <c r="WHD213" s="5"/>
      <c r="WHE213" s="11"/>
      <c r="WHF213" s="10"/>
      <c r="WHG213" s="10"/>
      <c r="WHH213" s="1"/>
      <c r="WHI213" s="5"/>
      <c r="WHJ213" s="52"/>
      <c r="WHK213" s="5"/>
      <c r="WHL213" s="11"/>
      <c r="WHM213" s="10"/>
      <c r="WHN213" s="10"/>
      <c r="WHO213" s="1"/>
      <c r="WHP213" s="5"/>
      <c r="WHQ213" s="52"/>
      <c r="WHR213" s="5"/>
      <c r="WHS213" s="11"/>
      <c r="WHT213" s="10"/>
      <c r="WHU213" s="10"/>
      <c r="WHV213" s="1"/>
      <c r="WHW213" s="5"/>
      <c r="WHX213" s="52"/>
      <c r="WHY213" s="5"/>
      <c r="WHZ213" s="11"/>
      <c r="WIA213" s="10"/>
      <c r="WIB213" s="10"/>
      <c r="WIC213" s="1"/>
      <c r="WID213" s="5"/>
      <c r="WIE213" s="52"/>
      <c r="WIF213" s="5"/>
      <c r="WIG213" s="11"/>
      <c r="WIH213" s="10"/>
      <c r="WII213" s="10"/>
      <c r="WIJ213" s="1"/>
      <c r="WIK213" s="5"/>
      <c r="WIL213" s="52"/>
      <c r="WIM213" s="5"/>
      <c r="WIN213" s="11"/>
      <c r="WIO213" s="10"/>
      <c r="WIP213" s="10"/>
      <c r="WIQ213" s="1"/>
      <c r="WIR213" s="5"/>
      <c r="WIS213" s="52"/>
      <c r="WIT213" s="5"/>
      <c r="WIU213" s="11"/>
      <c r="WIV213" s="10"/>
      <c r="WIW213" s="10"/>
      <c r="WIX213" s="1"/>
      <c r="WIY213" s="5"/>
      <c r="WIZ213" s="52"/>
      <c r="WJA213" s="5"/>
      <c r="WJB213" s="11"/>
      <c r="WJC213" s="10"/>
      <c r="WJD213" s="10"/>
      <c r="WJE213" s="1"/>
      <c r="WJF213" s="5"/>
      <c r="WJG213" s="52"/>
      <c r="WJH213" s="5"/>
      <c r="WJI213" s="11"/>
      <c r="WJJ213" s="10"/>
      <c r="WJK213" s="10"/>
      <c r="WJL213" s="1"/>
      <c r="WJM213" s="5"/>
      <c r="WJN213" s="52"/>
      <c r="WJO213" s="5"/>
      <c r="WJP213" s="11"/>
      <c r="WJQ213" s="10"/>
      <c r="WJR213" s="10"/>
      <c r="WJS213" s="1"/>
      <c r="WJT213" s="5"/>
      <c r="WJU213" s="52"/>
      <c r="WJV213" s="5"/>
      <c r="WJW213" s="11"/>
      <c r="WJX213" s="10"/>
      <c r="WJY213" s="10"/>
      <c r="WJZ213" s="1"/>
      <c r="WKA213" s="5"/>
      <c r="WKB213" s="52"/>
      <c r="WKC213" s="5"/>
      <c r="WKD213" s="11"/>
      <c r="WKE213" s="10"/>
      <c r="WKF213" s="10"/>
      <c r="WKG213" s="1"/>
      <c r="WKH213" s="5"/>
      <c r="WKI213" s="52"/>
      <c r="WKJ213" s="5"/>
      <c r="WKK213" s="11"/>
      <c r="WKL213" s="10"/>
      <c r="WKM213" s="10"/>
      <c r="WKN213" s="1"/>
      <c r="WKO213" s="5"/>
      <c r="WKP213" s="52"/>
      <c r="WKQ213" s="5"/>
      <c r="WKR213" s="11"/>
      <c r="WKS213" s="10"/>
      <c r="WKT213" s="10"/>
      <c r="WKU213" s="1"/>
      <c r="WKV213" s="5"/>
      <c r="WKW213" s="52"/>
      <c r="WKX213" s="5"/>
      <c r="WKY213" s="11"/>
      <c r="WKZ213" s="10"/>
      <c r="WLA213" s="10"/>
      <c r="WLB213" s="1"/>
      <c r="WLC213" s="5"/>
      <c r="WLD213" s="52"/>
      <c r="WLE213" s="5"/>
      <c r="WLF213" s="11"/>
      <c r="WLG213" s="10"/>
      <c r="WLH213" s="10"/>
      <c r="WLI213" s="1"/>
      <c r="WLJ213" s="5"/>
      <c r="WLK213" s="52"/>
      <c r="WLL213" s="5"/>
      <c r="WLM213" s="11"/>
      <c r="WLN213" s="10"/>
      <c r="WLO213" s="10"/>
      <c r="WLP213" s="1"/>
      <c r="WLQ213" s="5"/>
      <c r="WLR213" s="52"/>
      <c r="WLS213" s="5"/>
      <c r="WLT213" s="11"/>
      <c r="WLU213" s="10"/>
      <c r="WLV213" s="10"/>
      <c r="WLW213" s="1"/>
      <c r="WLX213" s="5"/>
      <c r="WLY213" s="52"/>
      <c r="WLZ213" s="5"/>
      <c r="WMA213" s="11"/>
      <c r="WMB213" s="10"/>
      <c r="WMC213" s="10"/>
      <c r="WMD213" s="1"/>
      <c r="WME213" s="5"/>
      <c r="WMF213" s="52"/>
      <c r="WMG213" s="5"/>
      <c r="WMH213" s="11"/>
      <c r="WMI213" s="10"/>
      <c r="WMJ213" s="10"/>
      <c r="WMK213" s="1"/>
      <c r="WML213" s="5"/>
      <c r="WMM213" s="52"/>
      <c r="WMN213" s="5"/>
      <c r="WMO213" s="11"/>
      <c r="WMP213" s="10"/>
      <c r="WMQ213" s="10"/>
      <c r="WMR213" s="1"/>
      <c r="WMS213" s="5"/>
      <c r="WMT213" s="52"/>
      <c r="WMU213" s="5"/>
      <c r="WMV213" s="11"/>
      <c r="WMW213" s="10"/>
      <c r="WMX213" s="10"/>
      <c r="WMY213" s="1"/>
      <c r="WMZ213" s="5"/>
      <c r="WNA213" s="52"/>
      <c r="WNB213" s="5"/>
      <c r="WNC213" s="11"/>
      <c r="WND213" s="10"/>
      <c r="WNE213" s="10"/>
      <c r="WNF213" s="1"/>
      <c r="WNG213" s="5"/>
      <c r="WNH213" s="52"/>
      <c r="WNI213" s="5"/>
      <c r="WNJ213" s="11"/>
      <c r="WNK213" s="10"/>
      <c r="WNL213" s="10"/>
      <c r="WNM213" s="1"/>
      <c r="WNN213" s="5"/>
      <c r="WNO213" s="52"/>
      <c r="WNP213" s="5"/>
      <c r="WNQ213" s="11"/>
      <c r="WNR213" s="10"/>
      <c r="WNS213" s="10"/>
      <c r="WNT213" s="1"/>
      <c r="WNU213" s="5"/>
      <c r="WNV213" s="52"/>
      <c r="WNW213" s="5"/>
      <c r="WNX213" s="11"/>
      <c r="WNY213" s="10"/>
      <c r="WNZ213" s="10"/>
      <c r="WOA213" s="1"/>
      <c r="WOB213" s="5"/>
      <c r="WOC213" s="52"/>
      <c r="WOD213" s="5"/>
      <c r="WOE213" s="11"/>
      <c r="WOF213" s="10"/>
      <c r="WOG213" s="10"/>
      <c r="WOH213" s="1"/>
      <c r="WOI213" s="5"/>
      <c r="WOJ213" s="52"/>
      <c r="WOK213" s="5"/>
      <c r="WOL213" s="11"/>
      <c r="WOM213" s="10"/>
      <c r="WON213" s="10"/>
      <c r="WOO213" s="1"/>
      <c r="WOP213" s="5"/>
      <c r="WOQ213" s="52"/>
      <c r="WOR213" s="5"/>
      <c r="WOS213" s="11"/>
      <c r="WOT213" s="10"/>
      <c r="WOU213" s="10"/>
      <c r="WOV213" s="1"/>
      <c r="WOW213" s="5"/>
      <c r="WOX213" s="52"/>
      <c r="WOY213" s="5"/>
      <c r="WOZ213" s="11"/>
      <c r="WPA213" s="10"/>
      <c r="WPB213" s="10"/>
      <c r="WPC213" s="1"/>
      <c r="WPD213" s="5"/>
      <c r="WPE213" s="52"/>
      <c r="WPF213" s="5"/>
      <c r="WPG213" s="11"/>
      <c r="WPH213" s="10"/>
      <c r="WPI213" s="10"/>
      <c r="WPJ213" s="1"/>
      <c r="WPK213" s="5"/>
      <c r="WPL213" s="52"/>
      <c r="WPM213" s="5"/>
      <c r="WPN213" s="11"/>
      <c r="WPO213" s="10"/>
      <c r="WPP213" s="10"/>
      <c r="WPQ213" s="1"/>
      <c r="WPR213" s="5"/>
      <c r="WPS213" s="52"/>
      <c r="WPT213" s="5"/>
      <c r="WPU213" s="11"/>
      <c r="WPV213" s="10"/>
      <c r="WPW213" s="10"/>
      <c r="WPX213" s="1"/>
      <c r="WPY213" s="5"/>
      <c r="WPZ213" s="52"/>
      <c r="WQA213" s="5"/>
      <c r="WQB213" s="11"/>
      <c r="WQC213" s="10"/>
      <c r="WQD213" s="10"/>
      <c r="WQE213" s="1"/>
      <c r="WQF213" s="5"/>
      <c r="WQG213" s="52"/>
      <c r="WQH213" s="5"/>
      <c r="WQI213" s="11"/>
      <c r="WQJ213" s="10"/>
      <c r="WQK213" s="10"/>
      <c r="WQL213" s="1"/>
      <c r="WQM213" s="5"/>
      <c r="WQN213" s="52"/>
      <c r="WQO213" s="5"/>
      <c r="WQP213" s="11"/>
      <c r="WQQ213" s="10"/>
      <c r="WQR213" s="10"/>
      <c r="WQS213" s="1"/>
      <c r="WQT213" s="5"/>
      <c r="WQU213" s="52"/>
      <c r="WQV213" s="5"/>
      <c r="WQW213" s="11"/>
      <c r="WQX213" s="10"/>
      <c r="WQY213" s="10"/>
      <c r="WQZ213" s="1"/>
      <c r="WRA213" s="5"/>
      <c r="WRB213" s="52"/>
      <c r="WRC213" s="5"/>
      <c r="WRD213" s="11"/>
      <c r="WRE213" s="10"/>
      <c r="WRF213" s="10"/>
      <c r="WRG213" s="1"/>
      <c r="WRH213" s="5"/>
      <c r="WRI213" s="52"/>
      <c r="WRJ213" s="5"/>
      <c r="WRK213" s="11"/>
      <c r="WRL213" s="10"/>
      <c r="WRM213" s="10"/>
      <c r="WRN213" s="1"/>
      <c r="WRO213" s="5"/>
      <c r="WRP213" s="52"/>
      <c r="WRQ213" s="5"/>
      <c r="WRR213" s="11"/>
      <c r="WRS213" s="10"/>
      <c r="WRT213" s="10"/>
      <c r="WRU213" s="1"/>
      <c r="WRV213" s="5"/>
      <c r="WRW213" s="52"/>
      <c r="WRX213" s="5"/>
      <c r="WRY213" s="11"/>
      <c r="WRZ213" s="10"/>
      <c r="WSA213" s="10"/>
      <c r="WSB213" s="1"/>
      <c r="WSC213" s="5"/>
      <c r="WSD213" s="52"/>
      <c r="WSE213" s="5"/>
      <c r="WSF213" s="11"/>
      <c r="WSG213" s="10"/>
      <c r="WSH213" s="10"/>
      <c r="WSI213" s="1"/>
      <c r="WSJ213" s="5"/>
      <c r="WSK213" s="52"/>
      <c r="WSL213" s="5"/>
      <c r="WSM213" s="11"/>
      <c r="WSN213" s="10"/>
      <c r="WSO213" s="10"/>
      <c r="WSP213" s="1"/>
      <c r="WSQ213" s="5"/>
      <c r="WSR213" s="52"/>
      <c r="WSS213" s="5"/>
      <c r="WST213" s="11"/>
      <c r="WSU213" s="10"/>
      <c r="WSV213" s="10"/>
      <c r="WSW213" s="1"/>
      <c r="WSX213" s="5"/>
      <c r="WSY213" s="52"/>
      <c r="WSZ213" s="5"/>
      <c r="WTA213" s="11"/>
      <c r="WTB213" s="10"/>
      <c r="WTC213" s="10"/>
      <c r="WTD213" s="1"/>
      <c r="WTE213" s="5"/>
      <c r="WTF213" s="52"/>
      <c r="WTG213" s="5"/>
      <c r="WTH213" s="11"/>
      <c r="WTI213" s="10"/>
      <c r="WTJ213" s="10"/>
      <c r="WTK213" s="1"/>
      <c r="WTL213" s="5"/>
      <c r="WTM213" s="52"/>
      <c r="WTN213" s="5"/>
      <c r="WTO213" s="11"/>
      <c r="WTP213" s="10"/>
      <c r="WTQ213" s="10"/>
      <c r="WTR213" s="1"/>
      <c r="WTS213" s="5"/>
      <c r="WTT213" s="52"/>
      <c r="WTU213" s="5"/>
      <c r="WTV213" s="11"/>
      <c r="WTW213" s="10"/>
      <c r="WTX213" s="10"/>
      <c r="WTY213" s="1"/>
      <c r="WTZ213" s="5"/>
      <c r="WUA213" s="52"/>
      <c r="WUB213" s="5"/>
      <c r="WUC213" s="11"/>
      <c r="WUD213" s="10"/>
      <c r="WUE213" s="10"/>
      <c r="WUF213" s="1"/>
      <c r="WUG213" s="5"/>
      <c r="WUH213" s="52"/>
      <c r="WUI213" s="5"/>
      <c r="WUJ213" s="11"/>
      <c r="WUK213" s="10"/>
      <c r="WUL213" s="10"/>
      <c r="WUM213" s="1"/>
      <c r="WUN213" s="5"/>
      <c r="WUO213" s="52"/>
      <c r="WUP213" s="5"/>
      <c r="WUQ213" s="11"/>
      <c r="WUR213" s="10"/>
      <c r="WUS213" s="10"/>
      <c r="WUT213" s="1"/>
      <c r="WUU213" s="5"/>
      <c r="WUV213" s="52"/>
      <c r="WUW213" s="5"/>
      <c r="WUX213" s="11"/>
      <c r="WUY213" s="10"/>
      <c r="WUZ213" s="10"/>
      <c r="WVA213" s="1"/>
      <c r="WVB213" s="5"/>
      <c r="WVC213" s="52"/>
      <c r="WVD213" s="5"/>
      <c r="WVE213" s="11"/>
      <c r="WVF213" s="10"/>
      <c r="WVG213" s="10"/>
      <c r="WVH213" s="1"/>
      <c r="WVI213" s="5"/>
      <c r="WVJ213" s="52"/>
      <c r="WVK213" s="5"/>
      <c r="WVL213" s="11"/>
      <c r="WVM213" s="10"/>
      <c r="WVN213" s="10"/>
      <c r="WVO213" s="1"/>
      <c r="WVP213" s="5"/>
      <c r="WVQ213" s="52"/>
      <c r="WVR213" s="5"/>
      <c r="WVS213" s="11"/>
      <c r="WVT213" s="10"/>
      <c r="WVU213" s="10"/>
      <c r="WVV213" s="1"/>
      <c r="WVW213" s="5"/>
      <c r="WVX213" s="52"/>
      <c r="WVY213" s="5"/>
      <c r="WVZ213" s="11"/>
      <c r="WWA213" s="10"/>
      <c r="WWB213" s="10"/>
      <c r="WWC213" s="1"/>
      <c r="WWD213" s="5"/>
      <c r="WWE213" s="52"/>
      <c r="WWF213" s="5"/>
      <c r="WWG213" s="11"/>
      <c r="WWH213" s="10"/>
      <c r="WWI213" s="10"/>
      <c r="WWJ213" s="1"/>
      <c r="WWK213" s="5"/>
      <c r="WWL213" s="52"/>
      <c r="WWM213" s="5"/>
      <c r="WWN213" s="11"/>
      <c r="WWO213" s="10"/>
      <c r="WWP213" s="10"/>
      <c r="WWQ213" s="1"/>
      <c r="WWR213" s="5"/>
      <c r="WWS213" s="52"/>
      <c r="WWT213" s="5"/>
      <c r="WWU213" s="11"/>
      <c r="WWV213" s="10"/>
      <c r="WWW213" s="10"/>
      <c r="WWX213" s="1"/>
      <c r="WWY213" s="5"/>
      <c r="WWZ213" s="52"/>
      <c r="WXA213" s="5"/>
      <c r="WXB213" s="11"/>
      <c r="WXC213" s="10"/>
      <c r="WXD213" s="10"/>
      <c r="WXE213" s="1"/>
      <c r="WXF213" s="5"/>
      <c r="WXG213" s="52"/>
      <c r="WXH213" s="5"/>
      <c r="WXI213" s="11"/>
      <c r="WXJ213" s="10"/>
      <c r="WXK213" s="10"/>
      <c r="WXL213" s="1"/>
      <c r="WXM213" s="5"/>
      <c r="WXN213" s="52"/>
      <c r="WXO213" s="5"/>
      <c r="WXP213" s="11"/>
      <c r="WXQ213" s="10"/>
      <c r="WXR213" s="10"/>
      <c r="WXS213" s="1"/>
      <c r="WXT213" s="5"/>
      <c r="WXU213" s="52"/>
      <c r="WXV213" s="5"/>
      <c r="WXW213" s="11"/>
      <c r="WXX213" s="10"/>
      <c r="WXY213" s="10"/>
      <c r="WXZ213" s="1"/>
      <c r="WYA213" s="5"/>
      <c r="WYB213" s="52"/>
      <c r="WYC213" s="5"/>
      <c r="WYD213" s="11"/>
      <c r="WYE213" s="10"/>
      <c r="WYF213" s="10"/>
      <c r="WYG213" s="1"/>
      <c r="WYH213" s="5"/>
      <c r="WYI213" s="52"/>
      <c r="WYJ213" s="5"/>
      <c r="WYK213" s="11"/>
      <c r="WYL213" s="10"/>
      <c r="WYM213" s="10"/>
      <c r="WYN213" s="1"/>
      <c r="WYO213" s="5"/>
      <c r="WYP213" s="52"/>
      <c r="WYQ213" s="5"/>
      <c r="WYR213" s="11"/>
      <c r="WYS213" s="10"/>
      <c r="WYT213" s="10"/>
      <c r="WYU213" s="1"/>
      <c r="WYV213" s="5"/>
      <c r="WYW213" s="52"/>
      <c r="WYX213" s="5"/>
      <c r="WYY213" s="11"/>
      <c r="WYZ213" s="10"/>
      <c r="WZA213" s="10"/>
      <c r="WZB213" s="1"/>
      <c r="WZC213" s="5"/>
      <c r="WZD213" s="52"/>
      <c r="WZE213" s="5"/>
      <c r="WZF213" s="11"/>
      <c r="WZG213" s="10"/>
      <c r="WZH213" s="10"/>
      <c r="WZI213" s="1"/>
      <c r="WZJ213" s="5"/>
      <c r="WZK213" s="52"/>
      <c r="WZL213" s="5"/>
      <c r="WZM213" s="11"/>
      <c r="WZN213" s="10"/>
      <c r="WZO213" s="10"/>
      <c r="WZP213" s="1"/>
      <c r="WZQ213" s="5"/>
      <c r="WZR213" s="52"/>
      <c r="WZS213" s="5"/>
      <c r="WZT213" s="11"/>
      <c r="WZU213" s="10"/>
      <c r="WZV213" s="10"/>
      <c r="WZW213" s="1"/>
      <c r="WZX213" s="5"/>
      <c r="WZY213" s="52"/>
      <c r="WZZ213" s="5"/>
      <c r="XAA213" s="11"/>
      <c r="XAB213" s="10"/>
      <c r="XAC213" s="10"/>
      <c r="XAD213" s="1"/>
      <c r="XAE213" s="5"/>
      <c r="XAF213" s="52"/>
      <c r="XAG213" s="5"/>
      <c r="XAH213" s="11"/>
      <c r="XAI213" s="10"/>
      <c r="XAJ213" s="10"/>
      <c r="XAK213" s="1"/>
      <c r="XAL213" s="5"/>
      <c r="XAM213" s="52"/>
      <c r="XAN213" s="5"/>
      <c r="XAO213" s="11"/>
      <c r="XAP213" s="10"/>
      <c r="XAQ213" s="10"/>
      <c r="XAR213" s="1"/>
      <c r="XAS213" s="5"/>
      <c r="XAT213" s="52"/>
      <c r="XAU213" s="5"/>
      <c r="XAV213" s="11"/>
      <c r="XAW213" s="10"/>
      <c r="XAX213" s="10"/>
      <c r="XAY213" s="1"/>
      <c r="XAZ213" s="5"/>
      <c r="XBA213" s="52"/>
      <c r="XBB213" s="5"/>
      <c r="XBC213" s="11"/>
      <c r="XBD213" s="10"/>
      <c r="XBE213" s="10"/>
      <c r="XBF213" s="1"/>
      <c r="XBG213" s="5"/>
      <c r="XBH213" s="52"/>
      <c r="XBI213" s="5"/>
      <c r="XBJ213" s="11"/>
      <c r="XBK213" s="10"/>
      <c r="XBL213" s="10"/>
      <c r="XBM213" s="1"/>
      <c r="XBN213" s="5"/>
      <c r="XBO213" s="52"/>
      <c r="XBP213" s="5"/>
      <c r="XBQ213" s="11"/>
      <c r="XBR213" s="10"/>
      <c r="XBS213" s="10"/>
      <c r="XBT213" s="1"/>
      <c r="XBU213" s="5"/>
      <c r="XBV213" s="52"/>
      <c r="XBW213" s="5"/>
      <c r="XBX213" s="11"/>
      <c r="XBY213" s="10"/>
      <c r="XBZ213" s="10"/>
      <c r="XCA213" s="1"/>
      <c r="XCB213" s="5"/>
      <c r="XCC213" s="52"/>
      <c r="XCD213" s="5"/>
      <c r="XCE213" s="11"/>
      <c r="XCF213" s="10"/>
      <c r="XCG213" s="10"/>
      <c r="XCH213" s="1"/>
      <c r="XCI213" s="5"/>
      <c r="XCJ213" s="52"/>
      <c r="XCK213" s="5"/>
      <c r="XCL213" s="11"/>
      <c r="XCM213" s="10"/>
      <c r="XCN213" s="10"/>
      <c r="XCO213" s="1"/>
      <c r="XCP213" s="5"/>
      <c r="XCQ213" s="52"/>
      <c r="XCR213" s="5"/>
      <c r="XCS213" s="11"/>
      <c r="XCT213" s="10"/>
      <c r="XCU213" s="10"/>
      <c r="XCV213" s="1"/>
      <c r="XCW213" s="5"/>
      <c r="XCX213" s="52"/>
      <c r="XCY213" s="5"/>
      <c r="XCZ213" s="11"/>
      <c r="XDA213" s="10"/>
      <c r="XDB213" s="10"/>
      <c r="XDC213" s="1"/>
      <c r="XDD213" s="5"/>
      <c r="XDE213" s="52"/>
      <c r="XDF213" s="5"/>
      <c r="XDG213" s="11"/>
      <c r="XDH213" s="10"/>
      <c r="XDI213" s="10"/>
      <c r="XDJ213" s="1"/>
      <c r="XDK213" s="5"/>
      <c r="XDL213" s="52"/>
      <c r="XDM213" s="5"/>
      <c r="XDN213" s="11"/>
      <c r="XDO213" s="10"/>
      <c r="XDP213" s="10"/>
      <c r="XDQ213" s="1"/>
      <c r="XDR213" s="5"/>
      <c r="XDS213" s="52"/>
      <c r="XDT213" s="5"/>
      <c r="XDU213" s="11"/>
      <c r="XDV213" s="10"/>
      <c r="XDW213" s="10"/>
      <c r="XDX213" s="1"/>
      <c r="XDY213" s="5"/>
      <c r="XDZ213" s="52"/>
      <c r="XEA213" s="5"/>
      <c r="XEB213" s="11"/>
      <c r="XEC213" s="10"/>
      <c r="XED213" s="10"/>
      <c r="XEE213" s="1"/>
      <c r="XEF213" s="5"/>
      <c r="XEG213" s="52"/>
      <c r="XEH213" s="5"/>
      <c r="XEI213" s="11"/>
      <c r="XEJ213" s="10"/>
      <c r="XEK213" s="10"/>
      <c r="XEL213" s="1"/>
      <c r="XEM213" s="5"/>
      <c r="XEN213" s="52"/>
      <c r="XEO213" s="5"/>
      <c r="XEP213" s="11"/>
      <c r="XEQ213" s="10"/>
      <c r="XER213" s="10"/>
      <c r="XES213" s="1"/>
      <c r="XET213" s="5"/>
      <c r="XEU213" s="52"/>
      <c r="XEV213" s="5"/>
      <c r="XEW213" s="11"/>
      <c r="XEX213" s="10"/>
      <c r="XEY213" s="10"/>
      <c r="XEZ213" s="1"/>
      <c r="XFA213" s="5"/>
      <c r="XFB213" s="52"/>
      <c r="XFC213" s="5"/>
      <c r="XFD213" s="11"/>
    </row>
    <row r="214" spans="1:16384" ht="14.25" customHeight="1">
      <c r="A214" s="54" t="s">
        <v>359</v>
      </c>
      <c r="B214" s="77" t="s">
        <v>358</v>
      </c>
      <c r="C214" s="5" t="s">
        <v>128</v>
      </c>
      <c r="D214" s="89">
        <v>3</v>
      </c>
      <c r="E214" s="89">
        <v>0</v>
      </c>
      <c r="F214" s="89">
        <v>0</v>
      </c>
      <c r="G214" s="89">
        <v>9</v>
      </c>
      <c r="H214" s="96"/>
      <c r="I214" s="75"/>
      <c r="J214" s="5"/>
      <c r="K214" s="11"/>
      <c r="L214" s="10"/>
      <c r="M214" s="10"/>
      <c r="N214" s="1"/>
      <c r="O214" s="5"/>
      <c r="P214" s="52"/>
      <c r="Q214" s="5"/>
      <c r="R214" s="11"/>
      <c r="S214" s="10"/>
      <c r="T214" s="10"/>
      <c r="U214" s="1"/>
      <c r="V214" s="5"/>
      <c r="W214" s="52"/>
      <c r="X214" s="5"/>
      <c r="Y214" s="11"/>
      <c r="Z214" s="10"/>
      <c r="AA214" s="10"/>
      <c r="AB214" s="1"/>
      <c r="AC214" s="5"/>
      <c r="AD214" s="52"/>
      <c r="AE214" s="5"/>
      <c r="AF214" s="11"/>
      <c r="AG214" s="10"/>
      <c r="AH214" s="10"/>
      <c r="AI214" s="1"/>
      <c r="AJ214" s="5"/>
      <c r="AK214" s="52"/>
      <c r="AL214" s="5"/>
      <c r="AM214" s="11"/>
      <c r="AN214" s="10"/>
      <c r="AO214" s="10"/>
      <c r="AP214" s="1"/>
      <c r="AQ214" s="5"/>
      <c r="AR214" s="52"/>
      <c r="AS214" s="5"/>
      <c r="AT214" s="11"/>
      <c r="AU214" s="10"/>
      <c r="AV214" s="10"/>
      <c r="AW214" s="1"/>
      <c r="AX214" s="5"/>
      <c r="AY214" s="52"/>
      <c r="AZ214" s="5"/>
      <c r="BA214" s="11"/>
      <c r="BB214" s="10"/>
      <c r="BC214" s="10"/>
      <c r="BD214" s="1"/>
      <c r="BE214" s="5"/>
      <c r="BF214" s="52"/>
      <c r="BG214" s="5"/>
      <c r="BH214" s="11"/>
      <c r="BI214" s="10"/>
      <c r="BJ214" s="10"/>
      <c r="BK214" s="1"/>
      <c r="BL214" s="5"/>
      <c r="BM214" s="52"/>
      <c r="BN214" s="5"/>
      <c r="BO214" s="11"/>
      <c r="BP214" s="10"/>
      <c r="BQ214" s="10"/>
      <c r="BR214" s="1"/>
      <c r="BS214" s="5"/>
      <c r="BT214" s="52"/>
      <c r="BU214" s="5"/>
      <c r="BV214" s="11"/>
      <c r="BW214" s="10"/>
      <c r="BX214" s="10"/>
      <c r="BY214" s="1"/>
      <c r="BZ214" s="5"/>
      <c r="CA214" s="52"/>
      <c r="CB214" s="5"/>
      <c r="CC214" s="11"/>
      <c r="CD214" s="10"/>
      <c r="CE214" s="10"/>
      <c r="CF214" s="1"/>
      <c r="CG214" s="5"/>
      <c r="CH214" s="52"/>
      <c r="CI214" s="5"/>
      <c r="CJ214" s="11"/>
      <c r="CK214" s="10"/>
      <c r="CL214" s="10"/>
      <c r="CM214" s="1"/>
      <c r="CN214" s="5"/>
      <c r="CO214" s="52"/>
      <c r="CP214" s="5"/>
      <c r="CQ214" s="11"/>
      <c r="CR214" s="10"/>
      <c r="CS214" s="10"/>
      <c r="CT214" s="1"/>
      <c r="CU214" s="5"/>
      <c r="CV214" s="52"/>
      <c r="CW214" s="5"/>
      <c r="CX214" s="11"/>
      <c r="CY214" s="10"/>
      <c r="CZ214" s="10"/>
      <c r="DA214" s="1"/>
      <c r="DB214" s="5"/>
      <c r="DC214" s="52"/>
      <c r="DD214" s="5"/>
      <c r="DE214" s="11"/>
      <c r="DF214" s="10"/>
      <c r="DG214" s="10"/>
      <c r="DH214" s="1"/>
      <c r="DI214" s="5"/>
      <c r="DJ214" s="52"/>
      <c r="DK214" s="5"/>
      <c r="DL214" s="11"/>
      <c r="DM214" s="10"/>
      <c r="DN214" s="10"/>
      <c r="DO214" s="1"/>
      <c r="DP214" s="5"/>
      <c r="DQ214" s="52"/>
      <c r="DR214" s="5"/>
      <c r="DS214" s="11"/>
      <c r="DT214" s="10"/>
      <c r="DU214" s="10"/>
      <c r="DV214" s="1"/>
      <c r="DW214" s="5"/>
      <c r="DX214" s="52"/>
      <c r="DY214" s="5"/>
      <c r="DZ214" s="11"/>
      <c r="EA214" s="10"/>
      <c r="EB214" s="10"/>
      <c r="EC214" s="1"/>
      <c r="ED214" s="5"/>
      <c r="EE214" s="52"/>
      <c r="EF214" s="5"/>
      <c r="EG214" s="11"/>
      <c r="EH214" s="10"/>
      <c r="EI214" s="10"/>
      <c r="EJ214" s="1"/>
      <c r="EK214" s="5"/>
      <c r="EL214" s="52"/>
      <c r="EM214" s="5"/>
      <c r="EN214" s="11"/>
      <c r="EO214" s="10"/>
      <c r="EP214" s="10"/>
      <c r="EQ214" s="1"/>
      <c r="ER214" s="5"/>
      <c r="ES214" s="52"/>
      <c r="ET214" s="5"/>
      <c r="EU214" s="11"/>
      <c r="EV214" s="10"/>
      <c r="EW214" s="10"/>
      <c r="EX214" s="1"/>
      <c r="EY214" s="5"/>
      <c r="EZ214" s="52"/>
      <c r="FA214" s="5"/>
      <c r="FB214" s="11"/>
      <c r="FC214" s="10"/>
      <c r="FD214" s="10"/>
      <c r="FE214" s="1"/>
      <c r="FF214" s="5"/>
      <c r="FG214" s="52"/>
      <c r="FH214" s="5"/>
      <c r="FI214" s="11"/>
      <c r="FJ214" s="10"/>
      <c r="FK214" s="10"/>
      <c r="FL214" s="1"/>
      <c r="FM214" s="5"/>
      <c r="FN214" s="52"/>
      <c r="FO214" s="5"/>
      <c r="FP214" s="11"/>
      <c r="FQ214" s="10"/>
      <c r="FR214" s="10"/>
      <c r="FS214" s="1"/>
      <c r="FT214" s="5"/>
      <c r="FU214" s="52"/>
      <c r="FV214" s="5"/>
      <c r="FW214" s="11"/>
      <c r="FX214" s="10"/>
      <c r="FY214" s="10"/>
      <c r="FZ214" s="1"/>
      <c r="GA214" s="5"/>
      <c r="GB214" s="52"/>
      <c r="GC214" s="5"/>
      <c r="GD214" s="11"/>
      <c r="GE214" s="10"/>
      <c r="GF214" s="10"/>
      <c r="GG214" s="1"/>
      <c r="GH214" s="5"/>
      <c r="GI214" s="52"/>
      <c r="GJ214" s="5"/>
      <c r="GK214" s="11"/>
      <c r="GL214" s="10"/>
      <c r="GM214" s="10"/>
      <c r="GN214" s="1"/>
      <c r="GO214" s="5"/>
      <c r="GP214" s="52"/>
      <c r="GQ214" s="5"/>
      <c r="GR214" s="11"/>
      <c r="GS214" s="10"/>
      <c r="GT214" s="10"/>
      <c r="GU214" s="1"/>
      <c r="GV214" s="5"/>
      <c r="GW214" s="52"/>
      <c r="GX214" s="5"/>
      <c r="GY214" s="11"/>
      <c r="GZ214" s="10"/>
      <c r="HA214" s="10"/>
      <c r="HB214" s="1"/>
      <c r="HC214" s="5"/>
      <c r="HD214" s="52"/>
      <c r="HE214" s="5"/>
      <c r="HF214" s="11"/>
      <c r="HG214" s="10"/>
      <c r="HH214" s="10"/>
      <c r="HI214" s="1"/>
      <c r="HJ214" s="5"/>
      <c r="HK214" s="52"/>
      <c r="HL214" s="5"/>
      <c r="HM214" s="11"/>
      <c r="HN214" s="10"/>
      <c r="HO214" s="10"/>
      <c r="HP214" s="1"/>
      <c r="HQ214" s="5"/>
      <c r="HR214" s="52"/>
      <c r="HS214" s="5"/>
      <c r="HT214" s="11"/>
      <c r="HU214" s="10"/>
      <c r="HV214" s="10"/>
      <c r="HW214" s="1"/>
      <c r="HX214" s="5"/>
      <c r="HY214" s="52"/>
      <c r="HZ214" s="5"/>
      <c r="IA214" s="11"/>
      <c r="IB214" s="10"/>
      <c r="IC214" s="10"/>
      <c r="ID214" s="1"/>
      <c r="IE214" s="5"/>
      <c r="IF214" s="52"/>
      <c r="IG214" s="5"/>
      <c r="IH214" s="11"/>
      <c r="II214" s="10"/>
      <c r="IJ214" s="10"/>
      <c r="IK214" s="1"/>
      <c r="IL214" s="5"/>
      <c r="IM214" s="52"/>
      <c r="IN214" s="5"/>
      <c r="IO214" s="11"/>
      <c r="IP214" s="10"/>
      <c r="IQ214" s="10"/>
      <c r="IR214" s="1"/>
      <c r="IS214" s="5"/>
      <c r="IT214" s="52"/>
      <c r="IU214" s="5"/>
      <c r="IV214" s="11"/>
      <c r="IW214" s="10"/>
      <c r="IX214" s="10"/>
      <c r="IY214" s="1"/>
      <c r="IZ214" s="5"/>
      <c r="JA214" s="52"/>
      <c r="JB214" s="5"/>
      <c r="JC214" s="11"/>
      <c r="JD214" s="10"/>
      <c r="JE214" s="10"/>
      <c r="JF214" s="1"/>
      <c r="JG214" s="5"/>
      <c r="JH214" s="52"/>
      <c r="JI214" s="5"/>
      <c r="JJ214" s="11"/>
      <c r="JK214" s="10"/>
      <c r="JL214" s="10"/>
      <c r="JM214" s="1"/>
      <c r="JN214" s="5"/>
      <c r="JO214" s="52"/>
      <c r="JP214" s="5"/>
      <c r="JQ214" s="11"/>
      <c r="JR214" s="10"/>
      <c r="JS214" s="10"/>
      <c r="JT214" s="1"/>
      <c r="JU214" s="5"/>
      <c r="JV214" s="52"/>
      <c r="JW214" s="5"/>
      <c r="JX214" s="11"/>
      <c r="JY214" s="10"/>
      <c r="JZ214" s="10"/>
      <c r="KA214" s="1"/>
      <c r="KB214" s="5"/>
      <c r="KC214" s="52"/>
      <c r="KD214" s="5"/>
      <c r="KE214" s="11"/>
      <c r="KF214" s="10"/>
      <c r="KG214" s="10"/>
      <c r="KH214" s="1"/>
      <c r="KI214" s="5"/>
      <c r="KJ214" s="52"/>
      <c r="KK214" s="5"/>
      <c r="KL214" s="11"/>
      <c r="KM214" s="10"/>
      <c r="KN214" s="10"/>
      <c r="KO214" s="1"/>
      <c r="KP214" s="5"/>
      <c r="KQ214" s="52"/>
      <c r="KR214" s="5"/>
      <c r="KS214" s="11"/>
      <c r="KT214" s="10"/>
      <c r="KU214" s="10"/>
      <c r="KV214" s="1"/>
      <c r="KW214" s="5"/>
      <c r="KX214" s="52"/>
      <c r="KY214" s="5"/>
      <c r="KZ214" s="11"/>
      <c r="LA214" s="10"/>
      <c r="LB214" s="10"/>
      <c r="LC214" s="1"/>
      <c r="LD214" s="5"/>
      <c r="LE214" s="52"/>
      <c r="LF214" s="5"/>
      <c r="LG214" s="11"/>
      <c r="LH214" s="10"/>
      <c r="LI214" s="10"/>
      <c r="LJ214" s="1"/>
      <c r="LK214" s="5"/>
      <c r="LL214" s="52"/>
      <c r="LM214" s="5"/>
      <c r="LN214" s="11"/>
      <c r="LO214" s="10"/>
      <c r="LP214" s="10"/>
      <c r="LQ214" s="1"/>
      <c r="LR214" s="5"/>
      <c r="LS214" s="52"/>
      <c r="LT214" s="5"/>
      <c r="LU214" s="11"/>
      <c r="LV214" s="10"/>
      <c r="LW214" s="10"/>
      <c r="LX214" s="1"/>
      <c r="LY214" s="5"/>
      <c r="LZ214" s="52"/>
      <c r="MA214" s="5"/>
      <c r="MB214" s="11"/>
      <c r="MC214" s="10"/>
      <c r="MD214" s="10"/>
      <c r="ME214" s="1"/>
      <c r="MF214" s="5"/>
      <c r="MG214" s="52"/>
      <c r="MH214" s="5"/>
      <c r="MI214" s="11"/>
      <c r="MJ214" s="10"/>
      <c r="MK214" s="10"/>
      <c r="ML214" s="1"/>
      <c r="MM214" s="5"/>
      <c r="MN214" s="52"/>
      <c r="MO214" s="5"/>
      <c r="MP214" s="11"/>
      <c r="MQ214" s="10"/>
      <c r="MR214" s="10"/>
      <c r="MS214" s="1"/>
      <c r="MT214" s="5"/>
      <c r="MU214" s="52"/>
      <c r="MV214" s="5"/>
      <c r="MW214" s="11"/>
      <c r="MX214" s="10"/>
      <c r="MY214" s="10"/>
      <c r="MZ214" s="1"/>
      <c r="NA214" s="5"/>
      <c r="NB214" s="52"/>
      <c r="NC214" s="5"/>
      <c r="ND214" s="11"/>
      <c r="NE214" s="10"/>
      <c r="NF214" s="10"/>
      <c r="NG214" s="1"/>
      <c r="NH214" s="5"/>
      <c r="NI214" s="52"/>
      <c r="NJ214" s="5"/>
      <c r="NK214" s="11"/>
      <c r="NL214" s="10"/>
      <c r="NM214" s="10"/>
      <c r="NN214" s="1"/>
      <c r="NO214" s="5"/>
      <c r="NP214" s="52"/>
      <c r="NQ214" s="5"/>
      <c r="NR214" s="11"/>
      <c r="NS214" s="10"/>
      <c r="NT214" s="10"/>
      <c r="NU214" s="1"/>
      <c r="NV214" s="5"/>
      <c r="NW214" s="52"/>
      <c r="NX214" s="5"/>
      <c r="NY214" s="11"/>
      <c r="NZ214" s="10"/>
      <c r="OA214" s="10"/>
      <c r="OB214" s="1"/>
      <c r="OC214" s="5"/>
      <c r="OD214" s="52"/>
      <c r="OE214" s="5"/>
      <c r="OF214" s="11"/>
      <c r="OG214" s="10"/>
      <c r="OH214" s="10"/>
      <c r="OI214" s="1"/>
      <c r="OJ214" s="5"/>
      <c r="OK214" s="52"/>
      <c r="OL214" s="5"/>
      <c r="OM214" s="11"/>
      <c r="ON214" s="10"/>
      <c r="OO214" s="10"/>
      <c r="OP214" s="1"/>
      <c r="OQ214" s="5"/>
      <c r="OR214" s="52"/>
      <c r="OS214" s="5"/>
      <c r="OT214" s="11"/>
      <c r="OU214" s="10"/>
      <c r="OV214" s="10"/>
      <c r="OW214" s="1"/>
      <c r="OX214" s="5"/>
      <c r="OY214" s="52"/>
      <c r="OZ214" s="5"/>
      <c r="PA214" s="11"/>
      <c r="PB214" s="10"/>
      <c r="PC214" s="10"/>
      <c r="PD214" s="1"/>
      <c r="PE214" s="5"/>
      <c r="PF214" s="52"/>
      <c r="PG214" s="5"/>
      <c r="PH214" s="11"/>
      <c r="PI214" s="10"/>
      <c r="PJ214" s="10"/>
      <c r="PK214" s="1"/>
      <c r="PL214" s="5"/>
      <c r="PM214" s="52"/>
      <c r="PN214" s="5"/>
      <c r="PO214" s="11"/>
      <c r="PP214" s="10"/>
      <c r="PQ214" s="10"/>
      <c r="PR214" s="1"/>
      <c r="PS214" s="5"/>
      <c r="PT214" s="52"/>
      <c r="PU214" s="5"/>
      <c r="PV214" s="11"/>
      <c r="PW214" s="10"/>
      <c r="PX214" s="10"/>
      <c r="PY214" s="1"/>
      <c r="PZ214" s="5"/>
      <c r="QA214" s="52"/>
      <c r="QB214" s="5"/>
      <c r="QC214" s="11"/>
      <c r="QD214" s="10"/>
      <c r="QE214" s="10"/>
      <c r="QF214" s="1"/>
      <c r="QG214" s="5"/>
      <c r="QH214" s="52"/>
      <c r="QI214" s="5"/>
      <c r="QJ214" s="11"/>
      <c r="QK214" s="10"/>
      <c r="QL214" s="10"/>
      <c r="QM214" s="1"/>
      <c r="QN214" s="5"/>
      <c r="QO214" s="52"/>
      <c r="QP214" s="5"/>
      <c r="QQ214" s="11"/>
      <c r="QR214" s="10"/>
      <c r="QS214" s="10"/>
      <c r="QT214" s="1"/>
      <c r="QU214" s="5"/>
      <c r="QV214" s="52"/>
      <c r="QW214" s="5"/>
      <c r="QX214" s="11"/>
      <c r="QY214" s="10"/>
      <c r="QZ214" s="10"/>
      <c r="RA214" s="1"/>
      <c r="RB214" s="5"/>
      <c r="RC214" s="52"/>
      <c r="RD214" s="5"/>
      <c r="RE214" s="11"/>
      <c r="RF214" s="10"/>
      <c r="RG214" s="10"/>
      <c r="RH214" s="1"/>
      <c r="RI214" s="5"/>
      <c r="RJ214" s="52"/>
      <c r="RK214" s="5"/>
      <c r="RL214" s="11"/>
      <c r="RM214" s="10"/>
      <c r="RN214" s="10"/>
      <c r="RO214" s="1"/>
      <c r="RP214" s="5"/>
      <c r="RQ214" s="52"/>
      <c r="RR214" s="5"/>
      <c r="RS214" s="11"/>
      <c r="RT214" s="10"/>
      <c r="RU214" s="10"/>
      <c r="RV214" s="1"/>
      <c r="RW214" s="5"/>
      <c r="RX214" s="52"/>
      <c r="RY214" s="5"/>
      <c r="RZ214" s="11"/>
      <c r="SA214" s="10"/>
      <c r="SB214" s="10"/>
      <c r="SC214" s="1"/>
      <c r="SD214" s="5"/>
      <c r="SE214" s="52"/>
      <c r="SF214" s="5"/>
      <c r="SG214" s="11"/>
      <c r="SH214" s="10"/>
      <c r="SI214" s="10"/>
      <c r="SJ214" s="1"/>
      <c r="SK214" s="5"/>
      <c r="SL214" s="52"/>
      <c r="SM214" s="5"/>
      <c r="SN214" s="11"/>
      <c r="SO214" s="10"/>
      <c r="SP214" s="10"/>
      <c r="SQ214" s="1"/>
      <c r="SR214" s="5"/>
      <c r="SS214" s="52"/>
      <c r="ST214" s="5"/>
      <c r="SU214" s="11"/>
      <c r="SV214" s="10"/>
      <c r="SW214" s="10"/>
      <c r="SX214" s="1"/>
      <c r="SY214" s="5"/>
      <c r="SZ214" s="52"/>
      <c r="TA214" s="5"/>
      <c r="TB214" s="11"/>
      <c r="TC214" s="10"/>
      <c r="TD214" s="10"/>
      <c r="TE214" s="1"/>
      <c r="TF214" s="5"/>
      <c r="TG214" s="52"/>
      <c r="TH214" s="5"/>
      <c r="TI214" s="11"/>
      <c r="TJ214" s="10"/>
      <c r="TK214" s="10"/>
      <c r="TL214" s="1"/>
      <c r="TM214" s="5"/>
      <c r="TN214" s="52"/>
      <c r="TO214" s="5"/>
      <c r="TP214" s="11"/>
      <c r="TQ214" s="10"/>
      <c r="TR214" s="10"/>
      <c r="TS214" s="1"/>
      <c r="TT214" s="5"/>
      <c r="TU214" s="52"/>
      <c r="TV214" s="5"/>
      <c r="TW214" s="11"/>
      <c r="TX214" s="10"/>
      <c r="TY214" s="10"/>
      <c r="TZ214" s="1"/>
      <c r="UA214" s="5"/>
      <c r="UB214" s="52"/>
      <c r="UC214" s="5"/>
      <c r="UD214" s="11"/>
      <c r="UE214" s="10"/>
      <c r="UF214" s="10"/>
      <c r="UG214" s="1"/>
      <c r="UH214" s="5"/>
      <c r="UI214" s="52"/>
      <c r="UJ214" s="5"/>
      <c r="UK214" s="11"/>
      <c r="UL214" s="10"/>
      <c r="UM214" s="10"/>
      <c r="UN214" s="1"/>
      <c r="UO214" s="5"/>
      <c r="UP214" s="52"/>
      <c r="UQ214" s="5"/>
      <c r="UR214" s="11"/>
      <c r="US214" s="10"/>
      <c r="UT214" s="10"/>
      <c r="UU214" s="1"/>
      <c r="UV214" s="5"/>
      <c r="UW214" s="52"/>
      <c r="UX214" s="5"/>
      <c r="UY214" s="11"/>
      <c r="UZ214" s="10"/>
      <c r="VA214" s="10"/>
      <c r="VB214" s="1"/>
      <c r="VC214" s="5"/>
      <c r="VD214" s="52"/>
      <c r="VE214" s="5"/>
      <c r="VF214" s="11"/>
      <c r="VG214" s="10"/>
      <c r="VH214" s="10"/>
      <c r="VI214" s="1"/>
      <c r="VJ214" s="5"/>
      <c r="VK214" s="52"/>
      <c r="VL214" s="5"/>
      <c r="VM214" s="11"/>
      <c r="VN214" s="10"/>
      <c r="VO214" s="10"/>
      <c r="VP214" s="1"/>
      <c r="VQ214" s="5"/>
      <c r="VR214" s="52"/>
      <c r="VS214" s="5"/>
      <c r="VT214" s="11"/>
      <c r="VU214" s="10"/>
      <c r="VV214" s="10"/>
      <c r="VW214" s="1"/>
      <c r="VX214" s="5"/>
      <c r="VY214" s="52"/>
      <c r="VZ214" s="5"/>
      <c r="WA214" s="11"/>
      <c r="WB214" s="10"/>
      <c r="WC214" s="10"/>
      <c r="WD214" s="1"/>
      <c r="WE214" s="5"/>
      <c r="WF214" s="52"/>
      <c r="WG214" s="5"/>
      <c r="WH214" s="11"/>
      <c r="WI214" s="10"/>
      <c r="WJ214" s="10"/>
      <c r="WK214" s="1"/>
      <c r="WL214" s="5"/>
      <c r="WM214" s="52"/>
      <c r="WN214" s="5"/>
      <c r="WO214" s="11"/>
      <c r="WP214" s="10"/>
      <c r="WQ214" s="10"/>
      <c r="WR214" s="1"/>
      <c r="WS214" s="5"/>
      <c r="WT214" s="52"/>
      <c r="WU214" s="5"/>
      <c r="WV214" s="11"/>
      <c r="WW214" s="10"/>
      <c r="WX214" s="10"/>
      <c r="WY214" s="1"/>
      <c r="WZ214" s="5"/>
      <c r="XA214" s="52"/>
      <c r="XB214" s="5"/>
      <c r="XC214" s="11"/>
      <c r="XD214" s="10"/>
      <c r="XE214" s="10"/>
      <c r="XF214" s="1"/>
      <c r="XG214" s="5"/>
      <c r="XH214" s="52"/>
      <c r="XI214" s="5"/>
      <c r="XJ214" s="11"/>
      <c r="XK214" s="10"/>
      <c r="XL214" s="10"/>
      <c r="XM214" s="1"/>
      <c r="XN214" s="5"/>
      <c r="XO214" s="52"/>
      <c r="XP214" s="5"/>
      <c r="XQ214" s="11"/>
      <c r="XR214" s="10"/>
      <c r="XS214" s="10"/>
      <c r="XT214" s="1"/>
      <c r="XU214" s="5"/>
      <c r="XV214" s="52"/>
      <c r="XW214" s="5"/>
      <c r="XX214" s="11"/>
      <c r="XY214" s="10"/>
      <c r="XZ214" s="10"/>
      <c r="YA214" s="1"/>
      <c r="YB214" s="5"/>
      <c r="YC214" s="52"/>
      <c r="YD214" s="5"/>
      <c r="YE214" s="11"/>
      <c r="YF214" s="10"/>
      <c r="YG214" s="10"/>
      <c r="YH214" s="1"/>
      <c r="YI214" s="5"/>
      <c r="YJ214" s="52"/>
      <c r="YK214" s="5"/>
      <c r="YL214" s="11"/>
      <c r="YM214" s="10"/>
      <c r="YN214" s="10"/>
      <c r="YO214" s="1"/>
      <c r="YP214" s="5"/>
      <c r="YQ214" s="52"/>
      <c r="YR214" s="5"/>
      <c r="YS214" s="11"/>
      <c r="YT214" s="10"/>
      <c r="YU214" s="10"/>
      <c r="YV214" s="1"/>
      <c r="YW214" s="5"/>
      <c r="YX214" s="52"/>
      <c r="YY214" s="5"/>
      <c r="YZ214" s="11"/>
      <c r="ZA214" s="10"/>
      <c r="ZB214" s="10"/>
      <c r="ZC214" s="1"/>
      <c r="ZD214" s="5"/>
      <c r="ZE214" s="52"/>
      <c r="ZF214" s="5"/>
      <c r="ZG214" s="11"/>
      <c r="ZH214" s="10"/>
      <c r="ZI214" s="10"/>
      <c r="ZJ214" s="1"/>
      <c r="ZK214" s="5"/>
      <c r="ZL214" s="52"/>
      <c r="ZM214" s="5"/>
      <c r="ZN214" s="11"/>
      <c r="ZO214" s="10"/>
      <c r="ZP214" s="10"/>
      <c r="ZQ214" s="1"/>
      <c r="ZR214" s="5"/>
      <c r="ZS214" s="52"/>
      <c r="ZT214" s="5"/>
      <c r="ZU214" s="11"/>
      <c r="ZV214" s="10"/>
      <c r="ZW214" s="10"/>
      <c r="ZX214" s="1"/>
      <c r="ZY214" s="5"/>
      <c r="ZZ214" s="52"/>
      <c r="AAA214" s="5"/>
      <c r="AAB214" s="11"/>
      <c r="AAC214" s="10"/>
      <c r="AAD214" s="10"/>
      <c r="AAE214" s="1"/>
      <c r="AAF214" s="5"/>
      <c r="AAG214" s="52"/>
      <c r="AAH214" s="5"/>
      <c r="AAI214" s="11"/>
      <c r="AAJ214" s="10"/>
      <c r="AAK214" s="10"/>
      <c r="AAL214" s="1"/>
      <c r="AAM214" s="5"/>
      <c r="AAN214" s="52"/>
      <c r="AAO214" s="5"/>
      <c r="AAP214" s="11"/>
      <c r="AAQ214" s="10"/>
      <c r="AAR214" s="10"/>
      <c r="AAS214" s="1"/>
      <c r="AAT214" s="5"/>
      <c r="AAU214" s="52"/>
      <c r="AAV214" s="5"/>
      <c r="AAW214" s="11"/>
      <c r="AAX214" s="10"/>
      <c r="AAY214" s="10"/>
      <c r="AAZ214" s="1"/>
      <c r="ABA214" s="5"/>
      <c r="ABB214" s="52"/>
      <c r="ABC214" s="5"/>
      <c r="ABD214" s="11"/>
      <c r="ABE214" s="10"/>
      <c r="ABF214" s="10"/>
      <c r="ABG214" s="1"/>
      <c r="ABH214" s="5"/>
      <c r="ABI214" s="52"/>
      <c r="ABJ214" s="5"/>
      <c r="ABK214" s="11"/>
      <c r="ABL214" s="10"/>
      <c r="ABM214" s="10"/>
      <c r="ABN214" s="1"/>
      <c r="ABO214" s="5"/>
      <c r="ABP214" s="52"/>
      <c r="ABQ214" s="5"/>
      <c r="ABR214" s="11"/>
      <c r="ABS214" s="10"/>
      <c r="ABT214" s="10"/>
      <c r="ABU214" s="1"/>
      <c r="ABV214" s="5"/>
      <c r="ABW214" s="52"/>
      <c r="ABX214" s="5"/>
      <c r="ABY214" s="11"/>
      <c r="ABZ214" s="10"/>
      <c r="ACA214" s="10"/>
      <c r="ACB214" s="1"/>
      <c r="ACC214" s="5"/>
      <c r="ACD214" s="52"/>
      <c r="ACE214" s="5"/>
      <c r="ACF214" s="11"/>
      <c r="ACG214" s="10"/>
      <c r="ACH214" s="10"/>
      <c r="ACI214" s="1"/>
      <c r="ACJ214" s="5"/>
      <c r="ACK214" s="52"/>
      <c r="ACL214" s="5"/>
      <c r="ACM214" s="11"/>
      <c r="ACN214" s="10"/>
      <c r="ACO214" s="10"/>
      <c r="ACP214" s="1"/>
      <c r="ACQ214" s="5"/>
      <c r="ACR214" s="52"/>
      <c r="ACS214" s="5"/>
      <c r="ACT214" s="11"/>
      <c r="ACU214" s="10"/>
      <c r="ACV214" s="10"/>
      <c r="ACW214" s="1"/>
      <c r="ACX214" s="5"/>
      <c r="ACY214" s="52"/>
      <c r="ACZ214" s="5"/>
      <c r="ADA214" s="11"/>
      <c r="ADB214" s="10"/>
      <c r="ADC214" s="10"/>
      <c r="ADD214" s="1"/>
      <c r="ADE214" s="5"/>
      <c r="ADF214" s="52"/>
      <c r="ADG214" s="5"/>
      <c r="ADH214" s="11"/>
      <c r="ADI214" s="10"/>
      <c r="ADJ214" s="10"/>
      <c r="ADK214" s="1"/>
      <c r="ADL214" s="5"/>
      <c r="ADM214" s="52"/>
      <c r="ADN214" s="5"/>
      <c r="ADO214" s="11"/>
      <c r="ADP214" s="10"/>
      <c r="ADQ214" s="10"/>
      <c r="ADR214" s="1"/>
      <c r="ADS214" s="5"/>
      <c r="ADT214" s="52"/>
      <c r="ADU214" s="5"/>
      <c r="ADV214" s="11"/>
      <c r="ADW214" s="10"/>
      <c r="ADX214" s="10"/>
      <c r="ADY214" s="1"/>
      <c r="ADZ214" s="5"/>
      <c r="AEA214" s="52"/>
      <c r="AEB214" s="5"/>
      <c r="AEC214" s="11"/>
      <c r="AED214" s="10"/>
      <c r="AEE214" s="10"/>
      <c r="AEF214" s="1"/>
      <c r="AEG214" s="5"/>
      <c r="AEH214" s="52"/>
      <c r="AEI214" s="5"/>
      <c r="AEJ214" s="11"/>
      <c r="AEK214" s="10"/>
      <c r="AEL214" s="10"/>
      <c r="AEM214" s="1"/>
      <c r="AEN214" s="5"/>
      <c r="AEO214" s="52"/>
      <c r="AEP214" s="5"/>
      <c r="AEQ214" s="11"/>
      <c r="AER214" s="10"/>
      <c r="AES214" s="10"/>
      <c r="AET214" s="1"/>
      <c r="AEU214" s="5"/>
      <c r="AEV214" s="52"/>
      <c r="AEW214" s="5"/>
      <c r="AEX214" s="11"/>
      <c r="AEY214" s="10"/>
      <c r="AEZ214" s="10"/>
      <c r="AFA214" s="1"/>
      <c r="AFB214" s="5"/>
      <c r="AFC214" s="52"/>
      <c r="AFD214" s="5"/>
      <c r="AFE214" s="11"/>
      <c r="AFF214" s="10"/>
      <c r="AFG214" s="10"/>
      <c r="AFH214" s="1"/>
      <c r="AFI214" s="5"/>
      <c r="AFJ214" s="52"/>
      <c r="AFK214" s="5"/>
      <c r="AFL214" s="11"/>
      <c r="AFM214" s="10"/>
      <c r="AFN214" s="10"/>
      <c r="AFO214" s="1"/>
      <c r="AFP214" s="5"/>
      <c r="AFQ214" s="52"/>
      <c r="AFR214" s="5"/>
      <c r="AFS214" s="11"/>
      <c r="AFT214" s="10"/>
      <c r="AFU214" s="10"/>
      <c r="AFV214" s="1"/>
      <c r="AFW214" s="5"/>
      <c r="AFX214" s="52"/>
      <c r="AFY214" s="5"/>
      <c r="AFZ214" s="11"/>
      <c r="AGA214" s="10"/>
      <c r="AGB214" s="10"/>
      <c r="AGC214" s="1"/>
      <c r="AGD214" s="5"/>
      <c r="AGE214" s="52"/>
      <c r="AGF214" s="5"/>
      <c r="AGG214" s="11"/>
      <c r="AGH214" s="10"/>
      <c r="AGI214" s="10"/>
      <c r="AGJ214" s="1"/>
      <c r="AGK214" s="5"/>
      <c r="AGL214" s="52"/>
      <c r="AGM214" s="5"/>
      <c r="AGN214" s="11"/>
      <c r="AGO214" s="10"/>
      <c r="AGP214" s="10"/>
      <c r="AGQ214" s="1"/>
      <c r="AGR214" s="5"/>
      <c r="AGS214" s="52"/>
      <c r="AGT214" s="5"/>
      <c r="AGU214" s="11"/>
      <c r="AGV214" s="10"/>
      <c r="AGW214" s="10"/>
      <c r="AGX214" s="1"/>
      <c r="AGY214" s="5"/>
      <c r="AGZ214" s="52"/>
      <c r="AHA214" s="5"/>
      <c r="AHB214" s="11"/>
      <c r="AHC214" s="10"/>
      <c r="AHD214" s="10"/>
      <c r="AHE214" s="1"/>
      <c r="AHF214" s="5"/>
      <c r="AHG214" s="52"/>
      <c r="AHH214" s="5"/>
      <c r="AHI214" s="11"/>
      <c r="AHJ214" s="10"/>
      <c r="AHK214" s="10"/>
      <c r="AHL214" s="1"/>
      <c r="AHM214" s="5"/>
      <c r="AHN214" s="52"/>
      <c r="AHO214" s="5"/>
      <c r="AHP214" s="11"/>
      <c r="AHQ214" s="10"/>
      <c r="AHR214" s="10"/>
      <c r="AHS214" s="1"/>
      <c r="AHT214" s="5"/>
      <c r="AHU214" s="52"/>
      <c r="AHV214" s="5"/>
      <c r="AHW214" s="11"/>
      <c r="AHX214" s="10"/>
      <c r="AHY214" s="10"/>
      <c r="AHZ214" s="1"/>
      <c r="AIA214" s="5"/>
      <c r="AIB214" s="52"/>
      <c r="AIC214" s="5"/>
      <c r="AID214" s="11"/>
      <c r="AIE214" s="10"/>
      <c r="AIF214" s="10"/>
      <c r="AIG214" s="1"/>
      <c r="AIH214" s="5"/>
      <c r="AII214" s="52"/>
      <c r="AIJ214" s="5"/>
      <c r="AIK214" s="11"/>
      <c r="AIL214" s="10"/>
      <c r="AIM214" s="10"/>
      <c r="AIN214" s="1"/>
      <c r="AIO214" s="5"/>
      <c r="AIP214" s="52"/>
      <c r="AIQ214" s="5"/>
      <c r="AIR214" s="11"/>
      <c r="AIS214" s="10"/>
      <c r="AIT214" s="10"/>
      <c r="AIU214" s="1"/>
      <c r="AIV214" s="5"/>
      <c r="AIW214" s="52"/>
      <c r="AIX214" s="5"/>
      <c r="AIY214" s="11"/>
      <c r="AIZ214" s="10"/>
      <c r="AJA214" s="10"/>
      <c r="AJB214" s="1"/>
      <c r="AJC214" s="5"/>
      <c r="AJD214" s="52"/>
      <c r="AJE214" s="5"/>
      <c r="AJF214" s="11"/>
      <c r="AJG214" s="10"/>
      <c r="AJH214" s="10"/>
      <c r="AJI214" s="1"/>
      <c r="AJJ214" s="5"/>
      <c r="AJK214" s="52"/>
      <c r="AJL214" s="5"/>
      <c r="AJM214" s="11"/>
      <c r="AJN214" s="10"/>
      <c r="AJO214" s="10"/>
      <c r="AJP214" s="1"/>
      <c r="AJQ214" s="5"/>
      <c r="AJR214" s="52"/>
      <c r="AJS214" s="5"/>
      <c r="AJT214" s="11"/>
      <c r="AJU214" s="10"/>
      <c r="AJV214" s="10"/>
      <c r="AJW214" s="1"/>
      <c r="AJX214" s="5"/>
      <c r="AJY214" s="52"/>
      <c r="AJZ214" s="5"/>
      <c r="AKA214" s="11"/>
      <c r="AKB214" s="10"/>
      <c r="AKC214" s="10"/>
      <c r="AKD214" s="1"/>
      <c r="AKE214" s="5"/>
      <c r="AKF214" s="52"/>
      <c r="AKG214" s="5"/>
      <c r="AKH214" s="11"/>
      <c r="AKI214" s="10"/>
      <c r="AKJ214" s="10"/>
      <c r="AKK214" s="1"/>
      <c r="AKL214" s="5"/>
      <c r="AKM214" s="52"/>
      <c r="AKN214" s="5"/>
      <c r="AKO214" s="11"/>
      <c r="AKP214" s="10"/>
      <c r="AKQ214" s="10"/>
      <c r="AKR214" s="1"/>
      <c r="AKS214" s="5"/>
      <c r="AKT214" s="52"/>
      <c r="AKU214" s="5"/>
      <c r="AKV214" s="11"/>
      <c r="AKW214" s="10"/>
      <c r="AKX214" s="10"/>
      <c r="AKY214" s="1"/>
      <c r="AKZ214" s="5"/>
      <c r="ALA214" s="52"/>
      <c r="ALB214" s="5"/>
      <c r="ALC214" s="11"/>
      <c r="ALD214" s="10"/>
      <c r="ALE214" s="10"/>
      <c r="ALF214" s="1"/>
      <c r="ALG214" s="5"/>
      <c r="ALH214" s="52"/>
      <c r="ALI214" s="5"/>
      <c r="ALJ214" s="11"/>
      <c r="ALK214" s="10"/>
      <c r="ALL214" s="10"/>
      <c r="ALM214" s="1"/>
      <c r="ALN214" s="5"/>
      <c r="ALO214" s="52"/>
      <c r="ALP214" s="5"/>
      <c r="ALQ214" s="11"/>
      <c r="ALR214" s="10"/>
      <c r="ALS214" s="10"/>
      <c r="ALT214" s="1"/>
      <c r="ALU214" s="5"/>
      <c r="ALV214" s="52"/>
      <c r="ALW214" s="5"/>
      <c r="ALX214" s="11"/>
      <c r="ALY214" s="10"/>
      <c r="ALZ214" s="10"/>
      <c r="AMA214" s="1"/>
      <c r="AMB214" s="5"/>
      <c r="AMC214" s="52"/>
      <c r="AMD214" s="5"/>
      <c r="AME214" s="11"/>
      <c r="AMF214" s="10"/>
      <c r="AMG214" s="10"/>
      <c r="AMH214" s="1"/>
      <c r="AMI214" s="5"/>
      <c r="AMJ214" s="52"/>
      <c r="AMK214" s="5"/>
      <c r="AML214" s="11"/>
      <c r="AMM214" s="10"/>
      <c r="AMN214" s="10"/>
      <c r="AMO214" s="1"/>
      <c r="AMP214" s="5"/>
      <c r="AMQ214" s="52"/>
      <c r="AMR214" s="5"/>
      <c r="AMS214" s="11"/>
      <c r="AMT214" s="10"/>
      <c r="AMU214" s="10"/>
      <c r="AMV214" s="1"/>
      <c r="AMW214" s="5"/>
      <c r="AMX214" s="52"/>
      <c r="AMY214" s="5"/>
      <c r="AMZ214" s="11"/>
      <c r="ANA214" s="10"/>
      <c r="ANB214" s="10"/>
      <c r="ANC214" s="1"/>
      <c r="AND214" s="5"/>
      <c r="ANE214" s="52"/>
      <c r="ANF214" s="5"/>
      <c r="ANG214" s="11"/>
      <c r="ANH214" s="10"/>
      <c r="ANI214" s="10"/>
      <c r="ANJ214" s="1"/>
      <c r="ANK214" s="5"/>
      <c r="ANL214" s="52"/>
      <c r="ANM214" s="5"/>
      <c r="ANN214" s="11"/>
      <c r="ANO214" s="10"/>
      <c r="ANP214" s="10"/>
      <c r="ANQ214" s="1"/>
      <c r="ANR214" s="5"/>
      <c r="ANS214" s="52"/>
      <c r="ANT214" s="5"/>
      <c r="ANU214" s="11"/>
      <c r="ANV214" s="10"/>
      <c r="ANW214" s="10"/>
      <c r="ANX214" s="1"/>
      <c r="ANY214" s="5"/>
      <c r="ANZ214" s="52"/>
      <c r="AOA214" s="5"/>
      <c r="AOB214" s="11"/>
      <c r="AOC214" s="10"/>
      <c r="AOD214" s="10"/>
      <c r="AOE214" s="1"/>
      <c r="AOF214" s="5"/>
      <c r="AOG214" s="52"/>
      <c r="AOH214" s="5"/>
      <c r="AOI214" s="11"/>
      <c r="AOJ214" s="10"/>
      <c r="AOK214" s="10"/>
      <c r="AOL214" s="1"/>
      <c r="AOM214" s="5"/>
      <c r="AON214" s="52"/>
      <c r="AOO214" s="5"/>
      <c r="AOP214" s="11"/>
      <c r="AOQ214" s="10"/>
      <c r="AOR214" s="10"/>
      <c r="AOS214" s="1"/>
      <c r="AOT214" s="5"/>
      <c r="AOU214" s="52"/>
      <c r="AOV214" s="5"/>
      <c r="AOW214" s="11"/>
      <c r="AOX214" s="10"/>
      <c r="AOY214" s="10"/>
      <c r="AOZ214" s="1"/>
      <c r="APA214" s="5"/>
      <c r="APB214" s="52"/>
      <c r="APC214" s="5"/>
      <c r="APD214" s="11"/>
      <c r="APE214" s="10"/>
      <c r="APF214" s="10"/>
      <c r="APG214" s="1"/>
      <c r="APH214" s="5"/>
      <c r="API214" s="52"/>
      <c r="APJ214" s="5"/>
      <c r="APK214" s="11"/>
      <c r="APL214" s="10"/>
      <c r="APM214" s="10"/>
      <c r="APN214" s="1"/>
      <c r="APO214" s="5"/>
      <c r="APP214" s="52"/>
      <c r="APQ214" s="5"/>
      <c r="APR214" s="11"/>
      <c r="APS214" s="10"/>
      <c r="APT214" s="10"/>
      <c r="APU214" s="1"/>
      <c r="APV214" s="5"/>
      <c r="APW214" s="52"/>
      <c r="APX214" s="5"/>
      <c r="APY214" s="11"/>
      <c r="APZ214" s="10"/>
      <c r="AQA214" s="10"/>
      <c r="AQB214" s="1"/>
      <c r="AQC214" s="5"/>
      <c r="AQD214" s="52"/>
      <c r="AQE214" s="5"/>
      <c r="AQF214" s="11"/>
      <c r="AQG214" s="10"/>
      <c r="AQH214" s="10"/>
      <c r="AQI214" s="1"/>
      <c r="AQJ214" s="5"/>
      <c r="AQK214" s="52"/>
      <c r="AQL214" s="5"/>
      <c r="AQM214" s="11"/>
      <c r="AQN214" s="10"/>
      <c r="AQO214" s="10"/>
      <c r="AQP214" s="1"/>
      <c r="AQQ214" s="5"/>
      <c r="AQR214" s="52"/>
      <c r="AQS214" s="5"/>
      <c r="AQT214" s="11"/>
      <c r="AQU214" s="10"/>
      <c r="AQV214" s="10"/>
      <c r="AQW214" s="1"/>
      <c r="AQX214" s="5"/>
      <c r="AQY214" s="52"/>
      <c r="AQZ214" s="5"/>
      <c r="ARA214" s="11"/>
      <c r="ARB214" s="10"/>
      <c r="ARC214" s="10"/>
      <c r="ARD214" s="1"/>
      <c r="ARE214" s="5"/>
      <c r="ARF214" s="52"/>
      <c r="ARG214" s="5"/>
      <c r="ARH214" s="11"/>
      <c r="ARI214" s="10"/>
      <c r="ARJ214" s="10"/>
      <c r="ARK214" s="1"/>
      <c r="ARL214" s="5"/>
      <c r="ARM214" s="52"/>
      <c r="ARN214" s="5"/>
      <c r="ARO214" s="11"/>
      <c r="ARP214" s="10"/>
      <c r="ARQ214" s="10"/>
      <c r="ARR214" s="1"/>
      <c r="ARS214" s="5"/>
      <c r="ART214" s="52"/>
      <c r="ARU214" s="5"/>
      <c r="ARV214" s="11"/>
      <c r="ARW214" s="10"/>
      <c r="ARX214" s="10"/>
      <c r="ARY214" s="1"/>
      <c r="ARZ214" s="5"/>
      <c r="ASA214" s="52"/>
      <c r="ASB214" s="5"/>
      <c r="ASC214" s="11"/>
      <c r="ASD214" s="10"/>
      <c r="ASE214" s="10"/>
      <c r="ASF214" s="1"/>
      <c r="ASG214" s="5"/>
      <c r="ASH214" s="52"/>
      <c r="ASI214" s="5"/>
      <c r="ASJ214" s="11"/>
      <c r="ASK214" s="10"/>
      <c r="ASL214" s="10"/>
      <c r="ASM214" s="1"/>
      <c r="ASN214" s="5"/>
      <c r="ASO214" s="52"/>
      <c r="ASP214" s="5"/>
      <c r="ASQ214" s="11"/>
      <c r="ASR214" s="10"/>
      <c r="ASS214" s="10"/>
      <c r="AST214" s="1"/>
      <c r="ASU214" s="5"/>
      <c r="ASV214" s="52"/>
      <c r="ASW214" s="5"/>
      <c r="ASX214" s="11"/>
      <c r="ASY214" s="10"/>
      <c r="ASZ214" s="10"/>
      <c r="ATA214" s="1"/>
      <c r="ATB214" s="5"/>
      <c r="ATC214" s="52"/>
      <c r="ATD214" s="5"/>
      <c r="ATE214" s="11"/>
      <c r="ATF214" s="10"/>
      <c r="ATG214" s="10"/>
      <c r="ATH214" s="1"/>
      <c r="ATI214" s="5"/>
      <c r="ATJ214" s="52"/>
      <c r="ATK214" s="5"/>
      <c r="ATL214" s="11"/>
      <c r="ATM214" s="10"/>
      <c r="ATN214" s="10"/>
      <c r="ATO214" s="1"/>
      <c r="ATP214" s="5"/>
      <c r="ATQ214" s="52"/>
      <c r="ATR214" s="5"/>
      <c r="ATS214" s="11"/>
      <c r="ATT214" s="10"/>
      <c r="ATU214" s="10"/>
      <c r="ATV214" s="1"/>
      <c r="ATW214" s="5"/>
      <c r="ATX214" s="52"/>
      <c r="ATY214" s="5"/>
      <c r="ATZ214" s="11"/>
      <c r="AUA214" s="10"/>
      <c r="AUB214" s="10"/>
      <c r="AUC214" s="1"/>
      <c r="AUD214" s="5"/>
      <c r="AUE214" s="52"/>
      <c r="AUF214" s="5"/>
      <c r="AUG214" s="11"/>
      <c r="AUH214" s="10"/>
      <c r="AUI214" s="10"/>
      <c r="AUJ214" s="1"/>
      <c r="AUK214" s="5"/>
      <c r="AUL214" s="52"/>
      <c r="AUM214" s="5"/>
      <c r="AUN214" s="11"/>
      <c r="AUO214" s="10"/>
      <c r="AUP214" s="10"/>
      <c r="AUQ214" s="1"/>
      <c r="AUR214" s="5"/>
      <c r="AUS214" s="52"/>
      <c r="AUT214" s="5"/>
      <c r="AUU214" s="11"/>
      <c r="AUV214" s="10"/>
      <c r="AUW214" s="10"/>
      <c r="AUX214" s="1"/>
      <c r="AUY214" s="5"/>
      <c r="AUZ214" s="52"/>
      <c r="AVA214" s="5"/>
      <c r="AVB214" s="11"/>
      <c r="AVC214" s="10"/>
      <c r="AVD214" s="10"/>
      <c r="AVE214" s="1"/>
      <c r="AVF214" s="5"/>
      <c r="AVG214" s="52"/>
      <c r="AVH214" s="5"/>
      <c r="AVI214" s="11"/>
      <c r="AVJ214" s="10"/>
      <c r="AVK214" s="10"/>
      <c r="AVL214" s="1"/>
      <c r="AVM214" s="5"/>
      <c r="AVN214" s="52"/>
      <c r="AVO214" s="5"/>
      <c r="AVP214" s="11"/>
      <c r="AVQ214" s="10"/>
      <c r="AVR214" s="10"/>
      <c r="AVS214" s="1"/>
      <c r="AVT214" s="5"/>
      <c r="AVU214" s="52"/>
      <c r="AVV214" s="5"/>
      <c r="AVW214" s="11"/>
      <c r="AVX214" s="10"/>
      <c r="AVY214" s="10"/>
      <c r="AVZ214" s="1"/>
      <c r="AWA214" s="5"/>
      <c r="AWB214" s="52"/>
      <c r="AWC214" s="5"/>
      <c r="AWD214" s="11"/>
      <c r="AWE214" s="10"/>
      <c r="AWF214" s="10"/>
      <c r="AWG214" s="1"/>
      <c r="AWH214" s="5"/>
      <c r="AWI214" s="52"/>
      <c r="AWJ214" s="5"/>
      <c r="AWK214" s="11"/>
      <c r="AWL214" s="10"/>
      <c r="AWM214" s="10"/>
      <c r="AWN214" s="1"/>
      <c r="AWO214" s="5"/>
      <c r="AWP214" s="52"/>
      <c r="AWQ214" s="5"/>
      <c r="AWR214" s="11"/>
      <c r="AWS214" s="10"/>
      <c r="AWT214" s="10"/>
      <c r="AWU214" s="1"/>
      <c r="AWV214" s="5"/>
      <c r="AWW214" s="52"/>
      <c r="AWX214" s="5"/>
      <c r="AWY214" s="11"/>
      <c r="AWZ214" s="10"/>
      <c r="AXA214" s="10"/>
      <c r="AXB214" s="1"/>
      <c r="AXC214" s="5"/>
      <c r="AXD214" s="52"/>
      <c r="AXE214" s="5"/>
      <c r="AXF214" s="11"/>
      <c r="AXG214" s="10"/>
      <c r="AXH214" s="10"/>
      <c r="AXI214" s="1"/>
      <c r="AXJ214" s="5"/>
      <c r="AXK214" s="52"/>
      <c r="AXL214" s="5"/>
      <c r="AXM214" s="11"/>
      <c r="AXN214" s="10"/>
      <c r="AXO214" s="10"/>
      <c r="AXP214" s="1"/>
      <c r="AXQ214" s="5"/>
      <c r="AXR214" s="52"/>
      <c r="AXS214" s="5"/>
      <c r="AXT214" s="11"/>
      <c r="AXU214" s="10"/>
      <c r="AXV214" s="10"/>
      <c r="AXW214" s="1"/>
      <c r="AXX214" s="5"/>
      <c r="AXY214" s="52"/>
      <c r="AXZ214" s="5"/>
      <c r="AYA214" s="11"/>
      <c r="AYB214" s="10"/>
      <c r="AYC214" s="10"/>
      <c r="AYD214" s="1"/>
      <c r="AYE214" s="5"/>
      <c r="AYF214" s="52"/>
      <c r="AYG214" s="5"/>
      <c r="AYH214" s="11"/>
      <c r="AYI214" s="10"/>
      <c r="AYJ214" s="10"/>
      <c r="AYK214" s="1"/>
      <c r="AYL214" s="5"/>
      <c r="AYM214" s="52"/>
      <c r="AYN214" s="5"/>
      <c r="AYO214" s="11"/>
      <c r="AYP214" s="10"/>
      <c r="AYQ214" s="10"/>
      <c r="AYR214" s="1"/>
      <c r="AYS214" s="5"/>
      <c r="AYT214" s="52"/>
      <c r="AYU214" s="5"/>
      <c r="AYV214" s="11"/>
      <c r="AYW214" s="10"/>
      <c r="AYX214" s="10"/>
      <c r="AYY214" s="1"/>
      <c r="AYZ214" s="5"/>
      <c r="AZA214" s="52"/>
      <c r="AZB214" s="5"/>
      <c r="AZC214" s="11"/>
      <c r="AZD214" s="10"/>
      <c r="AZE214" s="10"/>
      <c r="AZF214" s="1"/>
      <c r="AZG214" s="5"/>
      <c r="AZH214" s="52"/>
      <c r="AZI214" s="5"/>
      <c r="AZJ214" s="11"/>
      <c r="AZK214" s="10"/>
      <c r="AZL214" s="10"/>
      <c r="AZM214" s="1"/>
      <c r="AZN214" s="5"/>
      <c r="AZO214" s="52"/>
      <c r="AZP214" s="5"/>
      <c r="AZQ214" s="11"/>
      <c r="AZR214" s="10"/>
      <c r="AZS214" s="10"/>
      <c r="AZT214" s="1"/>
      <c r="AZU214" s="5"/>
      <c r="AZV214" s="52"/>
      <c r="AZW214" s="5"/>
      <c r="AZX214" s="11"/>
      <c r="AZY214" s="10"/>
      <c r="AZZ214" s="10"/>
      <c r="BAA214" s="1"/>
      <c r="BAB214" s="5"/>
      <c r="BAC214" s="52"/>
      <c r="BAD214" s="5"/>
      <c r="BAE214" s="11"/>
      <c r="BAF214" s="10"/>
      <c r="BAG214" s="10"/>
      <c r="BAH214" s="1"/>
      <c r="BAI214" s="5"/>
      <c r="BAJ214" s="52"/>
      <c r="BAK214" s="5"/>
      <c r="BAL214" s="11"/>
      <c r="BAM214" s="10"/>
      <c r="BAN214" s="10"/>
      <c r="BAO214" s="1"/>
      <c r="BAP214" s="5"/>
      <c r="BAQ214" s="52"/>
      <c r="BAR214" s="5"/>
      <c r="BAS214" s="11"/>
      <c r="BAT214" s="10"/>
      <c r="BAU214" s="10"/>
      <c r="BAV214" s="1"/>
      <c r="BAW214" s="5"/>
      <c r="BAX214" s="52"/>
      <c r="BAY214" s="5"/>
      <c r="BAZ214" s="11"/>
      <c r="BBA214" s="10"/>
      <c r="BBB214" s="10"/>
      <c r="BBC214" s="1"/>
      <c r="BBD214" s="5"/>
      <c r="BBE214" s="52"/>
      <c r="BBF214" s="5"/>
      <c r="BBG214" s="11"/>
      <c r="BBH214" s="10"/>
      <c r="BBI214" s="10"/>
      <c r="BBJ214" s="1"/>
      <c r="BBK214" s="5"/>
      <c r="BBL214" s="52"/>
      <c r="BBM214" s="5"/>
      <c r="BBN214" s="11"/>
      <c r="BBO214" s="10"/>
      <c r="BBP214" s="10"/>
      <c r="BBQ214" s="1"/>
      <c r="BBR214" s="5"/>
      <c r="BBS214" s="52"/>
      <c r="BBT214" s="5"/>
      <c r="BBU214" s="11"/>
      <c r="BBV214" s="10"/>
      <c r="BBW214" s="10"/>
      <c r="BBX214" s="1"/>
      <c r="BBY214" s="5"/>
      <c r="BBZ214" s="52"/>
      <c r="BCA214" s="5"/>
      <c r="BCB214" s="11"/>
      <c r="BCC214" s="10"/>
      <c r="BCD214" s="10"/>
      <c r="BCE214" s="1"/>
      <c r="BCF214" s="5"/>
      <c r="BCG214" s="52"/>
      <c r="BCH214" s="5"/>
      <c r="BCI214" s="11"/>
      <c r="BCJ214" s="10"/>
      <c r="BCK214" s="10"/>
      <c r="BCL214" s="1"/>
      <c r="BCM214" s="5"/>
      <c r="BCN214" s="52"/>
      <c r="BCO214" s="5"/>
      <c r="BCP214" s="11"/>
      <c r="BCQ214" s="10"/>
      <c r="BCR214" s="10"/>
      <c r="BCS214" s="1"/>
      <c r="BCT214" s="5"/>
      <c r="BCU214" s="52"/>
      <c r="BCV214" s="5"/>
      <c r="BCW214" s="11"/>
      <c r="BCX214" s="10"/>
      <c r="BCY214" s="10"/>
      <c r="BCZ214" s="1"/>
      <c r="BDA214" s="5"/>
      <c r="BDB214" s="52"/>
      <c r="BDC214" s="5"/>
      <c r="BDD214" s="11"/>
      <c r="BDE214" s="10"/>
      <c r="BDF214" s="10"/>
      <c r="BDG214" s="1"/>
      <c r="BDH214" s="5"/>
      <c r="BDI214" s="52"/>
      <c r="BDJ214" s="5"/>
      <c r="BDK214" s="11"/>
      <c r="BDL214" s="10"/>
      <c r="BDM214" s="10"/>
      <c r="BDN214" s="1"/>
      <c r="BDO214" s="5"/>
      <c r="BDP214" s="52"/>
      <c r="BDQ214" s="5"/>
      <c r="BDR214" s="11"/>
      <c r="BDS214" s="10"/>
      <c r="BDT214" s="10"/>
      <c r="BDU214" s="1"/>
      <c r="BDV214" s="5"/>
      <c r="BDW214" s="52"/>
      <c r="BDX214" s="5"/>
      <c r="BDY214" s="11"/>
      <c r="BDZ214" s="10"/>
      <c r="BEA214" s="10"/>
      <c r="BEB214" s="1"/>
      <c r="BEC214" s="5"/>
      <c r="BED214" s="52"/>
      <c r="BEE214" s="5"/>
      <c r="BEF214" s="11"/>
      <c r="BEG214" s="10"/>
      <c r="BEH214" s="10"/>
      <c r="BEI214" s="1"/>
      <c r="BEJ214" s="5"/>
      <c r="BEK214" s="52"/>
      <c r="BEL214" s="5"/>
      <c r="BEM214" s="11"/>
      <c r="BEN214" s="10"/>
      <c r="BEO214" s="10"/>
      <c r="BEP214" s="1"/>
      <c r="BEQ214" s="5"/>
      <c r="BER214" s="52"/>
      <c r="BES214" s="5"/>
      <c r="BET214" s="11"/>
      <c r="BEU214" s="10"/>
      <c r="BEV214" s="10"/>
      <c r="BEW214" s="1"/>
      <c r="BEX214" s="5"/>
      <c r="BEY214" s="52"/>
      <c r="BEZ214" s="5"/>
      <c r="BFA214" s="11"/>
      <c r="BFB214" s="10"/>
      <c r="BFC214" s="10"/>
      <c r="BFD214" s="1"/>
      <c r="BFE214" s="5"/>
      <c r="BFF214" s="52"/>
      <c r="BFG214" s="5"/>
      <c r="BFH214" s="11"/>
      <c r="BFI214" s="10"/>
      <c r="BFJ214" s="10"/>
      <c r="BFK214" s="1"/>
      <c r="BFL214" s="5"/>
      <c r="BFM214" s="52"/>
      <c r="BFN214" s="5"/>
      <c r="BFO214" s="11"/>
      <c r="BFP214" s="10"/>
      <c r="BFQ214" s="10"/>
      <c r="BFR214" s="1"/>
      <c r="BFS214" s="5"/>
      <c r="BFT214" s="52"/>
      <c r="BFU214" s="5"/>
      <c r="BFV214" s="11"/>
      <c r="BFW214" s="10"/>
      <c r="BFX214" s="10"/>
      <c r="BFY214" s="1"/>
      <c r="BFZ214" s="5"/>
      <c r="BGA214" s="52"/>
      <c r="BGB214" s="5"/>
      <c r="BGC214" s="11"/>
      <c r="BGD214" s="10"/>
      <c r="BGE214" s="10"/>
      <c r="BGF214" s="1"/>
      <c r="BGG214" s="5"/>
      <c r="BGH214" s="52"/>
      <c r="BGI214" s="5"/>
      <c r="BGJ214" s="11"/>
      <c r="BGK214" s="10"/>
      <c r="BGL214" s="10"/>
      <c r="BGM214" s="1"/>
      <c r="BGN214" s="5"/>
      <c r="BGO214" s="52"/>
      <c r="BGP214" s="5"/>
      <c r="BGQ214" s="11"/>
      <c r="BGR214" s="10"/>
      <c r="BGS214" s="10"/>
      <c r="BGT214" s="1"/>
      <c r="BGU214" s="5"/>
      <c r="BGV214" s="52"/>
      <c r="BGW214" s="5"/>
      <c r="BGX214" s="11"/>
      <c r="BGY214" s="10"/>
      <c r="BGZ214" s="10"/>
      <c r="BHA214" s="1"/>
      <c r="BHB214" s="5"/>
      <c r="BHC214" s="52"/>
      <c r="BHD214" s="5"/>
      <c r="BHE214" s="11"/>
      <c r="BHF214" s="10"/>
      <c r="BHG214" s="10"/>
      <c r="BHH214" s="1"/>
      <c r="BHI214" s="5"/>
      <c r="BHJ214" s="52"/>
      <c r="BHK214" s="5"/>
      <c r="BHL214" s="11"/>
      <c r="BHM214" s="10"/>
      <c r="BHN214" s="10"/>
      <c r="BHO214" s="1"/>
      <c r="BHP214" s="5"/>
      <c r="BHQ214" s="52"/>
      <c r="BHR214" s="5"/>
      <c r="BHS214" s="11"/>
      <c r="BHT214" s="10"/>
      <c r="BHU214" s="10"/>
      <c r="BHV214" s="1"/>
      <c r="BHW214" s="5"/>
      <c r="BHX214" s="52"/>
      <c r="BHY214" s="5"/>
      <c r="BHZ214" s="11"/>
      <c r="BIA214" s="10"/>
      <c r="BIB214" s="10"/>
      <c r="BIC214" s="1"/>
      <c r="BID214" s="5"/>
      <c r="BIE214" s="52"/>
      <c r="BIF214" s="5"/>
      <c r="BIG214" s="11"/>
      <c r="BIH214" s="10"/>
      <c r="BII214" s="10"/>
      <c r="BIJ214" s="1"/>
      <c r="BIK214" s="5"/>
      <c r="BIL214" s="52"/>
      <c r="BIM214" s="5"/>
      <c r="BIN214" s="11"/>
      <c r="BIO214" s="10"/>
      <c r="BIP214" s="10"/>
      <c r="BIQ214" s="1"/>
      <c r="BIR214" s="5"/>
      <c r="BIS214" s="52"/>
      <c r="BIT214" s="5"/>
      <c r="BIU214" s="11"/>
      <c r="BIV214" s="10"/>
      <c r="BIW214" s="10"/>
      <c r="BIX214" s="1"/>
      <c r="BIY214" s="5"/>
      <c r="BIZ214" s="52"/>
      <c r="BJA214" s="5"/>
      <c r="BJB214" s="11"/>
      <c r="BJC214" s="10"/>
      <c r="BJD214" s="10"/>
      <c r="BJE214" s="1"/>
      <c r="BJF214" s="5"/>
      <c r="BJG214" s="52"/>
      <c r="BJH214" s="5"/>
      <c r="BJI214" s="11"/>
      <c r="BJJ214" s="10"/>
      <c r="BJK214" s="10"/>
      <c r="BJL214" s="1"/>
      <c r="BJM214" s="5"/>
      <c r="BJN214" s="52"/>
      <c r="BJO214" s="5"/>
      <c r="BJP214" s="11"/>
      <c r="BJQ214" s="10"/>
      <c r="BJR214" s="10"/>
      <c r="BJS214" s="1"/>
      <c r="BJT214" s="5"/>
      <c r="BJU214" s="52"/>
      <c r="BJV214" s="5"/>
      <c r="BJW214" s="11"/>
      <c r="BJX214" s="10"/>
      <c r="BJY214" s="10"/>
      <c r="BJZ214" s="1"/>
      <c r="BKA214" s="5"/>
      <c r="BKB214" s="52"/>
      <c r="BKC214" s="5"/>
      <c r="BKD214" s="11"/>
      <c r="BKE214" s="10"/>
      <c r="BKF214" s="10"/>
      <c r="BKG214" s="1"/>
      <c r="BKH214" s="5"/>
      <c r="BKI214" s="52"/>
      <c r="BKJ214" s="5"/>
      <c r="BKK214" s="11"/>
      <c r="BKL214" s="10"/>
      <c r="BKM214" s="10"/>
      <c r="BKN214" s="1"/>
      <c r="BKO214" s="5"/>
      <c r="BKP214" s="52"/>
      <c r="BKQ214" s="5"/>
      <c r="BKR214" s="11"/>
      <c r="BKS214" s="10"/>
      <c r="BKT214" s="10"/>
      <c r="BKU214" s="1"/>
      <c r="BKV214" s="5"/>
      <c r="BKW214" s="52"/>
      <c r="BKX214" s="5"/>
      <c r="BKY214" s="11"/>
      <c r="BKZ214" s="10"/>
      <c r="BLA214" s="10"/>
      <c r="BLB214" s="1"/>
      <c r="BLC214" s="5"/>
      <c r="BLD214" s="52"/>
      <c r="BLE214" s="5"/>
      <c r="BLF214" s="11"/>
      <c r="BLG214" s="10"/>
      <c r="BLH214" s="10"/>
      <c r="BLI214" s="1"/>
      <c r="BLJ214" s="5"/>
      <c r="BLK214" s="52"/>
      <c r="BLL214" s="5"/>
      <c r="BLM214" s="11"/>
      <c r="BLN214" s="10"/>
      <c r="BLO214" s="10"/>
      <c r="BLP214" s="1"/>
      <c r="BLQ214" s="5"/>
      <c r="BLR214" s="52"/>
      <c r="BLS214" s="5"/>
      <c r="BLT214" s="11"/>
      <c r="BLU214" s="10"/>
      <c r="BLV214" s="10"/>
      <c r="BLW214" s="1"/>
      <c r="BLX214" s="5"/>
      <c r="BLY214" s="52"/>
      <c r="BLZ214" s="5"/>
      <c r="BMA214" s="11"/>
      <c r="BMB214" s="10"/>
      <c r="BMC214" s="10"/>
      <c r="BMD214" s="1"/>
      <c r="BME214" s="5"/>
      <c r="BMF214" s="52"/>
      <c r="BMG214" s="5"/>
      <c r="BMH214" s="11"/>
      <c r="BMI214" s="10"/>
      <c r="BMJ214" s="10"/>
      <c r="BMK214" s="1"/>
      <c r="BML214" s="5"/>
      <c r="BMM214" s="52"/>
      <c r="BMN214" s="5"/>
      <c r="BMO214" s="11"/>
      <c r="BMP214" s="10"/>
      <c r="BMQ214" s="10"/>
      <c r="BMR214" s="1"/>
      <c r="BMS214" s="5"/>
      <c r="BMT214" s="52"/>
      <c r="BMU214" s="5"/>
      <c r="BMV214" s="11"/>
      <c r="BMW214" s="10"/>
      <c r="BMX214" s="10"/>
      <c r="BMY214" s="1"/>
      <c r="BMZ214" s="5"/>
      <c r="BNA214" s="52"/>
      <c r="BNB214" s="5"/>
      <c r="BNC214" s="11"/>
      <c r="BND214" s="10"/>
      <c r="BNE214" s="10"/>
      <c r="BNF214" s="1"/>
      <c r="BNG214" s="5"/>
      <c r="BNH214" s="52"/>
      <c r="BNI214" s="5"/>
      <c r="BNJ214" s="11"/>
      <c r="BNK214" s="10"/>
      <c r="BNL214" s="10"/>
      <c r="BNM214" s="1"/>
      <c r="BNN214" s="5"/>
      <c r="BNO214" s="52"/>
      <c r="BNP214" s="5"/>
      <c r="BNQ214" s="11"/>
      <c r="BNR214" s="10"/>
      <c r="BNS214" s="10"/>
      <c r="BNT214" s="1"/>
      <c r="BNU214" s="5"/>
      <c r="BNV214" s="52"/>
      <c r="BNW214" s="5"/>
      <c r="BNX214" s="11"/>
      <c r="BNY214" s="10"/>
      <c r="BNZ214" s="10"/>
      <c r="BOA214" s="1"/>
      <c r="BOB214" s="5"/>
      <c r="BOC214" s="52"/>
      <c r="BOD214" s="5"/>
      <c r="BOE214" s="11"/>
      <c r="BOF214" s="10"/>
      <c r="BOG214" s="10"/>
      <c r="BOH214" s="1"/>
      <c r="BOI214" s="5"/>
      <c r="BOJ214" s="52"/>
      <c r="BOK214" s="5"/>
      <c r="BOL214" s="11"/>
      <c r="BOM214" s="10"/>
      <c r="BON214" s="10"/>
      <c r="BOO214" s="1"/>
      <c r="BOP214" s="5"/>
      <c r="BOQ214" s="52"/>
      <c r="BOR214" s="5"/>
      <c r="BOS214" s="11"/>
      <c r="BOT214" s="10"/>
      <c r="BOU214" s="10"/>
      <c r="BOV214" s="1"/>
      <c r="BOW214" s="5"/>
      <c r="BOX214" s="52"/>
      <c r="BOY214" s="5"/>
      <c r="BOZ214" s="11"/>
      <c r="BPA214" s="10"/>
      <c r="BPB214" s="10"/>
      <c r="BPC214" s="1"/>
      <c r="BPD214" s="5"/>
      <c r="BPE214" s="52"/>
      <c r="BPF214" s="5"/>
      <c r="BPG214" s="11"/>
      <c r="BPH214" s="10"/>
      <c r="BPI214" s="10"/>
      <c r="BPJ214" s="1"/>
      <c r="BPK214" s="5"/>
      <c r="BPL214" s="52"/>
      <c r="BPM214" s="5"/>
      <c r="BPN214" s="11"/>
      <c r="BPO214" s="10"/>
      <c r="BPP214" s="10"/>
      <c r="BPQ214" s="1"/>
      <c r="BPR214" s="5"/>
      <c r="BPS214" s="52"/>
      <c r="BPT214" s="5"/>
      <c r="BPU214" s="11"/>
      <c r="BPV214" s="10"/>
      <c r="BPW214" s="10"/>
      <c r="BPX214" s="1"/>
      <c r="BPY214" s="5"/>
      <c r="BPZ214" s="52"/>
      <c r="BQA214" s="5"/>
      <c r="BQB214" s="11"/>
      <c r="BQC214" s="10"/>
      <c r="BQD214" s="10"/>
      <c r="BQE214" s="1"/>
      <c r="BQF214" s="5"/>
      <c r="BQG214" s="52"/>
      <c r="BQH214" s="5"/>
      <c r="BQI214" s="11"/>
      <c r="BQJ214" s="10"/>
      <c r="BQK214" s="10"/>
      <c r="BQL214" s="1"/>
      <c r="BQM214" s="5"/>
      <c r="BQN214" s="52"/>
      <c r="BQO214" s="5"/>
      <c r="BQP214" s="11"/>
      <c r="BQQ214" s="10"/>
      <c r="BQR214" s="10"/>
      <c r="BQS214" s="1"/>
      <c r="BQT214" s="5"/>
      <c r="BQU214" s="52"/>
      <c r="BQV214" s="5"/>
      <c r="BQW214" s="11"/>
      <c r="BQX214" s="10"/>
      <c r="BQY214" s="10"/>
      <c r="BQZ214" s="1"/>
      <c r="BRA214" s="5"/>
      <c r="BRB214" s="52"/>
      <c r="BRC214" s="5"/>
      <c r="BRD214" s="11"/>
      <c r="BRE214" s="10"/>
      <c r="BRF214" s="10"/>
      <c r="BRG214" s="1"/>
      <c r="BRH214" s="5"/>
      <c r="BRI214" s="52"/>
      <c r="BRJ214" s="5"/>
      <c r="BRK214" s="11"/>
      <c r="BRL214" s="10"/>
      <c r="BRM214" s="10"/>
      <c r="BRN214" s="1"/>
      <c r="BRO214" s="5"/>
      <c r="BRP214" s="52"/>
      <c r="BRQ214" s="5"/>
      <c r="BRR214" s="11"/>
      <c r="BRS214" s="10"/>
      <c r="BRT214" s="10"/>
      <c r="BRU214" s="1"/>
      <c r="BRV214" s="5"/>
      <c r="BRW214" s="52"/>
      <c r="BRX214" s="5"/>
      <c r="BRY214" s="11"/>
      <c r="BRZ214" s="10"/>
      <c r="BSA214" s="10"/>
      <c r="BSB214" s="1"/>
      <c r="BSC214" s="5"/>
      <c r="BSD214" s="52"/>
      <c r="BSE214" s="5"/>
      <c r="BSF214" s="11"/>
      <c r="BSG214" s="10"/>
      <c r="BSH214" s="10"/>
      <c r="BSI214" s="1"/>
      <c r="BSJ214" s="5"/>
      <c r="BSK214" s="52"/>
      <c r="BSL214" s="5"/>
      <c r="BSM214" s="11"/>
      <c r="BSN214" s="10"/>
      <c r="BSO214" s="10"/>
      <c r="BSP214" s="1"/>
      <c r="BSQ214" s="5"/>
      <c r="BSR214" s="52"/>
      <c r="BSS214" s="5"/>
      <c r="BST214" s="11"/>
      <c r="BSU214" s="10"/>
      <c r="BSV214" s="10"/>
      <c r="BSW214" s="1"/>
      <c r="BSX214" s="5"/>
      <c r="BSY214" s="52"/>
      <c r="BSZ214" s="5"/>
      <c r="BTA214" s="11"/>
      <c r="BTB214" s="10"/>
      <c r="BTC214" s="10"/>
      <c r="BTD214" s="1"/>
      <c r="BTE214" s="5"/>
      <c r="BTF214" s="52"/>
      <c r="BTG214" s="5"/>
      <c r="BTH214" s="11"/>
      <c r="BTI214" s="10"/>
      <c r="BTJ214" s="10"/>
      <c r="BTK214" s="1"/>
      <c r="BTL214" s="5"/>
      <c r="BTM214" s="52"/>
      <c r="BTN214" s="5"/>
      <c r="BTO214" s="11"/>
      <c r="BTP214" s="10"/>
      <c r="BTQ214" s="10"/>
      <c r="BTR214" s="1"/>
      <c r="BTS214" s="5"/>
      <c r="BTT214" s="52"/>
      <c r="BTU214" s="5"/>
      <c r="BTV214" s="11"/>
      <c r="BTW214" s="10"/>
      <c r="BTX214" s="10"/>
      <c r="BTY214" s="1"/>
      <c r="BTZ214" s="5"/>
      <c r="BUA214" s="52"/>
      <c r="BUB214" s="5"/>
      <c r="BUC214" s="11"/>
      <c r="BUD214" s="10"/>
      <c r="BUE214" s="10"/>
      <c r="BUF214" s="1"/>
      <c r="BUG214" s="5"/>
      <c r="BUH214" s="52"/>
      <c r="BUI214" s="5"/>
      <c r="BUJ214" s="11"/>
      <c r="BUK214" s="10"/>
      <c r="BUL214" s="10"/>
      <c r="BUM214" s="1"/>
      <c r="BUN214" s="5"/>
      <c r="BUO214" s="52"/>
      <c r="BUP214" s="5"/>
      <c r="BUQ214" s="11"/>
      <c r="BUR214" s="10"/>
      <c r="BUS214" s="10"/>
      <c r="BUT214" s="1"/>
      <c r="BUU214" s="5"/>
      <c r="BUV214" s="52"/>
      <c r="BUW214" s="5"/>
      <c r="BUX214" s="11"/>
      <c r="BUY214" s="10"/>
      <c r="BUZ214" s="10"/>
      <c r="BVA214" s="1"/>
      <c r="BVB214" s="5"/>
      <c r="BVC214" s="52"/>
      <c r="BVD214" s="5"/>
      <c r="BVE214" s="11"/>
      <c r="BVF214" s="10"/>
      <c r="BVG214" s="10"/>
      <c r="BVH214" s="1"/>
      <c r="BVI214" s="5"/>
      <c r="BVJ214" s="52"/>
      <c r="BVK214" s="5"/>
      <c r="BVL214" s="11"/>
      <c r="BVM214" s="10"/>
      <c r="BVN214" s="10"/>
      <c r="BVO214" s="1"/>
      <c r="BVP214" s="5"/>
      <c r="BVQ214" s="52"/>
      <c r="BVR214" s="5"/>
      <c r="BVS214" s="11"/>
      <c r="BVT214" s="10"/>
      <c r="BVU214" s="10"/>
      <c r="BVV214" s="1"/>
      <c r="BVW214" s="5"/>
      <c r="BVX214" s="52"/>
      <c r="BVY214" s="5"/>
      <c r="BVZ214" s="11"/>
      <c r="BWA214" s="10"/>
      <c r="BWB214" s="10"/>
      <c r="BWC214" s="1"/>
      <c r="BWD214" s="5"/>
      <c r="BWE214" s="52"/>
      <c r="BWF214" s="5"/>
      <c r="BWG214" s="11"/>
      <c r="BWH214" s="10"/>
      <c r="BWI214" s="10"/>
      <c r="BWJ214" s="1"/>
      <c r="BWK214" s="5"/>
      <c r="BWL214" s="52"/>
      <c r="BWM214" s="5"/>
      <c r="BWN214" s="11"/>
      <c r="BWO214" s="10"/>
      <c r="BWP214" s="10"/>
      <c r="BWQ214" s="1"/>
      <c r="BWR214" s="5"/>
      <c r="BWS214" s="52"/>
      <c r="BWT214" s="5"/>
      <c r="BWU214" s="11"/>
      <c r="BWV214" s="10"/>
      <c r="BWW214" s="10"/>
      <c r="BWX214" s="1"/>
      <c r="BWY214" s="5"/>
      <c r="BWZ214" s="52"/>
      <c r="BXA214" s="5"/>
      <c r="BXB214" s="11"/>
      <c r="BXC214" s="10"/>
      <c r="BXD214" s="10"/>
      <c r="BXE214" s="1"/>
      <c r="BXF214" s="5"/>
      <c r="BXG214" s="52"/>
      <c r="BXH214" s="5"/>
      <c r="BXI214" s="11"/>
      <c r="BXJ214" s="10"/>
      <c r="BXK214" s="10"/>
      <c r="BXL214" s="1"/>
      <c r="BXM214" s="5"/>
      <c r="BXN214" s="52"/>
      <c r="BXO214" s="5"/>
      <c r="BXP214" s="11"/>
      <c r="BXQ214" s="10"/>
      <c r="BXR214" s="10"/>
      <c r="BXS214" s="1"/>
      <c r="BXT214" s="5"/>
      <c r="BXU214" s="52"/>
      <c r="BXV214" s="5"/>
      <c r="BXW214" s="11"/>
      <c r="BXX214" s="10"/>
      <c r="BXY214" s="10"/>
      <c r="BXZ214" s="1"/>
      <c r="BYA214" s="5"/>
      <c r="BYB214" s="52"/>
      <c r="BYC214" s="5"/>
      <c r="BYD214" s="11"/>
      <c r="BYE214" s="10"/>
      <c r="BYF214" s="10"/>
      <c r="BYG214" s="1"/>
      <c r="BYH214" s="5"/>
      <c r="BYI214" s="52"/>
      <c r="BYJ214" s="5"/>
      <c r="BYK214" s="11"/>
      <c r="BYL214" s="10"/>
      <c r="BYM214" s="10"/>
      <c r="BYN214" s="1"/>
      <c r="BYO214" s="5"/>
      <c r="BYP214" s="52"/>
      <c r="BYQ214" s="5"/>
      <c r="BYR214" s="11"/>
      <c r="BYS214" s="10"/>
      <c r="BYT214" s="10"/>
      <c r="BYU214" s="1"/>
      <c r="BYV214" s="5"/>
      <c r="BYW214" s="52"/>
      <c r="BYX214" s="5"/>
      <c r="BYY214" s="11"/>
      <c r="BYZ214" s="10"/>
      <c r="BZA214" s="10"/>
      <c r="BZB214" s="1"/>
      <c r="BZC214" s="5"/>
      <c r="BZD214" s="52"/>
      <c r="BZE214" s="5"/>
      <c r="BZF214" s="11"/>
      <c r="BZG214" s="10"/>
      <c r="BZH214" s="10"/>
      <c r="BZI214" s="1"/>
      <c r="BZJ214" s="5"/>
      <c r="BZK214" s="52"/>
      <c r="BZL214" s="5"/>
      <c r="BZM214" s="11"/>
      <c r="BZN214" s="10"/>
      <c r="BZO214" s="10"/>
      <c r="BZP214" s="1"/>
      <c r="BZQ214" s="5"/>
      <c r="BZR214" s="52"/>
      <c r="BZS214" s="5"/>
      <c r="BZT214" s="11"/>
      <c r="BZU214" s="10"/>
      <c r="BZV214" s="10"/>
      <c r="BZW214" s="1"/>
      <c r="BZX214" s="5"/>
      <c r="BZY214" s="52"/>
      <c r="BZZ214" s="5"/>
      <c r="CAA214" s="11"/>
      <c r="CAB214" s="10"/>
      <c r="CAC214" s="10"/>
      <c r="CAD214" s="1"/>
      <c r="CAE214" s="5"/>
      <c r="CAF214" s="52"/>
      <c r="CAG214" s="5"/>
      <c r="CAH214" s="11"/>
      <c r="CAI214" s="10"/>
      <c r="CAJ214" s="10"/>
      <c r="CAK214" s="1"/>
      <c r="CAL214" s="5"/>
      <c r="CAM214" s="52"/>
      <c r="CAN214" s="5"/>
      <c r="CAO214" s="11"/>
      <c r="CAP214" s="10"/>
      <c r="CAQ214" s="10"/>
      <c r="CAR214" s="1"/>
      <c r="CAS214" s="5"/>
      <c r="CAT214" s="52"/>
      <c r="CAU214" s="5"/>
      <c r="CAV214" s="11"/>
      <c r="CAW214" s="10"/>
      <c r="CAX214" s="10"/>
      <c r="CAY214" s="1"/>
      <c r="CAZ214" s="5"/>
      <c r="CBA214" s="52"/>
      <c r="CBB214" s="5"/>
      <c r="CBC214" s="11"/>
      <c r="CBD214" s="10"/>
      <c r="CBE214" s="10"/>
      <c r="CBF214" s="1"/>
      <c r="CBG214" s="5"/>
      <c r="CBH214" s="52"/>
      <c r="CBI214" s="5"/>
      <c r="CBJ214" s="11"/>
      <c r="CBK214" s="10"/>
      <c r="CBL214" s="10"/>
      <c r="CBM214" s="1"/>
      <c r="CBN214" s="5"/>
      <c r="CBO214" s="52"/>
      <c r="CBP214" s="5"/>
      <c r="CBQ214" s="11"/>
      <c r="CBR214" s="10"/>
      <c r="CBS214" s="10"/>
      <c r="CBT214" s="1"/>
      <c r="CBU214" s="5"/>
      <c r="CBV214" s="52"/>
      <c r="CBW214" s="5"/>
      <c r="CBX214" s="11"/>
      <c r="CBY214" s="10"/>
      <c r="CBZ214" s="10"/>
      <c r="CCA214" s="1"/>
      <c r="CCB214" s="5"/>
      <c r="CCC214" s="52"/>
      <c r="CCD214" s="5"/>
      <c r="CCE214" s="11"/>
      <c r="CCF214" s="10"/>
      <c r="CCG214" s="10"/>
      <c r="CCH214" s="1"/>
      <c r="CCI214" s="5"/>
      <c r="CCJ214" s="52"/>
      <c r="CCK214" s="5"/>
      <c r="CCL214" s="11"/>
      <c r="CCM214" s="10"/>
      <c r="CCN214" s="10"/>
      <c r="CCO214" s="1"/>
      <c r="CCP214" s="5"/>
      <c r="CCQ214" s="52"/>
      <c r="CCR214" s="5"/>
      <c r="CCS214" s="11"/>
      <c r="CCT214" s="10"/>
      <c r="CCU214" s="10"/>
      <c r="CCV214" s="1"/>
      <c r="CCW214" s="5"/>
      <c r="CCX214" s="52"/>
      <c r="CCY214" s="5"/>
      <c r="CCZ214" s="11"/>
      <c r="CDA214" s="10"/>
      <c r="CDB214" s="10"/>
      <c r="CDC214" s="1"/>
      <c r="CDD214" s="5"/>
      <c r="CDE214" s="52"/>
      <c r="CDF214" s="5"/>
      <c r="CDG214" s="11"/>
      <c r="CDH214" s="10"/>
      <c r="CDI214" s="10"/>
      <c r="CDJ214" s="1"/>
      <c r="CDK214" s="5"/>
      <c r="CDL214" s="52"/>
      <c r="CDM214" s="5"/>
      <c r="CDN214" s="11"/>
      <c r="CDO214" s="10"/>
      <c r="CDP214" s="10"/>
      <c r="CDQ214" s="1"/>
      <c r="CDR214" s="5"/>
      <c r="CDS214" s="52"/>
      <c r="CDT214" s="5"/>
      <c r="CDU214" s="11"/>
      <c r="CDV214" s="10"/>
      <c r="CDW214" s="10"/>
      <c r="CDX214" s="1"/>
      <c r="CDY214" s="5"/>
      <c r="CDZ214" s="52"/>
      <c r="CEA214" s="5"/>
      <c r="CEB214" s="11"/>
      <c r="CEC214" s="10"/>
      <c r="CED214" s="10"/>
      <c r="CEE214" s="1"/>
      <c r="CEF214" s="5"/>
      <c r="CEG214" s="52"/>
      <c r="CEH214" s="5"/>
      <c r="CEI214" s="11"/>
      <c r="CEJ214" s="10"/>
      <c r="CEK214" s="10"/>
      <c r="CEL214" s="1"/>
      <c r="CEM214" s="5"/>
      <c r="CEN214" s="52"/>
      <c r="CEO214" s="5"/>
      <c r="CEP214" s="11"/>
      <c r="CEQ214" s="10"/>
      <c r="CER214" s="10"/>
      <c r="CES214" s="1"/>
      <c r="CET214" s="5"/>
      <c r="CEU214" s="52"/>
      <c r="CEV214" s="5"/>
      <c r="CEW214" s="11"/>
      <c r="CEX214" s="10"/>
      <c r="CEY214" s="10"/>
      <c r="CEZ214" s="1"/>
      <c r="CFA214" s="5"/>
      <c r="CFB214" s="52"/>
      <c r="CFC214" s="5"/>
      <c r="CFD214" s="11"/>
      <c r="CFE214" s="10"/>
      <c r="CFF214" s="10"/>
      <c r="CFG214" s="1"/>
      <c r="CFH214" s="5"/>
      <c r="CFI214" s="52"/>
      <c r="CFJ214" s="5"/>
      <c r="CFK214" s="11"/>
      <c r="CFL214" s="10"/>
      <c r="CFM214" s="10"/>
      <c r="CFN214" s="1"/>
      <c r="CFO214" s="5"/>
      <c r="CFP214" s="52"/>
      <c r="CFQ214" s="5"/>
      <c r="CFR214" s="11"/>
      <c r="CFS214" s="10"/>
      <c r="CFT214" s="10"/>
      <c r="CFU214" s="1"/>
      <c r="CFV214" s="5"/>
      <c r="CFW214" s="52"/>
      <c r="CFX214" s="5"/>
      <c r="CFY214" s="11"/>
      <c r="CFZ214" s="10"/>
      <c r="CGA214" s="10"/>
      <c r="CGB214" s="1"/>
      <c r="CGC214" s="5"/>
      <c r="CGD214" s="52"/>
      <c r="CGE214" s="5"/>
      <c r="CGF214" s="11"/>
      <c r="CGG214" s="10"/>
      <c r="CGH214" s="10"/>
      <c r="CGI214" s="1"/>
      <c r="CGJ214" s="5"/>
      <c r="CGK214" s="52"/>
      <c r="CGL214" s="5"/>
      <c r="CGM214" s="11"/>
      <c r="CGN214" s="10"/>
      <c r="CGO214" s="10"/>
      <c r="CGP214" s="1"/>
      <c r="CGQ214" s="5"/>
      <c r="CGR214" s="52"/>
      <c r="CGS214" s="5"/>
      <c r="CGT214" s="11"/>
      <c r="CGU214" s="10"/>
      <c r="CGV214" s="10"/>
      <c r="CGW214" s="1"/>
      <c r="CGX214" s="5"/>
      <c r="CGY214" s="52"/>
      <c r="CGZ214" s="5"/>
      <c r="CHA214" s="11"/>
      <c r="CHB214" s="10"/>
      <c r="CHC214" s="10"/>
      <c r="CHD214" s="1"/>
      <c r="CHE214" s="5"/>
      <c r="CHF214" s="52"/>
      <c r="CHG214" s="5"/>
      <c r="CHH214" s="11"/>
      <c r="CHI214" s="10"/>
      <c r="CHJ214" s="10"/>
      <c r="CHK214" s="1"/>
      <c r="CHL214" s="5"/>
      <c r="CHM214" s="52"/>
      <c r="CHN214" s="5"/>
      <c r="CHO214" s="11"/>
      <c r="CHP214" s="10"/>
      <c r="CHQ214" s="10"/>
      <c r="CHR214" s="1"/>
      <c r="CHS214" s="5"/>
      <c r="CHT214" s="52"/>
      <c r="CHU214" s="5"/>
      <c r="CHV214" s="11"/>
      <c r="CHW214" s="10"/>
      <c r="CHX214" s="10"/>
      <c r="CHY214" s="1"/>
      <c r="CHZ214" s="5"/>
      <c r="CIA214" s="52"/>
      <c r="CIB214" s="5"/>
      <c r="CIC214" s="11"/>
      <c r="CID214" s="10"/>
      <c r="CIE214" s="10"/>
      <c r="CIF214" s="1"/>
      <c r="CIG214" s="5"/>
      <c r="CIH214" s="52"/>
      <c r="CII214" s="5"/>
      <c r="CIJ214" s="11"/>
      <c r="CIK214" s="10"/>
      <c r="CIL214" s="10"/>
      <c r="CIM214" s="1"/>
      <c r="CIN214" s="5"/>
      <c r="CIO214" s="52"/>
      <c r="CIP214" s="5"/>
      <c r="CIQ214" s="11"/>
      <c r="CIR214" s="10"/>
      <c r="CIS214" s="10"/>
      <c r="CIT214" s="1"/>
      <c r="CIU214" s="5"/>
      <c r="CIV214" s="52"/>
      <c r="CIW214" s="5"/>
      <c r="CIX214" s="11"/>
      <c r="CIY214" s="10"/>
      <c r="CIZ214" s="10"/>
      <c r="CJA214" s="1"/>
      <c r="CJB214" s="5"/>
      <c r="CJC214" s="52"/>
      <c r="CJD214" s="5"/>
      <c r="CJE214" s="11"/>
      <c r="CJF214" s="10"/>
      <c r="CJG214" s="10"/>
      <c r="CJH214" s="1"/>
      <c r="CJI214" s="5"/>
      <c r="CJJ214" s="52"/>
      <c r="CJK214" s="5"/>
      <c r="CJL214" s="11"/>
      <c r="CJM214" s="10"/>
      <c r="CJN214" s="10"/>
      <c r="CJO214" s="1"/>
      <c r="CJP214" s="5"/>
      <c r="CJQ214" s="52"/>
      <c r="CJR214" s="5"/>
      <c r="CJS214" s="11"/>
      <c r="CJT214" s="10"/>
      <c r="CJU214" s="10"/>
      <c r="CJV214" s="1"/>
      <c r="CJW214" s="5"/>
      <c r="CJX214" s="52"/>
      <c r="CJY214" s="5"/>
      <c r="CJZ214" s="11"/>
      <c r="CKA214" s="10"/>
      <c r="CKB214" s="10"/>
      <c r="CKC214" s="1"/>
      <c r="CKD214" s="5"/>
      <c r="CKE214" s="52"/>
      <c r="CKF214" s="5"/>
      <c r="CKG214" s="11"/>
      <c r="CKH214" s="10"/>
      <c r="CKI214" s="10"/>
      <c r="CKJ214" s="1"/>
      <c r="CKK214" s="5"/>
      <c r="CKL214" s="52"/>
      <c r="CKM214" s="5"/>
      <c r="CKN214" s="11"/>
      <c r="CKO214" s="10"/>
      <c r="CKP214" s="10"/>
      <c r="CKQ214" s="1"/>
      <c r="CKR214" s="5"/>
      <c r="CKS214" s="52"/>
      <c r="CKT214" s="5"/>
      <c r="CKU214" s="11"/>
      <c r="CKV214" s="10"/>
      <c r="CKW214" s="10"/>
      <c r="CKX214" s="1"/>
      <c r="CKY214" s="5"/>
      <c r="CKZ214" s="52"/>
      <c r="CLA214" s="5"/>
      <c r="CLB214" s="11"/>
      <c r="CLC214" s="10"/>
      <c r="CLD214" s="10"/>
      <c r="CLE214" s="1"/>
      <c r="CLF214" s="5"/>
      <c r="CLG214" s="52"/>
      <c r="CLH214" s="5"/>
      <c r="CLI214" s="11"/>
      <c r="CLJ214" s="10"/>
      <c r="CLK214" s="10"/>
      <c r="CLL214" s="1"/>
      <c r="CLM214" s="5"/>
      <c r="CLN214" s="52"/>
      <c r="CLO214" s="5"/>
      <c r="CLP214" s="11"/>
      <c r="CLQ214" s="10"/>
      <c r="CLR214" s="10"/>
      <c r="CLS214" s="1"/>
      <c r="CLT214" s="5"/>
      <c r="CLU214" s="52"/>
      <c r="CLV214" s="5"/>
      <c r="CLW214" s="11"/>
      <c r="CLX214" s="10"/>
      <c r="CLY214" s="10"/>
      <c r="CLZ214" s="1"/>
      <c r="CMA214" s="5"/>
      <c r="CMB214" s="52"/>
      <c r="CMC214" s="5"/>
      <c r="CMD214" s="11"/>
      <c r="CME214" s="10"/>
      <c r="CMF214" s="10"/>
      <c r="CMG214" s="1"/>
      <c r="CMH214" s="5"/>
      <c r="CMI214" s="52"/>
      <c r="CMJ214" s="5"/>
      <c r="CMK214" s="11"/>
      <c r="CML214" s="10"/>
      <c r="CMM214" s="10"/>
      <c r="CMN214" s="1"/>
      <c r="CMO214" s="5"/>
      <c r="CMP214" s="52"/>
      <c r="CMQ214" s="5"/>
      <c r="CMR214" s="11"/>
      <c r="CMS214" s="10"/>
      <c r="CMT214" s="10"/>
      <c r="CMU214" s="1"/>
      <c r="CMV214" s="5"/>
      <c r="CMW214" s="52"/>
      <c r="CMX214" s="5"/>
      <c r="CMY214" s="11"/>
      <c r="CMZ214" s="10"/>
      <c r="CNA214" s="10"/>
      <c r="CNB214" s="1"/>
      <c r="CNC214" s="5"/>
      <c r="CND214" s="52"/>
      <c r="CNE214" s="5"/>
      <c r="CNF214" s="11"/>
      <c r="CNG214" s="10"/>
      <c r="CNH214" s="10"/>
      <c r="CNI214" s="1"/>
      <c r="CNJ214" s="5"/>
      <c r="CNK214" s="52"/>
      <c r="CNL214" s="5"/>
      <c r="CNM214" s="11"/>
      <c r="CNN214" s="10"/>
      <c r="CNO214" s="10"/>
      <c r="CNP214" s="1"/>
      <c r="CNQ214" s="5"/>
      <c r="CNR214" s="52"/>
      <c r="CNS214" s="5"/>
      <c r="CNT214" s="11"/>
      <c r="CNU214" s="10"/>
      <c r="CNV214" s="10"/>
      <c r="CNW214" s="1"/>
      <c r="CNX214" s="5"/>
      <c r="CNY214" s="52"/>
      <c r="CNZ214" s="5"/>
      <c r="COA214" s="11"/>
      <c r="COB214" s="10"/>
      <c r="COC214" s="10"/>
      <c r="COD214" s="1"/>
      <c r="COE214" s="5"/>
      <c r="COF214" s="52"/>
      <c r="COG214" s="5"/>
      <c r="COH214" s="11"/>
      <c r="COI214" s="10"/>
      <c r="COJ214" s="10"/>
      <c r="COK214" s="1"/>
      <c r="COL214" s="5"/>
      <c r="COM214" s="52"/>
      <c r="CON214" s="5"/>
      <c r="COO214" s="11"/>
      <c r="COP214" s="10"/>
      <c r="COQ214" s="10"/>
      <c r="COR214" s="1"/>
      <c r="COS214" s="5"/>
      <c r="COT214" s="52"/>
      <c r="COU214" s="5"/>
      <c r="COV214" s="11"/>
      <c r="COW214" s="10"/>
      <c r="COX214" s="10"/>
      <c r="COY214" s="1"/>
      <c r="COZ214" s="5"/>
      <c r="CPA214" s="52"/>
      <c r="CPB214" s="5"/>
      <c r="CPC214" s="11"/>
      <c r="CPD214" s="10"/>
      <c r="CPE214" s="10"/>
      <c r="CPF214" s="1"/>
      <c r="CPG214" s="5"/>
      <c r="CPH214" s="52"/>
      <c r="CPI214" s="5"/>
      <c r="CPJ214" s="11"/>
      <c r="CPK214" s="10"/>
      <c r="CPL214" s="10"/>
      <c r="CPM214" s="1"/>
      <c r="CPN214" s="5"/>
      <c r="CPO214" s="52"/>
      <c r="CPP214" s="5"/>
      <c r="CPQ214" s="11"/>
      <c r="CPR214" s="10"/>
      <c r="CPS214" s="10"/>
      <c r="CPT214" s="1"/>
      <c r="CPU214" s="5"/>
      <c r="CPV214" s="52"/>
      <c r="CPW214" s="5"/>
      <c r="CPX214" s="11"/>
      <c r="CPY214" s="10"/>
      <c r="CPZ214" s="10"/>
      <c r="CQA214" s="1"/>
      <c r="CQB214" s="5"/>
      <c r="CQC214" s="52"/>
      <c r="CQD214" s="5"/>
      <c r="CQE214" s="11"/>
      <c r="CQF214" s="10"/>
      <c r="CQG214" s="10"/>
      <c r="CQH214" s="1"/>
      <c r="CQI214" s="5"/>
      <c r="CQJ214" s="52"/>
      <c r="CQK214" s="5"/>
      <c r="CQL214" s="11"/>
      <c r="CQM214" s="10"/>
      <c r="CQN214" s="10"/>
      <c r="CQO214" s="1"/>
      <c r="CQP214" s="5"/>
      <c r="CQQ214" s="52"/>
      <c r="CQR214" s="5"/>
      <c r="CQS214" s="11"/>
      <c r="CQT214" s="10"/>
      <c r="CQU214" s="10"/>
      <c r="CQV214" s="1"/>
      <c r="CQW214" s="5"/>
      <c r="CQX214" s="52"/>
      <c r="CQY214" s="5"/>
      <c r="CQZ214" s="11"/>
      <c r="CRA214" s="10"/>
      <c r="CRB214" s="10"/>
      <c r="CRC214" s="1"/>
      <c r="CRD214" s="5"/>
      <c r="CRE214" s="52"/>
      <c r="CRF214" s="5"/>
      <c r="CRG214" s="11"/>
      <c r="CRH214" s="10"/>
      <c r="CRI214" s="10"/>
      <c r="CRJ214" s="1"/>
      <c r="CRK214" s="5"/>
      <c r="CRL214" s="52"/>
      <c r="CRM214" s="5"/>
      <c r="CRN214" s="11"/>
      <c r="CRO214" s="10"/>
      <c r="CRP214" s="10"/>
      <c r="CRQ214" s="1"/>
      <c r="CRR214" s="5"/>
      <c r="CRS214" s="52"/>
      <c r="CRT214" s="5"/>
      <c r="CRU214" s="11"/>
      <c r="CRV214" s="10"/>
      <c r="CRW214" s="10"/>
      <c r="CRX214" s="1"/>
      <c r="CRY214" s="5"/>
      <c r="CRZ214" s="52"/>
      <c r="CSA214" s="5"/>
      <c r="CSB214" s="11"/>
      <c r="CSC214" s="10"/>
      <c r="CSD214" s="10"/>
      <c r="CSE214" s="1"/>
      <c r="CSF214" s="5"/>
      <c r="CSG214" s="52"/>
      <c r="CSH214" s="5"/>
      <c r="CSI214" s="11"/>
      <c r="CSJ214" s="10"/>
      <c r="CSK214" s="10"/>
      <c r="CSL214" s="1"/>
      <c r="CSM214" s="5"/>
      <c r="CSN214" s="52"/>
      <c r="CSO214" s="5"/>
      <c r="CSP214" s="11"/>
      <c r="CSQ214" s="10"/>
      <c r="CSR214" s="10"/>
      <c r="CSS214" s="1"/>
      <c r="CST214" s="5"/>
      <c r="CSU214" s="52"/>
      <c r="CSV214" s="5"/>
      <c r="CSW214" s="11"/>
      <c r="CSX214" s="10"/>
      <c r="CSY214" s="10"/>
      <c r="CSZ214" s="1"/>
      <c r="CTA214" s="5"/>
      <c r="CTB214" s="52"/>
      <c r="CTC214" s="5"/>
      <c r="CTD214" s="11"/>
      <c r="CTE214" s="10"/>
      <c r="CTF214" s="10"/>
      <c r="CTG214" s="1"/>
      <c r="CTH214" s="5"/>
      <c r="CTI214" s="52"/>
      <c r="CTJ214" s="5"/>
      <c r="CTK214" s="11"/>
      <c r="CTL214" s="10"/>
      <c r="CTM214" s="10"/>
      <c r="CTN214" s="1"/>
      <c r="CTO214" s="5"/>
      <c r="CTP214" s="52"/>
      <c r="CTQ214" s="5"/>
      <c r="CTR214" s="11"/>
      <c r="CTS214" s="10"/>
      <c r="CTT214" s="10"/>
      <c r="CTU214" s="1"/>
      <c r="CTV214" s="5"/>
      <c r="CTW214" s="52"/>
      <c r="CTX214" s="5"/>
      <c r="CTY214" s="11"/>
      <c r="CTZ214" s="10"/>
      <c r="CUA214" s="10"/>
      <c r="CUB214" s="1"/>
      <c r="CUC214" s="5"/>
      <c r="CUD214" s="52"/>
      <c r="CUE214" s="5"/>
      <c r="CUF214" s="11"/>
      <c r="CUG214" s="10"/>
      <c r="CUH214" s="10"/>
      <c r="CUI214" s="1"/>
      <c r="CUJ214" s="5"/>
      <c r="CUK214" s="52"/>
      <c r="CUL214" s="5"/>
      <c r="CUM214" s="11"/>
      <c r="CUN214" s="10"/>
      <c r="CUO214" s="10"/>
      <c r="CUP214" s="1"/>
      <c r="CUQ214" s="5"/>
      <c r="CUR214" s="52"/>
      <c r="CUS214" s="5"/>
      <c r="CUT214" s="11"/>
      <c r="CUU214" s="10"/>
      <c r="CUV214" s="10"/>
      <c r="CUW214" s="1"/>
      <c r="CUX214" s="5"/>
      <c r="CUY214" s="52"/>
      <c r="CUZ214" s="5"/>
      <c r="CVA214" s="11"/>
      <c r="CVB214" s="10"/>
      <c r="CVC214" s="10"/>
      <c r="CVD214" s="1"/>
      <c r="CVE214" s="5"/>
      <c r="CVF214" s="52"/>
      <c r="CVG214" s="5"/>
      <c r="CVH214" s="11"/>
      <c r="CVI214" s="10"/>
      <c r="CVJ214" s="10"/>
      <c r="CVK214" s="1"/>
      <c r="CVL214" s="5"/>
      <c r="CVM214" s="52"/>
      <c r="CVN214" s="5"/>
      <c r="CVO214" s="11"/>
      <c r="CVP214" s="10"/>
      <c r="CVQ214" s="10"/>
      <c r="CVR214" s="1"/>
      <c r="CVS214" s="5"/>
      <c r="CVT214" s="52"/>
      <c r="CVU214" s="5"/>
      <c r="CVV214" s="11"/>
      <c r="CVW214" s="10"/>
      <c r="CVX214" s="10"/>
      <c r="CVY214" s="1"/>
      <c r="CVZ214" s="5"/>
      <c r="CWA214" s="52"/>
      <c r="CWB214" s="5"/>
      <c r="CWC214" s="11"/>
      <c r="CWD214" s="10"/>
      <c r="CWE214" s="10"/>
      <c r="CWF214" s="1"/>
      <c r="CWG214" s="5"/>
      <c r="CWH214" s="52"/>
      <c r="CWI214" s="5"/>
      <c r="CWJ214" s="11"/>
      <c r="CWK214" s="10"/>
      <c r="CWL214" s="10"/>
      <c r="CWM214" s="1"/>
      <c r="CWN214" s="5"/>
      <c r="CWO214" s="52"/>
      <c r="CWP214" s="5"/>
      <c r="CWQ214" s="11"/>
      <c r="CWR214" s="10"/>
      <c r="CWS214" s="10"/>
      <c r="CWT214" s="1"/>
      <c r="CWU214" s="5"/>
      <c r="CWV214" s="52"/>
      <c r="CWW214" s="5"/>
      <c r="CWX214" s="11"/>
      <c r="CWY214" s="10"/>
      <c r="CWZ214" s="10"/>
      <c r="CXA214" s="1"/>
      <c r="CXB214" s="5"/>
      <c r="CXC214" s="52"/>
      <c r="CXD214" s="5"/>
      <c r="CXE214" s="11"/>
      <c r="CXF214" s="10"/>
      <c r="CXG214" s="10"/>
      <c r="CXH214" s="1"/>
      <c r="CXI214" s="5"/>
      <c r="CXJ214" s="52"/>
      <c r="CXK214" s="5"/>
      <c r="CXL214" s="11"/>
      <c r="CXM214" s="10"/>
      <c r="CXN214" s="10"/>
      <c r="CXO214" s="1"/>
      <c r="CXP214" s="5"/>
      <c r="CXQ214" s="52"/>
      <c r="CXR214" s="5"/>
      <c r="CXS214" s="11"/>
      <c r="CXT214" s="10"/>
      <c r="CXU214" s="10"/>
      <c r="CXV214" s="1"/>
      <c r="CXW214" s="5"/>
      <c r="CXX214" s="52"/>
      <c r="CXY214" s="5"/>
      <c r="CXZ214" s="11"/>
      <c r="CYA214" s="10"/>
      <c r="CYB214" s="10"/>
      <c r="CYC214" s="1"/>
      <c r="CYD214" s="5"/>
      <c r="CYE214" s="52"/>
      <c r="CYF214" s="5"/>
      <c r="CYG214" s="11"/>
      <c r="CYH214" s="10"/>
      <c r="CYI214" s="10"/>
      <c r="CYJ214" s="1"/>
      <c r="CYK214" s="5"/>
      <c r="CYL214" s="52"/>
      <c r="CYM214" s="5"/>
      <c r="CYN214" s="11"/>
      <c r="CYO214" s="10"/>
      <c r="CYP214" s="10"/>
      <c r="CYQ214" s="1"/>
      <c r="CYR214" s="5"/>
      <c r="CYS214" s="52"/>
      <c r="CYT214" s="5"/>
      <c r="CYU214" s="11"/>
      <c r="CYV214" s="10"/>
      <c r="CYW214" s="10"/>
      <c r="CYX214" s="1"/>
      <c r="CYY214" s="5"/>
      <c r="CYZ214" s="52"/>
      <c r="CZA214" s="5"/>
      <c r="CZB214" s="11"/>
      <c r="CZC214" s="10"/>
      <c r="CZD214" s="10"/>
      <c r="CZE214" s="1"/>
      <c r="CZF214" s="5"/>
      <c r="CZG214" s="52"/>
      <c r="CZH214" s="5"/>
      <c r="CZI214" s="11"/>
      <c r="CZJ214" s="10"/>
      <c r="CZK214" s="10"/>
      <c r="CZL214" s="1"/>
      <c r="CZM214" s="5"/>
      <c r="CZN214" s="52"/>
      <c r="CZO214" s="5"/>
      <c r="CZP214" s="11"/>
      <c r="CZQ214" s="10"/>
      <c r="CZR214" s="10"/>
      <c r="CZS214" s="1"/>
      <c r="CZT214" s="5"/>
      <c r="CZU214" s="52"/>
      <c r="CZV214" s="5"/>
      <c r="CZW214" s="11"/>
      <c r="CZX214" s="10"/>
      <c r="CZY214" s="10"/>
      <c r="CZZ214" s="1"/>
      <c r="DAA214" s="5"/>
      <c r="DAB214" s="52"/>
      <c r="DAC214" s="5"/>
      <c r="DAD214" s="11"/>
      <c r="DAE214" s="10"/>
      <c r="DAF214" s="10"/>
      <c r="DAG214" s="1"/>
      <c r="DAH214" s="5"/>
      <c r="DAI214" s="52"/>
      <c r="DAJ214" s="5"/>
      <c r="DAK214" s="11"/>
      <c r="DAL214" s="10"/>
      <c r="DAM214" s="10"/>
      <c r="DAN214" s="1"/>
      <c r="DAO214" s="5"/>
      <c r="DAP214" s="52"/>
      <c r="DAQ214" s="5"/>
      <c r="DAR214" s="11"/>
      <c r="DAS214" s="10"/>
      <c r="DAT214" s="10"/>
      <c r="DAU214" s="1"/>
      <c r="DAV214" s="5"/>
      <c r="DAW214" s="52"/>
      <c r="DAX214" s="5"/>
      <c r="DAY214" s="11"/>
      <c r="DAZ214" s="10"/>
      <c r="DBA214" s="10"/>
      <c r="DBB214" s="1"/>
      <c r="DBC214" s="5"/>
      <c r="DBD214" s="52"/>
      <c r="DBE214" s="5"/>
      <c r="DBF214" s="11"/>
      <c r="DBG214" s="10"/>
      <c r="DBH214" s="10"/>
      <c r="DBI214" s="1"/>
      <c r="DBJ214" s="5"/>
      <c r="DBK214" s="52"/>
      <c r="DBL214" s="5"/>
      <c r="DBM214" s="11"/>
      <c r="DBN214" s="10"/>
      <c r="DBO214" s="10"/>
      <c r="DBP214" s="1"/>
      <c r="DBQ214" s="5"/>
      <c r="DBR214" s="52"/>
      <c r="DBS214" s="5"/>
      <c r="DBT214" s="11"/>
      <c r="DBU214" s="10"/>
      <c r="DBV214" s="10"/>
      <c r="DBW214" s="1"/>
      <c r="DBX214" s="5"/>
      <c r="DBY214" s="52"/>
      <c r="DBZ214" s="5"/>
      <c r="DCA214" s="11"/>
      <c r="DCB214" s="10"/>
      <c r="DCC214" s="10"/>
      <c r="DCD214" s="1"/>
      <c r="DCE214" s="5"/>
      <c r="DCF214" s="52"/>
      <c r="DCG214" s="5"/>
      <c r="DCH214" s="11"/>
      <c r="DCI214" s="10"/>
      <c r="DCJ214" s="10"/>
      <c r="DCK214" s="1"/>
      <c r="DCL214" s="5"/>
      <c r="DCM214" s="52"/>
      <c r="DCN214" s="5"/>
      <c r="DCO214" s="11"/>
      <c r="DCP214" s="10"/>
      <c r="DCQ214" s="10"/>
      <c r="DCR214" s="1"/>
      <c r="DCS214" s="5"/>
      <c r="DCT214" s="52"/>
      <c r="DCU214" s="5"/>
      <c r="DCV214" s="11"/>
      <c r="DCW214" s="10"/>
      <c r="DCX214" s="10"/>
      <c r="DCY214" s="1"/>
      <c r="DCZ214" s="5"/>
      <c r="DDA214" s="52"/>
      <c r="DDB214" s="5"/>
      <c r="DDC214" s="11"/>
      <c r="DDD214" s="10"/>
      <c r="DDE214" s="10"/>
      <c r="DDF214" s="1"/>
      <c r="DDG214" s="5"/>
      <c r="DDH214" s="52"/>
      <c r="DDI214" s="5"/>
      <c r="DDJ214" s="11"/>
      <c r="DDK214" s="10"/>
      <c r="DDL214" s="10"/>
      <c r="DDM214" s="1"/>
      <c r="DDN214" s="5"/>
      <c r="DDO214" s="52"/>
      <c r="DDP214" s="5"/>
      <c r="DDQ214" s="11"/>
      <c r="DDR214" s="10"/>
      <c r="DDS214" s="10"/>
      <c r="DDT214" s="1"/>
      <c r="DDU214" s="5"/>
      <c r="DDV214" s="52"/>
      <c r="DDW214" s="5"/>
      <c r="DDX214" s="11"/>
      <c r="DDY214" s="10"/>
      <c r="DDZ214" s="10"/>
      <c r="DEA214" s="1"/>
      <c r="DEB214" s="5"/>
      <c r="DEC214" s="52"/>
      <c r="DED214" s="5"/>
      <c r="DEE214" s="11"/>
      <c r="DEF214" s="10"/>
      <c r="DEG214" s="10"/>
      <c r="DEH214" s="1"/>
      <c r="DEI214" s="5"/>
      <c r="DEJ214" s="52"/>
      <c r="DEK214" s="5"/>
      <c r="DEL214" s="11"/>
      <c r="DEM214" s="10"/>
      <c r="DEN214" s="10"/>
      <c r="DEO214" s="1"/>
      <c r="DEP214" s="5"/>
      <c r="DEQ214" s="52"/>
      <c r="DER214" s="5"/>
      <c r="DES214" s="11"/>
      <c r="DET214" s="10"/>
      <c r="DEU214" s="10"/>
      <c r="DEV214" s="1"/>
      <c r="DEW214" s="5"/>
      <c r="DEX214" s="52"/>
      <c r="DEY214" s="5"/>
      <c r="DEZ214" s="11"/>
      <c r="DFA214" s="10"/>
      <c r="DFB214" s="10"/>
      <c r="DFC214" s="1"/>
      <c r="DFD214" s="5"/>
      <c r="DFE214" s="52"/>
      <c r="DFF214" s="5"/>
      <c r="DFG214" s="11"/>
      <c r="DFH214" s="10"/>
      <c r="DFI214" s="10"/>
      <c r="DFJ214" s="1"/>
      <c r="DFK214" s="5"/>
      <c r="DFL214" s="52"/>
      <c r="DFM214" s="5"/>
      <c r="DFN214" s="11"/>
      <c r="DFO214" s="10"/>
      <c r="DFP214" s="10"/>
      <c r="DFQ214" s="1"/>
      <c r="DFR214" s="5"/>
      <c r="DFS214" s="52"/>
      <c r="DFT214" s="5"/>
      <c r="DFU214" s="11"/>
      <c r="DFV214" s="10"/>
      <c r="DFW214" s="10"/>
      <c r="DFX214" s="1"/>
      <c r="DFY214" s="5"/>
      <c r="DFZ214" s="52"/>
      <c r="DGA214" s="5"/>
      <c r="DGB214" s="11"/>
      <c r="DGC214" s="10"/>
      <c r="DGD214" s="10"/>
      <c r="DGE214" s="1"/>
      <c r="DGF214" s="5"/>
      <c r="DGG214" s="52"/>
      <c r="DGH214" s="5"/>
      <c r="DGI214" s="11"/>
      <c r="DGJ214" s="10"/>
      <c r="DGK214" s="10"/>
      <c r="DGL214" s="1"/>
      <c r="DGM214" s="5"/>
      <c r="DGN214" s="52"/>
      <c r="DGO214" s="5"/>
      <c r="DGP214" s="11"/>
      <c r="DGQ214" s="10"/>
      <c r="DGR214" s="10"/>
      <c r="DGS214" s="1"/>
      <c r="DGT214" s="5"/>
      <c r="DGU214" s="52"/>
      <c r="DGV214" s="5"/>
      <c r="DGW214" s="11"/>
      <c r="DGX214" s="10"/>
      <c r="DGY214" s="10"/>
      <c r="DGZ214" s="1"/>
      <c r="DHA214" s="5"/>
      <c r="DHB214" s="52"/>
      <c r="DHC214" s="5"/>
      <c r="DHD214" s="11"/>
      <c r="DHE214" s="10"/>
      <c r="DHF214" s="10"/>
      <c r="DHG214" s="1"/>
      <c r="DHH214" s="5"/>
      <c r="DHI214" s="52"/>
      <c r="DHJ214" s="5"/>
      <c r="DHK214" s="11"/>
      <c r="DHL214" s="10"/>
      <c r="DHM214" s="10"/>
      <c r="DHN214" s="1"/>
      <c r="DHO214" s="5"/>
      <c r="DHP214" s="52"/>
      <c r="DHQ214" s="5"/>
      <c r="DHR214" s="11"/>
      <c r="DHS214" s="10"/>
      <c r="DHT214" s="10"/>
      <c r="DHU214" s="1"/>
      <c r="DHV214" s="5"/>
      <c r="DHW214" s="52"/>
      <c r="DHX214" s="5"/>
      <c r="DHY214" s="11"/>
      <c r="DHZ214" s="10"/>
      <c r="DIA214" s="10"/>
      <c r="DIB214" s="1"/>
      <c r="DIC214" s="5"/>
      <c r="DID214" s="52"/>
      <c r="DIE214" s="5"/>
      <c r="DIF214" s="11"/>
      <c r="DIG214" s="10"/>
      <c r="DIH214" s="10"/>
      <c r="DII214" s="1"/>
      <c r="DIJ214" s="5"/>
      <c r="DIK214" s="52"/>
      <c r="DIL214" s="5"/>
      <c r="DIM214" s="11"/>
      <c r="DIN214" s="10"/>
      <c r="DIO214" s="10"/>
      <c r="DIP214" s="1"/>
      <c r="DIQ214" s="5"/>
      <c r="DIR214" s="52"/>
      <c r="DIS214" s="5"/>
      <c r="DIT214" s="11"/>
      <c r="DIU214" s="10"/>
      <c r="DIV214" s="10"/>
      <c r="DIW214" s="1"/>
      <c r="DIX214" s="5"/>
      <c r="DIY214" s="52"/>
      <c r="DIZ214" s="5"/>
      <c r="DJA214" s="11"/>
      <c r="DJB214" s="10"/>
      <c r="DJC214" s="10"/>
      <c r="DJD214" s="1"/>
      <c r="DJE214" s="5"/>
      <c r="DJF214" s="52"/>
      <c r="DJG214" s="5"/>
      <c r="DJH214" s="11"/>
      <c r="DJI214" s="10"/>
      <c r="DJJ214" s="10"/>
      <c r="DJK214" s="1"/>
      <c r="DJL214" s="5"/>
      <c r="DJM214" s="52"/>
      <c r="DJN214" s="5"/>
      <c r="DJO214" s="11"/>
      <c r="DJP214" s="10"/>
      <c r="DJQ214" s="10"/>
      <c r="DJR214" s="1"/>
      <c r="DJS214" s="5"/>
      <c r="DJT214" s="52"/>
      <c r="DJU214" s="5"/>
      <c r="DJV214" s="11"/>
      <c r="DJW214" s="10"/>
      <c r="DJX214" s="10"/>
      <c r="DJY214" s="1"/>
      <c r="DJZ214" s="5"/>
      <c r="DKA214" s="52"/>
      <c r="DKB214" s="5"/>
      <c r="DKC214" s="11"/>
      <c r="DKD214" s="10"/>
      <c r="DKE214" s="10"/>
      <c r="DKF214" s="1"/>
      <c r="DKG214" s="5"/>
      <c r="DKH214" s="52"/>
      <c r="DKI214" s="5"/>
      <c r="DKJ214" s="11"/>
      <c r="DKK214" s="10"/>
      <c r="DKL214" s="10"/>
      <c r="DKM214" s="1"/>
      <c r="DKN214" s="5"/>
      <c r="DKO214" s="52"/>
      <c r="DKP214" s="5"/>
      <c r="DKQ214" s="11"/>
      <c r="DKR214" s="10"/>
      <c r="DKS214" s="10"/>
      <c r="DKT214" s="1"/>
      <c r="DKU214" s="5"/>
      <c r="DKV214" s="52"/>
      <c r="DKW214" s="5"/>
      <c r="DKX214" s="11"/>
      <c r="DKY214" s="10"/>
      <c r="DKZ214" s="10"/>
      <c r="DLA214" s="1"/>
      <c r="DLB214" s="5"/>
      <c r="DLC214" s="52"/>
      <c r="DLD214" s="5"/>
      <c r="DLE214" s="11"/>
      <c r="DLF214" s="10"/>
      <c r="DLG214" s="10"/>
      <c r="DLH214" s="1"/>
      <c r="DLI214" s="5"/>
      <c r="DLJ214" s="52"/>
      <c r="DLK214" s="5"/>
      <c r="DLL214" s="11"/>
      <c r="DLM214" s="10"/>
      <c r="DLN214" s="10"/>
      <c r="DLO214" s="1"/>
      <c r="DLP214" s="5"/>
      <c r="DLQ214" s="52"/>
      <c r="DLR214" s="5"/>
      <c r="DLS214" s="11"/>
      <c r="DLT214" s="10"/>
      <c r="DLU214" s="10"/>
      <c r="DLV214" s="1"/>
      <c r="DLW214" s="5"/>
      <c r="DLX214" s="52"/>
      <c r="DLY214" s="5"/>
      <c r="DLZ214" s="11"/>
      <c r="DMA214" s="10"/>
      <c r="DMB214" s="10"/>
      <c r="DMC214" s="1"/>
      <c r="DMD214" s="5"/>
      <c r="DME214" s="52"/>
      <c r="DMF214" s="5"/>
      <c r="DMG214" s="11"/>
      <c r="DMH214" s="10"/>
      <c r="DMI214" s="10"/>
      <c r="DMJ214" s="1"/>
      <c r="DMK214" s="5"/>
      <c r="DML214" s="52"/>
      <c r="DMM214" s="5"/>
      <c r="DMN214" s="11"/>
      <c r="DMO214" s="10"/>
      <c r="DMP214" s="10"/>
      <c r="DMQ214" s="1"/>
      <c r="DMR214" s="5"/>
      <c r="DMS214" s="52"/>
      <c r="DMT214" s="5"/>
      <c r="DMU214" s="11"/>
      <c r="DMV214" s="10"/>
      <c r="DMW214" s="10"/>
      <c r="DMX214" s="1"/>
      <c r="DMY214" s="5"/>
      <c r="DMZ214" s="52"/>
      <c r="DNA214" s="5"/>
      <c r="DNB214" s="11"/>
      <c r="DNC214" s="10"/>
      <c r="DND214" s="10"/>
      <c r="DNE214" s="1"/>
      <c r="DNF214" s="5"/>
      <c r="DNG214" s="52"/>
      <c r="DNH214" s="5"/>
      <c r="DNI214" s="11"/>
      <c r="DNJ214" s="10"/>
      <c r="DNK214" s="10"/>
      <c r="DNL214" s="1"/>
      <c r="DNM214" s="5"/>
      <c r="DNN214" s="52"/>
      <c r="DNO214" s="5"/>
      <c r="DNP214" s="11"/>
      <c r="DNQ214" s="10"/>
      <c r="DNR214" s="10"/>
      <c r="DNS214" s="1"/>
      <c r="DNT214" s="5"/>
      <c r="DNU214" s="52"/>
      <c r="DNV214" s="5"/>
      <c r="DNW214" s="11"/>
      <c r="DNX214" s="10"/>
      <c r="DNY214" s="10"/>
      <c r="DNZ214" s="1"/>
      <c r="DOA214" s="5"/>
      <c r="DOB214" s="52"/>
      <c r="DOC214" s="5"/>
      <c r="DOD214" s="11"/>
      <c r="DOE214" s="10"/>
      <c r="DOF214" s="10"/>
      <c r="DOG214" s="1"/>
      <c r="DOH214" s="5"/>
      <c r="DOI214" s="52"/>
      <c r="DOJ214" s="5"/>
      <c r="DOK214" s="11"/>
      <c r="DOL214" s="10"/>
      <c r="DOM214" s="10"/>
      <c r="DON214" s="1"/>
      <c r="DOO214" s="5"/>
      <c r="DOP214" s="52"/>
      <c r="DOQ214" s="5"/>
      <c r="DOR214" s="11"/>
      <c r="DOS214" s="10"/>
      <c r="DOT214" s="10"/>
      <c r="DOU214" s="1"/>
      <c r="DOV214" s="5"/>
      <c r="DOW214" s="52"/>
      <c r="DOX214" s="5"/>
      <c r="DOY214" s="11"/>
      <c r="DOZ214" s="10"/>
      <c r="DPA214" s="10"/>
      <c r="DPB214" s="1"/>
      <c r="DPC214" s="5"/>
      <c r="DPD214" s="52"/>
      <c r="DPE214" s="5"/>
      <c r="DPF214" s="11"/>
      <c r="DPG214" s="10"/>
      <c r="DPH214" s="10"/>
      <c r="DPI214" s="1"/>
      <c r="DPJ214" s="5"/>
      <c r="DPK214" s="52"/>
      <c r="DPL214" s="5"/>
      <c r="DPM214" s="11"/>
      <c r="DPN214" s="10"/>
      <c r="DPO214" s="10"/>
      <c r="DPP214" s="1"/>
      <c r="DPQ214" s="5"/>
      <c r="DPR214" s="52"/>
      <c r="DPS214" s="5"/>
      <c r="DPT214" s="11"/>
      <c r="DPU214" s="10"/>
      <c r="DPV214" s="10"/>
      <c r="DPW214" s="1"/>
      <c r="DPX214" s="5"/>
      <c r="DPY214" s="52"/>
      <c r="DPZ214" s="5"/>
      <c r="DQA214" s="11"/>
      <c r="DQB214" s="10"/>
      <c r="DQC214" s="10"/>
      <c r="DQD214" s="1"/>
      <c r="DQE214" s="5"/>
      <c r="DQF214" s="52"/>
      <c r="DQG214" s="5"/>
      <c r="DQH214" s="11"/>
      <c r="DQI214" s="10"/>
      <c r="DQJ214" s="10"/>
      <c r="DQK214" s="1"/>
      <c r="DQL214" s="5"/>
      <c r="DQM214" s="52"/>
      <c r="DQN214" s="5"/>
      <c r="DQO214" s="11"/>
      <c r="DQP214" s="10"/>
      <c r="DQQ214" s="10"/>
      <c r="DQR214" s="1"/>
      <c r="DQS214" s="5"/>
      <c r="DQT214" s="52"/>
      <c r="DQU214" s="5"/>
      <c r="DQV214" s="11"/>
      <c r="DQW214" s="10"/>
      <c r="DQX214" s="10"/>
      <c r="DQY214" s="1"/>
      <c r="DQZ214" s="5"/>
      <c r="DRA214" s="52"/>
      <c r="DRB214" s="5"/>
      <c r="DRC214" s="11"/>
      <c r="DRD214" s="10"/>
      <c r="DRE214" s="10"/>
      <c r="DRF214" s="1"/>
      <c r="DRG214" s="5"/>
      <c r="DRH214" s="52"/>
      <c r="DRI214" s="5"/>
      <c r="DRJ214" s="11"/>
      <c r="DRK214" s="10"/>
      <c r="DRL214" s="10"/>
      <c r="DRM214" s="1"/>
      <c r="DRN214" s="5"/>
      <c r="DRO214" s="52"/>
      <c r="DRP214" s="5"/>
      <c r="DRQ214" s="11"/>
      <c r="DRR214" s="10"/>
      <c r="DRS214" s="10"/>
      <c r="DRT214" s="1"/>
      <c r="DRU214" s="5"/>
      <c r="DRV214" s="52"/>
      <c r="DRW214" s="5"/>
      <c r="DRX214" s="11"/>
      <c r="DRY214" s="10"/>
      <c r="DRZ214" s="10"/>
      <c r="DSA214" s="1"/>
      <c r="DSB214" s="5"/>
      <c r="DSC214" s="52"/>
      <c r="DSD214" s="5"/>
      <c r="DSE214" s="11"/>
      <c r="DSF214" s="10"/>
      <c r="DSG214" s="10"/>
      <c r="DSH214" s="1"/>
      <c r="DSI214" s="5"/>
      <c r="DSJ214" s="52"/>
      <c r="DSK214" s="5"/>
      <c r="DSL214" s="11"/>
      <c r="DSM214" s="10"/>
      <c r="DSN214" s="10"/>
      <c r="DSO214" s="1"/>
      <c r="DSP214" s="5"/>
      <c r="DSQ214" s="52"/>
      <c r="DSR214" s="5"/>
      <c r="DSS214" s="11"/>
      <c r="DST214" s="10"/>
      <c r="DSU214" s="10"/>
      <c r="DSV214" s="1"/>
      <c r="DSW214" s="5"/>
      <c r="DSX214" s="52"/>
      <c r="DSY214" s="5"/>
      <c r="DSZ214" s="11"/>
      <c r="DTA214" s="10"/>
      <c r="DTB214" s="10"/>
      <c r="DTC214" s="1"/>
      <c r="DTD214" s="5"/>
      <c r="DTE214" s="52"/>
      <c r="DTF214" s="5"/>
      <c r="DTG214" s="11"/>
      <c r="DTH214" s="10"/>
      <c r="DTI214" s="10"/>
      <c r="DTJ214" s="1"/>
      <c r="DTK214" s="5"/>
      <c r="DTL214" s="52"/>
      <c r="DTM214" s="5"/>
      <c r="DTN214" s="11"/>
      <c r="DTO214" s="10"/>
      <c r="DTP214" s="10"/>
      <c r="DTQ214" s="1"/>
      <c r="DTR214" s="5"/>
      <c r="DTS214" s="52"/>
      <c r="DTT214" s="5"/>
      <c r="DTU214" s="11"/>
      <c r="DTV214" s="10"/>
      <c r="DTW214" s="10"/>
      <c r="DTX214" s="1"/>
      <c r="DTY214" s="5"/>
      <c r="DTZ214" s="52"/>
      <c r="DUA214" s="5"/>
      <c r="DUB214" s="11"/>
      <c r="DUC214" s="10"/>
      <c r="DUD214" s="10"/>
      <c r="DUE214" s="1"/>
      <c r="DUF214" s="5"/>
      <c r="DUG214" s="52"/>
      <c r="DUH214" s="5"/>
      <c r="DUI214" s="11"/>
      <c r="DUJ214" s="10"/>
      <c r="DUK214" s="10"/>
      <c r="DUL214" s="1"/>
      <c r="DUM214" s="5"/>
      <c r="DUN214" s="52"/>
      <c r="DUO214" s="5"/>
      <c r="DUP214" s="11"/>
      <c r="DUQ214" s="10"/>
      <c r="DUR214" s="10"/>
      <c r="DUS214" s="1"/>
      <c r="DUT214" s="5"/>
      <c r="DUU214" s="52"/>
      <c r="DUV214" s="5"/>
      <c r="DUW214" s="11"/>
      <c r="DUX214" s="10"/>
      <c r="DUY214" s="10"/>
      <c r="DUZ214" s="1"/>
      <c r="DVA214" s="5"/>
      <c r="DVB214" s="52"/>
      <c r="DVC214" s="5"/>
      <c r="DVD214" s="11"/>
      <c r="DVE214" s="10"/>
      <c r="DVF214" s="10"/>
      <c r="DVG214" s="1"/>
      <c r="DVH214" s="5"/>
      <c r="DVI214" s="52"/>
      <c r="DVJ214" s="5"/>
      <c r="DVK214" s="11"/>
      <c r="DVL214" s="10"/>
      <c r="DVM214" s="10"/>
      <c r="DVN214" s="1"/>
      <c r="DVO214" s="5"/>
      <c r="DVP214" s="52"/>
      <c r="DVQ214" s="5"/>
      <c r="DVR214" s="11"/>
      <c r="DVS214" s="10"/>
      <c r="DVT214" s="10"/>
      <c r="DVU214" s="1"/>
      <c r="DVV214" s="5"/>
      <c r="DVW214" s="52"/>
      <c r="DVX214" s="5"/>
      <c r="DVY214" s="11"/>
      <c r="DVZ214" s="10"/>
      <c r="DWA214" s="10"/>
      <c r="DWB214" s="1"/>
      <c r="DWC214" s="5"/>
      <c r="DWD214" s="52"/>
      <c r="DWE214" s="5"/>
      <c r="DWF214" s="11"/>
      <c r="DWG214" s="10"/>
      <c r="DWH214" s="10"/>
      <c r="DWI214" s="1"/>
      <c r="DWJ214" s="5"/>
      <c r="DWK214" s="52"/>
      <c r="DWL214" s="5"/>
      <c r="DWM214" s="11"/>
      <c r="DWN214" s="10"/>
      <c r="DWO214" s="10"/>
      <c r="DWP214" s="1"/>
      <c r="DWQ214" s="5"/>
      <c r="DWR214" s="52"/>
      <c r="DWS214" s="5"/>
      <c r="DWT214" s="11"/>
      <c r="DWU214" s="10"/>
      <c r="DWV214" s="10"/>
      <c r="DWW214" s="1"/>
      <c r="DWX214" s="5"/>
      <c r="DWY214" s="52"/>
      <c r="DWZ214" s="5"/>
      <c r="DXA214" s="11"/>
      <c r="DXB214" s="10"/>
      <c r="DXC214" s="10"/>
      <c r="DXD214" s="1"/>
      <c r="DXE214" s="5"/>
      <c r="DXF214" s="52"/>
      <c r="DXG214" s="5"/>
      <c r="DXH214" s="11"/>
      <c r="DXI214" s="10"/>
      <c r="DXJ214" s="10"/>
      <c r="DXK214" s="1"/>
      <c r="DXL214" s="5"/>
      <c r="DXM214" s="52"/>
      <c r="DXN214" s="5"/>
      <c r="DXO214" s="11"/>
      <c r="DXP214" s="10"/>
      <c r="DXQ214" s="10"/>
      <c r="DXR214" s="1"/>
      <c r="DXS214" s="5"/>
      <c r="DXT214" s="52"/>
      <c r="DXU214" s="5"/>
      <c r="DXV214" s="11"/>
      <c r="DXW214" s="10"/>
      <c r="DXX214" s="10"/>
      <c r="DXY214" s="1"/>
      <c r="DXZ214" s="5"/>
      <c r="DYA214" s="52"/>
      <c r="DYB214" s="5"/>
      <c r="DYC214" s="11"/>
      <c r="DYD214" s="10"/>
      <c r="DYE214" s="10"/>
      <c r="DYF214" s="1"/>
      <c r="DYG214" s="5"/>
      <c r="DYH214" s="52"/>
      <c r="DYI214" s="5"/>
      <c r="DYJ214" s="11"/>
      <c r="DYK214" s="10"/>
      <c r="DYL214" s="10"/>
      <c r="DYM214" s="1"/>
      <c r="DYN214" s="5"/>
      <c r="DYO214" s="52"/>
      <c r="DYP214" s="5"/>
      <c r="DYQ214" s="11"/>
      <c r="DYR214" s="10"/>
      <c r="DYS214" s="10"/>
      <c r="DYT214" s="1"/>
      <c r="DYU214" s="5"/>
      <c r="DYV214" s="52"/>
      <c r="DYW214" s="5"/>
      <c r="DYX214" s="11"/>
      <c r="DYY214" s="10"/>
      <c r="DYZ214" s="10"/>
      <c r="DZA214" s="1"/>
      <c r="DZB214" s="5"/>
      <c r="DZC214" s="52"/>
      <c r="DZD214" s="5"/>
      <c r="DZE214" s="11"/>
      <c r="DZF214" s="10"/>
      <c r="DZG214" s="10"/>
      <c r="DZH214" s="1"/>
      <c r="DZI214" s="5"/>
      <c r="DZJ214" s="52"/>
      <c r="DZK214" s="5"/>
      <c r="DZL214" s="11"/>
      <c r="DZM214" s="10"/>
      <c r="DZN214" s="10"/>
      <c r="DZO214" s="1"/>
      <c r="DZP214" s="5"/>
      <c r="DZQ214" s="52"/>
      <c r="DZR214" s="5"/>
      <c r="DZS214" s="11"/>
      <c r="DZT214" s="10"/>
      <c r="DZU214" s="10"/>
      <c r="DZV214" s="1"/>
      <c r="DZW214" s="5"/>
      <c r="DZX214" s="52"/>
      <c r="DZY214" s="5"/>
      <c r="DZZ214" s="11"/>
      <c r="EAA214" s="10"/>
      <c r="EAB214" s="10"/>
      <c r="EAC214" s="1"/>
      <c r="EAD214" s="5"/>
      <c r="EAE214" s="52"/>
      <c r="EAF214" s="5"/>
      <c r="EAG214" s="11"/>
      <c r="EAH214" s="10"/>
      <c r="EAI214" s="10"/>
      <c r="EAJ214" s="1"/>
      <c r="EAK214" s="5"/>
      <c r="EAL214" s="52"/>
      <c r="EAM214" s="5"/>
      <c r="EAN214" s="11"/>
      <c r="EAO214" s="10"/>
      <c r="EAP214" s="10"/>
      <c r="EAQ214" s="1"/>
      <c r="EAR214" s="5"/>
      <c r="EAS214" s="52"/>
      <c r="EAT214" s="5"/>
      <c r="EAU214" s="11"/>
      <c r="EAV214" s="10"/>
      <c r="EAW214" s="10"/>
      <c r="EAX214" s="1"/>
      <c r="EAY214" s="5"/>
      <c r="EAZ214" s="52"/>
      <c r="EBA214" s="5"/>
      <c r="EBB214" s="11"/>
      <c r="EBC214" s="10"/>
      <c r="EBD214" s="10"/>
      <c r="EBE214" s="1"/>
      <c r="EBF214" s="5"/>
      <c r="EBG214" s="52"/>
      <c r="EBH214" s="5"/>
      <c r="EBI214" s="11"/>
      <c r="EBJ214" s="10"/>
      <c r="EBK214" s="10"/>
      <c r="EBL214" s="1"/>
      <c r="EBM214" s="5"/>
      <c r="EBN214" s="52"/>
      <c r="EBO214" s="5"/>
      <c r="EBP214" s="11"/>
      <c r="EBQ214" s="10"/>
      <c r="EBR214" s="10"/>
      <c r="EBS214" s="1"/>
      <c r="EBT214" s="5"/>
      <c r="EBU214" s="52"/>
      <c r="EBV214" s="5"/>
      <c r="EBW214" s="11"/>
      <c r="EBX214" s="10"/>
      <c r="EBY214" s="10"/>
      <c r="EBZ214" s="1"/>
      <c r="ECA214" s="5"/>
      <c r="ECB214" s="52"/>
      <c r="ECC214" s="5"/>
      <c r="ECD214" s="11"/>
      <c r="ECE214" s="10"/>
      <c r="ECF214" s="10"/>
      <c r="ECG214" s="1"/>
      <c r="ECH214" s="5"/>
      <c r="ECI214" s="52"/>
      <c r="ECJ214" s="5"/>
      <c r="ECK214" s="11"/>
      <c r="ECL214" s="10"/>
      <c r="ECM214" s="10"/>
      <c r="ECN214" s="1"/>
      <c r="ECO214" s="5"/>
      <c r="ECP214" s="52"/>
      <c r="ECQ214" s="5"/>
      <c r="ECR214" s="11"/>
      <c r="ECS214" s="10"/>
      <c r="ECT214" s="10"/>
      <c r="ECU214" s="1"/>
      <c r="ECV214" s="5"/>
      <c r="ECW214" s="52"/>
      <c r="ECX214" s="5"/>
      <c r="ECY214" s="11"/>
      <c r="ECZ214" s="10"/>
      <c r="EDA214" s="10"/>
      <c r="EDB214" s="1"/>
      <c r="EDC214" s="5"/>
      <c r="EDD214" s="52"/>
      <c r="EDE214" s="5"/>
      <c r="EDF214" s="11"/>
      <c r="EDG214" s="10"/>
      <c r="EDH214" s="10"/>
      <c r="EDI214" s="1"/>
      <c r="EDJ214" s="5"/>
      <c r="EDK214" s="52"/>
      <c r="EDL214" s="5"/>
      <c r="EDM214" s="11"/>
      <c r="EDN214" s="10"/>
      <c r="EDO214" s="10"/>
      <c r="EDP214" s="1"/>
      <c r="EDQ214" s="5"/>
      <c r="EDR214" s="52"/>
      <c r="EDS214" s="5"/>
      <c r="EDT214" s="11"/>
      <c r="EDU214" s="10"/>
      <c r="EDV214" s="10"/>
      <c r="EDW214" s="1"/>
      <c r="EDX214" s="5"/>
      <c r="EDY214" s="52"/>
      <c r="EDZ214" s="5"/>
      <c r="EEA214" s="11"/>
      <c r="EEB214" s="10"/>
      <c r="EEC214" s="10"/>
      <c r="EED214" s="1"/>
      <c r="EEE214" s="5"/>
      <c r="EEF214" s="52"/>
      <c r="EEG214" s="5"/>
      <c r="EEH214" s="11"/>
      <c r="EEI214" s="10"/>
      <c r="EEJ214" s="10"/>
      <c r="EEK214" s="1"/>
      <c r="EEL214" s="5"/>
      <c r="EEM214" s="52"/>
      <c r="EEN214" s="5"/>
      <c r="EEO214" s="11"/>
      <c r="EEP214" s="10"/>
      <c r="EEQ214" s="10"/>
      <c r="EER214" s="1"/>
      <c r="EES214" s="5"/>
      <c r="EET214" s="52"/>
      <c r="EEU214" s="5"/>
      <c r="EEV214" s="11"/>
      <c r="EEW214" s="10"/>
      <c r="EEX214" s="10"/>
      <c r="EEY214" s="1"/>
      <c r="EEZ214" s="5"/>
      <c r="EFA214" s="52"/>
      <c r="EFB214" s="5"/>
      <c r="EFC214" s="11"/>
      <c r="EFD214" s="10"/>
      <c r="EFE214" s="10"/>
      <c r="EFF214" s="1"/>
      <c r="EFG214" s="5"/>
      <c r="EFH214" s="52"/>
      <c r="EFI214" s="5"/>
      <c r="EFJ214" s="11"/>
      <c r="EFK214" s="10"/>
      <c r="EFL214" s="10"/>
      <c r="EFM214" s="1"/>
      <c r="EFN214" s="5"/>
      <c r="EFO214" s="52"/>
      <c r="EFP214" s="5"/>
      <c r="EFQ214" s="11"/>
      <c r="EFR214" s="10"/>
      <c r="EFS214" s="10"/>
      <c r="EFT214" s="1"/>
      <c r="EFU214" s="5"/>
      <c r="EFV214" s="52"/>
      <c r="EFW214" s="5"/>
      <c r="EFX214" s="11"/>
      <c r="EFY214" s="10"/>
      <c r="EFZ214" s="10"/>
      <c r="EGA214" s="1"/>
      <c r="EGB214" s="5"/>
      <c r="EGC214" s="52"/>
      <c r="EGD214" s="5"/>
      <c r="EGE214" s="11"/>
      <c r="EGF214" s="10"/>
      <c r="EGG214" s="10"/>
      <c r="EGH214" s="1"/>
      <c r="EGI214" s="5"/>
      <c r="EGJ214" s="52"/>
      <c r="EGK214" s="5"/>
      <c r="EGL214" s="11"/>
      <c r="EGM214" s="10"/>
      <c r="EGN214" s="10"/>
      <c r="EGO214" s="1"/>
      <c r="EGP214" s="5"/>
      <c r="EGQ214" s="52"/>
      <c r="EGR214" s="5"/>
      <c r="EGS214" s="11"/>
      <c r="EGT214" s="10"/>
      <c r="EGU214" s="10"/>
      <c r="EGV214" s="1"/>
      <c r="EGW214" s="5"/>
      <c r="EGX214" s="52"/>
      <c r="EGY214" s="5"/>
      <c r="EGZ214" s="11"/>
      <c r="EHA214" s="10"/>
      <c r="EHB214" s="10"/>
      <c r="EHC214" s="1"/>
      <c r="EHD214" s="5"/>
      <c r="EHE214" s="52"/>
      <c r="EHF214" s="5"/>
      <c r="EHG214" s="11"/>
      <c r="EHH214" s="10"/>
      <c r="EHI214" s="10"/>
      <c r="EHJ214" s="1"/>
      <c r="EHK214" s="5"/>
      <c r="EHL214" s="52"/>
      <c r="EHM214" s="5"/>
      <c r="EHN214" s="11"/>
      <c r="EHO214" s="10"/>
      <c r="EHP214" s="10"/>
      <c r="EHQ214" s="1"/>
      <c r="EHR214" s="5"/>
      <c r="EHS214" s="52"/>
      <c r="EHT214" s="5"/>
      <c r="EHU214" s="11"/>
      <c r="EHV214" s="10"/>
      <c r="EHW214" s="10"/>
      <c r="EHX214" s="1"/>
      <c r="EHY214" s="5"/>
      <c r="EHZ214" s="52"/>
      <c r="EIA214" s="5"/>
      <c r="EIB214" s="11"/>
      <c r="EIC214" s="10"/>
      <c r="EID214" s="10"/>
      <c r="EIE214" s="1"/>
      <c r="EIF214" s="5"/>
      <c r="EIG214" s="52"/>
      <c r="EIH214" s="5"/>
      <c r="EII214" s="11"/>
      <c r="EIJ214" s="10"/>
      <c r="EIK214" s="10"/>
      <c r="EIL214" s="1"/>
      <c r="EIM214" s="5"/>
      <c r="EIN214" s="52"/>
      <c r="EIO214" s="5"/>
      <c r="EIP214" s="11"/>
      <c r="EIQ214" s="10"/>
      <c r="EIR214" s="10"/>
      <c r="EIS214" s="1"/>
      <c r="EIT214" s="5"/>
      <c r="EIU214" s="52"/>
      <c r="EIV214" s="5"/>
      <c r="EIW214" s="11"/>
      <c r="EIX214" s="10"/>
      <c r="EIY214" s="10"/>
      <c r="EIZ214" s="1"/>
      <c r="EJA214" s="5"/>
      <c r="EJB214" s="52"/>
      <c r="EJC214" s="5"/>
      <c r="EJD214" s="11"/>
      <c r="EJE214" s="10"/>
      <c r="EJF214" s="10"/>
      <c r="EJG214" s="1"/>
      <c r="EJH214" s="5"/>
      <c r="EJI214" s="52"/>
      <c r="EJJ214" s="5"/>
      <c r="EJK214" s="11"/>
      <c r="EJL214" s="10"/>
      <c r="EJM214" s="10"/>
      <c r="EJN214" s="1"/>
      <c r="EJO214" s="5"/>
      <c r="EJP214" s="52"/>
      <c r="EJQ214" s="5"/>
      <c r="EJR214" s="11"/>
      <c r="EJS214" s="10"/>
      <c r="EJT214" s="10"/>
      <c r="EJU214" s="1"/>
      <c r="EJV214" s="5"/>
      <c r="EJW214" s="52"/>
      <c r="EJX214" s="5"/>
      <c r="EJY214" s="11"/>
      <c r="EJZ214" s="10"/>
      <c r="EKA214" s="10"/>
      <c r="EKB214" s="1"/>
      <c r="EKC214" s="5"/>
      <c r="EKD214" s="52"/>
      <c r="EKE214" s="5"/>
      <c r="EKF214" s="11"/>
      <c r="EKG214" s="10"/>
      <c r="EKH214" s="10"/>
      <c r="EKI214" s="1"/>
      <c r="EKJ214" s="5"/>
      <c r="EKK214" s="52"/>
      <c r="EKL214" s="5"/>
      <c r="EKM214" s="11"/>
      <c r="EKN214" s="10"/>
      <c r="EKO214" s="10"/>
      <c r="EKP214" s="1"/>
      <c r="EKQ214" s="5"/>
      <c r="EKR214" s="52"/>
      <c r="EKS214" s="5"/>
      <c r="EKT214" s="11"/>
      <c r="EKU214" s="10"/>
      <c r="EKV214" s="10"/>
      <c r="EKW214" s="1"/>
      <c r="EKX214" s="5"/>
      <c r="EKY214" s="52"/>
      <c r="EKZ214" s="5"/>
      <c r="ELA214" s="11"/>
      <c r="ELB214" s="10"/>
      <c r="ELC214" s="10"/>
      <c r="ELD214" s="1"/>
      <c r="ELE214" s="5"/>
      <c r="ELF214" s="52"/>
      <c r="ELG214" s="5"/>
      <c r="ELH214" s="11"/>
      <c r="ELI214" s="10"/>
      <c r="ELJ214" s="10"/>
      <c r="ELK214" s="1"/>
      <c r="ELL214" s="5"/>
      <c r="ELM214" s="52"/>
      <c r="ELN214" s="5"/>
      <c r="ELO214" s="11"/>
      <c r="ELP214" s="10"/>
      <c r="ELQ214" s="10"/>
      <c r="ELR214" s="1"/>
      <c r="ELS214" s="5"/>
      <c r="ELT214" s="52"/>
      <c r="ELU214" s="5"/>
      <c r="ELV214" s="11"/>
      <c r="ELW214" s="10"/>
      <c r="ELX214" s="10"/>
      <c r="ELY214" s="1"/>
      <c r="ELZ214" s="5"/>
      <c r="EMA214" s="52"/>
      <c r="EMB214" s="5"/>
      <c r="EMC214" s="11"/>
      <c r="EMD214" s="10"/>
      <c r="EME214" s="10"/>
      <c r="EMF214" s="1"/>
      <c r="EMG214" s="5"/>
      <c r="EMH214" s="52"/>
      <c r="EMI214" s="5"/>
      <c r="EMJ214" s="11"/>
      <c r="EMK214" s="10"/>
      <c r="EML214" s="10"/>
      <c r="EMM214" s="1"/>
      <c r="EMN214" s="5"/>
      <c r="EMO214" s="52"/>
      <c r="EMP214" s="5"/>
      <c r="EMQ214" s="11"/>
      <c r="EMR214" s="10"/>
      <c r="EMS214" s="10"/>
      <c r="EMT214" s="1"/>
      <c r="EMU214" s="5"/>
      <c r="EMV214" s="52"/>
      <c r="EMW214" s="5"/>
      <c r="EMX214" s="11"/>
      <c r="EMY214" s="10"/>
      <c r="EMZ214" s="10"/>
      <c r="ENA214" s="1"/>
      <c r="ENB214" s="5"/>
      <c r="ENC214" s="52"/>
      <c r="END214" s="5"/>
      <c r="ENE214" s="11"/>
      <c r="ENF214" s="10"/>
      <c r="ENG214" s="10"/>
      <c r="ENH214" s="1"/>
      <c r="ENI214" s="5"/>
      <c r="ENJ214" s="52"/>
      <c r="ENK214" s="5"/>
      <c r="ENL214" s="11"/>
      <c r="ENM214" s="10"/>
      <c r="ENN214" s="10"/>
      <c r="ENO214" s="1"/>
      <c r="ENP214" s="5"/>
      <c r="ENQ214" s="52"/>
      <c r="ENR214" s="5"/>
      <c r="ENS214" s="11"/>
      <c r="ENT214" s="10"/>
      <c r="ENU214" s="10"/>
      <c r="ENV214" s="1"/>
      <c r="ENW214" s="5"/>
      <c r="ENX214" s="52"/>
      <c r="ENY214" s="5"/>
      <c r="ENZ214" s="11"/>
      <c r="EOA214" s="10"/>
      <c r="EOB214" s="10"/>
      <c r="EOC214" s="1"/>
      <c r="EOD214" s="5"/>
      <c r="EOE214" s="52"/>
      <c r="EOF214" s="5"/>
      <c r="EOG214" s="11"/>
      <c r="EOH214" s="10"/>
      <c r="EOI214" s="10"/>
      <c r="EOJ214" s="1"/>
      <c r="EOK214" s="5"/>
      <c r="EOL214" s="52"/>
      <c r="EOM214" s="5"/>
      <c r="EON214" s="11"/>
      <c r="EOO214" s="10"/>
      <c r="EOP214" s="10"/>
      <c r="EOQ214" s="1"/>
      <c r="EOR214" s="5"/>
      <c r="EOS214" s="52"/>
      <c r="EOT214" s="5"/>
      <c r="EOU214" s="11"/>
      <c r="EOV214" s="10"/>
      <c r="EOW214" s="10"/>
      <c r="EOX214" s="1"/>
      <c r="EOY214" s="5"/>
      <c r="EOZ214" s="52"/>
      <c r="EPA214" s="5"/>
      <c r="EPB214" s="11"/>
      <c r="EPC214" s="10"/>
      <c r="EPD214" s="10"/>
      <c r="EPE214" s="1"/>
      <c r="EPF214" s="5"/>
      <c r="EPG214" s="52"/>
      <c r="EPH214" s="5"/>
      <c r="EPI214" s="11"/>
      <c r="EPJ214" s="10"/>
      <c r="EPK214" s="10"/>
      <c r="EPL214" s="1"/>
      <c r="EPM214" s="5"/>
      <c r="EPN214" s="52"/>
      <c r="EPO214" s="5"/>
      <c r="EPP214" s="11"/>
      <c r="EPQ214" s="10"/>
      <c r="EPR214" s="10"/>
      <c r="EPS214" s="1"/>
      <c r="EPT214" s="5"/>
      <c r="EPU214" s="52"/>
      <c r="EPV214" s="5"/>
      <c r="EPW214" s="11"/>
      <c r="EPX214" s="10"/>
      <c r="EPY214" s="10"/>
      <c r="EPZ214" s="1"/>
      <c r="EQA214" s="5"/>
      <c r="EQB214" s="52"/>
      <c r="EQC214" s="5"/>
      <c r="EQD214" s="11"/>
      <c r="EQE214" s="10"/>
      <c r="EQF214" s="10"/>
      <c r="EQG214" s="1"/>
      <c r="EQH214" s="5"/>
      <c r="EQI214" s="52"/>
      <c r="EQJ214" s="5"/>
      <c r="EQK214" s="11"/>
      <c r="EQL214" s="10"/>
      <c r="EQM214" s="10"/>
      <c r="EQN214" s="1"/>
      <c r="EQO214" s="5"/>
      <c r="EQP214" s="52"/>
      <c r="EQQ214" s="5"/>
      <c r="EQR214" s="11"/>
      <c r="EQS214" s="10"/>
      <c r="EQT214" s="10"/>
      <c r="EQU214" s="1"/>
      <c r="EQV214" s="5"/>
      <c r="EQW214" s="52"/>
      <c r="EQX214" s="5"/>
      <c r="EQY214" s="11"/>
      <c r="EQZ214" s="10"/>
      <c r="ERA214" s="10"/>
      <c r="ERB214" s="1"/>
      <c r="ERC214" s="5"/>
      <c r="ERD214" s="52"/>
      <c r="ERE214" s="5"/>
      <c r="ERF214" s="11"/>
      <c r="ERG214" s="10"/>
      <c r="ERH214" s="10"/>
      <c r="ERI214" s="1"/>
      <c r="ERJ214" s="5"/>
      <c r="ERK214" s="52"/>
      <c r="ERL214" s="5"/>
      <c r="ERM214" s="11"/>
      <c r="ERN214" s="10"/>
      <c r="ERO214" s="10"/>
      <c r="ERP214" s="1"/>
      <c r="ERQ214" s="5"/>
      <c r="ERR214" s="52"/>
      <c r="ERS214" s="5"/>
      <c r="ERT214" s="11"/>
      <c r="ERU214" s="10"/>
      <c r="ERV214" s="10"/>
      <c r="ERW214" s="1"/>
      <c r="ERX214" s="5"/>
      <c r="ERY214" s="52"/>
      <c r="ERZ214" s="5"/>
      <c r="ESA214" s="11"/>
      <c r="ESB214" s="10"/>
      <c r="ESC214" s="10"/>
      <c r="ESD214" s="1"/>
      <c r="ESE214" s="5"/>
      <c r="ESF214" s="52"/>
      <c r="ESG214" s="5"/>
      <c r="ESH214" s="11"/>
      <c r="ESI214" s="10"/>
      <c r="ESJ214" s="10"/>
      <c r="ESK214" s="1"/>
      <c r="ESL214" s="5"/>
      <c r="ESM214" s="52"/>
      <c r="ESN214" s="5"/>
      <c r="ESO214" s="11"/>
      <c r="ESP214" s="10"/>
      <c r="ESQ214" s="10"/>
      <c r="ESR214" s="1"/>
      <c r="ESS214" s="5"/>
      <c r="EST214" s="52"/>
      <c r="ESU214" s="5"/>
      <c r="ESV214" s="11"/>
      <c r="ESW214" s="10"/>
      <c r="ESX214" s="10"/>
      <c r="ESY214" s="1"/>
      <c r="ESZ214" s="5"/>
      <c r="ETA214" s="52"/>
      <c r="ETB214" s="5"/>
      <c r="ETC214" s="11"/>
      <c r="ETD214" s="10"/>
      <c r="ETE214" s="10"/>
      <c r="ETF214" s="1"/>
      <c r="ETG214" s="5"/>
      <c r="ETH214" s="52"/>
      <c r="ETI214" s="5"/>
      <c r="ETJ214" s="11"/>
      <c r="ETK214" s="10"/>
      <c r="ETL214" s="10"/>
      <c r="ETM214" s="1"/>
      <c r="ETN214" s="5"/>
      <c r="ETO214" s="52"/>
      <c r="ETP214" s="5"/>
      <c r="ETQ214" s="11"/>
      <c r="ETR214" s="10"/>
      <c r="ETS214" s="10"/>
      <c r="ETT214" s="1"/>
      <c r="ETU214" s="5"/>
      <c r="ETV214" s="52"/>
      <c r="ETW214" s="5"/>
      <c r="ETX214" s="11"/>
      <c r="ETY214" s="10"/>
      <c r="ETZ214" s="10"/>
      <c r="EUA214" s="1"/>
      <c r="EUB214" s="5"/>
      <c r="EUC214" s="52"/>
      <c r="EUD214" s="5"/>
      <c r="EUE214" s="11"/>
      <c r="EUF214" s="10"/>
      <c r="EUG214" s="10"/>
      <c r="EUH214" s="1"/>
      <c r="EUI214" s="5"/>
      <c r="EUJ214" s="52"/>
      <c r="EUK214" s="5"/>
      <c r="EUL214" s="11"/>
      <c r="EUM214" s="10"/>
      <c r="EUN214" s="10"/>
      <c r="EUO214" s="1"/>
      <c r="EUP214" s="5"/>
      <c r="EUQ214" s="52"/>
      <c r="EUR214" s="5"/>
      <c r="EUS214" s="11"/>
      <c r="EUT214" s="10"/>
      <c r="EUU214" s="10"/>
      <c r="EUV214" s="1"/>
      <c r="EUW214" s="5"/>
      <c r="EUX214" s="52"/>
      <c r="EUY214" s="5"/>
      <c r="EUZ214" s="11"/>
      <c r="EVA214" s="10"/>
      <c r="EVB214" s="10"/>
      <c r="EVC214" s="1"/>
      <c r="EVD214" s="5"/>
      <c r="EVE214" s="52"/>
      <c r="EVF214" s="5"/>
      <c r="EVG214" s="11"/>
      <c r="EVH214" s="10"/>
      <c r="EVI214" s="10"/>
      <c r="EVJ214" s="1"/>
      <c r="EVK214" s="5"/>
      <c r="EVL214" s="52"/>
      <c r="EVM214" s="5"/>
      <c r="EVN214" s="11"/>
      <c r="EVO214" s="10"/>
      <c r="EVP214" s="10"/>
      <c r="EVQ214" s="1"/>
      <c r="EVR214" s="5"/>
      <c r="EVS214" s="52"/>
      <c r="EVT214" s="5"/>
      <c r="EVU214" s="11"/>
      <c r="EVV214" s="10"/>
      <c r="EVW214" s="10"/>
      <c r="EVX214" s="1"/>
      <c r="EVY214" s="5"/>
      <c r="EVZ214" s="52"/>
      <c r="EWA214" s="5"/>
      <c r="EWB214" s="11"/>
      <c r="EWC214" s="10"/>
      <c r="EWD214" s="10"/>
      <c r="EWE214" s="1"/>
      <c r="EWF214" s="5"/>
      <c r="EWG214" s="52"/>
      <c r="EWH214" s="5"/>
      <c r="EWI214" s="11"/>
      <c r="EWJ214" s="10"/>
      <c r="EWK214" s="10"/>
      <c r="EWL214" s="1"/>
      <c r="EWM214" s="5"/>
      <c r="EWN214" s="52"/>
      <c r="EWO214" s="5"/>
      <c r="EWP214" s="11"/>
      <c r="EWQ214" s="10"/>
      <c r="EWR214" s="10"/>
      <c r="EWS214" s="1"/>
      <c r="EWT214" s="5"/>
      <c r="EWU214" s="52"/>
      <c r="EWV214" s="5"/>
      <c r="EWW214" s="11"/>
      <c r="EWX214" s="10"/>
      <c r="EWY214" s="10"/>
      <c r="EWZ214" s="1"/>
      <c r="EXA214" s="5"/>
      <c r="EXB214" s="52"/>
      <c r="EXC214" s="5"/>
      <c r="EXD214" s="11"/>
      <c r="EXE214" s="10"/>
      <c r="EXF214" s="10"/>
      <c r="EXG214" s="1"/>
      <c r="EXH214" s="5"/>
      <c r="EXI214" s="52"/>
      <c r="EXJ214" s="5"/>
      <c r="EXK214" s="11"/>
      <c r="EXL214" s="10"/>
      <c r="EXM214" s="10"/>
      <c r="EXN214" s="1"/>
      <c r="EXO214" s="5"/>
      <c r="EXP214" s="52"/>
      <c r="EXQ214" s="5"/>
      <c r="EXR214" s="11"/>
      <c r="EXS214" s="10"/>
      <c r="EXT214" s="10"/>
      <c r="EXU214" s="1"/>
      <c r="EXV214" s="5"/>
      <c r="EXW214" s="52"/>
      <c r="EXX214" s="5"/>
      <c r="EXY214" s="11"/>
      <c r="EXZ214" s="10"/>
      <c r="EYA214" s="10"/>
      <c r="EYB214" s="1"/>
      <c r="EYC214" s="5"/>
      <c r="EYD214" s="52"/>
      <c r="EYE214" s="5"/>
      <c r="EYF214" s="11"/>
      <c r="EYG214" s="10"/>
      <c r="EYH214" s="10"/>
      <c r="EYI214" s="1"/>
      <c r="EYJ214" s="5"/>
      <c r="EYK214" s="52"/>
      <c r="EYL214" s="5"/>
      <c r="EYM214" s="11"/>
      <c r="EYN214" s="10"/>
      <c r="EYO214" s="10"/>
      <c r="EYP214" s="1"/>
      <c r="EYQ214" s="5"/>
      <c r="EYR214" s="52"/>
      <c r="EYS214" s="5"/>
      <c r="EYT214" s="11"/>
      <c r="EYU214" s="10"/>
      <c r="EYV214" s="10"/>
      <c r="EYW214" s="1"/>
      <c r="EYX214" s="5"/>
      <c r="EYY214" s="52"/>
      <c r="EYZ214" s="5"/>
      <c r="EZA214" s="11"/>
      <c r="EZB214" s="10"/>
      <c r="EZC214" s="10"/>
      <c r="EZD214" s="1"/>
      <c r="EZE214" s="5"/>
      <c r="EZF214" s="52"/>
      <c r="EZG214" s="5"/>
      <c r="EZH214" s="11"/>
      <c r="EZI214" s="10"/>
      <c r="EZJ214" s="10"/>
      <c r="EZK214" s="1"/>
      <c r="EZL214" s="5"/>
      <c r="EZM214" s="52"/>
      <c r="EZN214" s="5"/>
      <c r="EZO214" s="11"/>
      <c r="EZP214" s="10"/>
      <c r="EZQ214" s="10"/>
      <c r="EZR214" s="1"/>
      <c r="EZS214" s="5"/>
      <c r="EZT214" s="52"/>
      <c r="EZU214" s="5"/>
      <c r="EZV214" s="11"/>
      <c r="EZW214" s="10"/>
      <c r="EZX214" s="10"/>
      <c r="EZY214" s="1"/>
      <c r="EZZ214" s="5"/>
      <c r="FAA214" s="52"/>
      <c r="FAB214" s="5"/>
      <c r="FAC214" s="11"/>
      <c r="FAD214" s="10"/>
      <c r="FAE214" s="10"/>
      <c r="FAF214" s="1"/>
      <c r="FAG214" s="5"/>
      <c r="FAH214" s="52"/>
      <c r="FAI214" s="5"/>
      <c r="FAJ214" s="11"/>
      <c r="FAK214" s="10"/>
      <c r="FAL214" s="10"/>
      <c r="FAM214" s="1"/>
      <c r="FAN214" s="5"/>
      <c r="FAO214" s="52"/>
      <c r="FAP214" s="5"/>
      <c r="FAQ214" s="11"/>
      <c r="FAR214" s="10"/>
      <c r="FAS214" s="10"/>
      <c r="FAT214" s="1"/>
      <c r="FAU214" s="5"/>
      <c r="FAV214" s="52"/>
      <c r="FAW214" s="5"/>
      <c r="FAX214" s="11"/>
      <c r="FAY214" s="10"/>
      <c r="FAZ214" s="10"/>
      <c r="FBA214" s="1"/>
      <c r="FBB214" s="5"/>
      <c r="FBC214" s="52"/>
      <c r="FBD214" s="5"/>
      <c r="FBE214" s="11"/>
      <c r="FBF214" s="10"/>
      <c r="FBG214" s="10"/>
      <c r="FBH214" s="1"/>
      <c r="FBI214" s="5"/>
      <c r="FBJ214" s="52"/>
      <c r="FBK214" s="5"/>
      <c r="FBL214" s="11"/>
      <c r="FBM214" s="10"/>
      <c r="FBN214" s="10"/>
      <c r="FBO214" s="1"/>
      <c r="FBP214" s="5"/>
      <c r="FBQ214" s="52"/>
      <c r="FBR214" s="5"/>
      <c r="FBS214" s="11"/>
      <c r="FBT214" s="10"/>
      <c r="FBU214" s="10"/>
      <c r="FBV214" s="1"/>
      <c r="FBW214" s="5"/>
      <c r="FBX214" s="52"/>
      <c r="FBY214" s="5"/>
      <c r="FBZ214" s="11"/>
      <c r="FCA214" s="10"/>
      <c r="FCB214" s="10"/>
      <c r="FCC214" s="1"/>
      <c r="FCD214" s="5"/>
      <c r="FCE214" s="52"/>
      <c r="FCF214" s="5"/>
      <c r="FCG214" s="11"/>
      <c r="FCH214" s="10"/>
      <c r="FCI214" s="10"/>
      <c r="FCJ214" s="1"/>
      <c r="FCK214" s="5"/>
      <c r="FCL214" s="52"/>
      <c r="FCM214" s="5"/>
      <c r="FCN214" s="11"/>
      <c r="FCO214" s="10"/>
      <c r="FCP214" s="10"/>
      <c r="FCQ214" s="1"/>
      <c r="FCR214" s="5"/>
      <c r="FCS214" s="52"/>
      <c r="FCT214" s="5"/>
      <c r="FCU214" s="11"/>
      <c r="FCV214" s="10"/>
      <c r="FCW214" s="10"/>
      <c r="FCX214" s="1"/>
      <c r="FCY214" s="5"/>
      <c r="FCZ214" s="52"/>
      <c r="FDA214" s="5"/>
      <c r="FDB214" s="11"/>
      <c r="FDC214" s="10"/>
      <c r="FDD214" s="10"/>
      <c r="FDE214" s="1"/>
      <c r="FDF214" s="5"/>
      <c r="FDG214" s="52"/>
      <c r="FDH214" s="5"/>
      <c r="FDI214" s="11"/>
      <c r="FDJ214" s="10"/>
      <c r="FDK214" s="10"/>
      <c r="FDL214" s="1"/>
      <c r="FDM214" s="5"/>
      <c r="FDN214" s="52"/>
      <c r="FDO214" s="5"/>
      <c r="FDP214" s="11"/>
      <c r="FDQ214" s="10"/>
      <c r="FDR214" s="10"/>
      <c r="FDS214" s="1"/>
      <c r="FDT214" s="5"/>
      <c r="FDU214" s="52"/>
      <c r="FDV214" s="5"/>
      <c r="FDW214" s="11"/>
      <c r="FDX214" s="10"/>
      <c r="FDY214" s="10"/>
      <c r="FDZ214" s="1"/>
      <c r="FEA214" s="5"/>
      <c r="FEB214" s="52"/>
      <c r="FEC214" s="5"/>
      <c r="FED214" s="11"/>
      <c r="FEE214" s="10"/>
      <c r="FEF214" s="10"/>
      <c r="FEG214" s="1"/>
      <c r="FEH214" s="5"/>
      <c r="FEI214" s="52"/>
      <c r="FEJ214" s="5"/>
      <c r="FEK214" s="11"/>
      <c r="FEL214" s="10"/>
      <c r="FEM214" s="10"/>
      <c r="FEN214" s="1"/>
      <c r="FEO214" s="5"/>
      <c r="FEP214" s="52"/>
      <c r="FEQ214" s="5"/>
      <c r="FER214" s="11"/>
      <c r="FES214" s="10"/>
      <c r="FET214" s="10"/>
      <c r="FEU214" s="1"/>
      <c r="FEV214" s="5"/>
      <c r="FEW214" s="52"/>
      <c r="FEX214" s="5"/>
      <c r="FEY214" s="11"/>
      <c r="FEZ214" s="10"/>
      <c r="FFA214" s="10"/>
      <c r="FFB214" s="1"/>
      <c r="FFC214" s="5"/>
      <c r="FFD214" s="52"/>
      <c r="FFE214" s="5"/>
      <c r="FFF214" s="11"/>
      <c r="FFG214" s="10"/>
      <c r="FFH214" s="10"/>
      <c r="FFI214" s="1"/>
      <c r="FFJ214" s="5"/>
      <c r="FFK214" s="52"/>
      <c r="FFL214" s="5"/>
      <c r="FFM214" s="11"/>
      <c r="FFN214" s="10"/>
      <c r="FFO214" s="10"/>
      <c r="FFP214" s="1"/>
      <c r="FFQ214" s="5"/>
      <c r="FFR214" s="52"/>
      <c r="FFS214" s="5"/>
      <c r="FFT214" s="11"/>
      <c r="FFU214" s="10"/>
      <c r="FFV214" s="10"/>
      <c r="FFW214" s="1"/>
      <c r="FFX214" s="5"/>
      <c r="FFY214" s="52"/>
      <c r="FFZ214" s="5"/>
      <c r="FGA214" s="11"/>
      <c r="FGB214" s="10"/>
      <c r="FGC214" s="10"/>
      <c r="FGD214" s="1"/>
      <c r="FGE214" s="5"/>
      <c r="FGF214" s="52"/>
      <c r="FGG214" s="5"/>
      <c r="FGH214" s="11"/>
      <c r="FGI214" s="10"/>
      <c r="FGJ214" s="10"/>
      <c r="FGK214" s="1"/>
      <c r="FGL214" s="5"/>
      <c r="FGM214" s="52"/>
      <c r="FGN214" s="5"/>
      <c r="FGO214" s="11"/>
      <c r="FGP214" s="10"/>
      <c r="FGQ214" s="10"/>
      <c r="FGR214" s="1"/>
      <c r="FGS214" s="5"/>
      <c r="FGT214" s="52"/>
      <c r="FGU214" s="5"/>
      <c r="FGV214" s="11"/>
      <c r="FGW214" s="10"/>
      <c r="FGX214" s="10"/>
      <c r="FGY214" s="1"/>
      <c r="FGZ214" s="5"/>
      <c r="FHA214" s="52"/>
      <c r="FHB214" s="5"/>
      <c r="FHC214" s="11"/>
      <c r="FHD214" s="10"/>
      <c r="FHE214" s="10"/>
      <c r="FHF214" s="1"/>
      <c r="FHG214" s="5"/>
      <c r="FHH214" s="52"/>
      <c r="FHI214" s="5"/>
      <c r="FHJ214" s="11"/>
      <c r="FHK214" s="10"/>
      <c r="FHL214" s="10"/>
      <c r="FHM214" s="1"/>
      <c r="FHN214" s="5"/>
      <c r="FHO214" s="52"/>
      <c r="FHP214" s="5"/>
      <c r="FHQ214" s="11"/>
      <c r="FHR214" s="10"/>
      <c r="FHS214" s="10"/>
      <c r="FHT214" s="1"/>
      <c r="FHU214" s="5"/>
      <c r="FHV214" s="52"/>
      <c r="FHW214" s="5"/>
      <c r="FHX214" s="11"/>
      <c r="FHY214" s="10"/>
      <c r="FHZ214" s="10"/>
      <c r="FIA214" s="1"/>
      <c r="FIB214" s="5"/>
      <c r="FIC214" s="52"/>
      <c r="FID214" s="5"/>
      <c r="FIE214" s="11"/>
      <c r="FIF214" s="10"/>
      <c r="FIG214" s="10"/>
      <c r="FIH214" s="1"/>
      <c r="FII214" s="5"/>
      <c r="FIJ214" s="52"/>
      <c r="FIK214" s="5"/>
      <c r="FIL214" s="11"/>
      <c r="FIM214" s="10"/>
      <c r="FIN214" s="10"/>
      <c r="FIO214" s="1"/>
      <c r="FIP214" s="5"/>
      <c r="FIQ214" s="52"/>
      <c r="FIR214" s="5"/>
      <c r="FIS214" s="11"/>
      <c r="FIT214" s="10"/>
      <c r="FIU214" s="10"/>
      <c r="FIV214" s="1"/>
      <c r="FIW214" s="5"/>
      <c r="FIX214" s="52"/>
      <c r="FIY214" s="5"/>
      <c r="FIZ214" s="11"/>
      <c r="FJA214" s="10"/>
      <c r="FJB214" s="10"/>
      <c r="FJC214" s="1"/>
      <c r="FJD214" s="5"/>
      <c r="FJE214" s="52"/>
      <c r="FJF214" s="5"/>
      <c r="FJG214" s="11"/>
      <c r="FJH214" s="10"/>
      <c r="FJI214" s="10"/>
      <c r="FJJ214" s="1"/>
      <c r="FJK214" s="5"/>
      <c r="FJL214" s="52"/>
      <c r="FJM214" s="5"/>
      <c r="FJN214" s="11"/>
      <c r="FJO214" s="10"/>
      <c r="FJP214" s="10"/>
      <c r="FJQ214" s="1"/>
      <c r="FJR214" s="5"/>
      <c r="FJS214" s="52"/>
      <c r="FJT214" s="5"/>
      <c r="FJU214" s="11"/>
      <c r="FJV214" s="10"/>
      <c r="FJW214" s="10"/>
      <c r="FJX214" s="1"/>
      <c r="FJY214" s="5"/>
      <c r="FJZ214" s="52"/>
      <c r="FKA214" s="5"/>
      <c r="FKB214" s="11"/>
      <c r="FKC214" s="10"/>
      <c r="FKD214" s="10"/>
      <c r="FKE214" s="1"/>
      <c r="FKF214" s="5"/>
      <c r="FKG214" s="52"/>
      <c r="FKH214" s="5"/>
      <c r="FKI214" s="11"/>
      <c r="FKJ214" s="10"/>
      <c r="FKK214" s="10"/>
      <c r="FKL214" s="1"/>
      <c r="FKM214" s="5"/>
      <c r="FKN214" s="52"/>
      <c r="FKO214" s="5"/>
      <c r="FKP214" s="11"/>
      <c r="FKQ214" s="10"/>
      <c r="FKR214" s="10"/>
      <c r="FKS214" s="1"/>
      <c r="FKT214" s="5"/>
      <c r="FKU214" s="52"/>
      <c r="FKV214" s="5"/>
      <c r="FKW214" s="11"/>
      <c r="FKX214" s="10"/>
      <c r="FKY214" s="10"/>
      <c r="FKZ214" s="1"/>
      <c r="FLA214" s="5"/>
      <c r="FLB214" s="52"/>
      <c r="FLC214" s="5"/>
      <c r="FLD214" s="11"/>
      <c r="FLE214" s="10"/>
      <c r="FLF214" s="10"/>
      <c r="FLG214" s="1"/>
      <c r="FLH214" s="5"/>
      <c r="FLI214" s="52"/>
      <c r="FLJ214" s="5"/>
      <c r="FLK214" s="11"/>
      <c r="FLL214" s="10"/>
      <c r="FLM214" s="10"/>
      <c r="FLN214" s="1"/>
      <c r="FLO214" s="5"/>
      <c r="FLP214" s="52"/>
      <c r="FLQ214" s="5"/>
      <c r="FLR214" s="11"/>
      <c r="FLS214" s="10"/>
      <c r="FLT214" s="10"/>
      <c r="FLU214" s="1"/>
      <c r="FLV214" s="5"/>
      <c r="FLW214" s="52"/>
      <c r="FLX214" s="5"/>
      <c r="FLY214" s="11"/>
      <c r="FLZ214" s="10"/>
      <c r="FMA214" s="10"/>
      <c r="FMB214" s="1"/>
      <c r="FMC214" s="5"/>
      <c r="FMD214" s="52"/>
      <c r="FME214" s="5"/>
      <c r="FMF214" s="11"/>
      <c r="FMG214" s="10"/>
      <c r="FMH214" s="10"/>
      <c r="FMI214" s="1"/>
      <c r="FMJ214" s="5"/>
      <c r="FMK214" s="52"/>
      <c r="FML214" s="5"/>
      <c r="FMM214" s="11"/>
      <c r="FMN214" s="10"/>
      <c r="FMO214" s="10"/>
      <c r="FMP214" s="1"/>
      <c r="FMQ214" s="5"/>
      <c r="FMR214" s="52"/>
      <c r="FMS214" s="5"/>
      <c r="FMT214" s="11"/>
      <c r="FMU214" s="10"/>
      <c r="FMV214" s="10"/>
      <c r="FMW214" s="1"/>
      <c r="FMX214" s="5"/>
      <c r="FMY214" s="52"/>
      <c r="FMZ214" s="5"/>
      <c r="FNA214" s="11"/>
      <c r="FNB214" s="10"/>
      <c r="FNC214" s="10"/>
      <c r="FND214" s="1"/>
      <c r="FNE214" s="5"/>
      <c r="FNF214" s="52"/>
      <c r="FNG214" s="5"/>
      <c r="FNH214" s="11"/>
      <c r="FNI214" s="10"/>
      <c r="FNJ214" s="10"/>
      <c r="FNK214" s="1"/>
      <c r="FNL214" s="5"/>
      <c r="FNM214" s="52"/>
      <c r="FNN214" s="5"/>
      <c r="FNO214" s="11"/>
      <c r="FNP214" s="10"/>
      <c r="FNQ214" s="10"/>
      <c r="FNR214" s="1"/>
      <c r="FNS214" s="5"/>
      <c r="FNT214" s="52"/>
      <c r="FNU214" s="5"/>
      <c r="FNV214" s="11"/>
      <c r="FNW214" s="10"/>
      <c r="FNX214" s="10"/>
      <c r="FNY214" s="1"/>
      <c r="FNZ214" s="5"/>
      <c r="FOA214" s="52"/>
      <c r="FOB214" s="5"/>
      <c r="FOC214" s="11"/>
      <c r="FOD214" s="10"/>
      <c r="FOE214" s="10"/>
      <c r="FOF214" s="1"/>
      <c r="FOG214" s="5"/>
      <c r="FOH214" s="52"/>
      <c r="FOI214" s="5"/>
      <c r="FOJ214" s="11"/>
      <c r="FOK214" s="10"/>
      <c r="FOL214" s="10"/>
      <c r="FOM214" s="1"/>
      <c r="FON214" s="5"/>
      <c r="FOO214" s="52"/>
      <c r="FOP214" s="5"/>
      <c r="FOQ214" s="11"/>
      <c r="FOR214" s="10"/>
      <c r="FOS214" s="10"/>
      <c r="FOT214" s="1"/>
      <c r="FOU214" s="5"/>
      <c r="FOV214" s="52"/>
      <c r="FOW214" s="5"/>
      <c r="FOX214" s="11"/>
      <c r="FOY214" s="10"/>
      <c r="FOZ214" s="10"/>
      <c r="FPA214" s="1"/>
      <c r="FPB214" s="5"/>
      <c r="FPC214" s="52"/>
      <c r="FPD214" s="5"/>
      <c r="FPE214" s="11"/>
      <c r="FPF214" s="10"/>
      <c r="FPG214" s="10"/>
      <c r="FPH214" s="1"/>
      <c r="FPI214" s="5"/>
      <c r="FPJ214" s="52"/>
      <c r="FPK214" s="5"/>
      <c r="FPL214" s="11"/>
      <c r="FPM214" s="10"/>
      <c r="FPN214" s="10"/>
      <c r="FPO214" s="1"/>
      <c r="FPP214" s="5"/>
      <c r="FPQ214" s="52"/>
      <c r="FPR214" s="5"/>
      <c r="FPS214" s="11"/>
      <c r="FPT214" s="10"/>
      <c r="FPU214" s="10"/>
      <c r="FPV214" s="1"/>
      <c r="FPW214" s="5"/>
      <c r="FPX214" s="52"/>
      <c r="FPY214" s="5"/>
      <c r="FPZ214" s="11"/>
      <c r="FQA214" s="10"/>
      <c r="FQB214" s="10"/>
      <c r="FQC214" s="1"/>
      <c r="FQD214" s="5"/>
      <c r="FQE214" s="52"/>
      <c r="FQF214" s="5"/>
      <c r="FQG214" s="11"/>
      <c r="FQH214" s="10"/>
      <c r="FQI214" s="10"/>
      <c r="FQJ214" s="1"/>
      <c r="FQK214" s="5"/>
      <c r="FQL214" s="52"/>
      <c r="FQM214" s="5"/>
      <c r="FQN214" s="11"/>
      <c r="FQO214" s="10"/>
      <c r="FQP214" s="10"/>
      <c r="FQQ214" s="1"/>
      <c r="FQR214" s="5"/>
      <c r="FQS214" s="52"/>
      <c r="FQT214" s="5"/>
      <c r="FQU214" s="11"/>
      <c r="FQV214" s="10"/>
      <c r="FQW214" s="10"/>
      <c r="FQX214" s="1"/>
      <c r="FQY214" s="5"/>
      <c r="FQZ214" s="52"/>
      <c r="FRA214" s="5"/>
      <c r="FRB214" s="11"/>
      <c r="FRC214" s="10"/>
      <c r="FRD214" s="10"/>
      <c r="FRE214" s="1"/>
      <c r="FRF214" s="5"/>
      <c r="FRG214" s="52"/>
      <c r="FRH214" s="5"/>
      <c r="FRI214" s="11"/>
      <c r="FRJ214" s="10"/>
      <c r="FRK214" s="10"/>
      <c r="FRL214" s="1"/>
      <c r="FRM214" s="5"/>
      <c r="FRN214" s="52"/>
      <c r="FRO214" s="5"/>
      <c r="FRP214" s="11"/>
      <c r="FRQ214" s="10"/>
      <c r="FRR214" s="10"/>
      <c r="FRS214" s="1"/>
      <c r="FRT214" s="5"/>
      <c r="FRU214" s="52"/>
      <c r="FRV214" s="5"/>
      <c r="FRW214" s="11"/>
      <c r="FRX214" s="10"/>
      <c r="FRY214" s="10"/>
      <c r="FRZ214" s="1"/>
      <c r="FSA214" s="5"/>
      <c r="FSB214" s="52"/>
      <c r="FSC214" s="5"/>
      <c r="FSD214" s="11"/>
      <c r="FSE214" s="10"/>
      <c r="FSF214" s="10"/>
      <c r="FSG214" s="1"/>
      <c r="FSH214" s="5"/>
      <c r="FSI214" s="52"/>
      <c r="FSJ214" s="5"/>
      <c r="FSK214" s="11"/>
      <c r="FSL214" s="10"/>
      <c r="FSM214" s="10"/>
      <c r="FSN214" s="1"/>
      <c r="FSO214" s="5"/>
      <c r="FSP214" s="52"/>
      <c r="FSQ214" s="5"/>
      <c r="FSR214" s="11"/>
      <c r="FSS214" s="10"/>
      <c r="FST214" s="10"/>
      <c r="FSU214" s="1"/>
      <c r="FSV214" s="5"/>
      <c r="FSW214" s="52"/>
      <c r="FSX214" s="5"/>
      <c r="FSY214" s="11"/>
      <c r="FSZ214" s="10"/>
      <c r="FTA214" s="10"/>
      <c r="FTB214" s="1"/>
      <c r="FTC214" s="5"/>
      <c r="FTD214" s="52"/>
      <c r="FTE214" s="5"/>
      <c r="FTF214" s="11"/>
      <c r="FTG214" s="10"/>
      <c r="FTH214" s="10"/>
      <c r="FTI214" s="1"/>
      <c r="FTJ214" s="5"/>
      <c r="FTK214" s="52"/>
      <c r="FTL214" s="5"/>
      <c r="FTM214" s="11"/>
      <c r="FTN214" s="10"/>
      <c r="FTO214" s="10"/>
      <c r="FTP214" s="1"/>
      <c r="FTQ214" s="5"/>
      <c r="FTR214" s="52"/>
      <c r="FTS214" s="5"/>
      <c r="FTT214" s="11"/>
      <c r="FTU214" s="10"/>
      <c r="FTV214" s="10"/>
      <c r="FTW214" s="1"/>
      <c r="FTX214" s="5"/>
      <c r="FTY214" s="52"/>
      <c r="FTZ214" s="5"/>
      <c r="FUA214" s="11"/>
      <c r="FUB214" s="10"/>
      <c r="FUC214" s="10"/>
      <c r="FUD214" s="1"/>
      <c r="FUE214" s="5"/>
      <c r="FUF214" s="52"/>
      <c r="FUG214" s="5"/>
      <c r="FUH214" s="11"/>
      <c r="FUI214" s="10"/>
      <c r="FUJ214" s="10"/>
      <c r="FUK214" s="1"/>
      <c r="FUL214" s="5"/>
      <c r="FUM214" s="52"/>
      <c r="FUN214" s="5"/>
      <c r="FUO214" s="11"/>
      <c r="FUP214" s="10"/>
      <c r="FUQ214" s="10"/>
      <c r="FUR214" s="1"/>
      <c r="FUS214" s="5"/>
      <c r="FUT214" s="52"/>
      <c r="FUU214" s="5"/>
      <c r="FUV214" s="11"/>
      <c r="FUW214" s="10"/>
      <c r="FUX214" s="10"/>
      <c r="FUY214" s="1"/>
      <c r="FUZ214" s="5"/>
      <c r="FVA214" s="52"/>
      <c r="FVB214" s="5"/>
      <c r="FVC214" s="11"/>
      <c r="FVD214" s="10"/>
      <c r="FVE214" s="10"/>
      <c r="FVF214" s="1"/>
      <c r="FVG214" s="5"/>
      <c r="FVH214" s="52"/>
      <c r="FVI214" s="5"/>
      <c r="FVJ214" s="11"/>
      <c r="FVK214" s="10"/>
      <c r="FVL214" s="10"/>
      <c r="FVM214" s="1"/>
      <c r="FVN214" s="5"/>
      <c r="FVO214" s="52"/>
      <c r="FVP214" s="5"/>
      <c r="FVQ214" s="11"/>
      <c r="FVR214" s="10"/>
      <c r="FVS214" s="10"/>
      <c r="FVT214" s="1"/>
      <c r="FVU214" s="5"/>
      <c r="FVV214" s="52"/>
      <c r="FVW214" s="5"/>
      <c r="FVX214" s="11"/>
      <c r="FVY214" s="10"/>
      <c r="FVZ214" s="10"/>
      <c r="FWA214" s="1"/>
      <c r="FWB214" s="5"/>
      <c r="FWC214" s="52"/>
      <c r="FWD214" s="5"/>
      <c r="FWE214" s="11"/>
      <c r="FWF214" s="10"/>
      <c r="FWG214" s="10"/>
      <c r="FWH214" s="1"/>
      <c r="FWI214" s="5"/>
      <c r="FWJ214" s="52"/>
      <c r="FWK214" s="5"/>
      <c r="FWL214" s="11"/>
      <c r="FWM214" s="10"/>
      <c r="FWN214" s="10"/>
      <c r="FWO214" s="1"/>
      <c r="FWP214" s="5"/>
      <c r="FWQ214" s="52"/>
      <c r="FWR214" s="5"/>
      <c r="FWS214" s="11"/>
      <c r="FWT214" s="10"/>
      <c r="FWU214" s="10"/>
      <c r="FWV214" s="1"/>
      <c r="FWW214" s="5"/>
      <c r="FWX214" s="52"/>
      <c r="FWY214" s="5"/>
      <c r="FWZ214" s="11"/>
      <c r="FXA214" s="10"/>
      <c r="FXB214" s="10"/>
      <c r="FXC214" s="1"/>
      <c r="FXD214" s="5"/>
      <c r="FXE214" s="52"/>
      <c r="FXF214" s="5"/>
      <c r="FXG214" s="11"/>
      <c r="FXH214" s="10"/>
      <c r="FXI214" s="10"/>
      <c r="FXJ214" s="1"/>
      <c r="FXK214" s="5"/>
      <c r="FXL214" s="52"/>
      <c r="FXM214" s="5"/>
      <c r="FXN214" s="11"/>
      <c r="FXO214" s="10"/>
      <c r="FXP214" s="10"/>
      <c r="FXQ214" s="1"/>
      <c r="FXR214" s="5"/>
      <c r="FXS214" s="52"/>
      <c r="FXT214" s="5"/>
      <c r="FXU214" s="11"/>
      <c r="FXV214" s="10"/>
      <c r="FXW214" s="10"/>
      <c r="FXX214" s="1"/>
      <c r="FXY214" s="5"/>
      <c r="FXZ214" s="52"/>
      <c r="FYA214" s="5"/>
      <c r="FYB214" s="11"/>
      <c r="FYC214" s="10"/>
      <c r="FYD214" s="10"/>
      <c r="FYE214" s="1"/>
      <c r="FYF214" s="5"/>
      <c r="FYG214" s="52"/>
      <c r="FYH214" s="5"/>
      <c r="FYI214" s="11"/>
      <c r="FYJ214" s="10"/>
      <c r="FYK214" s="10"/>
      <c r="FYL214" s="1"/>
      <c r="FYM214" s="5"/>
      <c r="FYN214" s="52"/>
      <c r="FYO214" s="5"/>
      <c r="FYP214" s="11"/>
      <c r="FYQ214" s="10"/>
      <c r="FYR214" s="10"/>
      <c r="FYS214" s="1"/>
      <c r="FYT214" s="5"/>
      <c r="FYU214" s="52"/>
      <c r="FYV214" s="5"/>
      <c r="FYW214" s="11"/>
      <c r="FYX214" s="10"/>
      <c r="FYY214" s="10"/>
      <c r="FYZ214" s="1"/>
      <c r="FZA214" s="5"/>
      <c r="FZB214" s="52"/>
      <c r="FZC214" s="5"/>
      <c r="FZD214" s="11"/>
      <c r="FZE214" s="10"/>
      <c r="FZF214" s="10"/>
      <c r="FZG214" s="1"/>
      <c r="FZH214" s="5"/>
      <c r="FZI214" s="52"/>
      <c r="FZJ214" s="5"/>
      <c r="FZK214" s="11"/>
      <c r="FZL214" s="10"/>
      <c r="FZM214" s="10"/>
      <c r="FZN214" s="1"/>
      <c r="FZO214" s="5"/>
      <c r="FZP214" s="52"/>
      <c r="FZQ214" s="5"/>
      <c r="FZR214" s="11"/>
      <c r="FZS214" s="10"/>
      <c r="FZT214" s="10"/>
      <c r="FZU214" s="1"/>
      <c r="FZV214" s="5"/>
      <c r="FZW214" s="52"/>
      <c r="FZX214" s="5"/>
      <c r="FZY214" s="11"/>
      <c r="FZZ214" s="10"/>
      <c r="GAA214" s="10"/>
      <c r="GAB214" s="1"/>
      <c r="GAC214" s="5"/>
      <c r="GAD214" s="52"/>
      <c r="GAE214" s="5"/>
      <c r="GAF214" s="11"/>
      <c r="GAG214" s="10"/>
      <c r="GAH214" s="10"/>
      <c r="GAI214" s="1"/>
      <c r="GAJ214" s="5"/>
      <c r="GAK214" s="52"/>
      <c r="GAL214" s="5"/>
      <c r="GAM214" s="11"/>
      <c r="GAN214" s="10"/>
      <c r="GAO214" s="10"/>
      <c r="GAP214" s="1"/>
      <c r="GAQ214" s="5"/>
      <c r="GAR214" s="52"/>
      <c r="GAS214" s="5"/>
      <c r="GAT214" s="11"/>
      <c r="GAU214" s="10"/>
      <c r="GAV214" s="10"/>
      <c r="GAW214" s="1"/>
      <c r="GAX214" s="5"/>
      <c r="GAY214" s="52"/>
      <c r="GAZ214" s="5"/>
      <c r="GBA214" s="11"/>
      <c r="GBB214" s="10"/>
      <c r="GBC214" s="10"/>
      <c r="GBD214" s="1"/>
      <c r="GBE214" s="5"/>
      <c r="GBF214" s="52"/>
      <c r="GBG214" s="5"/>
      <c r="GBH214" s="11"/>
      <c r="GBI214" s="10"/>
      <c r="GBJ214" s="10"/>
      <c r="GBK214" s="1"/>
      <c r="GBL214" s="5"/>
      <c r="GBM214" s="52"/>
      <c r="GBN214" s="5"/>
      <c r="GBO214" s="11"/>
      <c r="GBP214" s="10"/>
      <c r="GBQ214" s="10"/>
      <c r="GBR214" s="1"/>
      <c r="GBS214" s="5"/>
      <c r="GBT214" s="52"/>
      <c r="GBU214" s="5"/>
      <c r="GBV214" s="11"/>
      <c r="GBW214" s="10"/>
      <c r="GBX214" s="10"/>
      <c r="GBY214" s="1"/>
      <c r="GBZ214" s="5"/>
      <c r="GCA214" s="52"/>
      <c r="GCB214" s="5"/>
      <c r="GCC214" s="11"/>
      <c r="GCD214" s="10"/>
      <c r="GCE214" s="10"/>
      <c r="GCF214" s="1"/>
      <c r="GCG214" s="5"/>
      <c r="GCH214" s="52"/>
      <c r="GCI214" s="5"/>
      <c r="GCJ214" s="11"/>
      <c r="GCK214" s="10"/>
      <c r="GCL214" s="10"/>
      <c r="GCM214" s="1"/>
      <c r="GCN214" s="5"/>
      <c r="GCO214" s="52"/>
      <c r="GCP214" s="5"/>
      <c r="GCQ214" s="11"/>
      <c r="GCR214" s="10"/>
      <c r="GCS214" s="10"/>
      <c r="GCT214" s="1"/>
      <c r="GCU214" s="5"/>
      <c r="GCV214" s="52"/>
      <c r="GCW214" s="5"/>
      <c r="GCX214" s="11"/>
      <c r="GCY214" s="10"/>
      <c r="GCZ214" s="10"/>
      <c r="GDA214" s="1"/>
      <c r="GDB214" s="5"/>
      <c r="GDC214" s="52"/>
      <c r="GDD214" s="5"/>
      <c r="GDE214" s="11"/>
      <c r="GDF214" s="10"/>
      <c r="GDG214" s="10"/>
      <c r="GDH214" s="1"/>
      <c r="GDI214" s="5"/>
      <c r="GDJ214" s="52"/>
      <c r="GDK214" s="5"/>
      <c r="GDL214" s="11"/>
      <c r="GDM214" s="10"/>
      <c r="GDN214" s="10"/>
      <c r="GDO214" s="1"/>
      <c r="GDP214" s="5"/>
      <c r="GDQ214" s="52"/>
      <c r="GDR214" s="5"/>
      <c r="GDS214" s="11"/>
      <c r="GDT214" s="10"/>
      <c r="GDU214" s="10"/>
      <c r="GDV214" s="1"/>
      <c r="GDW214" s="5"/>
      <c r="GDX214" s="52"/>
      <c r="GDY214" s="5"/>
      <c r="GDZ214" s="11"/>
      <c r="GEA214" s="10"/>
      <c r="GEB214" s="10"/>
      <c r="GEC214" s="1"/>
      <c r="GED214" s="5"/>
      <c r="GEE214" s="52"/>
      <c r="GEF214" s="5"/>
      <c r="GEG214" s="11"/>
      <c r="GEH214" s="10"/>
      <c r="GEI214" s="10"/>
      <c r="GEJ214" s="1"/>
      <c r="GEK214" s="5"/>
      <c r="GEL214" s="52"/>
      <c r="GEM214" s="5"/>
      <c r="GEN214" s="11"/>
      <c r="GEO214" s="10"/>
      <c r="GEP214" s="10"/>
      <c r="GEQ214" s="1"/>
      <c r="GER214" s="5"/>
      <c r="GES214" s="52"/>
      <c r="GET214" s="5"/>
      <c r="GEU214" s="11"/>
      <c r="GEV214" s="10"/>
      <c r="GEW214" s="10"/>
      <c r="GEX214" s="1"/>
      <c r="GEY214" s="5"/>
      <c r="GEZ214" s="52"/>
      <c r="GFA214" s="5"/>
      <c r="GFB214" s="11"/>
      <c r="GFC214" s="10"/>
      <c r="GFD214" s="10"/>
      <c r="GFE214" s="1"/>
      <c r="GFF214" s="5"/>
      <c r="GFG214" s="52"/>
      <c r="GFH214" s="5"/>
      <c r="GFI214" s="11"/>
      <c r="GFJ214" s="10"/>
      <c r="GFK214" s="10"/>
      <c r="GFL214" s="1"/>
      <c r="GFM214" s="5"/>
      <c r="GFN214" s="52"/>
      <c r="GFO214" s="5"/>
      <c r="GFP214" s="11"/>
      <c r="GFQ214" s="10"/>
      <c r="GFR214" s="10"/>
      <c r="GFS214" s="1"/>
      <c r="GFT214" s="5"/>
      <c r="GFU214" s="52"/>
      <c r="GFV214" s="5"/>
      <c r="GFW214" s="11"/>
      <c r="GFX214" s="10"/>
      <c r="GFY214" s="10"/>
      <c r="GFZ214" s="1"/>
      <c r="GGA214" s="5"/>
      <c r="GGB214" s="52"/>
      <c r="GGC214" s="5"/>
      <c r="GGD214" s="11"/>
      <c r="GGE214" s="10"/>
      <c r="GGF214" s="10"/>
      <c r="GGG214" s="1"/>
      <c r="GGH214" s="5"/>
      <c r="GGI214" s="52"/>
      <c r="GGJ214" s="5"/>
      <c r="GGK214" s="11"/>
      <c r="GGL214" s="10"/>
      <c r="GGM214" s="10"/>
      <c r="GGN214" s="1"/>
      <c r="GGO214" s="5"/>
      <c r="GGP214" s="52"/>
      <c r="GGQ214" s="5"/>
      <c r="GGR214" s="11"/>
      <c r="GGS214" s="10"/>
      <c r="GGT214" s="10"/>
      <c r="GGU214" s="1"/>
      <c r="GGV214" s="5"/>
      <c r="GGW214" s="52"/>
      <c r="GGX214" s="5"/>
      <c r="GGY214" s="11"/>
      <c r="GGZ214" s="10"/>
      <c r="GHA214" s="10"/>
      <c r="GHB214" s="1"/>
      <c r="GHC214" s="5"/>
      <c r="GHD214" s="52"/>
      <c r="GHE214" s="5"/>
      <c r="GHF214" s="11"/>
      <c r="GHG214" s="10"/>
      <c r="GHH214" s="10"/>
      <c r="GHI214" s="1"/>
      <c r="GHJ214" s="5"/>
      <c r="GHK214" s="52"/>
      <c r="GHL214" s="5"/>
      <c r="GHM214" s="11"/>
      <c r="GHN214" s="10"/>
      <c r="GHO214" s="10"/>
      <c r="GHP214" s="1"/>
      <c r="GHQ214" s="5"/>
      <c r="GHR214" s="52"/>
      <c r="GHS214" s="5"/>
      <c r="GHT214" s="11"/>
      <c r="GHU214" s="10"/>
      <c r="GHV214" s="10"/>
      <c r="GHW214" s="1"/>
      <c r="GHX214" s="5"/>
      <c r="GHY214" s="52"/>
      <c r="GHZ214" s="5"/>
      <c r="GIA214" s="11"/>
      <c r="GIB214" s="10"/>
      <c r="GIC214" s="10"/>
      <c r="GID214" s="1"/>
      <c r="GIE214" s="5"/>
      <c r="GIF214" s="52"/>
      <c r="GIG214" s="5"/>
      <c r="GIH214" s="11"/>
      <c r="GII214" s="10"/>
      <c r="GIJ214" s="10"/>
      <c r="GIK214" s="1"/>
      <c r="GIL214" s="5"/>
      <c r="GIM214" s="52"/>
      <c r="GIN214" s="5"/>
      <c r="GIO214" s="11"/>
      <c r="GIP214" s="10"/>
      <c r="GIQ214" s="10"/>
      <c r="GIR214" s="1"/>
      <c r="GIS214" s="5"/>
      <c r="GIT214" s="52"/>
      <c r="GIU214" s="5"/>
      <c r="GIV214" s="11"/>
      <c r="GIW214" s="10"/>
      <c r="GIX214" s="10"/>
      <c r="GIY214" s="1"/>
      <c r="GIZ214" s="5"/>
      <c r="GJA214" s="52"/>
      <c r="GJB214" s="5"/>
      <c r="GJC214" s="11"/>
      <c r="GJD214" s="10"/>
      <c r="GJE214" s="10"/>
      <c r="GJF214" s="1"/>
      <c r="GJG214" s="5"/>
      <c r="GJH214" s="52"/>
      <c r="GJI214" s="5"/>
      <c r="GJJ214" s="11"/>
      <c r="GJK214" s="10"/>
      <c r="GJL214" s="10"/>
      <c r="GJM214" s="1"/>
      <c r="GJN214" s="5"/>
      <c r="GJO214" s="52"/>
      <c r="GJP214" s="5"/>
      <c r="GJQ214" s="11"/>
      <c r="GJR214" s="10"/>
      <c r="GJS214" s="10"/>
      <c r="GJT214" s="1"/>
      <c r="GJU214" s="5"/>
      <c r="GJV214" s="52"/>
      <c r="GJW214" s="5"/>
      <c r="GJX214" s="11"/>
      <c r="GJY214" s="10"/>
      <c r="GJZ214" s="10"/>
      <c r="GKA214" s="1"/>
      <c r="GKB214" s="5"/>
      <c r="GKC214" s="52"/>
      <c r="GKD214" s="5"/>
      <c r="GKE214" s="11"/>
      <c r="GKF214" s="10"/>
      <c r="GKG214" s="10"/>
      <c r="GKH214" s="1"/>
      <c r="GKI214" s="5"/>
      <c r="GKJ214" s="52"/>
      <c r="GKK214" s="5"/>
      <c r="GKL214" s="11"/>
      <c r="GKM214" s="10"/>
      <c r="GKN214" s="10"/>
      <c r="GKO214" s="1"/>
      <c r="GKP214" s="5"/>
      <c r="GKQ214" s="52"/>
      <c r="GKR214" s="5"/>
      <c r="GKS214" s="11"/>
      <c r="GKT214" s="10"/>
      <c r="GKU214" s="10"/>
      <c r="GKV214" s="1"/>
      <c r="GKW214" s="5"/>
      <c r="GKX214" s="52"/>
      <c r="GKY214" s="5"/>
      <c r="GKZ214" s="11"/>
      <c r="GLA214" s="10"/>
      <c r="GLB214" s="10"/>
      <c r="GLC214" s="1"/>
      <c r="GLD214" s="5"/>
      <c r="GLE214" s="52"/>
      <c r="GLF214" s="5"/>
      <c r="GLG214" s="11"/>
      <c r="GLH214" s="10"/>
      <c r="GLI214" s="10"/>
      <c r="GLJ214" s="1"/>
      <c r="GLK214" s="5"/>
      <c r="GLL214" s="52"/>
      <c r="GLM214" s="5"/>
      <c r="GLN214" s="11"/>
      <c r="GLO214" s="10"/>
      <c r="GLP214" s="10"/>
      <c r="GLQ214" s="1"/>
      <c r="GLR214" s="5"/>
      <c r="GLS214" s="52"/>
      <c r="GLT214" s="5"/>
      <c r="GLU214" s="11"/>
      <c r="GLV214" s="10"/>
      <c r="GLW214" s="10"/>
      <c r="GLX214" s="1"/>
      <c r="GLY214" s="5"/>
      <c r="GLZ214" s="52"/>
      <c r="GMA214" s="5"/>
      <c r="GMB214" s="11"/>
      <c r="GMC214" s="10"/>
      <c r="GMD214" s="10"/>
      <c r="GME214" s="1"/>
      <c r="GMF214" s="5"/>
      <c r="GMG214" s="52"/>
      <c r="GMH214" s="5"/>
      <c r="GMI214" s="11"/>
      <c r="GMJ214" s="10"/>
      <c r="GMK214" s="10"/>
      <c r="GML214" s="1"/>
      <c r="GMM214" s="5"/>
      <c r="GMN214" s="52"/>
      <c r="GMO214" s="5"/>
      <c r="GMP214" s="11"/>
      <c r="GMQ214" s="10"/>
      <c r="GMR214" s="10"/>
      <c r="GMS214" s="1"/>
      <c r="GMT214" s="5"/>
      <c r="GMU214" s="52"/>
      <c r="GMV214" s="5"/>
      <c r="GMW214" s="11"/>
      <c r="GMX214" s="10"/>
      <c r="GMY214" s="10"/>
      <c r="GMZ214" s="1"/>
      <c r="GNA214" s="5"/>
      <c r="GNB214" s="52"/>
      <c r="GNC214" s="5"/>
      <c r="GND214" s="11"/>
      <c r="GNE214" s="10"/>
      <c r="GNF214" s="10"/>
      <c r="GNG214" s="1"/>
      <c r="GNH214" s="5"/>
      <c r="GNI214" s="52"/>
      <c r="GNJ214" s="5"/>
      <c r="GNK214" s="11"/>
      <c r="GNL214" s="10"/>
      <c r="GNM214" s="10"/>
      <c r="GNN214" s="1"/>
      <c r="GNO214" s="5"/>
      <c r="GNP214" s="52"/>
      <c r="GNQ214" s="5"/>
      <c r="GNR214" s="11"/>
      <c r="GNS214" s="10"/>
      <c r="GNT214" s="10"/>
      <c r="GNU214" s="1"/>
      <c r="GNV214" s="5"/>
      <c r="GNW214" s="52"/>
      <c r="GNX214" s="5"/>
      <c r="GNY214" s="11"/>
      <c r="GNZ214" s="10"/>
      <c r="GOA214" s="10"/>
      <c r="GOB214" s="1"/>
      <c r="GOC214" s="5"/>
      <c r="GOD214" s="52"/>
      <c r="GOE214" s="5"/>
      <c r="GOF214" s="11"/>
      <c r="GOG214" s="10"/>
      <c r="GOH214" s="10"/>
      <c r="GOI214" s="1"/>
      <c r="GOJ214" s="5"/>
      <c r="GOK214" s="52"/>
      <c r="GOL214" s="5"/>
      <c r="GOM214" s="11"/>
      <c r="GON214" s="10"/>
      <c r="GOO214" s="10"/>
      <c r="GOP214" s="1"/>
      <c r="GOQ214" s="5"/>
      <c r="GOR214" s="52"/>
      <c r="GOS214" s="5"/>
      <c r="GOT214" s="11"/>
      <c r="GOU214" s="10"/>
      <c r="GOV214" s="10"/>
      <c r="GOW214" s="1"/>
      <c r="GOX214" s="5"/>
      <c r="GOY214" s="52"/>
      <c r="GOZ214" s="5"/>
      <c r="GPA214" s="11"/>
      <c r="GPB214" s="10"/>
      <c r="GPC214" s="10"/>
      <c r="GPD214" s="1"/>
      <c r="GPE214" s="5"/>
      <c r="GPF214" s="52"/>
      <c r="GPG214" s="5"/>
      <c r="GPH214" s="11"/>
      <c r="GPI214" s="10"/>
      <c r="GPJ214" s="10"/>
      <c r="GPK214" s="1"/>
      <c r="GPL214" s="5"/>
      <c r="GPM214" s="52"/>
      <c r="GPN214" s="5"/>
      <c r="GPO214" s="11"/>
      <c r="GPP214" s="10"/>
      <c r="GPQ214" s="10"/>
      <c r="GPR214" s="1"/>
      <c r="GPS214" s="5"/>
      <c r="GPT214" s="52"/>
      <c r="GPU214" s="5"/>
      <c r="GPV214" s="11"/>
      <c r="GPW214" s="10"/>
      <c r="GPX214" s="10"/>
      <c r="GPY214" s="1"/>
      <c r="GPZ214" s="5"/>
      <c r="GQA214" s="52"/>
      <c r="GQB214" s="5"/>
      <c r="GQC214" s="11"/>
      <c r="GQD214" s="10"/>
      <c r="GQE214" s="10"/>
      <c r="GQF214" s="1"/>
      <c r="GQG214" s="5"/>
      <c r="GQH214" s="52"/>
      <c r="GQI214" s="5"/>
      <c r="GQJ214" s="11"/>
      <c r="GQK214" s="10"/>
      <c r="GQL214" s="10"/>
      <c r="GQM214" s="1"/>
      <c r="GQN214" s="5"/>
      <c r="GQO214" s="52"/>
      <c r="GQP214" s="5"/>
      <c r="GQQ214" s="11"/>
      <c r="GQR214" s="10"/>
      <c r="GQS214" s="10"/>
      <c r="GQT214" s="1"/>
      <c r="GQU214" s="5"/>
      <c r="GQV214" s="52"/>
      <c r="GQW214" s="5"/>
      <c r="GQX214" s="11"/>
      <c r="GQY214" s="10"/>
      <c r="GQZ214" s="10"/>
      <c r="GRA214" s="1"/>
      <c r="GRB214" s="5"/>
      <c r="GRC214" s="52"/>
      <c r="GRD214" s="5"/>
      <c r="GRE214" s="11"/>
      <c r="GRF214" s="10"/>
      <c r="GRG214" s="10"/>
      <c r="GRH214" s="1"/>
      <c r="GRI214" s="5"/>
      <c r="GRJ214" s="52"/>
      <c r="GRK214" s="5"/>
      <c r="GRL214" s="11"/>
      <c r="GRM214" s="10"/>
      <c r="GRN214" s="10"/>
      <c r="GRO214" s="1"/>
      <c r="GRP214" s="5"/>
      <c r="GRQ214" s="52"/>
      <c r="GRR214" s="5"/>
      <c r="GRS214" s="11"/>
      <c r="GRT214" s="10"/>
      <c r="GRU214" s="10"/>
      <c r="GRV214" s="1"/>
      <c r="GRW214" s="5"/>
      <c r="GRX214" s="52"/>
      <c r="GRY214" s="5"/>
      <c r="GRZ214" s="11"/>
      <c r="GSA214" s="10"/>
      <c r="GSB214" s="10"/>
      <c r="GSC214" s="1"/>
      <c r="GSD214" s="5"/>
      <c r="GSE214" s="52"/>
      <c r="GSF214" s="5"/>
      <c r="GSG214" s="11"/>
      <c r="GSH214" s="10"/>
      <c r="GSI214" s="10"/>
      <c r="GSJ214" s="1"/>
      <c r="GSK214" s="5"/>
      <c r="GSL214" s="52"/>
      <c r="GSM214" s="5"/>
      <c r="GSN214" s="11"/>
      <c r="GSO214" s="10"/>
      <c r="GSP214" s="10"/>
      <c r="GSQ214" s="1"/>
      <c r="GSR214" s="5"/>
      <c r="GSS214" s="52"/>
      <c r="GST214" s="5"/>
      <c r="GSU214" s="11"/>
      <c r="GSV214" s="10"/>
      <c r="GSW214" s="10"/>
      <c r="GSX214" s="1"/>
      <c r="GSY214" s="5"/>
      <c r="GSZ214" s="52"/>
      <c r="GTA214" s="5"/>
      <c r="GTB214" s="11"/>
      <c r="GTC214" s="10"/>
      <c r="GTD214" s="10"/>
      <c r="GTE214" s="1"/>
      <c r="GTF214" s="5"/>
      <c r="GTG214" s="52"/>
      <c r="GTH214" s="5"/>
      <c r="GTI214" s="11"/>
      <c r="GTJ214" s="10"/>
      <c r="GTK214" s="10"/>
      <c r="GTL214" s="1"/>
      <c r="GTM214" s="5"/>
      <c r="GTN214" s="52"/>
      <c r="GTO214" s="5"/>
      <c r="GTP214" s="11"/>
      <c r="GTQ214" s="10"/>
      <c r="GTR214" s="10"/>
      <c r="GTS214" s="1"/>
      <c r="GTT214" s="5"/>
      <c r="GTU214" s="52"/>
      <c r="GTV214" s="5"/>
      <c r="GTW214" s="11"/>
      <c r="GTX214" s="10"/>
      <c r="GTY214" s="10"/>
      <c r="GTZ214" s="1"/>
      <c r="GUA214" s="5"/>
      <c r="GUB214" s="52"/>
      <c r="GUC214" s="5"/>
      <c r="GUD214" s="11"/>
      <c r="GUE214" s="10"/>
      <c r="GUF214" s="10"/>
      <c r="GUG214" s="1"/>
      <c r="GUH214" s="5"/>
      <c r="GUI214" s="52"/>
      <c r="GUJ214" s="5"/>
      <c r="GUK214" s="11"/>
      <c r="GUL214" s="10"/>
      <c r="GUM214" s="10"/>
      <c r="GUN214" s="1"/>
      <c r="GUO214" s="5"/>
      <c r="GUP214" s="52"/>
      <c r="GUQ214" s="5"/>
      <c r="GUR214" s="11"/>
      <c r="GUS214" s="10"/>
      <c r="GUT214" s="10"/>
      <c r="GUU214" s="1"/>
      <c r="GUV214" s="5"/>
      <c r="GUW214" s="52"/>
      <c r="GUX214" s="5"/>
      <c r="GUY214" s="11"/>
      <c r="GUZ214" s="10"/>
      <c r="GVA214" s="10"/>
      <c r="GVB214" s="1"/>
      <c r="GVC214" s="5"/>
      <c r="GVD214" s="52"/>
      <c r="GVE214" s="5"/>
      <c r="GVF214" s="11"/>
      <c r="GVG214" s="10"/>
      <c r="GVH214" s="10"/>
      <c r="GVI214" s="1"/>
      <c r="GVJ214" s="5"/>
      <c r="GVK214" s="52"/>
      <c r="GVL214" s="5"/>
      <c r="GVM214" s="11"/>
      <c r="GVN214" s="10"/>
      <c r="GVO214" s="10"/>
      <c r="GVP214" s="1"/>
      <c r="GVQ214" s="5"/>
      <c r="GVR214" s="52"/>
      <c r="GVS214" s="5"/>
      <c r="GVT214" s="11"/>
      <c r="GVU214" s="10"/>
      <c r="GVV214" s="10"/>
      <c r="GVW214" s="1"/>
      <c r="GVX214" s="5"/>
      <c r="GVY214" s="52"/>
      <c r="GVZ214" s="5"/>
      <c r="GWA214" s="11"/>
      <c r="GWB214" s="10"/>
      <c r="GWC214" s="10"/>
      <c r="GWD214" s="1"/>
      <c r="GWE214" s="5"/>
      <c r="GWF214" s="52"/>
      <c r="GWG214" s="5"/>
      <c r="GWH214" s="11"/>
      <c r="GWI214" s="10"/>
      <c r="GWJ214" s="10"/>
      <c r="GWK214" s="1"/>
      <c r="GWL214" s="5"/>
      <c r="GWM214" s="52"/>
      <c r="GWN214" s="5"/>
      <c r="GWO214" s="11"/>
      <c r="GWP214" s="10"/>
      <c r="GWQ214" s="10"/>
      <c r="GWR214" s="1"/>
      <c r="GWS214" s="5"/>
      <c r="GWT214" s="52"/>
      <c r="GWU214" s="5"/>
      <c r="GWV214" s="11"/>
      <c r="GWW214" s="10"/>
      <c r="GWX214" s="10"/>
      <c r="GWY214" s="1"/>
      <c r="GWZ214" s="5"/>
      <c r="GXA214" s="52"/>
      <c r="GXB214" s="5"/>
      <c r="GXC214" s="11"/>
      <c r="GXD214" s="10"/>
      <c r="GXE214" s="10"/>
      <c r="GXF214" s="1"/>
      <c r="GXG214" s="5"/>
      <c r="GXH214" s="52"/>
      <c r="GXI214" s="5"/>
      <c r="GXJ214" s="11"/>
      <c r="GXK214" s="10"/>
      <c r="GXL214" s="10"/>
      <c r="GXM214" s="1"/>
      <c r="GXN214" s="5"/>
      <c r="GXO214" s="52"/>
      <c r="GXP214" s="5"/>
      <c r="GXQ214" s="11"/>
      <c r="GXR214" s="10"/>
      <c r="GXS214" s="10"/>
      <c r="GXT214" s="1"/>
      <c r="GXU214" s="5"/>
      <c r="GXV214" s="52"/>
      <c r="GXW214" s="5"/>
      <c r="GXX214" s="11"/>
      <c r="GXY214" s="10"/>
      <c r="GXZ214" s="10"/>
      <c r="GYA214" s="1"/>
      <c r="GYB214" s="5"/>
      <c r="GYC214" s="52"/>
      <c r="GYD214" s="5"/>
      <c r="GYE214" s="11"/>
      <c r="GYF214" s="10"/>
      <c r="GYG214" s="10"/>
      <c r="GYH214" s="1"/>
      <c r="GYI214" s="5"/>
      <c r="GYJ214" s="52"/>
      <c r="GYK214" s="5"/>
      <c r="GYL214" s="11"/>
      <c r="GYM214" s="10"/>
      <c r="GYN214" s="10"/>
      <c r="GYO214" s="1"/>
      <c r="GYP214" s="5"/>
      <c r="GYQ214" s="52"/>
      <c r="GYR214" s="5"/>
      <c r="GYS214" s="11"/>
      <c r="GYT214" s="10"/>
      <c r="GYU214" s="10"/>
      <c r="GYV214" s="1"/>
      <c r="GYW214" s="5"/>
      <c r="GYX214" s="52"/>
      <c r="GYY214" s="5"/>
      <c r="GYZ214" s="11"/>
      <c r="GZA214" s="10"/>
      <c r="GZB214" s="10"/>
      <c r="GZC214" s="1"/>
      <c r="GZD214" s="5"/>
      <c r="GZE214" s="52"/>
      <c r="GZF214" s="5"/>
      <c r="GZG214" s="11"/>
      <c r="GZH214" s="10"/>
      <c r="GZI214" s="10"/>
      <c r="GZJ214" s="1"/>
      <c r="GZK214" s="5"/>
      <c r="GZL214" s="52"/>
      <c r="GZM214" s="5"/>
      <c r="GZN214" s="11"/>
      <c r="GZO214" s="10"/>
      <c r="GZP214" s="10"/>
      <c r="GZQ214" s="1"/>
      <c r="GZR214" s="5"/>
      <c r="GZS214" s="52"/>
      <c r="GZT214" s="5"/>
      <c r="GZU214" s="11"/>
      <c r="GZV214" s="10"/>
      <c r="GZW214" s="10"/>
      <c r="GZX214" s="1"/>
      <c r="GZY214" s="5"/>
      <c r="GZZ214" s="52"/>
      <c r="HAA214" s="5"/>
      <c r="HAB214" s="11"/>
      <c r="HAC214" s="10"/>
      <c r="HAD214" s="10"/>
      <c r="HAE214" s="1"/>
      <c r="HAF214" s="5"/>
      <c r="HAG214" s="52"/>
      <c r="HAH214" s="5"/>
      <c r="HAI214" s="11"/>
      <c r="HAJ214" s="10"/>
      <c r="HAK214" s="10"/>
      <c r="HAL214" s="1"/>
      <c r="HAM214" s="5"/>
      <c r="HAN214" s="52"/>
      <c r="HAO214" s="5"/>
      <c r="HAP214" s="11"/>
      <c r="HAQ214" s="10"/>
      <c r="HAR214" s="10"/>
      <c r="HAS214" s="1"/>
      <c r="HAT214" s="5"/>
      <c r="HAU214" s="52"/>
      <c r="HAV214" s="5"/>
      <c r="HAW214" s="11"/>
      <c r="HAX214" s="10"/>
      <c r="HAY214" s="10"/>
      <c r="HAZ214" s="1"/>
      <c r="HBA214" s="5"/>
      <c r="HBB214" s="52"/>
      <c r="HBC214" s="5"/>
      <c r="HBD214" s="11"/>
      <c r="HBE214" s="10"/>
      <c r="HBF214" s="10"/>
      <c r="HBG214" s="1"/>
      <c r="HBH214" s="5"/>
      <c r="HBI214" s="52"/>
      <c r="HBJ214" s="5"/>
      <c r="HBK214" s="11"/>
      <c r="HBL214" s="10"/>
      <c r="HBM214" s="10"/>
      <c r="HBN214" s="1"/>
      <c r="HBO214" s="5"/>
      <c r="HBP214" s="52"/>
      <c r="HBQ214" s="5"/>
      <c r="HBR214" s="11"/>
      <c r="HBS214" s="10"/>
      <c r="HBT214" s="10"/>
      <c r="HBU214" s="1"/>
      <c r="HBV214" s="5"/>
      <c r="HBW214" s="52"/>
      <c r="HBX214" s="5"/>
      <c r="HBY214" s="11"/>
      <c r="HBZ214" s="10"/>
      <c r="HCA214" s="10"/>
      <c r="HCB214" s="1"/>
      <c r="HCC214" s="5"/>
      <c r="HCD214" s="52"/>
      <c r="HCE214" s="5"/>
      <c r="HCF214" s="11"/>
      <c r="HCG214" s="10"/>
      <c r="HCH214" s="10"/>
      <c r="HCI214" s="1"/>
      <c r="HCJ214" s="5"/>
      <c r="HCK214" s="52"/>
      <c r="HCL214" s="5"/>
      <c r="HCM214" s="11"/>
      <c r="HCN214" s="10"/>
      <c r="HCO214" s="10"/>
      <c r="HCP214" s="1"/>
      <c r="HCQ214" s="5"/>
      <c r="HCR214" s="52"/>
      <c r="HCS214" s="5"/>
      <c r="HCT214" s="11"/>
      <c r="HCU214" s="10"/>
      <c r="HCV214" s="10"/>
      <c r="HCW214" s="1"/>
      <c r="HCX214" s="5"/>
      <c r="HCY214" s="52"/>
      <c r="HCZ214" s="5"/>
      <c r="HDA214" s="11"/>
      <c r="HDB214" s="10"/>
      <c r="HDC214" s="10"/>
      <c r="HDD214" s="1"/>
      <c r="HDE214" s="5"/>
      <c r="HDF214" s="52"/>
      <c r="HDG214" s="5"/>
      <c r="HDH214" s="11"/>
      <c r="HDI214" s="10"/>
      <c r="HDJ214" s="10"/>
      <c r="HDK214" s="1"/>
      <c r="HDL214" s="5"/>
      <c r="HDM214" s="52"/>
      <c r="HDN214" s="5"/>
      <c r="HDO214" s="11"/>
      <c r="HDP214" s="10"/>
      <c r="HDQ214" s="10"/>
      <c r="HDR214" s="1"/>
      <c r="HDS214" s="5"/>
      <c r="HDT214" s="52"/>
      <c r="HDU214" s="5"/>
      <c r="HDV214" s="11"/>
      <c r="HDW214" s="10"/>
      <c r="HDX214" s="10"/>
      <c r="HDY214" s="1"/>
      <c r="HDZ214" s="5"/>
      <c r="HEA214" s="52"/>
      <c r="HEB214" s="5"/>
      <c r="HEC214" s="11"/>
      <c r="HED214" s="10"/>
      <c r="HEE214" s="10"/>
      <c r="HEF214" s="1"/>
      <c r="HEG214" s="5"/>
      <c r="HEH214" s="52"/>
      <c r="HEI214" s="5"/>
      <c r="HEJ214" s="11"/>
      <c r="HEK214" s="10"/>
      <c r="HEL214" s="10"/>
      <c r="HEM214" s="1"/>
      <c r="HEN214" s="5"/>
      <c r="HEO214" s="52"/>
      <c r="HEP214" s="5"/>
      <c r="HEQ214" s="11"/>
      <c r="HER214" s="10"/>
      <c r="HES214" s="10"/>
      <c r="HET214" s="1"/>
      <c r="HEU214" s="5"/>
      <c r="HEV214" s="52"/>
      <c r="HEW214" s="5"/>
      <c r="HEX214" s="11"/>
      <c r="HEY214" s="10"/>
      <c r="HEZ214" s="10"/>
      <c r="HFA214" s="1"/>
      <c r="HFB214" s="5"/>
      <c r="HFC214" s="52"/>
      <c r="HFD214" s="5"/>
      <c r="HFE214" s="11"/>
      <c r="HFF214" s="10"/>
      <c r="HFG214" s="10"/>
      <c r="HFH214" s="1"/>
      <c r="HFI214" s="5"/>
      <c r="HFJ214" s="52"/>
      <c r="HFK214" s="5"/>
      <c r="HFL214" s="11"/>
      <c r="HFM214" s="10"/>
      <c r="HFN214" s="10"/>
      <c r="HFO214" s="1"/>
      <c r="HFP214" s="5"/>
      <c r="HFQ214" s="52"/>
      <c r="HFR214" s="5"/>
      <c r="HFS214" s="11"/>
      <c r="HFT214" s="10"/>
      <c r="HFU214" s="10"/>
      <c r="HFV214" s="1"/>
      <c r="HFW214" s="5"/>
      <c r="HFX214" s="52"/>
      <c r="HFY214" s="5"/>
      <c r="HFZ214" s="11"/>
      <c r="HGA214" s="10"/>
      <c r="HGB214" s="10"/>
      <c r="HGC214" s="1"/>
      <c r="HGD214" s="5"/>
      <c r="HGE214" s="52"/>
      <c r="HGF214" s="5"/>
      <c r="HGG214" s="11"/>
      <c r="HGH214" s="10"/>
      <c r="HGI214" s="10"/>
      <c r="HGJ214" s="1"/>
      <c r="HGK214" s="5"/>
      <c r="HGL214" s="52"/>
      <c r="HGM214" s="5"/>
      <c r="HGN214" s="11"/>
      <c r="HGO214" s="10"/>
      <c r="HGP214" s="10"/>
      <c r="HGQ214" s="1"/>
      <c r="HGR214" s="5"/>
      <c r="HGS214" s="52"/>
      <c r="HGT214" s="5"/>
      <c r="HGU214" s="11"/>
      <c r="HGV214" s="10"/>
      <c r="HGW214" s="10"/>
      <c r="HGX214" s="1"/>
      <c r="HGY214" s="5"/>
      <c r="HGZ214" s="52"/>
      <c r="HHA214" s="5"/>
      <c r="HHB214" s="11"/>
      <c r="HHC214" s="10"/>
      <c r="HHD214" s="10"/>
      <c r="HHE214" s="1"/>
      <c r="HHF214" s="5"/>
      <c r="HHG214" s="52"/>
      <c r="HHH214" s="5"/>
      <c r="HHI214" s="11"/>
      <c r="HHJ214" s="10"/>
      <c r="HHK214" s="10"/>
      <c r="HHL214" s="1"/>
      <c r="HHM214" s="5"/>
      <c r="HHN214" s="52"/>
      <c r="HHO214" s="5"/>
      <c r="HHP214" s="11"/>
      <c r="HHQ214" s="10"/>
      <c r="HHR214" s="10"/>
      <c r="HHS214" s="1"/>
      <c r="HHT214" s="5"/>
      <c r="HHU214" s="52"/>
      <c r="HHV214" s="5"/>
      <c r="HHW214" s="11"/>
      <c r="HHX214" s="10"/>
      <c r="HHY214" s="10"/>
      <c r="HHZ214" s="1"/>
      <c r="HIA214" s="5"/>
      <c r="HIB214" s="52"/>
      <c r="HIC214" s="5"/>
      <c r="HID214" s="11"/>
      <c r="HIE214" s="10"/>
      <c r="HIF214" s="10"/>
      <c r="HIG214" s="1"/>
      <c r="HIH214" s="5"/>
      <c r="HII214" s="52"/>
      <c r="HIJ214" s="5"/>
      <c r="HIK214" s="11"/>
      <c r="HIL214" s="10"/>
      <c r="HIM214" s="10"/>
      <c r="HIN214" s="1"/>
      <c r="HIO214" s="5"/>
      <c r="HIP214" s="52"/>
      <c r="HIQ214" s="5"/>
      <c r="HIR214" s="11"/>
      <c r="HIS214" s="10"/>
      <c r="HIT214" s="10"/>
      <c r="HIU214" s="1"/>
      <c r="HIV214" s="5"/>
      <c r="HIW214" s="52"/>
      <c r="HIX214" s="5"/>
      <c r="HIY214" s="11"/>
      <c r="HIZ214" s="10"/>
      <c r="HJA214" s="10"/>
      <c r="HJB214" s="1"/>
      <c r="HJC214" s="5"/>
      <c r="HJD214" s="52"/>
      <c r="HJE214" s="5"/>
      <c r="HJF214" s="11"/>
      <c r="HJG214" s="10"/>
      <c r="HJH214" s="10"/>
      <c r="HJI214" s="1"/>
      <c r="HJJ214" s="5"/>
      <c r="HJK214" s="52"/>
      <c r="HJL214" s="5"/>
      <c r="HJM214" s="11"/>
      <c r="HJN214" s="10"/>
      <c r="HJO214" s="10"/>
      <c r="HJP214" s="1"/>
      <c r="HJQ214" s="5"/>
      <c r="HJR214" s="52"/>
      <c r="HJS214" s="5"/>
      <c r="HJT214" s="11"/>
      <c r="HJU214" s="10"/>
      <c r="HJV214" s="10"/>
      <c r="HJW214" s="1"/>
      <c r="HJX214" s="5"/>
      <c r="HJY214" s="52"/>
      <c r="HJZ214" s="5"/>
      <c r="HKA214" s="11"/>
      <c r="HKB214" s="10"/>
      <c r="HKC214" s="10"/>
      <c r="HKD214" s="1"/>
      <c r="HKE214" s="5"/>
      <c r="HKF214" s="52"/>
      <c r="HKG214" s="5"/>
      <c r="HKH214" s="11"/>
      <c r="HKI214" s="10"/>
      <c r="HKJ214" s="10"/>
      <c r="HKK214" s="1"/>
      <c r="HKL214" s="5"/>
      <c r="HKM214" s="52"/>
      <c r="HKN214" s="5"/>
      <c r="HKO214" s="11"/>
      <c r="HKP214" s="10"/>
      <c r="HKQ214" s="10"/>
      <c r="HKR214" s="1"/>
      <c r="HKS214" s="5"/>
      <c r="HKT214" s="52"/>
      <c r="HKU214" s="5"/>
      <c r="HKV214" s="11"/>
      <c r="HKW214" s="10"/>
      <c r="HKX214" s="10"/>
      <c r="HKY214" s="1"/>
      <c r="HKZ214" s="5"/>
      <c r="HLA214" s="52"/>
      <c r="HLB214" s="5"/>
      <c r="HLC214" s="11"/>
      <c r="HLD214" s="10"/>
      <c r="HLE214" s="10"/>
      <c r="HLF214" s="1"/>
      <c r="HLG214" s="5"/>
      <c r="HLH214" s="52"/>
      <c r="HLI214" s="5"/>
      <c r="HLJ214" s="11"/>
      <c r="HLK214" s="10"/>
      <c r="HLL214" s="10"/>
      <c r="HLM214" s="1"/>
      <c r="HLN214" s="5"/>
      <c r="HLO214" s="52"/>
      <c r="HLP214" s="5"/>
      <c r="HLQ214" s="11"/>
      <c r="HLR214" s="10"/>
      <c r="HLS214" s="10"/>
      <c r="HLT214" s="1"/>
      <c r="HLU214" s="5"/>
      <c r="HLV214" s="52"/>
      <c r="HLW214" s="5"/>
      <c r="HLX214" s="11"/>
      <c r="HLY214" s="10"/>
      <c r="HLZ214" s="10"/>
      <c r="HMA214" s="1"/>
      <c r="HMB214" s="5"/>
      <c r="HMC214" s="52"/>
      <c r="HMD214" s="5"/>
      <c r="HME214" s="11"/>
      <c r="HMF214" s="10"/>
      <c r="HMG214" s="10"/>
      <c r="HMH214" s="1"/>
      <c r="HMI214" s="5"/>
      <c r="HMJ214" s="52"/>
      <c r="HMK214" s="5"/>
      <c r="HML214" s="11"/>
      <c r="HMM214" s="10"/>
      <c r="HMN214" s="10"/>
      <c r="HMO214" s="1"/>
      <c r="HMP214" s="5"/>
      <c r="HMQ214" s="52"/>
      <c r="HMR214" s="5"/>
      <c r="HMS214" s="11"/>
      <c r="HMT214" s="10"/>
      <c r="HMU214" s="10"/>
      <c r="HMV214" s="1"/>
      <c r="HMW214" s="5"/>
      <c r="HMX214" s="52"/>
      <c r="HMY214" s="5"/>
      <c r="HMZ214" s="11"/>
      <c r="HNA214" s="10"/>
      <c r="HNB214" s="10"/>
      <c r="HNC214" s="1"/>
      <c r="HND214" s="5"/>
      <c r="HNE214" s="52"/>
      <c r="HNF214" s="5"/>
      <c r="HNG214" s="11"/>
      <c r="HNH214" s="10"/>
      <c r="HNI214" s="10"/>
      <c r="HNJ214" s="1"/>
      <c r="HNK214" s="5"/>
      <c r="HNL214" s="52"/>
      <c r="HNM214" s="5"/>
      <c r="HNN214" s="11"/>
      <c r="HNO214" s="10"/>
      <c r="HNP214" s="10"/>
      <c r="HNQ214" s="1"/>
      <c r="HNR214" s="5"/>
      <c r="HNS214" s="52"/>
      <c r="HNT214" s="5"/>
      <c r="HNU214" s="11"/>
      <c r="HNV214" s="10"/>
      <c r="HNW214" s="10"/>
      <c r="HNX214" s="1"/>
      <c r="HNY214" s="5"/>
      <c r="HNZ214" s="52"/>
      <c r="HOA214" s="5"/>
      <c r="HOB214" s="11"/>
      <c r="HOC214" s="10"/>
      <c r="HOD214" s="10"/>
      <c r="HOE214" s="1"/>
      <c r="HOF214" s="5"/>
      <c r="HOG214" s="52"/>
      <c r="HOH214" s="5"/>
      <c r="HOI214" s="11"/>
      <c r="HOJ214" s="10"/>
      <c r="HOK214" s="10"/>
      <c r="HOL214" s="1"/>
      <c r="HOM214" s="5"/>
      <c r="HON214" s="52"/>
      <c r="HOO214" s="5"/>
      <c r="HOP214" s="11"/>
      <c r="HOQ214" s="10"/>
      <c r="HOR214" s="10"/>
      <c r="HOS214" s="1"/>
      <c r="HOT214" s="5"/>
      <c r="HOU214" s="52"/>
      <c r="HOV214" s="5"/>
      <c r="HOW214" s="11"/>
      <c r="HOX214" s="10"/>
      <c r="HOY214" s="10"/>
      <c r="HOZ214" s="1"/>
      <c r="HPA214" s="5"/>
      <c r="HPB214" s="52"/>
      <c r="HPC214" s="5"/>
      <c r="HPD214" s="11"/>
      <c r="HPE214" s="10"/>
      <c r="HPF214" s="10"/>
      <c r="HPG214" s="1"/>
      <c r="HPH214" s="5"/>
      <c r="HPI214" s="52"/>
      <c r="HPJ214" s="5"/>
      <c r="HPK214" s="11"/>
      <c r="HPL214" s="10"/>
      <c r="HPM214" s="10"/>
      <c r="HPN214" s="1"/>
      <c r="HPO214" s="5"/>
      <c r="HPP214" s="52"/>
      <c r="HPQ214" s="5"/>
      <c r="HPR214" s="11"/>
      <c r="HPS214" s="10"/>
      <c r="HPT214" s="10"/>
      <c r="HPU214" s="1"/>
      <c r="HPV214" s="5"/>
      <c r="HPW214" s="52"/>
      <c r="HPX214" s="5"/>
      <c r="HPY214" s="11"/>
      <c r="HPZ214" s="10"/>
      <c r="HQA214" s="10"/>
      <c r="HQB214" s="1"/>
      <c r="HQC214" s="5"/>
      <c r="HQD214" s="52"/>
      <c r="HQE214" s="5"/>
      <c r="HQF214" s="11"/>
      <c r="HQG214" s="10"/>
      <c r="HQH214" s="10"/>
      <c r="HQI214" s="1"/>
      <c r="HQJ214" s="5"/>
      <c r="HQK214" s="52"/>
      <c r="HQL214" s="5"/>
      <c r="HQM214" s="11"/>
      <c r="HQN214" s="10"/>
      <c r="HQO214" s="10"/>
      <c r="HQP214" s="1"/>
      <c r="HQQ214" s="5"/>
      <c r="HQR214" s="52"/>
      <c r="HQS214" s="5"/>
      <c r="HQT214" s="11"/>
      <c r="HQU214" s="10"/>
      <c r="HQV214" s="10"/>
      <c r="HQW214" s="1"/>
      <c r="HQX214" s="5"/>
      <c r="HQY214" s="52"/>
      <c r="HQZ214" s="5"/>
      <c r="HRA214" s="11"/>
      <c r="HRB214" s="10"/>
      <c r="HRC214" s="10"/>
      <c r="HRD214" s="1"/>
      <c r="HRE214" s="5"/>
      <c r="HRF214" s="52"/>
      <c r="HRG214" s="5"/>
      <c r="HRH214" s="11"/>
      <c r="HRI214" s="10"/>
      <c r="HRJ214" s="10"/>
      <c r="HRK214" s="1"/>
      <c r="HRL214" s="5"/>
      <c r="HRM214" s="52"/>
      <c r="HRN214" s="5"/>
      <c r="HRO214" s="11"/>
      <c r="HRP214" s="10"/>
      <c r="HRQ214" s="10"/>
      <c r="HRR214" s="1"/>
      <c r="HRS214" s="5"/>
      <c r="HRT214" s="52"/>
      <c r="HRU214" s="5"/>
      <c r="HRV214" s="11"/>
      <c r="HRW214" s="10"/>
      <c r="HRX214" s="10"/>
      <c r="HRY214" s="1"/>
      <c r="HRZ214" s="5"/>
      <c r="HSA214" s="52"/>
      <c r="HSB214" s="5"/>
      <c r="HSC214" s="11"/>
      <c r="HSD214" s="10"/>
      <c r="HSE214" s="10"/>
      <c r="HSF214" s="1"/>
      <c r="HSG214" s="5"/>
      <c r="HSH214" s="52"/>
      <c r="HSI214" s="5"/>
      <c r="HSJ214" s="11"/>
      <c r="HSK214" s="10"/>
      <c r="HSL214" s="10"/>
      <c r="HSM214" s="1"/>
      <c r="HSN214" s="5"/>
      <c r="HSO214" s="52"/>
      <c r="HSP214" s="5"/>
      <c r="HSQ214" s="11"/>
      <c r="HSR214" s="10"/>
      <c r="HSS214" s="10"/>
      <c r="HST214" s="1"/>
      <c r="HSU214" s="5"/>
      <c r="HSV214" s="52"/>
      <c r="HSW214" s="5"/>
      <c r="HSX214" s="11"/>
      <c r="HSY214" s="10"/>
      <c r="HSZ214" s="10"/>
      <c r="HTA214" s="1"/>
      <c r="HTB214" s="5"/>
      <c r="HTC214" s="52"/>
      <c r="HTD214" s="5"/>
      <c r="HTE214" s="11"/>
      <c r="HTF214" s="10"/>
      <c r="HTG214" s="10"/>
      <c r="HTH214" s="1"/>
      <c r="HTI214" s="5"/>
      <c r="HTJ214" s="52"/>
      <c r="HTK214" s="5"/>
      <c r="HTL214" s="11"/>
      <c r="HTM214" s="10"/>
      <c r="HTN214" s="10"/>
      <c r="HTO214" s="1"/>
      <c r="HTP214" s="5"/>
      <c r="HTQ214" s="52"/>
      <c r="HTR214" s="5"/>
      <c r="HTS214" s="11"/>
      <c r="HTT214" s="10"/>
      <c r="HTU214" s="10"/>
      <c r="HTV214" s="1"/>
      <c r="HTW214" s="5"/>
      <c r="HTX214" s="52"/>
      <c r="HTY214" s="5"/>
      <c r="HTZ214" s="11"/>
      <c r="HUA214" s="10"/>
      <c r="HUB214" s="10"/>
      <c r="HUC214" s="1"/>
      <c r="HUD214" s="5"/>
      <c r="HUE214" s="52"/>
      <c r="HUF214" s="5"/>
      <c r="HUG214" s="11"/>
      <c r="HUH214" s="10"/>
      <c r="HUI214" s="10"/>
      <c r="HUJ214" s="1"/>
      <c r="HUK214" s="5"/>
      <c r="HUL214" s="52"/>
      <c r="HUM214" s="5"/>
      <c r="HUN214" s="11"/>
      <c r="HUO214" s="10"/>
      <c r="HUP214" s="10"/>
      <c r="HUQ214" s="1"/>
      <c r="HUR214" s="5"/>
      <c r="HUS214" s="52"/>
      <c r="HUT214" s="5"/>
      <c r="HUU214" s="11"/>
      <c r="HUV214" s="10"/>
      <c r="HUW214" s="10"/>
      <c r="HUX214" s="1"/>
      <c r="HUY214" s="5"/>
      <c r="HUZ214" s="52"/>
      <c r="HVA214" s="5"/>
      <c r="HVB214" s="11"/>
      <c r="HVC214" s="10"/>
      <c r="HVD214" s="10"/>
      <c r="HVE214" s="1"/>
      <c r="HVF214" s="5"/>
      <c r="HVG214" s="52"/>
      <c r="HVH214" s="5"/>
      <c r="HVI214" s="11"/>
      <c r="HVJ214" s="10"/>
      <c r="HVK214" s="10"/>
      <c r="HVL214" s="1"/>
      <c r="HVM214" s="5"/>
      <c r="HVN214" s="52"/>
      <c r="HVO214" s="5"/>
      <c r="HVP214" s="11"/>
      <c r="HVQ214" s="10"/>
      <c r="HVR214" s="10"/>
      <c r="HVS214" s="1"/>
      <c r="HVT214" s="5"/>
      <c r="HVU214" s="52"/>
      <c r="HVV214" s="5"/>
      <c r="HVW214" s="11"/>
      <c r="HVX214" s="10"/>
      <c r="HVY214" s="10"/>
      <c r="HVZ214" s="1"/>
      <c r="HWA214" s="5"/>
      <c r="HWB214" s="52"/>
      <c r="HWC214" s="5"/>
      <c r="HWD214" s="11"/>
      <c r="HWE214" s="10"/>
      <c r="HWF214" s="10"/>
      <c r="HWG214" s="1"/>
      <c r="HWH214" s="5"/>
      <c r="HWI214" s="52"/>
      <c r="HWJ214" s="5"/>
      <c r="HWK214" s="11"/>
      <c r="HWL214" s="10"/>
      <c r="HWM214" s="10"/>
      <c r="HWN214" s="1"/>
      <c r="HWO214" s="5"/>
      <c r="HWP214" s="52"/>
      <c r="HWQ214" s="5"/>
      <c r="HWR214" s="11"/>
      <c r="HWS214" s="10"/>
      <c r="HWT214" s="10"/>
      <c r="HWU214" s="1"/>
      <c r="HWV214" s="5"/>
      <c r="HWW214" s="52"/>
      <c r="HWX214" s="5"/>
      <c r="HWY214" s="11"/>
      <c r="HWZ214" s="10"/>
      <c r="HXA214" s="10"/>
      <c r="HXB214" s="1"/>
      <c r="HXC214" s="5"/>
      <c r="HXD214" s="52"/>
      <c r="HXE214" s="5"/>
      <c r="HXF214" s="11"/>
      <c r="HXG214" s="10"/>
      <c r="HXH214" s="10"/>
      <c r="HXI214" s="1"/>
      <c r="HXJ214" s="5"/>
      <c r="HXK214" s="52"/>
      <c r="HXL214" s="5"/>
      <c r="HXM214" s="11"/>
      <c r="HXN214" s="10"/>
      <c r="HXO214" s="10"/>
      <c r="HXP214" s="1"/>
      <c r="HXQ214" s="5"/>
      <c r="HXR214" s="52"/>
      <c r="HXS214" s="5"/>
      <c r="HXT214" s="11"/>
      <c r="HXU214" s="10"/>
      <c r="HXV214" s="10"/>
      <c r="HXW214" s="1"/>
      <c r="HXX214" s="5"/>
      <c r="HXY214" s="52"/>
      <c r="HXZ214" s="5"/>
      <c r="HYA214" s="11"/>
      <c r="HYB214" s="10"/>
      <c r="HYC214" s="10"/>
      <c r="HYD214" s="1"/>
      <c r="HYE214" s="5"/>
      <c r="HYF214" s="52"/>
      <c r="HYG214" s="5"/>
      <c r="HYH214" s="11"/>
      <c r="HYI214" s="10"/>
      <c r="HYJ214" s="10"/>
      <c r="HYK214" s="1"/>
      <c r="HYL214" s="5"/>
      <c r="HYM214" s="52"/>
      <c r="HYN214" s="5"/>
      <c r="HYO214" s="11"/>
      <c r="HYP214" s="10"/>
      <c r="HYQ214" s="10"/>
      <c r="HYR214" s="1"/>
      <c r="HYS214" s="5"/>
      <c r="HYT214" s="52"/>
      <c r="HYU214" s="5"/>
      <c r="HYV214" s="11"/>
      <c r="HYW214" s="10"/>
      <c r="HYX214" s="10"/>
      <c r="HYY214" s="1"/>
      <c r="HYZ214" s="5"/>
      <c r="HZA214" s="52"/>
      <c r="HZB214" s="5"/>
      <c r="HZC214" s="11"/>
      <c r="HZD214" s="10"/>
      <c r="HZE214" s="10"/>
      <c r="HZF214" s="1"/>
      <c r="HZG214" s="5"/>
      <c r="HZH214" s="52"/>
      <c r="HZI214" s="5"/>
      <c r="HZJ214" s="11"/>
      <c r="HZK214" s="10"/>
      <c r="HZL214" s="10"/>
      <c r="HZM214" s="1"/>
      <c r="HZN214" s="5"/>
      <c r="HZO214" s="52"/>
      <c r="HZP214" s="5"/>
      <c r="HZQ214" s="11"/>
      <c r="HZR214" s="10"/>
      <c r="HZS214" s="10"/>
      <c r="HZT214" s="1"/>
      <c r="HZU214" s="5"/>
      <c r="HZV214" s="52"/>
      <c r="HZW214" s="5"/>
      <c r="HZX214" s="11"/>
      <c r="HZY214" s="10"/>
      <c r="HZZ214" s="10"/>
      <c r="IAA214" s="1"/>
      <c r="IAB214" s="5"/>
      <c r="IAC214" s="52"/>
      <c r="IAD214" s="5"/>
      <c r="IAE214" s="11"/>
      <c r="IAF214" s="10"/>
      <c r="IAG214" s="10"/>
      <c r="IAH214" s="1"/>
      <c r="IAI214" s="5"/>
      <c r="IAJ214" s="52"/>
      <c r="IAK214" s="5"/>
      <c r="IAL214" s="11"/>
      <c r="IAM214" s="10"/>
      <c r="IAN214" s="10"/>
      <c r="IAO214" s="1"/>
      <c r="IAP214" s="5"/>
      <c r="IAQ214" s="52"/>
      <c r="IAR214" s="5"/>
      <c r="IAS214" s="11"/>
      <c r="IAT214" s="10"/>
      <c r="IAU214" s="10"/>
      <c r="IAV214" s="1"/>
      <c r="IAW214" s="5"/>
      <c r="IAX214" s="52"/>
      <c r="IAY214" s="5"/>
      <c r="IAZ214" s="11"/>
      <c r="IBA214" s="10"/>
      <c r="IBB214" s="10"/>
      <c r="IBC214" s="1"/>
      <c r="IBD214" s="5"/>
      <c r="IBE214" s="52"/>
      <c r="IBF214" s="5"/>
      <c r="IBG214" s="11"/>
      <c r="IBH214" s="10"/>
      <c r="IBI214" s="10"/>
      <c r="IBJ214" s="1"/>
      <c r="IBK214" s="5"/>
      <c r="IBL214" s="52"/>
      <c r="IBM214" s="5"/>
      <c r="IBN214" s="11"/>
      <c r="IBO214" s="10"/>
      <c r="IBP214" s="10"/>
      <c r="IBQ214" s="1"/>
      <c r="IBR214" s="5"/>
      <c r="IBS214" s="52"/>
      <c r="IBT214" s="5"/>
      <c r="IBU214" s="11"/>
      <c r="IBV214" s="10"/>
      <c r="IBW214" s="10"/>
      <c r="IBX214" s="1"/>
      <c r="IBY214" s="5"/>
      <c r="IBZ214" s="52"/>
      <c r="ICA214" s="5"/>
      <c r="ICB214" s="11"/>
      <c r="ICC214" s="10"/>
      <c r="ICD214" s="10"/>
      <c r="ICE214" s="1"/>
      <c r="ICF214" s="5"/>
      <c r="ICG214" s="52"/>
      <c r="ICH214" s="5"/>
      <c r="ICI214" s="11"/>
      <c r="ICJ214" s="10"/>
      <c r="ICK214" s="10"/>
      <c r="ICL214" s="1"/>
      <c r="ICM214" s="5"/>
      <c r="ICN214" s="52"/>
      <c r="ICO214" s="5"/>
      <c r="ICP214" s="11"/>
      <c r="ICQ214" s="10"/>
      <c r="ICR214" s="10"/>
      <c r="ICS214" s="1"/>
      <c r="ICT214" s="5"/>
      <c r="ICU214" s="52"/>
      <c r="ICV214" s="5"/>
      <c r="ICW214" s="11"/>
      <c r="ICX214" s="10"/>
      <c r="ICY214" s="10"/>
      <c r="ICZ214" s="1"/>
      <c r="IDA214" s="5"/>
      <c r="IDB214" s="52"/>
      <c r="IDC214" s="5"/>
      <c r="IDD214" s="11"/>
      <c r="IDE214" s="10"/>
      <c r="IDF214" s="10"/>
      <c r="IDG214" s="1"/>
      <c r="IDH214" s="5"/>
      <c r="IDI214" s="52"/>
      <c r="IDJ214" s="5"/>
      <c r="IDK214" s="11"/>
      <c r="IDL214" s="10"/>
      <c r="IDM214" s="10"/>
      <c r="IDN214" s="1"/>
      <c r="IDO214" s="5"/>
      <c r="IDP214" s="52"/>
      <c r="IDQ214" s="5"/>
      <c r="IDR214" s="11"/>
      <c r="IDS214" s="10"/>
      <c r="IDT214" s="10"/>
      <c r="IDU214" s="1"/>
      <c r="IDV214" s="5"/>
      <c r="IDW214" s="52"/>
      <c r="IDX214" s="5"/>
      <c r="IDY214" s="11"/>
      <c r="IDZ214" s="10"/>
      <c r="IEA214" s="10"/>
      <c r="IEB214" s="1"/>
      <c r="IEC214" s="5"/>
      <c r="IED214" s="52"/>
      <c r="IEE214" s="5"/>
      <c r="IEF214" s="11"/>
      <c r="IEG214" s="10"/>
      <c r="IEH214" s="10"/>
      <c r="IEI214" s="1"/>
      <c r="IEJ214" s="5"/>
      <c r="IEK214" s="52"/>
      <c r="IEL214" s="5"/>
      <c r="IEM214" s="11"/>
      <c r="IEN214" s="10"/>
      <c r="IEO214" s="10"/>
      <c r="IEP214" s="1"/>
      <c r="IEQ214" s="5"/>
      <c r="IER214" s="52"/>
      <c r="IES214" s="5"/>
      <c r="IET214" s="11"/>
      <c r="IEU214" s="10"/>
      <c r="IEV214" s="10"/>
      <c r="IEW214" s="1"/>
      <c r="IEX214" s="5"/>
      <c r="IEY214" s="52"/>
      <c r="IEZ214" s="5"/>
      <c r="IFA214" s="11"/>
      <c r="IFB214" s="10"/>
      <c r="IFC214" s="10"/>
      <c r="IFD214" s="1"/>
      <c r="IFE214" s="5"/>
      <c r="IFF214" s="52"/>
      <c r="IFG214" s="5"/>
      <c r="IFH214" s="11"/>
      <c r="IFI214" s="10"/>
      <c r="IFJ214" s="10"/>
      <c r="IFK214" s="1"/>
      <c r="IFL214" s="5"/>
      <c r="IFM214" s="52"/>
      <c r="IFN214" s="5"/>
      <c r="IFO214" s="11"/>
      <c r="IFP214" s="10"/>
      <c r="IFQ214" s="10"/>
      <c r="IFR214" s="1"/>
      <c r="IFS214" s="5"/>
      <c r="IFT214" s="52"/>
      <c r="IFU214" s="5"/>
      <c r="IFV214" s="11"/>
      <c r="IFW214" s="10"/>
      <c r="IFX214" s="10"/>
      <c r="IFY214" s="1"/>
      <c r="IFZ214" s="5"/>
      <c r="IGA214" s="52"/>
      <c r="IGB214" s="5"/>
      <c r="IGC214" s="11"/>
      <c r="IGD214" s="10"/>
      <c r="IGE214" s="10"/>
      <c r="IGF214" s="1"/>
      <c r="IGG214" s="5"/>
      <c r="IGH214" s="52"/>
      <c r="IGI214" s="5"/>
      <c r="IGJ214" s="11"/>
      <c r="IGK214" s="10"/>
      <c r="IGL214" s="10"/>
      <c r="IGM214" s="1"/>
      <c r="IGN214" s="5"/>
      <c r="IGO214" s="52"/>
      <c r="IGP214" s="5"/>
      <c r="IGQ214" s="11"/>
      <c r="IGR214" s="10"/>
      <c r="IGS214" s="10"/>
      <c r="IGT214" s="1"/>
      <c r="IGU214" s="5"/>
      <c r="IGV214" s="52"/>
      <c r="IGW214" s="5"/>
      <c r="IGX214" s="11"/>
      <c r="IGY214" s="10"/>
      <c r="IGZ214" s="10"/>
      <c r="IHA214" s="1"/>
      <c r="IHB214" s="5"/>
      <c r="IHC214" s="52"/>
      <c r="IHD214" s="5"/>
      <c r="IHE214" s="11"/>
      <c r="IHF214" s="10"/>
      <c r="IHG214" s="10"/>
      <c r="IHH214" s="1"/>
      <c r="IHI214" s="5"/>
      <c r="IHJ214" s="52"/>
      <c r="IHK214" s="5"/>
      <c r="IHL214" s="11"/>
      <c r="IHM214" s="10"/>
      <c r="IHN214" s="10"/>
      <c r="IHO214" s="1"/>
      <c r="IHP214" s="5"/>
      <c r="IHQ214" s="52"/>
      <c r="IHR214" s="5"/>
      <c r="IHS214" s="11"/>
      <c r="IHT214" s="10"/>
      <c r="IHU214" s="10"/>
      <c r="IHV214" s="1"/>
      <c r="IHW214" s="5"/>
      <c r="IHX214" s="52"/>
      <c r="IHY214" s="5"/>
      <c r="IHZ214" s="11"/>
      <c r="IIA214" s="10"/>
      <c r="IIB214" s="10"/>
      <c r="IIC214" s="1"/>
      <c r="IID214" s="5"/>
      <c r="IIE214" s="52"/>
      <c r="IIF214" s="5"/>
      <c r="IIG214" s="11"/>
      <c r="IIH214" s="10"/>
      <c r="III214" s="10"/>
      <c r="IIJ214" s="1"/>
      <c r="IIK214" s="5"/>
      <c r="IIL214" s="52"/>
      <c r="IIM214" s="5"/>
      <c r="IIN214" s="11"/>
      <c r="IIO214" s="10"/>
      <c r="IIP214" s="10"/>
      <c r="IIQ214" s="1"/>
      <c r="IIR214" s="5"/>
      <c r="IIS214" s="52"/>
      <c r="IIT214" s="5"/>
      <c r="IIU214" s="11"/>
      <c r="IIV214" s="10"/>
      <c r="IIW214" s="10"/>
      <c r="IIX214" s="1"/>
      <c r="IIY214" s="5"/>
      <c r="IIZ214" s="52"/>
      <c r="IJA214" s="5"/>
      <c r="IJB214" s="11"/>
      <c r="IJC214" s="10"/>
      <c r="IJD214" s="10"/>
      <c r="IJE214" s="1"/>
      <c r="IJF214" s="5"/>
      <c r="IJG214" s="52"/>
      <c r="IJH214" s="5"/>
      <c r="IJI214" s="11"/>
      <c r="IJJ214" s="10"/>
      <c r="IJK214" s="10"/>
      <c r="IJL214" s="1"/>
      <c r="IJM214" s="5"/>
      <c r="IJN214" s="52"/>
      <c r="IJO214" s="5"/>
      <c r="IJP214" s="11"/>
      <c r="IJQ214" s="10"/>
      <c r="IJR214" s="10"/>
      <c r="IJS214" s="1"/>
      <c r="IJT214" s="5"/>
      <c r="IJU214" s="52"/>
      <c r="IJV214" s="5"/>
      <c r="IJW214" s="11"/>
      <c r="IJX214" s="10"/>
      <c r="IJY214" s="10"/>
      <c r="IJZ214" s="1"/>
      <c r="IKA214" s="5"/>
      <c r="IKB214" s="52"/>
      <c r="IKC214" s="5"/>
      <c r="IKD214" s="11"/>
      <c r="IKE214" s="10"/>
      <c r="IKF214" s="10"/>
      <c r="IKG214" s="1"/>
      <c r="IKH214" s="5"/>
      <c r="IKI214" s="52"/>
      <c r="IKJ214" s="5"/>
      <c r="IKK214" s="11"/>
      <c r="IKL214" s="10"/>
      <c r="IKM214" s="10"/>
      <c r="IKN214" s="1"/>
      <c r="IKO214" s="5"/>
      <c r="IKP214" s="52"/>
      <c r="IKQ214" s="5"/>
      <c r="IKR214" s="11"/>
      <c r="IKS214" s="10"/>
      <c r="IKT214" s="10"/>
      <c r="IKU214" s="1"/>
      <c r="IKV214" s="5"/>
      <c r="IKW214" s="52"/>
      <c r="IKX214" s="5"/>
      <c r="IKY214" s="11"/>
      <c r="IKZ214" s="10"/>
      <c r="ILA214" s="10"/>
      <c r="ILB214" s="1"/>
      <c r="ILC214" s="5"/>
      <c r="ILD214" s="52"/>
      <c r="ILE214" s="5"/>
      <c r="ILF214" s="11"/>
      <c r="ILG214" s="10"/>
      <c r="ILH214" s="10"/>
      <c r="ILI214" s="1"/>
      <c r="ILJ214" s="5"/>
      <c r="ILK214" s="52"/>
      <c r="ILL214" s="5"/>
      <c r="ILM214" s="11"/>
      <c r="ILN214" s="10"/>
      <c r="ILO214" s="10"/>
      <c r="ILP214" s="1"/>
      <c r="ILQ214" s="5"/>
      <c r="ILR214" s="52"/>
      <c r="ILS214" s="5"/>
      <c r="ILT214" s="11"/>
      <c r="ILU214" s="10"/>
      <c r="ILV214" s="10"/>
      <c r="ILW214" s="1"/>
      <c r="ILX214" s="5"/>
      <c r="ILY214" s="52"/>
      <c r="ILZ214" s="5"/>
      <c r="IMA214" s="11"/>
      <c r="IMB214" s="10"/>
      <c r="IMC214" s="10"/>
      <c r="IMD214" s="1"/>
      <c r="IME214" s="5"/>
      <c r="IMF214" s="52"/>
      <c r="IMG214" s="5"/>
      <c r="IMH214" s="11"/>
      <c r="IMI214" s="10"/>
      <c r="IMJ214" s="10"/>
      <c r="IMK214" s="1"/>
      <c r="IML214" s="5"/>
      <c r="IMM214" s="52"/>
      <c r="IMN214" s="5"/>
      <c r="IMO214" s="11"/>
      <c r="IMP214" s="10"/>
      <c r="IMQ214" s="10"/>
      <c r="IMR214" s="1"/>
      <c r="IMS214" s="5"/>
      <c r="IMT214" s="52"/>
      <c r="IMU214" s="5"/>
      <c r="IMV214" s="11"/>
      <c r="IMW214" s="10"/>
      <c r="IMX214" s="10"/>
      <c r="IMY214" s="1"/>
      <c r="IMZ214" s="5"/>
      <c r="INA214" s="52"/>
      <c r="INB214" s="5"/>
      <c r="INC214" s="11"/>
      <c r="IND214" s="10"/>
      <c r="INE214" s="10"/>
      <c r="INF214" s="1"/>
      <c r="ING214" s="5"/>
      <c r="INH214" s="52"/>
      <c r="INI214" s="5"/>
      <c r="INJ214" s="11"/>
      <c r="INK214" s="10"/>
      <c r="INL214" s="10"/>
      <c r="INM214" s="1"/>
      <c r="INN214" s="5"/>
      <c r="INO214" s="52"/>
      <c r="INP214" s="5"/>
      <c r="INQ214" s="11"/>
      <c r="INR214" s="10"/>
      <c r="INS214" s="10"/>
      <c r="INT214" s="1"/>
      <c r="INU214" s="5"/>
      <c r="INV214" s="52"/>
      <c r="INW214" s="5"/>
      <c r="INX214" s="11"/>
      <c r="INY214" s="10"/>
      <c r="INZ214" s="10"/>
      <c r="IOA214" s="1"/>
      <c r="IOB214" s="5"/>
      <c r="IOC214" s="52"/>
      <c r="IOD214" s="5"/>
      <c r="IOE214" s="11"/>
      <c r="IOF214" s="10"/>
      <c r="IOG214" s="10"/>
      <c r="IOH214" s="1"/>
      <c r="IOI214" s="5"/>
      <c r="IOJ214" s="52"/>
      <c r="IOK214" s="5"/>
      <c r="IOL214" s="11"/>
      <c r="IOM214" s="10"/>
      <c r="ION214" s="10"/>
      <c r="IOO214" s="1"/>
      <c r="IOP214" s="5"/>
      <c r="IOQ214" s="52"/>
      <c r="IOR214" s="5"/>
      <c r="IOS214" s="11"/>
      <c r="IOT214" s="10"/>
      <c r="IOU214" s="10"/>
      <c r="IOV214" s="1"/>
      <c r="IOW214" s="5"/>
      <c r="IOX214" s="52"/>
      <c r="IOY214" s="5"/>
      <c r="IOZ214" s="11"/>
      <c r="IPA214" s="10"/>
      <c r="IPB214" s="10"/>
      <c r="IPC214" s="1"/>
      <c r="IPD214" s="5"/>
      <c r="IPE214" s="52"/>
      <c r="IPF214" s="5"/>
      <c r="IPG214" s="11"/>
      <c r="IPH214" s="10"/>
      <c r="IPI214" s="10"/>
      <c r="IPJ214" s="1"/>
      <c r="IPK214" s="5"/>
      <c r="IPL214" s="52"/>
      <c r="IPM214" s="5"/>
      <c r="IPN214" s="11"/>
      <c r="IPO214" s="10"/>
      <c r="IPP214" s="10"/>
      <c r="IPQ214" s="1"/>
      <c r="IPR214" s="5"/>
      <c r="IPS214" s="52"/>
      <c r="IPT214" s="5"/>
      <c r="IPU214" s="11"/>
      <c r="IPV214" s="10"/>
      <c r="IPW214" s="10"/>
      <c r="IPX214" s="1"/>
      <c r="IPY214" s="5"/>
      <c r="IPZ214" s="52"/>
      <c r="IQA214" s="5"/>
      <c r="IQB214" s="11"/>
      <c r="IQC214" s="10"/>
      <c r="IQD214" s="10"/>
      <c r="IQE214" s="1"/>
      <c r="IQF214" s="5"/>
      <c r="IQG214" s="52"/>
      <c r="IQH214" s="5"/>
      <c r="IQI214" s="11"/>
      <c r="IQJ214" s="10"/>
      <c r="IQK214" s="10"/>
      <c r="IQL214" s="1"/>
      <c r="IQM214" s="5"/>
      <c r="IQN214" s="52"/>
      <c r="IQO214" s="5"/>
      <c r="IQP214" s="11"/>
      <c r="IQQ214" s="10"/>
      <c r="IQR214" s="10"/>
      <c r="IQS214" s="1"/>
      <c r="IQT214" s="5"/>
      <c r="IQU214" s="52"/>
      <c r="IQV214" s="5"/>
      <c r="IQW214" s="11"/>
      <c r="IQX214" s="10"/>
      <c r="IQY214" s="10"/>
      <c r="IQZ214" s="1"/>
      <c r="IRA214" s="5"/>
      <c r="IRB214" s="52"/>
      <c r="IRC214" s="5"/>
      <c r="IRD214" s="11"/>
      <c r="IRE214" s="10"/>
      <c r="IRF214" s="10"/>
      <c r="IRG214" s="1"/>
      <c r="IRH214" s="5"/>
      <c r="IRI214" s="52"/>
      <c r="IRJ214" s="5"/>
      <c r="IRK214" s="11"/>
      <c r="IRL214" s="10"/>
      <c r="IRM214" s="10"/>
      <c r="IRN214" s="1"/>
      <c r="IRO214" s="5"/>
      <c r="IRP214" s="52"/>
      <c r="IRQ214" s="5"/>
      <c r="IRR214" s="11"/>
      <c r="IRS214" s="10"/>
      <c r="IRT214" s="10"/>
      <c r="IRU214" s="1"/>
      <c r="IRV214" s="5"/>
      <c r="IRW214" s="52"/>
      <c r="IRX214" s="5"/>
      <c r="IRY214" s="11"/>
      <c r="IRZ214" s="10"/>
      <c r="ISA214" s="10"/>
      <c r="ISB214" s="1"/>
      <c r="ISC214" s="5"/>
      <c r="ISD214" s="52"/>
      <c r="ISE214" s="5"/>
      <c r="ISF214" s="11"/>
      <c r="ISG214" s="10"/>
      <c r="ISH214" s="10"/>
      <c r="ISI214" s="1"/>
      <c r="ISJ214" s="5"/>
      <c r="ISK214" s="52"/>
      <c r="ISL214" s="5"/>
      <c r="ISM214" s="11"/>
      <c r="ISN214" s="10"/>
      <c r="ISO214" s="10"/>
      <c r="ISP214" s="1"/>
      <c r="ISQ214" s="5"/>
      <c r="ISR214" s="52"/>
      <c r="ISS214" s="5"/>
      <c r="IST214" s="11"/>
      <c r="ISU214" s="10"/>
      <c r="ISV214" s="10"/>
      <c r="ISW214" s="1"/>
      <c r="ISX214" s="5"/>
      <c r="ISY214" s="52"/>
      <c r="ISZ214" s="5"/>
      <c r="ITA214" s="11"/>
      <c r="ITB214" s="10"/>
      <c r="ITC214" s="10"/>
      <c r="ITD214" s="1"/>
      <c r="ITE214" s="5"/>
      <c r="ITF214" s="52"/>
      <c r="ITG214" s="5"/>
      <c r="ITH214" s="11"/>
      <c r="ITI214" s="10"/>
      <c r="ITJ214" s="10"/>
      <c r="ITK214" s="1"/>
      <c r="ITL214" s="5"/>
      <c r="ITM214" s="52"/>
      <c r="ITN214" s="5"/>
      <c r="ITO214" s="11"/>
      <c r="ITP214" s="10"/>
      <c r="ITQ214" s="10"/>
      <c r="ITR214" s="1"/>
      <c r="ITS214" s="5"/>
      <c r="ITT214" s="52"/>
      <c r="ITU214" s="5"/>
      <c r="ITV214" s="11"/>
      <c r="ITW214" s="10"/>
      <c r="ITX214" s="10"/>
      <c r="ITY214" s="1"/>
      <c r="ITZ214" s="5"/>
      <c r="IUA214" s="52"/>
      <c r="IUB214" s="5"/>
      <c r="IUC214" s="11"/>
      <c r="IUD214" s="10"/>
      <c r="IUE214" s="10"/>
      <c r="IUF214" s="1"/>
      <c r="IUG214" s="5"/>
      <c r="IUH214" s="52"/>
      <c r="IUI214" s="5"/>
      <c r="IUJ214" s="11"/>
      <c r="IUK214" s="10"/>
      <c r="IUL214" s="10"/>
      <c r="IUM214" s="1"/>
      <c r="IUN214" s="5"/>
      <c r="IUO214" s="52"/>
      <c r="IUP214" s="5"/>
      <c r="IUQ214" s="11"/>
      <c r="IUR214" s="10"/>
      <c r="IUS214" s="10"/>
      <c r="IUT214" s="1"/>
      <c r="IUU214" s="5"/>
      <c r="IUV214" s="52"/>
      <c r="IUW214" s="5"/>
      <c r="IUX214" s="11"/>
      <c r="IUY214" s="10"/>
      <c r="IUZ214" s="10"/>
      <c r="IVA214" s="1"/>
      <c r="IVB214" s="5"/>
      <c r="IVC214" s="52"/>
      <c r="IVD214" s="5"/>
      <c r="IVE214" s="11"/>
      <c r="IVF214" s="10"/>
      <c r="IVG214" s="10"/>
      <c r="IVH214" s="1"/>
      <c r="IVI214" s="5"/>
      <c r="IVJ214" s="52"/>
      <c r="IVK214" s="5"/>
      <c r="IVL214" s="11"/>
      <c r="IVM214" s="10"/>
      <c r="IVN214" s="10"/>
      <c r="IVO214" s="1"/>
      <c r="IVP214" s="5"/>
      <c r="IVQ214" s="52"/>
      <c r="IVR214" s="5"/>
      <c r="IVS214" s="11"/>
      <c r="IVT214" s="10"/>
      <c r="IVU214" s="10"/>
      <c r="IVV214" s="1"/>
      <c r="IVW214" s="5"/>
      <c r="IVX214" s="52"/>
      <c r="IVY214" s="5"/>
      <c r="IVZ214" s="11"/>
      <c r="IWA214" s="10"/>
      <c r="IWB214" s="10"/>
      <c r="IWC214" s="1"/>
      <c r="IWD214" s="5"/>
      <c r="IWE214" s="52"/>
      <c r="IWF214" s="5"/>
      <c r="IWG214" s="11"/>
      <c r="IWH214" s="10"/>
      <c r="IWI214" s="10"/>
      <c r="IWJ214" s="1"/>
      <c r="IWK214" s="5"/>
      <c r="IWL214" s="52"/>
      <c r="IWM214" s="5"/>
      <c r="IWN214" s="11"/>
      <c r="IWO214" s="10"/>
      <c r="IWP214" s="10"/>
      <c r="IWQ214" s="1"/>
      <c r="IWR214" s="5"/>
      <c r="IWS214" s="52"/>
      <c r="IWT214" s="5"/>
      <c r="IWU214" s="11"/>
      <c r="IWV214" s="10"/>
      <c r="IWW214" s="10"/>
      <c r="IWX214" s="1"/>
      <c r="IWY214" s="5"/>
      <c r="IWZ214" s="52"/>
      <c r="IXA214" s="5"/>
      <c r="IXB214" s="11"/>
      <c r="IXC214" s="10"/>
      <c r="IXD214" s="10"/>
      <c r="IXE214" s="1"/>
      <c r="IXF214" s="5"/>
      <c r="IXG214" s="52"/>
      <c r="IXH214" s="5"/>
      <c r="IXI214" s="11"/>
      <c r="IXJ214" s="10"/>
      <c r="IXK214" s="10"/>
      <c r="IXL214" s="1"/>
      <c r="IXM214" s="5"/>
      <c r="IXN214" s="52"/>
      <c r="IXO214" s="5"/>
      <c r="IXP214" s="11"/>
      <c r="IXQ214" s="10"/>
      <c r="IXR214" s="10"/>
      <c r="IXS214" s="1"/>
      <c r="IXT214" s="5"/>
      <c r="IXU214" s="52"/>
      <c r="IXV214" s="5"/>
      <c r="IXW214" s="11"/>
      <c r="IXX214" s="10"/>
      <c r="IXY214" s="10"/>
      <c r="IXZ214" s="1"/>
      <c r="IYA214" s="5"/>
      <c r="IYB214" s="52"/>
      <c r="IYC214" s="5"/>
      <c r="IYD214" s="11"/>
      <c r="IYE214" s="10"/>
      <c r="IYF214" s="10"/>
      <c r="IYG214" s="1"/>
      <c r="IYH214" s="5"/>
      <c r="IYI214" s="52"/>
      <c r="IYJ214" s="5"/>
      <c r="IYK214" s="11"/>
      <c r="IYL214" s="10"/>
      <c r="IYM214" s="10"/>
      <c r="IYN214" s="1"/>
      <c r="IYO214" s="5"/>
      <c r="IYP214" s="52"/>
      <c r="IYQ214" s="5"/>
      <c r="IYR214" s="11"/>
      <c r="IYS214" s="10"/>
      <c r="IYT214" s="10"/>
      <c r="IYU214" s="1"/>
      <c r="IYV214" s="5"/>
      <c r="IYW214" s="52"/>
      <c r="IYX214" s="5"/>
      <c r="IYY214" s="11"/>
      <c r="IYZ214" s="10"/>
      <c r="IZA214" s="10"/>
      <c r="IZB214" s="1"/>
      <c r="IZC214" s="5"/>
      <c r="IZD214" s="52"/>
      <c r="IZE214" s="5"/>
      <c r="IZF214" s="11"/>
      <c r="IZG214" s="10"/>
      <c r="IZH214" s="10"/>
      <c r="IZI214" s="1"/>
      <c r="IZJ214" s="5"/>
      <c r="IZK214" s="52"/>
      <c r="IZL214" s="5"/>
      <c r="IZM214" s="11"/>
      <c r="IZN214" s="10"/>
      <c r="IZO214" s="10"/>
      <c r="IZP214" s="1"/>
      <c r="IZQ214" s="5"/>
      <c r="IZR214" s="52"/>
      <c r="IZS214" s="5"/>
      <c r="IZT214" s="11"/>
      <c r="IZU214" s="10"/>
      <c r="IZV214" s="10"/>
      <c r="IZW214" s="1"/>
      <c r="IZX214" s="5"/>
      <c r="IZY214" s="52"/>
      <c r="IZZ214" s="5"/>
      <c r="JAA214" s="11"/>
      <c r="JAB214" s="10"/>
      <c r="JAC214" s="10"/>
      <c r="JAD214" s="1"/>
      <c r="JAE214" s="5"/>
      <c r="JAF214" s="52"/>
      <c r="JAG214" s="5"/>
      <c r="JAH214" s="11"/>
      <c r="JAI214" s="10"/>
      <c r="JAJ214" s="10"/>
      <c r="JAK214" s="1"/>
      <c r="JAL214" s="5"/>
      <c r="JAM214" s="52"/>
      <c r="JAN214" s="5"/>
      <c r="JAO214" s="11"/>
      <c r="JAP214" s="10"/>
      <c r="JAQ214" s="10"/>
      <c r="JAR214" s="1"/>
      <c r="JAS214" s="5"/>
      <c r="JAT214" s="52"/>
      <c r="JAU214" s="5"/>
      <c r="JAV214" s="11"/>
      <c r="JAW214" s="10"/>
      <c r="JAX214" s="10"/>
      <c r="JAY214" s="1"/>
      <c r="JAZ214" s="5"/>
      <c r="JBA214" s="52"/>
      <c r="JBB214" s="5"/>
      <c r="JBC214" s="11"/>
      <c r="JBD214" s="10"/>
      <c r="JBE214" s="10"/>
      <c r="JBF214" s="1"/>
      <c r="JBG214" s="5"/>
      <c r="JBH214" s="52"/>
      <c r="JBI214" s="5"/>
      <c r="JBJ214" s="11"/>
      <c r="JBK214" s="10"/>
      <c r="JBL214" s="10"/>
      <c r="JBM214" s="1"/>
      <c r="JBN214" s="5"/>
      <c r="JBO214" s="52"/>
      <c r="JBP214" s="5"/>
      <c r="JBQ214" s="11"/>
      <c r="JBR214" s="10"/>
      <c r="JBS214" s="10"/>
      <c r="JBT214" s="1"/>
      <c r="JBU214" s="5"/>
      <c r="JBV214" s="52"/>
      <c r="JBW214" s="5"/>
      <c r="JBX214" s="11"/>
      <c r="JBY214" s="10"/>
      <c r="JBZ214" s="10"/>
      <c r="JCA214" s="1"/>
      <c r="JCB214" s="5"/>
      <c r="JCC214" s="52"/>
      <c r="JCD214" s="5"/>
      <c r="JCE214" s="11"/>
      <c r="JCF214" s="10"/>
      <c r="JCG214" s="10"/>
      <c r="JCH214" s="1"/>
      <c r="JCI214" s="5"/>
      <c r="JCJ214" s="52"/>
      <c r="JCK214" s="5"/>
      <c r="JCL214" s="11"/>
      <c r="JCM214" s="10"/>
      <c r="JCN214" s="10"/>
      <c r="JCO214" s="1"/>
      <c r="JCP214" s="5"/>
      <c r="JCQ214" s="52"/>
      <c r="JCR214" s="5"/>
      <c r="JCS214" s="11"/>
      <c r="JCT214" s="10"/>
      <c r="JCU214" s="10"/>
      <c r="JCV214" s="1"/>
      <c r="JCW214" s="5"/>
      <c r="JCX214" s="52"/>
      <c r="JCY214" s="5"/>
      <c r="JCZ214" s="11"/>
      <c r="JDA214" s="10"/>
      <c r="JDB214" s="10"/>
      <c r="JDC214" s="1"/>
      <c r="JDD214" s="5"/>
      <c r="JDE214" s="52"/>
      <c r="JDF214" s="5"/>
      <c r="JDG214" s="11"/>
      <c r="JDH214" s="10"/>
      <c r="JDI214" s="10"/>
      <c r="JDJ214" s="1"/>
      <c r="JDK214" s="5"/>
      <c r="JDL214" s="52"/>
      <c r="JDM214" s="5"/>
      <c r="JDN214" s="11"/>
      <c r="JDO214" s="10"/>
      <c r="JDP214" s="10"/>
      <c r="JDQ214" s="1"/>
      <c r="JDR214" s="5"/>
      <c r="JDS214" s="52"/>
      <c r="JDT214" s="5"/>
      <c r="JDU214" s="11"/>
      <c r="JDV214" s="10"/>
      <c r="JDW214" s="10"/>
      <c r="JDX214" s="1"/>
      <c r="JDY214" s="5"/>
      <c r="JDZ214" s="52"/>
      <c r="JEA214" s="5"/>
      <c r="JEB214" s="11"/>
      <c r="JEC214" s="10"/>
      <c r="JED214" s="10"/>
      <c r="JEE214" s="1"/>
      <c r="JEF214" s="5"/>
      <c r="JEG214" s="52"/>
      <c r="JEH214" s="5"/>
      <c r="JEI214" s="11"/>
      <c r="JEJ214" s="10"/>
      <c r="JEK214" s="10"/>
      <c r="JEL214" s="1"/>
      <c r="JEM214" s="5"/>
      <c r="JEN214" s="52"/>
      <c r="JEO214" s="5"/>
      <c r="JEP214" s="11"/>
      <c r="JEQ214" s="10"/>
      <c r="JER214" s="10"/>
      <c r="JES214" s="1"/>
      <c r="JET214" s="5"/>
      <c r="JEU214" s="52"/>
      <c r="JEV214" s="5"/>
      <c r="JEW214" s="11"/>
      <c r="JEX214" s="10"/>
      <c r="JEY214" s="10"/>
      <c r="JEZ214" s="1"/>
      <c r="JFA214" s="5"/>
      <c r="JFB214" s="52"/>
      <c r="JFC214" s="5"/>
      <c r="JFD214" s="11"/>
      <c r="JFE214" s="10"/>
      <c r="JFF214" s="10"/>
      <c r="JFG214" s="1"/>
      <c r="JFH214" s="5"/>
      <c r="JFI214" s="52"/>
      <c r="JFJ214" s="5"/>
      <c r="JFK214" s="11"/>
      <c r="JFL214" s="10"/>
      <c r="JFM214" s="10"/>
      <c r="JFN214" s="1"/>
      <c r="JFO214" s="5"/>
      <c r="JFP214" s="52"/>
      <c r="JFQ214" s="5"/>
      <c r="JFR214" s="11"/>
      <c r="JFS214" s="10"/>
      <c r="JFT214" s="10"/>
      <c r="JFU214" s="1"/>
      <c r="JFV214" s="5"/>
      <c r="JFW214" s="52"/>
      <c r="JFX214" s="5"/>
      <c r="JFY214" s="11"/>
      <c r="JFZ214" s="10"/>
      <c r="JGA214" s="10"/>
      <c r="JGB214" s="1"/>
      <c r="JGC214" s="5"/>
      <c r="JGD214" s="52"/>
      <c r="JGE214" s="5"/>
      <c r="JGF214" s="11"/>
      <c r="JGG214" s="10"/>
      <c r="JGH214" s="10"/>
      <c r="JGI214" s="1"/>
      <c r="JGJ214" s="5"/>
      <c r="JGK214" s="52"/>
      <c r="JGL214" s="5"/>
      <c r="JGM214" s="11"/>
      <c r="JGN214" s="10"/>
      <c r="JGO214" s="10"/>
      <c r="JGP214" s="1"/>
      <c r="JGQ214" s="5"/>
      <c r="JGR214" s="52"/>
      <c r="JGS214" s="5"/>
      <c r="JGT214" s="11"/>
      <c r="JGU214" s="10"/>
      <c r="JGV214" s="10"/>
      <c r="JGW214" s="1"/>
      <c r="JGX214" s="5"/>
      <c r="JGY214" s="52"/>
      <c r="JGZ214" s="5"/>
      <c r="JHA214" s="11"/>
      <c r="JHB214" s="10"/>
      <c r="JHC214" s="10"/>
      <c r="JHD214" s="1"/>
      <c r="JHE214" s="5"/>
      <c r="JHF214" s="52"/>
      <c r="JHG214" s="5"/>
      <c r="JHH214" s="11"/>
      <c r="JHI214" s="10"/>
      <c r="JHJ214" s="10"/>
      <c r="JHK214" s="1"/>
      <c r="JHL214" s="5"/>
      <c r="JHM214" s="52"/>
      <c r="JHN214" s="5"/>
      <c r="JHO214" s="11"/>
      <c r="JHP214" s="10"/>
      <c r="JHQ214" s="10"/>
      <c r="JHR214" s="1"/>
      <c r="JHS214" s="5"/>
      <c r="JHT214" s="52"/>
      <c r="JHU214" s="5"/>
      <c r="JHV214" s="11"/>
      <c r="JHW214" s="10"/>
      <c r="JHX214" s="10"/>
      <c r="JHY214" s="1"/>
      <c r="JHZ214" s="5"/>
      <c r="JIA214" s="52"/>
      <c r="JIB214" s="5"/>
      <c r="JIC214" s="11"/>
      <c r="JID214" s="10"/>
      <c r="JIE214" s="10"/>
      <c r="JIF214" s="1"/>
      <c r="JIG214" s="5"/>
      <c r="JIH214" s="52"/>
      <c r="JII214" s="5"/>
      <c r="JIJ214" s="11"/>
      <c r="JIK214" s="10"/>
      <c r="JIL214" s="10"/>
      <c r="JIM214" s="1"/>
      <c r="JIN214" s="5"/>
      <c r="JIO214" s="52"/>
      <c r="JIP214" s="5"/>
      <c r="JIQ214" s="11"/>
      <c r="JIR214" s="10"/>
      <c r="JIS214" s="10"/>
      <c r="JIT214" s="1"/>
      <c r="JIU214" s="5"/>
      <c r="JIV214" s="52"/>
      <c r="JIW214" s="5"/>
      <c r="JIX214" s="11"/>
      <c r="JIY214" s="10"/>
      <c r="JIZ214" s="10"/>
      <c r="JJA214" s="1"/>
      <c r="JJB214" s="5"/>
      <c r="JJC214" s="52"/>
      <c r="JJD214" s="5"/>
      <c r="JJE214" s="11"/>
      <c r="JJF214" s="10"/>
      <c r="JJG214" s="10"/>
      <c r="JJH214" s="1"/>
      <c r="JJI214" s="5"/>
      <c r="JJJ214" s="52"/>
      <c r="JJK214" s="5"/>
      <c r="JJL214" s="11"/>
      <c r="JJM214" s="10"/>
      <c r="JJN214" s="10"/>
      <c r="JJO214" s="1"/>
      <c r="JJP214" s="5"/>
      <c r="JJQ214" s="52"/>
      <c r="JJR214" s="5"/>
      <c r="JJS214" s="11"/>
      <c r="JJT214" s="10"/>
      <c r="JJU214" s="10"/>
      <c r="JJV214" s="1"/>
      <c r="JJW214" s="5"/>
      <c r="JJX214" s="52"/>
      <c r="JJY214" s="5"/>
      <c r="JJZ214" s="11"/>
      <c r="JKA214" s="10"/>
      <c r="JKB214" s="10"/>
      <c r="JKC214" s="1"/>
      <c r="JKD214" s="5"/>
      <c r="JKE214" s="52"/>
      <c r="JKF214" s="5"/>
      <c r="JKG214" s="11"/>
      <c r="JKH214" s="10"/>
      <c r="JKI214" s="10"/>
      <c r="JKJ214" s="1"/>
      <c r="JKK214" s="5"/>
      <c r="JKL214" s="52"/>
      <c r="JKM214" s="5"/>
      <c r="JKN214" s="11"/>
      <c r="JKO214" s="10"/>
      <c r="JKP214" s="10"/>
      <c r="JKQ214" s="1"/>
      <c r="JKR214" s="5"/>
      <c r="JKS214" s="52"/>
      <c r="JKT214" s="5"/>
      <c r="JKU214" s="11"/>
      <c r="JKV214" s="10"/>
      <c r="JKW214" s="10"/>
      <c r="JKX214" s="1"/>
      <c r="JKY214" s="5"/>
      <c r="JKZ214" s="52"/>
      <c r="JLA214" s="5"/>
      <c r="JLB214" s="11"/>
      <c r="JLC214" s="10"/>
      <c r="JLD214" s="10"/>
      <c r="JLE214" s="1"/>
      <c r="JLF214" s="5"/>
      <c r="JLG214" s="52"/>
      <c r="JLH214" s="5"/>
      <c r="JLI214" s="11"/>
      <c r="JLJ214" s="10"/>
      <c r="JLK214" s="10"/>
      <c r="JLL214" s="1"/>
      <c r="JLM214" s="5"/>
      <c r="JLN214" s="52"/>
      <c r="JLO214" s="5"/>
      <c r="JLP214" s="11"/>
      <c r="JLQ214" s="10"/>
      <c r="JLR214" s="10"/>
      <c r="JLS214" s="1"/>
      <c r="JLT214" s="5"/>
      <c r="JLU214" s="52"/>
      <c r="JLV214" s="5"/>
      <c r="JLW214" s="11"/>
      <c r="JLX214" s="10"/>
      <c r="JLY214" s="10"/>
      <c r="JLZ214" s="1"/>
      <c r="JMA214" s="5"/>
      <c r="JMB214" s="52"/>
      <c r="JMC214" s="5"/>
      <c r="JMD214" s="11"/>
      <c r="JME214" s="10"/>
      <c r="JMF214" s="10"/>
      <c r="JMG214" s="1"/>
      <c r="JMH214" s="5"/>
      <c r="JMI214" s="52"/>
      <c r="JMJ214" s="5"/>
      <c r="JMK214" s="11"/>
      <c r="JML214" s="10"/>
      <c r="JMM214" s="10"/>
      <c r="JMN214" s="1"/>
      <c r="JMO214" s="5"/>
      <c r="JMP214" s="52"/>
      <c r="JMQ214" s="5"/>
      <c r="JMR214" s="11"/>
      <c r="JMS214" s="10"/>
      <c r="JMT214" s="10"/>
      <c r="JMU214" s="1"/>
      <c r="JMV214" s="5"/>
      <c r="JMW214" s="52"/>
      <c r="JMX214" s="5"/>
      <c r="JMY214" s="11"/>
      <c r="JMZ214" s="10"/>
      <c r="JNA214" s="10"/>
      <c r="JNB214" s="1"/>
      <c r="JNC214" s="5"/>
      <c r="JND214" s="52"/>
      <c r="JNE214" s="5"/>
      <c r="JNF214" s="11"/>
      <c r="JNG214" s="10"/>
      <c r="JNH214" s="10"/>
      <c r="JNI214" s="1"/>
      <c r="JNJ214" s="5"/>
      <c r="JNK214" s="52"/>
      <c r="JNL214" s="5"/>
      <c r="JNM214" s="11"/>
      <c r="JNN214" s="10"/>
      <c r="JNO214" s="10"/>
      <c r="JNP214" s="1"/>
      <c r="JNQ214" s="5"/>
      <c r="JNR214" s="52"/>
      <c r="JNS214" s="5"/>
      <c r="JNT214" s="11"/>
      <c r="JNU214" s="10"/>
      <c r="JNV214" s="10"/>
      <c r="JNW214" s="1"/>
      <c r="JNX214" s="5"/>
      <c r="JNY214" s="52"/>
      <c r="JNZ214" s="5"/>
      <c r="JOA214" s="11"/>
      <c r="JOB214" s="10"/>
      <c r="JOC214" s="10"/>
      <c r="JOD214" s="1"/>
      <c r="JOE214" s="5"/>
      <c r="JOF214" s="52"/>
      <c r="JOG214" s="5"/>
      <c r="JOH214" s="11"/>
      <c r="JOI214" s="10"/>
      <c r="JOJ214" s="10"/>
      <c r="JOK214" s="1"/>
      <c r="JOL214" s="5"/>
      <c r="JOM214" s="52"/>
      <c r="JON214" s="5"/>
      <c r="JOO214" s="11"/>
      <c r="JOP214" s="10"/>
      <c r="JOQ214" s="10"/>
      <c r="JOR214" s="1"/>
      <c r="JOS214" s="5"/>
      <c r="JOT214" s="52"/>
      <c r="JOU214" s="5"/>
      <c r="JOV214" s="11"/>
      <c r="JOW214" s="10"/>
      <c r="JOX214" s="10"/>
      <c r="JOY214" s="1"/>
      <c r="JOZ214" s="5"/>
      <c r="JPA214" s="52"/>
      <c r="JPB214" s="5"/>
      <c r="JPC214" s="11"/>
      <c r="JPD214" s="10"/>
      <c r="JPE214" s="10"/>
      <c r="JPF214" s="1"/>
      <c r="JPG214" s="5"/>
      <c r="JPH214" s="52"/>
      <c r="JPI214" s="5"/>
      <c r="JPJ214" s="11"/>
      <c r="JPK214" s="10"/>
      <c r="JPL214" s="10"/>
      <c r="JPM214" s="1"/>
      <c r="JPN214" s="5"/>
      <c r="JPO214" s="52"/>
      <c r="JPP214" s="5"/>
      <c r="JPQ214" s="11"/>
      <c r="JPR214" s="10"/>
      <c r="JPS214" s="10"/>
      <c r="JPT214" s="1"/>
      <c r="JPU214" s="5"/>
      <c r="JPV214" s="52"/>
      <c r="JPW214" s="5"/>
      <c r="JPX214" s="11"/>
      <c r="JPY214" s="10"/>
      <c r="JPZ214" s="10"/>
      <c r="JQA214" s="1"/>
      <c r="JQB214" s="5"/>
      <c r="JQC214" s="52"/>
      <c r="JQD214" s="5"/>
      <c r="JQE214" s="11"/>
      <c r="JQF214" s="10"/>
      <c r="JQG214" s="10"/>
      <c r="JQH214" s="1"/>
      <c r="JQI214" s="5"/>
      <c r="JQJ214" s="52"/>
      <c r="JQK214" s="5"/>
      <c r="JQL214" s="11"/>
      <c r="JQM214" s="10"/>
      <c r="JQN214" s="10"/>
      <c r="JQO214" s="1"/>
      <c r="JQP214" s="5"/>
      <c r="JQQ214" s="52"/>
      <c r="JQR214" s="5"/>
      <c r="JQS214" s="11"/>
      <c r="JQT214" s="10"/>
      <c r="JQU214" s="10"/>
      <c r="JQV214" s="1"/>
      <c r="JQW214" s="5"/>
      <c r="JQX214" s="52"/>
      <c r="JQY214" s="5"/>
      <c r="JQZ214" s="11"/>
      <c r="JRA214" s="10"/>
      <c r="JRB214" s="10"/>
      <c r="JRC214" s="1"/>
      <c r="JRD214" s="5"/>
      <c r="JRE214" s="52"/>
      <c r="JRF214" s="5"/>
      <c r="JRG214" s="11"/>
      <c r="JRH214" s="10"/>
      <c r="JRI214" s="10"/>
      <c r="JRJ214" s="1"/>
      <c r="JRK214" s="5"/>
      <c r="JRL214" s="52"/>
      <c r="JRM214" s="5"/>
      <c r="JRN214" s="11"/>
      <c r="JRO214" s="10"/>
      <c r="JRP214" s="10"/>
      <c r="JRQ214" s="1"/>
      <c r="JRR214" s="5"/>
      <c r="JRS214" s="52"/>
      <c r="JRT214" s="5"/>
      <c r="JRU214" s="11"/>
      <c r="JRV214" s="10"/>
      <c r="JRW214" s="10"/>
      <c r="JRX214" s="1"/>
      <c r="JRY214" s="5"/>
      <c r="JRZ214" s="52"/>
      <c r="JSA214" s="5"/>
      <c r="JSB214" s="11"/>
      <c r="JSC214" s="10"/>
      <c r="JSD214" s="10"/>
      <c r="JSE214" s="1"/>
      <c r="JSF214" s="5"/>
      <c r="JSG214" s="52"/>
      <c r="JSH214" s="5"/>
      <c r="JSI214" s="11"/>
      <c r="JSJ214" s="10"/>
      <c r="JSK214" s="10"/>
      <c r="JSL214" s="1"/>
      <c r="JSM214" s="5"/>
      <c r="JSN214" s="52"/>
      <c r="JSO214" s="5"/>
      <c r="JSP214" s="11"/>
      <c r="JSQ214" s="10"/>
      <c r="JSR214" s="10"/>
      <c r="JSS214" s="1"/>
      <c r="JST214" s="5"/>
      <c r="JSU214" s="52"/>
      <c r="JSV214" s="5"/>
      <c r="JSW214" s="11"/>
      <c r="JSX214" s="10"/>
      <c r="JSY214" s="10"/>
      <c r="JSZ214" s="1"/>
      <c r="JTA214" s="5"/>
      <c r="JTB214" s="52"/>
      <c r="JTC214" s="5"/>
      <c r="JTD214" s="11"/>
      <c r="JTE214" s="10"/>
      <c r="JTF214" s="10"/>
      <c r="JTG214" s="1"/>
      <c r="JTH214" s="5"/>
      <c r="JTI214" s="52"/>
      <c r="JTJ214" s="5"/>
      <c r="JTK214" s="11"/>
      <c r="JTL214" s="10"/>
      <c r="JTM214" s="10"/>
      <c r="JTN214" s="1"/>
      <c r="JTO214" s="5"/>
      <c r="JTP214" s="52"/>
      <c r="JTQ214" s="5"/>
      <c r="JTR214" s="11"/>
      <c r="JTS214" s="10"/>
      <c r="JTT214" s="10"/>
      <c r="JTU214" s="1"/>
      <c r="JTV214" s="5"/>
      <c r="JTW214" s="52"/>
      <c r="JTX214" s="5"/>
      <c r="JTY214" s="11"/>
      <c r="JTZ214" s="10"/>
      <c r="JUA214" s="10"/>
      <c r="JUB214" s="1"/>
      <c r="JUC214" s="5"/>
      <c r="JUD214" s="52"/>
      <c r="JUE214" s="5"/>
      <c r="JUF214" s="11"/>
      <c r="JUG214" s="10"/>
      <c r="JUH214" s="10"/>
      <c r="JUI214" s="1"/>
      <c r="JUJ214" s="5"/>
      <c r="JUK214" s="52"/>
      <c r="JUL214" s="5"/>
      <c r="JUM214" s="11"/>
      <c r="JUN214" s="10"/>
      <c r="JUO214" s="10"/>
      <c r="JUP214" s="1"/>
      <c r="JUQ214" s="5"/>
      <c r="JUR214" s="52"/>
      <c r="JUS214" s="5"/>
      <c r="JUT214" s="11"/>
      <c r="JUU214" s="10"/>
      <c r="JUV214" s="10"/>
      <c r="JUW214" s="1"/>
      <c r="JUX214" s="5"/>
      <c r="JUY214" s="52"/>
      <c r="JUZ214" s="5"/>
      <c r="JVA214" s="11"/>
      <c r="JVB214" s="10"/>
      <c r="JVC214" s="10"/>
      <c r="JVD214" s="1"/>
      <c r="JVE214" s="5"/>
      <c r="JVF214" s="52"/>
      <c r="JVG214" s="5"/>
      <c r="JVH214" s="11"/>
      <c r="JVI214" s="10"/>
      <c r="JVJ214" s="10"/>
      <c r="JVK214" s="1"/>
      <c r="JVL214" s="5"/>
      <c r="JVM214" s="52"/>
      <c r="JVN214" s="5"/>
      <c r="JVO214" s="11"/>
      <c r="JVP214" s="10"/>
      <c r="JVQ214" s="10"/>
      <c r="JVR214" s="1"/>
      <c r="JVS214" s="5"/>
      <c r="JVT214" s="52"/>
      <c r="JVU214" s="5"/>
      <c r="JVV214" s="11"/>
      <c r="JVW214" s="10"/>
      <c r="JVX214" s="10"/>
      <c r="JVY214" s="1"/>
      <c r="JVZ214" s="5"/>
      <c r="JWA214" s="52"/>
      <c r="JWB214" s="5"/>
      <c r="JWC214" s="11"/>
      <c r="JWD214" s="10"/>
      <c r="JWE214" s="10"/>
      <c r="JWF214" s="1"/>
      <c r="JWG214" s="5"/>
      <c r="JWH214" s="52"/>
      <c r="JWI214" s="5"/>
      <c r="JWJ214" s="11"/>
      <c r="JWK214" s="10"/>
      <c r="JWL214" s="10"/>
      <c r="JWM214" s="1"/>
      <c r="JWN214" s="5"/>
      <c r="JWO214" s="52"/>
      <c r="JWP214" s="5"/>
      <c r="JWQ214" s="11"/>
      <c r="JWR214" s="10"/>
      <c r="JWS214" s="10"/>
      <c r="JWT214" s="1"/>
      <c r="JWU214" s="5"/>
      <c r="JWV214" s="52"/>
      <c r="JWW214" s="5"/>
      <c r="JWX214" s="11"/>
      <c r="JWY214" s="10"/>
      <c r="JWZ214" s="10"/>
      <c r="JXA214" s="1"/>
      <c r="JXB214" s="5"/>
      <c r="JXC214" s="52"/>
      <c r="JXD214" s="5"/>
      <c r="JXE214" s="11"/>
      <c r="JXF214" s="10"/>
      <c r="JXG214" s="10"/>
      <c r="JXH214" s="1"/>
      <c r="JXI214" s="5"/>
      <c r="JXJ214" s="52"/>
      <c r="JXK214" s="5"/>
      <c r="JXL214" s="11"/>
      <c r="JXM214" s="10"/>
      <c r="JXN214" s="10"/>
      <c r="JXO214" s="1"/>
      <c r="JXP214" s="5"/>
      <c r="JXQ214" s="52"/>
      <c r="JXR214" s="5"/>
      <c r="JXS214" s="11"/>
      <c r="JXT214" s="10"/>
      <c r="JXU214" s="10"/>
      <c r="JXV214" s="1"/>
      <c r="JXW214" s="5"/>
      <c r="JXX214" s="52"/>
      <c r="JXY214" s="5"/>
      <c r="JXZ214" s="11"/>
      <c r="JYA214" s="10"/>
      <c r="JYB214" s="10"/>
      <c r="JYC214" s="1"/>
      <c r="JYD214" s="5"/>
      <c r="JYE214" s="52"/>
      <c r="JYF214" s="5"/>
      <c r="JYG214" s="11"/>
      <c r="JYH214" s="10"/>
      <c r="JYI214" s="10"/>
      <c r="JYJ214" s="1"/>
      <c r="JYK214" s="5"/>
      <c r="JYL214" s="52"/>
      <c r="JYM214" s="5"/>
      <c r="JYN214" s="11"/>
      <c r="JYO214" s="10"/>
      <c r="JYP214" s="10"/>
      <c r="JYQ214" s="1"/>
      <c r="JYR214" s="5"/>
      <c r="JYS214" s="52"/>
      <c r="JYT214" s="5"/>
      <c r="JYU214" s="11"/>
      <c r="JYV214" s="10"/>
      <c r="JYW214" s="10"/>
      <c r="JYX214" s="1"/>
      <c r="JYY214" s="5"/>
      <c r="JYZ214" s="52"/>
      <c r="JZA214" s="5"/>
      <c r="JZB214" s="11"/>
      <c r="JZC214" s="10"/>
      <c r="JZD214" s="10"/>
      <c r="JZE214" s="1"/>
      <c r="JZF214" s="5"/>
      <c r="JZG214" s="52"/>
      <c r="JZH214" s="5"/>
      <c r="JZI214" s="11"/>
      <c r="JZJ214" s="10"/>
      <c r="JZK214" s="10"/>
      <c r="JZL214" s="1"/>
      <c r="JZM214" s="5"/>
      <c r="JZN214" s="52"/>
      <c r="JZO214" s="5"/>
      <c r="JZP214" s="11"/>
      <c r="JZQ214" s="10"/>
      <c r="JZR214" s="10"/>
      <c r="JZS214" s="1"/>
      <c r="JZT214" s="5"/>
      <c r="JZU214" s="52"/>
      <c r="JZV214" s="5"/>
      <c r="JZW214" s="11"/>
      <c r="JZX214" s="10"/>
      <c r="JZY214" s="10"/>
      <c r="JZZ214" s="1"/>
      <c r="KAA214" s="5"/>
      <c r="KAB214" s="52"/>
      <c r="KAC214" s="5"/>
      <c r="KAD214" s="11"/>
      <c r="KAE214" s="10"/>
      <c r="KAF214" s="10"/>
      <c r="KAG214" s="1"/>
      <c r="KAH214" s="5"/>
      <c r="KAI214" s="52"/>
      <c r="KAJ214" s="5"/>
      <c r="KAK214" s="11"/>
      <c r="KAL214" s="10"/>
      <c r="KAM214" s="10"/>
      <c r="KAN214" s="1"/>
      <c r="KAO214" s="5"/>
      <c r="KAP214" s="52"/>
      <c r="KAQ214" s="5"/>
      <c r="KAR214" s="11"/>
      <c r="KAS214" s="10"/>
      <c r="KAT214" s="10"/>
      <c r="KAU214" s="1"/>
      <c r="KAV214" s="5"/>
      <c r="KAW214" s="52"/>
      <c r="KAX214" s="5"/>
      <c r="KAY214" s="11"/>
      <c r="KAZ214" s="10"/>
      <c r="KBA214" s="10"/>
      <c r="KBB214" s="1"/>
      <c r="KBC214" s="5"/>
      <c r="KBD214" s="52"/>
      <c r="KBE214" s="5"/>
      <c r="KBF214" s="11"/>
      <c r="KBG214" s="10"/>
      <c r="KBH214" s="10"/>
      <c r="KBI214" s="1"/>
      <c r="KBJ214" s="5"/>
      <c r="KBK214" s="52"/>
      <c r="KBL214" s="5"/>
      <c r="KBM214" s="11"/>
      <c r="KBN214" s="10"/>
      <c r="KBO214" s="10"/>
      <c r="KBP214" s="1"/>
      <c r="KBQ214" s="5"/>
      <c r="KBR214" s="52"/>
      <c r="KBS214" s="5"/>
      <c r="KBT214" s="11"/>
      <c r="KBU214" s="10"/>
      <c r="KBV214" s="10"/>
      <c r="KBW214" s="1"/>
      <c r="KBX214" s="5"/>
      <c r="KBY214" s="52"/>
      <c r="KBZ214" s="5"/>
      <c r="KCA214" s="11"/>
      <c r="KCB214" s="10"/>
      <c r="KCC214" s="10"/>
      <c r="KCD214" s="1"/>
      <c r="KCE214" s="5"/>
      <c r="KCF214" s="52"/>
      <c r="KCG214" s="5"/>
      <c r="KCH214" s="11"/>
      <c r="KCI214" s="10"/>
      <c r="KCJ214" s="10"/>
      <c r="KCK214" s="1"/>
      <c r="KCL214" s="5"/>
      <c r="KCM214" s="52"/>
      <c r="KCN214" s="5"/>
      <c r="KCO214" s="11"/>
      <c r="KCP214" s="10"/>
      <c r="KCQ214" s="10"/>
      <c r="KCR214" s="1"/>
      <c r="KCS214" s="5"/>
      <c r="KCT214" s="52"/>
      <c r="KCU214" s="5"/>
      <c r="KCV214" s="11"/>
      <c r="KCW214" s="10"/>
      <c r="KCX214" s="10"/>
      <c r="KCY214" s="1"/>
      <c r="KCZ214" s="5"/>
      <c r="KDA214" s="52"/>
      <c r="KDB214" s="5"/>
      <c r="KDC214" s="11"/>
      <c r="KDD214" s="10"/>
      <c r="KDE214" s="10"/>
      <c r="KDF214" s="1"/>
      <c r="KDG214" s="5"/>
      <c r="KDH214" s="52"/>
      <c r="KDI214" s="5"/>
      <c r="KDJ214" s="11"/>
      <c r="KDK214" s="10"/>
      <c r="KDL214" s="10"/>
      <c r="KDM214" s="1"/>
      <c r="KDN214" s="5"/>
      <c r="KDO214" s="52"/>
      <c r="KDP214" s="5"/>
      <c r="KDQ214" s="11"/>
      <c r="KDR214" s="10"/>
      <c r="KDS214" s="10"/>
      <c r="KDT214" s="1"/>
      <c r="KDU214" s="5"/>
      <c r="KDV214" s="52"/>
      <c r="KDW214" s="5"/>
      <c r="KDX214" s="11"/>
      <c r="KDY214" s="10"/>
      <c r="KDZ214" s="10"/>
      <c r="KEA214" s="1"/>
      <c r="KEB214" s="5"/>
      <c r="KEC214" s="52"/>
      <c r="KED214" s="5"/>
      <c r="KEE214" s="11"/>
      <c r="KEF214" s="10"/>
      <c r="KEG214" s="10"/>
      <c r="KEH214" s="1"/>
      <c r="KEI214" s="5"/>
      <c r="KEJ214" s="52"/>
      <c r="KEK214" s="5"/>
      <c r="KEL214" s="11"/>
      <c r="KEM214" s="10"/>
      <c r="KEN214" s="10"/>
      <c r="KEO214" s="1"/>
      <c r="KEP214" s="5"/>
      <c r="KEQ214" s="52"/>
      <c r="KER214" s="5"/>
      <c r="KES214" s="11"/>
      <c r="KET214" s="10"/>
      <c r="KEU214" s="10"/>
      <c r="KEV214" s="1"/>
      <c r="KEW214" s="5"/>
      <c r="KEX214" s="52"/>
      <c r="KEY214" s="5"/>
      <c r="KEZ214" s="11"/>
      <c r="KFA214" s="10"/>
      <c r="KFB214" s="10"/>
      <c r="KFC214" s="1"/>
      <c r="KFD214" s="5"/>
      <c r="KFE214" s="52"/>
      <c r="KFF214" s="5"/>
      <c r="KFG214" s="11"/>
      <c r="KFH214" s="10"/>
      <c r="KFI214" s="10"/>
      <c r="KFJ214" s="1"/>
      <c r="KFK214" s="5"/>
      <c r="KFL214" s="52"/>
      <c r="KFM214" s="5"/>
      <c r="KFN214" s="11"/>
      <c r="KFO214" s="10"/>
      <c r="KFP214" s="10"/>
      <c r="KFQ214" s="1"/>
      <c r="KFR214" s="5"/>
      <c r="KFS214" s="52"/>
      <c r="KFT214" s="5"/>
      <c r="KFU214" s="11"/>
      <c r="KFV214" s="10"/>
      <c r="KFW214" s="10"/>
      <c r="KFX214" s="1"/>
      <c r="KFY214" s="5"/>
      <c r="KFZ214" s="52"/>
      <c r="KGA214" s="5"/>
      <c r="KGB214" s="11"/>
      <c r="KGC214" s="10"/>
      <c r="KGD214" s="10"/>
      <c r="KGE214" s="1"/>
      <c r="KGF214" s="5"/>
      <c r="KGG214" s="52"/>
      <c r="KGH214" s="5"/>
      <c r="KGI214" s="11"/>
      <c r="KGJ214" s="10"/>
      <c r="KGK214" s="10"/>
      <c r="KGL214" s="1"/>
      <c r="KGM214" s="5"/>
      <c r="KGN214" s="52"/>
      <c r="KGO214" s="5"/>
      <c r="KGP214" s="11"/>
      <c r="KGQ214" s="10"/>
      <c r="KGR214" s="10"/>
      <c r="KGS214" s="1"/>
      <c r="KGT214" s="5"/>
      <c r="KGU214" s="52"/>
      <c r="KGV214" s="5"/>
      <c r="KGW214" s="11"/>
      <c r="KGX214" s="10"/>
      <c r="KGY214" s="10"/>
      <c r="KGZ214" s="1"/>
      <c r="KHA214" s="5"/>
      <c r="KHB214" s="52"/>
      <c r="KHC214" s="5"/>
      <c r="KHD214" s="11"/>
      <c r="KHE214" s="10"/>
      <c r="KHF214" s="10"/>
      <c r="KHG214" s="1"/>
      <c r="KHH214" s="5"/>
      <c r="KHI214" s="52"/>
      <c r="KHJ214" s="5"/>
      <c r="KHK214" s="11"/>
      <c r="KHL214" s="10"/>
      <c r="KHM214" s="10"/>
      <c r="KHN214" s="1"/>
      <c r="KHO214" s="5"/>
      <c r="KHP214" s="52"/>
      <c r="KHQ214" s="5"/>
      <c r="KHR214" s="11"/>
      <c r="KHS214" s="10"/>
      <c r="KHT214" s="10"/>
      <c r="KHU214" s="1"/>
      <c r="KHV214" s="5"/>
      <c r="KHW214" s="52"/>
      <c r="KHX214" s="5"/>
      <c r="KHY214" s="11"/>
      <c r="KHZ214" s="10"/>
      <c r="KIA214" s="10"/>
      <c r="KIB214" s="1"/>
      <c r="KIC214" s="5"/>
      <c r="KID214" s="52"/>
      <c r="KIE214" s="5"/>
      <c r="KIF214" s="11"/>
      <c r="KIG214" s="10"/>
      <c r="KIH214" s="10"/>
      <c r="KII214" s="1"/>
      <c r="KIJ214" s="5"/>
      <c r="KIK214" s="52"/>
      <c r="KIL214" s="5"/>
      <c r="KIM214" s="11"/>
      <c r="KIN214" s="10"/>
      <c r="KIO214" s="10"/>
      <c r="KIP214" s="1"/>
      <c r="KIQ214" s="5"/>
      <c r="KIR214" s="52"/>
      <c r="KIS214" s="5"/>
      <c r="KIT214" s="11"/>
      <c r="KIU214" s="10"/>
      <c r="KIV214" s="10"/>
      <c r="KIW214" s="1"/>
      <c r="KIX214" s="5"/>
      <c r="KIY214" s="52"/>
      <c r="KIZ214" s="5"/>
      <c r="KJA214" s="11"/>
      <c r="KJB214" s="10"/>
      <c r="KJC214" s="10"/>
      <c r="KJD214" s="1"/>
      <c r="KJE214" s="5"/>
      <c r="KJF214" s="52"/>
      <c r="KJG214" s="5"/>
      <c r="KJH214" s="11"/>
      <c r="KJI214" s="10"/>
      <c r="KJJ214" s="10"/>
      <c r="KJK214" s="1"/>
      <c r="KJL214" s="5"/>
      <c r="KJM214" s="52"/>
      <c r="KJN214" s="5"/>
      <c r="KJO214" s="11"/>
      <c r="KJP214" s="10"/>
      <c r="KJQ214" s="10"/>
      <c r="KJR214" s="1"/>
      <c r="KJS214" s="5"/>
      <c r="KJT214" s="52"/>
      <c r="KJU214" s="5"/>
      <c r="KJV214" s="11"/>
      <c r="KJW214" s="10"/>
      <c r="KJX214" s="10"/>
      <c r="KJY214" s="1"/>
      <c r="KJZ214" s="5"/>
      <c r="KKA214" s="52"/>
      <c r="KKB214" s="5"/>
      <c r="KKC214" s="11"/>
      <c r="KKD214" s="10"/>
      <c r="KKE214" s="10"/>
      <c r="KKF214" s="1"/>
      <c r="KKG214" s="5"/>
      <c r="KKH214" s="52"/>
      <c r="KKI214" s="5"/>
      <c r="KKJ214" s="11"/>
      <c r="KKK214" s="10"/>
      <c r="KKL214" s="10"/>
      <c r="KKM214" s="1"/>
      <c r="KKN214" s="5"/>
      <c r="KKO214" s="52"/>
      <c r="KKP214" s="5"/>
      <c r="KKQ214" s="11"/>
      <c r="KKR214" s="10"/>
      <c r="KKS214" s="10"/>
      <c r="KKT214" s="1"/>
      <c r="KKU214" s="5"/>
      <c r="KKV214" s="52"/>
      <c r="KKW214" s="5"/>
      <c r="KKX214" s="11"/>
      <c r="KKY214" s="10"/>
      <c r="KKZ214" s="10"/>
      <c r="KLA214" s="1"/>
      <c r="KLB214" s="5"/>
      <c r="KLC214" s="52"/>
      <c r="KLD214" s="5"/>
      <c r="KLE214" s="11"/>
      <c r="KLF214" s="10"/>
      <c r="KLG214" s="10"/>
      <c r="KLH214" s="1"/>
      <c r="KLI214" s="5"/>
      <c r="KLJ214" s="52"/>
      <c r="KLK214" s="5"/>
      <c r="KLL214" s="11"/>
      <c r="KLM214" s="10"/>
      <c r="KLN214" s="10"/>
      <c r="KLO214" s="1"/>
      <c r="KLP214" s="5"/>
      <c r="KLQ214" s="52"/>
      <c r="KLR214" s="5"/>
      <c r="KLS214" s="11"/>
      <c r="KLT214" s="10"/>
      <c r="KLU214" s="10"/>
      <c r="KLV214" s="1"/>
      <c r="KLW214" s="5"/>
      <c r="KLX214" s="52"/>
      <c r="KLY214" s="5"/>
      <c r="KLZ214" s="11"/>
      <c r="KMA214" s="10"/>
      <c r="KMB214" s="10"/>
      <c r="KMC214" s="1"/>
      <c r="KMD214" s="5"/>
      <c r="KME214" s="52"/>
      <c r="KMF214" s="5"/>
      <c r="KMG214" s="11"/>
      <c r="KMH214" s="10"/>
      <c r="KMI214" s="10"/>
      <c r="KMJ214" s="1"/>
      <c r="KMK214" s="5"/>
      <c r="KML214" s="52"/>
      <c r="KMM214" s="5"/>
      <c r="KMN214" s="11"/>
      <c r="KMO214" s="10"/>
      <c r="KMP214" s="10"/>
      <c r="KMQ214" s="1"/>
      <c r="KMR214" s="5"/>
      <c r="KMS214" s="52"/>
      <c r="KMT214" s="5"/>
      <c r="KMU214" s="11"/>
      <c r="KMV214" s="10"/>
      <c r="KMW214" s="10"/>
      <c r="KMX214" s="1"/>
      <c r="KMY214" s="5"/>
      <c r="KMZ214" s="52"/>
      <c r="KNA214" s="5"/>
      <c r="KNB214" s="11"/>
      <c r="KNC214" s="10"/>
      <c r="KND214" s="10"/>
      <c r="KNE214" s="1"/>
      <c r="KNF214" s="5"/>
      <c r="KNG214" s="52"/>
      <c r="KNH214" s="5"/>
      <c r="KNI214" s="11"/>
      <c r="KNJ214" s="10"/>
      <c r="KNK214" s="10"/>
      <c r="KNL214" s="1"/>
      <c r="KNM214" s="5"/>
      <c r="KNN214" s="52"/>
      <c r="KNO214" s="5"/>
      <c r="KNP214" s="11"/>
      <c r="KNQ214" s="10"/>
      <c r="KNR214" s="10"/>
      <c r="KNS214" s="1"/>
      <c r="KNT214" s="5"/>
      <c r="KNU214" s="52"/>
      <c r="KNV214" s="5"/>
      <c r="KNW214" s="11"/>
      <c r="KNX214" s="10"/>
      <c r="KNY214" s="10"/>
      <c r="KNZ214" s="1"/>
      <c r="KOA214" s="5"/>
      <c r="KOB214" s="52"/>
      <c r="KOC214" s="5"/>
      <c r="KOD214" s="11"/>
      <c r="KOE214" s="10"/>
      <c r="KOF214" s="10"/>
      <c r="KOG214" s="1"/>
      <c r="KOH214" s="5"/>
      <c r="KOI214" s="52"/>
      <c r="KOJ214" s="5"/>
      <c r="KOK214" s="11"/>
      <c r="KOL214" s="10"/>
      <c r="KOM214" s="10"/>
      <c r="KON214" s="1"/>
      <c r="KOO214" s="5"/>
      <c r="KOP214" s="52"/>
      <c r="KOQ214" s="5"/>
      <c r="KOR214" s="11"/>
      <c r="KOS214" s="10"/>
      <c r="KOT214" s="10"/>
      <c r="KOU214" s="1"/>
      <c r="KOV214" s="5"/>
      <c r="KOW214" s="52"/>
      <c r="KOX214" s="5"/>
      <c r="KOY214" s="11"/>
      <c r="KOZ214" s="10"/>
      <c r="KPA214" s="10"/>
      <c r="KPB214" s="1"/>
      <c r="KPC214" s="5"/>
      <c r="KPD214" s="52"/>
      <c r="KPE214" s="5"/>
      <c r="KPF214" s="11"/>
      <c r="KPG214" s="10"/>
      <c r="KPH214" s="10"/>
      <c r="KPI214" s="1"/>
      <c r="KPJ214" s="5"/>
      <c r="KPK214" s="52"/>
      <c r="KPL214" s="5"/>
      <c r="KPM214" s="11"/>
      <c r="KPN214" s="10"/>
      <c r="KPO214" s="10"/>
      <c r="KPP214" s="1"/>
      <c r="KPQ214" s="5"/>
      <c r="KPR214" s="52"/>
      <c r="KPS214" s="5"/>
      <c r="KPT214" s="11"/>
      <c r="KPU214" s="10"/>
      <c r="KPV214" s="10"/>
      <c r="KPW214" s="1"/>
      <c r="KPX214" s="5"/>
      <c r="KPY214" s="52"/>
      <c r="KPZ214" s="5"/>
      <c r="KQA214" s="11"/>
      <c r="KQB214" s="10"/>
      <c r="KQC214" s="10"/>
      <c r="KQD214" s="1"/>
      <c r="KQE214" s="5"/>
      <c r="KQF214" s="52"/>
      <c r="KQG214" s="5"/>
      <c r="KQH214" s="11"/>
      <c r="KQI214" s="10"/>
      <c r="KQJ214" s="10"/>
      <c r="KQK214" s="1"/>
      <c r="KQL214" s="5"/>
      <c r="KQM214" s="52"/>
      <c r="KQN214" s="5"/>
      <c r="KQO214" s="11"/>
      <c r="KQP214" s="10"/>
      <c r="KQQ214" s="10"/>
      <c r="KQR214" s="1"/>
      <c r="KQS214" s="5"/>
      <c r="KQT214" s="52"/>
      <c r="KQU214" s="5"/>
      <c r="KQV214" s="11"/>
      <c r="KQW214" s="10"/>
      <c r="KQX214" s="10"/>
      <c r="KQY214" s="1"/>
      <c r="KQZ214" s="5"/>
      <c r="KRA214" s="52"/>
      <c r="KRB214" s="5"/>
      <c r="KRC214" s="11"/>
      <c r="KRD214" s="10"/>
      <c r="KRE214" s="10"/>
      <c r="KRF214" s="1"/>
      <c r="KRG214" s="5"/>
      <c r="KRH214" s="52"/>
      <c r="KRI214" s="5"/>
      <c r="KRJ214" s="11"/>
      <c r="KRK214" s="10"/>
      <c r="KRL214" s="10"/>
      <c r="KRM214" s="1"/>
      <c r="KRN214" s="5"/>
      <c r="KRO214" s="52"/>
      <c r="KRP214" s="5"/>
      <c r="KRQ214" s="11"/>
      <c r="KRR214" s="10"/>
      <c r="KRS214" s="10"/>
      <c r="KRT214" s="1"/>
      <c r="KRU214" s="5"/>
      <c r="KRV214" s="52"/>
      <c r="KRW214" s="5"/>
      <c r="KRX214" s="11"/>
      <c r="KRY214" s="10"/>
      <c r="KRZ214" s="10"/>
      <c r="KSA214" s="1"/>
      <c r="KSB214" s="5"/>
      <c r="KSC214" s="52"/>
      <c r="KSD214" s="5"/>
      <c r="KSE214" s="11"/>
      <c r="KSF214" s="10"/>
      <c r="KSG214" s="10"/>
      <c r="KSH214" s="1"/>
      <c r="KSI214" s="5"/>
      <c r="KSJ214" s="52"/>
      <c r="KSK214" s="5"/>
      <c r="KSL214" s="11"/>
      <c r="KSM214" s="10"/>
      <c r="KSN214" s="10"/>
      <c r="KSO214" s="1"/>
      <c r="KSP214" s="5"/>
      <c r="KSQ214" s="52"/>
      <c r="KSR214" s="5"/>
      <c r="KSS214" s="11"/>
      <c r="KST214" s="10"/>
      <c r="KSU214" s="10"/>
      <c r="KSV214" s="1"/>
      <c r="KSW214" s="5"/>
      <c r="KSX214" s="52"/>
      <c r="KSY214" s="5"/>
      <c r="KSZ214" s="11"/>
      <c r="KTA214" s="10"/>
      <c r="KTB214" s="10"/>
      <c r="KTC214" s="1"/>
      <c r="KTD214" s="5"/>
      <c r="KTE214" s="52"/>
      <c r="KTF214" s="5"/>
      <c r="KTG214" s="11"/>
      <c r="KTH214" s="10"/>
      <c r="KTI214" s="10"/>
      <c r="KTJ214" s="1"/>
      <c r="KTK214" s="5"/>
      <c r="KTL214" s="52"/>
      <c r="KTM214" s="5"/>
      <c r="KTN214" s="11"/>
      <c r="KTO214" s="10"/>
      <c r="KTP214" s="10"/>
      <c r="KTQ214" s="1"/>
      <c r="KTR214" s="5"/>
      <c r="KTS214" s="52"/>
      <c r="KTT214" s="5"/>
      <c r="KTU214" s="11"/>
      <c r="KTV214" s="10"/>
      <c r="KTW214" s="10"/>
      <c r="KTX214" s="1"/>
      <c r="KTY214" s="5"/>
      <c r="KTZ214" s="52"/>
      <c r="KUA214" s="5"/>
      <c r="KUB214" s="11"/>
      <c r="KUC214" s="10"/>
      <c r="KUD214" s="10"/>
      <c r="KUE214" s="1"/>
      <c r="KUF214" s="5"/>
      <c r="KUG214" s="52"/>
      <c r="KUH214" s="5"/>
      <c r="KUI214" s="11"/>
      <c r="KUJ214" s="10"/>
      <c r="KUK214" s="10"/>
      <c r="KUL214" s="1"/>
      <c r="KUM214" s="5"/>
      <c r="KUN214" s="52"/>
      <c r="KUO214" s="5"/>
      <c r="KUP214" s="11"/>
      <c r="KUQ214" s="10"/>
      <c r="KUR214" s="10"/>
      <c r="KUS214" s="1"/>
      <c r="KUT214" s="5"/>
      <c r="KUU214" s="52"/>
      <c r="KUV214" s="5"/>
      <c r="KUW214" s="11"/>
      <c r="KUX214" s="10"/>
      <c r="KUY214" s="10"/>
      <c r="KUZ214" s="1"/>
      <c r="KVA214" s="5"/>
      <c r="KVB214" s="52"/>
      <c r="KVC214" s="5"/>
      <c r="KVD214" s="11"/>
      <c r="KVE214" s="10"/>
      <c r="KVF214" s="10"/>
      <c r="KVG214" s="1"/>
      <c r="KVH214" s="5"/>
      <c r="KVI214" s="52"/>
      <c r="KVJ214" s="5"/>
      <c r="KVK214" s="11"/>
      <c r="KVL214" s="10"/>
      <c r="KVM214" s="10"/>
      <c r="KVN214" s="1"/>
      <c r="KVO214" s="5"/>
      <c r="KVP214" s="52"/>
      <c r="KVQ214" s="5"/>
      <c r="KVR214" s="11"/>
      <c r="KVS214" s="10"/>
      <c r="KVT214" s="10"/>
      <c r="KVU214" s="1"/>
      <c r="KVV214" s="5"/>
      <c r="KVW214" s="52"/>
      <c r="KVX214" s="5"/>
      <c r="KVY214" s="11"/>
      <c r="KVZ214" s="10"/>
      <c r="KWA214" s="10"/>
      <c r="KWB214" s="1"/>
      <c r="KWC214" s="5"/>
      <c r="KWD214" s="52"/>
      <c r="KWE214" s="5"/>
      <c r="KWF214" s="11"/>
      <c r="KWG214" s="10"/>
      <c r="KWH214" s="10"/>
      <c r="KWI214" s="1"/>
      <c r="KWJ214" s="5"/>
      <c r="KWK214" s="52"/>
      <c r="KWL214" s="5"/>
      <c r="KWM214" s="11"/>
      <c r="KWN214" s="10"/>
      <c r="KWO214" s="10"/>
      <c r="KWP214" s="1"/>
      <c r="KWQ214" s="5"/>
      <c r="KWR214" s="52"/>
      <c r="KWS214" s="5"/>
      <c r="KWT214" s="11"/>
      <c r="KWU214" s="10"/>
      <c r="KWV214" s="10"/>
      <c r="KWW214" s="1"/>
      <c r="KWX214" s="5"/>
      <c r="KWY214" s="52"/>
      <c r="KWZ214" s="5"/>
      <c r="KXA214" s="11"/>
      <c r="KXB214" s="10"/>
      <c r="KXC214" s="10"/>
      <c r="KXD214" s="1"/>
      <c r="KXE214" s="5"/>
      <c r="KXF214" s="52"/>
      <c r="KXG214" s="5"/>
      <c r="KXH214" s="11"/>
      <c r="KXI214" s="10"/>
      <c r="KXJ214" s="10"/>
      <c r="KXK214" s="1"/>
      <c r="KXL214" s="5"/>
      <c r="KXM214" s="52"/>
      <c r="KXN214" s="5"/>
      <c r="KXO214" s="11"/>
      <c r="KXP214" s="10"/>
      <c r="KXQ214" s="10"/>
      <c r="KXR214" s="1"/>
      <c r="KXS214" s="5"/>
      <c r="KXT214" s="52"/>
      <c r="KXU214" s="5"/>
      <c r="KXV214" s="11"/>
      <c r="KXW214" s="10"/>
      <c r="KXX214" s="10"/>
      <c r="KXY214" s="1"/>
      <c r="KXZ214" s="5"/>
      <c r="KYA214" s="52"/>
      <c r="KYB214" s="5"/>
      <c r="KYC214" s="11"/>
      <c r="KYD214" s="10"/>
      <c r="KYE214" s="10"/>
      <c r="KYF214" s="1"/>
      <c r="KYG214" s="5"/>
      <c r="KYH214" s="52"/>
      <c r="KYI214" s="5"/>
      <c r="KYJ214" s="11"/>
      <c r="KYK214" s="10"/>
      <c r="KYL214" s="10"/>
      <c r="KYM214" s="1"/>
      <c r="KYN214" s="5"/>
      <c r="KYO214" s="52"/>
      <c r="KYP214" s="5"/>
      <c r="KYQ214" s="11"/>
      <c r="KYR214" s="10"/>
      <c r="KYS214" s="10"/>
      <c r="KYT214" s="1"/>
      <c r="KYU214" s="5"/>
      <c r="KYV214" s="52"/>
      <c r="KYW214" s="5"/>
      <c r="KYX214" s="11"/>
      <c r="KYY214" s="10"/>
      <c r="KYZ214" s="10"/>
      <c r="KZA214" s="1"/>
      <c r="KZB214" s="5"/>
      <c r="KZC214" s="52"/>
      <c r="KZD214" s="5"/>
      <c r="KZE214" s="11"/>
      <c r="KZF214" s="10"/>
      <c r="KZG214" s="10"/>
      <c r="KZH214" s="1"/>
      <c r="KZI214" s="5"/>
      <c r="KZJ214" s="52"/>
      <c r="KZK214" s="5"/>
      <c r="KZL214" s="11"/>
      <c r="KZM214" s="10"/>
      <c r="KZN214" s="10"/>
      <c r="KZO214" s="1"/>
      <c r="KZP214" s="5"/>
      <c r="KZQ214" s="52"/>
      <c r="KZR214" s="5"/>
      <c r="KZS214" s="11"/>
      <c r="KZT214" s="10"/>
      <c r="KZU214" s="10"/>
      <c r="KZV214" s="1"/>
      <c r="KZW214" s="5"/>
      <c r="KZX214" s="52"/>
      <c r="KZY214" s="5"/>
      <c r="KZZ214" s="11"/>
      <c r="LAA214" s="10"/>
      <c r="LAB214" s="10"/>
      <c r="LAC214" s="1"/>
      <c r="LAD214" s="5"/>
      <c r="LAE214" s="52"/>
      <c r="LAF214" s="5"/>
      <c r="LAG214" s="11"/>
      <c r="LAH214" s="10"/>
      <c r="LAI214" s="10"/>
      <c r="LAJ214" s="1"/>
      <c r="LAK214" s="5"/>
      <c r="LAL214" s="52"/>
      <c r="LAM214" s="5"/>
      <c r="LAN214" s="11"/>
      <c r="LAO214" s="10"/>
      <c r="LAP214" s="10"/>
      <c r="LAQ214" s="1"/>
      <c r="LAR214" s="5"/>
      <c r="LAS214" s="52"/>
      <c r="LAT214" s="5"/>
      <c r="LAU214" s="11"/>
      <c r="LAV214" s="10"/>
      <c r="LAW214" s="10"/>
      <c r="LAX214" s="1"/>
      <c r="LAY214" s="5"/>
      <c r="LAZ214" s="52"/>
      <c r="LBA214" s="5"/>
      <c r="LBB214" s="11"/>
      <c r="LBC214" s="10"/>
      <c r="LBD214" s="10"/>
      <c r="LBE214" s="1"/>
      <c r="LBF214" s="5"/>
      <c r="LBG214" s="52"/>
      <c r="LBH214" s="5"/>
      <c r="LBI214" s="11"/>
      <c r="LBJ214" s="10"/>
      <c r="LBK214" s="10"/>
      <c r="LBL214" s="1"/>
      <c r="LBM214" s="5"/>
      <c r="LBN214" s="52"/>
      <c r="LBO214" s="5"/>
      <c r="LBP214" s="11"/>
      <c r="LBQ214" s="10"/>
      <c r="LBR214" s="10"/>
      <c r="LBS214" s="1"/>
      <c r="LBT214" s="5"/>
      <c r="LBU214" s="52"/>
      <c r="LBV214" s="5"/>
      <c r="LBW214" s="11"/>
      <c r="LBX214" s="10"/>
      <c r="LBY214" s="10"/>
      <c r="LBZ214" s="1"/>
      <c r="LCA214" s="5"/>
      <c r="LCB214" s="52"/>
      <c r="LCC214" s="5"/>
      <c r="LCD214" s="11"/>
      <c r="LCE214" s="10"/>
      <c r="LCF214" s="10"/>
      <c r="LCG214" s="1"/>
      <c r="LCH214" s="5"/>
      <c r="LCI214" s="52"/>
      <c r="LCJ214" s="5"/>
      <c r="LCK214" s="11"/>
      <c r="LCL214" s="10"/>
      <c r="LCM214" s="10"/>
      <c r="LCN214" s="1"/>
      <c r="LCO214" s="5"/>
      <c r="LCP214" s="52"/>
      <c r="LCQ214" s="5"/>
      <c r="LCR214" s="11"/>
      <c r="LCS214" s="10"/>
      <c r="LCT214" s="10"/>
      <c r="LCU214" s="1"/>
      <c r="LCV214" s="5"/>
      <c r="LCW214" s="52"/>
      <c r="LCX214" s="5"/>
      <c r="LCY214" s="11"/>
      <c r="LCZ214" s="10"/>
      <c r="LDA214" s="10"/>
      <c r="LDB214" s="1"/>
      <c r="LDC214" s="5"/>
      <c r="LDD214" s="52"/>
      <c r="LDE214" s="5"/>
      <c r="LDF214" s="11"/>
      <c r="LDG214" s="10"/>
      <c r="LDH214" s="10"/>
      <c r="LDI214" s="1"/>
      <c r="LDJ214" s="5"/>
      <c r="LDK214" s="52"/>
      <c r="LDL214" s="5"/>
      <c r="LDM214" s="11"/>
      <c r="LDN214" s="10"/>
      <c r="LDO214" s="10"/>
      <c r="LDP214" s="1"/>
      <c r="LDQ214" s="5"/>
      <c r="LDR214" s="52"/>
      <c r="LDS214" s="5"/>
      <c r="LDT214" s="11"/>
      <c r="LDU214" s="10"/>
      <c r="LDV214" s="10"/>
      <c r="LDW214" s="1"/>
      <c r="LDX214" s="5"/>
      <c r="LDY214" s="52"/>
      <c r="LDZ214" s="5"/>
      <c r="LEA214" s="11"/>
      <c r="LEB214" s="10"/>
      <c r="LEC214" s="10"/>
      <c r="LED214" s="1"/>
      <c r="LEE214" s="5"/>
      <c r="LEF214" s="52"/>
      <c r="LEG214" s="5"/>
      <c r="LEH214" s="11"/>
      <c r="LEI214" s="10"/>
      <c r="LEJ214" s="10"/>
      <c r="LEK214" s="1"/>
      <c r="LEL214" s="5"/>
      <c r="LEM214" s="52"/>
      <c r="LEN214" s="5"/>
      <c r="LEO214" s="11"/>
      <c r="LEP214" s="10"/>
      <c r="LEQ214" s="10"/>
      <c r="LER214" s="1"/>
      <c r="LES214" s="5"/>
      <c r="LET214" s="52"/>
      <c r="LEU214" s="5"/>
      <c r="LEV214" s="11"/>
      <c r="LEW214" s="10"/>
      <c r="LEX214" s="10"/>
      <c r="LEY214" s="1"/>
      <c r="LEZ214" s="5"/>
      <c r="LFA214" s="52"/>
      <c r="LFB214" s="5"/>
      <c r="LFC214" s="11"/>
      <c r="LFD214" s="10"/>
      <c r="LFE214" s="10"/>
      <c r="LFF214" s="1"/>
      <c r="LFG214" s="5"/>
      <c r="LFH214" s="52"/>
      <c r="LFI214" s="5"/>
      <c r="LFJ214" s="11"/>
      <c r="LFK214" s="10"/>
      <c r="LFL214" s="10"/>
      <c r="LFM214" s="1"/>
      <c r="LFN214" s="5"/>
      <c r="LFO214" s="52"/>
      <c r="LFP214" s="5"/>
      <c r="LFQ214" s="11"/>
      <c r="LFR214" s="10"/>
      <c r="LFS214" s="10"/>
      <c r="LFT214" s="1"/>
      <c r="LFU214" s="5"/>
      <c r="LFV214" s="52"/>
      <c r="LFW214" s="5"/>
      <c r="LFX214" s="11"/>
      <c r="LFY214" s="10"/>
      <c r="LFZ214" s="10"/>
      <c r="LGA214" s="1"/>
      <c r="LGB214" s="5"/>
      <c r="LGC214" s="52"/>
      <c r="LGD214" s="5"/>
      <c r="LGE214" s="11"/>
      <c r="LGF214" s="10"/>
      <c r="LGG214" s="10"/>
      <c r="LGH214" s="1"/>
      <c r="LGI214" s="5"/>
      <c r="LGJ214" s="52"/>
      <c r="LGK214" s="5"/>
      <c r="LGL214" s="11"/>
      <c r="LGM214" s="10"/>
      <c r="LGN214" s="10"/>
      <c r="LGO214" s="1"/>
      <c r="LGP214" s="5"/>
      <c r="LGQ214" s="52"/>
      <c r="LGR214" s="5"/>
      <c r="LGS214" s="11"/>
      <c r="LGT214" s="10"/>
      <c r="LGU214" s="10"/>
      <c r="LGV214" s="1"/>
      <c r="LGW214" s="5"/>
      <c r="LGX214" s="52"/>
      <c r="LGY214" s="5"/>
      <c r="LGZ214" s="11"/>
      <c r="LHA214" s="10"/>
      <c r="LHB214" s="10"/>
      <c r="LHC214" s="1"/>
      <c r="LHD214" s="5"/>
      <c r="LHE214" s="52"/>
      <c r="LHF214" s="5"/>
      <c r="LHG214" s="11"/>
      <c r="LHH214" s="10"/>
      <c r="LHI214" s="10"/>
      <c r="LHJ214" s="1"/>
      <c r="LHK214" s="5"/>
      <c r="LHL214" s="52"/>
      <c r="LHM214" s="5"/>
      <c r="LHN214" s="11"/>
      <c r="LHO214" s="10"/>
      <c r="LHP214" s="10"/>
      <c r="LHQ214" s="1"/>
      <c r="LHR214" s="5"/>
      <c r="LHS214" s="52"/>
      <c r="LHT214" s="5"/>
      <c r="LHU214" s="11"/>
      <c r="LHV214" s="10"/>
      <c r="LHW214" s="10"/>
      <c r="LHX214" s="1"/>
      <c r="LHY214" s="5"/>
      <c r="LHZ214" s="52"/>
      <c r="LIA214" s="5"/>
      <c r="LIB214" s="11"/>
      <c r="LIC214" s="10"/>
      <c r="LID214" s="10"/>
      <c r="LIE214" s="1"/>
      <c r="LIF214" s="5"/>
      <c r="LIG214" s="52"/>
      <c r="LIH214" s="5"/>
      <c r="LII214" s="11"/>
      <c r="LIJ214" s="10"/>
      <c r="LIK214" s="10"/>
      <c r="LIL214" s="1"/>
      <c r="LIM214" s="5"/>
      <c r="LIN214" s="52"/>
      <c r="LIO214" s="5"/>
      <c r="LIP214" s="11"/>
      <c r="LIQ214" s="10"/>
      <c r="LIR214" s="10"/>
      <c r="LIS214" s="1"/>
      <c r="LIT214" s="5"/>
      <c r="LIU214" s="52"/>
      <c r="LIV214" s="5"/>
      <c r="LIW214" s="11"/>
      <c r="LIX214" s="10"/>
      <c r="LIY214" s="10"/>
      <c r="LIZ214" s="1"/>
      <c r="LJA214" s="5"/>
      <c r="LJB214" s="52"/>
      <c r="LJC214" s="5"/>
      <c r="LJD214" s="11"/>
      <c r="LJE214" s="10"/>
      <c r="LJF214" s="10"/>
      <c r="LJG214" s="1"/>
      <c r="LJH214" s="5"/>
      <c r="LJI214" s="52"/>
      <c r="LJJ214" s="5"/>
      <c r="LJK214" s="11"/>
      <c r="LJL214" s="10"/>
      <c r="LJM214" s="10"/>
      <c r="LJN214" s="1"/>
      <c r="LJO214" s="5"/>
      <c r="LJP214" s="52"/>
      <c r="LJQ214" s="5"/>
      <c r="LJR214" s="11"/>
      <c r="LJS214" s="10"/>
      <c r="LJT214" s="10"/>
      <c r="LJU214" s="1"/>
      <c r="LJV214" s="5"/>
      <c r="LJW214" s="52"/>
      <c r="LJX214" s="5"/>
      <c r="LJY214" s="11"/>
      <c r="LJZ214" s="10"/>
      <c r="LKA214" s="10"/>
      <c r="LKB214" s="1"/>
      <c r="LKC214" s="5"/>
      <c r="LKD214" s="52"/>
      <c r="LKE214" s="5"/>
      <c r="LKF214" s="11"/>
      <c r="LKG214" s="10"/>
      <c r="LKH214" s="10"/>
      <c r="LKI214" s="1"/>
      <c r="LKJ214" s="5"/>
      <c r="LKK214" s="52"/>
      <c r="LKL214" s="5"/>
      <c r="LKM214" s="11"/>
      <c r="LKN214" s="10"/>
      <c r="LKO214" s="10"/>
      <c r="LKP214" s="1"/>
      <c r="LKQ214" s="5"/>
      <c r="LKR214" s="52"/>
      <c r="LKS214" s="5"/>
      <c r="LKT214" s="11"/>
      <c r="LKU214" s="10"/>
      <c r="LKV214" s="10"/>
      <c r="LKW214" s="1"/>
      <c r="LKX214" s="5"/>
      <c r="LKY214" s="52"/>
      <c r="LKZ214" s="5"/>
      <c r="LLA214" s="11"/>
      <c r="LLB214" s="10"/>
      <c r="LLC214" s="10"/>
      <c r="LLD214" s="1"/>
      <c r="LLE214" s="5"/>
      <c r="LLF214" s="52"/>
      <c r="LLG214" s="5"/>
      <c r="LLH214" s="11"/>
      <c r="LLI214" s="10"/>
      <c r="LLJ214" s="10"/>
      <c r="LLK214" s="1"/>
      <c r="LLL214" s="5"/>
      <c r="LLM214" s="52"/>
      <c r="LLN214" s="5"/>
      <c r="LLO214" s="11"/>
      <c r="LLP214" s="10"/>
      <c r="LLQ214" s="10"/>
      <c r="LLR214" s="1"/>
      <c r="LLS214" s="5"/>
      <c r="LLT214" s="52"/>
      <c r="LLU214" s="5"/>
      <c r="LLV214" s="11"/>
      <c r="LLW214" s="10"/>
      <c r="LLX214" s="10"/>
      <c r="LLY214" s="1"/>
      <c r="LLZ214" s="5"/>
      <c r="LMA214" s="52"/>
      <c r="LMB214" s="5"/>
      <c r="LMC214" s="11"/>
      <c r="LMD214" s="10"/>
      <c r="LME214" s="10"/>
      <c r="LMF214" s="1"/>
      <c r="LMG214" s="5"/>
      <c r="LMH214" s="52"/>
      <c r="LMI214" s="5"/>
      <c r="LMJ214" s="11"/>
      <c r="LMK214" s="10"/>
      <c r="LML214" s="10"/>
      <c r="LMM214" s="1"/>
      <c r="LMN214" s="5"/>
      <c r="LMO214" s="52"/>
      <c r="LMP214" s="5"/>
      <c r="LMQ214" s="11"/>
      <c r="LMR214" s="10"/>
      <c r="LMS214" s="10"/>
      <c r="LMT214" s="1"/>
      <c r="LMU214" s="5"/>
      <c r="LMV214" s="52"/>
      <c r="LMW214" s="5"/>
      <c r="LMX214" s="11"/>
      <c r="LMY214" s="10"/>
      <c r="LMZ214" s="10"/>
      <c r="LNA214" s="1"/>
      <c r="LNB214" s="5"/>
      <c r="LNC214" s="52"/>
      <c r="LND214" s="5"/>
      <c r="LNE214" s="11"/>
      <c r="LNF214" s="10"/>
      <c r="LNG214" s="10"/>
      <c r="LNH214" s="1"/>
      <c r="LNI214" s="5"/>
      <c r="LNJ214" s="52"/>
      <c r="LNK214" s="5"/>
      <c r="LNL214" s="11"/>
      <c r="LNM214" s="10"/>
      <c r="LNN214" s="10"/>
      <c r="LNO214" s="1"/>
      <c r="LNP214" s="5"/>
      <c r="LNQ214" s="52"/>
      <c r="LNR214" s="5"/>
      <c r="LNS214" s="11"/>
      <c r="LNT214" s="10"/>
      <c r="LNU214" s="10"/>
      <c r="LNV214" s="1"/>
      <c r="LNW214" s="5"/>
      <c r="LNX214" s="52"/>
      <c r="LNY214" s="5"/>
      <c r="LNZ214" s="11"/>
      <c r="LOA214" s="10"/>
      <c r="LOB214" s="10"/>
      <c r="LOC214" s="1"/>
      <c r="LOD214" s="5"/>
      <c r="LOE214" s="52"/>
      <c r="LOF214" s="5"/>
      <c r="LOG214" s="11"/>
      <c r="LOH214" s="10"/>
      <c r="LOI214" s="10"/>
      <c r="LOJ214" s="1"/>
      <c r="LOK214" s="5"/>
      <c r="LOL214" s="52"/>
      <c r="LOM214" s="5"/>
      <c r="LON214" s="11"/>
      <c r="LOO214" s="10"/>
      <c r="LOP214" s="10"/>
      <c r="LOQ214" s="1"/>
      <c r="LOR214" s="5"/>
      <c r="LOS214" s="52"/>
      <c r="LOT214" s="5"/>
      <c r="LOU214" s="11"/>
      <c r="LOV214" s="10"/>
      <c r="LOW214" s="10"/>
      <c r="LOX214" s="1"/>
      <c r="LOY214" s="5"/>
      <c r="LOZ214" s="52"/>
      <c r="LPA214" s="5"/>
      <c r="LPB214" s="11"/>
      <c r="LPC214" s="10"/>
      <c r="LPD214" s="10"/>
      <c r="LPE214" s="1"/>
      <c r="LPF214" s="5"/>
      <c r="LPG214" s="52"/>
      <c r="LPH214" s="5"/>
      <c r="LPI214" s="11"/>
      <c r="LPJ214" s="10"/>
      <c r="LPK214" s="10"/>
      <c r="LPL214" s="1"/>
      <c r="LPM214" s="5"/>
      <c r="LPN214" s="52"/>
      <c r="LPO214" s="5"/>
      <c r="LPP214" s="11"/>
      <c r="LPQ214" s="10"/>
      <c r="LPR214" s="10"/>
      <c r="LPS214" s="1"/>
      <c r="LPT214" s="5"/>
      <c r="LPU214" s="52"/>
      <c r="LPV214" s="5"/>
      <c r="LPW214" s="11"/>
      <c r="LPX214" s="10"/>
      <c r="LPY214" s="10"/>
      <c r="LPZ214" s="1"/>
      <c r="LQA214" s="5"/>
      <c r="LQB214" s="52"/>
      <c r="LQC214" s="5"/>
      <c r="LQD214" s="11"/>
      <c r="LQE214" s="10"/>
      <c r="LQF214" s="10"/>
      <c r="LQG214" s="1"/>
      <c r="LQH214" s="5"/>
      <c r="LQI214" s="52"/>
      <c r="LQJ214" s="5"/>
      <c r="LQK214" s="11"/>
      <c r="LQL214" s="10"/>
      <c r="LQM214" s="10"/>
      <c r="LQN214" s="1"/>
      <c r="LQO214" s="5"/>
      <c r="LQP214" s="52"/>
      <c r="LQQ214" s="5"/>
      <c r="LQR214" s="11"/>
      <c r="LQS214" s="10"/>
      <c r="LQT214" s="10"/>
      <c r="LQU214" s="1"/>
      <c r="LQV214" s="5"/>
      <c r="LQW214" s="52"/>
      <c r="LQX214" s="5"/>
      <c r="LQY214" s="11"/>
      <c r="LQZ214" s="10"/>
      <c r="LRA214" s="10"/>
      <c r="LRB214" s="1"/>
      <c r="LRC214" s="5"/>
      <c r="LRD214" s="52"/>
      <c r="LRE214" s="5"/>
      <c r="LRF214" s="11"/>
      <c r="LRG214" s="10"/>
      <c r="LRH214" s="10"/>
      <c r="LRI214" s="1"/>
      <c r="LRJ214" s="5"/>
      <c r="LRK214" s="52"/>
      <c r="LRL214" s="5"/>
      <c r="LRM214" s="11"/>
      <c r="LRN214" s="10"/>
      <c r="LRO214" s="10"/>
      <c r="LRP214" s="1"/>
      <c r="LRQ214" s="5"/>
      <c r="LRR214" s="52"/>
      <c r="LRS214" s="5"/>
      <c r="LRT214" s="11"/>
      <c r="LRU214" s="10"/>
      <c r="LRV214" s="10"/>
      <c r="LRW214" s="1"/>
      <c r="LRX214" s="5"/>
      <c r="LRY214" s="52"/>
      <c r="LRZ214" s="5"/>
      <c r="LSA214" s="11"/>
      <c r="LSB214" s="10"/>
      <c r="LSC214" s="10"/>
      <c r="LSD214" s="1"/>
      <c r="LSE214" s="5"/>
      <c r="LSF214" s="52"/>
      <c r="LSG214" s="5"/>
      <c r="LSH214" s="11"/>
      <c r="LSI214" s="10"/>
      <c r="LSJ214" s="10"/>
      <c r="LSK214" s="1"/>
      <c r="LSL214" s="5"/>
      <c r="LSM214" s="52"/>
      <c r="LSN214" s="5"/>
      <c r="LSO214" s="11"/>
      <c r="LSP214" s="10"/>
      <c r="LSQ214" s="10"/>
      <c r="LSR214" s="1"/>
      <c r="LSS214" s="5"/>
      <c r="LST214" s="52"/>
      <c r="LSU214" s="5"/>
      <c r="LSV214" s="11"/>
      <c r="LSW214" s="10"/>
      <c r="LSX214" s="10"/>
      <c r="LSY214" s="1"/>
      <c r="LSZ214" s="5"/>
      <c r="LTA214" s="52"/>
      <c r="LTB214" s="5"/>
      <c r="LTC214" s="11"/>
      <c r="LTD214" s="10"/>
      <c r="LTE214" s="10"/>
      <c r="LTF214" s="1"/>
      <c r="LTG214" s="5"/>
      <c r="LTH214" s="52"/>
      <c r="LTI214" s="5"/>
      <c r="LTJ214" s="11"/>
      <c r="LTK214" s="10"/>
      <c r="LTL214" s="10"/>
      <c r="LTM214" s="1"/>
      <c r="LTN214" s="5"/>
      <c r="LTO214" s="52"/>
      <c r="LTP214" s="5"/>
      <c r="LTQ214" s="11"/>
      <c r="LTR214" s="10"/>
      <c r="LTS214" s="10"/>
      <c r="LTT214" s="1"/>
      <c r="LTU214" s="5"/>
      <c r="LTV214" s="52"/>
      <c r="LTW214" s="5"/>
      <c r="LTX214" s="11"/>
      <c r="LTY214" s="10"/>
      <c r="LTZ214" s="10"/>
      <c r="LUA214" s="1"/>
      <c r="LUB214" s="5"/>
      <c r="LUC214" s="52"/>
      <c r="LUD214" s="5"/>
      <c r="LUE214" s="11"/>
      <c r="LUF214" s="10"/>
      <c r="LUG214" s="10"/>
      <c r="LUH214" s="1"/>
      <c r="LUI214" s="5"/>
      <c r="LUJ214" s="52"/>
      <c r="LUK214" s="5"/>
      <c r="LUL214" s="11"/>
      <c r="LUM214" s="10"/>
      <c r="LUN214" s="10"/>
      <c r="LUO214" s="1"/>
      <c r="LUP214" s="5"/>
      <c r="LUQ214" s="52"/>
      <c r="LUR214" s="5"/>
      <c r="LUS214" s="11"/>
      <c r="LUT214" s="10"/>
      <c r="LUU214" s="10"/>
      <c r="LUV214" s="1"/>
      <c r="LUW214" s="5"/>
      <c r="LUX214" s="52"/>
      <c r="LUY214" s="5"/>
      <c r="LUZ214" s="11"/>
      <c r="LVA214" s="10"/>
      <c r="LVB214" s="10"/>
      <c r="LVC214" s="1"/>
      <c r="LVD214" s="5"/>
      <c r="LVE214" s="52"/>
      <c r="LVF214" s="5"/>
      <c r="LVG214" s="11"/>
      <c r="LVH214" s="10"/>
      <c r="LVI214" s="10"/>
      <c r="LVJ214" s="1"/>
      <c r="LVK214" s="5"/>
      <c r="LVL214" s="52"/>
      <c r="LVM214" s="5"/>
      <c r="LVN214" s="11"/>
      <c r="LVO214" s="10"/>
      <c r="LVP214" s="10"/>
      <c r="LVQ214" s="1"/>
      <c r="LVR214" s="5"/>
      <c r="LVS214" s="52"/>
      <c r="LVT214" s="5"/>
      <c r="LVU214" s="11"/>
      <c r="LVV214" s="10"/>
      <c r="LVW214" s="10"/>
      <c r="LVX214" s="1"/>
      <c r="LVY214" s="5"/>
      <c r="LVZ214" s="52"/>
      <c r="LWA214" s="5"/>
      <c r="LWB214" s="11"/>
      <c r="LWC214" s="10"/>
      <c r="LWD214" s="10"/>
      <c r="LWE214" s="1"/>
      <c r="LWF214" s="5"/>
      <c r="LWG214" s="52"/>
      <c r="LWH214" s="5"/>
      <c r="LWI214" s="11"/>
      <c r="LWJ214" s="10"/>
      <c r="LWK214" s="10"/>
      <c r="LWL214" s="1"/>
      <c r="LWM214" s="5"/>
      <c r="LWN214" s="52"/>
      <c r="LWO214" s="5"/>
      <c r="LWP214" s="11"/>
      <c r="LWQ214" s="10"/>
      <c r="LWR214" s="10"/>
      <c r="LWS214" s="1"/>
      <c r="LWT214" s="5"/>
      <c r="LWU214" s="52"/>
      <c r="LWV214" s="5"/>
      <c r="LWW214" s="11"/>
      <c r="LWX214" s="10"/>
      <c r="LWY214" s="10"/>
      <c r="LWZ214" s="1"/>
      <c r="LXA214" s="5"/>
      <c r="LXB214" s="52"/>
      <c r="LXC214" s="5"/>
      <c r="LXD214" s="11"/>
      <c r="LXE214" s="10"/>
      <c r="LXF214" s="10"/>
      <c r="LXG214" s="1"/>
      <c r="LXH214" s="5"/>
      <c r="LXI214" s="52"/>
      <c r="LXJ214" s="5"/>
      <c r="LXK214" s="11"/>
      <c r="LXL214" s="10"/>
      <c r="LXM214" s="10"/>
      <c r="LXN214" s="1"/>
      <c r="LXO214" s="5"/>
      <c r="LXP214" s="52"/>
      <c r="LXQ214" s="5"/>
      <c r="LXR214" s="11"/>
      <c r="LXS214" s="10"/>
      <c r="LXT214" s="10"/>
      <c r="LXU214" s="1"/>
      <c r="LXV214" s="5"/>
      <c r="LXW214" s="52"/>
      <c r="LXX214" s="5"/>
      <c r="LXY214" s="11"/>
      <c r="LXZ214" s="10"/>
      <c r="LYA214" s="10"/>
      <c r="LYB214" s="1"/>
      <c r="LYC214" s="5"/>
      <c r="LYD214" s="52"/>
      <c r="LYE214" s="5"/>
      <c r="LYF214" s="11"/>
      <c r="LYG214" s="10"/>
      <c r="LYH214" s="10"/>
      <c r="LYI214" s="1"/>
      <c r="LYJ214" s="5"/>
      <c r="LYK214" s="52"/>
      <c r="LYL214" s="5"/>
      <c r="LYM214" s="11"/>
      <c r="LYN214" s="10"/>
      <c r="LYO214" s="10"/>
      <c r="LYP214" s="1"/>
      <c r="LYQ214" s="5"/>
      <c r="LYR214" s="52"/>
      <c r="LYS214" s="5"/>
      <c r="LYT214" s="11"/>
      <c r="LYU214" s="10"/>
      <c r="LYV214" s="10"/>
      <c r="LYW214" s="1"/>
      <c r="LYX214" s="5"/>
      <c r="LYY214" s="52"/>
      <c r="LYZ214" s="5"/>
      <c r="LZA214" s="11"/>
      <c r="LZB214" s="10"/>
      <c r="LZC214" s="10"/>
      <c r="LZD214" s="1"/>
      <c r="LZE214" s="5"/>
      <c r="LZF214" s="52"/>
      <c r="LZG214" s="5"/>
      <c r="LZH214" s="11"/>
      <c r="LZI214" s="10"/>
      <c r="LZJ214" s="10"/>
      <c r="LZK214" s="1"/>
      <c r="LZL214" s="5"/>
      <c r="LZM214" s="52"/>
      <c r="LZN214" s="5"/>
      <c r="LZO214" s="11"/>
      <c r="LZP214" s="10"/>
      <c r="LZQ214" s="10"/>
      <c r="LZR214" s="1"/>
      <c r="LZS214" s="5"/>
      <c r="LZT214" s="52"/>
      <c r="LZU214" s="5"/>
      <c r="LZV214" s="11"/>
      <c r="LZW214" s="10"/>
      <c r="LZX214" s="10"/>
      <c r="LZY214" s="1"/>
      <c r="LZZ214" s="5"/>
      <c r="MAA214" s="52"/>
      <c r="MAB214" s="5"/>
      <c r="MAC214" s="11"/>
      <c r="MAD214" s="10"/>
      <c r="MAE214" s="10"/>
      <c r="MAF214" s="1"/>
      <c r="MAG214" s="5"/>
      <c r="MAH214" s="52"/>
      <c r="MAI214" s="5"/>
      <c r="MAJ214" s="11"/>
      <c r="MAK214" s="10"/>
      <c r="MAL214" s="10"/>
      <c r="MAM214" s="1"/>
      <c r="MAN214" s="5"/>
      <c r="MAO214" s="52"/>
      <c r="MAP214" s="5"/>
      <c r="MAQ214" s="11"/>
      <c r="MAR214" s="10"/>
      <c r="MAS214" s="10"/>
      <c r="MAT214" s="1"/>
      <c r="MAU214" s="5"/>
      <c r="MAV214" s="52"/>
      <c r="MAW214" s="5"/>
      <c r="MAX214" s="11"/>
      <c r="MAY214" s="10"/>
      <c r="MAZ214" s="10"/>
      <c r="MBA214" s="1"/>
      <c r="MBB214" s="5"/>
      <c r="MBC214" s="52"/>
      <c r="MBD214" s="5"/>
      <c r="MBE214" s="11"/>
      <c r="MBF214" s="10"/>
      <c r="MBG214" s="10"/>
      <c r="MBH214" s="1"/>
      <c r="MBI214" s="5"/>
      <c r="MBJ214" s="52"/>
      <c r="MBK214" s="5"/>
      <c r="MBL214" s="11"/>
      <c r="MBM214" s="10"/>
      <c r="MBN214" s="10"/>
      <c r="MBO214" s="1"/>
      <c r="MBP214" s="5"/>
      <c r="MBQ214" s="52"/>
      <c r="MBR214" s="5"/>
      <c r="MBS214" s="11"/>
      <c r="MBT214" s="10"/>
      <c r="MBU214" s="10"/>
      <c r="MBV214" s="1"/>
      <c r="MBW214" s="5"/>
      <c r="MBX214" s="52"/>
      <c r="MBY214" s="5"/>
      <c r="MBZ214" s="11"/>
      <c r="MCA214" s="10"/>
      <c r="MCB214" s="10"/>
      <c r="MCC214" s="1"/>
      <c r="MCD214" s="5"/>
      <c r="MCE214" s="52"/>
      <c r="MCF214" s="5"/>
      <c r="MCG214" s="11"/>
      <c r="MCH214" s="10"/>
      <c r="MCI214" s="10"/>
      <c r="MCJ214" s="1"/>
      <c r="MCK214" s="5"/>
      <c r="MCL214" s="52"/>
      <c r="MCM214" s="5"/>
      <c r="MCN214" s="11"/>
      <c r="MCO214" s="10"/>
      <c r="MCP214" s="10"/>
      <c r="MCQ214" s="1"/>
      <c r="MCR214" s="5"/>
      <c r="MCS214" s="52"/>
      <c r="MCT214" s="5"/>
      <c r="MCU214" s="11"/>
      <c r="MCV214" s="10"/>
      <c r="MCW214" s="10"/>
      <c r="MCX214" s="1"/>
      <c r="MCY214" s="5"/>
      <c r="MCZ214" s="52"/>
      <c r="MDA214" s="5"/>
      <c r="MDB214" s="11"/>
      <c r="MDC214" s="10"/>
      <c r="MDD214" s="10"/>
      <c r="MDE214" s="1"/>
      <c r="MDF214" s="5"/>
      <c r="MDG214" s="52"/>
      <c r="MDH214" s="5"/>
      <c r="MDI214" s="11"/>
      <c r="MDJ214" s="10"/>
      <c r="MDK214" s="10"/>
      <c r="MDL214" s="1"/>
      <c r="MDM214" s="5"/>
      <c r="MDN214" s="52"/>
      <c r="MDO214" s="5"/>
      <c r="MDP214" s="11"/>
      <c r="MDQ214" s="10"/>
      <c r="MDR214" s="10"/>
      <c r="MDS214" s="1"/>
      <c r="MDT214" s="5"/>
      <c r="MDU214" s="52"/>
      <c r="MDV214" s="5"/>
      <c r="MDW214" s="11"/>
      <c r="MDX214" s="10"/>
      <c r="MDY214" s="10"/>
      <c r="MDZ214" s="1"/>
      <c r="MEA214" s="5"/>
      <c r="MEB214" s="52"/>
      <c r="MEC214" s="5"/>
      <c r="MED214" s="11"/>
      <c r="MEE214" s="10"/>
      <c r="MEF214" s="10"/>
      <c r="MEG214" s="1"/>
      <c r="MEH214" s="5"/>
      <c r="MEI214" s="52"/>
      <c r="MEJ214" s="5"/>
      <c r="MEK214" s="11"/>
      <c r="MEL214" s="10"/>
      <c r="MEM214" s="10"/>
      <c r="MEN214" s="1"/>
      <c r="MEO214" s="5"/>
      <c r="MEP214" s="52"/>
      <c r="MEQ214" s="5"/>
      <c r="MER214" s="11"/>
      <c r="MES214" s="10"/>
      <c r="MET214" s="10"/>
      <c r="MEU214" s="1"/>
      <c r="MEV214" s="5"/>
      <c r="MEW214" s="52"/>
      <c r="MEX214" s="5"/>
      <c r="MEY214" s="11"/>
      <c r="MEZ214" s="10"/>
      <c r="MFA214" s="10"/>
      <c r="MFB214" s="1"/>
      <c r="MFC214" s="5"/>
      <c r="MFD214" s="52"/>
      <c r="MFE214" s="5"/>
      <c r="MFF214" s="11"/>
      <c r="MFG214" s="10"/>
      <c r="MFH214" s="10"/>
      <c r="MFI214" s="1"/>
      <c r="MFJ214" s="5"/>
      <c r="MFK214" s="52"/>
      <c r="MFL214" s="5"/>
      <c r="MFM214" s="11"/>
      <c r="MFN214" s="10"/>
      <c r="MFO214" s="10"/>
      <c r="MFP214" s="1"/>
      <c r="MFQ214" s="5"/>
      <c r="MFR214" s="52"/>
      <c r="MFS214" s="5"/>
      <c r="MFT214" s="11"/>
      <c r="MFU214" s="10"/>
      <c r="MFV214" s="10"/>
      <c r="MFW214" s="1"/>
      <c r="MFX214" s="5"/>
      <c r="MFY214" s="52"/>
      <c r="MFZ214" s="5"/>
      <c r="MGA214" s="11"/>
      <c r="MGB214" s="10"/>
      <c r="MGC214" s="10"/>
      <c r="MGD214" s="1"/>
      <c r="MGE214" s="5"/>
      <c r="MGF214" s="52"/>
      <c r="MGG214" s="5"/>
      <c r="MGH214" s="11"/>
      <c r="MGI214" s="10"/>
      <c r="MGJ214" s="10"/>
      <c r="MGK214" s="1"/>
      <c r="MGL214" s="5"/>
      <c r="MGM214" s="52"/>
      <c r="MGN214" s="5"/>
      <c r="MGO214" s="11"/>
      <c r="MGP214" s="10"/>
      <c r="MGQ214" s="10"/>
      <c r="MGR214" s="1"/>
      <c r="MGS214" s="5"/>
      <c r="MGT214" s="52"/>
      <c r="MGU214" s="5"/>
      <c r="MGV214" s="11"/>
      <c r="MGW214" s="10"/>
      <c r="MGX214" s="10"/>
      <c r="MGY214" s="1"/>
      <c r="MGZ214" s="5"/>
      <c r="MHA214" s="52"/>
      <c r="MHB214" s="5"/>
      <c r="MHC214" s="11"/>
      <c r="MHD214" s="10"/>
      <c r="MHE214" s="10"/>
      <c r="MHF214" s="1"/>
      <c r="MHG214" s="5"/>
      <c r="MHH214" s="52"/>
      <c r="MHI214" s="5"/>
      <c r="MHJ214" s="11"/>
      <c r="MHK214" s="10"/>
      <c r="MHL214" s="10"/>
      <c r="MHM214" s="1"/>
      <c r="MHN214" s="5"/>
      <c r="MHO214" s="52"/>
      <c r="MHP214" s="5"/>
      <c r="MHQ214" s="11"/>
      <c r="MHR214" s="10"/>
      <c r="MHS214" s="10"/>
      <c r="MHT214" s="1"/>
      <c r="MHU214" s="5"/>
      <c r="MHV214" s="52"/>
      <c r="MHW214" s="5"/>
      <c r="MHX214" s="11"/>
      <c r="MHY214" s="10"/>
      <c r="MHZ214" s="10"/>
      <c r="MIA214" s="1"/>
      <c r="MIB214" s="5"/>
      <c r="MIC214" s="52"/>
      <c r="MID214" s="5"/>
      <c r="MIE214" s="11"/>
      <c r="MIF214" s="10"/>
      <c r="MIG214" s="10"/>
      <c r="MIH214" s="1"/>
      <c r="MII214" s="5"/>
      <c r="MIJ214" s="52"/>
      <c r="MIK214" s="5"/>
      <c r="MIL214" s="11"/>
      <c r="MIM214" s="10"/>
      <c r="MIN214" s="10"/>
      <c r="MIO214" s="1"/>
      <c r="MIP214" s="5"/>
      <c r="MIQ214" s="52"/>
      <c r="MIR214" s="5"/>
      <c r="MIS214" s="11"/>
      <c r="MIT214" s="10"/>
      <c r="MIU214" s="10"/>
      <c r="MIV214" s="1"/>
      <c r="MIW214" s="5"/>
      <c r="MIX214" s="52"/>
      <c r="MIY214" s="5"/>
      <c r="MIZ214" s="11"/>
      <c r="MJA214" s="10"/>
      <c r="MJB214" s="10"/>
      <c r="MJC214" s="1"/>
      <c r="MJD214" s="5"/>
      <c r="MJE214" s="52"/>
      <c r="MJF214" s="5"/>
      <c r="MJG214" s="11"/>
      <c r="MJH214" s="10"/>
      <c r="MJI214" s="10"/>
      <c r="MJJ214" s="1"/>
      <c r="MJK214" s="5"/>
      <c r="MJL214" s="52"/>
      <c r="MJM214" s="5"/>
      <c r="MJN214" s="11"/>
      <c r="MJO214" s="10"/>
      <c r="MJP214" s="10"/>
      <c r="MJQ214" s="1"/>
      <c r="MJR214" s="5"/>
      <c r="MJS214" s="52"/>
      <c r="MJT214" s="5"/>
      <c r="MJU214" s="11"/>
      <c r="MJV214" s="10"/>
      <c r="MJW214" s="10"/>
      <c r="MJX214" s="1"/>
      <c r="MJY214" s="5"/>
      <c r="MJZ214" s="52"/>
      <c r="MKA214" s="5"/>
      <c r="MKB214" s="11"/>
      <c r="MKC214" s="10"/>
      <c r="MKD214" s="10"/>
      <c r="MKE214" s="1"/>
      <c r="MKF214" s="5"/>
      <c r="MKG214" s="52"/>
      <c r="MKH214" s="5"/>
      <c r="MKI214" s="11"/>
      <c r="MKJ214" s="10"/>
      <c r="MKK214" s="10"/>
      <c r="MKL214" s="1"/>
      <c r="MKM214" s="5"/>
      <c r="MKN214" s="52"/>
      <c r="MKO214" s="5"/>
      <c r="MKP214" s="11"/>
      <c r="MKQ214" s="10"/>
      <c r="MKR214" s="10"/>
      <c r="MKS214" s="1"/>
      <c r="MKT214" s="5"/>
      <c r="MKU214" s="52"/>
      <c r="MKV214" s="5"/>
      <c r="MKW214" s="11"/>
      <c r="MKX214" s="10"/>
      <c r="MKY214" s="10"/>
      <c r="MKZ214" s="1"/>
      <c r="MLA214" s="5"/>
      <c r="MLB214" s="52"/>
      <c r="MLC214" s="5"/>
      <c r="MLD214" s="11"/>
      <c r="MLE214" s="10"/>
      <c r="MLF214" s="10"/>
      <c r="MLG214" s="1"/>
      <c r="MLH214" s="5"/>
      <c r="MLI214" s="52"/>
      <c r="MLJ214" s="5"/>
      <c r="MLK214" s="11"/>
      <c r="MLL214" s="10"/>
      <c r="MLM214" s="10"/>
      <c r="MLN214" s="1"/>
      <c r="MLO214" s="5"/>
      <c r="MLP214" s="52"/>
      <c r="MLQ214" s="5"/>
      <c r="MLR214" s="11"/>
      <c r="MLS214" s="10"/>
      <c r="MLT214" s="10"/>
      <c r="MLU214" s="1"/>
      <c r="MLV214" s="5"/>
      <c r="MLW214" s="52"/>
      <c r="MLX214" s="5"/>
      <c r="MLY214" s="11"/>
      <c r="MLZ214" s="10"/>
      <c r="MMA214" s="10"/>
      <c r="MMB214" s="1"/>
      <c r="MMC214" s="5"/>
      <c r="MMD214" s="52"/>
      <c r="MME214" s="5"/>
      <c r="MMF214" s="11"/>
      <c r="MMG214" s="10"/>
      <c r="MMH214" s="10"/>
      <c r="MMI214" s="1"/>
      <c r="MMJ214" s="5"/>
      <c r="MMK214" s="52"/>
      <c r="MML214" s="5"/>
      <c r="MMM214" s="11"/>
      <c r="MMN214" s="10"/>
      <c r="MMO214" s="10"/>
      <c r="MMP214" s="1"/>
      <c r="MMQ214" s="5"/>
      <c r="MMR214" s="52"/>
      <c r="MMS214" s="5"/>
      <c r="MMT214" s="11"/>
      <c r="MMU214" s="10"/>
      <c r="MMV214" s="10"/>
      <c r="MMW214" s="1"/>
      <c r="MMX214" s="5"/>
      <c r="MMY214" s="52"/>
      <c r="MMZ214" s="5"/>
      <c r="MNA214" s="11"/>
      <c r="MNB214" s="10"/>
      <c r="MNC214" s="10"/>
      <c r="MND214" s="1"/>
      <c r="MNE214" s="5"/>
      <c r="MNF214" s="52"/>
      <c r="MNG214" s="5"/>
      <c r="MNH214" s="11"/>
      <c r="MNI214" s="10"/>
      <c r="MNJ214" s="10"/>
      <c r="MNK214" s="1"/>
      <c r="MNL214" s="5"/>
      <c r="MNM214" s="52"/>
      <c r="MNN214" s="5"/>
      <c r="MNO214" s="11"/>
      <c r="MNP214" s="10"/>
      <c r="MNQ214" s="10"/>
      <c r="MNR214" s="1"/>
      <c r="MNS214" s="5"/>
      <c r="MNT214" s="52"/>
      <c r="MNU214" s="5"/>
      <c r="MNV214" s="11"/>
      <c r="MNW214" s="10"/>
      <c r="MNX214" s="10"/>
      <c r="MNY214" s="1"/>
      <c r="MNZ214" s="5"/>
      <c r="MOA214" s="52"/>
      <c r="MOB214" s="5"/>
      <c r="MOC214" s="11"/>
      <c r="MOD214" s="10"/>
      <c r="MOE214" s="10"/>
      <c r="MOF214" s="1"/>
      <c r="MOG214" s="5"/>
      <c r="MOH214" s="52"/>
      <c r="MOI214" s="5"/>
      <c r="MOJ214" s="11"/>
      <c r="MOK214" s="10"/>
      <c r="MOL214" s="10"/>
      <c r="MOM214" s="1"/>
      <c r="MON214" s="5"/>
      <c r="MOO214" s="52"/>
      <c r="MOP214" s="5"/>
      <c r="MOQ214" s="11"/>
      <c r="MOR214" s="10"/>
      <c r="MOS214" s="10"/>
      <c r="MOT214" s="1"/>
      <c r="MOU214" s="5"/>
      <c r="MOV214" s="52"/>
      <c r="MOW214" s="5"/>
      <c r="MOX214" s="11"/>
      <c r="MOY214" s="10"/>
      <c r="MOZ214" s="10"/>
      <c r="MPA214" s="1"/>
      <c r="MPB214" s="5"/>
      <c r="MPC214" s="52"/>
      <c r="MPD214" s="5"/>
      <c r="MPE214" s="11"/>
      <c r="MPF214" s="10"/>
      <c r="MPG214" s="10"/>
      <c r="MPH214" s="1"/>
      <c r="MPI214" s="5"/>
      <c r="MPJ214" s="52"/>
      <c r="MPK214" s="5"/>
      <c r="MPL214" s="11"/>
      <c r="MPM214" s="10"/>
      <c r="MPN214" s="10"/>
      <c r="MPO214" s="1"/>
      <c r="MPP214" s="5"/>
      <c r="MPQ214" s="52"/>
      <c r="MPR214" s="5"/>
      <c r="MPS214" s="11"/>
      <c r="MPT214" s="10"/>
      <c r="MPU214" s="10"/>
      <c r="MPV214" s="1"/>
      <c r="MPW214" s="5"/>
      <c r="MPX214" s="52"/>
      <c r="MPY214" s="5"/>
      <c r="MPZ214" s="11"/>
      <c r="MQA214" s="10"/>
      <c r="MQB214" s="10"/>
      <c r="MQC214" s="1"/>
      <c r="MQD214" s="5"/>
      <c r="MQE214" s="52"/>
      <c r="MQF214" s="5"/>
      <c r="MQG214" s="11"/>
      <c r="MQH214" s="10"/>
      <c r="MQI214" s="10"/>
      <c r="MQJ214" s="1"/>
      <c r="MQK214" s="5"/>
      <c r="MQL214" s="52"/>
      <c r="MQM214" s="5"/>
      <c r="MQN214" s="11"/>
      <c r="MQO214" s="10"/>
      <c r="MQP214" s="10"/>
      <c r="MQQ214" s="1"/>
      <c r="MQR214" s="5"/>
      <c r="MQS214" s="52"/>
      <c r="MQT214" s="5"/>
      <c r="MQU214" s="11"/>
      <c r="MQV214" s="10"/>
      <c r="MQW214" s="10"/>
      <c r="MQX214" s="1"/>
      <c r="MQY214" s="5"/>
      <c r="MQZ214" s="52"/>
      <c r="MRA214" s="5"/>
      <c r="MRB214" s="11"/>
      <c r="MRC214" s="10"/>
      <c r="MRD214" s="10"/>
      <c r="MRE214" s="1"/>
      <c r="MRF214" s="5"/>
      <c r="MRG214" s="52"/>
      <c r="MRH214" s="5"/>
      <c r="MRI214" s="11"/>
      <c r="MRJ214" s="10"/>
      <c r="MRK214" s="10"/>
      <c r="MRL214" s="1"/>
      <c r="MRM214" s="5"/>
      <c r="MRN214" s="52"/>
      <c r="MRO214" s="5"/>
      <c r="MRP214" s="11"/>
      <c r="MRQ214" s="10"/>
      <c r="MRR214" s="10"/>
      <c r="MRS214" s="1"/>
      <c r="MRT214" s="5"/>
      <c r="MRU214" s="52"/>
      <c r="MRV214" s="5"/>
      <c r="MRW214" s="11"/>
      <c r="MRX214" s="10"/>
      <c r="MRY214" s="10"/>
      <c r="MRZ214" s="1"/>
      <c r="MSA214" s="5"/>
      <c r="MSB214" s="52"/>
      <c r="MSC214" s="5"/>
      <c r="MSD214" s="11"/>
      <c r="MSE214" s="10"/>
      <c r="MSF214" s="10"/>
      <c r="MSG214" s="1"/>
      <c r="MSH214" s="5"/>
      <c r="MSI214" s="52"/>
      <c r="MSJ214" s="5"/>
      <c r="MSK214" s="11"/>
      <c r="MSL214" s="10"/>
      <c r="MSM214" s="10"/>
      <c r="MSN214" s="1"/>
      <c r="MSO214" s="5"/>
      <c r="MSP214" s="52"/>
      <c r="MSQ214" s="5"/>
      <c r="MSR214" s="11"/>
      <c r="MSS214" s="10"/>
      <c r="MST214" s="10"/>
      <c r="MSU214" s="1"/>
      <c r="MSV214" s="5"/>
      <c r="MSW214" s="52"/>
      <c r="MSX214" s="5"/>
      <c r="MSY214" s="11"/>
      <c r="MSZ214" s="10"/>
      <c r="MTA214" s="10"/>
      <c r="MTB214" s="1"/>
      <c r="MTC214" s="5"/>
      <c r="MTD214" s="52"/>
      <c r="MTE214" s="5"/>
      <c r="MTF214" s="11"/>
      <c r="MTG214" s="10"/>
      <c r="MTH214" s="10"/>
      <c r="MTI214" s="1"/>
      <c r="MTJ214" s="5"/>
      <c r="MTK214" s="52"/>
      <c r="MTL214" s="5"/>
      <c r="MTM214" s="11"/>
      <c r="MTN214" s="10"/>
      <c r="MTO214" s="10"/>
      <c r="MTP214" s="1"/>
      <c r="MTQ214" s="5"/>
      <c r="MTR214" s="52"/>
      <c r="MTS214" s="5"/>
      <c r="MTT214" s="11"/>
      <c r="MTU214" s="10"/>
      <c r="MTV214" s="10"/>
      <c r="MTW214" s="1"/>
      <c r="MTX214" s="5"/>
      <c r="MTY214" s="52"/>
      <c r="MTZ214" s="5"/>
      <c r="MUA214" s="11"/>
      <c r="MUB214" s="10"/>
      <c r="MUC214" s="10"/>
      <c r="MUD214" s="1"/>
      <c r="MUE214" s="5"/>
      <c r="MUF214" s="52"/>
      <c r="MUG214" s="5"/>
      <c r="MUH214" s="11"/>
      <c r="MUI214" s="10"/>
      <c r="MUJ214" s="10"/>
      <c r="MUK214" s="1"/>
      <c r="MUL214" s="5"/>
      <c r="MUM214" s="52"/>
      <c r="MUN214" s="5"/>
      <c r="MUO214" s="11"/>
      <c r="MUP214" s="10"/>
      <c r="MUQ214" s="10"/>
      <c r="MUR214" s="1"/>
      <c r="MUS214" s="5"/>
      <c r="MUT214" s="52"/>
      <c r="MUU214" s="5"/>
      <c r="MUV214" s="11"/>
      <c r="MUW214" s="10"/>
      <c r="MUX214" s="10"/>
      <c r="MUY214" s="1"/>
      <c r="MUZ214" s="5"/>
      <c r="MVA214" s="52"/>
      <c r="MVB214" s="5"/>
      <c r="MVC214" s="11"/>
      <c r="MVD214" s="10"/>
      <c r="MVE214" s="10"/>
      <c r="MVF214" s="1"/>
      <c r="MVG214" s="5"/>
      <c r="MVH214" s="52"/>
      <c r="MVI214" s="5"/>
      <c r="MVJ214" s="11"/>
      <c r="MVK214" s="10"/>
      <c r="MVL214" s="10"/>
      <c r="MVM214" s="1"/>
      <c r="MVN214" s="5"/>
      <c r="MVO214" s="52"/>
      <c r="MVP214" s="5"/>
      <c r="MVQ214" s="11"/>
      <c r="MVR214" s="10"/>
      <c r="MVS214" s="10"/>
      <c r="MVT214" s="1"/>
      <c r="MVU214" s="5"/>
      <c r="MVV214" s="52"/>
      <c r="MVW214" s="5"/>
      <c r="MVX214" s="11"/>
      <c r="MVY214" s="10"/>
      <c r="MVZ214" s="10"/>
      <c r="MWA214" s="1"/>
      <c r="MWB214" s="5"/>
      <c r="MWC214" s="52"/>
      <c r="MWD214" s="5"/>
      <c r="MWE214" s="11"/>
      <c r="MWF214" s="10"/>
      <c r="MWG214" s="10"/>
      <c r="MWH214" s="1"/>
      <c r="MWI214" s="5"/>
      <c r="MWJ214" s="52"/>
      <c r="MWK214" s="5"/>
      <c r="MWL214" s="11"/>
      <c r="MWM214" s="10"/>
      <c r="MWN214" s="10"/>
      <c r="MWO214" s="1"/>
      <c r="MWP214" s="5"/>
      <c r="MWQ214" s="52"/>
      <c r="MWR214" s="5"/>
      <c r="MWS214" s="11"/>
      <c r="MWT214" s="10"/>
      <c r="MWU214" s="10"/>
      <c r="MWV214" s="1"/>
      <c r="MWW214" s="5"/>
      <c r="MWX214" s="52"/>
      <c r="MWY214" s="5"/>
      <c r="MWZ214" s="11"/>
      <c r="MXA214" s="10"/>
      <c r="MXB214" s="10"/>
      <c r="MXC214" s="1"/>
      <c r="MXD214" s="5"/>
      <c r="MXE214" s="52"/>
      <c r="MXF214" s="5"/>
      <c r="MXG214" s="11"/>
      <c r="MXH214" s="10"/>
      <c r="MXI214" s="10"/>
      <c r="MXJ214" s="1"/>
      <c r="MXK214" s="5"/>
      <c r="MXL214" s="52"/>
      <c r="MXM214" s="5"/>
      <c r="MXN214" s="11"/>
      <c r="MXO214" s="10"/>
      <c r="MXP214" s="10"/>
      <c r="MXQ214" s="1"/>
      <c r="MXR214" s="5"/>
      <c r="MXS214" s="52"/>
      <c r="MXT214" s="5"/>
      <c r="MXU214" s="11"/>
      <c r="MXV214" s="10"/>
      <c r="MXW214" s="10"/>
      <c r="MXX214" s="1"/>
      <c r="MXY214" s="5"/>
      <c r="MXZ214" s="52"/>
      <c r="MYA214" s="5"/>
      <c r="MYB214" s="11"/>
      <c r="MYC214" s="10"/>
      <c r="MYD214" s="10"/>
      <c r="MYE214" s="1"/>
      <c r="MYF214" s="5"/>
      <c r="MYG214" s="52"/>
      <c r="MYH214" s="5"/>
      <c r="MYI214" s="11"/>
      <c r="MYJ214" s="10"/>
      <c r="MYK214" s="10"/>
      <c r="MYL214" s="1"/>
      <c r="MYM214" s="5"/>
      <c r="MYN214" s="52"/>
      <c r="MYO214" s="5"/>
      <c r="MYP214" s="11"/>
      <c r="MYQ214" s="10"/>
      <c r="MYR214" s="10"/>
      <c r="MYS214" s="1"/>
      <c r="MYT214" s="5"/>
      <c r="MYU214" s="52"/>
      <c r="MYV214" s="5"/>
      <c r="MYW214" s="11"/>
      <c r="MYX214" s="10"/>
      <c r="MYY214" s="10"/>
      <c r="MYZ214" s="1"/>
      <c r="MZA214" s="5"/>
      <c r="MZB214" s="52"/>
      <c r="MZC214" s="5"/>
      <c r="MZD214" s="11"/>
      <c r="MZE214" s="10"/>
      <c r="MZF214" s="10"/>
      <c r="MZG214" s="1"/>
      <c r="MZH214" s="5"/>
      <c r="MZI214" s="52"/>
      <c r="MZJ214" s="5"/>
      <c r="MZK214" s="11"/>
      <c r="MZL214" s="10"/>
      <c r="MZM214" s="10"/>
      <c r="MZN214" s="1"/>
      <c r="MZO214" s="5"/>
      <c r="MZP214" s="52"/>
      <c r="MZQ214" s="5"/>
      <c r="MZR214" s="11"/>
      <c r="MZS214" s="10"/>
      <c r="MZT214" s="10"/>
      <c r="MZU214" s="1"/>
      <c r="MZV214" s="5"/>
      <c r="MZW214" s="52"/>
      <c r="MZX214" s="5"/>
      <c r="MZY214" s="11"/>
      <c r="MZZ214" s="10"/>
      <c r="NAA214" s="10"/>
      <c r="NAB214" s="1"/>
      <c r="NAC214" s="5"/>
      <c r="NAD214" s="52"/>
      <c r="NAE214" s="5"/>
      <c r="NAF214" s="11"/>
      <c r="NAG214" s="10"/>
      <c r="NAH214" s="10"/>
      <c r="NAI214" s="1"/>
      <c r="NAJ214" s="5"/>
      <c r="NAK214" s="52"/>
      <c r="NAL214" s="5"/>
      <c r="NAM214" s="11"/>
      <c r="NAN214" s="10"/>
      <c r="NAO214" s="10"/>
      <c r="NAP214" s="1"/>
      <c r="NAQ214" s="5"/>
      <c r="NAR214" s="52"/>
      <c r="NAS214" s="5"/>
      <c r="NAT214" s="11"/>
      <c r="NAU214" s="10"/>
      <c r="NAV214" s="10"/>
      <c r="NAW214" s="1"/>
      <c r="NAX214" s="5"/>
      <c r="NAY214" s="52"/>
      <c r="NAZ214" s="5"/>
      <c r="NBA214" s="11"/>
      <c r="NBB214" s="10"/>
      <c r="NBC214" s="10"/>
      <c r="NBD214" s="1"/>
      <c r="NBE214" s="5"/>
      <c r="NBF214" s="52"/>
      <c r="NBG214" s="5"/>
      <c r="NBH214" s="11"/>
      <c r="NBI214" s="10"/>
      <c r="NBJ214" s="10"/>
      <c r="NBK214" s="1"/>
      <c r="NBL214" s="5"/>
      <c r="NBM214" s="52"/>
      <c r="NBN214" s="5"/>
      <c r="NBO214" s="11"/>
      <c r="NBP214" s="10"/>
      <c r="NBQ214" s="10"/>
      <c r="NBR214" s="1"/>
      <c r="NBS214" s="5"/>
      <c r="NBT214" s="52"/>
      <c r="NBU214" s="5"/>
      <c r="NBV214" s="11"/>
      <c r="NBW214" s="10"/>
      <c r="NBX214" s="10"/>
      <c r="NBY214" s="1"/>
      <c r="NBZ214" s="5"/>
      <c r="NCA214" s="52"/>
      <c r="NCB214" s="5"/>
      <c r="NCC214" s="11"/>
      <c r="NCD214" s="10"/>
      <c r="NCE214" s="10"/>
      <c r="NCF214" s="1"/>
      <c r="NCG214" s="5"/>
      <c r="NCH214" s="52"/>
      <c r="NCI214" s="5"/>
      <c r="NCJ214" s="11"/>
      <c r="NCK214" s="10"/>
      <c r="NCL214" s="10"/>
      <c r="NCM214" s="1"/>
      <c r="NCN214" s="5"/>
      <c r="NCO214" s="52"/>
      <c r="NCP214" s="5"/>
      <c r="NCQ214" s="11"/>
      <c r="NCR214" s="10"/>
      <c r="NCS214" s="10"/>
      <c r="NCT214" s="1"/>
      <c r="NCU214" s="5"/>
      <c r="NCV214" s="52"/>
      <c r="NCW214" s="5"/>
      <c r="NCX214" s="11"/>
      <c r="NCY214" s="10"/>
      <c r="NCZ214" s="10"/>
      <c r="NDA214" s="1"/>
      <c r="NDB214" s="5"/>
      <c r="NDC214" s="52"/>
      <c r="NDD214" s="5"/>
      <c r="NDE214" s="11"/>
      <c r="NDF214" s="10"/>
      <c r="NDG214" s="10"/>
      <c r="NDH214" s="1"/>
      <c r="NDI214" s="5"/>
      <c r="NDJ214" s="52"/>
      <c r="NDK214" s="5"/>
      <c r="NDL214" s="11"/>
      <c r="NDM214" s="10"/>
      <c r="NDN214" s="10"/>
      <c r="NDO214" s="1"/>
      <c r="NDP214" s="5"/>
      <c r="NDQ214" s="52"/>
      <c r="NDR214" s="5"/>
      <c r="NDS214" s="11"/>
      <c r="NDT214" s="10"/>
      <c r="NDU214" s="10"/>
      <c r="NDV214" s="1"/>
      <c r="NDW214" s="5"/>
      <c r="NDX214" s="52"/>
      <c r="NDY214" s="5"/>
      <c r="NDZ214" s="11"/>
      <c r="NEA214" s="10"/>
      <c r="NEB214" s="10"/>
      <c r="NEC214" s="1"/>
      <c r="NED214" s="5"/>
      <c r="NEE214" s="52"/>
      <c r="NEF214" s="5"/>
      <c r="NEG214" s="11"/>
      <c r="NEH214" s="10"/>
      <c r="NEI214" s="10"/>
      <c r="NEJ214" s="1"/>
      <c r="NEK214" s="5"/>
      <c r="NEL214" s="52"/>
      <c r="NEM214" s="5"/>
      <c r="NEN214" s="11"/>
      <c r="NEO214" s="10"/>
      <c r="NEP214" s="10"/>
      <c r="NEQ214" s="1"/>
      <c r="NER214" s="5"/>
      <c r="NES214" s="52"/>
      <c r="NET214" s="5"/>
      <c r="NEU214" s="11"/>
      <c r="NEV214" s="10"/>
      <c r="NEW214" s="10"/>
      <c r="NEX214" s="1"/>
      <c r="NEY214" s="5"/>
      <c r="NEZ214" s="52"/>
      <c r="NFA214" s="5"/>
      <c r="NFB214" s="11"/>
      <c r="NFC214" s="10"/>
      <c r="NFD214" s="10"/>
      <c r="NFE214" s="1"/>
      <c r="NFF214" s="5"/>
      <c r="NFG214" s="52"/>
      <c r="NFH214" s="5"/>
      <c r="NFI214" s="11"/>
      <c r="NFJ214" s="10"/>
      <c r="NFK214" s="10"/>
      <c r="NFL214" s="1"/>
      <c r="NFM214" s="5"/>
      <c r="NFN214" s="52"/>
      <c r="NFO214" s="5"/>
      <c r="NFP214" s="11"/>
      <c r="NFQ214" s="10"/>
      <c r="NFR214" s="10"/>
      <c r="NFS214" s="1"/>
      <c r="NFT214" s="5"/>
      <c r="NFU214" s="52"/>
      <c r="NFV214" s="5"/>
      <c r="NFW214" s="11"/>
      <c r="NFX214" s="10"/>
      <c r="NFY214" s="10"/>
      <c r="NFZ214" s="1"/>
      <c r="NGA214" s="5"/>
      <c r="NGB214" s="52"/>
      <c r="NGC214" s="5"/>
      <c r="NGD214" s="11"/>
      <c r="NGE214" s="10"/>
      <c r="NGF214" s="10"/>
      <c r="NGG214" s="1"/>
      <c r="NGH214" s="5"/>
      <c r="NGI214" s="52"/>
      <c r="NGJ214" s="5"/>
      <c r="NGK214" s="11"/>
      <c r="NGL214" s="10"/>
      <c r="NGM214" s="10"/>
      <c r="NGN214" s="1"/>
      <c r="NGO214" s="5"/>
      <c r="NGP214" s="52"/>
      <c r="NGQ214" s="5"/>
      <c r="NGR214" s="11"/>
      <c r="NGS214" s="10"/>
      <c r="NGT214" s="10"/>
      <c r="NGU214" s="1"/>
      <c r="NGV214" s="5"/>
      <c r="NGW214" s="52"/>
      <c r="NGX214" s="5"/>
      <c r="NGY214" s="11"/>
      <c r="NGZ214" s="10"/>
      <c r="NHA214" s="10"/>
      <c r="NHB214" s="1"/>
      <c r="NHC214" s="5"/>
      <c r="NHD214" s="52"/>
      <c r="NHE214" s="5"/>
      <c r="NHF214" s="11"/>
      <c r="NHG214" s="10"/>
      <c r="NHH214" s="10"/>
      <c r="NHI214" s="1"/>
      <c r="NHJ214" s="5"/>
      <c r="NHK214" s="52"/>
      <c r="NHL214" s="5"/>
      <c r="NHM214" s="11"/>
      <c r="NHN214" s="10"/>
      <c r="NHO214" s="10"/>
      <c r="NHP214" s="1"/>
      <c r="NHQ214" s="5"/>
      <c r="NHR214" s="52"/>
      <c r="NHS214" s="5"/>
      <c r="NHT214" s="11"/>
      <c r="NHU214" s="10"/>
      <c r="NHV214" s="10"/>
      <c r="NHW214" s="1"/>
      <c r="NHX214" s="5"/>
      <c r="NHY214" s="52"/>
      <c r="NHZ214" s="5"/>
      <c r="NIA214" s="11"/>
      <c r="NIB214" s="10"/>
      <c r="NIC214" s="10"/>
      <c r="NID214" s="1"/>
      <c r="NIE214" s="5"/>
      <c r="NIF214" s="52"/>
      <c r="NIG214" s="5"/>
      <c r="NIH214" s="11"/>
      <c r="NII214" s="10"/>
      <c r="NIJ214" s="10"/>
      <c r="NIK214" s="1"/>
      <c r="NIL214" s="5"/>
      <c r="NIM214" s="52"/>
      <c r="NIN214" s="5"/>
      <c r="NIO214" s="11"/>
      <c r="NIP214" s="10"/>
      <c r="NIQ214" s="10"/>
      <c r="NIR214" s="1"/>
      <c r="NIS214" s="5"/>
      <c r="NIT214" s="52"/>
      <c r="NIU214" s="5"/>
      <c r="NIV214" s="11"/>
      <c r="NIW214" s="10"/>
      <c r="NIX214" s="10"/>
      <c r="NIY214" s="1"/>
      <c r="NIZ214" s="5"/>
      <c r="NJA214" s="52"/>
      <c r="NJB214" s="5"/>
      <c r="NJC214" s="11"/>
      <c r="NJD214" s="10"/>
      <c r="NJE214" s="10"/>
      <c r="NJF214" s="1"/>
      <c r="NJG214" s="5"/>
      <c r="NJH214" s="52"/>
      <c r="NJI214" s="5"/>
      <c r="NJJ214" s="11"/>
      <c r="NJK214" s="10"/>
      <c r="NJL214" s="10"/>
      <c r="NJM214" s="1"/>
      <c r="NJN214" s="5"/>
      <c r="NJO214" s="52"/>
      <c r="NJP214" s="5"/>
      <c r="NJQ214" s="11"/>
      <c r="NJR214" s="10"/>
      <c r="NJS214" s="10"/>
      <c r="NJT214" s="1"/>
      <c r="NJU214" s="5"/>
      <c r="NJV214" s="52"/>
      <c r="NJW214" s="5"/>
      <c r="NJX214" s="11"/>
      <c r="NJY214" s="10"/>
      <c r="NJZ214" s="10"/>
      <c r="NKA214" s="1"/>
      <c r="NKB214" s="5"/>
      <c r="NKC214" s="52"/>
      <c r="NKD214" s="5"/>
      <c r="NKE214" s="11"/>
      <c r="NKF214" s="10"/>
      <c r="NKG214" s="10"/>
      <c r="NKH214" s="1"/>
      <c r="NKI214" s="5"/>
      <c r="NKJ214" s="52"/>
      <c r="NKK214" s="5"/>
      <c r="NKL214" s="11"/>
      <c r="NKM214" s="10"/>
      <c r="NKN214" s="10"/>
      <c r="NKO214" s="1"/>
      <c r="NKP214" s="5"/>
      <c r="NKQ214" s="52"/>
      <c r="NKR214" s="5"/>
      <c r="NKS214" s="11"/>
      <c r="NKT214" s="10"/>
      <c r="NKU214" s="10"/>
      <c r="NKV214" s="1"/>
      <c r="NKW214" s="5"/>
      <c r="NKX214" s="52"/>
      <c r="NKY214" s="5"/>
      <c r="NKZ214" s="11"/>
      <c r="NLA214" s="10"/>
      <c r="NLB214" s="10"/>
      <c r="NLC214" s="1"/>
      <c r="NLD214" s="5"/>
      <c r="NLE214" s="52"/>
      <c r="NLF214" s="5"/>
      <c r="NLG214" s="11"/>
      <c r="NLH214" s="10"/>
      <c r="NLI214" s="10"/>
      <c r="NLJ214" s="1"/>
      <c r="NLK214" s="5"/>
      <c r="NLL214" s="52"/>
      <c r="NLM214" s="5"/>
      <c r="NLN214" s="11"/>
      <c r="NLO214" s="10"/>
      <c r="NLP214" s="10"/>
      <c r="NLQ214" s="1"/>
      <c r="NLR214" s="5"/>
      <c r="NLS214" s="52"/>
      <c r="NLT214" s="5"/>
      <c r="NLU214" s="11"/>
      <c r="NLV214" s="10"/>
      <c r="NLW214" s="10"/>
      <c r="NLX214" s="1"/>
      <c r="NLY214" s="5"/>
      <c r="NLZ214" s="52"/>
      <c r="NMA214" s="5"/>
      <c r="NMB214" s="11"/>
      <c r="NMC214" s="10"/>
      <c r="NMD214" s="10"/>
      <c r="NME214" s="1"/>
      <c r="NMF214" s="5"/>
      <c r="NMG214" s="52"/>
      <c r="NMH214" s="5"/>
      <c r="NMI214" s="11"/>
      <c r="NMJ214" s="10"/>
      <c r="NMK214" s="10"/>
      <c r="NML214" s="1"/>
      <c r="NMM214" s="5"/>
      <c r="NMN214" s="52"/>
      <c r="NMO214" s="5"/>
      <c r="NMP214" s="11"/>
      <c r="NMQ214" s="10"/>
      <c r="NMR214" s="10"/>
      <c r="NMS214" s="1"/>
      <c r="NMT214" s="5"/>
      <c r="NMU214" s="52"/>
      <c r="NMV214" s="5"/>
      <c r="NMW214" s="11"/>
      <c r="NMX214" s="10"/>
      <c r="NMY214" s="10"/>
      <c r="NMZ214" s="1"/>
      <c r="NNA214" s="5"/>
      <c r="NNB214" s="52"/>
      <c r="NNC214" s="5"/>
      <c r="NND214" s="11"/>
      <c r="NNE214" s="10"/>
      <c r="NNF214" s="10"/>
      <c r="NNG214" s="1"/>
      <c r="NNH214" s="5"/>
      <c r="NNI214" s="52"/>
      <c r="NNJ214" s="5"/>
      <c r="NNK214" s="11"/>
      <c r="NNL214" s="10"/>
      <c r="NNM214" s="10"/>
      <c r="NNN214" s="1"/>
      <c r="NNO214" s="5"/>
      <c r="NNP214" s="52"/>
      <c r="NNQ214" s="5"/>
      <c r="NNR214" s="11"/>
      <c r="NNS214" s="10"/>
      <c r="NNT214" s="10"/>
      <c r="NNU214" s="1"/>
      <c r="NNV214" s="5"/>
      <c r="NNW214" s="52"/>
      <c r="NNX214" s="5"/>
      <c r="NNY214" s="11"/>
      <c r="NNZ214" s="10"/>
      <c r="NOA214" s="10"/>
      <c r="NOB214" s="1"/>
      <c r="NOC214" s="5"/>
      <c r="NOD214" s="52"/>
      <c r="NOE214" s="5"/>
      <c r="NOF214" s="11"/>
      <c r="NOG214" s="10"/>
      <c r="NOH214" s="10"/>
      <c r="NOI214" s="1"/>
      <c r="NOJ214" s="5"/>
      <c r="NOK214" s="52"/>
      <c r="NOL214" s="5"/>
      <c r="NOM214" s="11"/>
      <c r="NON214" s="10"/>
      <c r="NOO214" s="10"/>
      <c r="NOP214" s="1"/>
      <c r="NOQ214" s="5"/>
      <c r="NOR214" s="52"/>
      <c r="NOS214" s="5"/>
      <c r="NOT214" s="11"/>
      <c r="NOU214" s="10"/>
      <c r="NOV214" s="10"/>
      <c r="NOW214" s="1"/>
      <c r="NOX214" s="5"/>
      <c r="NOY214" s="52"/>
      <c r="NOZ214" s="5"/>
      <c r="NPA214" s="11"/>
      <c r="NPB214" s="10"/>
      <c r="NPC214" s="10"/>
      <c r="NPD214" s="1"/>
      <c r="NPE214" s="5"/>
      <c r="NPF214" s="52"/>
      <c r="NPG214" s="5"/>
      <c r="NPH214" s="11"/>
      <c r="NPI214" s="10"/>
      <c r="NPJ214" s="10"/>
      <c r="NPK214" s="1"/>
      <c r="NPL214" s="5"/>
      <c r="NPM214" s="52"/>
      <c r="NPN214" s="5"/>
      <c r="NPO214" s="11"/>
      <c r="NPP214" s="10"/>
      <c r="NPQ214" s="10"/>
      <c r="NPR214" s="1"/>
      <c r="NPS214" s="5"/>
      <c r="NPT214" s="52"/>
      <c r="NPU214" s="5"/>
      <c r="NPV214" s="11"/>
      <c r="NPW214" s="10"/>
      <c r="NPX214" s="10"/>
      <c r="NPY214" s="1"/>
      <c r="NPZ214" s="5"/>
      <c r="NQA214" s="52"/>
      <c r="NQB214" s="5"/>
      <c r="NQC214" s="11"/>
      <c r="NQD214" s="10"/>
      <c r="NQE214" s="10"/>
      <c r="NQF214" s="1"/>
      <c r="NQG214" s="5"/>
      <c r="NQH214" s="52"/>
      <c r="NQI214" s="5"/>
      <c r="NQJ214" s="11"/>
      <c r="NQK214" s="10"/>
      <c r="NQL214" s="10"/>
      <c r="NQM214" s="1"/>
      <c r="NQN214" s="5"/>
      <c r="NQO214" s="52"/>
      <c r="NQP214" s="5"/>
      <c r="NQQ214" s="11"/>
      <c r="NQR214" s="10"/>
      <c r="NQS214" s="10"/>
      <c r="NQT214" s="1"/>
      <c r="NQU214" s="5"/>
      <c r="NQV214" s="52"/>
      <c r="NQW214" s="5"/>
      <c r="NQX214" s="11"/>
      <c r="NQY214" s="10"/>
      <c r="NQZ214" s="10"/>
      <c r="NRA214" s="1"/>
      <c r="NRB214" s="5"/>
      <c r="NRC214" s="52"/>
      <c r="NRD214" s="5"/>
      <c r="NRE214" s="11"/>
      <c r="NRF214" s="10"/>
      <c r="NRG214" s="10"/>
      <c r="NRH214" s="1"/>
      <c r="NRI214" s="5"/>
      <c r="NRJ214" s="52"/>
      <c r="NRK214" s="5"/>
      <c r="NRL214" s="11"/>
      <c r="NRM214" s="10"/>
      <c r="NRN214" s="10"/>
      <c r="NRO214" s="1"/>
      <c r="NRP214" s="5"/>
      <c r="NRQ214" s="52"/>
      <c r="NRR214" s="5"/>
      <c r="NRS214" s="11"/>
      <c r="NRT214" s="10"/>
      <c r="NRU214" s="10"/>
      <c r="NRV214" s="1"/>
      <c r="NRW214" s="5"/>
      <c r="NRX214" s="52"/>
      <c r="NRY214" s="5"/>
      <c r="NRZ214" s="11"/>
      <c r="NSA214" s="10"/>
      <c r="NSB214" s="10"/>
      <c r="NSC214" s="1"/>
      <c r="NSD214" s="5"/>
      <c r="NSE214" s="52"/>
      <c r="NSF214" s="5"/>
      <c r="NSG214" s="11"/>
      <c r="NSH214" s="10"/>
      <c r="NSI214" s="10"/>
      <c r="NSJ214" s="1"/>
      <c r="NSK214" s="5"/>
      <c r="NSL214" s="52"/>
      <c r="NSM214" s="5"/>
      <c r="NSN214" s="11"/>
      <c r="NSO214" s="10"/>
      <c r="NSP214" s="10"/>
      <c r="NSQ214" s="1"/>
      <c r="NSR214" s="5"/>
      <c r="NSS214" s="52"/>
      <c r="NST214" s="5"/>
      <c r="NSU214" s="11"/>
      <c r="NSV214" s="10"/>
      <c r="NSW214" s="10"/>
      <c r="NSX214" s="1"/>
      <c r="NSY214" s="5"/>
      <c r="NSZ214" s="52"/>
      <c r="NTA214" s="5"/>
      <c r="NTB214" s="11"/>
      <c r="NTC214" s="10"/>
      <c r="NTD214" s="10"/>
      <c r="NTE214" s="1"/>
      <c r="NTF214" s="5"/>
      <c r="NTG214" s="52"/>
      <c r="NTH214" s="5"/>
      <c r="NTI214" s="11"/>
      <c r="NTJ214" s="10"/>
      <c r="NTK214" s="10"/>
      <c r="NTL214" s="1"/>
      <c r="NTM214" s="5"/>
      <c r="NTN214" s="52"/>
      <c r="NTO214" s="5"/>
      <c r="NTP214" s="11"/>
      <c r="NTQ214" s="10"/>
      <c r="NTR214" s="10"/>
      <c r="NTS214" s="1"/>
      <c r="NTT214" s="5"/>
      <c r="NTU214" s="52"/>
      <c r="NTV214" s="5"/>
      <c r="NTW214" s="11"/>
      <c r="NTX214" s="10"/>
      <c r="NTY214" s="10"/>
      <c r="NTZ214" s="1"/>
      <c r="NUA214" s="5"/>
      <c r="NUB214" s="52"/>
      <c r="NUC214" s="5"/>
      <c r="NUD214" s="11"/>
      <c r="NUE214" s="10"/>
      <c r="NUF214" s="10"/>
      <c r="NUG214" s="1"/>
      <c r="NUH214" s="5"/>
      <c r="NUI214" s="52"/>
      <c r="NUJ214" s="5"/>
      <c r="NUK214" s="11"/>
      <c r="NUL214" s="10"/>
      <c r="NUM214" s="10"/>
      <c r="NUN214" s="1"/>
      <c r="NUO214" s="5"/>
      <c r="NUP214" s="52"/>
      <c r="NUQ214" s="5"/>
      <c r="NUR214" s="11"/>
      <c r="NUS214" s="10"/>
      <c r="NUT214" s="10"/>
      <c r="NUU214" s="1"/>
      <c r="NUV214" s="5"/>
      <c r="NUW214" s="52"/>
      <c r="NUX214" s="5"/>
      <c r="NUY214" s="11"/>
      <c r="NUZ214" s="10"/>
      <c r="NVA214" s="10"/>
      <c r="NVB214" s="1"/>
      <c r="NVC214" s="5"/>
      <c r="NVD214" s="52"/>
      <c r="NVE214" s="5"/>
      <c r="NVF214" s="11"/>
      <c r="NVG214" s="10"/>
      <c r="NVH214" s="10"/>
      <c r="NVI214" s="1"/>
      <c r="NVJ214" s="5"/>
      <c r="NVK214" s="52"/>
      <c r="NVL214" s="5"/>
      <c r="NVM214" s="11"/>
      <c r="NVN214" s="10"/>
      <c r="NVO214" s="10"/>
      <c r="NVP214" s="1"/>
      <c r="NVQ214" s="5"/>
      <c r="NVR214" s="52"/>
      <c r="NVS214" s="5"/>
      <c r="NVT214" s="11"/>
      <c r="NVU214" s="10"/>
      <c r="NVV214" s="10"/>
      <c r="NVW214" s="1"/>
      <c r="NVX214" s="5"/>
      <c r="NVY214" s="52"/>
      <c r="NVZ214" s="5"/>
      <c r="NWA214" s="11"/>
      <c r="NWB214" s="10"/>
      <c r="NWC214" s="10"/>
      <c r="NWD214" s="1"/>
      <c r="NWE214" s="5"/>
      <c r="NWF214" s="52"/>
      <c r="NWG214" s="5"/>
      <c r="NWH214" s="11"/>
      <c r="NWI214" s="10"/>
      <c r="NWJ214" s="10"/>
      <c r="NWK214" s="1"/>
      <c r="NWL214" s="5"/>
      <c r="NWM214" s="52"/>
      <c r="NWN214" s="5"/>
      <c r="NWO214" s="11"/>
      <c r="NWP214" s="10"/>
      <c r="NWQ214" s="10"/>
      <c r="NWR214" s="1"/>
      <c r="NWS214" s="5"/>
      <c r="NWT214" s="52"/>
      <c r="NWU214" s="5"/>
      <c r="NWV214" s="11"/>
      <c r="NWW214" s="10"/>
      <c r="NWX214" s="10"/>
      <c r="NWY214" s="1"/>
      <c r="NWZ214" s="5"/>
      <c r="NXA214" s="52"/>
      <c r="NXB214" s="5"/>
      <c r="NXC214" s="11"/>
      <c r="NXD214" s="10"/>
      <c r="NXE214" s="10"/>
      <c r="NXF214" s="1"/>
      <c r="NXG214" s="5"/>
      <c r="NXH214" s="52"/>
      <c r="NXI214" s="5"/>
      <c r="NXJ214" s="11"/>
      <c r="NXK214" s="10"/>
      <c r="NXL214" s="10"/>
      <c r="NXM214" s="1"/>
      <c r="NXN214" s="5"/>
      <c r="NXO214" s="52"/>
      <c r="NXP214" s="5"/>
      <c r="NXQ214" s="11"/>
      <c r="NXR214" s="10"/>
      <c r="NXS214" s="10"/>
      <c r="NXT214" s="1"/>
      <c r="NXU214" s="5"/>
      <c r="NXV214" s="52"/>
      <c r="NXW214" s="5"/>
      <c r="NXX214" s="11"/>
      <c r="NXY214" s="10"/>
      <c r="NXZ214" s="10"/>
      <c r="NYA214" s="1"/>
      <c r="NYB214" s="5"/>
      <c r="NYC214" s="52"/>
      <c r="NYD214" s="5"/>
      <c r="NYE214" s="11"/>
      <c r="NYF214" s="10"/>
      <c r="NYG214" s="10"/>
      <c r="NYH214" s="1"/>
      <c r="NYI214" s="5"/>
      <c r="NYJ214" s="52"/>
      <c r="NYK214" s="5"/>
      <c r="NYL214" s="11"/>
      <c r="NYM214" s="10"/>
      <c r="NYN214" s="10"/>
      <c r="NYO214" s="1"/>
      <c r="NYP214" s="5"/>
      <c r="NYQ214" s="52"/>
      <c r="NYR214" s="5"/>
      <c r="NYS214" s="11"/>
      <c r="NYT214" s="10"/>
      <c r="NYU214" s="10"/>
      <c r="NYV214" s="1"/>
      <c r="NYW214" s="5"/>
      <c r="NYX214" s="52"/>
      <c r="NYY214" s="5"/>
      <c r="NYZ214" s="11"/>
      <c r="NZA214" s="10"/>
      <c r="NZB214" s="10"/>
      <c r="NZC214" s="1"/>
      <c r="NZD214" s="5"/>
      <c r="NZE214" s="52"/>
      <c r="NZF214" s="5"/>
      <c r="NZG214" s="11"/>
      <c r="NZH214" s="10"/>
      <c r="NZI214" s="10"/>
      <c r="NZJ214" s="1"/>
      <c r="NZK214" s="5"/>
      <c r="NZL214" s="52"/>
      <c r="NZM214" s="5"/>
      <c r="NZN214" s="11"/>
      <c r="NZO214" s="10"/>
      <c r="NZP214" s="10"/>
      <c r="NZQ214" s="1"/>
      <c r="NZR214" s="5"/>
      <c r="NZS214" s="52"/>
      <c r="NZT214" s="5"/>
      <c r="NZU214" s="11"/>
      <c r="NZV214" s="10"/>
      <c r="NZW214" s="10"/>
      <c r="NZX214" s="1"/>
      <c r="NZY214" s="5"/>
      <c r="NZZ214" s="52"/>
      <c r="OAA214" s="5"/>
      <c r="OAB214" s="11"/>
      <c r="OAC214" s="10"/>
      <c r="OAD214" s="10"/>
      <c r="OAE214" s="1"/>
      <c r="OAF214" s="5"/>
      <c r="OAG214" s="52"/>
      <c r="OAH214" s="5"/>
      <c r="OAI214" s="11"/>
      <c r="OAJ214" s="10"/>
      <c r="OAK214" s="10"/>
      <c r="OAL214" s="1"/>
      <c r="OAM214" s="5"/>
      <c r="OAN214" s="52"/>
      <c r="OAO214" s="5"/>
      <c r="OAP214" s="11"/>
      <c r="OAQ214" s="10"/>
      <c r="OAR214" s="10"/>
      <c r="OAS214" s="1"/>
      <c r="OAT214" s="5"/>
      <c r="OAU214" s="52"/>
      <c r="OAV214" s="5"/>
      <c r="OAW214" s="11"/>
      <c r="OAX214" s="10"/>
      <c r="OAY214" s="10"/>
      <c r="OAZ214" s="1"/>
      <c r="OBA214" s="5"/>
      <c r="OBB214" s="52"/>
      <c r="OBC214" s="5"/>
      <c r="OBD214" s="11"/>
      <c r="OBE214" s="10"/>
      <c r="OBF214" s="10"/>
      <c r="OBG214" s="1"/>
      <c r="OBH214" s="5"/>
      <c r="OBI214" s="52"/>
      <c r="OBJ214" s="5"/>
      <c r="OBK214" s="11"/>
      <c r="OBL214" s="10"/>
      <c r="OBM214" s="10"/>
      <c r="OBN214" s="1"/>
      <c r="OBO214" s="5"/>
      <c r="OBP214" s="52"/>
      <c r="OBQ214" s="5"/>
      <c r="OBR214" s="11"/>
      <c r="OBS214" s="10"/>
      <c r="OBT214" s="10"/>
      <c r="OBU214" s="1"/>
      <c r="OBV214" s="5"/>
      <c r="OBW214" s="52"/>
      <c r="OBX214" s="5"/>
      <c r="OBY214" s="11"/>
      <c r="OBZ214" s="10"/>
      <c r="OCA214" s="10"/>
      <c r="OCB214" s="1"/>
      <c r="OCC214" s="5"/>
      <c r="OCD214" s="52"/>
      <c r="OCE214" s="5"/>
      <c r="OCF214" s="11"/>
      <c r="OCG214" s="10"/>
      <c r="OCH214" s="10"/>
      <c r="OCI214" s="1"/>
      <c r="OCJ214" s="5"/>
      <c r="OCK214" s="52"/>
      <c r="OCL214" s="5"/>
      <c r="OCM214" s="11"/>
      <c r="OCN214" s="10"/>
      <c r="OCO214" s="10"/>
      <c r="OCP214" s="1"/>
      <c r="OCQ214" s="5"/>
      <c r="OCR214" s="52"/>
      <c r="OCS214" s="5"/>
      <c r="OCT214" s="11"/>
      <c r="OCU214" s="10"/>
      <c r="OCV214" s="10"/>
      <c r="OCW214" s="1"/>
      <c r="OCX214" s="5"/>
      <c r="OCY214" s="52"/>
      <c r="OCZ214" s="5"/>
      <c r="ODA214" s="11"/>
      <c r="ODB214" s="10"/>
      <c r="ODC214" s="10"/>
      <c r="ODD214" s="1"/>
      <c r="ODE214" s="5"/>
      <c r="ODF214" s="52"/>
      <c r="ODG214" s="5"/>
      <c r="ODH214" s="11"/>
      <c r="ODI214" s="10"/>
      <c r="ODJ214" s="10"/>
      <c r="ODK214" s="1"/>
      <c r="ODL214" s="5"/>
      <c r="ODM214" s="52"/>
      <c r="ODN214" s="5"/>
      <c r="ODO214" s="11"/>
      <c r="ODP214" s="10"/>
      <c r="ODQ214" s="10"/>
      <c r="ODR214" s="1"/>
      <c r="ODS214" s="5"/>
      <c r="ODT214" s="52"/>
      <c r="ODU214" s="5"/>
      <c r="ODV214" s="11"/>
      <c r="ODW214" s="10"/>
      <c r="ODX214" s="10"/>
      <c r="ODY214" s="1"/>
      <c r="ODZ214" s="5"/>
      <c r="OEA214" s="52"/>
      <c r="OEB214" s="5"/>
      <c r="OEC214" s="11"/>
      <c r="OED214" s="10"/>
      <c r="OEE214" s="10"/>
      <c r="OEF214" s="1"/>
      <c r="OEG214" s="5"/>
      <c r="OEH214" s="52"/>
      <c r="OEI214" s="5"/>
      <c r="OEJ214" s="11"/>
      <c r="OEK214" s="10"/>
      <c r="OEL214" s="10"/>
      <c r="OEM214" s="1"/>
      <c r="OEN214" s="5"/>
      <c r="OEO214" s="52"/>
      <c r="OEP214" s="5"/>
      <c r="OEQ214" s="11"/>
      <c r="OER214" s="10"/>
      <c r="OES214" s="10"/>
      <c r="OET214" s="1"/>
      <c r="OEU214" s="5"/>
      <c r="OEV214" s="52"/>
      <c r="OEW214" s="5"/>
      <c r="OEX214" s="11"/>
      <c r="OEY214" s="10"/>
      <c r="OEZ214" s="10"/>
      <c r="OFA214" s="1"/>
      <c r="OFB214" s="5"/>
      <c r="OFC214" s="52"/>
      <c r="OFD214" s="5"/>
      <c r="OFE214" s="11"/>
      <c r="OFF214" s="10"/>
      <c r="OFG214" s="10"/>
      <c r="OFH214" s="1"/>
      <c r="OFI214" s="5"/>
      <c r="OFJ214" s="52"/>
      <c r="OFK214" s="5"/>
      <c r="OFL214" s="11"/>
      <c r="OFM214" s="10"/>
      <c r="OFN214" s="10"/>
      <c r="OFO214" s="1"/>
      <c r="OFP214" s="5"/>
      <c r="OFQ214" s="52"/>
      <c r="OFR214" s="5"/>
      <c r="OFS214" s="11"/>
      <c r="OFT214" s="10"/>
      <c r="OFU214" s="10"/>
      <c r="OFV214" s="1"/>
      <c r="OFW214" s="5"/>
      <c r="OFX214" s="52"/>
      <c r="OFY214" s="5"/>
      <c r="OFZ214" s="11"/>
      <c r="OGA214" s="10"/>
      <c r="OGB214" s="10"/>
      <c r="OGC214" s="1"/>
      <c r="OGD214" s="5"/>
      <c r="OGE214" s="52"/>
      <c r="OGF214" s="5"/>
      <c r="OGG214" s="11"/>
      <c r="OGH214" s="10"/>
      <c r="OGI214" s="10"/>
      <c r="OGJ214" s="1"/>
      <c r="OGK214" s="5"/>
      <c r="OGL214" s="52"/>
      <c r="OGM214" s="5"/>
      <c r="OGN214" s="11"/>
      <c r="OGO214" s="10"/>
      <c r="OGP214" s="10"/>
      <c r="OGQ214" s="1"/>
      <c r="OGR214" s="5"/>
      <c r="OGS214" s="52"/>
      <c r="OGT214" s="5"/>
      <c r="OGU214" s="11"/>
      <c r="OGV214" s="10"/>
      <c r="OGW214" s="10"/>
      <c r="OGX214" s="1"/>
      <c r="OGY214" s="5"/>
      <c r="OGZ214" s="52"/>
      <c r="OHA214" s="5"/>
      <c r="OHB214" s="11"/>
      <c r="OHC214" s="10"/>
      <c r="OHD214" s="10"/>
      <c r="OHE214" s="1"/>
      <c r="OHF214" s="5"/>
      <c r="OHG214" s="52"/>
      <c r="OHH214" s="5"/>
      <c r="OHI214" s="11"/>
      <c r="OHJ214" s="10"/>
      <c r="OHK214" s="10"/>
      <c r="OHL214" s="1"/>
      <c r="OHM214" s="5"/>
      <c r="OHN214" s="52"/>
      <c r="OHO214" s="5"/>
      <c r="OHP214" s="11"/>
      <c r="OHQ214" s="10"/>
      <c r="OHR214" s="10"/>
      <c r="OHS214" s="1"/>
      <c r="OHT214" s="5"/>
      <c r="OHU214" s="52"/>
      <c r="OHV214" s="5"/>
      <c r="OHW214" s="11"/>
      <c r="OHX214" s="10"/>
      <c r="OHY214" s="10"/>
      <c r="OHZ214" s="1"/>
      <c r="OIA214" s="5"/>
      <c r="OIB214" s="52"/>
      <c r="OIC214" s="5"/>
      <c r="OID214" s="11"/>
      <c r="OIE214" s="10"/>
      <c r="OIF214" s="10"/>
      <c r="OIG214" s="1"/>
      <c r="OIH214" s="5"/>
      <c r="OII214" s="52"/>
      <c r="OIJ214" s="5"/>
      <c r="OIK214" s="11"/>
      <c r="OIL214" s="10"/>
      <c r="OIM214" s="10"/>
      <c r="OIN214" s="1"/>
      <c r="OIO214" s="5"/>
      <c r="OIP214" s="52"/>
      <c r="OIQ214" s="5"/>
      <c r="OIR214" s="11"/>
      <c r="OIS214" s="10"/>
      <c r="OIT214" s="10"/>
      <c r="OIU214" s="1"/>
      <c r="OIV214" s="5"/>
      <c r="OIW214" s="52"/>
      <c r="OIX214" s="5"/>
      <c r="OIY214" s="11"/>
      <c r="OIZ214" s="10"/>
      <c r="OJA214" s="10"/>
      <c r="OJB214" s="1"/>
      <c r="OJC214" s="5"/>
      <c r="OJD214" s="52"/>
      <c r="OJE214" s="5"/>
      <c r="OJF214" s="11"/>
      <c r="OJG214" s="10"/>
      <c r="OJH214" s="10"/>
      <c r="OJI214" s="1"/>
      <c r="OJJ214" s="5"/>
      <c r="OJK214" s="52"/>
      <c r="OJL214" s="5"/>
      <c r="OJM214" s="11"/>
      <c r="OJN214" s="10"/>
      <c r="OJO214" s="10"/>
      <c r="OJP214" s="1"/>
      <c r="OJQ214" s="5"/>
      <c r="OJR214" s="52"/>
      <c r="OJS214" s="5"/>
      <c r="OJT214" s="11"/>
      <c r="OJU214" s="10"/>
      <c r="OJV214" s="10"/>
      <c r="OJW214" s="1"/>
      <c r="OJX214" s="5"/>
      <c r="OJY214" s="52"/>
      <c r="OJZ214" s="5"/>
      <c r="OKA214" s="11"/>
      <c r="OKB214" s="10"/>
      <c r="OKC214" s="10"/>
      <c r="OKD214" s="1"/>
      <c r="OKE214" s="5"/>
      <c r="OKF214" s="52"/>
      <c r="OKG214" s="5"/>
      <c r="OKH214" s="11"/>
      <c r="OKI214" s="10"/>
      <c r="OKJ214" s="10"/>
      <c r="OKK214" s="1"/>
      <c r="OKL214" s="5"/>
      <c r="OKM214" s="52"/>
      <c r="OKN214" s="5"/>
      <c r="OKO214" s="11"/>
      <c r="OKP214" s="10"/>
      <c r="OKQ214" s="10"/>
      <c r="OKR214" s="1"/>
      <c r="OKS214" s="5"/>
      <c r="OKT214" s="52"/>
      <c r="OKU214" s="5"/>
      <c r="OKV214" s="11"/>
      <c r="OKW214" s="10"/>
      <c r="OKX214" s="10"/>
      <c r="OKY214" s="1"/>
      <c r="OKZ214" s="5"/>
      <c r="OLA214" s="52"/>
      <c r="OLB214" s="5"/>
      <c r="OLC214" s="11"/>
      <c r="OLD214" s="10"/>
      <c r="OLE214" s="10"/>
      <c r="OLF214" s="1"/>
      <c r="OLG214" s="5"/>
      <c r="OLH214" s="52"/>
      <c r="OLI214" s="5"/>
      <c r="OLJ214" s="11"/>
      <c r="OLK214" s="10"/>
      <c r="OLL214" s="10"/>
      <c r="OLM214" s="1"/>
      <c r="OLN214" s="5"/>
      <c r="OLO214" s="52"/>
      <c r="OLP214" s="5"/>
      <c r="OLQ214" s="11"/>
      <c r="OLR214" s="10"/>
      <c r="OLS214" s="10"/>
      <c r="OLT214" s="1"/>
      <c r="OLU214" s="5"/>
      <c r="OLV214" s="52"/>
      <c r="OLW214" s="5"/>
      <c r="OLX214" s="11"/>
      <c r="OLY214" s="10"/>
      <c r="OLZ214" s="10"/>
      <c r="OMA214" s="1"/>
      <c r="OMB214" s="5"/>
      <c r="OMC214" s="52"/>
      <c r="OMD214" s="5"/>
      <c r="OME214" s="11"/>
      <c r="OMF214" s="10"/>
      <c r="OMG214" s="10"/>
      <c r="OMH214" s="1"/>
      <c r="OMI214" s="5"/>
      <c r="OMJ214" s="52"/>
      <c r="OMK214" s="5"/>
      <c r="OML214" s="11"/>
      <c r="OMM214" s="10"/>
      <c r="OMN214" s="10"/>
      <c r="OMO214" s="1"/>
      <c r="OMP214" s="5"/>
      <c r="OMQ214" s="52"/>
      <c r="OMR214" s="5"/>
      <c r="OMS214" s="11"/>
      <c r="OMT214" s="10"/>
      <c r="OMU214" s="10"/>
      <c r="OMV214" s="1"/>
      <c r="OMW214" s="5"/>
      <c r="OMX214" s="52"/>
      <c r="OMY214" s="5"/>
      <c r="OMZ214" s="11"/>
      <c r="ONA214" s="10"/>
      <c r="ONB214" s="10"/>
      <c r="ONC214" s="1"/>
      <c r="OND214" s="5"/>
      <c r="ONE214" s="52"/>
      <c r="ONF214" s="5"/>
      <c r="ONG214" s="11"/>
      <c r="ONH214" s="10"/>
      <c r="ONI214" s="10"/>
      <c r="ONJ214" s="1"/>
      <c r="ONK214" s="5"/>
      <c r="ONL214" s="52"/>
      <c r="ONM214" s="5"/>
      <c r="ONN214" s="11"/>
      <c r="ONO214" s="10"/>
      <c r="ONP214" s="10"/>
      <c r="ONQ214" s="1"/>
      <c r="ONR214" s="5"/>
      <c r="ONS214" s="52"/>
      <c r="ONT214" s="5"/>
      <c r="ONU214" s="11"/>
      <c r="ONV214" s="10"/>
      <c r="ONW214" s="10"/>
      <c r="ONX214" s="1"/>
      <c r="ONY214" s="5"/>
      <c r="ONZ214" s="52"/>
      <c r="OOA214" s="5"/>
      <c r="OOB214" s="11"/>
      <c r="OOC214" s="10"/>
      <c r="OOD214" s="10"/>
      <c r="OOE214" s="1"/>
      <c r="OOF214" s="5"/>
      <c r="OOG214" s="52"/>
      <c r="OOH214" s="5"/>
      <c r="OOI214" s="11"/>
      <c r="OOJ214" s="10"/>
      <c r="OOK214" s="10"/>
      <c r="OOL214" s="1"/>
      <c r="OOM214" s="5"/>
      <c r="OON214" s="52"/>
      <c r="OOO214" s="5"/>
      <c r="OOP214" s="11"/>
      <c r="OOQ214" s="10"/>
      <c r="OOR214" s="10"/>
      <c r="OOS214" s="1"/>
      <c r="OOT214" s="5"/>
      <c r="OOU214" s="52"/>
      <c r="OOV214" s="5"/>
      <c r="OOW214" s="11"/>
      <c r="OOX214" s="10"/>
      <c r="OOY214" s="10"/>
      <c r="OOZ214" s="1"/>
      <c r="OPA214" s="5"/>
      <c r="OPB214" s="52"/>
      <c r="OPC214" s="5"/>
      <c r="OPD214" s="11"/>
      <c r="OPE214" s="10"/>
      <c r="OPF214" s="10"/>
      <c r="OPG214" s="1"/>
      <c r="OPH214" s="5"/>
      <c r="OPI214" s="52"/>
      <c r="OPJ214" s="5"/>
      <c r="OPK214" s="11"/>
      <c r="OPL214" s="10"/>
      <c r="OPM214" s="10"/>
      <c r="OPN214" s="1"/>
      <c r="OPO214" s="5"/>
      <c r="OPP214" s="52"/>
      <c r="OPQ214" s="5"/>
      <c r="OPR214" s="11"/>
      <c r="OPS214" s="10"/>
      <c r="OPT214" s="10"/>
      <c r="OPU214" s="1"/>
      <c r="OPV214" s="5"/>
      <c r="OPW214" s="52"/>
      <c r="OPX214" s="5"/>
      <c r="OPY214" s="11"/>
      <c r="OPZ214" s="10"/>
      <c r="OQA214" s="10"/>
      <c r="OQB214" s="1"/>
      <c r="OQC214" s="5"/>
      <c r="OQD214" s="52"/>
      <c r="OQE214" s="5"/>
      <c r="OQF214" s="11"/>
      <c r="OQG214" s="10"/>
      <c r="OQH214" s="10"/>
      <c r="OQI214" s="1"/>
      <c r="OQJ214" s="5"/>
      <c r="OQK214" s="52"/>
      <c r="OQL214" s="5"/>
      <c r="OQM214" s="11"/>
      <c r="OQN214" s="10"/>
      <c r="OQO214" s="10"/>
      <c r="OQP214" s="1"/>
      <c r="OQQ214" s="5"/>
      <c r="OQR214" s="52"/>
      <c r="OQS214" s="5"/>
      <c r="OQT214" s="11"/>
      <c r="OQU214" s="10"/>
      <c r="OQV214" s="10"/>
      <c r="OQW214" s="1"/>
      <c r="OQX214" s="5"/>
      <c r="OQY214" s="52"/>
      <c r="OQZ214" s="5"/>
      <c r="ORA214" s="11"/>
      <c r="ORB214" s="10"/>
      <c r="ORC214" s="10"/>
      <c r="ORD214" s="1"/>
      <c r="ORE214" s="5"/>
      <c r="ORF214" s="52"/>
      <c r="ORG214" s="5"/>
      <c r="ORH214" s="11"/>
      <c r="ORI214" s="10"/>
      <c r="ORJ214" s="10"/>
      <c r="ORK214" s="1"/>
      <c r="ORL214" s="5"/>
      <c r="ORM214" s="52"/>
      <c r="ORN214" s="5"/>
      <c r="ORO214" s="11"/>
      <c r="ORP214" s="10"/>
      <c r="ORQ214" s="10"/>
      <c r="ORR214" s="1"/>
      <c r="ORS214" s="5"/>
      <c r="ORT214" s="52"/>
      <c r="ORU214" s="5"/>
      <c r="ORV214" s="11"/>
      <c r="ORW214" s="10"/>
      <c r="ORX214" s="10"/>
      <c r="ORY214" s="1"/>
      <c r="ORZ214" s="5"/>
      <c r="OSA214" s="52"/>
      <c r="OSB214" s="5"/>
      <c r="OSC214" s="11"/>
      <c r="OSD214" s="10"/>
      <c r="OSE214" s="10"/>
      <c r="OSF214" s="1"/>
      <c r="OSG214" s="5"/>
      <c r="OSH214" s="52"/>
      <c r="OSI214" s="5"/>
      <c r="OSJ214" s="11"/>
      <c r="OSK214" s="10"/>
      <c r="OSL214" s="10"/>
      <c r="OSM214" s="1"/>
      <c r="OSN214" s="5"/>
      <c r="OSO214" s="52"/>
      <c r="OSP214" s="5"/>
      <c r="OSQ214" s="11"/>
      <c r="OSR214" s="10"/>
      <c r="OSS214" s="10"/>
      <c r="OST214" s="1"/>
      <c r="OSU214" s="5"/>
      <c r="OSV214" s="52"/>
      <c r="OSW214" s="5"/>
      <c r="OSX214" s="11"/>
      <c r="OSY214" s="10"/>
      <c r="OSZ214" s="10"/>
      <c r="OTA214" s="1"/>
      <c r="OTB214" s="5"/>
      <c r="OTC214" s="52"/>
      <c r="OTD214" s="5"/>
      <c r="OTE214" s="11"/>
      <c r="OTF214" s="10"/>
      <c r="OTG214" s="10"/>
      <c r="OTH214" s="1"/>
      <c r="OTI214" s="5"/>
      <c r="OTJ214" s="52"/>
      <c r="OTK214" s="5"/>
      <c r="OTL214" s="11"/>
      <c r="OTM214" s="10"/>
      <c r="OTN214" s="10"/>
      <c r="OTO214" s="1"/>
      <c r="OTP214" s="5"/>
      <c r="OTQ214" s="52"/>
      <c r="OTR214" s="5"/>
      <c r="OTS214" s="11"/>
      <c r="OTT214" s="10"/>
      <c r="OTU214" s="10"/>
      <c r="OTV214" s="1"/>
      <c r="OTW214" s="5"/>
      <c r="OTX214" s="52"/>
      <c r="OTY214" s="5"/>
      <c r="OTZ214" s="11"/>
      <c r="OUA214" s="10"/>
      <c r="OUB214" s="10"/>
      <c r="OUC214" s="1"/>
      <c r="OUD214" s="5"/>
      <c r="OUE214" s="52"/>
      <c r="OUF214" s="5"/>
      <c r="OUG214" s="11"/>
      <c r="OUH214" s="10"/>
      <c r="OUI214" s="10"/>
      <c r="OUJ214" s="1"/>
      <c r="OUK214" s="5"/>
      <c r="OUL214" s="52"/>
      <c r="OUM214" s="5"/>
      <c r="OUN214" s="11"/>
      <c r="OUO214" s="10"/>
      <c r="OUP214" s="10"/>
      <c r="OUQ214" s="1"/>
      <c r="OUR214" s="5"/>
      <c r="OUS214" s="52"/>
      <c r="OUT214" s="5"/>
      <c r="OUU214" s="11"/>
      <c r="OUV214" s="10"/>
      <c r="OUW214" s="10"/>
      <c r="OUX214" s="1"/>
      <c r="OUY214" s="5"/>
      <c r="OUZ214" s="52"/>
      <c r="OVA214" s="5"/>
      <c r="OVB214" s="11"/>
      <c r="OVC214" s="10"/>
      <c r="OVD214" s="10"/>
      <c r="OVE214" s="1"/>
      <c r="OVF214" s="5"/>
      <c r="OVG214" s="52"/>
      <c r="OVH214" s="5"/>
      <c r="OVI214" s="11"/>
      <c r="OVJ214" s="10"/>
      <c r="OVK214" s="10"/>
      <c r="OVL214" s="1"/>
      <c r="OVM214" s="5"/>
      <c r="OVN214" s="52"/>
      <c r="OVO214" s="5"/>
      <c r="OVP214" s="11"/>
      <c r="OVQ214" s="10"/>
      <c r="OVR214" s="10"/>
      <c r="OVS214" s="1"/>
      <c r="OVT214" s="5"/>
      <c r="OVU214" s="52"/>
      <c r="OVV214" s="5"/>
      <c r="OVW214" s="11"/>
      <c r="OVX214" s="10"/>
      <c r="OVY214" s="10"/>
      <c r="OVZ214" s="1"/>
      <c r="OWA214" s="5"/>
      <c r="OWB214" s="52"/>
      <c r="OWC214" s="5"/>
      <c r="OWD214" s="11"/>
      <c r="OWE214" s="10"/>
      <c r="OWF214" s="10"/>
      <c r="OWG214" s="1"/>
      <c r="OWH214" s="5"/>
      <c r="OWI214" s="52"/>
      <c r="OWJ214" s="5"/>
      <c r="OWK214" s="11"/>
      <c r="OWL214" s="10"/>
      <c r="OWM214" s="10"/>
      <c r="OWN214" s="1"/>
      <c r="OWO214" s="5"/>
      <c r="OWP214" s="52"/>
      <c r="OWQ214" s="5"/>
      <c r="OWR214" s="11"/>
      <c r="OWS214" s="10"/>
      <c r="OWT214" s="10"/>
      <c r="OWU214" s="1"/>
      <c r="OWV214" s="5"/>
      <c r="OWW214" s="52"/>
      <c r="OWX214" s="5"/>
      <c r="OWY214" s="11"/>
      <c r="OWZ214" s="10"/>
      <c r="OXA214" s="10"/>
      <c r="OXB214" s="1"/>
      <c r="OXC214" s="5"/>
      <c r="OXD214" s="52"/>
      <c r="OXE214" s="5"/>
      <c r="OXF214" s="11"/>
      <c r="OXG214" s="10"/>
      <c r="OXH214" s="10"/>
      <c r="OXI214" s="1"/>
      <c r="OXJ214" s="5"/>
      <c r="OXK214" s="52"/>
      <c r="OXL214" s="5"/>
      <c r="OXM214" s="11"/>
      <c r="OXN214" s="10"/>
      <c r="OXO214" s="10"/>
      <c r="OXP214" s="1"/>
      <c r="OXQ214" s="5"/>
      <c r="OXR214" s="52"/>
      <c r="OXS214" s="5"/>
      <c r="OXT214" s="11"/>
      <c r="OXU214" s="10"/>
      <c r="OXV214" s="10"/>
      <c r="OXW214" s="1"/>
      <c r="OXX214" s="5"/>
      <c r="OXY214" s="52"/>
      <c r="OXZ214" s="5"/>
      <c r="OYA214" s="11"/>
      <c r="OYB214" s="10"/>
      <c r="OYC214" s="10"/>
      <c r="OYD214" s="1"/>
      <c r="OYE214" s="5"/>
      <c r="OYF214" s="52"/>
      <c r="OYG214" s="5"/>
      <c r="OYH214" s="11"/>
      <c r="OYI214" s="10"/>
      <c r="OYJ214" s="10"/>
      <c r="OYK214" s="1"/>
      <c r="OYL214" s="5"/>
      <c r="OYM214" s="52"/>
      <c r="OYN214" s="5"/>
      <c r="OYO214" s="11"/>
      <c r="OYP214" s="10"/>
      <c r="OYQ214" s="10"/>
      <c r="OYR214" s="1"/>
      <c r="OYS214" s="5"/>
      <c r="OYT214" s="52"/>
      <c r="OYU214" s="5"/>
      <c r="OYV214" s="11"/>
      <c r="OYW214" s="10"/>
      <c r="OYX214" s="10"/>
      <c r="OYY214" s="1"/>
      <c r="OYZ214" s="5"/>
      <c r="OZA214" s="52"/>
      <c r="OZB214" s="5"/>
      <c r="OZC214" s="11"/>
      <c r="OZD214" s="10"/>
      <c r="OZE214" s="10"/>
      <c r="OZF214" s="1"/>
      <c r="OZG214" s="5"/>
      <c r="OZH214" s="52"/>
      <c r="OZI214" s="5"/>
      <c r="OZJ214" s="11"/>
      <c r="OZK214" s="10"/>
      <c r="OZL214" s="10"/>
      <c r="OZM214" s="1"/>
      <c r="OZN214" s="5"/>
      <c r="OZO214" s="52"/>
      <c r="OZP214" s="5"/>
      <c r="OZQ214" s="11"/>
      <c r="OZR214" s="10"/>
      <c r="OZS214" s="10"/>
      <c r="OZT214" s="1"/>
      <c r="OZU214" s="5"/>
      <c r="OZV214" s="52"/>
      <c r="OZW214" s="5"/>
      <c r="OZX214" s="11"/>
      <c r="OZY214" s="10"/>
      <c r="OZZ214" s="10"/>
      <c r="PAA214" s="1"/>
      <c r="PAB214" s="5"/>
      <c r="PAC214" s="52"/>
      <c r="PAD214" s="5"/>
      <c r="PAE214" s="11"/>
      <c r="PAF214" s="10"/>
      <c r="PAG214" s="10"/>
      <c r="PAH214" s="1"/>
      <c r="PAI214" s="5"/>
      <c r="PAJ214" s="52"/>
      <c r="PAK214" s="5"/>
      <c r="PAL214" s="11"/>
      <c r="PAM214" s="10"/>
      <c r="PAN214" s="10"/>
      <c r="PAO214" s="1"/>
      <c r="PAP214" s="5"/>
      <c r="PAQ214" s="52"/>
      <c r="PAR214" s="5"/>
      <c r="PAS214" s="11"/>
      <c r="PAT214" s="10"/>
      <c r="PAU214" s="10"/>
      <c r="PAV214" s="1"/>
      <c r="PAW214" s="5"/>
      <c r="PAX214" s="52"/>
      <c r="PAY214" s="5"/>
      <c r="PAZ214" s="11"/>
      <c r="PBA214" s="10"/>
      <c r="PBB214" s="10"/>
      <c r="PBC214" s="1"/>
      <c r="PBD214" s="5"/>
      <c r="PBE214" s="52"/>
      <c r="PBF214" s="5"/>
      <c r="PBG214" s="11"/>
      <c r="PBH214" s="10"/>
      <c r="PBI214" s="10"/>
      <c r="PBJ214" s="1"/>
      <c r="PBK214" s="5"/>
      <c r="PBL214" s="52"/>
      <c r="PBM214" s="5"/>
      <c r="PBN214" s="11"/>
      <c r="PBO214" s="10"/>
      <c r="PBP214" s="10"/>
      <c r="PBQ214" s="1"/>
      <c r="PBR214" s="5"/>
      <c r="PBS214" s="52"/>
      <c r="PBT214" s="5"/>
      <c r="PBU214" s="11"/>
      <c r="PBV214" s="10"/>
      <c r="PBW214" s="10"/>
      <c r="PBX214" s="1"/>
      <c r="PBY214" s="5"/>
      <c r="PBZ214" s="52"/>
      <c r="PCA214" s="5"/>
      <c r="PCB214" s="11"/>
      <c r="PCC214" s="10"/>
      <c r="PCD214" s="10"/>
      <c r="PCE214" s="1"/>
      <c r="PCF214" s="5"/>
      <c r="PCG214" s="52"/>
      <c r="PCH214" s="5"/>
      <c r="PCI214" s="11"/>
      <c r="PCJ214" s="10"/>
      <c r="PCK214" s="10"/>
      <c r="PCL214" s="1"/>
      <c r="PCM214" s="5"/>
      <c r="PCN214" s="52"/>
      <c r="PCO214" s="5"/>
      <c r="PCP214" s="11"/>
      <c r="PCQ214" s="10"/>
      <c r="PCR214" s="10"/>
      <c r="PCS214" s="1"/>
      <c r="PCT214" s="5"/>
      <c r="PCU214" s="52"/>
      <c r="PCV214" s="5"/>
      <c r="PCW214" s="11"/>
      <c r="PCX214" s="10"/>
      <c r="PCY214" s="10"/>
      <c r="PCZ214" s="1"/>
      <c r="PDA214" s="5"/>
      <c r="PDB214" s="52"/>
      <c r="PDC214" s="5"/>
      <c r="PDD214" s="11"/>
      <c r="PDE214" s="10"/>
      <c r="PDF214" s="10"/>
      <c r="PDG214" s="1"/>
      <c r="PDH214" s="5"/>
      <c r="PDI214" s="52"/>
      <c r="PDJ214" s="5"/>
      <c r="PDK214" s="11"/>
      <c r="PDL214" s="10"/>
      <c r="PDM214" s="10"/>
      <c r="PDN214" s="1"/>
      <c r="PDO214" s="5"/>
      <c r="PDP214" s="52"/>
      <c r="PDQ214" s="5"/>
      <c r="PDR214" s="11"/>
      <c r="PDS214" s="10"/>
      <c r="PDT214" s="10"/>
      <c r="PDU214" s="1"/>
      <c r="PDV214" s="5"/>
      <c r="PDW214" s="52"/>
      <c r="PDX214" s="5"/>
      <c r="PDY214" s="11"/>
      <c r="PDZ214" s="10"/>
      <c r="PEA214" s="10"/>
      <c r="PEB214" s="1"/>
      <c r="PEC214" s="5"/>
      <c r="PED214" s="52"/>
      <c r="PEE214" s="5"/>
      <c r="PEF214" s="11"/>
      <c r="PEG214" s="10"/>
      <c r="PEH214" s="10"/>
      <c r="PEI214" s="1"/>
      <c r="PEJ214" s="5"/>
      <c r="PEK214" s="52"/>
      <c r="PEL214" s="5"/>
      <c r="PEM214" s="11"/>
      <c r="PEN214" s="10"/>
      <c r="PEO214" s="10"/>
      <c r="PEP214" s="1"/>
      <c r="PEQ214" s="5"/>
      <c r="PER214" s="52"/>
      <c r="PES214" s="5"/>
      <c r="PET214" s="11"/>
      <c r="PEU214" s="10"/>
      <c r="PEV214" s="10"/>
      <c r="PEW214" s="1"/>
      <c r="PEX214" s="5"/>
      <c r="PEY214" s="52"/>
      <c r="PEZ214" s="5"/>
      <c r="PFA214" s="11"/>
      <c r="PFB214" s="10"/>
      <c r="PFC214" s="10"/>
      <c r="PFD214" s="1"/>
      <c r="PFE214" s="5"/>
      <c r="PFF214" s="52"/>
      <c r="PFG214" s="5"/>
      <c r="PFH214" s="11"/>
      <c r="PFI214" s="10"/>
      <c r="PFJ214" s="10"/>
      <c r="PFK214" s="1"/>
      <c r="PFL214" s="5"/>
      <c r="PFM214" s="52"/>
      <c r="PFN214" s="5"/>
      <c r="PFO214" s="11"/>
      <c r="PFP214" s="10"/>
      <c r="PFQ214" s="10"/>
      <c r="PFR214" s="1"/>
      <c r="PFS214" s="5"/>
      <c r="PFT214" s="52"/>
      <c r="PFU214" s="5"/>
      <c r="PFV214" s="11"/>
      <c r="PFW214" s="10"/>
      <c r="PFX214" s="10"/>
      <c r="PFY214" s="1"/>
      <c r="PFZ214" s="5"/>
      <c r="PGA214" s="52"/>
      <c r="PGB214" s="5"/>
      <c r="PGC214" s="11"/>
      <c r="PGD214" s="10"/>
      <c r="PGE214" s="10"/>
      <c r="PGF214" s="1"/>
      <c r="PGG214" s="5"/>
      <c r="PGH214" s="52"/>
      <c r="PGI214" s="5"/>
      <c r="PGJ214" s="11"/>
      <c r="PGK214" s="10"/>
      <c r="PGL214" s="10"/>
      <c r="PGM214" s="1"/>
      <c r="PGN214" s="5"/>
      <c r="PGO214" s="52"/>
      <c r="PGP214" s="5"/>
      <c r="PGQ214" s="11"/>
      <c r="PGR214" s="10"/>
      <c r="PGS214" s="10"/>
      <c r="PGT214" s="1"/>
      <c r="PGU214" s="5"/>
      <c r="PGV214" s="52"/>
      <c r="PGW214" s="5"/>
      <c r="PGX214" s="11"/>
      <c r="PGY214" s="10"/>
      <c r="PGZ214" s="10"/>
      <c r="PHA214" s="1"/>
      <c r="PHB214" s="5"/>
      <c r="PHC214" s="52"/>
      <c r="PHD214" s="5"/>
      <c r="PHE214" s="11"/>
      <c r="PHF214" s="10"/>
      <c r="PHG214" s="10"/>
      <c r="PHH214" s="1"/>
      <c r="PHI214" s="5"/>
      <c r="PHJ214" s="52"/>
      <c r="PHK214" s="5"/>
      <c r="PHL214" s="11"/>
      <c r="PHM214" s="10"/>
      <c r="PHN214" s="10"/>
      <c r="PHO214" s="1"/>
      <c r="PHP214" s="5"/>
      <c r="PHQ214" s="52"/>
      <c r="PHR214" s="5"/>
      <c r="PHS214" s="11"/>
      <c r="PHT214" s="10"/>
      <c r="PHU214" s="10"/>
      <c r="PHV214" s="1"/>
      <c r="PHW214" s="5"/>
      <c r="PHX214" s="52"/>
      <c r="PHY214" s="5"/>
      <c r="PHZ214" s="11"/>
      <c r="PIA214" s="10"/>
      <c r="PIB214" s="10"/>
      <c r="PIC214" s="1"/>
      <c r="PID214" s="5"/>
      <c r="PIE214" s="52"/>
      <c r="PIF214" s="5"/>
      <c r="PIG214" s="11"/>
      <c r="PIH214" s="10"/>
      <c r="PII214" s="10"/>
      <c r="PIJ214" s="1"/>
      <c r="PIK214" s="5"/>
      <c r="PIL214" s="52"/>
      <c r="PIM214" s="5"/>
      <c r="PIN214" s="11"/>
      <c r="PIO214" s="10"/>
      <c r="PIP214" s="10"/>
      <c r="PIQ214" s="1"/>
      <c r="PIR214" s="5"/>
      <c r="PIS214" s="52"/>
      <c r="PIT214" s="5"/>
      <c r="PIU214" s="11"/>
      <c r="PIV214" s="10"/>
      <c r="PIW214" s="10"/>
      <c r="PIX214" s="1"/>
      <c r="PIY214" s="5"/>
      <c r="PIZ214" s="52"/>
      <c r="PJA214" s="5"/>
      <c r="PJB214" s="11"/>
      <c r="PJC214" s="10"/>
      <c r="PJD214" s="10"/>
      <c r="PJE214" s="1"/>
      <c r="PJF214" s="5"/>
      <c r="PJG214" s="52"/>
      <c r="PJH214" s="5"/>
      <c r="PJI214" s="11"/>
      <c r="PJJ214" s="10"/>
      <c r="PJK214" s="10"/>
      <c r="PJL214" s="1"/>
      <c r="PJM214" s="5"/>
      <c r="PJN214" s="52"/>
      <c r="PJO214" s="5"/>
      <c r="PJP214" s="11"/>
      <c r="PJQ214" s="10"/>
      <c r="PJR214" s="10"/>
      <c r="PJS214" s="1"/>
      <c r="PJT214" s="5"/>
      <c r="PJU214" s="52"/>
      <c r="PJV214" s="5"/>
      <c r="PJW214" s="11"/>
      <c r="PJX214" s="10"/>
      <c r="PJY214" s="10"/>
      <c r="PJZ214" s="1"/>
      <c r="PKA214" s="5"/>
      <c r="PKB214" s="52"/>
      <c r="PKC214" s="5"/>
      <c r="PKD214" s="11"/>
      <c r="PKE214" s="10"/>
      <c r="PKF214" s="10"/>
      <c r="PKG214" s="1"/>
      <c r="PKH214" s="5"/>
      <c r="PKI214" s="52"/>
      <c r="PKJ214" s="5"/>
      <c r="PKK214" s="11"/>
      <c r="PKL214" s="10"/>
      <c r="PKM214" s="10"/>
      <c r="PKN214" s="1"/>
      <c r="PKO214" s="5"/>
      <c r="PKP214" s="52"/>
      <c r="PKQ214" s="5"/>
      <c r="PKR214" s="11"/>
      <c r="PKS214" s="10"/>
      <c r="PKT214" s="10"/>
      <c r="PKU214" s="1"/>
      <c r="PKV214" s="5"/>
      <c r="PKW214" s="52"/>
      <c r="PKX214" s="5"/>
      <c r="PKY214" s="11"/>
      <c r="PKZ214" s="10"/>
      <c r="PLA214" s="10"/>
      <c r="PLB214" s="1"/>
      <c r="PLC214" s="5"/>
      <c r="PLD214" s="52"/>
      <c r="PLE214" s="5"/>
      <c r="PLF214" s="11"/>
      <c r="PLG214" s="10"/>
      <c r="PLH214" s="10"/>
      <c r="PLI214" s="1"/>
      <c r="PLJ214" s="5"/>
      <c r="PLK214" s="52"/>
      <c r="PLL214" s="5"/>
      <c r="PLM214" s="11"/>
      <c r="PLN214" s="10"/>
      <c r="PLO214" s="10"/>
      <c r="PLP214" s="1"/>
      <c r="PLQ214" s="5"/>
      <c r="PLR214" s="52"/>
      <c r="PLS214" s="5"/>
      <c r="PLT214" s="11"/>
      <c r="PLU214" s="10"/>
      <c r="PLV214" s="10"/>
      <c r="PLW214" s="1"/>
      <c r="PLX214" s="5"/>
      <c r="PLY214" s="52"/>
      <c r="PLZ214" s="5"/>
      <c r="PMA214" s="11"/>
      <c r="PMB214" s="10"/>
      <c r="PMC214" s="10"/>
      <c r="PMD214" s="1"/>
      <c r="PME214" s="5"/>
      <c r="PMF214" s="52"/>
      <c r="PMG214" s="5"/>
      <c r="PMH214" s="11"/>
      <c r="PMI214" s="10"/>
      <c r="PMJ214" s="10"/>
      <c r="PMK214" s="1"/>
      <c r="PML214" s="5"/>
      <c r="PMM214" s="52"/>
      <c r="PMN214" s="5"/>
      <c r="PMO214" s="11"/>
      <c r="PMP214" s="10"/>
      <c r="PMQ214" s="10"/>
      <c r="PMR214" s="1"/>
      <c r="PMS214" s="5"/>
      <c r="PMT214" s="52"/>
      <c r="PMU214" s="5"/>
      <c r="PMV214" s="11"/>
      <c r="PMW214" s="10"/>
      <c r="PMX214" s="10"/>
      <c r="PMY214" s="1"/>
      <c r="PMZ214" s="5"/>
      <c r="PNA214" s="52"/>
      <c r="PNB214" s="5"/>
      <c r="PNC214" s="11"/>
      <c r="PND214" s="10"/>
      <c r="PNE214" s="10"/>
      <c r="PNF214" s="1"/>
      <c r="PNG214" s="5"/>
      <c r="PNH214" s="52"/>
      <c r="PNI214" s="5"/>
      <c r="PNJ214" s="11"/>
      <c r="PNK214" s="10"/>
      <c r="PNL214" s="10"/>
      <c r="PNM214" s="1"/>
      <c r="PNN214" s="5"/>
      <c r="PNO214" s="52"/>
      <c r="PNP214" s="5"/>
      <c r="PNQ214" s="11"/>
      <c r="PNR214" s="10"/>
      <c r="PNS214" s="10"/>
      <c r="PNT214" s="1"/>
      <c r="PNU214" s="5"/>
      <c r="PNV214" s="52"/>
      <c r="PNW214" s="5"/>
      <c r="PNX214" s="11"/>
      <c r="PNY214" s="10"/>
      <c r="PNZ214" s="10"/>
      <c r="POA214" s="1"/>
      <c r="POB214" s="5"/>
      <c r="POC214" s="52"/>
      <c r="POD214" s="5"/>
      <c r="POE214" s="11"/>
      <c r="POF214" s="10"/>
      <c r="POG214" s="10"/>
      <c r="POH214" s="1"/>
      <c r="POI214" s="5"/>
      <c r="POJ214" s="52"/>
      <c r="POK214" s="5"/>
      <c r="POL214" s="11"/>
      <c r="POM214" s="10"/>
      <c r="PON214" s="10"/>
      <c r="POO214" s="1"/>
      <c r="POP214" s="5"/>
      <c r="POQ214" s="52"/>
      <c r="POR214" s="5"/>
      <c r="POS214" s="11"/>
      <c r="POT214" s="10"/>
      <c r="POU214" s="10"/>
      <c r="POV214" s="1"/>
      <c r="POW214" s="5"/>
      <c r="POX214" s="52"/>
      <c r="POY214" s="5"/>
      <c r="POZ214" s="11"/>
      <c r="PPA214" s="10"/>
      <c r="PPB214" s="10"/>
      <c r="PPC214" s="1"/>
      <c r="PPD214" s="5"/>
      <c r="PPE214" s="52"/>
      <c r="PPF214" s="5"/>
      <c r="PPG214" s="11"/>
      <c r="PPH214" s="10"/>
      <c r="PPI214" s="10"/>
      <c r="PPJ214" s="1"/>
      <c r="PPK214" s="5"/>
      <c r="PPL214" s="52"/>
      <c r="PPM214" s="5"/>
      <c r="PPN214" s="11"/>
      <c r="PPO214" s="10"/>
      <c r="PPP214" s="10"/>
      <c r="PPQ214" s="1"/>
      <c r="PPR214" s="5"/>
      <c r="PPS214" s="52"/>
      <c r="PPT214" s="5"/>
      <c r="PPU214" s="11"/>
      <c r="PPV214" s="10"/>
      <c r="PPW214" s="10"/>
      <c r="PPX214" s="1"/>
      <c r="PPY214" s="5"/>
      <c r="PPZ214" s="52"/>
      <c r="PQA214" s="5"/>
      <c r="PQB214" s="11"/>
      <c r="PQC214" s="10"/>
      <c r="PQD214" s="10"/>
      <c r="PQE214" s="1"/>
      <c r="PQF214" s="5"/>
      <c r="PQG214" s="52"/>
      <c r="PQH214" s="5"/>
      <c r="PQI214" s="11"/>
      <c r="PQJ214" s="10"/>
      <c r="PQK214" s="10"/>
      <c r="PQL214" s="1"/>
      <c r="PQM214" s="5"/>
      <c r="PQN214" s="52"/>
      <c r="PQO214" s="5"/>
      <c r="PQP214" s="11"/>
      <c r="PQQ214" s="10"/>
      <c r="PQR214" s="10"/>
      <c r="PQS214" s="1"/>
      <c r="PQT214" s="5"/>
      <c r="PQU214" s="52"/>
      <c r="PQV214" s="5"/>
      <c r="PQW214" s="11"/>
      <c r="PQX214" s="10"/>
      <c r="PQY214" s="10"/>
      <c r="PQZ214" s="1"/>
      <c r="PRA214" s="5"/>
      <c r="PRB214" s="52"/>
      <c r="PRC214" s="5"/>
      <c r="PRD214" s="11"/>
      <c r="PRE214" s="10"/>
      <c r="PRF214" s="10"/>
      <c r="PRG214" s="1"/>
      <c r="PRH214" s="5"/>
      <c r="PRI214" s="52"/>
      <c r="PRJ214" s="5"/>
      <c r="PRK214" s="11"/>
      <c r="PRL214" s="10"/>
      <c r="PRM214" s="10"/>
      <c r="PRN214" s="1"/>
      <c r="PRO214" s="5"/>
      <c r="PRP214" s="52"/>
      <c r="PRQ214" s="5"/>
      <c r="PRR214" s="11"/>
      <c r="PRS214" s="10"/>
      <c r="PRT214" s="10"/>
      <c r="PRU214" s="1"/>
      <c r="PRV214" s="5"/>
      <c r="PRW214" s="52"/>
      <c r="PRX214" s="5"/>
      <c r="PRY214" s="11"/>
      <c r="PRZ214" s="10"/>
      <c r="PSA214" s="10"/>
      <c r="PSB214" s="1"/>
      <c r="PSC214" s="5"/>
      <c r="PSD214" s="52"/>
      <c r="PSE214" s="5"/>
      <c r="PSF214" s="11"/>
      <c r="PSG214" s="10"/>
      <c r="PSH214" s="10"/>
      <c r="PSI214" s="1"/>
      <c r="PSJ214" s="5"/>
      <c r="PSK214" s="52"/>
      <c r="PSL214" s="5"/>
      <c r="PSM214" s="11"/>
      <c r="PSN214" s="10"/>
      <c r="PSO214" s="10"/>
      <c r="PSP214" s="1"/>
      <c r="PSQ214" s="5"/>
      <c r="PSR214" s="52"/>
      <c r="PSS214" s="5"/>
      <c r="PST214" s="11"/>
      <c r="PSU214" s="10"/>
      <c r="PSV214" s="10"/>
      <c r="PSW214" s="1"/>
      <c r="PSX214" s="5"/>
      <c r="PSY214" s="52"/>
      <c r="PSZ214" s="5"/>
      <c r="PTA214" s="11"/>
      <c r="PTB214" s="10"/>
      <c r="PTC214" s="10"/>
      <c r="PTD214" s="1"/>
      <c r="PTE214" s="5"/>
      <c r="PTF214" s="52"/>
      <c r="PTG214" s="5"/>
      <c r="PTH214" s="11"/>
      <c r="PTI214" s="10"/>
      <c r="PTJ214" s="10"/>
      <c r="PTK214" s="1"/>
      <c r="PTL214" s="5"/>
      <c r="PTM214" s="52"/>
      <c r="PTN214" s="5"/>
      <c r="PTO214" s="11"/>
      <c r="PTP214" s="10"/>
      <c r="PTQ214" s="10"/>
      <c r="PTR214" s="1"/>
      <c r="PTS214" s="5"/>
      <c r="PTT214" s="52"/>
      <c r="PTU214" s="5"/>
      <c r="PTV214" s="11"/>
      <c r="PTW214" s="10"/>
      <c r="PTX214" s="10"/>
      <c r="PTY214" s="1"/>
      <c r="PTZ214" s="5"/>
      <c r="PUA214" s="52"/>
      <c r="PUB214" s="5"/>
      <c r="PUC214" s="11"/>
      <c r="PUD214" s="10"/>
      <c r="PUE214" s="10"/>
      <c r="PUF214" s="1"/>
      <c r="PUG214" s="5"/>
      <c r="PUH214" s="52"/>
      <c r="PUI214" s="5"/>
      <c r="PUJ214" s="11"/>
      <c r="PUK214" s="10"/>
      <c r="PUL214" s="10"/>
      <c r="PUM214" s="1"/>
      <c r="PUN214" s="5"/>
      <c r="PUO214" s="52"/>
      <c r="PUP214" s="5"/>
      <c r="PUQ214" s="11"/>
      <c r="PUR214" s="10"/>
      <c r="PUS214" s="10"/>
      <c r="PUT214" s="1"/>
      <c r="PUU214" s="5"/>
      <c r="PUV214" s="52"/>
      <c r="PUW214" s="5"/>
      <c r="PUX214" s="11"/>
      <c r="PUY214" s="10"/>
      <c r="PUZ214" s="10"/>
      <c r="PVA214" s="1"/>
      <c r="PVB214" s="5"/>
      <c r="PVC214" s="52"/>
      <c r="PVD214" s="5"/>
      <c r="PVE214" s="11"/>
      <c r="PVF214" s="10"/>
      <c r="PVG214" s="10"/>
      <c r="PVH214" s="1"/>
      <c r="PVI214" s="5"/>
      <c r="PVJ214" s="52"/>
      <c r="PVK214" s="5"/>
      <c r="PVL214" s="11"/>
      <c r="PVM214" s="10"/>
      <c r="PVN214" s="10"/>
      <c r="PVO214" s="1"/>
      <c r="PVP214" s="5"/>
      <c r="PVQ214" s="52"/>
      <c r="PVR214" s="5"/>
      <c r="PVS214" s="11"/>
      <c r="PVT214" s="10"/>
      <c r="PVU214" s="10"/>
      <c r="PVV214" s="1"/>
      <c r="PVW214" s="5"/>
      <c r="PVX214" s="52"/>
      <c r="PVY214" s="5"/>
      <c r="PVZ214" s="11"/>
      <c r="PWA214" s="10"/>
      <c r="PWB214" s="10"/>
      <c r="PWC214" s="1"/>
      <c r="PWD214" s="5"/>
      <c r="PWE214" s="52"/>
      <c r="PWF214" s="5"/>
      <c r="PWG214" s="11"/>
      <c r="PWH214" s="10"/>
      <c r="PWI214" s="10"/>
      <c r="PWJ214" s="1"/>
      <c r="PWK214" s="5"/>
      <c r="PWL214" s="52"/>
      <c r="PWM214" s="5"/>
      <c r="PWN214" s="11"/>
      <c r="PWO214" s="10"/>
      <c r="PWP214" s="10"/>
      <c r="PWQ214" s="1"/>
      <c r="PWR214" s="5"/>
      <c r="PWS214" s="52"/>
      <c r="PWT214" s="5"/>
      <c r="PWU214" s="11"/>
      <c r="PWV214" s="10"/>
      <c r="PWW214" s="10"/>
      <c r="PWX214" s="1"/>
      <c r="PWY214" s="5"/>
      <c r="PWZ214" s="52"/>
      <c r="PXA214" s="5"/>
      <c r="PXB214" s="11"/>
      <c r="PXC214" s="10"/>
      <c r="PXD214" s="10"/>
      <c r="PXE214" s="1"/>
      <c r="PXF214" s="5"/>
      <c r="PXG214" s="52"/>
      <c r="PXH214" s="5"/>
      <c r="PXI214" s="11"/>
      <c r="PXJ214" s="10"/>
      <c r="PXK214" s="10"/>
      <c r="PXL214" s="1"/>
      <c r="PXM214" s="5"/>
      <c r="PXN214" s="52"/>
      <c r="PXO214" s="5"/>
      <c r="PXP214" s="11"/>
      <c r="PXQ214" s="10"/>
      <c r="PXR214" s="10"/>
      <c r="PXS214" s="1"/>
      <c r="PXT214" s="5"/>
      <c r="PXU214" s="52"/>
      <c r="PXV214" s="5"/>
      <c r="PXW214" s="11"/>
      <c r="PXX214" s="10"/>
      <c r="PXY214" s="10"/>
      <c r="PXZ214" s="1"/>
      <c r="PYA214" s="5"/>
      <c r="PYB214" s="52"/>
      <c r="PYC214" s="5"/>
      <c r="PYD214" s="11"/>
      <c r="PYE214" s="10"/>
      <c r="PYF214" s="10"/>
      <c r="PYG214" s="1"/>
      <c r="PYH214" s="5"/>
      <c r="PYI214" s="52"/>
      <c r="PYJ214" s="5"/>
      <c r="PYK214" s="11"/>
      <c r="PYL214" s="10"/>
      <c r="PYM214" s="10"/>
      <c r="PYN214" s="1"/>
      <c r="PYO214" s="5"/>
      <c r="PYP214" s="52"/>
      <c r="PYQ214" s="5"/>
      <c r="PYR214" s="11"/>
      <c r="PYS214" s="10"/>
      <c r="PYT214" s="10"/>
      <c r="PYU214" s="1"/>
      <c r="PYV214" s="5"/>
      <c r="PYW214" s="52"/>
      <c r="PYX214" s="5"/>
      <c r="PYY214" s="11"/>
      <c r="PYZ214" s="10"/>
      <c r="PZA214" s="10"/>
      <c r="PZB214" s="1"/>
      <c r="PZC214" s="5"/>
      <c r="PZD214" s="52"/>
      <c r="PZE214" s="5"/>
      <c r="PZF214" s="11"/>
      <c r="PZG214" s="10"/>
      <c r="PZH214" s="10"/>
      <c r="PZI214" s="1"/>
      <c r="PZJ214" s="5"/>
      <c r="PZK214" s="52"/>
      <c r="PZL214" s="5"/>
      <c r="PZM214" s="11"/>
      <c r="PZN214" s="10"/>
      <c r="PZO214" s="10"/>
      <c r="PZP214" s="1"/>
      <c r="PZQ214" s="5"/>
      <c r="PZR214" s="52"/>
      <c r="PZS214" s="5"/>
      <c r="PZT214" s="11"/>
      <c r="PZU214" s="10"/>
      <c r="PZV214" s="10"/>
      <c r="PZW214" s="1"/>
      <c r="PZX214" s="5"/>
      <c r="PZY214" s="52"/>
      <c r="PZZ214" s="5"/>
      <c r="QAA214" s="11"/>
      <c r="QAB214" s="10"/>
      <c r="QAC214" s="10"/>
      <c r="QAD214" s="1"/>
      <c r="QAE214" s="5"/>
      <c r="QAF214" s="52"/>
      <c r="QAG214" s="5"/>
      <c r="QAH214" s="11"/>
      <c r="QAI214" s="10"/>
      <c r="QAJ214" s="10"/>
      <c r="QAK214" s="1"/>
      <c r="QAL214" s="5"/>
      <c r="QAM214" s="52"/>
      <c r="QAN214" s="5"/>
      <c r="QAO214" s="11"/>
      <c r="QAP214" s="10"/>
      <c r="QAQ214" s="10"/>
      <c r="QAR214" s="1"/>
      <c r="QAS214" s="5"/>
      <c r="QAT214" s="52"/>
      <c r="QAU214" s="5"/>
      <c r="QAV214" s="11"/>
      <c r="QAW214" s="10"/>
      <c r="QAX214" s="10"/>
      <c r="QAY214" s="1"/>
      <c r="QAZ214" s="5"/>
      <c r="QBA214" s="52"/>
      <c r="QBB214" s="5"/>
      <c r="QBC214" s="11"/>
      <c r="QBD214" s="10"/>
      <c r="QBE214" s="10"/>
      <c r="QBF214" s="1"/>
      <c r="QBG214" s="5"/>
      <c r="QBH214" s="52"/>
      <c r="QBI214" s="5"/>
      <c r="QBJ214" s="11"/>
      <c r="QBK214" s="10"/>
      <c r="QBL214" s="10"/>
      <c r="QBM214" s="1"/>
      <c r="QBN214" s="5"/>
      <c r="QBO214" s="52"/>
      <c r="QBP214" s="5"/>
      <c r="QBQ214" s="11"/>
      <c r="QBR214" s="10"/>
      <c r="QBS214" s="10"/>
      <c r="QBT214" s="1"/>
      <c r="QBU214" s="5"/>
      <c r="QBV214" s="52"/>
      <c r="QBW214" s="5"/>
      <c r="QBX214" s="11"/>
      <c r="QBY214" s="10"/>
      <c r="QBZ214" s="10"/>
      <c r="QCA214" s="1"/>
      <c r="QCB214" s="5"/>
      <c r="QCC214" s="52"/>
      <c r="QCD214" s="5"/>
      <c r="QCE214" s="11"/>
      <c r="QCF214" s="10"/>
      <c r="QCG214" s="10"/>
      <c r="QCH214" s="1"/>
      <c r="QCI214" s="5"/>
      <c r="QCJ214" s="52"/>
      <c r="QCK214" s="5"/>
      <c r="QCL214" s="11"/>
      <c r="QCM214" s="10"/>
      <c r="QCN214" s="10"/>
      <c r="QCO214" s="1"/>
      <c r="QCP214" s="5"/>
      <c r="QCQ214" s="52"/>
      <c r="QCR214" s="5"/>
      <c r="QCS214" s="11"/>
      <c r="QCT214" s="10"/>
      <c r="QCU214" s="10"/>
      <c r="QCV214" s="1"/>
      <c r="QCW214" s="5"/>
      <c r="QCX214" s="52"/>
      <c r="QCY214" s="5"/>
      <c r="QCZ214" s="11"/>
      <c r="QDA214" s="10"/>
      <c r="QDB214" s="10"/>
      <c r="QDC214" s="1"/>
      <c r="QDD214" s="5"/>
      <c r="QDE214" s="52"/>
      <c r="QDF214" s="5"/>
      <c r="QDG214" s="11"/>
      <c r="QDH214" s="10"/>
      <c r="QDI214" s="10"/>
      <c r="QDJ214" s="1"/>
      <c r="QDK214" s="5"/>
      <c r="QDL214" s="52"/>
      <c r="QDM214" s="5"/>
      <c r="QDN214" s="11"/>
      <c r="QDO214" s="10"/>
      <c r="QDP214" s="10"/>
      <c r="QDQ214" s="1"/>
      <c r="QDR214" s="5"/>
      <c r="QDS214" s="52"/>
      <c r="QDT214" s="5"/>
      <c r="QDU214" s="11"/>
      <c r="QDV214" s="10"/>
      <c r="QDW214" s="10"/>
      <c r="QDX214" s="1"/>
      <c r="QDY214" s="5"/>
      <c r="QDZ214" s="52"/>
      <c r="QEA214" s="5"/>
      <c r="QEB214" s="11"/>
      <c r="QEC214" s="10"/>
      <c r="QED214" s="10"/>
      <c r="QEE214" s="1"/>
      <c r="QEF214" s="5"/>
      <c r="QEG214" s="52"/>
      <c r="QEH214" s="5"/>
      <c r="QEI214" s="11"/>
      <c r="QEJ214" s="10"/>
      <c r="QEK214" s="10"/>
      <c r="QEL214" s="1"/>
      <c r="QEM214" s="5"/>
      <c r="QEN214" s="52"/>
      <c r="QEO214" s="5"/>
      <c r="QEP214" s="11"/>
      <c r="QEQ214" s="10"/>
      <c r="QER214" s="10"/>
      <c r="QES214" s="1"/>
      <c r="QET214" s="5"/>
      <c r="QEU214" s="52"/>
      <c r="QEV214" s="5"/>
      <c r="QEW214" s="11"/>
      <c r="QEX214" s="10"/>
      <c r="QEY214" s="10"/>
      <c r="QEZ214" s="1"/>
      <c r="QFA214" s="5"/>
      <c r="QFB214" s="52"/>
      <c r="QFC214" s="5"/>
      <c r="QFD214" s="11"/>
      <c r="QFE214" s="10"/>
      <c r="QFF214" s="10"/>
      <c r="QFG214" s="1"/>
      <c r="QFH214" s="5"/>
      <c r="QFI214" s="52"/>
      <c r="QFJ214" s="5"/>
      <c r="QFK214" s="11"/>
      <c r="QFL214" s="10"/>
      <c r="QFM214" s="10"/>
      <c r="QFN214" s="1"/>
      <c r="QFO214" s="5"/>
      <c r="QFP214" s="52"/>
      <c r="QFQ214" s="5"/>
      <c r="QFR214" s="11"/>
      <c r="QFS214" s="10"/>
      <c r="QFT214" s="10"/>
      <c r="QFU214" s="1"/>
      <c r="QFV214" s="5"/>
      <c r="QFW214" s="52"/>
      <c r="QFX214" s="5"/>
      <c r="QFY214" s="11"/>
      <c r="QFZ214" s="10"/>
      <c r="QGA214" s="10"/>
      <c r="QGB214" s="1"/>
      <c r="QGC214" s="5"/>
      <c r="QGD214" s="52"/>
      <c r="QGE214" s="5"/>
      <c r="QGF214" s="11"/>
      <c r="QGG214" s="10"/>
      <c r="QGH214" s="10"/>
      <c r="QGI214" s="1"/>
      <c r="QGJ214" s="5"/>
      <c r="QGK214" s="52"/>
      <c r="QGL214" s="5"/>
      <c r="QGM214" s="11"/>
      <c r="QGN214" s="10"/>
      <c r="QGO214" s="10"/>
      <c r="QGP214" s="1"/>
      <c r="QGQ214" s="5"/>
      <c r="QGR214" s="52"/>
      <c r="QGS214" s="5"/>
      <c r="QGT214" s="11"/>
      <c r="QGU214" s="10"/>
      <c r="QGV214" s="10"/>
      <c r="QGW214" s="1"/>
      <c r="QGX214" s="5"/>
      <c r="QGY214" s="52"/>
      <c r="QGZ214" s="5"/>
      <c r="QHA214" s="11"/>
      <c r="QHB214" s="10"/>
      <c r="QHC214" s="10"/>
      <c r="QHD214" s="1"/>
      <c r="QHE214" s="5"/>
      <c r="QHF214" s="52"/>
      <c r="QHG214" s="5"/>
      <c r="QHH214" s="11"/>
      <c r="QHI214" s="10"/>
      <c r="QHJ214" s="10"/>
      <c r="QHK214" s="1"/>
      <c r="QHL214" s="5"/>
      <c r="QHM214" s="52"/>
      <c r="QHN214" s="5"/>
      <c r="QHO214" s="11"/>
      <c r="QHP214" s="10"/>
      <c r="QHQ214" s="10"/>
      <c r="QHR214" s="1"/>
      <c r="QHS214" s="5"/>
      <c r="QHT214" s="52"/>
      <c r="QHU214" s="5"/>
      <c r="QHV214" s="11"/>
      <c r="QHW214" s="10"/>
      <c r="QHX214" s="10"/>
      <c r="QHY214" s="1"/>
      <c r="QHZ214" s="5"/>
      <c r="QIA214" s="52"/>
      <c r="QIB214" s="5"/>
      <c r="QIC214" s="11"/>
      <c r="QID214" s="10"/>
      <c r="QIE214" s="10"/>
      <c r="QIF214" s="1"/>
      <c r="QIG214" s="5"/>
      <c r="QIH214" s="52"/>
      <c r="QII214" s="5"/>
      <c r="QIJ214" s="11"/>
      <c r="QIK214" s="10"/>
      <c r="QIL214" s="10"/>
      <c r="QIM214" s="1"/>
      <c r="QIN214" s="5"/>
      <c r="QIO214" s="52"/>
      <c r="QIP214" s="5"/>
      <c r="QIQ214" s="11"/>
      <c r="QIR214" s="10"/>
      <c r="QIS214" s="10"/>
      <c r="QIT214" s="1"/>
      <c r="QIU214" s="5"/>
      <c r="QIV214" s="52"/>
      <c r="QIW214" s="5"/>
      <c r="QIX214" s="11"/>
      <c r="QIY214" s="10"/>
      <c r="QIZ214" s="10"/>
      <c r="QJA214" s="1"/>
      <c r="QJB214" s="5"/>
      <c r="QJC214" s="52"/>
      <c r="QJD214" s="5"/>
      <c r="QJE214" s="11"/>
      <c r="QJF214" s="10"/>
      <c r="QJG214" s="10"/>
      <c r="QJH214" s="1"/>
      <c r="QJI214" s="5"/>
      <c r="QJJ214" s="52"/>
      <c r="QJK214" s="5"/>
      <c r="QJL214" s="11"/>
      <c r="QJM214" s="10"/>
      <c r="QJN214" s="10"/>
      <c r="QJO214" s="1"/>
      <c r="QJP214" s="5"/>
      <c r="QJQ214" s="52"/>
      <c r="QJR214" s="5"/>
      <c r="QJS214" s="11"/>
      <c r="QJT214" s="10"/>
      <c r="QJU214" s="10"/>
      <c r="QJV214" s="1"/>
      <c r="QJW214" s="5"/>
      <c r="QJX214" s="52"/>
      <c r="QJY214" s="5"/>
      <c r="QJZ214" s="11"/>
      <c r="QKA214" s="10"/>
      <c r="QKB214" s="10"/>
      <c r="QKC214" s="1"/>
      <c r="QKD214" s="5"/>
      <c r="QKE214" s="52"/>
      <c r="QKF214" s="5"/>
      <c r="QKG214" s="11"/>
      <c r="QKH214" s="10"/>
      <c r="QKI214" s="10"/>
      <c r="QKJ214" s="1"/>
      <c r="QKK214" s="5"/>
      <c r="QKL214" s="52"/>
      <c r="QKM214" s="5"/>
      <c r="QKN214" s="11"/>
      <c r="QKO214" s="10"/>
      <c r="QKP214" s="10"/>
      <c r="QKQ214" s="1"/>
      <c r="QKR214" s="5"/>
      <c r="QKS214" s="52"/>
      <c r="QKT214" s="5"/>
      <c r="QKU214" s="11"/>
      <c r="QKV214" s="10"/>
      <c r="QKW214" s="10"/>
      <c r="QKX214" s="1"/>
      <c r="QKY214" s="5"/>
      <c r="QKZ214" s="52"/>
      <c r="QLA214" s="5"/>
      <c r="QLB214" s="11"/>
      <c r="QLC214" s="10"/>
      <c r="QLD214" s="10"/>
      <c r="QLE214" s="1"/>
      <c r="QLF214" s="5"/>
      <c r="QLG214" s="52"/>
      <c r="QLH214" s="5"/>
      <c r="QLI214" s="11"/>
      <c r="QLJ214" s="10"/>
      <c r="QLK214" s="10"/>
      <c r="QLL214" s="1"/>
      <c r="QLM214" s="5"/>
      <c r="QLN214" s="52"/>
      <c r="QLO214" s="5"/>
      <c r="QLP214" s="11"/>
      <c r="QLQ214" s="10"/>
      <c r="QLR214" s="10"/>
      <c r="QLS214" s="1"/>
      <c r="QLT214" s="5"/>
      <c r="QLU214" s="52"/>
      <c r="QLV214" s="5"/>
      <c r="QLW214" s="11"/>
      <c r="QLX214" s="10"/>
      <c r="QLY214" s="10"/>
      <c r="QLZ214" s="1"/>
      <c r="QMA214" s="5"/>
      <c r="QMB214" s="52"/>
      <c r="QMC214" s="5"/>
      <c r="QMD214" s="11"/>
      <c r="QME214" s="10"/>
      <c r="QMF214" s="10"/>
      <c r="QMG214" s="1"/>
      <c r="QMH214" s="5"/>
      <c r="QMI214" s="52"/>
      <c r="QMJ214" s="5"/>
      <c r="QMK214" s="11"/>
      <c r="QML214" s="10"/>
      <c r="QMM214" s="10"/>
      <c r="QMN214" s="1"/>
      <c r="QMO214" s="5"/>
      <c r="QMP214" s="52"/>
      <c r="QMQ214" s="5"/>
      <c r="QMR214" s="11"/>
      <c r="QMS214" s="10"/>
      <c r="QMT214" s="10"/>
      <c r="QMU214" s="1"/>
      <c r="QMV214" s="5"/>
      <c r="QMW214" s="52"/>
      <c r="QMX214" s="5"/>
      <c r="QMY214" s="11"/>
      <c r="QMZ214" s="10"/>
      <c r="QNA214" s="10"/>
      <c r="QNB214" s="1"/>
      <c r="QNC214" s="5"/>
      <c r="QND214" s="52"/>
      <c r="QNE214" s="5"/>
      <c r="QNF214" s="11"/>
      <c r="QNG214" s="10"/>
      <c r="QNH214" s="10"/>
      <c r="QNI214" s="1"/>
      <c r="QNJ214" s="5"/>
      <c r="QNK214" s="52"/>
      <c r="QNL214" s="5"/>
      <c r="QNM214" s="11"/>
      <c r="QNN214" s="10"/>
      <c r="QNO214" s="10"/>
      <c r="QNP214" s="1"/>
      <c r="QNQ214" s="5"/>
      <c r="QNR214" s="52"/>
      <c r="QNS214" s="5"/>
      <c r="QNT214" s="11"/>
      <c r="QNU214" s="10"/>
      <c r="QNV214" s="10"/>
      <c r="QNW214" s="1"/>
      <c r="QNX214" s="5"/>
      <c r="QNY214" s="52"/>
      <c r="QNZ214" s="5"/>
      <c r="QOA214" s="11"/>
      <c r="QOB214" s="10"/>
      <c r="QOC214" s="10"/>
      <c r="QOD214" s="1"/>
      <c r="QOE214" s="5"/>
      <c r="QOF214" s="52"/>
      <c r="QOG214" s="5"/>
      <c r="QOH214" s="11"/>
      <c r="QOI214" s="10"/>
      <c r="QOJ214" s="10"/>
      <c r="QOK214" s="1"/>
      <c r="QOL214" s="5"/>
      <c r="QOM214" s="52"/>
      <c r="QON214" s="5"/>
      <c r="QOO214" s="11"/>
      <c r="QOP214" s="10"/>
      <c r="QOQ214" s="10"/>
      <c r="QOR214" s="1"/>
      <c r="QOS214" s="5"/>
      <c r="QOT214" s="52"/>
      <c r="QOU214" s="5"/>
      <c r="QOV214" s="11"/>
      <c r="QOW214" s="10"/>
      <c r="QOX214" s="10"/>
      <c r="QOY214" s="1"/>
      <c r="QOZ214" s="5"/>
      <c r="QPA214" s="52"/>
      <c r="QPB214" s="5"/>
      <c r="QPC214" s="11"/>
      <c r="QPD214" s="10"/>
      <c r="QPE214" s="10"/>
      <c r="QPF214" s="1"/>
      <c r="QPG214" s="5"/>
      <c r="QPH214" s="52"/>
      <c r="QPI214" s="5"/>
      <c r="QPJ214" s="11"/>
      <c r="QPK214" s="10"/>
      <c r="QPL214" s="10"/>
      <c r="QPM214" s="1"/>
      <c r="QPN214" s="5"/>
      <c r="QPO214" s="52"/>
      <c r="QPP214" s="5"/>
      <c r="QPQ214" s="11"/>
      <c r="QPR214" s="10"/>
      <c r="QPS214" s="10"/>
      <c r="QPT214" s="1"/>
      <c r="QPU214" s="5"/>
      <c r="QPV214" s="52"/>
      <c r="QPW214" s="5"/>
      <c r="QPX214" s="11"/>
      <c r="QPY214" s="10"/>
      <c r="QPZ214" s="10"/>
      <c r="QQA214" s="1"/>
      <c r="QQB214" s="5"/>
      <c r="QQC214" s="52"/>
      <c r="QQD214" s="5"/>
      <c r="QQE214" s="11"/>
      <c r="QQF214" s="10"/>
      <c r="QQG214" s="10"/>
      <c r="QQH214" s="1"/>
      <c r="QQI214" s="5"/>
      <c r="QQJ214" s="52"/>
      <c r="QQK214" s="5"/>
      <c r="QQL214" s="11"/>
      <c r="QQM214" s="10"/>
      <c r="QQN214" s="10"/>
      <c r="QQO214" s="1"/>
      <c r="QQP214" s="5"/>
      <c r="QQQ214" s="52"/>
      <c r="QQR214" s="5"/>
      <c r="QQS214" s="11"/>
      <c r="QQT214" s="10"/>
      <c r="QQU214" s="10"/>
      <c r="QQV214" s="1"/>
      <c r="QQW214" s="5"/>
      <c r="QQX214" s="52"/>
      <c r="QQY214" s="5"/>
      <c r="QQZ214" s="11"/>
      <c r="QRA214" s="10"/>
      <c r="QRB214" s="10"/>
      <c r="QRC214" s="1"/>
      <c r="QRD214" s="5"/>
      <c r="QRE214" s="52"/>
      <c r="QRF214" s="5"/>
      <c r="QRG214" s="11"/>
      <c r="QRH214" s="10"/>
      <c r="QRI214" s="10"/>
      <c r="QRJ214" s="1"/>
      <c r="QRK214" s="5"/>
      <c r="QRL214" s="52"/>
      <c r="QRM214" s="5"/>
      <c r="QRN214" s="11"/>
      <c r="QRO214" s="10"/>
      <c r="QRP214" s="10"/>
      <c r="QRQ214" s="1"/>
      <c r="QRR214" s="5"/>
      <c r="QRS214" s="52"/>
      <c r="QRT214" s="5"/>
      <c r="QRU214" s="11"/>
      <c r="QRV214" s="10"/>
      <c r="QRW214" s="10"/>
      <c r="QRX214" s="1"/>
      <c r="QRY214" s="5"/>
      <c r="QRZ214" s="52"/>
      <c r="QSA214" s="5"/>
      <c r="QSB214" s="11"/>
      <c r="QSC214" s="10"/>
      <c r="QSD214" s="10"/>
      <c r="QSE214" s="1"/>
      <c r="QSF214" s="5"/>
      <c r="QSG214" s="52"/>
      <c r="QSH214" s="5"/>
      <c r="QSI214" s="11"/>
      <c r="QSJ214" s="10"/>
      <c r="QSK214" s="10"/>
      <c r="QSL214" s="1"/>
      <c r="QSM214" s="5"/>
      <c r="QSN214" s="52"/>
      <c r="QSO214" s="5"/>
      <c r="QSP214" s="11"/>
      <c r="QSQ214" s="10"/>
      <c r="QSR214" s="10"/>
      <c r="QSS214" s="1"/>
      <c r="QST214" s="5"/>
      <c r="QSU214" s="52"/>
      <c r="QSV214" s="5"/>
      <c r="QSW214" s="11"/>
      <c r="QSX214" s="10"/>
      <c r="QSY214" s="10"/>
      <c r="QSZ214" s="1"/>
      <c r="QTA214" s="5"/>
      <c r="QTB214" s="52"/>
      <c r="QTC214" s="5"/>
      <c r="QTD214" s="11"/>
      <c r="QTE214" s="10"/>
      <c r="QTF214" s="10"/>
      <c r="QTG214" s="1"/>
      <c r="QTH214" s="5"/>
      <c r="QTI214" s="52"/>
      <c r="QTJ214" s="5"/>
      <c r="QTK214" s="11"/>
      <c r="QTL214" s="10"/>
      <c r="QTM214" s="10"/>
      <c r="QTN214" s="1"/>
      <c r="QTO214" s="5"/>
      <c r="QTP214" s="52"/>
      <c r="QTQ214" s="5"/>
      <c r="QTR214" s="11"/>
      <c r="QTS214" s="10"/>
      <c r="QTT214" s="10"/>
      <c r="QTU214" s="1"/>
      <c r="QTV214" s="5"/>
      <c r="QTW214" s="52"/>
      <c r="QTX214" s="5"/>
      <c r="QTY214" s="11"/>
      <c r="QTZ214" s="10"/>
      <c r="QUA214" s="10"/>
      <c r="QUB214" s="1"/>
      <c r="QUC214" s="5"/>
      <c r="QUD214" s="52"/>
      <c r="QUE214" s="5"/>
      <c r="QUF214" s="11"/>
      <c r="QUG214" s="10"/>
      <c r="QUH214" s="10"/>
      <c r="QUI214" s="1"/>
      <c r="QUJ214" s="5"/>
      <c r="QUK214" s="52"/>
      <c r="QUL214" s="5"/>
      <c r="QUM214" s="11"/>
      <c r="QUN214" s="10"/>
      <c r="QUO214" s="10"/>
      <c r="QUP214" s="1"/>
      <c r="QUQ214" s="5"/>
      <c r="QUR214" s="52"/>
      <c r="QUS214" s="5"/>
      <c r="QUT214" s="11"/>
      <c r="QUU214" s="10"/>
      <c r="QUV214" s="10"/>
      <c r="QUW214" s="1"/>
      <c r="QUX214" s="5"/>
      <c r="QUY214" s="52"/>
      <c r="QUZ214" s="5"/>
      <c r="QVA214" s="11"/>
      <c r="QVB214" s="10"/>
      <c r="QVC214" s="10"/>
      <c r="QVD214" s="1"/>
      <c r="QVE214" s="5"/>
      <c r="QVF214" s="52"/>
      <c r="QVG214" s="5"/>
      <c r="QVH214" s="11"/>
      <c r="QVI214" s="10"/>
      <c r="QVJ214" s="10"/>
      <c r="QVK214" s="1"/>
      <c r="QVL214" s="5"/>
      <c r="QVM214" s="52"/>
      <c r="QVN214" s="5"/>
      <c r="QVO214" s="11"/>
      <c r="QVP214" s="10"/>
      <c r="QVQ214" s="10"/>
      <c r="QVR214" s="1"/>
      <c r="QVS214" s="5"/>
      <c r="QVT214" s="52"/>
      <c r="QVU214" s="5"/>
      <c r="QVV214" s="11"/>
      <c r="QVW214" s="10"/>
      <c r="QVX214" s="10"/>
      <c r="QVY214" s="1"/>
      <c r="QVZ214" s="5"/>
      <c r="QWA214" s="52"/>
      <c r="QWB214" s="5"/>
      <c r="QWC214" s="11"/>
      <c r="QWD214" s="10"/>
      <c r="QWE214" s="10"/>
      <c r="QWF214" s="1"/>
      <c r="QWG214" s="5"/>
      <c r="QWH214" s="52"/>
      <c r="QWI214" s="5"/>
      <c r="QWJ214" s="11"/>
      <c r="QWK214" s="10"/>
      <c r="QWL214" s="10"/>
      <c r="QWM214" s="1"/>
      <c r="QWN214" s="5"/>
      <c r="QWO214" s="52"/>
      <c r="QWP214" s="5"/>
      <c r="QWQ214" s="11"/>
      <c r="QWR214" s="10"/>
      <c r="QWS214" s="10"/>
      <c r="QWT214" s="1"/>
      <c r="QWU214" s="5"/>
      <c r="QWV214" s="52"/>
      <c r="QWW214" s="5"/>
      <c r="QWX214" s="11"/>
      <c r="QWY214" s="10"/>
      <c r="QWZ214" s="10"/>
      <c r="QXA214" s="1"/>
      <c r="QXB214" s="5"/>
      <c r="QXC214" s="52"/>
      <c r="QXD214" s="5"/>
      <c r="QXE214" s="11"/>
      <c r="QXF214" s="10"/>
      <c r="QXG214" s="10"/>
      <c r="QXH214" s="1"/>
      <c r="QXI214" s="5"/>
      <c r="QXJ214" s="52"/>
      <c r="QXK214" s="5"/>
      <c r="QXL214" s="11"/>
      <c r="QXM214" s="10"/>
      <c r="QXN214" s="10"/>
      <c r="QXO214" s="1"/>
      <c r="QXP214" s="5"/>
      <c r="QXQ214" s="52"/>
      <c r="QXR214" s="5"/>
      <c r="QXS214" s="11"/>
      <c r="QXT214" s="10"/>
      <c r="QXU214" s="10"/>
      <c r="QXV214" s="1"/>
      <c r="QXW214" s="5"/>
      <c r="QXX214" s="52"/>
      <c r="QXY214" s="5"/>
      <c r="QXZ214" s="11"/>
      <c r="QYA214" s="10"/>
      <c r="QYB214" s="10"/>
      <c r="QYC214" s="1"/>
      <c r="QYD214" s="5"/>
      <c r="QYE214" s="52"/>
      <c r="QYF214" s="5"/>
      <c r="QYG214" s="11"/>
      <c r="QYH214" s="10"/>
      <c r="QYI214" s="10"/>
      <c r="QYJ214" s="1"/>
      <c r="QYK214" s="5"/>
      <c r="QYL214" s="52"/>
      <c r="QYM214" s="5"/>
      <c r="QYN214" s="11"/>
      <c r="QYO214" s="10"/>
      <c r="QYP214" s="10"/>
      <c r="QYQ214" s="1"/>
      <c r="QYR214" s="5"/>
      <c r="QYS214" s="52"/>
      <c r="QYT214" s="5"/>
      <c r="QYU214" s="11"/>
      <c r="QYV214" s="10"/>
      <c r="QYW214" s="10"/>
      <c r="QYX214" s="1"/>
      <c r="QYY214" s="5"/>
      <c r="QYZ214" s="52"/>
      <c r="QZA214" s="5"/>
      <c r="QZB214" s="11"/>
      <c r="QZC214" s="10"/>
      <c r="QZD214" s="10"/>
      <c r="QZE214" s="1"/>
      <c r="QZF214" s="5"/>
      <c r="QZG214" s="52"/>
      <c r="QZH214" s="5"/>
      <c r="QZI214" s="11"/>
      <c r="QZJ214" s="10"/>
      <c r="QZK214" s="10"/>
      <c r="QZL214" s="1"/>
      <c r="QZM214" s="5"/>
      <c r="QZN214" s="52"/>
      <c r="QZO214" s="5"/>
      <c r="QZP214" s="11"/>
      <c r="QZQ214" s="10"/>
      <c r="QZR214" s="10"/>
      <c r="QZS214" s="1"/>
      <c r="QZT214" s="5"/>
      <c r="QZU214" s="52"/>
      <c r="QZV214" s="5"/>
      <c r="QZW214" s="11"/>
      <c r="QZX214" s="10"/>
      <c r="QZY214" s="10"/>
      <c r="QZZ214" s="1"/>
      <c r="RAA214" s="5"/>
      <c r="RAB214" s="52"/>
      <c r="RAC214" s="5"/>
      <c r="RAD214" s="11"/>
      <c r="RAE214" s="10"/>
      <c r="RAF214" s="10"/>
      <c r="RAG214" s="1"/>
      <c r="RAH214" s="5"/>
      <c r="RAI214" s="52"/>
      <c r="RAJ214" s="5"/>
      <c r="RAK214" s="11"/>
      <c r="RAL214" s="10"/>
      <c r="RAM214" s="10"/>
      <c r="RAN214" s="1"/>
      <c r="RAO214" s="5"/>
      <c r="RAP214" s="52"/>
      <c r="RAQ214" s="5"/>
      <c r="RAR214" s="11"/>
      <c r="RAS214" s="10"/>
      <c r="RAT214" s="10"/>
      <c r="RAU214" s="1"/>
      <c r="RAV214" s="5"/>
      <c r="RAW214" s="52"/>
      <c r="RAX214" s="5"/>
      <c r="RAY214" s="11"/>
      <c r="RAZ214" s="10"/>
      <c r="RBA214" s="10"/>
      <c r="RBB214" s="1"/>
      <c r="RBC214" s="5"/>
      <c r="RBD214" s="52"/>
      <c r="RBE214" s="5"/>
      <c r="RBF214" s="11"/>
      <c r="RBG214" s="10"/>
      <c r="RBH214" s="10"/>
      <c r="RBI214" s="1"/>
      <c r="RBJ214" s="5"/>
      <c r="RBK214" s="52"/>
      <c r="RBL214" s="5"/>
      <c r="RBM214" s="11"/>
      <c r="RBN214" s="10"/>
      <c r="RBO214" s="10"/>
      <c r="RBP214" s="1"/>
      <c r="RBQ214" s="5"/>
      <c r="RBR214" s="52"/>
      <c r="RBS214" s="5"/>
      <c r="RBT214" s="11"/>
      <c r="RBU214" s="10"/>
      <c r="RBV214" s="10"/>
      <c r="RBW214" s="1"/>
      <c r="RBX214" s="5"/>
      <c r="RBY214" s="52"/>
      <c r="RBZ214" s="5"/>
      <c r="RCA214" s="11"/>
      <c r="RCB214" s="10"/>
      <c r="RCC214" s="10"/>
      <c r="RCD214" s="1"/>
      <c r="RCE214" s="5"/>
      <c r="RCF214" s="52"/>
      <c r="RCG214" s="5"/>
      <c r="RCH214" s="11"/>
      <c r="RCI214" s="10"/>
      <c r="RCJ214" s="10"/>
      <c r="RCK214" s="1"/>
      <c r="RCL214" s="5"/>
      <c r="RCM214" s="52"/>
      <c r="RCN214" s="5"/>
      <c r="RCO214" s="11"/>
      <c r="RCP214" s="10"/>
      <c r="RCQ214" s="10"/>
      <c r="RCR214" s="1"/>
      <c r="RCS214" s="5"/>
      <c r="RCT214" s="52"/>
      <c r="RCU214" s="5"/>
      <c r="RCV214" s="11"/>
      <c r="RCW214" s="10"/>
      <c r="RCX214" s="10"/>
      <c r="RCY214" s="1"/>
      <c r="RCZ214" s="5"/>
      <c r="RDA214" s="52"/>
      <c r="RDB214" s="5"/>
      <c r="RDC214" s="11"/>
      <c r="RDD214" s="10"/>
      <c r="RDE214" s="10"/>
      <c r="RDF214" s="1"/>
      <c r="RDG214" s="5"/>
      <c r="RDH214" s="52"/>
      <c r="RDI214" s="5"/>
      <c r="RDJ214" s="11"/>
      <c r="RDK214" s="10"/>
      <c r="RDL214" s="10"/>
      <c r="RDM214" s="1"/>
      <c r="RDN214" s="5"/>
      <c r="RDO214" s="52"/>
      <c r="RDP214" s="5"/>
      <c r="RDQ214" s="11"/>
      <c r="RDR214" s="10"/>
      <c r="RDS214" s="10"/>
      <c r="RDT214" s="1"/>
      <c r="RDU214" s="5"/>
      <c r="RDV214" s="52"/>
      <c r="RDW214" s="5"/>
      <c r="RDX214" s="11"/>
      <c r="RDY214" s="10"/>
      <c r="RDZ214" s="10"/>
      <c r="REA214" s="1"/>
      <c r="REB214" s="5"/>
      <c r="REC214" s="52"/>
      <c r="RED214" s="5"/>
      <c r="REE214" s="11"/>
      <c r="REF214" s="10"/>
      <c r="REG214" s="10"/>
      <c r="REH214" s="1"/>
      <c r="REI214" s="5"/>
      <c r="REJ214" s="52"/>
      <c r="REK214" s="5"/>
      <c r="REL214" s="11"/>
      <c r="REM214" s="10"/>
      <c r="REN214" s="10"/>
      <c r="REO214" s="1"/>
      <c r="REP214" s="5"/>
      <c r="REQ214" s="52"/>
      <c r="RER214" s="5"/>
      <c r="RES214" s="11"/>
      <c r="RET214" s="10"/>
      <c r="REU214" s="10"/>
      <c r="REV214" s="1"/>
      <c r="REW214" s="5"/>
      <c r="REX214" s="52"/>
      <c r="REY214" s="5"/>
      <c r="REZ214" s="11"/>
      <c r="RFA214" s="10"/>
      <c r="RFB214" s="10"/>
      <c r="RFC214" s="1"/>
      <c r="RFD214" s="5"/>
      <c r="RFE214" s="52"/>
      <c r="RFF214" s="5"/>
      <c r="RFG214" s="11"/>
      <c r="RFH214" s="10"/>
      <c r="RFI214" s="10"/>
      <c r="RFJ214" s="1"/>
      <c r="RFK214" s="5"/>
      <c r="RFL214" s="52"/>
      <c r="RFM214" s="5"/>
      <c r="RFN214" s="11"/>
      <c r="RFO214" s="10"/>
      <c r="RFP214" s="10"/>
      <c r="RFQ214" s="1"/>
      <c r="RFR214" s="5"/>
      <c r="RFS214" s="52"/>
      <c r="RFT214" s="5"/>
      <c r="RFU214" s="11"/>
      <c r="RFV214" s="10"/>
      <c r="RFW214" s="10"/>
      <c r="RFX214" s="1"/>
      <c r="RFY214" s="5"/>
      <c r="RFZ214" s="52"/>
      <c r="RGA214" s="5"/>
      <c r="RGB214" s="11"/>
      <c r="RGC214" s="10"/>
      <c r="RGD214" s="10"/>
      <c r="RGE214" s="1"/>
      <c r="RGF214" s="5"/>
      <c r="RGG214" s="52"/>
      <c r="RGH214" s="5"/>
      <c r="RGI214" s="11"/>
      <c r="RGJ214" s="10"/>
      <c r="RGK214" s="10"/>
      <c r="RGL214" s="1"/>
      <c r="RGM214" s="5"/>
      <c r="RGN214" s="52"/>
      <c r="RGO214" s="5"/>
      <c r="RGP214" s="11"/>
      <c r="RGQ214" s="10"/>
      <c r="RGR214" s="10"/>
      <c r="RGS214" s="1"/>
      <c r="RGT214" s="5"/>
      <c r="RGU214" s="52"/>
      <c r="RGV214" s="5"/>
      <c r="RGW214" s="11"/>
      <c r="RGX214" s="10"/>
      <c r="RGY214" s="10"/>
      <c r="RGZ214" s="1"/>
      <c r="RHA214" s="5"/>
      <c r="RHB214" s="52"/>
      <c r="RHC214" s="5"/>
      <c r="RHD214" s="11"/>
      <c r="RHE214" s="10"/>
      <c r="RHF214" s="10"/>
      <c r="RHG214" s="1"/>
      <c r="RHH214" s="5"/>
      <c r="RHI214" s="52"/>
      <c r="RHJ214" s="5"/>
      <c r="RHK214" s="11"/>
      <c r="RHL214" s="10"/>
      <c r="RHM214" s="10"/>
      <c r="RHN214" s="1"/>
      <c r="RHO214" s="5"/>
      <c r="RHP214" s="52"/>
      <c r="RHQ214" s="5"/>
      <c r="RHR214" s="11"/>
      <c r="RHS214" s="10"/>
      <c r="RHT214" s="10"/>
      <c r="RHU214" s="1"/>
      <c r="RHV214" s="5"/>
      <c r="RHW214" s="52"/>
      <c r="RHX214" s="5"/>
      <c r="RHY214" s="11"/>
      <c r="RHZ214" s="10"/>
      <c r="RIA214" s="10"/>
      <c r="RIB214" s="1"/>
      <c r="RIC214" s="5"/>
      <c r="RID214" s="52"/>
      <c r="RIE214" s="5"/>
      <c r="RIF214" s="11"/>
      <c r="RIG214" s="10"/>
      <c r="RIH214" s="10"/>
      <c r="RII214" s="1"/>
      <c r="RIJ214" s="5"/>
      <c r="RIK214" s="52"/>
      <c r="RIL214" s="5"/>
      <c r="RIM214" s="11"/>
      <c r="RIN214" s="10"/>
      <c r="RIO214" s="10"/>
      <c r="RIP214" s="1"/>
      <c r="RIQ214" s="5"/>
      <c r="RIR214" s="52"/>
      <c r="RIS214" s="5"/>
      <c r="RIT214" s="11"/>
      <c r="RIU214" s="10"/>
      <c r="RIV214" s="10"/>
      <c r="RIW214" s="1"/>
      <c r="RIX214" s="5"/>
      <c r="RIY214" s="52"/>
      <c r="RIZ214" s="5"/>
      <c r="RJA214" s="11"/>
      <c r="RJB214" s="10"/>
      <c r="RJC214" s="10"/>
      <c r="RJD214" s="1"/>
      <c r="RJE214" s="5"/>
      <c r="RJF214" s="52"/>
      <c r="RJG214" s="5"/>
      <c r="RJH214" s="11"/>
      <c r="RJI214" s="10"/>
      <c r="RJJ214" s="10"/>
      <c r="RJK214" s="1"/>
      <c r="RJL214" s="5"/>
      <c r="RJM214" s="52"/>
      <c r="RJN214" s="5"/>
      <c r="RJO214" s="11"/>
      <c r="RJP214" s="10"/>
      <c r="RJQ214" s="10"/>
      <c r="RJR214" s="1"/>
      <c r="RJS214" s="5"/>
      <c r="RJT214" s="52"/>
      <c r="RJU214" s="5"/>
      <c r="RJV214" s="11"/>
      <c r="RJW214" s="10"/>
      <c r="RJX214" s="10"/>
      <c r="RJY214" s="1"/>
      <c r="RJZ214" s="5"/>
      <c r="RKA214" s="52"/>
      <c r="RKB214" s="5"/>
      <c r="RKC214" s="11"/>
      <c r="RKD214" s="10"/>
      <c r="RKE214" s="10"/>
      <c r="RKF214" s="1"/>
      <c r="RKG214" s="5"/>
      <c r="RKH214" s="52"/>
      <c r="RKI214" s="5"/>
      <c r="RKJ214" s="11"/>
      <c r="RKK214" s="10"/>
      <c r="RKL214" s="10"/>
      <c r="RKM214" s="1"/>
      <c r="RKN214" s="5"/>
      <c r="RKO214" s="52"/>
      <c r="RKP214" s="5"/>
      <c r="RKQ214" s="11"/>
      <c r="RKR214" s="10"/>
      <c r="RKS214" s="10"/>
      <c r="RKT214" s="1"/>
      <c r="RKU214" s="5"/>
      <c r="RKV214" s="52"/>
      <c r="RKW214" s="5"/>
      <c r="RKX214" s="11"/>
      <c r="RKY214" s="10"/>
      <c r="RKZ214" s="10"/>
      <c r="RLA214" s="1"/>
      <c r="RLB214" s="5"/>
      <c r="RLC214" s="52"/>
      <c r="RLD214" s="5"/>
      <c r="RLE214" s="11"/>
      <c r="RLF214" s="10"/>
      <c r="RLG214" s="10"/>
      <c r="RLH214" s="1"/>
      <c r="RLI214" s="5"/>
      <c r="RLJ214" s="52"/>
      <c r="RLK214" s="5"/>
      <c r="RLL214" s="11"/>
      <c r="RLM214" s="10"/>
      <c r="RLN214" s="10"/>
      <c r="RLO214" s="1"/>
      <c r="RLP214" s="5"/>
      <c r="RLQ214" s="52"/>
      <c r="RLR214" s="5"/>
      <c r="RLS214" s="11"/>
      <c r="RLT214" s="10"/>
      <c r="RLU214" s="10"/>
      <c r="RLV214" s="1"/>
      <c r="RLW214" s="5"/>
      <c r="RLX214" s="52"/>
      <c r="RLY214" s="5"/>
      <c r="RLZ214" s="11"/>
      <c r="RMA214" s="10"/>
      <c r="RMB214" s="10"/>
      <c r="RMC214" s="1"/>
      <c r="RMD214" s="5"/>
      <c r="RME214" s="52"/>
      <c r="RMF214" s="5"/>
      <c r="RMG214" s="11"/>
      <c r="RMH214" s="10"/>
      <c r="RMI214" s="10"/>
      <c r="RMJ214" s="1"/>
      <c r="RMK214" s="5"/>
      <c r="RML214" s="52"/>
      <c r="RMM214" s="5"/>
      <c r="RMN214" s="11"/>
      <c r="RMO214" s="10"/>
      <c r="RMP214" s="10"/>
      <c r="RMQ214" s="1"/>
      <c r="RMR214" s="5"/>
      <c r="RMS214" s="52"/>
      <c r="RMT214" s="5"/>
      <c r="RMU214" s="11"/>
      <c r="RMV214" s="10"/>
      <c r="RMW214" s="10"/>
      <c r="RMX214" s="1"/>
      <c r="RMY214" s="5"/>
      <c r="RMZ214" s="52"/>
      <c r="RNA214" s="5"/>
      <c r="RNB214" s="11"/>
      <c r="RNC214" s="10"/>
      <c r="RND214" s="10"/>
      <c r="RNE214" s="1"/>
      <c r="RNF214" s="5"/>
      <c r="RNG214" s="52"/>
      <c r="RNH214" s="5"/>
      <c r="RNI214" s="11"/>
      <c r="RNJ214" s="10"/>
      <c r="RNK214" s="10"/>
      <c r="RNL214" s="1"/>
      <c r="RNM214" s="5"/>
      <c r="RNN214" s="52"/>
      <c r="RNO214" s="5"/>
      <c r="RNP214" s="11"/>
      <c r="RNQ214" s="10"/>
      <c r="RNR214" s="10"/>
      <c r="RNS214" s="1"/>
      <c r="RNT214" s="5"/>
      <c r="RNU214" s="52"/>
      <c r="RNV214" s="5"/>
      <c r="RNW214" s="11"/>
      <c r="RNX214" s="10"/>
      <c r="RNY214" s="10"/>
      <c r="RNZ214" s="1"/>
      <c r="ROA214" s="5"/>
      <c r="ROB214" s="52"/>
      <c r="ROC214" s="5"/>
      <c r="ROD214" s="11"/>
      <c r="ROE214" s="10"/>
      <c r="ROF214" s="10"/>
      <c r="ROG214" s="1"/>
      <c r="ROH214" s="5"/>
      <c r="ROI214" s="52"/>
      <c r="ROJ214" s="5"/>
      <c r="ROK214" s="11"/>
      <c r="ROL214" s="10"/>
      <c r="ROM214" s="10"/>
      <c r="RON214" s="1"/>
      <c r="ROO214" s="5"/>
      <c r="ROP214" s="52"/>
      <c r="ROQ214" s="5"/>
      <c r="ROR214" s="11"/>
      <c r="ROS214" s="10"/>
      <c r="ROT214" s="10"/>
      <c r="ROU214" s="1"/>
      <c r="ROV214" s="5"/>
      <c r="ROW214" s="52"/>
      <c r="ROX214" s="5"/>
      <c r="ROY214" s="11"/>
      <c r="ROZ214" s="10"/>
      <c r="RPA214" s="10"/>
      <c r="RPB214" s="1"/>
      <c r="RPC214" s="5"/>
      <c r="RPD214" s="52"/>
      <c r="RPE214" s="5"/>
      <c r="RPF214" s="11"/>
      <c r="RPG214" s="10"/>
      <c r="RPH214" s="10"/>
      <c r="RPI214" s="1"/>
      <c r="RPJ214" s="5"/>
      <c r="RPK214" s="52"/>
      <c r="RPL214" s="5"/>
      <c r="RPM214" s="11"/>
      <c r="RPN214" s="10"/>
      <c r="RPO214" s="10"/>
      <c r="RPP214" s="1"/>
      <c r="RPQ214" s="5"/>
      <c r="RPR214" s="52"/>
      <c r="RPS214" s="5"/>
      <c r="RPT214" s="11"/>
      <c r="RPU214" s="10"/>
      <c r="RPV214" s="10"/>
      <c r="RPW214" s="1"/>
      <c r="RPX214" s="5"/>
      <c r="RPY214" s="52"/>
      <c r="RPZ214" s="5"/>
      <c r="RQA214" s="11"/>
      <c r="RQB214" s="10"/>
      <c r="RQC214" s="10"/>
      <c r="RQD214" s="1"/>
      <c r="RQE214" s="5"/>
      <c r="RQF214" s="52"/>
      <c r="RQG214" s="5"/>
      <c r="RQH214" s="11"/>
      <c r="RQI214" s="10"/>
      <c r="RQJ214" s="10"/>
      <c r="RQK214" s="1"/>
      <c r="RQL214" s="5"/>
      <c r="RQM214" s="52"/>
      <c r="RQN214" s="5"/>
      <c r="RQO214" s="11"/>
      <c r="RQP214" s="10"/>
      <c r="RQQ214" s="10"/>
      <c r="RQR214" s="1"/>
      <c r="RQS214" s="5"/>
      <c r="RQT214" s="52"/>
      <c r="RQU214" s="5"/>
      <c r="RQV214" s="11"/>
      <c r="RQW214" s="10"/>
      <c r="RQX214" s="10"/>
      <c r="RQY214" s="1"/>
      <c r="RQZ214" s="5"/>
      <c r="RRA214" s="52"/>
      <c r="RRB214" s="5"/>
      <c r="RRC214" s="11"/>
      <c r="RRD214" s="10"/>
      <c r="RRE214" s="10"/>
      <c r="RRF214" s="1"/>
      <c r="RRG214" s="5"/>
      <c r="RRH214" s="52"/>
      <c r="RRI214" s="5"/>
      <c r="RRJ214" s="11"/>
      <c r="RRK214" s="10"/>
      <c r="RRL214" s="10"/>
      <c r="RRM214" s="1"/>
      <c r="RRN214" s="5"/>
      <c r="RRO214" s="52"/>
      <c r="RRP214" s="5"/>
      <c r="RRQ214" s="11"/>
      <c r="RRR214" s="10"/>
      <c r="RRS214" s="10"/>
      <c r="RRT214" s="1"/>
      <c r="RRU214" s="5"/>
      <c r="RRV214" s="52"/>
      <c r="RRW214" s="5"/>
      <c r="RRX214" s="11"/>
      <c r="RRY214" s="10"/>
      <c r="RRZ214" s="10"/>
      <c r="RSA214" s="1"/>
      <c r="RSB214" s="5"/>
      <c r="RSC214" s="52"/>
      <c r="RSD214" s="5"/>
      <c r="RSE214" s="11"/>
      <c r="RSF214" s="10"/>
      <c r="RSG214" s="10"/>
      <c r="RSH214" s="1"/>
      <c r="RSI214" s="5"/>
      <c r="RSJ214" s="52"/>
      <c r="RSK214" s="5"/>
      <c r="RSL214" s="11"/>
      <c r="RSM214" s="10"/>
      <c r="RSN214" s="10"/>
      <c r="RSO214" s="1"/>
      <c r="RSP214" s="5"/>
      <c r="RSQ214" s="52"/>
      <c r="RSR214" s="5"/>
      <c r="RSS214" s="11"/>
      <c r="RST214" s="10"/>
      <c r="RSU214" s="10"/>
      <c r="RSV214" s="1"/>
      <c r="RSW214" s="5"/>
      <c r="RSX214" s="52"/>
      <c r="RSY214" s="5"/>
      <c r="RSZ214" s="11"/>
      <c r="RTA214" s="10"/>
      <c r="RTB214" s="10"/>
      <c r="RTC214" s="1"/>
      <c r="RTD214" s="5"/>
      <c r="RTE214" s="52"/>
      <c r="RTF214" s="5"/>
      <c r="RTG214" s="11"/>
      <c r="RTH214" s="10"/>
      <c r="RTI214" s="10"/>
      <c r="RTJ214" s="1"/>
      <c r="RTK214" s="5"/>
      <c r="RTL214" s="52"/>
      <c r="RTM214" s="5"/>
      <c r="RTN214" s="11"/>
      <c r="RTO214" s="10"/>
      <c r="RTP214" s="10"/>
      <c r="RTQ214" s="1"/>
      <c r="RTR214" s="5"/>
      <c r="RTS214" s="52"/>
      <c r="RTT214" s="5"/>
      <c r="RTU214" s="11"/>
      <c r="RTV214" s="10"/>
      <c r="RTW214" s="10"/>
      <c r="RTX214" s="1"/>
      <c r="RTY214" s="5"/>
      <c r="RTZ214" s="52"/>
      <c r="RUA214" s="5"/>
      <c r="RUB214" s="11"/>
      <c r="RUC214" s="10"/>
      <c r="RUD214" s="10"/>
      <c r="RUE214" s="1"/>
      <c r="RUF214" s="5"/>
      <c r="RUG214" s="52"/>
      <c r="RUH214" s="5"/>
      <c r="RUI214" s="11"/>
      <c r="RUJ214" s="10"/>
      <c r="RUK214" s="10"/>
      <c r="RUL214" s="1"/>
      <c r="RUM214" s="5"/>
      <c r="RUN214" s="52"/>
      <c r="RUO214" s="5"/>
      <c r="RUP214" s="11"/>
      <c r="RUQ214" s="10"/>
      <c r="RUR214" s="10"/>
      <c r="RUS214" s="1"/>
      <c r="RUT214" s="5"/>
      <c r="RUU214" s="52"/>
      <c r="RUV214" s="5"/>
      <c r="RUW214" s="11"/>
      <c r="RUX214" s="10"/>
      <c r="RUY214" s="10"/>
      <c r="RUZ214" s="1"/>
      <c r="RVA214" s="5"/>
      <c r="RVB214" s="52"/>
      <c r="RVC214" s="5"/>
      <c r="RVD214" s="11"/>
      <c r="RVE214" s="10"/>
      <c r="RVF214" s="10"/>
      <c r="RVG214" s="1"/>
      <c r="RVH214" s="5"/>
      <c r="RVI214" s="52"/>
      <c r="RVJ214" s="5"/>
      <c r="RVK214" s="11"/>
      <c r="RVL214" s="10"/>
      <c r="RVM214" s="10"/>
      <c r="RVN214" s="1"/>
      <c r="RVO214" s="5"/>
      <c r="RVP214" s="52"/>
      <c r="RVQ214" s="5"/>
      <c r="RVR214" s="11"/>
      <c r="RVS214" s="10"/>
      <c r="RVT214" s="10"/>
      <c r="RVU214" s="1"/>
      <c r="RVV214" s="5"/>
      <c r="RVW214" s="52"/>
      <c r="RVX214" s="5"/>
      <c r="RVY214" s="11"/>
      <c r="RVZ214" s="10"/>
      <c r="RWA214" s="10"/>
      <c r="RWB214" s="1"/>
      <c r="RWC214" s="5"/>
      <c r="RWD214" s="52"/>
      <c r="RWE214" s="5"/>
      <c r="RWF214" s="11"/>
      <c r="RWG214" s="10"/>
      <c r="RWH214" s="10"/>
      <c r="RWI214" s="1"/>
      <c r="RWJ214" s="5"/>
      <c r="RWK214" s="52"/>
      <c r="RWL214" s="5"/>
      <c r="RWM214" s="11"/>
      <c r="RWN214" s="10"/>
      <c r="RWO214" s="10"/>
      <c r="RWP214" s="1"/>
      <c r="RWQ214" s="5"/>
      <c r="RWR214" s="52"/>
      <c r="RWS214" s="5"/>
      <c r="RWT214" s="11"/>
      <c r="RWU214" s="10"/>
      <c r="RWV214" s="10"/>
      <c r="RWW214" s="1"/>
      <c r="RWX214" s="5"/>
      <c r="RWY214" s="52"/>
      <c r="RWZ214" s="5"/>
      <c r="RXA214" s="11"/>
      <c r="RXB214" s="10"/>
      <c r="RXC214" s="10"/>
      <c r="RXD214" s="1"/>
      <c r="RXE214" s="5"/>
      <c r="RXF214" s="52"/>
      <c r="RXG214" s="5"/>
      <c r="RXH214" s="11"/>
      <c r="RXI214" s="10"/>
      <c r="RXJ214" s="10"/>
      <c r="RXK214" s="1"/>
      <c r="RXL214" s="5"/>
      <c r="RXM214" s="52"/>
      <c r="RXN214" s="5"/>
      <c r="RXO214" s="11"/>
      <c r="RXP214" s="10"/>
      <c r="RXQ214" s="10"/>
      <c r="RXR214" s="1"/>
      <c r="RXS214" s="5"/>
      <c r="RXT214" s="52"/>
      <c r="RXU214" s="5"/>
      <c r="RXV214" s="11"/>
      <c r="RXW214" s="10"/>
      <c r="RXX214" s="10"/>
      <c r="RXY214" s="1"/>
      <c r="RXZ214" s="5"/>
      <c r="RYA214" s="52"/>
      <c r="RYB214" s="5"/>
      <c r="RYC214" s="11"/>
      <c r="RYD214" s="10"/>
      <c r="RYE214" s="10"/>
      <c r="RYF214" s="1"/>
      <c r="RYG214" s="5"/>
      <c r="RYH214" s="52"/>
      <c r="RYI214" s="5"/>
      <c r="RYJ214" s="11"/>
      <c r="RYK214" s="10"/>
      <c r="RYL214" s="10"/>
      <c r="RYM214" s="1"/>
      <c r="RYN214" s="5"/>
      <c r="RYO214" s="52"/>
      <c r="RYP214" s="5"/>
      <c r="RYQ214" s="11"/>
      <c r="RYR214" s="10"/>
      <c r="RYS214" s="10"/>
      <c r="RYT214" s="1"/>
      <c r="RYU214" s="5"/>
      <c r="RYV214" s="52"/>
      <c r="RYW214" s="5"/>
      <c r="RYX214" s="11"/>
      <c r="RYY214" s="10"/>
      <c r="RYZ214" s="10"/>
      <c r="RZA214" s="1"/>
      <c r="RZB214" s="5"/>
      <c r="RZC214" s="52"/>
      <c r="RZD214" s="5"/>
      <c r="RZE214" s="11"/>
      <c r="RZF214" s="10"/>
      <c r="RZG214" s="10"/>
      <c r="RZH214" s="1"/>
      <c r="RZI214" s="5"/>
      <c r="RZJ214" s="52"/>
      <c r="RZK214" s="5"/>
      <c r="RZL214" s="11"/>
      <c r="RZM214" s="10"/>
      <c r="RZN214" s="10"/>
      <c r="RZO214" s="1"/>
      <c r="RZP214" s="5"/>
      <c r="RZQ214" s="52"/>
      <c r="RZR214" s="5"/>
      <c r="RZS214" s="11"/>
      <c r="RZT214" s="10"/>
      <c r="RZU214" s="10"/>
      <c r="RZV214" s="1"/>
      <c r="RZW214" s="5"/>
      <c r="RZX214" s="52"/>
      <c r="RZY214" s="5"/>
      <c r="RZZ214" s="11"/>
      <c r="SAA214" s="10"/>
      <c r="SAB214" s="10"/>
      <c r="SAC214" s="1"/>
      <c r="SAD214" s="5"/>
      <c r="SAE214" s="52"/>
      <c r="SAF214" s="5"/>
      <c r="SAG214" s="11"/>
      <c r="SAH214" s="10"/>
      <c r="SAI214" s="10"/>
      <c r="SAJ214" s="1"/>
      <c r="SAK214" s="5"/>
      <c r="SAL214" s="52"/>
      <c r="SAM214" s="5"/>
      <c r="SAN214" s="11"/>
      <c r="SAO214" s="10"/>
      <c r="SAP214" s="10"/>
      <c r="SAQ214" s="1"/>
      <c r="SAR214" s="5"/>
      <c r="SAS214" s="52"/>
      <c r="SAT214" s="5"/>
      <c r="SAU214" s="11"/>
      <c r="SAV214" s="10"/>
      <c r="SAW214" s="10"/>
      <c r="SAX214" s="1"/>
      <c r="SAY214" s="5"/>
      <c r="SAZ214" s="52"/>
      <c r="SBA214" s="5"/>
      <c r="SBB214" s="11"/>
      <c r="SBC214" s="10"/>
      <c r="SBD214" s="10"/>
      <c r="SBE214" s="1"/>
      <c r="SBF214" s="5"/>
      <c r="SBG214" s="52"/>
      <c r="SBH214" s="5"/>
      <c r="SBI214" s="11"/>
      <c r="SBJ214" s="10"/>
      <c r="SBK214" s="10"/>
      <c r="SBL214" s="1"/>
      <c r="SBM214" s="5"/>
      <c r="SBN214" s="52"/>
      <c r="SBO214" s="5"/>
      <c r="SBP214" s="11"/>
      <c r="SBQ214" s="10"/>
      <c r="SBR214" s="10"/>
      <c r="SBS214" s="1"/>
      <c r="SBT214" s="5"/>
      <c r="SBU214" s="52"/>
      <c r="SBV214" s="5"/>
      <c r="SBW214" s="11"/>
      <c r="SBX214" s="10"/>
      <c r="SBY214" s="10"/>
      <c r="SBZ214" s="1"/>
      <c r="SCA214" s="5"/>
      <c r="SCB214" s="52"/>
      <c r="SCC214" s="5"/>
      <c r="SCD214" s="11"/>
      <c r="SCE214" s="10"/>
      <c r="SCF214" s="10"/>
      <c r="SCG214" s="1"/>
      <c r="SCH214" s="5"/>
      <c r="SCI214" s="52"/>
      <c r="SCJ214" s="5"/>
      <c r="SCK214" s="11"/>
      <c r="SCL214" s="10"/>
      <c r="SCM214" s="10"/>
      <c r="SCN214" s="1"/>
      <c r="SCO214" s="5"/>
      <c r="SCP214" s="52"/>
      <c r="SCQ214" s="5"/>
      <c r="SCR214" s="11"/>
      <c r="SCS214" s="10"/>
      <c r="SCT214" s="10"/>
      <c r="SCU214" s="1"/>
      <c r="SCV214" s="5"/>
      <c r="SCW214" s="52"/>
      <c r="SCX214" s="5"/>
      <c r="SCY214" s="11"/>
      <c r="SCZ214" s="10"/>
      <c r="SDA214" s="10"/>
      <c r="SDB214" s="1"/>
      <c r="SDC214" s="5"/>
      <c r="SDD214" s="52"/>
      <c r="SDE214" s="5"/>
      <c r="SDF214" s="11"/>
      <c r="SDG214" s="10"/>
      <c r="SDH214" s="10"/>
      <c r="SDI214" s="1"/>
      <c r="SDJ214" s="5"/>
      <c r="SDK214" s="52"/>
      <c r="SDL214" s="5"/>
      <c r="SDM214" s="11"/>
      <c r="SDN214" s="10"/>
      <c r="SDO214" s="10"/>
      <c r="SDP214" s="1"/>
      <c r="SDQ214" s="5"/>
      <c r="SDR214" s="52"/>
      <c r="SDS214" s="5"/>
      <c r="SDT214" s="11"/>
      <c r="SDU214" s="10"/>
      <c r="SDV214" s="10"/>
      <c r="SDW214" s="1"/>
      <c r="SDX214" s="5"/>
      <c r="SDY214" s="52"/>
      <c r="SDZ214" s="5"/>
      <c r="SEA214" s="11"/>
      <c r="SEB214" s="10"/>
      <c r="SEC214" s="10"/>
      <c r="SED214" s="1"/>
      <c r="SEE214" s="5"/>
      <c r="SEF214" s="52"/>
      <c r="SEG214" s="5"/>
      <c r="SEH214" s="11"/>
      <c r="SEI214" s="10"/>
      <c r="SEJ214" s="10"/>
      <c r="SEK214" s="1"/>
      <c r="SEL214" s="5"/>
      <c r="SEM214" s="52"/>
      <c r="SEN214" s="5"/>
      <c r="SEO214" s="11"/>
      <c r="SEP214" s="10"/>
      <c r="SEQ214" s="10"/>
      <c r="SER214" s="1"/>
      <c r="SES214" s="5"/>
      <c r="SET214" s="52"/>
      <c r="SEU214" s="5"/>
      <c r="SEV214" s="11"/>
      <c r="SEW214" s="10"/>
      <c r="SEX214" s="10"/>
      <c r="SEY214" s="1"/>
      <c r="SEZ214" s="5"/>
      <c r="SFA214" s="52"/>
      <c r="SFB214" s="5"/>
      <c r="SFC214" s="11"/>
      <c r="SFD214" s="10"/>
      <c r="SFE214" s="10"/>
      <c r="SFF214" s="1"/>
      <c r="SFG214" s="5"/>
      <c r="SFH214" s="52"/>
      <c r="SFI214" s="5"/>
      <c r="SFJ214" s="11"/>
      <c r="SFK214" s="10"/>
      <c r="SFL214" s="10"/>
      <c r="SFM214" s="1"/>
      <c r="SFN214" s="5"/>
      <c r="SFO214" s="52"/>
      <c r="SFP214" s="5"/>
      <c r="SFQ214" s="11"/>
      <c r="SFR214" s="10"/>
      <c r="SFS214" s="10"/>
      <c r="SFT214" s="1"/>
      <c r="SFU214" s="5"/>
      <c r="SFV214" s="52"/>
      <c r="SFW214" s="5"/>
      <c r="SFX214" s="11"/>
      <c r="SFY214" s="10"/>
      <c r="SFZ214" s="10"/>
      <c r="SGA214" s="1"/>
      <c r="SGB214" s="5"/>
      <c r="SGC214" s="52"/>
      <c r="SGD214" s="5"/>
      <c r="SGE214" s="11"/>
      <c r="SGF214" s="10"/>
      <c r="SGG214" s="10"/>
      <c r="SGH214" s="1"/>
      <c r="SGI214" s="5"/>
      <c r="SGJ214" s="52"/>
      <c r="SGK214" s="5"/>
      <c r="SGL214" s="11"/>
      <c r="SGM214" s="10"/>
      <c r="SGN214" s="10"/>
      <c r="SGO214" s="1"/>
      <c r="SGP214" s="5"/>
      <c r="SGQ214" s="52"/>
      <c r="SGR214" s="5"/>
      <c r="SGS214" s="11"/>
      <c r="SGT214" s="10"/>
      <c r="SGU214" s="10"/>
      <c r="SGV214" s="1"/>
      <c r="SGW214" s="5"/>
      <c r="SGX214" s="52"/>
      <c r="SGY214" s="5"/>
      <c r="SGZ214" s="11"/>
      <c r="SHA214" s="10"/>
      <c r="SHB214" s="10"/>
      <c r="SHC214" s="1"/>
      <c r="SHD214" s="5"/>
      <c r="SHE214" s="52"/>
      <c r="SHF214" s="5"/>
      <c r="SHG214" s="11"/>
      <c r="SHH214" s="10"/>
      <c r="SHI214" s="10"/>
      <c r="SHJ214" s="1"/>
      <c r="SHK214" s="5"/>
      <c r="SHL214" s="52"/>
      <c r="SHM214" s="5"/>
      <c r="SHN214" s="11"/>
      <c r="SHO214" s="10"/>
      <c r="SHP214" s="10"/>
      <c r="SHQ214" s="1"/>
      <c r="SHR214" s="5"/>
      <c r="SHS214" s="52"/>
      <c r="SHT214" s="5"/>
      <c r="SHU214" s="11"/>
      <c r="SHV214" s="10"/>
      <c r="SHW214" s="10"/>
      <c r="SHX214" s="1"/>
      <c r="SHY214" s="5"/>
      <c r="SHZ214" s="52"/>
      <c r="SIA214" s="5"/>
      <c r="SIB214" s="11"/>
      <c r="SIC214" s="10"/>
      <c r="SID214" s="10"/>
      <c r="SIE214" s="1"/>
      <c r="SIF214" s="5"/>
      <c r="SIG214" s="52"/>
      <c r="SIH214" s="5"/>
      <c r="SII214" s="11"/>
      <c r="SIJ214" s="10"/>
      <c r="SIK214" s="10"/>
      <c r="SIL214" s="1"/>
      <c r="SIM214" s="5"/>
      <c r="SIN214" s="52"/>
      <c r="SIO214" s="5"/>
      <c r="SIP214" s="11"/>
      <c r="SIQ214" s="10"/>
      <c r="SIR214" s="10"/>
      <c r="SIS214" s="1"/>
      <c r="SIT214" s="5"/>
      <c r="SIU214" s="52"/>
      <c r="SIV214" s="5"/>
      <c r="SIW214" s="11"/>
      <c r="SIX214" s="10"/>
      <c r="SIY214" s="10"/>
      <c r="SIZ214" s="1"/>
      <c r="SJA214" s="5"/>
      <c r="SJB214" s="52"/>
      <c r="SJC214" s="5"/>
      <c r="SJD214" s="11"/>
      <c r="SJE214" s="10"/>
      <c r="SJF214" s="10"/>
      <c r="SJG214" s="1"/>
      <c r="SJH214" s="5"/>
      <c r="SJI214" s="52"/>
      <c r="SJJ214" s="5"/>
      <c r="SJK214" s="11"/>
      <c r="SJL214" s="10"/>
      <c r="SJM214" s="10"/>
      <c r="SJN214" s="1"/>
      <c r="SJO214" s="5"/>
      <c r="SJP214" s="52"/>
      <c r="SJQ214" s="5"/>
      <c r="SJR214" s="11"/>
      <c r="SJS214" s="10"/>
      <c r="SJT214" s="10"/>
      <c r="SJU214" s="1"/>
      <c r="SJV214" s="5"/>
      <c r="SJW214" s="52"/>
      <c r="SJX214" s="5"/>
      <c r="SJY214" s="11"/>
      <c r="SJZ214" s="10"/>
      <c r="SKA214" s="10"/>
      <c r="SKB214" s="1"/>
      <c r="SKC214" s="5"/>
      <c r="SKD214" s="52"/>
      <c r="SKE214" s="5"/>
      <c r="SKF214" s="11"/>
      <c r="SKG214" s="10"/>
      <c r="SKH214" s="10"/>
      <c r="SKI214" s="1"/>
      <c r="SKJ214" s="5"/>
      <c r="SKK214" s="52"/>
      <c r="SKL214" s="5"/>
      <c r="SKM214" s="11"/>
      <c r="SKN214" s="10"/>
      <c r="SKO214" s="10"/>
      <c r="SKP214" s="1"/>
      <c r="SKQ214" s="5"/>
      <c r="SKR214" s="52"/>
      <c r="SKS214" s="5"/>
      <c r="SKT214" s="11"/>
      <c r="SKU214" s="10"/>
      <c r="SKV214" s="10"/>
      <c r="SKW214" s="1"/>
      <c r="SKX214" s="5"/>
      <c r="SKY214" s="52"/>
      <c r="SKZ214" s="5"/>
      <c r="SLA214" s="11"/>
      <c r="SLB214" s="10"/>
      <c r="SLC214" s="10"/>
      <c r="SLD214" s="1"/>
      <c r="SLE214" s="5"/>
      <c r="SLF214" s="52"/>
      <c r="SLG214" s="5"/>
      <c r="SLH214" s="11"/>
      <c r="SLI214" s="10"/>
      <c r="SLJ214" s="10"/>
      <c r="SLK214" s="1"/>
      <c r="SLL214" s="5"/>
      <c r="SLM214" s="52"/>
      <c r="SLN214" s="5"/>
      <c r="SLO214" s="11"/>
      <c r="SLP214" s="10"/>
      <c r="SLQ214" s="10"/>
      <c r="SLR214" s="1"/>
      <c r="SLS214" s="5"/>
      <c r="SLT214" s="52"/>
      <c r="SLU214" s="5"/>
      <c r="SLV214" s="11"/>
      <c r="SLW214" s="10"/>
      <c r="SLX214" s="10"/>
      <c r="SLY214" s="1"/>
      <c r="SLZ214" s="5"/>
      <c r="SMA214" s="52"/>
      <c r="SMB214" s="5"/>
      <c r="SMC214" s="11"/>
      <c r="SMD214" s="10"/>
      <c r="SME214" s="10"/>
      <c r="SMF214" s="1"/>
      <c r="SMG214" s="5"/>
      <c r="SMH214" s="52"/>
      <c r="SMI214" s="5"/>
      <c r="SMJ214" s="11"/>
      <c r="SMK214" s="10"/>
      <c r="SML214" s="10"/>
      <c r="SMM214" s="1"/>
      <c r="SMN214" s="5"/>
      <c r="SMO214" s="52"/>
      <c r="SMP214" s="5"/>
      <c r="SMQ214" s="11"/>
      <c r="SMR214" s="10"/>
      <c r="SMS214" s="10"/>
      <c r="SMT214" s="1"/>
      <c r="SMU214" s="5"/>
      <c r="SMV214" s="52"/>
      <c r="SMW214" s="5"/>
      <c r="SMX214" s="11"/>
      <c r="SMY214" s="10"/>
      <c r="SMZ214" s="10"/>
      <c r="SNA214" s="1"/>
      <c r="SNB214" s="5"/>
      <c r="SNC214" s="52"/>
      <c r="SND214" s="5"/>
      <c r="SNE214" s="11"/>
      <c r="SNF214" s="10"/>
      <c r="SNG214" s="10"/>
      <c r="SNH214" s="1"/>
      <c r="SNI214" s="5"/>
      <c r="SNJ214" s="52"/>
      <c r="SNK214" s="5"/>
      <c r="SNL214" s="11"/>
      <c r="SNM214" s="10"/>
      <c r="SNN214" s="10"/>
      <c r="SNO214" s="1"/>
      <c r="SNP214" s="5"/>
      <c r="SNQ214" s="52"/>
      <c r="SNR214" s="5"/>
      <c r="SNS214" s="11"/>
      <c r="SNT214" s="10"/>
      <c r="SNU214" s="10"/>
      <c r="SNV214" s="1"/>
      <c r="SNW214" s="5"/>
      <c r="SNX214" s="52"/>
      <c r="SNY214" s="5"/>
      <c r="SNZ214" s="11"/>
      <c r="SOA214" s="10"/>
      <c r="SOB214" s="10"/>
      <c r="SOC214" s="1"/>
      <c r="SOD214" s="5"/>
      <c r="SOE214" s="52"/>
      <c r="SOF214" s="5"/>
      <c r="SOG214" s="11"/>
      <c r="SOH214" s="10"/>
      <c r="SOI214" s="10"/>
      <c r="SOJ214" s="1"/>
      <c r="SOK214" s="5"/>
      <c r="SOL214" s="52"/>
      <c r="SOM214" s="5"/>
      <c r="SON214" s="11"/>
      <c r="SOO214" s="10"/>
      <c r="SOP214" s="10"/>
      <c r="SOQ214" s="1"/>
      <c r="SOR214" s="5"/>
      <c r="SOS214" s="52"/>
      <c r="SOT214" s="5"/>
      <c r="SOU214" s="11"/>
      <c r="SOV214" s="10"/>
      <c r="SOW214" s="10"/>
      <c r="SOX214" s="1"/>
      <c r="SOY214" s="5"/>
      <c r="SOZ214" s="52"/>
      <c r="SPA214" s="5"/>
      <c r="SPB214" s="11"/>
      <c r="SPC214" s="10"/>
      <c r="SPD214" s="10"/>
      <c r="SPE214" s="1"/>
      <c r="SPF214" s="5"/>
      <c r="SPG214" s="52"/>
      <c r="SPH214" s="5"/>
      <c r="SPI214" s="11"/>
      <c r="SPJ214" s="10"/>
      <c r="SPK214" s="10"/>
      <c r="SPL214" s="1"/>
      <c r="SPM214" s="5"/>
      <c r="SPN214" s="52"/>
      <c r="SPO214" s="5"/>
      <c r="SPP214" s="11"/>
      <c r="SPQ214" s="10"/>
      <c r="SPR214" s="10"/>
      <c r="SPS214" s="1"/>
      <c r="SPT214" s="5"/>
      <c r="SPU214" s="52"/>
      <c r="SPV214" s="5"/>
      <c r="SPW214" s="11"/>
      <c r="SPX214" s="10"/>
      <c r="SPY214" s="10"/>
      <c r="SPZ214" s="1"/>
      <c r="SQA214" s="5"/>
      <c r="SQB214" s="52"/>
      <c r="SQC214" s="5"/>
      <c r="SQD214" s="11"/>
      <c r="SQE214" s="10"/>
      <c r="SQF214" s="10"/>
      <c r="SQG214" s="1"/>
      <c r="SQH214" s="5"/>
      <c r="SQI214" s="52"/>
      <c r="SQJ214" s="5"/>
      <c r="SQK214" s="11"/>
      <c r="SQL214" s="10"/>
      <c r="SQM214" s="10"/>
      <c r="SQN214" s="1"/>
      <c r="SQO214" s="5"/>
      <c r="SQP214" s="52"/>
      <c r="SQQ214" s="5"/>
      <c r="SQR214" s="11"/>
      <c r="SQS214" s="10"/>
      <c r="SQT214" s="10"/>
      <c r="SQU214" s="1"/>
      <c r="SQV214" s="5"/>
      <c r="SQW214" s="52"/>
      <c r="SQX214" s="5"/>
      <c r="SQY214" s="11"/>
      <c r="SQZ214" s="10"/>
      <c r="SRA214" s="10"/>
      <c r="SRB214" s="1"/>
      <c r="SRC214" s="5"/>
      <c r="SRD214" s="52"/>
      <c r="SRE214" s="5"/>
      <c r="SRF214" s="11"/>
      <c r="SRG214" s="10"/>
      <c r="SRH214" s="10"/>
      <c r="SRI214" s="1"/>
      <c r="SRJ214" s="5"/>
      <c r="SRK214" s="52"/>
      <c r="SRL214" s="5"/>
      <c r="SRM214" s="11"/>
      <c r="SRN214" s="10"/>
      <c r="SRO214" s="10"/>
      <c r="SRP214" s="1"/>
      <c r="SRQ214" s="5"/>
      <c r="SRR214" s="52"/>
      <c r="SRS214" s="5"/>
      <c r="SRT214" s="11"/>
      <c r="SRU214" s="10"/>
      <c r="SRV214" s="10"/>
      <c r="SRW214" s="1"/>
      <c r="SRX214" s="5"/>
      <c r="SRY214" s="52"/>
      <c r="SRZ214" s="5"/>
      <c r="SSA214" s="11"/>
      <c r="SSB214" s="10"/>
      <c r="SSC214" s="10"/>
      <c r="SSD214" s="1"/>
      <c r="SSE214" s="5"/>
      <c r="SSF214" s="52"/>
      <c r="SSG214" s="5"/>
      <c r="SSH214" s="11"/>
      <c r="SSI214" s="10"/>
      <c r="SSJ214" s="10"/>
      <c r="SSK214" s="1"/>
      <c r="SSL214" s="5"/>
      <c r="SSM214" s="52"/>
      <c r="SSN214" s="5"/>
      <c r="SSO214" s="11"/>
      <c r="SSP214" s="10"/>
      <c r="SSQ214" s="10"/>
      <c r="SSR214" s="1"/>
      <c r="SSS214" s="5"/>
      <c r="SST214" s="52"/>
      <c r="SSU214" s="5"/>
      <c r="SSV214" s="11"/>
      <c r="SSW214" s="10"/>
      <c r="SSX214" s="10"/>
      <c r="SSY214" s="1"/>
      <c r="SSZ214" s="5"/>
      <c r="STA214" s="52"/>
      <c r="STB214" s="5"/>
      <c r="STC214" s="11"/>
      <c r="STD214" s="10"/>
      <c r="STE214" s="10"/>
      <c r="STF214" s="1"/>
      <c r="STG214" s="5"/>
      <c r="STH214" s="52"/>
      <c r="STI214" s="5"/>
      <c r="STJ214" s="11"/>
      <c r="STK214" s="10"/>
      <c r="STL214" s="10"/>
      <c r="STM214" s="1"/>
      <c r="STN214" s="5"/>
      <c r="STO214" s="52"/>
      <c r="STP214" s="5"/>
      <c r="STQ214" s="11"/>
      <c r="STR214" s="10"/>
      <c r="STS214" s="10"/>
      <c r="STT214" s="1"/>
      <c r="STU214" s="5"/>
      <c r="STV214" s="52"/>
      <c r="STW214" s="5"/>
      <c r="STX214" s="11"/>
      <c r="STY214" s="10"/>
      <c r="STZ214" s="10"/>
      <c r="SUA214" s="1"/>
      <c r="SUB214" s="5"/>
      <c r="SUC214" s="52"/>
      <c r="SUD214" s="5"/>
      <c r="SUE214" s="11"/>
      <c r="SUF214" s="10"/>
      <c r="SUG214" s="10"/>
      <c r="SUH214" s="1"/>
      <c r="SUI214" s="5"/>
      <c r="SUJ214" s="52"/>
      <c r="SUK214" s="5"/>
      <c r="SUL214" s="11"/>
      <c r="SUM214" s="10"/>
      <c r="SUN214" s="10"/>
      <c r="SUO214" s="1"/>
      <c r="SUP214" s="5"/>
      <c r="SUQ214" s="52"/>
      <c r="SUR214" s="5"/>
      <c r="SUS214" s="11"/>
      <c r="SUT214" s="10"/>
      <c r="SUU214" s="10"/>
      <c r="SUV214" s="1"/>
      <c r="SUW214" s="5"/>
      <c r="SUX214" s="52"/>
      <c r="SUY214" s="5"/>
      <c r="SUZ214" s="11"/>
      <c r="SVA214" s="10"/>
      <c r="SVB214" s="10"/>
      <c r="SVC214" s="1"/>
      <c r="SVD214" s="5"/>
      <c r="SVE214" s="52"/>
      <c r="SVF214" s="5"/>
      <c r="SVG214" s="11"/>
      <c r="SVH214" s="10"/>
      <c r="SVI214" s="10"/>
      <c r="SVJ214" s="1"/>
      <c r="SVK214" s="5"/>
      <c r="SVL214" s="52"/>
      <c r="SVM214" s="5"/>
      <c r="SVN214" s="11"/>
      <c r="SVO214" s="10"/>
      <c r="SVP214" s="10"/>
      <c r="SVQ214" s="1"/>
      <c r="SVR214" s="5"/>
      <c r="SVS214" s="52"/>
      <c r="SVT214" s="5"/>
      <c r="SVU214" s="11"/>
      <c r="SVV214" s="10"/>
      <c r="SVW214" s="10"/>
      <c r="SVX214" s="1"/>
      <c r="SVY214" s="5"/>
      <c r="SVZ214" s="52"/>
      <c r="SWA214" s="5"/>
      <c r="SWB214" s="11"/>
      <c r="SWC214" s="10"/>
      <c r="SWD214" s="10"/>
      <c r="SWE214" s="1"/>
      <c r="SWF214" s="5"/>
      <c r="SWG214" s="52"/>
      <c r="SWH214" s="5"/>
      <c r="SWI214" s="11"/>
      <c r="SWJ214" s="10"/>
      <c r="SWK214" s="10"/>
      <c r="SWL214" s="1"/>
      <c r="SWM214" s="5"/>
      <c r="SWN214" s="52"/>
      <c r="SWO214" s="5"/>
      <c r="SWP214" s="11"/>
      <c r="SWQ214" s="10"/>
      <c r="SWR214" s="10"/>
      <c r="SWS214" s="1"/>
      <c r="SWT214" s="5"/>
      <c r="SWU214" s="52"/>
      <c r="SWV214" s="5"/>
      <c r="SWW214" s="11"/>
      <c r="SWX214" s="10"/>
      <c r="SWY214" s="10"/>
      <c r="SWZ214" s="1"/>
      <c r="SXA214" s="5"/>
      <c r="SXB214" s="52"/>
      <c r="SXC214" s="5"/>
      <c r="SXD214" s="11"/>
      <c r="SXE214" s="10"/>
      <c r="SXF214" s="10"/>
      <c r="SXG214" s="1"/>
      <c r="SXH214" s="5"/>
      <c r="SXI214" s="52"/>
      <c r="SXJ214" s="5"/>
      <c r="SXK214" s="11"/>
      <c r="SXL214" s="10"/>
      <c r="SXM214" s="10"/>
      <c r="SXN214" s="1"/>
      <c r="SXO214" s="5"/>
      <c r="SXP214" s="52"/>
      <c r="SXQ214" s="5"/>
      <c r="SXR214" s="11"/>
      <c r="SXS214" s="10"/>
      <c r="SXT214" s="10"/>
      <c r="SXU214" s="1"/>
      <c r="SXV214" s="5"/>
      <c r="SXW214" s="52"/>
      <c r="SXX214" s="5"/>
      <c r="SXY214" s="11"/>
      <c r="SXZ214" s="10"/>
      <c r="SYA214" s="10"/>
      <c r="SYB214" s="1"/>
      <c r="SYC214" s="5"/>
      <c r="SYD214" s="52"/>
      <c r="SYE214" s="5"/>
      <c r="SYF214" s="11"/>
      <c r="SYG214" s="10"/>
      <c r="SYH214" s="10"/>
      <c r="SYI214" s="1"/>
      <c r="SYJ214" s="5"/>
      <c r="SYK214" s="52"/>
      <c r="SYL214" s="5"/>
      <c r="SYM214" s="11"/>
      <c r="SYN214" s="10"/>
      <c r="SYO214" s="10"/>
      <c r="SYP214" s="1"/>
      <c r="SYQ214" s="5"/>
      <c r="SYR214" s="52"/>
      <c r="SYS214" s="5"/>
      <c r="SYT214" s="11"/>
      <c r="SYU214" s="10"/>
      <c r="SYV214" s="10"/>
      <c r="SYW214" s="1"/>
      <c r="SYX214" s="5"/>
      <c r="SYY214" s="52"/>
      <c r="SYZ214" s="5"/>
      <c r="SZA214" s="11"/>
      <c r="SZB214" s="10"/>
      <c r="SZC214" s="10"/>
      <c r="SZD214" s="1"/>
      <c r="SZE214" s="5"/>
      <c r="SZF214" s="52"/>
      <c r="SZG214" s="5"/>
      <c r="SZH214" s="11"/>
      <c r="SZI214" s="10"/>
      <c r="SZJ214" s="10"/>
      <c r="SZK214" s="1"/>
      <c r="SZL214" s="5"/>
      <c r="SZM214" s="52"/>
      <c r="SZN214" s="5"/>
      <c r="SZO214" s="11"/>
      <c r="SZP214" s="10"/>
      <c r="SZQ214" s="10"/>
      <c r="SZR214" s="1"/>
      <c r="SZS214" s="5"/>
      <c r="SZT214" s="52"/>
      <c r="SZU214" s="5"/>
      <c r="SZV214" s="11"/>
      <c r="SZW214" s="10"/>
      <c r="SZX214" s="10"/>
      <c r="SZY214" s="1"/>
      <c r="SZZ214" s="5"/>
      <c r="TAA214" s="52"/>
      <c r="TAB214" s="5"/>
      <c r="TAC214" s="11"/>
      <c r="TAD214" s="10"/>
      <c r="TAE214" s="10"/>
      <c r="TAF214" s="1"/>
      <c r="TAG214" s="5"/>
      <c r="TAH214" s="52"/>
      <c r="TAI214" s="5"/>
      <c r="TAJ214" s="11"/>
      <c r="TAK214" s="10"/>
      <c r="TAL214" s="10"/>
      <c r="TAM214" s="1"/>
      <c r="TAN214" s="5"/>
      <c r="TAO214" s="52"/>
      <c r="TAP214" s="5"/>
      <c r="TAQ214" s="11"/>
      <c r="TAR214" s="10"/>
      <c r="TAS214" s="10"/>
      <c r="TAT214" s="1"/>
      <c r="TAU214" s="5"/>
      <c r="TAV214" s="52"/>
      <c r="TAW214" s="5"/>
      <c r="TAX214" s="11"/>
      <c r="TAY214" s="10"/>
      <c r="TAZ214" s="10"/>
      <c r="TBA214" s="1"/>
      <c r="TBB214" s="5"/>
      <c r="TBC214" s="52"/>
      <c r="TBD214" s="5"/>
      <c r="TBE214" s="11"/>
      <c r="TBF214" s="10"/>
      <c r="TBG214" s="10"/>
      <c r="TBH214" s="1"/>
      <c r="TBI214" s="5"/>
      <c r="TBJ214" s="52"/>
      <c r="TBK214" s="5"/>
      <c r="TBL214" s="11"/>
      <c r="TBM214" s="10"/>
      <c r="TBN214" s="10"/>
      <c r="TBO214" s="1"/>
      <c r="TBP214" s="5"/>
      <c r="TBQ214" s="52"/>
      <c r="TBR214" s="5"/>
      <c r="TBS214" s="11"/>
      <c r="TBT214" s="10"/>
      <c r="TBU214" s="10"/>
      <c r="TBV214" s="1"/>
      <c r="TBW214" s="5"/>
      <c r="TBX214" s="52"/>
      <c r="TBY214" s="5"/>
      <c r="TBZ214" s="11"/>
      <c r="TCA214" s="10"/>
      <c r="TCB214" s="10"/>
      <c r="TCC214" s="1"/>
      <c r="TCD214" s="5"/>
      <c r="TCE214" s="52"/>
      <c r="TCF214" s="5"/>
      <c r="TCG214" s="11"/>
      <c r="TCH214" s="10"/>
      <c r="TCI214" s="10"/>
      <c r="TCJ214" s="1"/>
      <c r="TCK214" s="5"/>
      <c r="TCL214" s="52"/>
      <c r="TCM214" s="5"/>
      <c r="TCN214" s="11"/>
      <c r="TCO214" s="10"/>
      <c r="TCP214" s="10"/>
      <c r="TCQ214" s="1"/>
      <c r="TCR214" s="5"/>
      <c r="TCS214" s="52"/>
      <c r="TCT214" s="5"/>
      <c r="TCU214" s="11"/>
      <c r="TCV214" s="10"/>
      <c r="TCW214" s="10"/>
      <c r="TCX214" s="1"/>
      <c r="TCY214" s="5"/>
      <c r="TCZ214" s="52"/>
      <c r="TDA214" s="5"/>
      <c r="TDB214" s="11"/>
      <c r="TDC214" s="10"/>
      <c r="TDD214" s="10"/>
      <c r="TDE214" s="1"/>
      <c r="TDF214" s="5"/>
      <c r="TDG214" s="52"/>
      <c r="TDH214" s="5"/>
      <c r="TDI214" s="11"/>
      <c r="TDJ214" s="10"/>
      <c r="TDK214" s="10"/>
      <c r="TDL214" s="1"/>
      <c r="TDM214" s="5"/>
      <c r="TDN214" s="52"/>
      <c r="TDO214" s="5"/>
      <c r="TDP214" s="11"/>
      <c r="TDQ214" s="10"/>
      <c r="TDR214" s="10"/>
      <c r="TDS214" s="1"/>
      <c r="TDT214" s="5"/>
      <c r="TDU214" s="52"/>
      <c r="TDV214" s="5"/>
      <c r="TDW214" s="11"/>
      <c r="TDX214" s="10"/>
      <c r="TDY214" s="10"/>
      <c r="TDZ214" s="1"/>
      <c r="TEA214" s="5"/>
      <c r="TEB214" s="52"/>
      <c r="TEC214" s="5"/>
      <c r="TED214" s="11"/>
      <c r="TEE214" s="10"/>
      <c r="TEF214" s="10"/>
      <c r="TEG214" s="1"/>
      <c r="TEH214" s="5"/>
      <c r="TEI214" s="52"/>
      <c r="TEJ214" s="5"/>
      <c r="TEK214" s="11"/>
      <c r="TEL214" s="10"/>
      <c r="TEM214" s="10"/>
      <c r="TEN214" s="1"/>
      <c r="TEO214" s="5"/>
      <c r="TEP214" s="52"/>
      <c r="TEQ214" s="5"/>
      <c r="TER214" s="11"/>
      <c r="TES214" s="10"/>
      <c r="TET214" s="10"/>
      <c r="TEU214" s="1"/>
      <c r="TEV214" s="5"/>
      <c r="TEW214" s="52"/>
      <c r="TEX214" s="5"/>
      <c r="TEY214" s="11"/>
      <c r="TEZ214" s="10"/>
      <c r="TFA214" s="10"/>
      <c r="TFB214" s="1"/>
      <c r="TFC214" s="5"/>
      <c r="TFD214" s="52"/>
      <c r="TFE214" s="5"/>
      <c r="TFF214" s="11"/>
      <c r="TFG214" s="10"/>
      <c r="TFH214" s="10"/>
      <c r="TFI214" s="1"/>
      <c r="TFJ214" s="5"/>
      <c r="TFK214" s="52"/>
      <c r="TFL214" s="5"/>
      <c r="TFM214" s="11"/>
      <c r="TFN214" s="10"/>
      <c r="TFO214" s="10"/>
      <c r="TFP214" s="1"/>
      <c r="TFQ214" s="5"/>
      <c r="TFR214" s="52"/>
      <c r="TFS214" s="5"/>
      <c r="TFT214" s="11"/>
      <c r="TFU214" s="10"/>
      <c r="TFV214" s="10"/>
      <c r="TFW214" s="1"/>
      <c r="TFX214" s="5"/>
      <c r="TFY214" s="52"/>
      <c r="TFZ214" s="5"/>
      <c r="TGA214" s="11"/>
      <c r="TGB214" s="10"/>
      <c r="TGC214" s="10"/>
      <c r="TGD214" s="1"/>
      <c r="TGE214" s="5"/>
      <c r="TGF214" s="52"/>
      <c r="TGG214" s="5"/>
      <c r="TGH214" s="11"/>
      <c r="TGI214" s="10"/>
      <c r="TGJ214" s="10"/>
      <c r="TGK214" s="1"/>
      <c r="TGL214" s="5"/>
      <c r="TGM214" s="52"/>
      <c r="TGN214" s="5"/>
      <c r="TGO214" s="11"/>
      <c r="TGP214" s="10"/>
      <c r="TGQ214" s="10"/>
      <c r="TGR214" s="1"/>
      <c r="TGS214" s="5"/>
      <c r="TGT214" s="52"/>
      <c r="TGU214" s="5"/>
      <c r="TGV214" s="11"/>
      <c r="TGW214" s="10"/>
      <c r="TGX214" s="10"/>
      <c r="TGY214" s="1"/>
      <c r="TGZ214" s="5"/>
      <c r="THA214" s="52"/>
      <c r="THB214" s="5"/>
      <c r="THC214" s="11"/>
      <c r="THD214" s="10"/>
      <c r="THE214" s="10"/>
      <c r="THF214" s="1"/>
      <c r="THG214" s="5"/>
      <c r="THH214" s="52"/>
      <c r="THI214" s="5"/>
      <c r="THJ214" s="11"/>
      <c r="THK214" s="10"/>
      <c r="THL214" s="10"/>
      <c r="THM214" s="1"/>
      <c r="THN214" s="5"/>
      <c r="THO214" s="52"/>
      <c r="THP214" s="5"/>
      <c r="THQ214" s="11"/>
      <c r="THR214" s="10"/>
      <c r="THS214" s="10"/>
      <c r="THT214" s="1"/>
      <c r="THU214" s="5"/>
      <c r="THV214" s="52"/>
      <c r="THW214" s="5"/>
      <c r="THX214" s="11"/>
      <c r="THY214" s="10"/>
      <c r="THZ214" s="10"/>
      <c r="TIA214" s="1"/>
      <c r="TIB214" s="5"/>
      <c r="TIC214" s="52"/>
      <c r="TID214" s="5"/>
      <c r="TIE214" s="11"/>
      <c r="TIF214" s="10"/>
      <c r="TIG214" s="10"/>
      <c r="TIH214" s="1"/>
      <c r="TII214" s="5"/>
      <c r="TIJ214" s="52"/>
      <c r="TIK214" s="5"/>
      <c r="TIL214" s="11"/>
      <c r="TIM214" s="10"/>
      <c r="TIN214" s="10"/>
      <c r="TIO214" s="1"/>
      <c r="TIP214" s="5"/>
      <c r="TIQ214" s="52"/>
      <c r="TIR214" s="5"/>
      <c r="TIS214" s="11"/>
      <c r="TIT214" s="10"/>
      <c r="TIU214" s="10"/>
      <c r="TIV214" s="1"/>
      <c r="TIW214" s="5"/>
      <c r="TIX214" s="52"/>
      <c r="TIY214" s="5"/>
      <c r="TIZ214" s="11"/>
      <c r="TJA214" s="10"/>
      <c r="TJB214" s="10"/>
      <c r="TJC214" s="1"/>
      <c r="TJD214" s="5"/>
      <c r="TJE214" s="52"/>
      <c r="TJF214" s="5"/>
      <c r="TJG214" s="11"/>
      <c r="TJH214" s="10"/>
      <c r="TJI214" s="10"/>
      <c r="TJJ214" s="1"/>
      <c r="TJK214" s="5"/>
      <c r="TJL214" s="52"/>
      <c r="TJM214" s="5"/>
      <c r="TJN214" s="11"/>
      <c r="TJO214" s="10"/>
      <c r="TJP214" s="10"/>
      <c r="TJQ214" s="1"/>
      <c r="TJR214" s="5"/>
      <c r="TJS214" s="52"/>
      <c r="TJT214" s="5"/>
      <c r="TJU214" s="11"/>
      <c r="TJV214" s="10"/>
      <c r="TJW214" s="10"/>
      <c r="TJX214" s="1"/>
      <c r="TJY214" s="5"/>
      <c r="TJZ214" s="52"/>
      <c r="TKA214" s="5"/>
      <c r="TKB214" s="11"/>
      <c r="TKC214" s="10"/>
      <c r="TKD214" s="10"/>
      <c r="TKE214" s="1"/>
      <c r="TKF214" s="5"/>
      <c r="TKG214" s="52"/>
      <c r="TKH214" s="5"/>
      <c r="TKI214" s="11"/>
      <c r="TKJ214" s="10"/>
      <c r="TKK214" s="10"/>
      <c r="TKL214" s="1"/>
      <c r="TKM214" s="5"/>
      <c r="TKN214" s="52"/>
      <c r="TKO214" s="5"/>
      <c r="TKP214" s="11"/>
      <c r="TKQ214" s="10"/>
      <c r="TKR214" s="10"/>
      <c r="TKS214" s="1"/>
      <c r="TKT214" s="5"/>
      <c r="TKU214" s="52"/>
      <c r="TKV214" s="5"/>
      <c r="TKW214" s="11"/>
      <c r="TKX214" s="10"/>
      <c r="TKY214" s="10"/>
      <c r="TKZ214" s="1"/>
      <c r="TLA214" s="5"/>
      <c r="TLB214" s="52"/>
      <c r="TLC214" s="5"/>
      <c r="TLD214" s="11"/>
      <c r="TLE214" s="10"/>
      <c r="TLF214" s="10"/>
      <c r="TLG214" s="1"/>
      <c r="TLH214" s="5"/>
      <c r="TLI214" s="52"/>
      <c r="TLJ214" s="5"/>
      <c r="TLK214" s="11"/>
      <c r="TLL214" s="10"/>
      <c r="TLM214" s="10"/>
      <c r="TLN214" s="1"/>
      <c r="TLO214" s="5"/>
      <c r="TLP214" s="52"/>
      <c r="TLQ214" s="5"/>
      <c r="TLR214" s="11"/>
      <c r="TLS214" s="10"/>
      <c r="TLT214" s="10"/>
      <c r="TLU214" s="1"/>
      <c r="TLV214" s="5"/>
      <c r="TLW214" s="52"/>
      <c r="TLX214" s="5"/>
      <c r="TLY214" s="11"/>
      <c r="TLZ214" s="10"/>
      <c r="TMA214" s="10"/>
      <c r="TMB214" s="1"/>
      <c r="TMC214" s="5"/>
      <c r="TMD214" s="52"/>
      <c r="TME214" s="5"/>
      <c r="TMF214" s="11"/>
      <c r="TMG214" s="10"/>
      <c r="TMH214" s="10"/>
      <c r="TMI214" s="1"/>
      <c r="TMJ214" s="5"/>
      <c r="TMK214" s="52"/>
      <c r="TML214" s="5"/>
      <c r="TMM214" s="11"/>
      <c r="TMN214" s="10"/>
      <c r="TMO214" s="10"/>
      <c r="TMP214" s="1"/>
      <c r="TMQ214" s="5"/>
      <c r="TMR214" s="52"/>
      <c r="TMS214" s="5"/>
      <c r="TMT214" s="11"/>
      <c r="TMU214" s="10"/>
      <c r="TMV214" s="10"/>
      <c r="TMW214" s="1"/>
      <c r="TMX214" s="5"/>
      <c r="TMY214" s="52"/>
      <c r="TMZ214" s="5"/>
      <c r="TNA214" s="11"/>
      <c r="TNB214" s="10"/>
      <c r="TNC214" s="10"/>
      <c r="TND214" s="1"/>
      <c r="TNE214" s="5"/>
      <c r="TNF214" s="52"/>
      <c r="TNG214" s="5"/>
      <c r="TNH214" s="11"/>
      <c r="TNI214" s="10"/>
      <c r="TNJ214" s="10"/>
      <c r="TNK214" s="1"/>
      <c r="TNL214" s="5"/>
      <c r="TNM214" s="52"/>
      <c r="TNN214" s="5"/>
      <c r="TNO214" s="11"/>
      <c r="TNP214" s="10"/>
      <c r="TNQ214" s="10"/>
      <c r="TNR214" s="1"/>
      <c r="TNS214" s="5"/>
      <c r="TNT214" s="52"/>
      <c r="TNU214" s="5"/>
      <c r="TNV214" s="11"/>
      <c r="TNW214" s="10"/>
      <c r="TNX214" s="10"/>
      <c r="TNY214" s="1"/>
      <c r="TNZ214" s="5"/>
      <c r="TOA214" s="52"/>
      <c r="TOB214" s="5"/>
      <c r="TOC214" s="11"/>
      <c r="TOD214" s="10"/>
      <c r="TOE214" s="10"/>
      <c r="TOF214" s="1"/>
      <c r="TOG214" s="5"/>
      <c r="TOH214" s="52"/>
      <c r="TOI214" s="5"/>
      <c r="TOJ214" s="11"/>
      <c r="TOK214" s="10"/>
      <c r="TOL214" s="10"/>
      <c r="TOM214" s="1"/>
      <c r="TON214" s="5"/>
      <c r="TOO214" s="52"/>
      <c r="TOP214" s="5"/>
      <c r="TOQ214" s="11"/>
      <c r="TOR214" s="10"/>
      <c r="TOS214" s="10"/>
      <c r="TOT214" s="1"/>
      <c r="TOU214" s="5"/>
      <c r="TOV214" s="52"/>
      <c r="TOW214" s="5"/>
      <c r="TOX214" s="11"/>
      <c r="TOY214" s="10"/>
      <c r="TOZ214" s="10"/>
      <c r="TPA214" s="1"/>
      <c r="TPB214" s="5"/>
      <c r="TPC214" s="52"/>
      <c r="TPD214" s="5"/>
      <c r="TPE214" s="11"/>
      <c r="TPF214" s="10"/>
      <c r="TPG214" s="10"/>
      <c r="TPH214" s="1"/>
      <c r="TPI214" s="5"/>
      <c r="TPJ214" s="52"/>
      <c r="TPK214" s="5"/>
      <c r="TPL214" s="11"/>
      <c r="TPM214" s="10"/>
      <c r="TPN214" s="10"/>
      <c r="TPO214" s="1"/>
      <c r="TPP214" s="5"/>
      <c r="TPQ214" s="52"/>
      <c r="TPR214" s="5"/>
      <c r="TPS214" s="11"/>
      <c r="TPT214" s="10"/>
      <c r="TPU214" s="10"/>
      <c r="TPV214" s="1"/>
      <c r="TPW214" s="5"/>
      <c r="TPX214" s="52"/>
      <c r="TPY214" s="5"/>
      <c r="TPZ214" s="11"/>
      <c r="TQA214" s="10"/>
      <c r="TQB214" s="10"/>
      <c r="TQC214" s="1"/>
      <c r="TQD214" s="5"/>
      <c r="TQE214" s="52"/>
      <c r="TQF214" s="5"/>
      <c r="TQG214" s="11"/>
      <c r="TQH214" s="10"/>
      <c r="TQI214" s="10"/>
      <c r="TQJ214" s="1"/>
      <c r="TQK214" s="5"/>
      <c r="TQL214" s="52"/>
      <c r="TQM214" s="5"/>
      <c r="TQN214" s="11"/>
      <c r="TQO214" s="10"/>
      <c r="TQP214" s="10"/>
      <c r="TQQ214" s="1"/>
      <c r="TQR214" s="5"/>
      <c r="TQS214" s="52"/>
      <c r="TQT214" s="5"/>
      <c r="TQU214" s="11"/>
      <c r="TQV214" s="10"/>
      <c r="TQW214" s="10"/>
      <c r="TQX214" s="1"/>
      <c r="TQY214" s="5"/>
      <c r="TQZ214" s="52"/>
      <c r="TRA214" s="5"/>
      <c r="TRB214" s="11"/>
      <c r="TRC214" s="10"/>
      <c r="TRD214" s="10"/>
      <c r="TRE214" s="1"/>
      <c r="TRF214" s="5"/>
      <c r="TRG214" s="52"/>
      <c r="TRH214" s="5"/>
      <c r="TRI214" s="11"/>
      <c r="TRJ214" s="10"/>
      <c r="TRK214" s="10"/>
      <c r="TRL214" s="1"/>
      <c r="TRM214" s="5"/>
      <c r="TRN214" s="52"/>
      <c r="TRO214" s="5"/>
      <c r="TRP214" s="11"/>
      <c r="TRQ214" s="10"/>
      <c r="TRR214" s="10"/>
      <c r="TRS214" s="1"/>
      <c r="TRT214" s="5"/>
      <c r="TRU214" s="52"/>
      <c r="TRV214" s="5"/>
      <c r="TRW214" s="11"/>
      <c r="TRX214" s="10"/>
      <c r="TRY214" s="10"/>
      <c r="TRZ214" s="1"/>
      <c r="TSA214" s="5"/>
      <c r="TSB214" s="52"/>
      <c r="TSC214" s="5"/>
      <c r="TSD214" s="11"/>
      <c r="TSE214" s="10"/>
      <c r="TSF214" s="10"/>
      <c r="TSG214" s="1"/>
      <c r="TSH214" s="5"/>
      <c r="TSI214" s="52"/>
      <c r="TSJ214" s="5"/>
      <c r="TSK214" s="11"/>
      <c r="TSL214" s="10"/>
      <c r="TSM214" s="10"/>
      <c r="TSN214" s="1"/>
      <c r="TSO214" s="5"/>
      <c r="TSP214" s="52"/>
      <c r="TSQ214" s="5"/>
      <c r="TSR214" s="11"/>
      <c r="TSS214" s="10"/>
      <c r="TST214" s="10"/>
      <c r="TSU214" s="1"/>
      <c r="TSV214" s="5"/>
      <c r="TSW214" s="52"/>
      <c r="TSX214" s="5"/>
      <c r="TSY214" s="11"/>
      <c r="TSZ214" s="10"/>
      <c r="TTA214" s="10"/>
      <c r="TTB214" s="1"/>
      <c r="TTC214" s="5"/>
      <c r="TTD214" s="52"/>
      <c r="TTE214" s="5"/>
      <c r="TTF214" s="11"/>
      <c r="TTG214" s="10"/>
      <c r="TTH214" s="10"/>
      <c r="TTI214" s="1"/>
      <c r="TTJ214" s="5"/>
      <c r="TTK214" s="52"/>
      <c r="TTL214" s="5"/>
      <c r="TTM214" s="11"/>
      <c r="TTN214" s="10"/>
      <c r="TTO214" s="10"/>
      <c r="TTP214" s="1"/>
      <c r="TTQ214" s="5"/>
      <c r="TTR214" s="52"/>
      <c r="TTS214" s="5"/>
      <c r="TTT214" s="11"/>
      <c r="TTU214" s="10"/>
      <c r="TTV214" s="10"/>
      <c r="TTW214" s="1"/>
      <c r="TTX214" s="5"/>
      <c r="TTY214" s="52"/>
      <c r="TTZ214" s="5"/>
      <c r="TUA214" s="11"/>
      <c r="TUB214" s="10"/>
      <c r="TUC214" s="10"/>
      <c r="TUD214" s="1"/>
      <c r="TUE214" s="5"/>
      <c r="TUF214" s="52"/>
      <c r="TUG214" s="5"/>
      <c r="TUH214" s="11"/>
      <c r="TUI214" s="10"/>
      <c r="TUJ214" s="10"/>
      <c r="TUK214" s="1"/>
      <c r="TUL214" s="5"/>
      <c r="TUM214" s="52"/>
      <c r="TUN214" s="5"/>
      <c r="TUO214" s="11"/>
      <c r="TUP214" s="10"/>
      <c r="TUQ214" s="10"/>
      <c r="TUR214" s="1"/>
      <c r="TUS214" s="5"/>
      <c r="TUT214" s="52"/>
      <c r="TUU214" s="5"/>
      <c r="TUV214" s="11"/>
      <c r="TUW214" s="10"/>
      <c r="TUX214" s="10"/>
      <c r="TUY214" s="1"/>
      <c r="TUZ214" s="5"/>
      <c r="TVA214" s="52"/>
      <c r="TVB214" s="5"/>
      <c r="TVC214" s="11"/>
      <c r="TVD214" s="10"/>
      <c r="TVE214" s="10"/>
      <c r="TVF214" s="1"/>
      <c r="TVG214" s="5"/>
      <c r="TVH214" s="52"/>
      <c r="TVI214" s="5"/>
      <c r="TVJ214" s="11"/>
      <c r="TVK214" s="10"/>
      <c r="TVL214" s="10"/>
      <c r="TVM214" s="1"/>
      <c r="TVN214" s="5"/>
      <c r="TVO214" s="52"/>
      <c r="TVP214" s="5"/>
      <c r="TVQ214" s="11"/>
      <c r="TVR214" s="10"/>
      <c r="TVS214" s="10"/>
      <c r="TVT214" s="1"/>
      <c r="TVU214" s="5"/>
      <c r="TVV214" s="52"/>
      <c r="TVW214" s="5"/>
      <c r="TVX214" s="11"/>
      <c r="TVY214" s="10"/>
      <c r="TVZ214" s="10"/>
      <c r="TWA214" s="1"/>
      <c r="TWB214" s="5"/>
      <c r="TWC214" s="52"/>
      <c r="TWD214" s="5"/>
      <c r="TWE214" s="11"/>
      <c r="TWF214" s="10"/>
      <c r="TWG214" s="10"/>
      <c r="TWH214" s="1"/>
      <c r="TWI214" s="5"/>
      <c r="TWJ214" s="52"/>
      <c r="TWK214" s="5"/>
      <c r="TWL214" s="11"/>
      <c r="TWM214" s="10"/>
      <c r="TWN214" s="10"/>
      <c r="TWO214" s="1"/>
      <c r="TWP214" s="5"/>
      <c r="TWQ214" s="52"/>
      <c r="TWR214" s="5"/>
      <c r="TWS214" s="11"/>
      <c r="TWT214" s="10"/>
      <c r="TWU214" s="10"/>
      <c r="TWV214" s="1"/>
      <c r="TWW214" s="5"/>
      <c r="TWX214" s="52"/>
      <c r="TWY214" s="5"/>
      <c r="TWZ214" s="11"/>
      <c r="TXA214" s="10"/>
      <c r="TXB214" s="10"/>
      <c r="TXC214" s="1"/>
      <c r="TXD214" s="5"/>
      <c r="TXE214" s="52"/>
      <c r="TXF214" s="5"/>
      <c r="TXG214" s="11"/>
      <c r="TXH214" s="10"/>
      <c r="TXI214" s="10"/>
      <c r="TXJ214" s="1"/>
      <c r="TXK214" s="5"/>
      <c r="TXL214" s="52"/>
      <c r="TXM214" s="5"/>
      <c r="TXN214" s="11"/>
      <c r="TXO214" s="10"/>
      <c r="TXP214" s="10"/>
      <c r="TXQ214" s="1"/>
      <c r="TXR214" s="5"/>
      <c r="TXS214" s="52"/>
      <c r="TXT214" s="5"/>
      <c r="TXU214" s="11"/>
      <c r="TXV214" s="10"/>
      <c r="TXW214" s="10"/>
      <c r="TXX214" s="1"/>
      <c r="TXY214" s="5"/>
      <c r="TXZ214" s="52"/>
      <c r="TYA214" s="5"/>
      <c r="TYB214" s="11"/>
      <c r="TYC214" s="10"/>
      <c r="TYD214" s="10"/>
      <c r="TYE214" s="1"/>
      <c r="TYF214" s="5"/>
      <c r="TYG214" s="52"/>
      <c r="TYH214" s="5"/>
      <c r="TYI214" s="11"/>
      <c r="TYJ214" s="10"/>
      <c r="TYK214" s="10"/>
      <c r="TYL214" s="1"/>
      <c r="TYM214" s="5"/>
      <c r="TYN214" s="52"/>
      <c r="TYO214" s="5"/>
      <c r="TYP214" s="11"/>
      <c r="TYQ214" s="10"/>
      <c r="TYR214" s="10"/>
      <c r="TYS214" s="1"/>
      <c r="TYT214" s="5"/>
      <c r="TYU214" s="52"/>
      <c r="TYV214" s="5"/>
      <c r="TYW214" s="11"/>
      <c r="TYX214" s="10"/>
      <c r="TYY214" s="10"/>
      <c r="TYZ214" s="1"/>
      <c r="TZA214" s="5"/>
      <c r="TZB214" s="52"/>
      <c r="TZC214" s="5"/>
      <c r="TZD214" s="11"/>
      <c r="TZE214" s="10"/>
      <c r="TZF214" s="10"/>
      <c r="TZG214" s="1"/>
      <c r="TZH214" s="5"/>
      <c r="TZI214" s="52"/>
      <c r="TZJ214" s="5"/>
      <c r="TZK214" s="11"/>
      <c r="TZL214" s="10"/>
      <c r="TZM214" s="10"/>
      <c r="TZN214" s="1"/>
      <c r="TZO214" s="5"/>
      <c r="TZP214" s="52"/>
      <c r="TZQ214" s="5"/>
      <c r="TZR214" s="11"/>
      <c r="TZS214" s="10"/>
      <c r="TZT214" s="10"/>
      <c r="TZU214" s="1"/>
      <c r="TZV214" s="5"/>
      <c r="TZW214" s="52"/>
      <c r="TZX214" s="5"/>
      <c r="TZY214" s="11"/>
      <c r="TZZ214" s="10"/>
      <c r="UAA214" s="10"/>
      <c r="UAB214" s="1"/>
      <c r="UAC214" s="5"/>
      <c r="UAD214" s="52"/>
      <c r="UAE214" s="5"/>
      <c r="UAF214" s="11"/>
      <c r="UAG214" s="10"/>
      <c r="UAH214" s="10"/>
      <c r="UAI214" s="1"/>
      <c r="UAJ214" s="5"/>
      <c r="UAK214" s="52"/>
      <c r="UAL214" s="5"/>
      <c r="UAM214" s="11"/>
      <c r="UAN214" s="10"/>
      <c r="UAO214" s="10"/>
      <c r="UAP214" s="1"/>
      <c r="UAQ214" s="5"/>
      <c r="UAR214" s="52"/>
      <c r="UAS214" s="5"/>
      <c r="UAT214" s="11"/>
      <c r="UAU214" s="10"/>
      <c r="UAV214" s="10"/>
      <c r="UAW214" s="1"/>
      <c r="UAX214" s="5"/>
      <c r="UAY214" s="52"/>
      <c r="UAZ214" s="5"/>
      <c r="UBA214" s="11"/>
      <c r="UBB214" s="10"/>
      <c r="UBC214" s="10"/>
      <c r="UBD214" s="1"/>
      <c r="UBE214" s="5"/>
      <c r="UBF214" s="52"/>
      <c r="UBG214" s="5"/>
      <c r="UBH214" s="11"/>
      <c r="UBI214" s="10"/>
      <c r="UBJ214" s="10"/>
      <c r="UBK214" s="1"/>
      <c r="UBL214" s="5"/>
      <c r="UBM214" s="52"/>
      <c r="UBN214" s="5"/>
      <c r="UBO214" s="11"/>
      <c r="UBP214" s="10"/>
      <c r="UBQ214" s="10"/>
      <c r="UBR214" s="1"/>
      <c r="UBS214" s="5"/>
      <c r="UBT214" s="52"/>
      <c r="UBU214" s="5"/>
      <c r="UBV214" s="11"/>
      <c r="UBW214" s="10"/>
      <c r="UBX214" s="10"/>
      <c r="UBY214" s="1"/>
      <c r="UBZ214" s="5"/>
      <c r="UCA214" s="52"/>
      <c r="UCB214" s="5"/>
      <c r="UCC214" s="11"/>
      <c r="UCD214" s="10"/>
      <c r="UCE214" s="10"/>
      <c r="UCF214" s="1"/>
      <c r="UCG214" s="5"/>
      <c r="UCH214" s="52"/>
      <c r="UCI214" s="5"/>
      <c r="UCJ214" s="11"/>
      <c r="UCK214" s="10"/>
      <c r="UCL214" s="10"/>
      <c r="UCM214" s="1"/>
      <c r="UCN214" s="5"/>
      <c r="UCO214" s="52"/>
      <c r="UCP214" s="5"/>
      <c r="UCQ214" s="11"/>
      <c r="UCR214" s="10"/>
      <c r="UCS214" s="10"/>
      <c r="UCT214" s="1"/>
      <c r="UCU214" s="5"/>
      <c r="UCV214" s="52"/>
      <c r="UCW214" s="5"/>
      <c r="UCX214" s="11"/>
      <c r="UCY214" s="10"/>
      <c r="UCZ214" s="10"/>
      <c r="UDA214" s="1"/>
      <c r="UDB214" s="5"/>
      <c r="UDC214" s="52"/>
      <c r="UDD214" s="5"/>
      <c r="UDE214" s="11"/>
      <c r="UDF214" s="10"/>
      <c r="UDG214" s="10"/>
      <c r="UDH214" s="1"/>
      <c r="UDI214" s="5"/>
      <c r="UDJ214" s="52"/>
      <c r="UDK214" s="5"/>
      <c r="UDL214" s="11"/>
      <c r="UDM214" s="10"/>
      <c r="UDN214" s="10"/>
      <c r="UDO214" s="1"/>
      <c r="UDP214" s="5"/>
      <c r="UDQ214" s="52"/>
      <c r="UDR214" s="5"/>
      <c r="UDS214" s="11"/>
      <c r="UDT214" s="10"/>
      <c r="UDU214" s="10"/>
      <c r="UDV214" s="1"/>
      <c r="UDW214" s="5"/>
      <c r="UDX214" s="52"/>
      <c r="UDY214" s="5"/>
      <c r="UDZ214" s="11"/>
      <c r="UEA214" s="10"/>
      <c r="UEB214" s="10"/>
      <c r="UEC214" s="1"/>
      <c r="UED214" s="5"/>
      <c r="UEE214" s="52"/>
      <c r="UEF214" s="5"/>
      <c r="UEG214" s="11"/>
      <c r="UEH214" s="10"/>
      <c r="UEI214" s="10"/>
      <c r="UEJ214" s="1"/>
      <c r="UEK214" s="5"/>
      <c r="UEL214" s="52"/>
      <c r="UEM214" s="5"/>
      <c r="UEN214" s="11"/>
      <c r="UEO214" s="10"/>
      <c r="UEP214" s="10"/>
      <c r="UEQ214" s="1"/>
      <c r="UER214" s="5"/>
      <c r="UES214" s="52"/>
      <c r="UET214" s="5"/>
      <c r="UEU214" s="11"/>
      <c r="UEV214" s="10"/>
      <c r="UEW214" s="10"/>
      <c r="UEX214" s="1"/>
      <c r="UEY214" s="5"/>
      <c r="UEZ214" s="52"/>
      <c r="UFA214" s="5"/>
      <c r="UFB214" s="11"/>
      <c r="UFC214" s="10"/>
      <c r="UFD214" s="10"/>
      <c r="UFE214" s="1"/>
      <c r="UFF214" s="5"/>
      <c r="UFG214" s="52"/>
      <c r="UFH214" s="5"/>
      <c r="UFI214" s="11"/>
      <c r="UFJ214" s="10"/>
      <c r="UFK214" s="10"/>
      <c r="UFL214" s="1"/>
      <c r="UFM214" s="5"/>
      <c r="UFN214" s="52"/>
      <c r="UFO214" s="5"/>
      <c r="UFP214" s="11"/>
      <c r="UFQ214" s="10"/>
      <c r="UFR214" s="10"/>
      <c r="UFS214" s="1"/>
      <c r="UFT214" s="5"/>
      <c r="UFU214" s="52"/>
      <c r="UFV214" s="5"/>
      <c r="UFW214" s="11"/>
      <c r="UFX214" s="10"/>
      <c r="UFY214" s="10"/>
      <c r="UFZ214" s="1"/>
      <c r="UGA214" s="5"/>
      <c r="UGB214" s="52"/>
      <c r="UGC214" s="5"/>
      <c r="UGD214" s="11"/>
      <c r="UGE214" s="10"/>
      <c r="UGF214" s="10"/>
      <c r="UGG214" s="1"/>
      <c r="UGH214" s="5"/>
      <c r="UGI214" s="52"/>
      <c r="UGJ214" s="5"/>
      <c r="UGK214" s="11"/>
      <c r="UGL214" s="10"/>
      <c r="UGM214" s="10"/>
      <c r="UGN214" s="1"/>
      <c r="UGO214" s="5"/>
      <c r="UGP214" s="52"/>
      <c r="UGQ214" s="5"/>
      <c r="UGR214" s="11"/>
      <c r="UGS214" s="10"/>
      <c r="UGT214" s="10"/>
      <c r="UGU214" s="1"/>
      <c r="UGV214" s="5"/>
      <c r="UGW214" s="52"/>
      <c r="UGX214" s="5"/>
      <c r="UGY214" s="11"/>
      <c r="UGZ214" s="10"/>
      <c r="UHA214" s="10"/>
      <c r="UHB214" s="1"/>
      <c r="UHC214" s="5"/>
      <c r="UHD214" s="52"/>
      <c r="UHE214" s="5"/>
      <c r="UHF214" s="11"/>
      <c r="UHG214" s="10"/>
      <c r="UHH214" s="10"/>
      <c r="UHI214" s="1"/>
      <c r="UHJ214" s="5"/>
      <c r="UHK214" s="52"/>
      <c r="UHL214" s="5"/>
      <c r="UHM214" s="11"/>
      <c r="UHN214" s="10"/>
      <c r="UHO214" s="10"/>
      <c r="UHP214" s="1"/>
      <c r="UHQ214" s="5"/>
      <c r="UHR214" s="52"/>
      <c r="UHS214" s="5"/>
      <c r="UHT214" s="11"/>
      <c r="UHU214" s="10"/>
      <c r="UHV214" s="10"/>
      <c r="UHW214" s="1"/>
      <c r="UHX214" s="5"/>
      <c r="UHY214" s="52"/>
      <c r="UHZ214" s="5"/>
      <c r="UIA214" s="11"/>
      <c r="UIB214" s="10"/>
      <c r="UIC214" s="10"/>
      <c r="UID214" s="1"/>
      <c r="UIE214" s="5"/>
      <c r="UIF214" s="52"/>
      <c r="UIG214" s="5"/>
      <c r="UIH214" s="11"/>
      <c r="UII214" s="10"/>
      <c r="UIJ214" s="10"/>
      <c r="UIK214" s="1"/>
      <c r="UIL214" s="5"/>
      <c r="UIM214" s="52"/>
      <c r="UIN214" s="5"/>
      <c r="UIO214" s="11"/>
      <c r="UIP214" s="10"/>
      <c r="UIQ214" s="10"/>
      <c r="UIR214" s="1"/>
      <c r="UIS214" s="5"/>
      <c r="UIT214" s="52"/>
      <c r="UIU214" s="5"/>
      <c r="UIV214" s="11"/>
      <c r="UIW214" s="10"/>
      <c r="UIX214" s="10"/>
      <c r="UIY214" s="1"/>
      <c r="UIZ214" s="5"/>
      <c r="UJA214" s="52"/>
      <c r="UJB214" s="5"/>
      <c r="UJC214" s="11"/>
      <c r="UJD214" s="10"/>
      <c r="UJE214" s="10"/>
      <c r="UJF214" s="1"/>
      <c r="UJG214" s="5"/>
      <c r="UJH214" s="52"/>
      <c r="UJI214" s="5"/>
      <c r="UJJ214" s="11"/>
      <c r="UJK214" s="10"/>
      <c r="UJL214" s="10"/>
      <c r="UJM214" s="1"/>
      <c r="UJN214" s="5"/>
      <c r="UJO214" s="52"/>
      <c r="UJP214" s="5"/>
      <c r="UJQ214" s="11"/>
      <c r="UJR214" s="10"/>
      <c r="UJS214" s="10"/>
      <c r="UJT214" s="1"/>
      <c r="UJU214" s="5"/>
      <c r="UJV214" s="52"/>
      <c r="UJW214" s="5"/>
      <c r="UJX214" s="11"/>
      <c r="UJY214" s="10"/>
      <c r="UJZ214" s="10"/>
      <c r="UKA214" s="1"/>
      <c r="UKB214" s="5"/>
      <c r="UKC214" s="52"/>
      <c r="UKD214" s="5"/>
      <c r="UKE214" s="11"/>
      <c r="UKF214" s="10"/>
      <c r="UKG214" s="10"/>
      <c r="UKH214" s="1"/>
      <c r="UKI214" s="5"/>
      <c r="UKJ214" s="52"/>
      <c r="UKK214" s="5"/>
      <c r="UKL214" s="11"/>
      <c r="UKM214" s="10"/>
      <c r="UKN214" s="10"/>
      <c r="UKO214" s="1"/>
      <c r="UKP214" s="5"/>
      <c r="UKQ214" s="52"/>
      <c r="UKR214" s="5"/>
      <c r="UKS214" s="11"/>
      <c r="UKT214" s="10"/>
      <c r="UKU214" s="10"/>
      <c r="UKV214" s="1"/>
      <c r="UKW214" s="5"/>
      <c r="UKX214" s="52"/>
      <c r="UKY214" s="5"/>
      <c r="UKZ214" s="11"/>
      <c r="ULA214" s="10"/>
      <c r="ULB214" s="10"/>
      <c r="ULC214" s="1"/>
      <c r="ULD214" s="5"/>
      <c r="ULE214" s="52"/>
      <c r="ULF214" s="5"/>
      <c r="ULG214" s="11"/>
      <c r="ULH214" s="10"/>
      <c r="ULI214" s="10"/>
      <c r="ULJ214" s="1"/>
      <c r="ULK214" s="5"/>
      <c r="ULL214" s="52"/>
      <c r="ULM214" s="5"/>
      <c r="ULN214" s="11"/>
      <c r="ULO214" s="10"/>
      <c r="ULP214" s="10"/>
      <c r="ULQ214" s="1"/>
      <c r="ULR214" s="5"/>
      <c r="ULS214" s="52"/>
      <c r="ULT214" s="5"/>
      <c r="ULU214" s="11"/>
      <c r="ULV214" s="10"/>
      <c r="ULW214" s="10"/>
      <c r="ULX214" s="1"/>
      <c r="ULY214" s="5"/>
      <c r="ULZ214" s="52"/>
      <c r="UMA214" s="5"/>
      <c r="UMB214" s="11"/>
      <c r="UMC214" s="10"/>
      <c r="UMD214" s="10"/>
      <c r="UME214" s="1"/>
      <c r="UMF214" s="5"/>
      <c r="UMG214" s="52"/>
      <c r="UMH214" s="5"/>
      <c r="UMI214" s="11"/>
      <c r="UMJ214" s="10"/>
      <c r="UMK214" s="10"/>
      <c r="UML214" s="1"/>
      <c r="UMM214" s="5"/>
      <c r="UMN214" s="52"/>
      <c r="UMO214" s="5"/>
      <c r="UMP214" s="11"/>
      <c r="UMQ214" s="10"/>
      <c r="UMR214" s="10"/>
      <c r="UMS214" s="1"/>
      <c r="UMT214" s="5"/>
      <c r="UMU214" s="52"/>
      <c r="UMV214" s="5"/>
      <c r="UMW214" s="11"/>
      <c r="UMX214" s="10"/>
      <c r="UMY214" s="10"/>
      <c r="UMZ214" s="1"/>
      <c r="UNA214" s="5"/>
      <c r="UNB214" s="52"/>
      <c r="UNC214" s="5"/>
      <c r="UND214" s="11"/>
      <c r="UNE214" s="10"/>
      <c r="UNF214" s="10"/>
      <c r="UNG214" s="1"/>
      <c r="UNH214" s="5"/>
      <c r="UNI214" s="52"/>
      <c r="UNJ214" s="5"/>
      <c r="UNK214" s="11"/>
      <c r="UNL214" s="10"/>
      <c r="UNM214" s="10"/>
      <c r="UNN214" s="1"/>
      <c r="UNO214" s="5"/>
      <c r="UNP214" s="52"/>
      <c r="UNQ214" s="5"/>
      <c r="UNR214" s="11"/>
      <c r="UNS214" s="10"/>
      <c r="UNT214" s="10"/>
      <c r="UNU214" s="1"/>
      <c r="UNV214" s="5"/>
      <c r="UNW214" s="52"/>
      <c r="UNX214" s="5"/>
      <c r="UNY214" s="11"/>
      <c r="UNZ214" s="10"/>
      <c r="UOA214" s="10"/>
      <c r="UOB214" s="1"/>
      <c r="UOC214" s="5"/>
      <c r="UOD214" s="52"/>
      <c r="UOE214" s="5"/>
      <c r="UOF214" s="11"/>
      <c r="UOG214" s="10"/>
      <c r="UOH214" s="10"/>
      <c r="UOI214" s="1"/>
      <c r="UOJ214" s="5"/>
      <c r="UOK214" s="52"/>
      <c r="UOL214" s="5"/>
      <c r="UOM214" s="11"/>
      <c r="UON214" s="10"/>
      <c r="UOO214" s="10"/>
      <c r="UOP214" s="1"/>
      <c r="UOQ214" s="5"/>
      <c r="UOR214" s="52"/>
      <c r="UOS214" s="5"/>
      <c r="UOT214" s="11"/>
      <c r="UOU214" s="10"/>
      <c r="UOV214" s="10"/>
      <c r="UOW214" s="1"/>
      <c r="UOX214" s="5"/>
      <c r="UOY214" s="52"/>
      <c r="UOZ214" s="5"/>
      <c r="UPA214" s="11"/>
      <c r="UPB214" s="10"/>
      <c r="UPC214" s="10"/>
      <c r="UPD214" s="1"/>
      <c r="UPE214" s="5"/>
      <c r="UPF214" s="52"/>
      <c r="UPG214" s="5"/>
      <c r="UPH214" s="11"/>
      <c r="UPI214" s="10"/>
      <c r="UPJ214" s="10"/>
      <c r="UPK214" s="1"/>
      <c r="UPL214" s="5"/>
      <c r="UPM214" s="52"/>
      <c r="UPN214" s="5"/>
      <c r="UPO214" s="11"/>
      <c r="UPP214" s="10"/>
      <c r="UPQ214" s="10"/>
      <c r="UPR214" s="1"/>
      <c r="UPS214" s="5"/>
      <c r="UPT214" s="52"/>
      <c r="UPU214" s="5"/>
      <c r="UPV214" s="11"/>
      <c r="UPW214" s="10"/>
      <c r="UPX214" s="10"/>
      <c r="UPY214" s="1"/>
      <c r="UPZ214" s="5"/>
      <c r="UQA214" s="52"/>
      <c r="UQB214" s="5"/>
      <c r="UQC214" s="11"/>
      <c r="UQD214" s="10"/>
      <c r="UQE214" s="10"/>
      <c r="UQF214" s="1"/>
      <c r="UQG214" s="5"/>
      <c r="UQH214" s="52"/>
      <c r="UQI214" s="5"/>
      <c r="UQJ214" s="11"/>
      <c r="UQK214" s="10"/>
      <c r="UQL214" s="10"/>
      <c r="UQM214" s="1"/>
      <c r="UQN214" s="5"/>
      <c r="UQO214" s="52"/>
      <c r="UQP214" s="5"/>
      <c r="UQQ214" s="11"/>
      <c r="UQR214" s="10"/>
      <c r="UQS214" s="10"/>
      <c r="UQT214" s="1"/>
      <c r="UQU214" s="5"/>
      <c r="UQV214" s="52"/>
      <c r="UQW214" s="5"/>
      <c r="UQX214" s="11"/>
      <c r="UQY214" s="10"/>
      <c r="UQZ214" s="10"/>
      <c r="URA214" s="1"/>
      <c r="URB214" s="5"/>
      <c r="URC214" s="52"/>
      <c r="URD214" s="5"/>
      <c r="URE214" s="11"/>
      <c r="URF214" s="10"/>
      <c r="URG214" s="10"/>
      <c r="URH214" s="1"/>
      <c r="URI214" s="5"/>
      <c r="URJ214" s="52"/>
      <c r="URK214" s="5"/>
      <c r="URL214" s="11"/>
      <c r="URM214" s="10"/>
      <c r="URN214" s="10"/>
      <c r="URO214" s="1"/>
      <c r="URP214" s="5"/>
      <c r="URQ214" s="52"/>
      <c r="URR214" s="5"/>
      <c r="URS214" s="11"/>
      <c r="URT214" s="10"/>
      <c r="URU214" s="10"/>
      <c r="URV214" s="1"/>
      <c r="URW214" s="5"/>
      <c r="URX214" s="52"/>
      <c r="URY214" s="5"/>
      <c r="URZ214" s="11"/>
      <c r="USA214" s="10"/>
      <c r="USB214" s="10"/>
      <c r="USC214" s="1"/>
      <c r="USD214" s="5"/>
      <c r="USE214" s="52"/>
      <c r="USF214" s="5"/>
      <c r="USG214" s="11"/>
      <c r="USH214" s="10"/>
      <c r="USI214" s="10"/>
      <c r="USJ214" s="1"/>
      <c r="USK214" s="5"/>
      <c r="USL214" s="52"/>
      <c r="USM214" s="5"/>
      <c r="USN214" s="11"/>
      <c r="USO214" s="10"/>
      <c r="USP214" s="10"/>
      <c r="USQ214" s="1"/>
      <c r="USR214" s="5"/>
      <c r="USS214" s="52"/>
      <c r="UST214" s="5"/>
      <c r="USU214" s="11"/>
      <c r="USV214" s="10"/>
      <c r="USW214" s="10"/>
      <c r="USX214" s="1"/>
      <c r="USY214" s="5"/>
      <c r="USZ214" s="52"/>
      <c r="UTA214" s="5"/>
      <c r="UTB214" s="11"/>
      <c r="UTC214" s="10"/>
      <c r="UTD214" s="10"/>
      <c r="UTE214" s="1"/>
      <c r="UTF214" s="5"/>
      <c r="UTG214" s="52"/>
      <c r="UTH214" s="5"/>
      <c r="UTI214" s="11"/>
      <c r="UTJ214" s="10"/>
      <c r="UTK214" s="10"/>
      <c r="UTL214" s="1"/>
      <c r="UTM214" s="5"/>
      <c r="UTN214" s="52"/>
      <c r="UTO214" s="5"/>
      <c r="UTP214" s="11"/>
      <c r="UTQ214" s="10"/>
      <c r="UTR214" s="10"/>
      <c r="UTS214" s="1"/>
      <c r="UTT214" s="5"/>
      <c r="UTU214" s="52"/>
      <c r="UTV214" s="5"/>
      <c r="UTW214" s="11"/>
      <c r="UTX214" s="10"/>
      <c r="UTY214" s="10"/>
      <c r="UTZ214" s="1"/>
      <c r="UUA214" s="5"/>
      <c r="UUB214" s="52"/>
      <c r="UUC214" s="5"/>
      <c r="UUD214" s="11"/>
      <c r="UUE214" s="10"/>
      <c r="UUF214" s="10"/>
      <c r="UUG214" s="1"/>
      <c r="UUH214" s="5"/>
      <c r="UUI214" s="52"/>
      <c r="UUJ214" s="5"/>
      <c r="UUK214" s="11"/>
      <c r="UUL214" s="10"/>
      <c r="UUM214" s="10"/>
      <c r="UUN214" s="1"/>
      <c r="UUO214" s="5"/>
      <c r="UUP214" s="52"/>
      <c r="UUQ214" s="5"/>
      <c r="UUR214" s="11"/>
      <c r="UUS214" s="10"/>
      <c r="UUT214" s="10"/>
      <c r="UUU214" s="1"/>
      <c r="UUV214" s="5"/>
      <c r="UUW214" s="52"/>
      <c r="UUX214" s="5"/>
      <c r="UUY214" s="11"/>
      <c r="UUZ214" s="10"/>
      <c r="UVA214" s="10"/>
      <c r="UVB214" s="1"/>
      <c r="UVC214" s="5"/>
      <c r="UVD214" s="52"/>
      <c r="UVE214" s="5"/>
      <c r="UVF214" s="11"/>
      <c r="UVG214" s="10"/>
      <c r="UVH214" s="10"/>
      <c r="UVI214" s="1"/>
      <c r="UVJ214" s="5"/>
      <c r="UVK214" s="52"/>
      <c r="UVL214" s="5"/>
      <c r="UVM214" s="11"/>
      <c r="UVN214" s="10"/>
      <c r="UVO214" s="10"/>
      <c r="UVP214" s="1"/>
      <c r="UVQ214" s="5"/>
      <c r="UVR214" s="52"/>
      <c r="UVS214" s="5"/>
      <c r="UVT214" s="11"/>
      <c r="UVU214" s="10"/>
      <c r="UVV214" s="10"/>
      <c r="UVW214" s="1"/>
      <c r="UVX214" s="5"/>
      <c r="UVY214" s="52"/>
      <c r="UVZ214" s="5"/>
      <c r="UWA214" s="11"/>
      <c r="UWB214" s="10"/>
      <c r="UWC214" s="10"/>
      <c r="UWD214" s="1"/>
      <c r="UWE214" s="5"/>
      <c r="UWF214" s="52"/>
      <c r="UWG214" s="5"/>
      <c r="UWH214" s="11"/>
      <c r="UWI214" s="10"/>
      <c r="UWJ214" s="10"/>
      <c r="UWK214" s="1"/>
      <c r="UWL214" s="5"/>
      <c r="UWM214" s="52"/>
      <c r="UWN214" s="5"/>
      <c r="UWO214" s="11"/>
      <c r="UWP214" s="10"/>
      <c r="UWQ214" s="10"/>
      <c r="UWR214" s="1"/>
      <c r="UWS214" s="5"/>
      <c r="UWT214" s="52"/>
      <c r="UWU214" s="5"/>
      <c r="UWV214" s="11"/>
      <c r="UWW214" s="10"/>
      <c r="UWX214" s="10"/>
      <c r="UWY214" s="1"/>
      <c r="UWZ214" s="5"/>
      <c r="UXA214" s="52"/>
      <c r="UXB214" s="5"/>
      <c r="UXC214" s="11"/>
      <c r="UXD214" s="10"/>
      <c r="UXE214" s="10"/>
      <c r="UXF214" s="1"/>
      <c r="UXG214" s="5"/>
      <c r="UXH214" s="52"/>
      <c r="UXI214" s="5"/>
      <c r="UXJ214" s="11"/>
      <c r="UXK214" s="10"/>
      <c r="UXL214" s="10"/>
      <c r="UXM214" s="1"/>
      <c r="UXN214" s="5"/>
      <c r="UXO214" s="52"/>
      <c r="UXP214" s="5"/>
      <c r="UXQ214" s="11"/>
      <c r="UXR214" s="10"/>
      <c r="UXS214" s="10"/>
      <c r="UXT214" s="1"/>
      <c r="UXU214" s="5"/>
      <c r="UXV214" s="52"/>
      <c r="UXW214" s="5"/>
      <c r="UXX214" s="11"/>
      <c r="UXY214" s="10"/>
      <c r="UXZ214" s="10"/>
      <c r="UYA214" s="1"/>
      <c r="UYB214" s="5"/>
      <c r="UYC214" s="52"/>
      <c r="UYD214" s="5"/>
      <c r="UYE214" s="11"/>
      <c r="UYF214" s="10"/>
      <c r="UYG214" s="10"/>
      <c r="UYH214" s="1"/>
      <c r="UYI214" s="5"/>
      <c r="UYJ214" s="52"/>
      <c r="UYK214" s="5"/>
      <c r="UYL214" s="11"/>
      <c r="UYM214" s="10"/>
      <c r="UYN214" s="10"/>
      <c r="UYO214" s="1"/>
      <c r="UYP214" s="5"/>
      <c r="UYQ214" s="52"/>
      <c r="UYR214" s="5"/>
      <c r="UYS214" s="11"/>
      <c r="UYT214" s="10"/>
      <c r="UYU214" s="10"/>
      <c r="UYV214" s="1"/>
      <c r="UYW214" s="5"/>
      <c r="UYX214" s="52"/>
      <c r="UYY214" s="5"/>
      <c r="UYZ214" s="11"/>
      <c r="UZA214" s="10"/>
      <c r="UZB214" s="10"/>
      <c r="UZC214" s="1"/>
      <c r="UZD214" s="5"/>
      <c r="UZE214" s="52"/>
      <c r="UZF214" s="5"/>
      <c r="UZG214" s="11"/>
      <c r="UZH214" s="10"/>
      <c r="UZI214" s="10"/>
      <c r="UZJ214" s="1"/>
      <c r="UZK214" s="5"/>
      <c r="UZL214" s="52"/>
      <c r="UZM214" s="5"/>
      <c r="UZN214" s="11"/>
      <c r="UZO214" s="10"/>
      <c r="UZP214" s="10"/>
      <c r="UZQ214" s="1"/>
      <c r="UZR214" s="5"/>
      <c r="UZS214" s="52"/>
      <c r="UZT214" s="5"/>
      <c r="UZU214" s="11"/>
      <c r="UZV214" s="10"/>
      <c r="UZW214" s="10"/>
      <c r="UZX214" s="1"/>
      <c r="UZY214" s="5"/>
      <c r="UZZ214" s="52"/>
      <c r="VAA214" s="5"/>
      <c r="VAB214" s="11"/>
      <c r="VAC214" s="10"/>
      <c r="VAD214" s="10"/>
      <c r="VAE214" s="1"/>
      <c r="VAF214" s="5"/>
      <c r="VAG214" s="52"/>
      <c r="VAH214" s="5"/>
      <c r="VAI214" s="11"/>
      <c r="VAJ214" s="10"/>
      <c r="VAK214" s="10"/>
      <c r="VAL214" s="1"/>
      <c r="VAM214" s="5"/>
      <c r="VAN214" s="52"/>
      <c r="VAO214" s="5"/>
      <c r="VAP214" s="11"/>
      <c r="VAQ214" s="10"/>
      <c r="VAR214" s="10"/>
      <c r="VAS214" s="1"/>
      <c r="VAT214" s="5"/>
      <c r="VAU214" s="52"/>
      <c r="VAV214" s="5"/>
      <c r="VAW214" s="11"/>
      <c r="VAX214" s="10"/>
      <c r="VAY214" s="10"/>
      <c r="VAZ214" s="1"/>
      <c r="VBA214" s="5"/>
      <c r="VBB214" s="52"/>
      <c r="VBC214" s="5"/>
      <c r="VBD214" s="11"/>
      <c r="VBE214" s="10"/>
      <c r="VBF214" s="10"/>
      <c r="VBG214" s="1"/>
      <c r="VBH214" s="5"/>
      <c r="VBI214" s="52"/>
      <c r="VBJ214" s="5"/>
      <c r="VBK214" s="11"/>
      <c r="VBL214" s="10"/>
      <c r="VBM214" s="10"/>
      <c r="VBN214" s="1"/>
      <c r="VBO214" s="5"/>
      <c r="VBP214" s="52"/>
      <c r="VBQ214" s="5"/>
      <c r="VBR214" s="11"/>
      <c r="VBS214" s="10"/>
      <c r="VBT214" s="10"/>
      <c r="VBU214" s="1"/>
      <c r="VBV214" s="5"/>
      <c r="VBW214" s="52"/>
      <c r="VBX214" s="5"/>
      <c r="VBY214" s="11"/>
      <c r="VBZ214" s="10"/>
      <c r="VCA214" s="10"/>
      <c r="VCB214" s="1"/>
      <c r="VCC214" s="5"/>
      <c r="VCD214" s="52"/>
      <c r="VCE214" s="5"/>
      <c r="VCF214" s="11"/>
      <c r="VCG214" s="10"/>
      <c r="VCH214" s="10"/>
      <c r="VCI214" s="1"/>
      <c r="VCJ214" s="5"/>
      <c r="VCK214" s="52"/>
      <c r="VCL214" s="5"/>
      <c r="VCM214" s="11"/>
      <c r="VCN214" s="10"/>
      <c r="VCO214" s="10"/>
      <c r="VCP214" s="1"/>
      <c r="VCQ214" s="5"/>
      <c r="VCR214" s="52"/>
      <c r="VCS214" s="5"/>
      <c r="VCT214" s="11"/>
      <c r="VCU214" s="10"/>
      <c r="VCV214" s="10"/>
      <c r="VCW214" s="1"/>
      <c r="VCX214" s="5"/>
      <c r="VCY214" s="52"/>
      <c r="VCZ214" s="5"/>
      <c r="VDA214" s="11"/>
      <c r="VDB214" s="10"/>
      <c r="VDC214" s="10"/>
      <c r="VDD214" s="1"/>
      <c r="VDE214" s="5"/>
      <c r="VDF214" s="52"/>
      <c r="VDG214" s="5"/>
      <c r="VDH214" s="11"/>
      <c r="VDI214" s="10"/>
      <c r="VDJ214" s="10"/>
      <c r="VDK214" s="1"/>
      <c r="VDL214" s="5"/>
      <c r="VDM214" s="52"/>
      <c r="VDN214" s="5"/>
      <c r="VDO214" s="11"/>
      <c r="VDP214" s="10"/>
      <c r="VDQ214" s="10"/>
      <c r="VDR214" s="1"/>
      <c r="VDS214" s="5"/>
      <c r="VDT214" s="52"/>
      <c r="VDU214" s="5"/>
      <c r="VDV214" s="11"/>
      <c r="VDW214" s="10"/>
      <c r="VDX214" s="10"/>
      <c r="VDY214" s="1"/>
      <c r="VDZ214" s="5"/>
      <c r="VEA214" s="52"/>
      <c r="VEB214" s="5"/>
      <c r="VEC214" s="11"/>
      <c r="VED214" s="10"/>
      <c r="VEE214" s="10"/>
      <c r="VEF214" s="1"/>
      <c r="VEG214" s="5"/>
      <c r="VEH214" s="52"/>
      <c r="VEI214" s="5"/>
      <c r="VEJ214" s="11"/>
      <c r="VEK214" s="10"/>
      <c r="VEL214" s="10"/>
      <c r="VEM214" s="1"/>
      <c r="VEN214" s="5"/>
      <c r="VEO214" s="52"/>
      <c r="VEP214" s="5"/>
      <c r="VEQ214" s="11"/>
      <c r="VER214" s="10"/>
      <c r="VES214" s="10"/>
      <c r="VET214" s="1"/>
      <c r="VEU214" s="5"/>
      <c r="VEV214" s="52"/>
      <c r="VEW214" s="5"/>
      <c r="VEX214" s="11"/>
      <c r="VEY214" s="10"/>
      <c r="VEZ214" s="10"/>
      <c r="VFA214" s="1"/>
      <c r="VFB214" s="5"/>
      <c r="VFC214" s="52"/>
      <c r="VFD214" s="5"/>
      <c r="VFE214" s="11"/>
      <c r="VFF214" s="10"/>
      <c r="VFG214" s="10"/>
      <c r="VFH214" s="1"/>
      <c r="VFI214" s="5"/>
      <c r="VFJ214" s="52"/>
      <c r="VFK214" s="5"/>
      <c r="VFL214" s="11"/>
      <c r="VFM214" s="10"/>
      <c r="VFN214" s="10"/>
      <c r="VFO214" s="1"/>
      <c r="VFP214" s="5"/>
      <c r="VFQ214" s="52"/>
      <c r="VFR214" s="5"/>
      <c r="VFS214" s="11"/>
      <c r="VFT214" s="10"/>
      <c r="VFU214" s="10"/>
      <c r="VFV214" s="1"/>
      <c r="VFW214" s="5"/>
      <c r="VFX214" s="52"/>
      <c r="VFY214" s="5"/>
      <c r="VFZ214" s="11"/>
      <c r="VGA214" s="10"/>
      <c r="VGB214" s="10"/>
      <c r="VGC214" s="1"/>
      <c r="VGD214" s="5"/>
      <c r="VGE214" s="52"/>
      <c r="VGF214" s="5"/>
      <c r="VGG214" s="11"/>
      <c r="VGH214" s="10"/>
      <c r="VGI214" s="10"/>
      <c r="VGJ214" s="1"/>
      <c r="VGK214" s="5"/>
      <c r="VGL214" s="52"/>
      <c r="VGM214" s="5"/>
      <c r="VGN214" s="11"/>
      <c r="VGO214" s="10"/>
      <c r="VGP214" s="10"/>
      <c r="VGQ214" s="1"/>
      <c r="VGR214" s="5"/>
      <c r="VGS214" s="52"/>
      <c r="VGT214" s="5"/>
      <c r="VGU214" s="11"/>
      <c r="VGV214" s="10"/>
      <c r="VGW214" s="10"/>
      <c r="VGX214" s="1"/>
      <c r="VGY214" s="5"/>
      <c r="VGZ214" s="52"/>
      <c r="VHA214" s="5"/>
      <c r="VHB214" s="11"/>
      <c r="VHC214" s="10"/>
      <c r="VHD214" s="10"/>
      <c r="VHE214" s="1"/>
      <c r="VHF214" s="5"/>
      <c r="VHG214" s="52"/>
      <c r="VHH214" s="5"/>
      <c r="VHI214" s="11"/>
      <c r="VHJ214" s="10"/>
      <c r="VHK214" s="10"/>
      <c r="VHL214" s="1"/>
      <c r="VHM214" s="5"/>
      <c r="VHN214" s="52"/>
      <c r="VHO214" s="5"/>
      <c r="VHP214" s="11"/>
      <c r="VHQ214" s="10"/>
      <c r="VHR214" s="10"/>
      <c r="VHS214" s="1"/>
      <c r="VHT214" s="5"/>
      <c r="VHU214" s="52"/>
      <c r="VHV214" s="5"/>
      <c r="VHW214" s="11"/>
      <c r="VHX214" s="10"/>
      <c r="VHY214" s="10"/>
      <c r="VHZ214" s="1"/>
      <c r="VIA214" s="5"/>
      <c r="VIB214" s="52"/>
      <c r="VIC214" s="5"/>
      <c r="VID214" s="11"/>
      <c r="VIE214" s="10"/>
      <c r="VIF214" s="10"/>
      <c r="VIG214" s="1"/>
      <c r="VIH214" s="5"/>
      <c r="VII214" s="52"/>
      <c r="VIJ214" s="5"/>
      <c r="VIK214" s="11"/>
      <c r="VIL214" s="10"/>
      <c r="VIM214" s="10"/>
      <c r="VIN214" s="1"/>
      <c r="VIO214" s="5"/>
      <c r="VIP214" s="52"/>
      <c r="VIQ214" s="5"/>
      <c r="VIR214" s="11"/>
      <c r="VIS214" s="10"/>
      <c r="VIT214" s="10"/>
      <c r="VIU214" s="1"/>
      <c r="VIV214" s="5"/>
      <c r="VIW214" s="52"/>
      <c r="VIX214" s="5"/>
      <c r="VIY214" s="11"/>
      <c r="VIZ214" s="10"/>
      <c r="VJA214" s="10"/>
      <c r="VJB214" s="1"/>
      <c r="VJC214" s="5"/>
      <c r="VJD214" s="52"/>
      <c r="VJE214" s="5"/>
      <c r="VJF214" s="11"/>
      <c r="VJG214" s="10"/>
      <c r="VJH214" s="10"/>
      <c r="VJI214" s="1"/>
      <c r="VJJ214" s="5"/>
      <c r="VJK214" s="52"/>
      <c r="VJL214" s="5"/>
      <c r="VJM214" s="11"/>
      <c r="VJN214" s="10"/>
      <c r="VJO214" s="10"/>
      <c r="VJP214" s="1"/>
      <c r="VJQ214" s="5"/>
      <c r="VJR214" s="52"/>
      <c r="VJS214" s="5"/>
      <c r="VJT214" s="11"/>
      <c r="VJU214" s="10"/>
      <c r="VJV214" s="10"/>
      <c r="VJW214" s="1"/>
      <c r="VJX214" s="5"/>
      <c r="VJY214" s="52"/>
      <c r="VJZ214" s="5"/>
      <c r="VKA214" s="11"/>
      <c r="VKB214" s="10"/>
      <c r="VKC214" s="10"/>
      <c r="VKD214" s="1"/>
      <c r="VKE214" s="5"/>
      <c r="VKF214" s="52"/>
      <c r="VKG214" s="5"/>
      <c r="VKH214" s="11"/>
      <c r="VKI214" s="10"/>
      <c r="VKJ214" s="10"/>
      <c r="VKK214" s="1"/>
      <c r="VKL214" s="5"/>
      <c r="VKM214" s="52"/>
      <c r="VKN214" s="5"/>
      <c r="VKO214" s="11"/>
      <c r="VKP214" s="10"/>
      <c r="VKQ214" s="10"/>
      <c r="VKR214" s="1"/>
      <c r="VKS214" s="5"/>
      <c r="VKT214" s="52"/>
      <c r="VKU214" s="5"/>
      <c r="VKV214" s="11"/>
      <c r="VKW214" s="10"/>
      <c r="VKX214" s="10"/>
      <c r="VKY214" s="1"/>
      <c r="VKZ214" s="5"/>
      <c r="VLA214" s="52"/>
      <c r="VLB214" s="5"/>
      <c r="VLC214" s="11"/>
      <c r="VLD214" s="10"/>
      <c r="VLE214" s="10"/>
      <c r="VLF214" s="1"/>
      <c r="VLG214" s="5"/>
      <c r="VLH214" s="52"/>
      <c r="VLI214" s="5"/>
      <c r="VLJ214" s="11"/>
      <c r="VLK214" s="10"/>
      <c r="VLL214" s="10"/>
      <c r="VLM214" s="1"/>
      <c r="VLN214" s="5"/>
      <c r="VLO214" s="52"/>
      <c r="VLP214" s="5"/>
      <c r="VLQ214" s="11"/>
      <c r="VLR214" s="10"/>
      <c r="VLS214" s="10"/>
      <c r="VLT214" s="1"/>
      <c r="VLU214" s="5"/>
      <c r="VLV214" s="52"/>
      <c r="VLW214" s="5"/>
      <c r="VLX214" s="11"/>
      <c r="VLY214" s="10"/>
      <c r="VLZ214" s="10"/>
      <c r="VMA214" s="1"/>
      <c r="VMB214" s="5"/>
      <c r="VMC214" s="52"/>
      <c r="VMD214" s="5"/>
      <c r="VME214" s="11"/>
      <c r="VMF214" s="10"/>
      <c r="VMG214" s="10"/>
      <c r="VMH214" s="1"/>
      <c r="VMI214" s="5"/>
      <c r="VMJ214" s="52"/>
      <c r="VMK214" s="5"/>
      <c r="VML214" s="11"/>
      <c r="VMM214" s="10"/>
      <c r="VMN214" s="10"/>
      <c r="VMO214" s="1"/>
      <c r="VMP214" s="5"/>
      <c r="VMQ214" s="52"/>
      <c r="VMR214" s="5"/>
      <c r="VMS214" s="11"/>
      <c r="VMT214" s="10"/>
      <c r="VMU214" s="10"/>
      <c r="VMV214" s="1"/>
      <c r="VMW214" s="5"/>
      <c r="VMX214" s="52"/>
      <c r="VMY214" s="5"/>
      <c r="VMZ214" s="11"/>
      <c r="VNA214" s="10"/>
      <c r="VNB214" s="10"/>
      <c r="VNC214" s="1"/>
      <c r="VND214" s="5"/>
      <c r="VNE214" s="52"/>
      <c r="VNF214" s="5"/>
      <c r="VNG214" s="11"/>
      <c r="VNH214" s="10"/>
      <c r="VNI214" s="10"/>
      <c r="VNJ214" s="1"/>
      <c r="VNK214" s="5"/>
      <c r="VNL214" s="52"/>
      <c r="VNM214" s="5"/>
      <c r="VNN214" s="11"/>
      <c r="VNO214" s="10"/>
      <c r="VNP214" s="10"/>
      <c r="VNQ214" s="1"/>
      <c r="VNR214" s="5"/>
      <c r="VNS214" s="52"/>
      <c r="VNT214" s="5"/>
      <c r="VNU214" s="11"/>
      <c r="VNV214" s="10"/>
      <c r="VNW214" s="10"/>
      <c r="VNX214" s="1"/>
      <c r="VNY214" s="5"/>
      <c r="VNZ214" s="52"/>
      <c r="VOA214" s="5"/>
      <c r="VOB214" s="11"/>
      <c r="VOC214" s="10"/>
      <c r="VOD214" s="10"/>
      <c r="VOE214" s="1"/>
      <c r="VOF214" s="5"/>
      <c r="VOG214" s="52"/>
      <c r="VOH214" s="5"/>
      <c r="VOI214" s="11"/>
      <c r="VOJ214" s="10"/>
      <c r="VOK214" s="10"/>
      <c r="VOL214" s="1"/>
      <c r="VOM214" s="5"/>
      <c r="VON214" s="52"/>
      <c r="VOO214" s="5"/>
      <c r="VOP214" s="11"/>
      <c r="VOQ214" s="10"/>
      <c r="VOR214" s="10"/>
      <c r="VOS214" s="1"/>
      <c r="VOT214" s="5"/>
      <c r="VOU214" s="52"/>
      <c r="VOV214" s="5"/>
      <c r="VOW214" s="11"/>
      <c r="VOX214" s="10"/>
      <c r="VOY214" s="10"/>
      <c r="VOZ214" s="1"/>
      <c r="VPA214" s="5"/>
      <c r="VPB214" s="52"/>
      <c r="VPC214" s="5"/>
      <c r="VPD214" s="11"/>
      <c r="VPE214" s="10"/>
      <c r="VPF214" s="10"/>
      <c r="VPG214" s="1"/>
      <c r="VPH214" s="5"/>
      <c r="VPI214" s="52"/>
      <c r="VPJ214" s="5"/>
      <c r="VPK214" s="11"/>
      <c r="VPL214" s="10"/>
      <c r="VPM214" s="10"/>
      <c r="VPN214" s="1"/>
      <c r="VPO214" s="5"/>
      <c r="VPP214" s="52"/>
      <c r="VPQ214" s="5"/>
      <c r="VPR214" s="11"/>
      <c r="VPS214" s="10"/>
      <c r="VPT214" s="10"/>
      <c r="VPU214" s="1"/>
      <c r="VPV214" s="5"/>
      <c r="VPW214" s="52"/>
      <c r="VPX214" s="5"/>
      <c r="VPY214" s="11"/>
      <c r="VPZ214" s="10"/>
      <c r="VQA214" s="10"/>
      <c r="VQB214" s="1"/>
      <c r="VQC214" s="5"/>
      <c r="VQD214" s="52"/>
      <c r="VQE214" s="5"/>
      <c r="VQF214" s="11"/>
      <c r="VQG214" s="10"/>
      <c r="VQH214" s="10"/>
      <c r="VQI214" s="1"/>
      <c r="VQJ214" s="5"/>
      <c r="VQK214" s="52"/>
      <c r="VQL214" s="5"/>
      <c r="VQM214" s="11"/>
      <c r="VQN214" s="10"/>
      <c r="VQO214" s="10"/>
      <c r="VQP214" s="1"/>
      <c r="VQQ214" s="5"/>
      <c r="VQR214" s="52"/>
      <c r="VQS214" s="5"/>
      <c r="VQT214" s="11"/>
      <c r="VQU214" s="10"/>
      <c r="VQV214" s="10"/>
      <c r="VQW214" s="1"/>
      <c r="VQX214" s="5"/>
      <c r="VQY214" s="52"/>
      <c r="VQZ214" s="5"/>
      <c r="VRA214" s="11"/>
      <c r="VRB214" s="10"/>
      <c r="VRC214" s="10"/>
      <c r="VRD214" s="1"/>
      <c r="VRE214" s="5"/>
      <c r="VRF214" s="52"/>
      <c r="VRG214" s="5"/>
      <c r="VRH214" s="11"/>
      <c r="VRI214" s="10"/>
      <c r="VRJ214" s="10"/>
      <c r="VRK214" s="1"/>
      <c r="VRL214" s="5"/>
      <c r="VRM214" s="52"/>
      <c r="VRN214" s="5"/>
      <c r="VRO214" s="11"/>
      <c r="VRP214" s="10"/>
      <c r="VRQ214" s="10"/>
      <c r="VRR214" s="1"/>
      <c r="VRS214" s="5"/>
      <c r="VRT214" s="52"/>
      <c r="VRU214" s="5"/>
      <c r="VRV214" s="11"/>
      <c r="VRW214" s="10"/>
      <c r="VRX214" s="10"/>
      <c r="VRY214" s="1"/>
      <c r="VRZ214" s="5"/>
      <c r="VSA214" s="52"/>
      <c r="VSB214" s="5"/>
      <c r="VSC214" s="11"/>
      <c r="VSD214" s="10"/>
      <c r="VSE214" s="10"/>
      <c r="VSF214" s="1"/>
      <c r="VSG214" s="5"/>
      <c r="VSH214" s="52"/>
      <c r="VSI214" s="5"/>
      <c r="VSJ214" s="11"/>
      <c r="VSK214" s="10"/>
      <c r="VSL214" s="10"/>
      <c r="VSM214" s="1"/>
      <c r="VSN214" s="5"/>
      <c r="VSO214" s="52"/>
      <c r="VSP214" s="5"/>
      <c r="VSQ214" s="11"/>
      <c r="VSR214" s="10"/>
      <c r="VSS214" s="10"/>
      <c r="VST214" s="1"/>
      <c r="VSU214" s="5"/>
      <c r="VSV214" s="52"/>
      <c r="VSW214" s="5"/>
      <c r="VSX214" s="11"/>
      <c r="VSY214" s="10"/>
      <c r="VSZ214" s="10"/>
      <c r="VTA214" s="1"/>
      <c r="VTB214" s="5"/>
      <c r="VTC214" s="52"/>
      <c r="VTD214" s="5"/>
      <c r="VTE214" s="11"/>
      <c r="VTF214" s="10"/>
      <c r="VTG214" s="10"/>
      <c r="VTH214" s="1"/>
      <c r="VTI214" s="5"/>
      <c r="VTJ214" s="52"/>
      <c r="VTK214" s="5"/>
      <c r="VTL214" s="11"/>
      <c r="VTM214" s="10"/>
      <c r="VTN214" s="10"/>
      <c r="VTO214" s="1"/>
      <c r="VTP214" s="5"/>
      <c r="VTQ214" s="52"/>
      <c r="VTR214" s="5"/>
      <c r="VTS214" s="11"/>
      <c r="VTT214" s="10"/>
      <c r="VTU214" s="10"/>
      <c r="VTV214" s="1"/>
      <c r="VTW214" s="5"/>
      <c r="VTX214" s="52"/>
      <c r="VTY214" s="5"/>
      <c r="VTZ214" s="11"/>
      <c r="VUA214" s="10"/>
      <c r="VUB214" s="10"/>
      <c r="VUC214" s="1"/>
      <c r="VUD214" s="5"/>
      <c r="VUE214" s="52"/>
      <c r="VUF214" s="5"/>
      <c r="VUG214" s="11"/>
      <c r="VUH214" s="10"/>
      <c r="VUI214" s="10"/>
      <c r="VUJ214" s="1"/>
      <c r="VUK214" s="5"/>
      <c r="VUL214" s="52"/>
      <c r="VUM214" s="5"/>
      <c r="VUN214" s="11"/>
      <c r="VUO214" s="10"/>
      <c r="VUP214" s="10"/>
      <c r="VUQ214" s="1"/>
      <c r="VUR214" s="5"/>
      <c r="VUS214" s="52"/>
      <c r="VUT214" s="5"/>
      <c r="VUU214" s="11"/>
      <c r="VUV214" s="10"/>
      <c r="VUW214" s="10"/>
      <c r="VUX214" s="1"/>
      <c r="VUY214" s="5"/>
      <c r="VUZ214" s="52"/>
      <c r="VVA214" s="5"/>
      <c r="VVB214" s="11"/>
      <c r="VVC214" s="10"/>
      <c r="VVD214" s="10"/>
      <c r="VVE214" s="1"/>
      <c r="VVF214" s="5"/>
      <c r="VVG214" s="52"/>
      <c r="VVH214" s="5"/>
      <c r="VVI214" s="11"/>
      <c r="VVJ214" s="10"/>
      <c r="VVK214" s="10"/>
      <c r="VVL214" s="1"/>
      <c r="VVM214" s="5"/>
      <c r="VVN214" s="52"/>
      <c r="VVO214" s="5"/>
      <c r="VVP214" s="11"/>
      <c r="VVQ214" s="10"/>
      <c r="VVR214" s="10"/>
      <c r="VVS214" s="1"/>
      <c r="VVT214" s="5"/>
      <c r="VVU214" s="52"/>
      <c r="VVV214" s="5"/>
      <c r="VVW214" s="11"/>
      <c r="VVX214" s="10"/>
      <c r="VVY214" s="10"/>
      <c r="VVZ214" s="1"/>
      <c r="VWA214" s="5"/>
      <c r="VWB214" s="52"/>
      <c r="VWC214" s="5"/>
      <c r="VWD214" s="11"/>
      <c r="VWE214" s="10"/>
      <c r="VWF214" s="10"/>
      <c r="VWG214" s="1"/>
      <c r="VWH214" s="5"/>
      <c r="VWI214" s="52"/>
      <c r="VWJ214" s="5"/>
      <c r="VWK214" s="11"/>
      <c r="VWL214" s="10"/>
      <c r="VWM214" s="10"/>
      <c r="VWN214" s="1"/>
      <c r="VWO214" s="5"/>
      <c r="VWP214" s="52"/>
      <c r="VWQ214" s="5"/>
      <c r="VWR214" s="11"/>
      <c r="VWS214" s="10"/>
      <c r="VWT214" s="10"/>
      <c r="VWU214" s="1"/>
      <c r="VWV214" s="5"/>
      <c r="VWW214" s="52"/>
      <c r="VWX214" s="5"/>
      <c r="VWY214" s="11"/>
      <c r="VWZ214" s="10"/>
      <c r="VXA214" s="10"/>
      <c r="VXB214" s="1"/>
      <c r="VXC214" s="5"/>
      <c r="VXD214" s="52"/>
      <c r="VXE214" s="5"/>
      <c r="VXF214" s="11"/>
      <c r="VXG214" s="10"/>
      <c r="VXH214" s="10"/>
      <c r="VXI214" s="1"/>
      <c r="VXJ214" s="5"/>
      <c r="VXK214" s="52"/>
      <c r="VXL214" s="5"/>
      <c r="VXM214" s="11"/>
      <c r="VXN214" s="10"/>
      <c r="VXO214" s="10"/>
      <c r="VXP214" s="1"/>
      <c r="VXQ214" s="5"/>
      <c r="VXR214" s="52"/>
      <c r="VXS214" s="5"/>
      <c r="VXT214" s="11"/>
      <c r="VXU214" s="10"/>
      <c r="VXV214" s="10"/>
      <c r="VXW214" s="1"/>
      <c r="VXX214" s="5"/>
      <c r="VXY214" s="52"/>
      <c r="VXZ214" s="5"/>
      <c r="VYA214" s="11"/>
      <c r="VYB214" s="10"/>
      <c r="VYC214" s="10"/>
      <c r="VYD214" s="1"/>
      <c r="VYE214" s="5"/>
      <c r="VYF214" s="52"/>
      <c r="VYG214" s="5"/>
      <c r="VYH214" s="11"/>
      <c r="VYI214" s="10"/>
      <c r="VYJ214" s="10"/>
      <c r="VYK214" s="1"/>
      <c r="VYL214" s="5"/>
      <c r="VYM214" s="52"/>
      <c r="VYN214" s="5"/>
      <c r="VYO214" s="11"/>
      <c r="VYP214" s="10"/>
      <c r="VYQ214" s="10"/>
      <c r="VYR214" s="1"/>
      <c r="VYS214" s="5"/>
      <c r="VYT214" s="52"/>
      <c r="VYU214" s="5"/>
      <c r="VYV214" s="11"/>
      <c r="VYW214" s="10"/>
      <c r="VYX214" s="10"/>
      <c r="VYY214" s="1"/>
      <c r="VYZ214" s="5"/>
      <c r="VZA214" s="52"/>
      <c r="VZB214" s="5"/>
      <c r="VZC214" s="11"/>
      <c r="VZD214" s="10"/>
      <c r="VZE214" s="10"/>
      <c r="VZF214" s="1"/>
      <c r="VZG214" s="5"/>
      <c r="VZH214" s="52"/>
      <c r="VZI214" s="5"/>
      <c r="VZJ214" s="11"/>
      <c r="VZK214" s="10"/>
      <c r="VZL214" s="10"/>
      <c r="VZM214" s="1"/>
      <c r="VZN214" s="5"/>
      <c r="VZO214" s="52"/>
      <c r="VZP214" s="5"/>
      <c r="VZQ214" s="11"/>
      <c r="VZR214" s="10"/>
      <c r="VZS214" s="10"/>
      <c r="VZT214" s="1"/>
      <c r="VZU214" s="5"/>
      <c r="VZV214" s="52"/>
      <c r="VZW214" s="5"/>
      <c r="VZX214" s="11"/>
      <c r="VZY214" s="10"/>
      <c r="VZZ214" s="10"/>
      <c r="WAA214" s="1"/>
      <c r="WAB214" s="5"/>
      <c r="WAC214" s="52"/>
      <c r="WAD214" s="5"/>
      <c r="WAE214" s="11"/>
      <c r="WAF214" s="10"/>
      <c r="WAG214" s="10"/>
      <c r="WAH214" s="1"/>
      <c r="WAI214" s="5"/>
      <c r="WAJ214" s="52"/>
      <c r="WAK214" s="5"/>
      <c r="WAL214" s="11"/>
      <c r="WAM214" s="10"/>
      <c r="WAN214" s="10"/>
      <c r="WAO214" s="1"/>
      <c r="WAP214" s="5"/>
      <c r="WAQ214" s="52"/>
      <c r="WAR214" s="5"/>
      <c r="WAS214" s="11"/>
      <c r="WAT214" s="10"/>
      <c r="WAU214" s="10"/>
      <c r="WAV214" s="1"/>
      <c r="WAW214" s="5"/>
      <c r="WAX214" s="52"/>
      <c r="WAY214" s="5"/>
      <c r="WAZ214" s="11"/>
      <c r="WBA214" s="10"/>
      <c r="WBB214" s="10"/>
      <c r="WBC214" s="1"/>
      <c r="WBD214" s="5"/>
      <c r="WBE214" s="52"/>
      <c r="WBF214" s="5"/>
      <c r="WBG214" s="11"/>
      <c r="WBH214" s="10"/>
      <c r="WBI214" s="10"/>
      <c r="WBJ214" s="1"/>
      <c r="WBK214" s="5"/>
      <c r="WBL214" s="52"/>
      <c r="WBM214" s="5"/>
      <c r="WBN214" s="11"/>
      <c r="WBO214" s="10"/>
      <c r="WBP214" s="10"/>
      <c r="WBQ214" s="1"/>
      <c r="WBR214" s="5"/>
      <c r="WBS214" s="52"/>
      <c r="WBT214" s="5"/>
      <c r="WBU214" s="11"/>
      <c r="WBV214" s="10"/>
      <c r="WBW214" s="10"/>
      <c r="WBX214" s="1"/>
      <c r="WBY214" s="5"/>
      <c r="WBZ214" s="52"/>
      <c r="WCA214" s="5"/>
      <c r="WCB214" s="11"/>
      <c r="WCC214" s="10"/>
      <c r="WCD214" s="10"/>
      <c r="WCE214" s="1"/>
      <c r="WCF214" s="5"/>
      <c r="WCG214" s="52"/>
      <c r="WCH214" s="5"/>
      <c r="WCI214" s="11"/>
      <c r="WCJ214" s="10"/>
      <c r="WCK214" s="10"/>
      <c r="WCL214" s="1"/>
      <c r="WCM214" s="5"/>
      <c r="WCN214" s="52"/>
      <c r="WCO214" s="5"/>
      <c r="WCP214" s="11"/>
      <c r="WCQ214" s="10"/>
      <c r="WCR214" s="10"/>
      <c r="WCS214" s="1"/>
      <c r="WCT214" s="5"/>
      <c r="WCU214" s="52"/>
      <c r="WCV214" s="5"/>
      <c r="WCW214" s="11"/>
      <c r="WCX214" s="10"/>
      <c r="WCY214" s="10"/>
      <c r="WCZ214" s="1"/>
      <c r="WDA214" s="5"/>
      <c r="WDB214" s="52"/>
      <c r="WDC214" s="5"/>
      <c r="WDD214" s="11"/>
      <c r="WDE214" s="10"/>
      <c r="WDF214" s="10"/>
      <c r="WDG214" s="1"/>
      <c r="WDH214" s="5"/>
      <c r="WDI214" s="52"/>
      <c r="WDJ214" s="5"/>
      <c r="WDK214" s="11"/>
      <c r="WDL214" s="10"/>
      <c r="WDM214" s="10"/>
      <c r="WDN214" s="1"/>
      <c r="WDO214" s="5"/>
      <c r="WDP214" s="52"/>
      <c r="WDQ214" s="5"/>
      <c r="WDR214" s="11"/>
      <c r="WDS214" s="10"/>
      <c r="WDT214" s="10"/>
      <c r="WDU214" s="1"/>
      <c r="WDV214" s="5"/>
      <c r="WDW214" s="52"/>
      <c r="WDX214" s="5"/>
      <c r="WDY214" s="11"/>
      <c r="WDZ214" s="10"/>
      <c r="WEA214" s="10"/>
      <c r="WEB214" s="1"/>
      <c r="WEC214" s="5"/>
      <c r="WED214" s="52"/>
      <c r="WEE214" s="5"/>
      <c r="WEF214" s="11"/>
      <c r="WEG214" s="10"/>
      <c r="WEH214" s="10"/>
      <c r="WEI214" s="1"/>
      <c r="WEJ214" s="5"/>
      <c r="WEK214" s="52"/>
      <c r="WEL214" s="5"/>
      <c r="WEM214" s="11"/>
      <c r="WEN214" s="10"/>
      <c r="WEO214" s="10"/>
      <c r="WEP214" s="1"/>
      <c r="WEQ214" s="5"/>
      <c r="WER214" s="52"/>
      <c r="WES214" s="5"/>
      <c r="WET214" s="11"/>
      <c r="WEU214" s="10"/>
      <c r="WEV214" s="10"/>
      <c r="WEW214" s="1"/>
      <c r="WEX214" s="5"/>
      <c r="WEY214" s="52"/>
      <c r="WEZ214" s="5"/>
      <c r="WFA214" s="11"/>
      <c r="WFB214" s="10"/>
      <c r="WFC214" s="10"/>
      <c r="WFD214" s="1"/>
      <c r="WFE214" s="5"/>
      <c r="WFF214" s="52"/>
      <c r="WFG214" s="5"/>
      <c r="WFH214" s="11"/>
      <c r="WFI214" s="10"/>
      <c r="WFJ214" s="10"/>
      <c r="WFK214" s="1"/>
      <c r="WFL214" s="5"/>
      <c r="WFM214" s="52"/>
      <c r="WFN214" s="5"/>
      <c r="WFO214" s="11"/>
      <c r="WFP214" s="10"/>
      <c r="WFQ214" s="10"/>
      <c r="WFR214" s="1"/>
      <c r="WFS214" s="5"/>
      <c r="WFT214" s="52"/>
      <c r="WFU214" s="5"/>
      <c r="WFV214" s="11"/>
      <c r="WFW214" s="10"/>
      <c r="WFX214" s="10"/>
      <c r="WFY214" s="1"/>
      <c r="WFZ214" s="5"/>
      <c r="WGA214" s="52"/>
      <c r="WGB214" s="5"/>
      <c r="WGC214" s="11"/>
      <c r="WGD214" s="10"/>
      <c r="WGE214" s="10"/>
      <c r="WGF214" s="1"/>
      <c r="WGG214" s="5"/>
      <c r="WGH214" s="52"/>
      <c r="WGI214" s="5"/>
      <c r="WGJ214" s="11"/>
      <c r="WGK214" s="10"/>
      <c r="WGL214" s="10"/>
      <c r="WGM214" s="1"/>
      <c r="WGN214" s="5"/>
      <c r="WGO214" s="52"/>
      <c r="WGP214" s="5"/>
      <c r="WGQ214" s="11"/>
      <c r="WGR214" s="10"/>
      <c r="WGS214" s="10"/>
      <c r="WGT214" s="1"/>
      <c r="WGU214" s="5"/>
      <c r="WGV214" s="52"/>
      <c r="WGW214" s="5"/>
      <c r="WGX214" s="11"/>
      <c r="WGY214" s="10"/>
      <c r="WGZ214" s="10"/>
      <c r="WHA214" s="1"/>
      <c r="WHB214" s="5"/>
      <c r="WHC214" s="52"/>
      <c r="WHD214" s="5"/>
      <c r="WHE214" s="11"/>
      <c r="WHF214" s="10"/>
      <c r="WHG214" s="10"/>
      <c r="WHH214" s="1"/>
      <c r="WHI214" s="5"/>
      <c r="WHJ214" s="52"/>
      <c r="WHK214" s="5"/>
      <c r="WHL214" s="11"/>
      <c r="WHM214" s="10"/>
      <c r="WHN214" s="10"/>
      <c r="WHO214" s="1"/>
      <c r="WHP214" s="5"/>
      <c r="WHQ214" s="52"/>
      <c r="WHR214" s="5"/>
      <c r="WHS214" s="11"/>
      <c r="WHT214" s="10"/>
      <c r="WHU214" s="10"/>
      <c r="WHV214" s="1"/>
      <c r="WHW214" s="5"/>
      <c r="WHX214" s="52"/>
      <c r="WHY214" s="5"/>
      <c r="WHZ214" s="11"/>
      <c r="WIA214" s="10"/>
      <c r="WIB214" s="10"/>
      <c r="WIC214" s="1"/>
      <c r="WID214" s="5"/>
      <c r="WIE214" s="52"/>
      <c r="WIF214" s="5"/>
      <c r="WIG214" s="11"/>
      <c r="WIH214" s="10"/>
      <c r="WII214" s="10"/>
      <c r="WIJ214" s="1"/>
      <c r="WIK214" s="5"/>
      <c r="WIL214" s="52"/>
      <c r="WIM214" s="5"/>
      <c r="WIN214" s="11"/>
      <c r="WIO214" s="10"/>
      <c r="WIP214" s="10"/>
      <c r="WIQ214" s="1"/>
      <c r="WIR214" s="5"/>
      <c r="WIS214" s="52"/>
      <c r="WIT214" s="5"/>
      <c r="WIU214" s="11"/>
      <c r="WIV214" s="10"/>
      <c r="WIW214" s="10"/>
      <c r="WIX214" s="1"/>
      <c r="WIY214" s="5"/>
      <c r="WIZ214" s="52"/>
      <c r="WJA214" s="5"/>
      <c r="WJB214" s="11"/>
      <c r="WJC214" s="10"/>
      <c r="WJD214" s="10"/>
      <c r="WJE214" s="1"/>
      <c r="WJF214" s="5"/>
      <c r="WJG214" s="52"/>
      <c r="WJH214" s="5"/>
      <c r="WJI214" s="11"/>
      <c r="WJJ214" s="10"/>
      <c r="WJK214" s="10"/>
      <c r="WJL214" s="1"/>
      <c r="WJM214" s="5"/>
      <c r="WJN214" s="52"/>
      <c r="WJO214" s="5"/>
      <c r="WJP214" s="11"/>
      <c r="WJQ214" s="10"/>
      <c r="WJR214" s="10"/>
      <c r="WJS214" s="1"/>
      <c r="WJT214" s="5"/>
      <c r="WJU214" s="52"/>
      <c r="WJV214" s="5"/>
      <c r="WJW214" s="11"/>
      <c r="WJX214" s="10"/>
      <c r="WJY214" s="10"/>
      <c r="WJZ214" s="1"/>
      <c r="WKA214" s="5"/>
      <c r="WKB214" s="52"/>
      <c r="WKC214" s="5"/>
      <c r="WKD214" s="11"/>
      <c r="WKE214" s="10"/>
      <c r="WKF214" s="10"/>
      <c r="WKG214" s="1"/>
      <c r="WKH214" s="5"/>
      <c r="WKI214" s="52"/>
      <c r="WKJ214" s="5"/>
      <c r="WKK214" s="11"/>
      <c r="WKL214" s="10"/>
      <c r="WKM214" s="10"/>
      <c r="WKN214" s="1"/>
      <c r="WKO214" s="5"/>
      <c r="WKP214" s="52"/>
      <c r="WKQ214" s="5"/>
      <c r="WKR214" s="11"/>
      <c r="WKS214" s="10"/>
      <c r="WKT214" s="10"/>
      <c r="WKU214" s="1"/>
      <c r="WKV214" s="5"/>
      <c r="WKW214" s="52"/>
      <c r="WKX214" s="5"/>
      <c r="WKY214" s="11"/>
      <c r="WKZ214" s="10"/>
      <c r="WLA214" s="10"/>
      <c r="WLB214" s="1"/>
      <c r="WLC214" s="5"/>
      <c r="WLD214" s="52"/>
      <c r="WLE214" s="5"/>
      <c r="WLF214" s="11"/>
      <c r="WLG214" s="10"/>
      <c r="WLH214" s="10"/>
      <c r="WLI214" s="1"/>
      <c r="WLJ214" s="5"/>
      <c r="WLK214" s="52"/>
      <c r="WLL214" s="5"/>
      <c r="WLM214" s="11"/>
      <c r="WLN214" s="10"/>
      <c r="WLO214" s="10"/>
      <c r="WLP214" s="1"/>
      <c r="WLQ214" s="5"/>
      <c r="WLR214" s="52"/>
      <c r="WLS214" s="5"/>
      <c r="WLT214" s="11"/>
      <c r="WLU214" s="10"/>
      <c r="WLV214" s="10"/>
      <c r="WLW214" s="1"/>
      <c r="WLX214" s="5"/>
      <c r="WLY214" s="52"/>
      <c r="WLZ214" s="5"/>
      <c r="WMA214" s="11"/>
      <c r="WMB214" s="10"/>
      <c r="WMC214" s="10"/>
      <c r="WMD214" s="1"/>
      <c r="WME214" s="5"/>
      <c r="WMF214" s="52"/>
      <c r="WMG214" s="5"/>
      <c r="WMH214" s="11"/>
      <c r="WMI214" s="10"/>
      <c r="WMJ214" s="10"/>
      <c r="WMK214" s="1"/>
      <c r="WML214" s="5"/>
      <c r="WMM214" s="52"/>
      <c r="WMN214" s="5"/>
      <c r="WMO214" s="11"/>
      <c r="WMP214" s="10"/>
      <c r="WMQ214" s="10"/>
      <c r="WMR214" s="1"/>
      <c r="WMS214" s="5"/>
      <c r="WMT214" s="52"/>
      <c r="WMU214" s="5"/>
      <c r="WMV214" s="11"/>
      <c r="WMW214" s="10"/>
      <c r="WMX214" s="10"/>
      <c r="WMY214" s="1"/>
      <c r="WMZ214" s="5"/>
      <c r="WNA214" s="52"/>
      <c r="WNB214" s="5"/>
      <c r="WNC214" s="11"/>
      <c r="WND214" s="10"/>
      <c r="WNE214" s="10"/>
      <c r="WNF214" s="1"/>
      <c r="WNG214" s="5"/>
      <c r="WNH214" s="52"/>
      <c r="WNI214" s="5"/>
      <c r="WNJ214" s="11"/>
      <c r="WNK214" s="10"/>
      <c r="WNL214" s="10"/>
      <c r="WNM214" s="1"/>
      <c r="WNN214" s="5"/>
      <c r="WNO214" s="52"/>
      <c r="WNP214" s="5"/>
      <c r="WNQ214" s="11"/>
      <c r="WNR214" s="10"/>
      <c r="WNS214" s="10"/>
      <c r="WNT214" s="1"/>
      <c r="WNU214" s="5"/>
      <c r="WNV214" s="52"/>
      <c r="WNW214" s="5"/>
      <c r="WNX214" s="11"/>
      <c r="WNY214" s="10"/>
      <c r="WNZ214" s="10"/>
      <c r="WOA214" s="1"/>
      <c r="WOB214" s="5"/>
      <c r="WOC214" s="52"/>
      <c r="WOD214" s="5"/>
      <c r="WOE214" s="11"/>
      <c r="WOF214" s="10"/>
      <c r="WOG214" s="10"/>
      <c r="WOH214" s="1"/>
      <c r="WOI214" s="5"/>
      <c r="WOJ214" s="52"/>
      <c r="WOK214" s="5"/>
      <c r="WOL214" s="11"/>
      <c r="WOM214" s="10"/>
      <c r="WON214" s="10"/>
      <c r="WOO214" s="1"/>
      <c r="WOP214" s="5"/>
      <c r="WOQ214" s="52"/>
      <c r="WOR214" s="5"/>
      <c r="WOS214" s="11"/>
      <c r="WOT214" s="10"/>
      <c r="WOU214" s="10"/>
      <c r="WOV214" s="1"/>
      <c r="WOW214" s="5"/>
      <c r="WOX214" s="52"/>
      <c r="WOY214" s="5"/>
      <c r="WOZ214" s="11"/>
      <c r="WPA214" s="10"/>
      <c r="WPB214" s="10"/>
      <c r="WPC214" s="1"/>
      <c r="WPD214" s="5"/>
      <c r="WPE214" s="52"/>
      <c r="WPF214" s="5"/>
      <c r="WPG214" s="11"/>
      <c r="WPH214" s="10"/>
      <c r="WPI214" s="10"/>
      <c r="WPJ214" s="1"/>
      <c r="WPK214" s="5"/>
      <c r="WPL214" s="52"/>
      <c r="WPM214" s="5"/>
      <c r="WPN214" s="11"/>
      <c r="WPO214" s="10"/>
      <c r="WPP214" s="10"/>
      <c r="WPQ214" s="1"/>
      <c r="WPR214" s="5"/>
      <c r="WPS214" s="52"/>
      <c r="WPT214" s="5"/>
      <c r="WPU214" s="11"/>
      <c r="WPV214" s="10"/>
      <c r="WPW214" s="10"/>
      <c r="WPX214" s="1"/>
      <c r="WPY214" s="5"/>
      <c r="WPZ214" s="52"/>
      <c r="WQA214" s="5"/>
      <c r="WQB214" s="11"/>
      <c r="WQC214" s="10"/>
      <c r="WQD214" s="10"/>
      <c r="WQE214" s="1"/>
      <c r="WQF214" s="5"/>
      <c r="WQG214" s="52"/>
      <c r="WQH214" s="5"/>
      <c r="WQI214" s="11"/>
      <c r="WQJ214" s="10"/>
      <c r="WQK214" s="10"/>
      <c r="WQL214" s="1"/>
      <c r="WQM214" s="5"/>
      <c r="WQN214" s="52"/>
      <c r="WQO214" s="5"/>
      <c r="WQP214" s="11"/>
      <c r="WQQ214" s="10"/>
      <c r="WQR214" s="10"/>
      <c r="WQS214" s="1"/>
      <c r="WQT214" s="5"/>
      <c r="WQU214" s="52"/>
      <c r="WQV214" s="5"/>
      <c r="WQW214" s="11"/>
      <c r="WQX214" s="10"/>
      <c r="WQY214" s="10"/>
      <c r="WQZ214" s="1"/>
      <c r="WRA214" s="5"/>
      <c r="WRB214" s="52"/>
      <c r="WRC214" s="5"/>
      <c r="WRD214" s="11"/>
      <c r="WRE214" s="10"/>
      <c r="WRF214" s="10"/>
      <c r="WRG214" s="1"/>
      <c r="WRH214" s="5"/>
      <c r="WRI214" s="52"/>
      <c r="WRJ214" s="5"/>
      <c r="WRK214" s="11"/>
      <c r="WRL214" s="10"/>
      <c r="WRM214" s="10"/>
      <c r="WRN214" s="1"/>
      <c r="WRO214" s="5"/>
      <c r="WRP214" s="52"/>
      <c r="WRQ214" s="5"/>
      <c r="WRR214" s="11"/>
      <c r="WRS214" s="10"/>
      <c r="WRT214" s="10"/>
      <c r="WRU214" s="1"/>
      <c r="WRV214" s="5"/>
      <c r="WRW214" s="52"/>
      <c r="WRX214" s="5"/>
      <c r="WRY214" s="11"/>
      <c r="WRZ214" s="10"/>
      <c r="WSA214" s="10"/>
      <c r="WSB214" s="1"/>
      <c r="WSC214" s="5"/>
      <c r="WSD214" s="52"/>
      <c r="WSE214" s="5"/>
      <c r="WSF214" s="11"/>
      <c r="WSG214" s="10"/>
      <c r="WSH214" s="10"/>
      <c r="WSI214" s="1"/>
      <c r="WSJ214" s="5"/>
      <c r="WSK214" s="52"/>
      <c r="WSL214" s="5"/>
      <c r="WSM214" s="11"/>
      <c r="WSN214" s="10"/>
      <c r="WSO214" s="10"/>
      <c r="WSP214" s="1"/>
      <c r="WSQ214" s="5"/>
      <c r="WSR214" s="52"/>
      <c r="WSS214" s="5"/>
      <c r="WST214" s="11"/>
      <c r="WSU214" s="10"/>
      <c r="WSV214" s="10"/>
      <c r="WSW214" s="1"/>
      <c r="WSX214" s="5"/>
      <c r="WSY214" s="52"/>
      <c r="WSZ214" s="5"/>
      <c r="WTA214" s="11"/>
      <c r="WTB214" s="10"/>
      <c r="WTC214" s="10"/>
      <c r="WTD214" s="1"/>
      <c r="WTE214" s="5"/>
      <c r="WTF214" s="52"/>
      <c r="WTG214" s="5"/>
      <c r="WTH214" s="11"/>
      <c r="WTI214" s="10"/>
      <c r="WTJ214" s="10"/>
      <c r="WTK214" s="1"/>
      <c r="WTL214" s="5"/>
      <c r="WTM214" s="52"/>
      <c r="WTN214" s="5"/>
      <c r="WTO214" s="11"/>
      <c r="WTP214" s="10"/>
      <c r="WTQ214" s="10"/>
      <c r="WTR214" s="1"/>
      <c r="WTS214" s="5"/>
      <c r="WTT214" s="52"/>
      <c r="WTU214" s="5"/>
      <c r="WTV214" s="11"/>
      <c r="WTW214" s="10"/>
      <c r="WTX214" s="10"/>
      <c r="WTY214" s="1"/>
      <c r="WTZ214" s="5"/>
      <c r="WUA214" s="52"/>
      <c r="WUB214" s="5"/>
      <c r="WUC214" s="11"/>
      <c r="WUD214" s="10"/>
      <c r="WUE214" s="10"/>
      <c r="WUF214" s="1"/>
      <c r="WUG214" s="5"/>
      <c r="WUH214" s="52"/>
      <c r="WUI214" s="5"/>
      <c r="WUJ214" s="11"/>
      <c r="WUK214" s="10"/>
      <c r="WUL214" s="10"/>
      <c r="WUM214" s="1"/>
      <c r="WUN214" s="5"/>
      <c r="WUO214" s="52"/>
      <c r="WUP214" s="5"/>
      <c r="WUQ214" s="11"/>
      <c r="WUR214" s="10"/>
      <c r="WUS214" s="10"/>
      <c r="WUT214" s="1"/>
      <c r="WUU214" s="5"/>
      <c r="WUV214" s="52"/>
      <c r="WUW214" s="5"/>
      <c r="WUX214" s="11"/>
      <c r="WUY214" s="10"/>
      <c r="WUZ214" s="10"/>
      <c r="WVA214" s="1"/>
      <c r="WVB214" s="5"/>
      <c r="WVC214" s="52"/>
      <c r="WVD214" s="5"/>
      <c r="WVE214" s="11"/>
      <c r="WVF214" s="10"/>
      <c r="WVG214" s="10"/>
      <c r="WVH214" s="1"/>
      <c r="WVI214" s="5"/>
      <c r="WVJ214" s="52"/>
      <c r="WVK214" s="5"/>
      <c r="WVL214" s="11"/>
      <c r="WVM214" s="10"/>
      <c r="WVN214" s="10"/>
      <c r="WVO214" s="1"/>
      <c r="WVP214" s="5"/>
      <c r="WVQ214" s="52"/>
      <c r="WVR214" s="5"/>
      <c r="WVS214" s="11"/>
      <c r="WVT214" s="10"/>
      <c r="WVU214" s="10"/>
      <c r="WVV214" s="1"/>
      <c r="WVW214" s="5"/>
      <c r="WVX214" s="52"/>
      <c r="WVY214" s="5"/>
      <c r="WVZ214" s="11"/>
      <c r="WWA214" s="10"/>
      <c r="WWB214" s="10"/>
      <c r="WWC214" s="1"/>
      <c r="WWD214" s="5"/>
      <c r="WWE214" s="52"/>
      <c r="WWF214" s="5"/>
      <c r="WWG214" s="11"/>
      <c r="WWH214" s="10"/>
      <c r="WWI214" s="10"/>
      <c r="WWJ214" s="1"/>
      <c r="WWK214" s="5"/>
      <c r="WWL214" s="52"/>
      <c r="WWM214" s="5"/>
      <c r="WWN214" s="11"/>
      <c r="WWO214" s="10"/>
      <c r="WWP214" s="10"/>
      <c r="WWQ214" s="1"/>
      <c r="WWR214" s="5"/>
      <c r="WWS214" s="52"/>
      <c r="WWT214" s="5"/>
      <c r="WWU214" s="11"/>
      <c r="WWV214" s="10"/>
      <c r="WWW214" s="10"/>
      <c r="WWX214" s="1"/>
      <c r="WWY214" s="5"/>
      <c r="WWZ214" s="52"/>
      <c r="WXA214" s="5"/>
      <c r="WXB214" s="11"/>
      <c r="WXC214" s="10"/>
      <c r="WXD214" s="10"/>
      <c r="WXE214" s="1"/>
      <c r="WXF214" s="5"/>
      <c r="WXG214" s="52"/>
      <c r="WXH214" s="5"/>
      <c r="WXI214" s="11"/>
      <c r="WXJ214" s="10"/>
      <c r="WXK214" s="10"/>
      <c r="WXL214" s="1"/>
      <c r="WXM214" s="5"/>
      <c r="WXN214" s="52"/>
      <c r="WXO214" s="5"/>
      <c r="WXP214" s="11"/>
      <c r="WXQ214" s="10"/>
      <c r="WXR214" s="10"/>
      <c r="WXS214" s="1"/>
      <c r="WXT214" s="5"/>
      <c r="WXU214" s="52"/>
      <c r="WXV214" s="5"/>
      <c r="WXW214" s="11"/>
      <c r="WXX214" s="10"/>
      <c r="WXY214" s="10"/>
      <c r="WXZ214" s="1"/>
      <c r="WYA214" s="5"/>
      <c r="WYB214" s="52"/>
      <c r="WYC214" s="5"/>
      <c r="WYD214" s="11"/>
      <c r="WYE214" s="10"/>
      <c r="WYF214" s="10"/>
      <c r="WYG214" s="1"/>
      <c r="WYH214" s="5"/>
      <c r="WYI214" s="52"/>
      <c r="WYJ214" s="5"/>
      <c r="WYK214" s="11"/>
      <c r="WYL214" s="10"/>
      <c r="WYM214" s="10"/>
      <c r="WYN214" s="1"/>
      <c r="WYO214" s="5"/>
      <c r="WYP214" s="52"/>
      <c r="WYQ214" s="5"/>
      <c r="WYR214" s="11"/>
      <c r="WYS214" s="10"/>
      <c r="WYT214" s="10"/>
      <c r="WYU214" s="1"/>
      <c r="WYV214" s="5"/>
      <c r="WYW214" s="52"/>
      <c r="WYX214" s="5"/>
      <c r="WYY214" s="11"/>
      <c r="WYZ214" s="10"/>
      <c r="WZA214" s="10"/>
      <c r="WZB214" s="1"/>
      <c r="WZC214" s="5"/>
      <c r="WZD214" s="52"/>
      <c r="WZE214" s="5"/>
      <c r="WZF214" s="11"/>
      <c r="WZG214" s="10"/>
      <c r="WZH214" s="10"/>
      <c r="WZI214" s="1"/>
      <c r="WZJ214" s="5"/>
      <c r="WZK214" s="52"/>
      <c r="WZL214" s="5"/>
      <c r="WZM214" s="11"/>
      <c r="WZN214" s="10"/>
      <c r="WZO214" s="10"/>
      <c r="WZP214" s="1"/>
      <c r="WZQ214" s="5"/>
      <c r="WZR214" s="52"/>
      <c r="WZS214" s="5"/>
      <c r="WZT214" s="11"/>
      <c r="WZU214" s="10"/>
      <c r="WZV214" s="10"/>
      <c r="WZW214" s="1"/>
      <c r="WZX214" s="5"/>
      <c r="WZY214" s="52"/>
      <c r="WZZ214" s="5"/>
      <c r="XAA214" s="11"/>
      <c r="XAB214" s="10"/>
      <c r="XAC214" s="10"/>
      <c r="XAD214" s="1"/>
      <c r="XAE214" s="5"/>
      <c r="XAF214" s="52"/>
      <c r="XAG214" s="5"/>
      <c r="XAH214" s="11"/>
      <c r="XAI214" s="10"/>
      <c r="XAJ214" s="10"/>
      <c r="XAK214" s="1"/>
      <c r="XAL214" s="5"/>
      <c r="XAM214" s="52"/>
      <c r="XAN214" s="5"/>
      <c r="XAO214" s="11"/>
      <c r="XAP214" s="10"/>
      <c r="XAQ214" s="10"/>
      <c r="XAR214" s="1"/>
      <c r="XAS214" s="5"/>
      <c r="XAT214" s="52"/>
      <c r="XAU214" s="5"/>
      <c r="XAV214" s="11"/>
      <c r="XAW214" s="10"/>
      <c r="XAX214" s="10"/>
      <c r="XAY214" s="1"/>
      <c r="XAZ214" s="5"/>
      <c r="XBA214" s="52"/>
      <c r="XBB214" s="5"/>
      <c r="XBC214" s="11"/>
      <c r="XBD214" s="10"/>
      <c r="XBE214" s="10"/>
      <c r="XBF214" s="1"/>
      <c r="XBG214" s="5"/>
      <c r="XBH214" s="52"/>
      <c r="XBI214" s="5"/>
      <c r="XBJ214" s="11"/>
      <c r="XBK214" s="10"/>
      <c r="XBL214" s="10"/>
      <c r="XBM214" s="1"/>
      <c r="XBN214" s="5"/>
      <c r="XBO214" s="52"/>
      <c r="XBP214" s="5"/>
      <c r="XBQ214" s="11"/>
      <c r="XBR214" s="10"/>
      <c r="XBS214" s="10"/>
      <c r="XBT214" s="1"/>
      <c r="XBU214" s="5"/>
      <c r="XBV214" s="52"/>
      <c r="XBW214" s="5"/>
      <c r="XBX214" s="11"/>
      <c r="XBY214" s="10"/>
      <c r="XBZ214" s="10"/>
      <c r="XCA214" s="1"/>
      <c r="XCB214" s="5"/>
      <c r="XCC214" s="52"/>
      <c r="XCD214" s="5"/>
      <c r="XCE214" s="11"/>
      <c r="XCF214" s="10"/>
      <c r="XCG214" s="10"/>
      <c r="XCH214" s="1"/>
      <c r="XCI214" s="5"/>
      <c r="XCJ214" s="52"/>
      <c r="XCK214" s="5"/>
      <c r="XCL214" s="11"/>
      <c r="XCM214" s="10"/>
      <c r="XCN214" s="10"/>
      <c r="XCO214" s="1"/>
      <c r="XCP214" s="5"/>
      <c r="XCQ214" s="52"/>
      <c r="XCR214" s="5"/>
      <c r="XCS214" s="11"/>
      <c r="XCT214" s="10"/>
      <c r="XCU214" s="10"/>
      <c r="XCV214" s="1"/>
      <c r="XCW214" s="5"/>
      <c r="XCX214" s="52"/>
      <c r="XCY214" s="5"/>
      <c r="XCZ214" s="11"/>
      <c r="XDA214" s="10"/>
      <c r="XDB214" s="10"/>
      <c r="XDC214" s="1"/>
      <c r="XDD214" s="5"/>
      <c r="XDE214" s="52"/>
      <c r="XDF214" s="5"/>
      <c r="XDG214" s="11"/>
      <c r="XDH214" s="10"/>
      <c r="XDI214" s="10"/>
      <c r="XDJ214" s="1"/>
      <c r="XDK214" s="5"/>
      <c r="XDL214" s="52"/>
      <c r="XDM214" s="5"/>
      <c r="XDN214" s="11"/>
      <c r="XDO214" s="10"/>
      <c r="XDP214" s="10"/>
      <c r="XDQ214" s="1"/>
      <c r="XDR214" s="5"/>
      <c r="XDS214" s="52"/>
      <c r="XDT214" s="5"/>
      <c r="XDU214" s="11"/>
      <c r="XDV214" s="10"/>
      <c r="XDW214" s="10"/>
      <c r="XDX214" s="1"/>
      <c r="XDY214" s="5"/>
      <c r="XDZ214" s="52"/>
      <c r="XEA214" s="5"/>
      <c r="XEB214" s="11"/>
      <c r="XEC214" s="10"/>
      <c r="XED214" s="10"/>
      <c r="XEE214" s="1"/>
      <c r="XEF214" s="5"/>
      <c r="XEG214" s="52"/>
      <c r="XEH214" s="5"/>
      <c r="XEI214" s="11"/>
      <c r="XEJ214" s="10"/>
      <c r="XEK214" s="10"/>
      <c r="XEL214" s="1"/>
      <c r="XEM214" s="5"/>
      <c r="XEN214" s="52"/>
      <c r="XEO214" s="5"/>
      <c r="XEP214" s="11"/>
      <c r="XEQ214" s="10"/>
      <c r="XER214" s="10"/>
      <c r="XES214" s="1"/>
      <c r="XET214" s="5"/>
      <c r="XEU214" s="52"/>
      <c r="XEV214" s="5"/>
      <c r="XEW214" s="11"/>
      <c r="XEX214" s="10"/>
      <c r="XEY214" s="10"/>
      <c r="XEZ214" s="1"/>
      <c r="XFA214" s="5"/>
      <c r="XFB214" s="52"/>
      <c r="XFC214" s="5"/>
      <c r="XFD214" s="11"/>
    </row>
    <row r="215" spans="1:16384" ht="14.25" customHeight="1">
      <c r="A215" s="54" t="s">
        <v>242</v>
      </c>
      <c r="B215" s="77" t="s">
        <v>247</v>
      </c>
      <c r="C215" s="5" t="s">
        <v>241</v>
      </c>
      <c r="D215" s="89">
        <v>3</v>
      </c>
      <c r="E215" s="89">
        <v>0</v>
      </c>
      <c r="F215" s="89">
        <v>0</v>
      </c>
      <c r="G215" s="89">
        <v>9</v>
      </c>
      <c r="H215" s="96"/>
      <c r="I215" s="75"/>
      <c r="J215" s="5"/>
      <c r="K215" s="11"/>
      <c r="L215" s="10"/>
      <c r="M215" s="10"/>
      <c r="N215" s="1"/>
      <c r="O215" s="5"/>
      <c r="P215" s="52"/>
      <c r="Q215" s="5"/>
      <c r="R215" s="11"/>
      <c r="S215" s="10"/>
      <c r="T215" s="10"/>
      <c r="U215" s="1"/>
      <c r="V215" s="5"/>
      <c r="W215" s="52"/>
      <c r="X215" s="5"/>
      <c r="Y215" s="11"/>
      <c r="Z215" s="10"/>
      <c r="AA215" s="10"/>
      <c r="AB215" s="1"/>
      <c r="AC215" s="5"/>
      <c r="AD215" s="52"/>
      <c r="AE215" s="5"/>
      <c r="AF215" s="11"/>
      <c r="AG215" s="10"/>
      <c r="AH215" s="10"/>
      <c r="AI215" s="1"/>
      <c r="AJ215" s="5"/>
      <c r="AK215" s="52"/>
      <c r="AL215" s="5"/>
      <c r="AM215" s="11"/>
      <c r="AN215" s="10"/>
      <c r="AO215" s="10"/>
      <c r="AP215" s="1"/>
      <c r="AQ215" s="5"/>
      <c r="AR215" s="52"/>
      <c r="AS215" s="5"/>
      <c r="AT215" s="11"/>
      <c r="AU215" s="10"/>
      <c r="AV215" s="10"/>
      <c r="AW215" s="1"/>
      <c r="AX215" s="5"/>
      <c r="AY215" s="52"/>
      <c r="AZ215" s="5"/>
      <c r="BA215" s="11"/>
      <c r="BB215" s="10"/>
      <c r="BC215" s="10"/>
      <c r="BD215" s="1"/>
      <c r="BE215" s="5"/>
      <c r="BF215" s="52"/>
      <c r="BG215" s="5"/>
      <c r="BH215" s="11"/>
      <c r="BI215" s="10"/>
      <c r="BJ215" s="10"/>
      <c r="BK215" s="1"/>
      <c r="BL215" s="5"/>
      <c r="BM215" s="52"/>
      <c r="BN215" s="5"/>
      <c r="BO215" s="11"/>
      <c r="BP215" s="10"/>
      <c r="BQ215" s="10"/>
      <c r="BR215" s="1"/>
      <c r="BS215" s="5"/>
      <c r="BT215" s="52"/>
      <c r="BU215" s="5"/>
      <c r="BV215" s="11"/>
      <c r="BW215" s="10"/>
      <c r="BX215" s="10"/>
      <c r="BY215" s="1"/>
      <c r="BZ215" s="5"/>
      <c r="CA215" s="52"/>
      <c r="CB215" s="5"/>
      <c r="CC215" s="11"/>
      <c r="CD215" s="10"/>
      <c r="CE215" s="10"/>
      <c r="CF215" s="1"/>
      <c r="CG215" s="5"/>
      <c r="CH215" s="52"/>
      <c r="CI215" s="5"/>
      <c r="CJ215" s="11"/>
      <c r="CK215" s="10"/>
      <c r="CL215" s="10"/>
      <c r="CM215" s="1"/>
      <c r="CN215" s="5"/>
      <c r="CO215" s="52"/>
      <c r="CP215" s="5"/>
      <c r="CQ215" s="11"/>
      <c r="CR215" s="10"/>
      <c r="CS215" s="10"/>
      <c r="CT215" s="1"/>
      <c r="CU215" s="5"/>
      <c r="CV215" s="52"/>
      <c r="CW215" s="5"/>
      <c r="CX215" s="11"/>
      <c r="CY215" s="10"/>
      <c r="CZ215" s="10"/>
      <c r="DA215" s="1"/>
      <c r="DB215" s="5"/>
      <c r="DC215" s="52"/>
      <c r="DD215" s="5"/>
      <c r="DE215" s="11"/>
      <c r="DF215" s="10"/>
      <c r="DG215" s="10"/>
      <c r="DH215" s="1"/>
      <c r="DI215" s="5"/>
      <c r="DJ215" s="52"/>
      <c r="DK215" s="5"/>
      <c r="DL215" s="11"/>
      <c r="DM215" s="10"/>
      <c r="DN215" s="10"/>
      <c r="DO215" s="1"/>
      <c r="DP215" s="5"/>
      <c r="DQ215" s="52"/>
      <c r="DR215" s="5"/>
      <c r="DS215" s="11"/>
      <c r="DT215" s="10"/>
      <c r="DU215" s="10"/>
      <c r="DV215" s="1"/>
      <c r="DW215" s="5"/>
      <c r="DX215" s="52"/>
      <c r="DY215" s="5"/>
      <c r="DZ215" s="11"/>
      <c r="EA215" s="10"/>
      <c r="EB215" s="10"/>
      <c r="EC215" s="1"/>
      <c r="ED215" s="5"/>
      <c r="EE215" s="52"/>
      <c r="EF215" s="5"/>
      <c r="EG215" s="11"/>
      <c r="EH215" s="10"/>
      <c r="EI215" s="10"/>
      <c r="EJ215" s="1"/>
      <c r="EK215" s="5"/>
      <c r="EL215" s="52"/>
      <c r="EM215" s="5"/>
      <c r="EN215" s="11"/>
      <c r="EO215" s="10"/>
      <c r="EP215" s="10"/>
      <c r="EQ215" s="1"/>
      <c r="ER215" s="5"/>
      <c r="ES215" s="52"/>
      <c r="ET215" s="5"/>
      <c r="EU215" s="11"/>
      <c r="EV215" s="10"/>
      <c r="EW215" s="10"/>
      <c r="EX215" s="1"/>
      <c r="EY215" s="5"/>
      <c r="EZ215" s="52"/>
      <c r="FA215" s="5"/>
      <c r="FB215" s="11"/>
      <c r="FC215" s="10"/>
      <c r="FD215" s="10"/>
      <c r="FE215" s="1"/>
      <c r="FF215" s="5"/>
      <c r="FG215" s="52"/>
      <c r="FH215" s="5"/>
      <c r="FI215" s="11"/>
      <c r="FJ215" s="10"/>
      <c r="FK215" s="10"/>
      <c r="FL215" s="1"/>
      <c r="FM215" s="5"/>
      <c r="FN215" s="52"/>
      <c r="FO215" s="5"/>
      <c r="FP215" s="11"/>
      <c r="FQ215" s="10"/>
      <c r="FR215" s="10"/>
      <c r="FS215" s="1"/>
      <c r="FT215" s="5"/>
      <c r="FU215" s="52"/>
      <c r="FV215" s="5"/>
      <c r="FW215" s="11"/>
      <c r="FX215" s="10"/>
      <c r="FY215" s="10"/>
      <c r="FZ215" s="1"/>
      <c r="GA215" s="5"/>
      <c r="GB215" s="52"/>
      <c r="GC215" s="5"/>
      <c r="GD215" s="11"/>
      <c r="GE215" s="10"/>
      <c r="GF215" s="10"/>
      <c r="GG215" s="1"/>
      <c r="GH215" s="5"/>
      <c r="GI215" s="52"/>
      <c r="GJ215" s="5"/>
      <c r="GK215" s="11"/>
      <c r="GL215" s="10"/>
      <c r="GM215" s="10"/>
      <c r="GN215" s="1"/>
      <c r="GO215" s="5"/>
      <c r="GP215" s="52"/>
      <c r="GQ215" s="5"/>
      <c r="GR215" s="11"/>
      <c r="GS215" s="10"/>
      <c r="GT215" s="10"/>
      <c r="GU215" s="1"/>
      <c r="GV215" s="5"/>
      <c r="GW215" s="52"/>
      <c r="GX215" s="5"/>
      <c r="GY215" s="11"/>
      <c r="GZ215" s="10"/>
      <c r="HA215" s="10"/>
      <c r="HB215" s="1"/>
      <c r="HC215" s="5"/>
      <c r="HD215" s="52"/>
      <c r="HE215" s="5"/>
      <c r="HF215" s="11"/>
      <c r="HG215" s="10"/>
      <c r="HH215" s="10"/>
      <c r="HI215" s="1"/>
      <c r="HJ215" s="5"/>
      <c r="HK215" s="52"/>
      <c r="HL215" s="5"/>
      <c r="HM215" s="11"/>
      <c r="HN215" s="10"/>
      <c r="HO215" s="10"/>
      <c r="HP215" s="1"/>
      <c r="HQ215" s="5"/>
      <c r="HR215" s="52"/>
      <c r="HS215" s="5"/>
      <c r="HT215" s="11"/>
      <c r="HU215" s="10"/>
      <c r="HV215" s="10"/>
      <c r="HW215" s="1"/>
      <c r="HX215" s="5"/>
      <c r="HY215" s="52"/>
      <c r="HZ215" s="5"/>
      <c r="IA215" s="11"/>
      <c r="IB215" s="10"/>
      <c r="IC215" s="10"/>
      <c r="ID215" s="1"/>
      <c r="IE215" s="5"/>
      <c r="IF215" s="52"/>
      <c r="IG215" s="5"/>
      <c r="IH215" s="11"/>
      <c r="II215" s="10"/>
      <c r="IJ215" s="10"/>
      <c r="IK215" s="1"/>
      <c r="IL215" s="5"/>
      <c r="IM215" s="52"/>
      <c r="IN215" s="5"/>
      <c r="IO215" s="11"/>
      <c r="IP215" s="10"/>
      <c r="IQ215" s="10"/>
      <c r="IR215" s="1"/>
      <c r="IS215" s="5"/>
      <c r="IT215" s="52"/>
      <c r="IU215" s="5"/>
      <c r="IV215" s="11"/>
      <c r="IW215" s="10"/>
      <c r="IX215" s="10"/>
      <c r="IY215" s="1"/>
      <c r="IZ215" s="5"/>
      <c r="JA215" s="52"/>
      <c r="JB215" s="5"/>
      <c r="JC215" s="11"/>
      <c r="JD215" s="10"/>
      <c r="JE215" s="10"/>
      <c r="JF215" s="1"/>
      <c r="JG215" s="5"/>
      <c r="JH215" s="52"/>
      <c r="JI215" s="5"/>
      <c r="JJ215" s="11"/>
      <c r="JK215" s="10"/>
      <c r="JL215" s="10"/>
      <c r="JM215" s="1"/>
      <c r="JN215" s="5"/>
      <c r="JO215" s="52"/>
      <c r="JP215" s="5"/>
      <c r="JQ215" s="11"/>
      <c r="JR215" s="10"/>
      <c r="JS215" s="10"/>
      <c r="JT215" s="1"/>
      <c r="JU215" s="5"/>
      <c r="JV215" s="52"/>
      <c r="JW215" s="5"/>
      <c r="JX215" s="11"/>
      <c r="JY215" s="10"/>
      <c r="JZ215" s="10"/>
      <c r="KA215" s="1"/>
      <c r="KB215" s="5"/>
      <c r="KC215" s="52"/>
      <c r="KD215" s="5"/>
      <c r="KE215" s="11"/>
      <c r="KF215" s="10"/>
      <c r="KG215" s="10"/>
      <c r="KH215" s="1"/>
      <c r="KI215" s="5"/>
      <c r="KJ215" s="52"/>
      <c r="KK215" s="5"/>
      <c r="KL215" s="11"/>
      <c r="KM215" s="10"/>
      <c r="KN215" s="10"/>
      <c r="KO215" s="1"/>
      <c r="KP215" s="5"/>
      <c r="KQ215" s="52"/>
      <c r="KR215" s="5"/>
      <c r="KS215" s="11"/>
      <c r="KT215" s="10"/>
      <c r="KU215" s="10"/>
      <c r="KV215" s="1"/>
      <c r="KW215" s="5"/>
      <c r="KX215" s="52"/>
      <c r="KY215" s="5"/>
      <c r="KZ215" s="11"/>
      <c r="LA215" s="10"/>
      <c r="LB215" s="10"/>
      <c r="LC215" s="1"/>
      <c r="LD215" s="5"/>
      <c r="LE215" s="52"/>
      <c r="LF215" s="5"/>
      <c r="LG215" s="11"/>
      <c r="LH215" s="10"/>
      <c r="LI215" s="10"/>
      <c r="LJ215" s="1"/>
      <c r="LK215" s="5"/>
      <c r="LL215" s="52"/>
      <c r="LM215" s="5"/>
      <c r="LN215" s="11"/>
      <c r="LO215" s="10"/>
      <c r="LP215" s="10"/>
      <c r="LQ215" s="1"/>
      <c r="LR215" s="5"/>
      <c r="LS215" s="52"/>
      <c r="LT215" s="5"/>
      <c r="LU215" s="11"/>
      <c r="LV215" s="10"/>
      <c r="LW215" s="10"/>
      <c r="LX215" s="1"/>
      <c r="LY215" s="5"/>
      <c r="LZ215" s="52"/>
      <c r="MA215" s="5"/>
      <c r="MB215" s="11"/>
      <c r="MC215" s="10"/>
      <c r="MD215" s="10"/>
      <c r="ME215" s="1"/>
      <c r="MF215" s="5"/>
      <c r="MG215" s="52"/>
      <c r="MH215" s="5"/>
      <c r="MI215" s="11"/>
      <c r="MJ215" s="10"/>
      <c r="MK215" s="10"/>
      <c r="ML215" s="1"/>
      <c r="MM215" s="5"/>
      <c r="MN215" s="52"/>
      <c r="MO215" s="5"/>
      <c r="MP215" s="11"/>
      <c r="MQ215" s="10"/>
      <c r="MR215" s="10"/>
      <c r="MS215" s="1"/>
      <c r="MT215" s="5"/>
      <c r="MU215" s="52"/>
      <c r="MV215" s="5"/>
      <c r="MW215" s="11"/>
      <c r="MX215" s="10"/>
      <c r="MY215" s="10"/>
      <c r="MZ215" s="1"/>
      <c r="NA215" s="5"/>
      <c r="NB215" s="52"/>
      <c r="NC215" s="5"/>
      <c r="ND215" s="11"/>
      <c r="NE215" s="10"/>
      <c r="NF215" s="10"/>
      <c r="NG215" s="1"/>
      <c r="NH215" s="5"/>
      <c r="NI215" s="52"/>
      <c r="NJ215" s="5"/>
      <c r="NK215" s="11"/>
      <c r="NL215" s="10"/>
      <c r="NM215" s="10"/>
      <c r="NN215" s="1"/>
      <c r="NO215" s="5"/>
      <c r="NP215" s="52"/>
      <c r="NQ215" s="5"/>
      <c r="NR215" s="11"/>
      <c r="NS215" s="10"/>
      <c r="NT215" s="10"/>
      <c r="NU215" s="1"/>
      <c r="NV215" s="5"/>
      <c r="NW215" s="52"/>
      <c r="NX215" s="5"/>
      <c r="NY215" s="11"/>
      <c r="NZ215" s="10"/>
      <c r="OA215" s="10"/>
      <c r="OB215" s="1"/>
      <c r="OC215" s="5"/>
      <c r="OD215" s="52"/>
      <c r="OE215" s="5"/>
      <c r="OF215" s="11"/>
      <c r="OG215" s="10"/>
      <c r="OH215" s="10"/>
      <c r="OI215" s="1"/>
      <c r="OJ215" s="5"/>
      <c r="OK215" s="52"/>
      <c r="OL215" s="5"/>
      <c r="OM215" s="11"/>
      <c r="ON215" s="10"/>
      <c r="OO215" s="10"/>
      <c r="OP215" s="1"/>
      <c r="OQ215" s="5"/>
      <c r="OR215" s="52"/>
      <c r="OS215" s="5"/>
      <c r="OT215" s="11"/>
      <c r="OU215" s="10"/>
      <c r="OV215" s="10"/>
      <c r="OW215" s="1"/>
      <c r="OX215" s="5"/>
      <c r="OY215" s="52"/>
      <c r="OZ215" s="5"/>
      <c r="PA215" s="11"/>
      <c r="PB215" s="10"/>
      <c r="PC215" s="10"/>
      <c r="PD215" s="1"/>
      <c r="PE215" s="5"/>
      <c r="PF215" s="52"/>
      <c r="PG215" s="5"/>
      <c r="PH215" s="11"/>
      <c r="PI215" s="10"/>
      <c r="PJ215" s="10"/>
      <c r="PK215" s="1"/>
      <c r="PL215" s="5"/>
      <c r="PM215" s="52"/>
      <c r="PN215" s="5"/>
      <c r="PO215" s="11"/>
      <c r="PP215" s="10"/>
      <c r="PQ215" s="10"/>
      <c r="PR215" s="1"/>
      <c r="PS215" s="5"/>
      <c r="PT215" s="52"/>
      <c r="PU215" s="5"/>
      <c r="PV215" s="11"/>
      <c r="PW215" s="10"/>
      <c r="PX215" s="10"/>
      <c r="PY215" s="1"/>
      <c r="PZ215" s="5"/>
      <c r="QA215" s="52"/>
      <c r="QB215" s="5"/>
      <c r="QC215" s="11"/>
      <c r="QD215" s="10"/>
      <c r="QE215" s="10"/>
      <c r="QF215" s="1"/>
      <c r="QG215" s="5"/>
      <c r="QH215" s="52"/>
      <c r="QI215" s="5"/>
      <c r="QJ215" s="11"/>
      <c r="QK215" s="10"/>
      <c r="QL215" s="10"/>
      <c r="QM215" s="1"/>
      <c r="QN215" s="5"/>
      <c r="QO215" s="52"/>
      <c r="QP215" s="5"/>
      <c r="QQ215" s="11"/>
      <c r="QR215" s="10"/>
      <c r="QS215" s="10"/>
      <c r="QT215" s="1"/>
      <c r="QU215" s="5"/>
      <c r="QV215" s="52"/>
      <c r="QW215" s="5"/>
      <c r="QX215" s="11"/>
      <c r="QY215" s="10"/>
      <c r="QZ215" s="10"/>
      <c r="RA215" s="1"/>
      <c r="RB215" s="5"/>
      <c r="RC215" s="52"/>
      <c r="RD215" s="5"/>
      <c r="RE215" s="11"/>
      <c r="RF215" s="10"/>
      <c r="RG215" s="10"/>
      <c r="RH215" s="1"/>
      <c r="RI215" s="5"/>
      <c r="RJ215" s="52"/>
      <c r="RK215" s="5"/>
      <c r="RL215" s="11"/>
      <c r="RM215" s="10"/>
      <c r="RN215" s="10"/>
      <c r="RO215" s="1"/>
      <c r="RP215" s="5"/>
      <c r="RQ215" s="52"/>
      <c r="RR215" s="5"/>
      <c r="RS215" s="11"/>
      <c r="RT215" s="10"/>
      <c r="RU215" s="10"/>
      <c r="RV215" s="1"/>
      <c r="RW215" s="5"/>
      <c r="RX215" s="52"/>
      <c r="RY215" s="5"/>
      <c r="RZ215" s="11"/>
      <c r="SA215" s="10"/>
      <c r="SB215" s="10"/>
      <c r="SC215" s="1"/>
      <c r="SD215" s="5"/>
      <c r="SE215" s="52"/>
      <c r="SF215" s="5"/>
      <c r="SG215" s="11"/>
      <c r="SH215" s="10"/>
      <c r="SI215" s="10"/>
      <c r="SJ215" s="1"/>
      <c r="SK215" s="5"/>
      <c r="SL215" s="52"/>
      <c r="SM215" s="5"/>
      <c r="SN215" s="11"/>
      <c r="SO215" s="10"/>
      <c r="SP215" s="10"/>
      <c r="SQ215" s="1"/>
      <c r="SR215" s="5"/>
      <c r="SS215" s="52"/>
      <c r="ST215" s="5"/>
      <c r="SU215" s="11"/>
      <c r="SV215" s="10"/>
      <c r="SW215" s="10"/>
      <c r="SX215" s="1"/>
      <c r="SY215" s="5"/>
      <c r="SZ215" s="52"/>
      <c r="TA215" s="5"/>
      <c r="TB215" s="11"/>
      <c r="TC215" s="10"/>
      <c r="TD215" s="10"/>
      <c r="TE215" s="1"/>
      <c r="TF215" s="5"/>
      <c r="TG215" s="52"/>
      <c r="TH215" s="5"/>
      <c r="TI215" s="11"/>
      <c r="TJ215" s="10"/>
      <c r="TK215" s="10"/>
      <c r="TL215" s="1"/>
      <c r="TM215" s="5"/>
      <c r="TN215" s="52"/>
      <c r="TO215" s="5"/>
      <c r="TP215" s="11"/>
      <c r="TQ215" s="10"/>
      <c r="TR215" s="10"/>
      <c r="TS215" s="1"/>
      <c r="TT215" s="5"/>
      <c r="TU215" s="52"/>
      <c r="TV215" s="5"/>
      <c r="TW215" s="11"/>
      <c r="TX215" s="10"/>
      <c r="TY215" s="10"/>
      <c r="TZ215" s="1"/>
      <c r="UA215" s="5"/>
      <c r="UB215" s="52"/>
      <c r="UC215" s="5"/>
      <c r="UD215" s="11"/>
      <c r="UE215" s="10"/>
      <c r="UF215" s="10"/>
      <c r="UG215" s="1"/>
      <c r="UH215" s="5"/>
      <c r="UI215" s="52"/>
      <c r="UJ215" s="5"/>
      <c r="UK215" s="11"/>
      <c r="UL215" s="10"/>
      <c r="UM215" s="10"/>
      <c r="UN215" s="1"/>
      <c r="UO215" s="5"/>
      <c r="UP215" s="52"/>
      <c r="UQ215" s="5"/>
      <c r="UR215" s="11"/>
      <c r="US215" s="10"/>
      <c r="UT215" s="10"/>
      <c r="UU215" s="1"/>
      <c r="UV215" s="5"/>
      <c r="UW215" s="52"/>
      <c r="UX215" s="5"/>
      <c r="UY215" s="11"/>
      <c r="UZ215" s="10"/>
      <c r="VA215" s="10"/>
      <c r="VB215" s="1"/>
      <c r="VC215" s="5"/>
      <c r="VD215" s="52"/>
      <c r="VE215" s="5"/>
      <c r="VF215" s="11"/>
      <c r="VG215" s="10"/>
      <c r="VH215" s="10"/>
      <c r="VI215" s="1"/>
      <c r="VJ215" s="5"/>
      <c r="VK215" s="52"/>
      <c r="VL215" s="5"/>
      <c r="VM215" s="11"/>
      <c r="VN215" s="10"/>
      <c r="VO215" s="10"/>
      <c r="VP215" s="1"/>
      <c r="VQ215" s="5"/>
      <c r="VR215" s="52"/>
      <c r="VS215" s="5"/>
      <c r="VT215" s="11"/>
      <c r="VU215" s="10"/>
      <c r="VV215" s="10"/>
      <c r="VW215" s="1"/>
      <c r="VX215" s="5"/>
      <c r="VY215" s="52"/>
      <c r="VZ215" s="5"/>
      <c r="WA215" s="11"/>
      <c r="WB215" s="10"/>
      <c r="WC215" s="10"/>
      <c r="WD215" s="1"/>
      <c r="WE215" s="5"/>
      <c r="WF215" s="52"/>
      <c r="WG215" s="5"/>
      <c r="WH215" s="11"/>
      <c r="WI215" s="10"/>
      <c r="WJ215" s="10"/>
      <c r="WK215" s="1"/>
      <c r="WL215" s="5"/>
      <c r="WM215" s="52"/>
      <c r="WN215" s="5"/>
      <c r="WO215" s="11"/>
      <c r="WP215" s="10"/>
      <c r="WQ215" s="10"/>
      <c r="WR215" s="1"/>
      <c r="WS215" s="5"/>
      <c r="WT215" s="52"/>
      <c r="WU215" s="5"/>
      <c r="WV215" s="11"/>
      <c r="WW215" s="10"/>
      <c r="WX215" s="10"/>
      <c r="WY215" s="1"/>
      <c r="WZ215" s="5"/>
      <c r="XA215" s="52"/>
      <c r="XB215" s="5"/>
      <c r="XC215" s="11"/>
      <c r="XD215" s="10"/>
      <c r="XE215" s="10"/>
      <c r="XF215" s="1"/>
      <c r="XG215" s="5"/>
      <c r="XH215" s="52"/>
      <c r="XI215" s="5"/>
      <c r="XJ215" s="11"/>
      <c r="XK215" s="10"/>
      <c r="XL215" s="10"/>
      <c r="XM215" s="1"/>
      <c r="XN215" s="5"/>
      <c r="XO215" s="52"/>
      <c r="XP215" s="5"/>
      <c r="XQ215" s="11"/>
      <c r="XR215" s="10"/>
      <c r="XS215" s="10"/>
      <c r="XT215" s="1"/>
      <c r="XU215" s="5"/>
      <c r="XV215" s="52"/>
      <c r="XW215" s="5"/>
      <c r="XX215" s="11"/>
      <c r="XY215" s="10"/>
      <c r="XZ215" s="10"/>
      <c r="YA215" s="1"/>
      <c r="YB215" s="5"/>
      <c r="YC215" s="52"/>
      <c r="YD215" s="5"/>
      <c r="YE215" s="11"/>
      <c r="YF215" s="10"/>
      <c r="YG215" s="10"/>
      <c r="YH215" s="1"/>
      <c r="YI215" s="5"/>
      <c r="YJ215" s="52"/>
      <c r="YK215" s="5"/>
      <c r="YL215" s="11"/>
      <c r="YM215" s="10"/>
      <c r="YN215" s="10"/>
      <c r="YO215" s="1"/>
      <c r="YP215" s="5"/>
      <c r="YQ215" s="52"/>
      <c r="YR215" s="5"/>
      <c r="YS215" s="11"/>
      <c r="YT215" s="10"/>
      <c r="YU215" s="10"/>
      <c r="YV215" s="1"/>
      <c r="YW215" s="5"/>
      <c r="YX215" s="52"/>
      <c r="YY215" s="5"/>
      <c r="YZ215" s="11"/>
      <c r="ZA215" s="10"/>
      <c r="ZB215" s="10"/>
      <c r="ZC215" s="1"/>
      <c r="ZD215" s="5"/>
      <c r="ZE215" s="52"/>
      <c r="ZF215" s="5"/>
      <c r="ZG215" s="11"/>
      <c r="ZH215" s="10"/>
      <c r="ZI215" s="10"/>
      <c r="ZJ215" s="1"/>
      <c r="ZK215" s="5"/>
      <c r="ZL215" s="52"/>
      <c r="ZM215" s="5"/>
      <c r="ZN215" s="11"/>
      <c r="ZO215" s="10"/>
      <c r="ZP215" s="10"/>
      <c r="ZQ215" s="1"/>
      <c r="ZR215" s="5"/>
      <c r="ZS215" s="52"/>
      <c r="ZT215" s="5"/>
      <c r="ZU215" s="11"/>
      <c r="ZV215" s="10"/>
      <c r="ZW215" s="10"/>
      <c r="ZX215" s="1"/>
      <c r="ZY215" s="5"/>
      <c r="ZZ215" s="52"/>
      <c r="AAA215" s="5"/>
      <c r="AAB215" s="11"/>
      <c r="AAC215" s="10"/>
      <c r="AAD215" s="10"/>
      <c r="AAE215" s="1"/>
      <c r="AAF215" s="5"/>
      <c r="AAG215" s="52"/>
      <c r="AAH215" s="5"/>
      <c r="AAI215" s="11"/>
      <c r="AAJ215" s="10"/>
      <c r="AAK215" s="10"/>
      <c r="AAL215" s="1"/>
      <c r="AAM215" s="5"/>
      <c r="AAN215" s="52"/>
      <c r="AAO215" s="5"/>
      <c r="AAP215" s="11"/>
      <c r="AAQ215" s="10"/>
      <c r="AAR215" s="10"/>
      <c r="AAS215" s="1"/>
      <c r="AAT215" s="5"/>
      <c r="AAU215" s="52"/>
      <c r="AAV215" s="5"/>
      <c r="AAW215" s="11"/>
      <c r="AAX215" s="10"/>
      <c r="AAY215" s="10"/>
      <c r="AAZ215" s="1"/>
      <c r="ABA215" s="5"/>
      <c r="ABB215" s="52"/>
      <c r="ABC215" s="5"/>
      <c r="ABD215" s="11"/>
      <c r="ABE215" s="10"/>
      <c r="ABF215" s="10"/>
      <c r="ABG215" s="1"/>
      <c r="ABH215" s="5"/>
      <c r="ABI215" s="52"/>
      <c r="ABJ215" s="5"/>
      <c r="ABK215" s="11"/>
      <c r="ABL215" s="10"/>
      <c r="ABM215" s="10"/>
      <c r="ABN215" s="1"/>
      <c r="ABO215" s="5"/>
      <c r="ABP215" s="52"/>
      <c r="ABQ215" s="5"/>
      <c r="ABR215" s="11"/>
      <c r="ABS215" s="10"/>
      <c r="ABT215" s="10"/>
      <c r="ABU215" s="1"/>
      <c r="ABV215" s="5"/>
      <c r="ABW215" s="52"/>
      <c r="ABX215" s="5"/>
      <c r="ABY215" s="11"/>
      <c r="ABZ215" s="10"/>
      <c r="ACA215" s="10"/>
      <c r="ACB215" s="1"/>
      <c r="ACC215" s="5"/>
      <c r="ACD215" s="52"/>
      <c r="ACE215" s="5"/>
      <c r="ACF215" s="11"/>
      <c r="ACG215" s="10"/>
      <c r="ACH215" s="10"/>
      <c r="ACI215" s="1"/>
      <c r="ACJ215" s="5"/>
      <c r="ACK215" s="52"/>
      <c r="ACL215" s="5"/>
      <c r="ACM215" s="11"/>
      <c r="ACN215" s="10"/>
      <c r="ACO215" s="10"/>
      <c r="ACP215" s="1"/>
      <c r="ACQ215" s="5"/>
      <c r="ACR215" s="52"/>
      <c r="ACS215" s="5"/>
      <c r="ACT215" s="11"/>
      <c r="ACU215" s="10"/>
      <c r="ACV215" s="10"/>
      <c r="ACW215" s="1"/>
      <c r="ACX215" s="5"/>
      <c r="ACY215" s="52"/>
      <c r="ACZ215" s="5"/>
      <c r="ADA215" s="11"/>
      <c r="ADB215" s="10"/>
      <c r="ADC215" s="10"/>
      <c r="ADD215" s="1"/>
      <c r="ADE215" s="5"/>
      <c r="ADF215" s="52"/>
      <c r="ADG215" s="5"/>
      <c r="ADH215" s="11"/>
      <c r="ADI215" s="10"/>
      <c r="ADJ215" s="10"/>
      <c r="ADK215" s="1"/>
      <c r="ADL215" s="5"/>
      <c r="ADM215" s="52"/>
      <c r="ADN215" s="5"/>
      <c r="ADO215" s="11"/>
      <c r="ADP215" s="10"/>
      <c r="ADQ215" s="10"/>
      <c r="ADR215" s="1"/>
      <c r="ADS215" s="5"/>
      <c r="ADT215" s="52"/>
      <c r="ADU215" s="5"/>
      <c r="ADV215" s="11"/>
      <c r="ADW215" s="10"/>
      <c r="ADX215" s="10"/>
      <c r="ADY215" s="1"/>
      <c r="ADZ215" s="5"/>
      <c r="AEA215" s="52"/>
      <c r="AEB215" s="5"/>
      <c r="AEC215" s="11"/>
      <c r="AED215" s="10"/>
      <c r="AEE215" s="10"/>
      <c r="AEF215" s="1"/>
      <c r="AEG215" s="5"/>
      <c r="AEH215" s="52"/>
      <c r="AEI215" s="5"/>
      <c r="AEJ215" s="11"/>
      <c r="AEK215" s="10"/>
      <c r="AEL215" s="10"/>
      <c r="AEM215" s="1"/>
      <c r="AEN215" s="5"/>
      <c r="AEO215" s="52"/>
      <c r="AEP215" s="5"/>
      <c r="AEQ215" s="11"/>
      <c r="AER215" s="10"/>
      <c r="AES215" s="10"/>
      <c r="AET215" s="1"/>
      <c r="AEU215" s="5"/>
      <c r="AEV215" s="52"/>
      <c r="AEW215" s="5"/>
      <c r="AEX215" s="11"/>
      <c r="AEY215" s="10"/>
      <c r="AEZ215" s="10"/>
      <c r="AFA215" s="1"/>
      <c r="AFB215" s="5"/>
      <c r="AFC215" s="52"/>
      <c r="AFD215" s="5"/>
      <c r="AFE215" s="11"/>
      <c r="AFF215" s="10"/>
      <c r="AFG215" s="10"/>
      <c r="AFH215" s="1"/>
      <c r="AFI215" s="5"/>
      <c r="AFJ215" s="52"/>
      <c r="AFK215" s="5"/>
      <c r="AFL215" s="11"/>
      <c r="AFM215" s="10"/>
      <c r="AFN215" s="10"/>
      <c r="AFO215" s="1"/>
      <c r="AFP215" s="5"/>
      <c r="AFQ215" s="52"/>
      <c r="AFR215" s="5"/>
      <c r="AFS215" s="11"/>
      <c r="AFT215" s="10"/>
      <c r="AFU215" s="10"/>
      <c r="AFV215" s="1"/>
      <c r="AFW215" s="5"/>
      <c r="AFX215" s="52"/>
      <c r="AFY215" s="5"/>
      <c r="AFZ215" s="11"/>
      <c r="AGA215" s="10"/>
      <c r="AGB215" s="10"/>
      <c r="AGC215" s="1"/>
      <c r="AGD215" s="5"/>
      <c r="AGE215" s="52"/>
      <c r="AGF215" s="5"/>
      <c r="AGG215" s="11"/>
      <c r="AGH215" s="10"/>
      <c r="AGI215" s="10"/>
      <c r="AGJ215" s="1"/>
      <c r="AGK215" s="5"/>
      <c r="AGL215" s="52"/>
      <c r="AGM215" s="5"/>
      <c r="AGN215" s="11"/>
      <c r="AGO215" s="10"/>
      <c r="AGP215" s="10"/>
      <c r="AGQ215" s="1"/>
      <c r="AGR215" s="5"/>
      <c r="AGS215" s="52"/>
      <c r="AGT215" s="5"/>
      <c r="AGU215" s="11"/>
      <c r="AGV215" s="10"/>
      <c r="AGW215" s="10"/>
      <c r="AGX215" s="1"/>
      <c r="AGY215" s="5"/>
      <c r="AGZ215" s="52"/>
      <c r="AHA215" s="5"/>
      <c r="AHB215" s="11"/>
      <c r="AHC215" s="10"/>
      <c r="AHD215" s="10"/>
      <c r="AHE215" s="1"/>
      <c r="AHF215" s="5"/>
      <c r="AHG215" s="52"/>
      <c r="AHH215" s="5"/>
      <c r="AHI215" s="11"/>
      <c r="AHJ215" s="10"/>
      <c r="AHK215" s="10"/>
      <c r="AHL215" s="1"/>
      <c r="AHM215" s="5"/>
      <c r="AHN215" s="52"/>
      <c r="AHO215" s="5"/>
      <c r="AHP215" s="11"/>
      <c r="AHQ215" s="10"/>
      <c r="AHR215" s="10"/>
      <c r="AHS215" s="1"/>
      <c r="AHT215" s="5"/>
      <c r="AHU215" s="52"/>
      <c r="AHV215" s="5"/>
      <c r="AHW215" s="11"/>
      <c r="AHX215" s="10"/>
      <c r="AHY215" s="10"/>
      <c r="AHZ215" s="1"/>
      <c r="AIA215" s="5"/>
      <c r="AIB215" s="52"/>
      <c r="AIC215" s="5"/>
      <c r="AID215" s="11"/>
      <c r="AIE215" s="10"/>
      <c r="AIF215" s="10"/>
      <c r="AIG215" s="1"/>
      <c r="AIH215" s="5"/>
      <c r="AII215" s="52"/>
      <c r="AIJ215" s="5"/>
      <c r="AIK215" s="11"/>
      <c r="AIL215" s="10"/>
      <c r="AIM215" s="10"/>
      <c r="AIN215" s="1"/>
      <c r="AIO215" s="5"/>
      <c r="AIP215" s="52"/>
      <c r="AIQ215" s="5"/>
      <c r="AIR215" s="11"/>
      <c r="AIS215" s="10"/>
      <c r="AIT215" s="10"/>
      <c r="AIU215" s="1"/>
      <c r="AIV215" s="5"/>
      <c r="AIW215" s="52"/>
      <c r="AIX215" s="5"/>
      <c r="AIY215" s="11"/>
      <c r="AIZ215" s="10"/>
      <c r="AJA215" s="10"/>
      <c r="AJB215" s="1"/>
      <c r="AJC215" s="5"/>
      <c r="AJD215" s="52"/>
      <c r="AJE215" s="5"/>
      <c r="AJF215" s="11"/>
      <c r="AJG215" s="10"/>
      <c r="AJH215" s="10"/>
      <c r="AJI215" s="1"/>
      <c r="AJJ215" s="5"/>
      <c r="AJK215" s="52"/>
      <c r="AJL215" s="5"/>
      <c r="AJM215" s="11"/>
      <c r="AJN215" s="10"/>
      <c r="AJO215" s="10"/>
      <c r="AJP215" s="1"/>
      <c r="AJQ215" s="5"/>
      <c r="AJR215" s="52"/>
      <c r="AJS215" s="5"/>
      <c r="AJT215" s="11"/>
      <c r="AJU215" s="10"/>
      <c r="AJV215" s="10"/>
      <c r="AJW215" s="1"/>
      <c r="AJX215" s="5"/>
      <c r="AJY215" s="52"/>
      <c r="AJZ215" s="5"/>
      <c r="AKA215" s="11"/>
      <c r="AKB215" s="10"/>
      <c r="AKC215" s="10"/>
      <c r="AKD215" s="1"/>
      <c r="AKE215" s="5"/>
      <c r="AKF215" s="52"/>
      <c r="AKG215" s="5"/>
      <c r="AKH215" s="11"/>
      <c r="AKI215" s="10"/>
      <c r="AKJ215" s="10"/>
      <c r="AKK215" s="1"/>
      <c r="AKL215" s="5"/>
      <c r="AKM215" s="52"/>
      <c r="AKN215" s="5"/>
      <c r="AKO215" s="11"/>
      <c r="AKP215" s="10"/>
      <c r="AKQ215" s="10"/>
      <c r="AKR215" s="1"/>
      <c r="AKS215" s="5"/>
      <c r="AKT215" s="52"/>
      <c r="AKU215" s="5"/>
      <c r="AKV215" s="11"/>
      <c r="AKW215" s="10"/>
      <c r="AKX215" s="10"/>
      <c r="AKY215" s="1"/>
      <c r="AKZ215" s="5"/>
      <c r="ALA215" s="52"/>
      <c r="ALB215" s="5"/>
      <c r="ALC215" s="11"/>
      <c r="ALD215" s="10"/>
      <c r="ALE215" s="10"/>
      <c r="ALF215" s="1"/>
      <c r="ALG215" s="5"/>
      <c r="ALH215" s="52"/>
      <c r="ALI215" s="5"/>
      <c r="ALJ215" s="11"/>
      <c r="ALK215" s="10"/>
      <c r="ALL215" s="10"/>
      <c r="ALM215" s="1"/>
      <c r="ALN215" s="5"/>
      <c r="ALO215" s="52"/>
      <c r="ALP215" s="5"/>
      <c r="ALQ215" s="11"/>
      <c r="ALR215" s="10"/>
      <c r="ALS215" s="10"/>
      <c r="ALT215" s="1"/>
      <c r="ALU215" s="5"/>
      <c r="ALV215" s="52"/>
      <c r="ALW215" s="5"/>
      <c r="ALX215" s="11"/>
      <c r="ALY215" s="10"/>
      <c r="ALZ215" s="10"/>
      <c r="AMA215" s="1"/>
      <c r="AMB215" s="5"/>
      <c r="AMC215" s="52"/>
      <c r="AMD215" s="5"/>
      <c r="AME215" s="11"/>
      <c r="AMF215" s="10"/>
      <c r="AMG215" s="10"/>
      <c r="AMH215" s="1"/>
      <c r="AMI215" s="5"/>
      <c r="AMJ215" s="52"/>
      <c r="AMK215" s="5"/>
      <c r="AML215" s="11"/>
      <c r="AMM215" s="10"/>
      <c r="AMN215" s="10"/>
      <c r="AMO215" s="1"/>
      <c r="AMP215" s="5"/>
      <c r="AMQ215" s="52"/>
      <c r="AMR215" s="5"/>
      <c r="AMS215" s="11"/>
      <c r="AMT215" s="10"/>
      <c r="AMU215" s="10"/>
      <c r="AMV215" s="1"/>
      <c r="AMW215" s="5"/>
      <c r="AMX215" s="52"/>
      <c r="AMY215" s="5"/>
      <c r="AMZ215" s="11"/>
      <c r="ANA215" s="10"/>
      <c r="ANB215" s="10"/>
      <c r="ANC215" s="1"/>
      <c r="AND215" s="5"/>
      <c r="ANE215" s="52"/>
      <c r="ANF215" s="5"/>
      <c r="ANG215" s="11"/>
      <c r="ANH215" s="10"/>
      <c r="ANI215" s="10"/>
      <c r="ANJ215" s="1"/>
      <c r="ANK215" s="5"/>
      <c r="ANL215" s="52"/>
      <c r="ANM215" s="5"/>
      <c r="ANN215" s="11"/>
      <c r="ANO215" s="10"/>
      <c r="ANP215" s="10"/>
      <c r="ANQ215" s="1"/>
      <c r="ANR215" s="5"/>
      <c r="ANS215" s="52"/>
      <c r="ANT215" s="5"/>
      <c r="ANU215" s="11"/>
      <c r="ANV215" s="10"/>
      <c r="ANW215" s="10"/>
      <c r="ANX215" s="1"/>
      <c r="ANY215" s="5"/>
      <c r="ANZ215" s="52"/>
      <c r="AOA215" s="5"/>
      <c r="AOB215" s="11"/>
      <c r="AOC215" s="10"/>
      <c r="AOD215" s="10"/>
      <c r="AOE215" s="1"/>
      <c r="AOF215" s="5"/>
      <c r="AOG215" s="52"/>
      <c r="AOH215" s="5"/>
      <c r="AOI215" s="11"/>
      <c r="AOJ215" s="10"/>
      <c r="AOK215" s="10"/>
      <c r="AOL215" s="1"/>
      <c r="AOM215" s="5"/>
      <c r="AON215" s="52"/>
      <c r="AOO215" s="5"/>
      <c r="AOP215" s="11"/>
      <c r="AOQ215" s="10"/>
      <c r="AOR215" s="10"/>
      <c r="AOS215" s="1"/>
      <c r="AOT215" s="5"/>
      <c r="AOU215" s="52"/>
      <c r="AOV215" s="5"/>
      <c r="AOW215" s="11"/>
      <c r="AOX215" s="10"/>
      <c r="AOY215" s="10"/>
      <c r="AOZ215" s="1"/>
      <c r="APA215" s="5"/>
      <c r="APB215" s="52"/>
      <c r="APC215" s="5"/>
      <c r="APD215" s="11"/>
      <c r="APE215" s="10"/>
      <c r="APF215" s="10"/>
      <c r="APG215" s="1"/>
      <c r="APH215" s="5"/>
      <c r="API215" s="52"/>
      <c r="APJ215" s="5"/>
      <c r="APK215" s="11"/>
      <c r="APL215" s="10"/>
      <c r="APM215" s="10"/>
      <c r="APN215" s="1"/>
      <c r="APO215" s="5"/>
      <c r="APP215" s="52"/>
      <c r="APQ215" s="5"/>
      <c r="APR215" s="11"/>
      <c r="APS215" s="10"/>
      <c r="APT215" s="10"/>
      <c r="APU215" s="1"/>
      <c r="APV215" s="5"/>
      <c r="APW215" s="52"/>
      <c r="APX215" s="5"/>
      <c r="APY215" s="11"/>
      <c r="APZ215" s="10"/>
      <c r="AQA215" s="10"/>
      <c r="AQB215" s="1"/>
      <c r="AQC215" s="5"/>
      <c r="AQD215" s="52"/>
      <c r="AQE215" s="5"/>
      <c r="AQF215" s="11"/>
      <c r="AQG215" s="10"/>
      <c r="AQH215" s="10"/>
      <c r="AQI215" s="1"/>
      <c r="AQJ215" s="5"/>
      <c r="AQK215" s="52"/>
      <c r="AQL215" s="5"/>
      <c r="AQM215" s="11"/>
      <c r="AQN215" s="10"/>
      <c r="AQO215" s="10"/>
      <c r="AQP215" s="1"/>
      <c r="AQQ215" s="5"/>
      <c r="AQR215" s="52"/>
      <c r="AQS215" s="5"/>
      <c r="AQT215" s="11"/>
      <c r="AQU215" s="10"/>
      <c r="AQV215" s="10"/>
      <c r="AQW215" s="1"/>
      <c r="AQX215" s="5"/>
      <c r="AQY215" s="52"/>
      <c r="AQZ215" s="5"/>
      <c r="ARA215" s="11"/>
      <c r="ARB215" s="10"/>
      <c r="ARC215" s="10"/>
      <c r="ARD215" s="1"/>
      <c r="ARE215" s="5"/>
      <c r="ARF215" s="52"/>
      <c r="ARG215" s="5"/>
      <c r="ARH215" s="11"/>
      <c r="ARI215" s="10"/>
      <c r="ARJ215" s="10"/>
      <c r="ARK215" s="1"/>
      <c r="ARL215" s="5"/>
      <c r="ARM215" s="52"/>
      <c r="ARN215" s="5"/>
      <c r="ARO215" s="11"/>
      <c r="ARP215" s="10"/>
      <c r="ARQ215" s="10"/>
      <c r="ARR215" s="1"/>
      <c r="ARS215" s="5"/>
      <c r="ART215" s="52"/>
      <c r="ARU215" s="5"/>
      <c r="ARV215" s="11"/>
      <c r="ARW215" s="10"/>
      <c r="ARX215" s="10"/>
      <c r="ARY215" s="1"/>
      <c r="ARZ215" s="5"/>
      <c r="ASA215" s="52"/>
      <c r="ASB215" s="5"/>
      <c r="ASC215" s="11"/>
      <c r="ASD215" s="10"/>
      <c r="ASE215" s="10"/>
      <c r="ASF215" s="1"/>
      <c r="ASG215" s="5"/>
      <c r="ASH215" s="52"/>
      <c r="ASI215" s="5"/>
      <c r="ASJ215" s="11"/>
      <c r="ASK215" s="10"/>
      <c r="ASL215" s="10"/>
      <c r="ASM215" s="1"/>
      <c r="ASN215" s="5"/>
      <c r="ASO215" s="52"/>
      <c r="ASP215" s="5"/>
      <c r="ASQ215" s="11"/>
      <c r="ASR215" s="10"/>
      <c r="ASS215" s="10"/>
      <c r="AST215" s="1"/>
      <c r="ASU215" s="5"/>
      <c r="ASV215" s="52"/>
      <c r="ASW215" s="5"/>
      <c r="ASX215" s="11"/>
      <c r="ASY215" s="10"/>
      <c r="ASZ215" s="10"/>
      <c r="ATA215" s="1"/>
      <c r="ATB215" s="5"/>
      <c r="ATC215" s="52"/>
      <c r="ATD215" s="5"/>
      <c r="ATE215" s="11"/>
      <c r="ATF215" s="10"/>
      <c r="ATG215" s="10"/>
      <c r="ATH215" s="1"/>
      <c r="ATI215" s="5"/>
      <c r="ATJ215" s="52"/>
      <c r="ATK215" s="5"/>
      <c r="ATL215" s="11"/>
      <c r="ATM215" s="10"/>
      <c r="ATN215" s="10"/>
      <c r="ATO215" s="1"/>
      <c r="ATP215" s="5"/>
      <c r="ATQ215" s="52"/>
      <c r="ATR215" s="5"/>
      <c r="ATS215" s="11"/>
      <c r="ATT215" s="10"/>
      <c r="ATU215" s="10"/>
      <c r="ATV215" s="1"/>
      <c r="ATW215" s="5"/>
      <c r="ATX215" s="52"/>
      <c r="ATY215" s="5"/>
      <c r="ATZ215" s="11"/>
      <c r="AUA215" s="10"/>
      <c r="AUB215" s="10"/>
      <c r="AUC215" s="1"/>
      <c r="AUD215" s="5"/>
      <c r="AUE215" s="52"/>
      <c r="AUF215" s="5"/>
      <c r="AUG215" s="11"/>
      <c r="AUH215" s="10"/>
      <c r="AUI215" s="10"/>
      <c r="AUJ215" s="1"/>
      <c r="AUK215" s="5"/>
      <c r="AUL215" s="52"/>
      <c r="AUM215" s="5"/>
      <c r="AUN215" s="11"/>
      <c r="AUO215" s="10"/>
      <c r="AUP215" s="10"/>
      <c r="AUQ215" s="1"/>
      <c r="AUR215" s="5"/>
      <c r="AUS215" s="52"/>
      <c r="AUT215" s="5"/>
      <c r="AUU215" s="11"/>
      <c r="AUV215" s="10"/>
      <c r="AUW215" s="10"/>
      <c r="AUX215" s="1"/>
      <c r="AUY215" s="5"/>
      <c r="AUZ215" s="52"/>
      <c r="AVA215" s="5"/>
      <c r="AVB215" s="11"/>
      <c r="AVC215" s="10"/>
      <c r="AVD215" s="10"/>
      <c r="AVE215" s="1"/>
      <c r="AVF215" s="5"/>
      <c r="AVG215" s="52"/>
      <c r="AVH215" s="5"/>
      <c r="AVI215" s="11"/>
      <c r="AVJ215" s="10"/>
      <c r="AVK215" s="10"/>
      <c r="AVL215" s="1"/>
      <c r="AVM215" s="5"/>
      <c r="AVN215" s="52"/>
      <c r="AVO215" s="5"/>
      <c r="AVP215" s="11"/>
      <c r="AVQ215" s="10"/>
      <c r="AVR215" s="10"/>
      <c r="AVS215" s="1"/>
      <c r="AVT215" s="5"/>
      <c r="AVU215" s="52"/>
      <c r="AVV215" s="5"/>
      <c r="AVW215" s="11"/>
      <c r="AVX215" s="10"/>
      <c r="AVY215" s="10"/>
      <c r="AVZ215" s="1"/>
      <c r="AWA215" s="5"/>
      <c r="AWB215" s="52"/>
      <c r="AWC215" s="5"/>
      <c r="AWD215" s="11"/>
      <c r="AWE215" s="10"/>
      <c r="AWF215" s="10"/>
      <c r="AWG215" s="1"/>
      <c r="AWH215" s="5"/>
      <c r="AWI215" s="52"/>
      <c r="AWJ215" s="5"/>
      <c r="AWK215" s="11"/>
      <c r="AWL215" s="10"/>
      <c r="AWM215" s="10"/>
      <c r="AWN215" s="1"/>
      <c r="AWO215" s="5"/>
      <c r="AWP215" s="52"/>
      <c r="AWQ215" s="5"/>
      <c r="AWR215" s="11"/>
      <c r="AWS215" s="10"/>
      <c r="AWT215" s="10"/>
      <c r="AWU215" s="1"/>
      <c r="AWV215" s="5"/>
      <c r="AWW215" s="52"/>
      <c r="AWX215" s="5"/>
      <c r="AWY215" s="11"/>
      <c r="AWZ215" s="10"/>
      <c r="AXA215" s="10"/>
      <c r="AXB215" s="1"/>
      <c r="AXC215" s="5"/>
      <c r="AXD215" s="52"/>
      <c r="AXE215" s="5"/>
      <c r="AXF215" s="11"/>
      <c r="AXG215" s="10"/>
      <c r="AXH215" s="10"/>
      <c r="AXI215" s="1"/>
      <c r="AXJ215" s="5"/>
      <c r="AXK215" s="52"/>
      <c r="AXL215" s="5"/>
      <c r="AXM215" s="11"/>
      <c r="AXN215" s="10"/>
      <c r="AXO215" s="10"/>
      <c r="AXP215" s="1"/>
      <c r="AXQ215" s="5"/>
      <c r="AXR215" s="52"/>
      <c r="AXS215" s="5"/>
      <c r="AXT215" s="11"/>
      <c r="AXU215" s="10"/>
      <c r="AXV215" s="10"/>
      <c r="AXW215" s="1"/>
      <c r="AXX215" s="5"/>
      <c r="AXY215" s="52"/>
      <c r="AXZ215" s="5"/>
      <c r="AYA215" s="11"/>
      <c r="AYB215" s="10"/>
      <c r="AYC215" s="10"/>
      <c r="AYD215" s="1"/>
      <c r="AYE215" s="5"/>
      <c r="AYF215" s="52"/>
      <c r="AYG215" s="5"/>
      <c r="AYH215" s="11"/>
      <c r="AYI215" s="10"/>
      <c r="AYJ215" s="10"/>
      <c r="AYK215" s="1"/>
      <c r="AYL215" s="5"/>
      <c r="AYM215" s="52"/>
      <c r="AYN215" s="5"/>
      <c r="AYO215" s="11"/>
      <c r="AYP215" s="10"/>
      <c r="AYQ215" s="10"/>
      <c r="AYR215" s="1"/>
      <c r="AYS215" s="5"/>
      <c r="AYT215" s="52"/>
      <c r="AYU215" s="5"/>
      <c r="AYV215" s="11"/>
      <c r="AYW215" s="10"/>
      <c r="AYX215" s="10"/>
      <c r="AYY215" s="1"/>
      <c r="AYZ215" s="5"/>
      <c r="AZA215" s="52"/>
      <c r="AZB215" s="5"/>
      <c r="AZC215" s="11"/>
      <c r="AZD215" s="10"/>
      <c r="AZE215" s="10"/>
      <c r="AZF215" s="1"/>
      <c r="AZG215" s="5"/>
      <c r="AZH215" s="52"/>
      <c r="AZI215" s="5"/>
      <c r="AZJ215" s="11"/>
      <c r="AZK215" s="10"/>
      <c r="AZL215" s="10"/>
      <c r="AZM215" s="1"/>
      <c r="AZN215" s="5"/>
      <c r="AZO215" s="52"/>
      <c r="AZP215" s="5"/>
      <c r="AZQ215" s="11"/>
      <c r="AZR215" s="10"/>
      <c r="AZS215" s="10"/>
      <c r="AZT215" s="1"/>
      <c r="AZU215" s="5"/>
      <c r="AZV215" s="52"/>
      <c r="AZW215" s="5"/>
      <c r="AZX215" s="11"/>
      <c r="AZY215" s="10"/>
      <c r="AZZ215" s="10"/>
      <c r="BAA215" s="1"/>
      <c r="BAB215" s="5"/>
      <c r="BAC215" s="52"/>
      <c r="BAD215" s="5"/>
      <c r="BAE215" s="11"/>
      <c r="BAF215" s="10"/>
      <c r="BAG215" s="10"/>
      <c r="BAH215" s="1"/>
      <c r="BAI215" s="5"/>
      <c r="BAJ215" s="52"/>
      <c r="BAK215" s="5"/>
      <c r="BAL215" s="11"/>
      <c r="BAM215" s="10"/>
      <c r="BAN215" s="10"/>
      <c r="BAO215" s="1"/>
      <c r="BAP215" s="5"/>
      <c r="BAQ215" s="52"/>
      <c r="BAR215" s="5"/>
      <c r="BAS215" s="11"/>
      <c r="BAT215" s="10"/>
      <c r="BAU215" s="10"/>
      <c r="BAV215" s="1"/>
      <c r="BAW215" s="5"/>
      <c r="BAX215" s="52"/>
      <c r="BAY215" s="5"/>
      <c r="BAZ215" s="11"/>
      <c r="BBA215" s="10"/>
      <c r="BBB215" s="10"/>
      <c r="BBC215" s="1"/>
      <c r="BBD215" s="5"/>
      <c r="BBE215" s="52"/>
      <c r="BBF215" s="5"/>
      <c r="BBG215" s="11"/>
      <c r="BBH215" s="10"/>
      <c r="BBI215" s="10"/>
      <c r="BBJ215" s="1"/>
      <c r="BBK215" s="5"/>
      <c r="BBL215" s="52"/>
      <c r="BBM215" s="5"/>
      <c r="BBN215" s="11"/>
      <c r="BBO215" s="10"/>
      <c r="BBP215" s="10"/>
      <c r="BBQ215" s="1"/>
      <c r="BBR215" s="5"/>
      <c r="BBS215" s="52"/>
      <c r="BBT215" s="5"/>
      <c r="BBU215" s="11"/>
      <c r="BBV215" s="10"/>
      <c r="BBW215" s="10"/>
      <c r="BBX215" s="1"/>
      <c r="BBY215" s="5"/>
      <c r="BBZ215" s="52"/>
      <c r="BCA215" s="5"/>
      <c r="BCB215" s="11"/>
      <c r="BCC215" s="10"/>
      <c r="BCD215" s="10"/>
      <c r="BCE215" s="1"/>
      <c r="BCF215" s="5"/>
      <c r="BCG215" s="52"/>
      <c r="BCH215" s="5"/>
      <c r="BCI215" s="11"/>
      <c r="BCJ215" s="10"/>
      <c r="BCK215" s="10"/>
      <c r="BCL215" s="1"/>
      <c r="BCM215" s="5"/>
      <c r="BCN215" s="52"/>
      <c r="BCO215" s="5"/>
      <c r="BCP215" s="11"/>
      <c r="BCQ215" s="10"/>
      <c r="BCR215" s="10"/>
      <c r="BCS215" s="1"/>
      <c r="BCT215" s="5"/>
      <c r="BCU215" s="52"/>
      <c r="BCV215" s="5"/>
      <c r="BCW215" s="11"/>
      <c r="BCX215" s="10"/>
      <c r="BCY215" s="10"/>
      <c r="BCZ215" s="1"/>
      <c r="BDA215" s="5"/>
      <c r="BDB215" s="52"/>
      <c r="BDC215" s="5"/>
      <c r="BDD215" s="11"/>
      <c r="BDE215" s="10"/>
      <c r="BDF215" s="10"/>
      <c r="BDG215" s="1"/>
      <c r="BDH215" s="5"/>
      <c r="BDI215" s="52"/>
      <c r="BDJ215" s="5"/>
      <c r="BDK215" s="11"/>
      <c r="BDL215" s="10"/>
      <c r="BDM215" s="10"/>
      <c r="BDN215" s="1"/>
      <c r="BDO215" s="5"/>
      <c r="BDP215" s="52"/>
      <c r="BDQ215" s="5"/>
      <c r="BDR215" s="11"/>
      <c r="BDS215" s="10"/>
      <c r="BDT215" s="10"/>
      <c r="BDU215" s="1"/>
      <c r="BDV215" s="5"/>
      <c r="BDW215" s="52"/>
      <c r="BDX215" s="5"/>
      <c r="BDY215" s="11"/>
      <c r="BDZ215" s="10"/>
      <c r="BEA215" s="10"/>
      <c r="BEB215" s="1"/>
      <c r="BEC215" s="5"/>
      <c r="BED215" s="52"/>
      <c r="BEE215" s="5"/>
      <c r="BEF215" s="11"/>
      <c r="BEG215" s="10"/>
      <c r="BEH215" s="10"/>
      <c r="BEI215" s="1"/>
      <c r="BEJ215" s="5"/>
      <c r="BEK215" s="52"/>
      <c r="BEL215" s="5"/>
      <c r="BEM215" s="11"/>
      <c r="BEN215" s="10"/>
      <c r="BEO215" s="10"/>
      <c r="BEP215" s="1"/>
      <c r="BEQ215" s="5"/>
      <c r="BER215" s="52"/>
      <c r="BES215" s="5"/>
      <c r="BET215" s="11"/>
      <c r="BEU215" s="10"/>
      <c r="BEV215" s="10"/>
      <c r="BEW215" s="1"/>
      <c r="BEX215" s="5"/>
      <c r="BEY215" s="52"/>
      <c r="BEZ215" s="5"/>
      <c r="BFA215" s="11"/>
      <c r="BFB215" s="10"/>
      <c r="BFC215" s="10"/>
      <c r="BFD215" s="1"/>
      <c r="BFE215" s="5"/>
      <c r="BFF215" s="52"/>
      <c r="BFG215" s="5"/>
      <c r="BFH215" s="11"/>
      <c r="BFI215" s="10"/>
      <c r="BFJ215" s="10"/>
      <c r="BFK215" s="1"/>
      <c r="BFL215" s="5"/>
      <c r="BFM215" s="52"/>
      <c r="BFN215" s="5"/>
      <c r="BFO215" s="11"/>
      <c r="BFP215" s="10"/>
      <c r="BFQ215" s="10"/>
      <c r="BFR215" s="1"/>
      <c r="BFS215" s="5"/>
      <c r="BFT215" s="52"/>
      <c r="BFU215" s="5"/>
      <c r="BFV215" s="11"/>
      <c r="BFW215" s="10"/>
      <c r="BFX215" s="10"/>
      <c r="BFY215" s="1"/>
      <c r="BFZ215" s="5"/>
      <c r="BGA215" s="52"/>
      <c r="BGB215" s="5"/>
      <c r="BGC215" s="11"/>
      <c r="BGD215" s="10"/>
      <c r="BGE215" s="10"/>
      <c r="BGF215" s="1"/>
      <c r="BGG215" s="5"/>
      <c r="BGH215" s="52"/>
      <c r="BGI215" s="5"/>
      <c r="BGJ215" s="11"/>
      <c r="BGK215" s="10"/>
      <c r="BGL215" s="10"/>
      <c r="BGM215" s="1"/>
      <c r="BGN215" s="5"/>
      <c r="BGO215" s="52"/>
      <c r="BGP215" s="5"/>
      <c r="BGQ215" s="11"/>
      <c r="BGR215" s="10"/>
      <c r="BGS215" s="10"/>
      <c r="BGT215" s="1"/>
      <c r="BGU215" s="5"/>
      <c r="BGV215" s="52"/>
      <c r="BGW215" s="5"/>
      <c r="BGX215" s="11"/>
      <c r="BGY215" s="10"/>
      <c r="BGZ215" s="10"/>
      <c r="BHA215" s="1"/>
      <c r="BHB215" s="5"/>
      <c r="BHC215" s="52"/>
      <c r="BHD215" s="5"/>
      <c r="BHE215" s="11"/>
      <c r="BHF215" s="10"/>
      <c r="BHG215" s="10"/>
      <c r="BHH215" s="1"/>
      <c r="BHI215" s="5"/>
      <c r="BHJ215" s="52"/>
      <c r="BHK215" s="5"/>
      <c r="BHL215" s="11"/>
      <c r="BHM215" s="10"/>
      <c r="BHN215" s="10"/>
      <c r="BHO215" s="1"/>
      <c r="BHP215" s="5"/>
      <c r="BHQ215" s="52"/>
      <c r="BHR215" s="5"/>
      <c r="BHS215" s="11"/>
      <c r="BHT215" s="10"/>
      <c r="BHU215" s="10"/>
      <c r="BHV215" s="1"/>
      <c r="BHW215" s="5"/>
      <c r="BHX215" s="52"/>
      <c r="BHY215" s="5"/>
      <c r="BHZ215" s="11"/>
      <c r="BIA215" s="10"/>
      <c r="BIB215" s="10"/>
      <c r="BIC215" s="1"/>
      <c r="BID215" s="5"/>
      <c r="BIE215" s="52"/>
      <c r="BIF215" s="5"/>
      <c r="BIG215" s="11"/>
      <c r="BIH215" s="10"/>
      <c r="BII215" s="10"/>
      <c r="BIJ215" s="1"/>
      <c r="BIK215" s="5"/>
      <c r="BIL215" s="52"/>
      <c r="BIM215" s="5"/>
      <c r="BIN215" s="11"/>
      <c r="BIO215" s="10"/>
      <c r="BIP215" s="10"/>
      <c r="BIQ215" s="1"/>
      <c r="BIR215" s="5"/>
      <c r="BIS215" s="52"/>
      <c r="BIT215" s="5"/>
      <c r="BIU215" s="11"/>
      <c r="BIV215" s="10"/>
      <c r="BIW215" s="10"/>
      <c r="BIX215" s="1"/>
      <c r="BIY215" s="5"/>
      <c r="BIZ215" s="52"/>
      <c r="BJA215" s="5"/>
      <c r="BJB215" s="11"/>
      <c r="BJC215" s="10"/>
      <c r="BJD215" s="10"/>
      <c r="BJE215" s="1"/>
      <c r="BJF215" s="5"/>
      <c r="BJG215" s="52"/>
      <c r="BJH215" s="5"/>
      <c r="BJI215" s="11"/>
      <c r="BJJ215" s="10"/>
      <c r="BJK215" s="10"/>
      <c r="BJL215" s="1"/>
      <c r="BJM215" s="5"/>
      <c r="BJN215" s="52"/>
      <c r="BJO215" s="5"/>
      <c r="BJP215" s="11"/>
      <c r="BJQ215" s="10"/>
      <c r="BJR215" s="10"/>
      <c r="BJS215" s="1"/>
      <c r="BJT215" s="5"/>
      <c r="BJU215" s="52"/>
      <c r="BJV215" s="5"/>
      <c r="BJW215" s="11"/>
      <c r="BJX215" s="10"/>
      <c r="BJY215" s="10"/>
      <c r="BJZ215" s="1"/>
      <c r="BKA215" s="5"/>
      <c r="BKB215" s="52"/>
      <c r="BKC215" s="5"/>
      <c r="BKD215" s="11"/>
      <c r="BKE215" s="10"/>
      <c r="BKF215" s="10"/>
      <c r="BKG215" s="1"/>
      <c r="BKH215" s="5"/>
      <c r="BKI215" s="52"/>
      <c r="BKJ215" s="5"/>
      <c r="BKK215" s="11"/>
      <c r="BKL215" s="10"/>
      <c r="BKM215" s="10"/>
      <c r="BKN215" s="1"/>
      <c r="BKO215" s="5"/>
      <c r="BKP215" s="52"/>
      <c r="BKQ215" s="5"/>
      <c r="BKR215" s="11"/>
      <c r="BKS215" s="10"/>
      <c r="BKT215" s="10"/>
      <c r="BKU215" s="1"/>
      <c r="BKV215" s="5"/>
      <c r="BKW215" s="52"/>
      <c r="BKX215" s="5"/>
      <c r="BKY215" s="11"/>
      <c r="BKZ215" s="10"/>
      <c r="BLA215" s="10"/>
      <c r="BLB215" s="1"/>
      <c r="BLC215" s="5"/>
      <c r="BLD215" s="52"/>
      <c r="BLE215" s="5"/>
      <c r="BLF215" s="11"/>
      <c r="BLG215" s="10"/>
      <c r="BLH215" s="10"/>
      <c r="BLI215" s="1"/>
      <c r="BLJ215" s="5"/>
      <c r="BLK215" s="52"/>
      <c r="BLL215" s="5"/>
      <c r="BLM215" s="11"/>
      <c r="BLN215" s="10"/>
      <c r="BLO215" s="10"/>
      <c r="BLP215" s="1"/>
      <c r="BLQ215" s="5"/>
      <c r="BLR215" s="52"/>
      <c r="BLS215" s="5"/>
      <c r="BLT215" s="11"/>
      <c r="BLU215" s="10"/>
      <c r="BLV215" s="10"/>
      <c r="BLW215" s="1"/>
      <c r="BLX215" s="5"/>
      <c r="BLY215" s="52"/>
      <c r="BLZ215" s="5"/>
      <c r="BMA215" s="11"/>
      <c r="BMB215" s="10"/>
      <c r="BMC215" s="10"/>
      <c r="BMD215" s="1"/>
      <c r="BME215" s="5"/>
      <c r="BMF215" s="52"/>
      <c r="BMG215" s="5"/>
      <c r="BMH215" s="11"/>
      <c r="BMI215" s="10"/>
      <c r="BMJ215" s="10"/>
      <c r="BMK215" s="1"/>
      <c r="BML215" s="5"/>
      <c r="BMM215" s="52"/>
      <c r="BMN215" s="5"/>
      <c r="BMO215" s="11"/>
      <c r="BMP215" s="10"/>
      <c r="BMQ215" s="10"/>
      <c r="BMR215" s="1"/>
      <c r="BMS215" s="5"/>
      <c r="BMT215" s="52"/>
      <c r="BMU215" s="5"/>
      <c r="BMV215" s="11"/>
      <c r="BMW215" s="10"/>
      <c r="BMX215" s="10"/>
      <c r="BMY215" s="1"/>
      <c r="BMZ215" s="5"/>
      <c r="BNA215" s="52"/>
      <c r="BNB215" s="5"/>
      <c r="BNC215" s="11"/>
      <c r="BND215" s="10"/>
      <c r="BNE215" s="10"/>
      <c r="BNF215" s="1"/>
      <c r="BNG215" s="5"/>
      <c r="BNH215" s="52"/>
      <c r="BNI215" s="5"/>
      <c r="BNJ215" s="11"/>
      <c r="BNK215" s="10"/>
      <c r="BNL215" s="10"/>
      <c r="BNM215" s="1"/>
      <c r="BNN215" s="5"/>
      <c r="BNO215" s="52"/>
      <c r="BNP215" s="5"/>
      <c r="BNQ215" s="11"/>
      <c r="BNR215" s="10"/>
      <c r="BNS215" s="10"/>
      <c r="BNT215" s="1"/>
      <c r="BNU215" s="5"/>
      <c r="BNV215" s="52"/>
      <c r="BNW215" s="5"/>
      <c r="BNX215" s="11"/>
      <c r="BNY215" s="10"/>
      <c r="BNZ215" s="10"/>
      <c r="BOA215" s="1"/>
      <c r="BOB215" s="5"/>
      <c r="BOC215" s="52"/>
      <c r="BOD215" s="5"/>
      <c r="BOE215" s="11"/>
      <c r="BOF215" s="10"/>
      <c r="BOG215" s="10"/>
      <c r="BOH215" s="1"/>
      <c r="BOI215" s="5"/>
      <c r="BOJ215" s="52"/>
      <c r="BOK215" s="5"/>
      <c r="BOL215" s="11"/>
      <c r="BOM215" s="10"/>
      <c r="BON215" s="10"/>
      <c r="BOO215" s="1"/>
      <c r="BOP215" s="5"/>
      <c r="BOQ215" s="52"/>
      <c r="BOR215" s="5"/>
      <c r="BOS215" s="11"/>
      <c r="BOT215" s="10"/>
      <c r="BOU215" s="10"/>
      <c r="BOV215" s="1"/>
      <c r="BOW215" s="5"/>
      <c r="BOX215" s="52"/>
      <c r="BOY215" s="5"/>
      <c r="BOZ215" s="11"/>
      <c r="BPA215" s="10"/>
      <c r="BPB215" s="10"/>
      <c r="BPC215" s="1"/>
      <c r="BPD215" s="5"/>
      <c r="BPE215" s="52"/>
      <c r="BPF215" s="5"/>
      <c r="BPG215" s="11"/>
      <c r="BPH215" s="10"/>
      <c r="BPI215" s="10"/>
      <c r="BPJ215" s="1"/>
      <c r="BPK215" s="5"/>
      <c r="BPL215" s="52"/>
      <c r="BPM215" s="5"/>
      <c r="BPN215" s="11"/>
      <c r="BPO215" s="10"/>
      <c r="BPP215" s="10"/>
      <c r="BPQ215" s="1"/>
      <c r="BPR215" s="5"/>
      <c r="BPS215" s="52"/>
      <c r="BPT215" s="5"/>
      <c r="BPU215" s="11"/>
      <c r="BPV215" s="10"/>
      <c r="BPW215" s="10"/>
      <c r="BPX215" s="1"/>
      <c r="BPY215" s="5"/>
      <c r="BPZ215" s="52"/>
      <c r="BQA215" s="5"/>
      <c r="BQB215" s="11"/>
      <c r="BQC215" s="10"/>
      <c r="BQD215" s="10"/>
      <c r="BQE215" s="1"/>
      <c r="BQF215" s="5"/>
      <c r="BQG215" s="52"/>
      <c r="BQH215" s="5"/>
      <c r="BQI215" s="11"/>
      <c r="BQJ215" s="10"/>
      <c r="BQK215" s="10"/>
      <c r="BQL215" s="1"/>
      <c r="BQM215" s="5"/>
      <c r="BQN215" s="52"/>
      <c r="BQO215" s="5"/>
      <c r="BQP215" s="11"/>
      <c r="BQQ215" s="10"/>
      <c r="BQR215" s="10"/>
      <c r="BQS215" s="1"/>
      <c r="BQT215" s="5"/>
      <c r="BQU215" s="52"/>
      <c r="BQV215" s="5"/>
      <c r="BQW215" s="11"/>
      <c r="BQX215" s="10"/>
      <c r="BQY215" s="10"/>
      <c r="BQZ215" s="1"/>
      <c r="BRA215" s="5"/>
      <c r="BRB215" s="52"/>
      <c r="BRC215" s="5"/>
      <c r="BRD215" s="11"/>
      <c r="BRE215" s="10"/>
      <c r="BRF215" s="10"/>
      <c r="BRG215" s="1"/>
      <c r="BRH215" s="5"/>
      <c r="BRI215" s="52"/>
      <c r="BRJ215" s="5"/>
      <c r="BRK215" s="11"/>
      <c r="BRL215" s="10"/>
      <c r="BRM215" s="10"/>
      <c r="BRN215" s="1"/>
      <c r="BRO215" s="5"/>
      <c r="BRP215" s="52"/>
      <c r="BRQ215" s="5"/>
      <c r="BRR215" s="11"/>
      <c r="BRS215" s="10"/>
      <c r="BRT215" s="10"/>
      <c r="BRU215" s="1"/>
      <c r="BRV215" s="5"/>
      <c r="BRW215" s="52"/>
      <c r="BRX215" s="5"/>
      <c r="BRY215" s="11"/>
      <c r="BRZ215" s="10"/>
      <c r="BSA215" s="10"/>
      <c r="BSB215" s="1"/>
      <c r="BSC215" s="5"/>
      <c r="BSD215" s="52"/>
      <c r="BSE215" s="5"/>
      <c r="BSF215" s="11"/>
      <c r="BSG215" s="10"/>
      <c r="BSH215" s="10"/>
      <c r="BSI215" s="1"/>
      <c r="BSJ215" s="5"/>
      <c r="BSK215" s="52"/>
      <c r="BSL215" s="5"/>
      <c r="BSM215" s="11"/>
      <c r="BSN215" s="10"/>
      <c r="BSO215" s="10"/>
      <c r="BSP215" s="1"/>
      <c r="BSQ215" s="5"/>
      <c r="BSR215" s="52"/>
      <c r="BSS215" s="5"/>
      <c r="BST215" s="11"/>
      <c r="BSU215" s="10"/>
      <c r="BSV215" s="10"/>
      <c r="BSW215" s="1"/>
      <c r="BSX215" s="5"/>
      <c r="BSY215" s="52"/>
      <c r="BSZ215" s="5"/>
      <c r="BTA215" s="11"/>
      <c r="BTB215" s="10"/>
      <c r="BTC215" s="10"/>
      <c r="BTD215" s="1"/>
      <c r="BTE215" s="5"/>
      <c r="BTF215" s="52"/>
      <c r="BTG215" s="5"/>
      <c r="BTH215" s="11"/>
      <c r="BTI215" s="10"/>
      <c r="BTJ215" s="10"/>
      <c r="BTK215" s="1"/>
      <c r="BTL215" s="5"/>
      <c r="BTM215" s="52"/>
      <c r="BTN215" s="5"/>
      <c r="BTO215" s="11"/>
      <c r="BTP215" s="10"/>
      <c r="BTQ215" s="10"/>
      <c r="BTR215" s="1"/>
      <c r="BTS215" s="5"/>
      <c r="BTT215" s="52"/>
      <c r="BTU215" s="5"/>
      <c r="BTV215" s="11"/>
      <c r="BTW215" s="10"/>
      <c r="BTX215" s="10"/>
      <c r="BTY215" s="1"/>
      <c r="BTZ215" s="5"/>
      <c r="BUA215" s="52"/>
      <c r="BUB215" s="5"/>
      <c r="BUC215" s="11"/>
      <c r="BUD215" s="10"/>
      <c r="BUE215" s="10"/>
      <c r="BUF215" s="1"/>
      <c r="BUG215" s="5"/>
      <c r="BUH215" s="52"/>
      <c r="BUI215" s="5"/>
      <c r="BUJ215" s="11"/>
      <c r="BUK215" s="10"/>
      <c r="BUL215" s="10"/>
      <c r="BUM215" s="1"/>
      <c r="BUN215" s="5"/>
      <c r="BUO215" s="52"/>
      <c r="BUP215" s="5"/>
      <c r="BUQ215" s="11"/>
      <c r="BUR215" s="10"/>
      <c r="BUS215" s="10"/>
      <c r="BUT215" s="1"/>
      <c r="BUU215" s="5"/>
      <c r="BUV215" s="52"/>
      <c r="BUW215" s="5"/>
      <c r="BUX215" s="11"/>
      <c r="BUY215" s="10"/>
      <c r="BUZ215" s="10"/>
      <c r="BVA215" s="1"/>
      <c r="BVB215" s="5"/>
      <c r="BVC215" s="52"/>
      <c r="BVD215" s="5"/>
      <c r="BVE215" s="11"/>
      <c r="BVF215" s="10"/>
      <c r="BVG215" s="10"/>
      <c r="BVH215" s="1"/>
      <c r="BVI215" s="5"/>
      <c r="BVJ215" s="52"/>
      <c r="BVK215" s="5"/>
      <c r="BVL215" s="11"/>
      <c r="BVM215" s="10"/>
      <c r="BVN215" s="10"/>
      <c r="BVO215" s="1"/>
      <c r="BVP215" s="5"/>
      <c r="BVQ215" s="52"/>
      <c r="BVR215" s="5"/>
      <c r="BVS215" s="11"/>
      <c r="BVT215" s="10"/>
      <c r="BVU215" s="10"/>
      <c r="BVV215" s="1"/>
      <c r="BVW215" s="5"/>
      <c r="BVX215" s="52"/>
      <c r="BVY215" s="5"/>
      <c r="BVZ215" s="11"/>
      <c r="BWA215" s="10"/>
      <c r="BWB215" s="10"/>
      <c r="BWC215" s="1"/>
      <c r="BWD215" s="5"/>
      <c r="BWE215" s="52"/>
      <c r="BWF215" s="5"/>
      <c r="BWG215" s="11"/>
      <c r="BWH215" s="10"/>
      <c r="BWI215" s="10"/>
      <c r="BWJ215" s="1"/>
      <c r="BWK215" s="5"/>
      <c r="BWL215" s="52"/>
      <c r="BWM215" s="5"/>
      <c r="BWN215" s="11"/>
      <c r="BWO215" s="10"/>
      <c r="BWP215" s="10"/>
      <c r="BWQ215" s="1"/>
      <c r="BWR215" s="5"/>
      <c r="BWS215" s="52"/>
      <c r="BWT215" s="5"/>
      <c r="BWU215" s="11"/>
      <c r="BWV215" s="10"/>
      <c r="BWW215" s="10"/>
      <c r="BWX215" s="1"/>
      <c r="BWY215" s="5"/>
      <c r="BWZ215" s="52"/>
      <c r="BXA215" s="5"/>
      <c r="BXB215" s="11"/>
      <c r="BXC215" s="10"/>
      <c r="BXD215" s="10"/>
      <c r="BXE215" s="1"/>
      <c r="BXF215" s="5"/>
      <c r="BXG215" s="52"/>
      <c r="BXH215" s="5"/>
      <c r="BXI215" s="11"/>
      <c r="BXJ215" s="10"/>
      <c r="BXK215" s="10"/>
      <c r="BXL215" s="1"/>
      <c r="BXM215" s="5"/>
      <c r="BXN215" s="52"/>
      <c r="BXO215" s="5"/>
      <c r="BXP215" s="11"/>
      <c r="BXQ215" s="10"/>
      <c r="BXR215" s="10"/>
      <c r="BXS215" s="1"/>
      <c r="BXT215" s="5"/>
      <c r="BXU215" s="52"/>
      <c r="BXV215" s="5"/>
      <c r="BXW215" s="11"/>
      <c r="BXX215" s="10"/>
      <c r="BXY215" s="10"/>
      <c r="BXZ215" s="1"/>
      <c r="BYA215" s="5"/>
      <c r="BYB215" s="52"/>
      <c r="BYC215" s="5"/>
      <c r="BYD215" s="11"/>
      <c r="BYE215" s="10"/>
      <c r="BYF215" s="10"/>
      <c r="BYG215" s="1"/>
      <c r="BYH215" s="5"/>
      <c r="BYI215" s="52"/>
      <c r="BYJ215" s="5"/>
      <c r="BYK215" s="11"/>
      <c r="BYL215" s="10"/>
      <c r="BYM215" s="10"/>
      <c r="BYN215" s="1"/>
      <c r="BYO215" s="5"/>
      <c r="BYP215" s="52"/>
      <c r="BYQ215" s="5"/>
      <c r="BYR215" s="11"/>
      <c r="BYS215" s="10"/>
      <c r="BYT215" s="10"/>
      <c r="BYU215" s="1"/>
      <c r="BYV215" s="5"/>
      <c r="BYW215" s="52"/>
      <c r="BYX215" s="5"/>
      <c r="BYY215" s="11"/>
      <c r="BYZ215" s="10"/>
      <c r="BZA215" s="10"/>
      <c r="BZB215" s="1"/>
      <c r="BZC215" s="5"/>
      <c r="BZD215" s="52"/>
      <c r="BZE215" s="5"/>
      <c r="BZF215" s="11"/>
      <c r="BZG215" s="10"/>
      <c r="BZH215" s="10"/>
      <c r="BZI215" s="1"/>
      <c r="BZJ215" s="5"/>
      <c r="BZK215" s="52"/>
      <c r="BZL215" s="5"/>
      <c r="BZM215" s="11"/>
      <c r="BZN215" s="10"/>
      <c r="BZO215" s="10"/>
      <c r="BZP215" s="1"/>
      <c r="BZQ215" s="5"/>
      <c r="BZR215" s="52"/>
      <c r="BZS215" s="5"/>
      <c r="BZT215" s="11"/>
      <c r="BZU215" s="10"/>
      <c r="BZV215" s="10"/>
      <c r="BZW215" s="1"/>
      <c r="BZX215" s="5"/>
      <c r="BZY215" s="52"/>
      <c r="BZZ215" s="5"/>
      <c r="CAA215" s="11"/>
      <c r="CAB215" s="10"/>
      <c r="CAC215" s="10"/>
      <c r="CAD215" s="1"/>
      <c r="CAE215" s="5"/>
      <c r="CAF215" s="52"/>
      <c r="CAG215" s="5"/>
      <c r="CAH215" s="11"/>
      <c r="CAI215" s="10"/>
      <c r="CAJ215" s="10"/>
      <c r="CAK215" s="1"/>
      <c r="CAL215" s="5"/>
      <c r="CAM215" s="52"/>
      <c r="CAN215" s="5"/>
      <c r="CAO215" s="11"/>
      <c r="CAP215" s="10"/>
      <c r="CAQ215" s="10"/>
      <c r="CAR215" s="1"/>
      <c r="CAS215" s="5"/>
      <c r="CAT215" s="52"/>
      <c r="CAU215" s="5"/>
      <c r="CAV215" s="11"/>
      <c r="CAW215" s="10"/>
      <c r="CAX215" s="10"/>
      <c r="CAY215" s="1"/>
      <c r="CAZ215" s="5"/>
      <c r="CBA215" s="52"/>
      <c r="CBB215" s="5"/>
      <c r="CBC215" s="11"/>
      <c r="CBD215" s="10"/>
      <c r="CBE215" s="10"/>
      <c r="CBF215" s="1"/>
      <c r="CBG215" s="5"/>
      <c r="CBH215" s="52"/>
      <c r="CBI215" s="5"/>
      <c r="CBJ215" s="11"/>
      <c r="CBK215" s="10"/>
      <c r="CBL215" s="10"/>
      <c r="CBM215" s="1"/>
      <c r="CBN215" s="5"/>
      <c r="CBO215" s="52"/>
      <c r="CBP215" s="5"/>
      <c r="CBQ215" s="11"/>
      <c r="CBR215" s="10"/>
      <c r="CBS215" s="10"/>
      <c r="CBT215" s="1"/>
      <c r="CBU215" s="5"/>
      <c r="CBV215" s="52"/>
      <c r="CBW215" s="5"/>
      <c r="CBX215" s="11"/>
      <c r="CBY215" s="10"/>
      <c r="CBZ215" s="10"/>
      <c r="CCA215" s="1"/>
      <c r="CCB215" s="5"/>
      <c r="CCC215" s="52"/>
      <c r="CCD215" s="5"/>
      <c r="CCE215" s="11"/>
      <c r="CCF215" s="10"/>
      <c r="CCG215" s="10"/>
      <c r="CCH215" s="1"/>
      <c r="CCI215" s="5"/>
      <c r="CCJ215" s="52"/>
      <c r="CCK215" s="5"/>
      <c r="CCL215" s="11"/>
      <c r="CCM215" s="10"/>
      <c r="CCN215" s="10"/>
      <c r="CCO215" s="1"/>
      <c r="CCP215" s="5"/>
      <c r="CCQ215" s="52"/>
      <c r="CCR215" s="5"/>
      <c r="CCS215" s="11"/>
      <c r="CCT215" s="10"/>
      <c r="CCU215" s="10"/>
      <c r="CCV215" s="1"/>
      <c r="CCW215" s="5"/>
      <c r="CCX215" s="52"/>
      <c r="CCY215" s="5"/>
      <c r="CCZ215" s="11"/>
      <c r="CDA215" s="10"/>
      <c r="CDB215" s="10"/>
      <c r="CDC215" s="1"/>
      <c r="CDD215" s="5"/>
      <c r="CDE215" s="52"/>
      <c r="CDF215" s="5"/>
      <c r="CDG215" s="11"/>
      <c r="CDH215" s="10"/>
      <c r="CDI215" s="10"/>
      <c r="CDJ215" s="1"/>
      <c r="CDK215" s="5"/>
      <c r="CDL215" s="52"/>
      <c r="CDM215" s="5"/>
      <c r="CDN215" s="11"/>
      <c r="CDO215" s="10"/>
      <c r="CDP215" s="10"/>
      <c r="CDQ215" s="1"/>
      <c r="CDR215" s="5"/>
      <c r="CDS215" s="52"/>
      <c r="CDT215" s="5"/>
      <c r="CDU215" s="11"/>
      <c r="CDV215" s="10"/>
      <c r="CDW215" s="10"/>
      <c r="CDX215" s="1"/>
      <c r="CDY215" s="5"/>
      <c r="CDZ215" s="52"/>
      <c r="CEA215" s="5"/>
      <c r="CEB215" s="11"/>
      <c r="CEC215" s="10"/>
      <c r="CED215" s="10"/>
      <c r="CEE215" s="1"/>
      <c r="CEF215" s="5"/>
      <c r="CEG215" s="52"/>
      <c r="CEH215" s="5"/>
      <c r="CEI215" s="11"/>
      <c r="CEJ215" s="10"/>
      <c r="CEK215" s="10"/>
      <c r="CEL215" s="1"/>
      <c r="CEM215" s="5"/>
      <c r="CEN215" s="52"/>
      <c r="CEO215" s="5"/>
      <c r="CEP215" s="11"/>
      <c r="CEQ215" s="10"/>
      <c r="CER215" s="10"/>
      <c r="CES215" s="1"/>
      <c r="CET215" s="5"/>
      <c r="CEU215" s="52"/>
      <c r="CEV215" s="5"/>
      <c r="CEW215" s="11"/>
      <c r="CEX215" s="10"/>
      <c r="CEY215" s="10"/>
      <c r="CEZ215" s="1"/>
      <c r="CFA215" s="5"/>
      <c r="CFB215" s="52"/>
      <c r="CFC215" s="5"/>
      <c r="CFD215" s="11"/>
      <c r="CFE215" s="10"/>
      <c r="CFF215" s="10"/>
      <c r="CFG215" s="1"/>
      <c r="CFH215" s="5"/>
      <c r="CFI215" s="52"/>
      <c r="CFJ215" s="5"/>
      <c r="CFK215" s="11"/>
      <c r="CFL215" s="10"/>
      <c r="CFM215" s="10"/>
      <c r="CFN215" s="1"/>
      <c r="CFO215" s="5"/>
      <c r="CFP215" s="52"/>
      <c r="CFQ215" s="5"/>
      <c r="CFR215" s="11"/>
      <c r="CFS215" s="10"/>
      <c r="CFT215" s="10"/>
      <c r="CFU215" s="1"/>
      <c r="CFV215" s="5"/>
      <c r="CFW215" s="52"/>
      <c r="CFX215" s="5"/>
      <c r="CFY215" s="11"/>
      <c r="CFZ215" s="10"/>
      <c r="CGA215" s="10"/>
      <c r="CGB215" s="1"/>
      <c r="CGC215" s="5"/>
      <c r="CGD215" s="52"/>
      <c r="CGE215" s="5"/>
      <c r="CGF215" s="11"/>
      <c r="CGG215" s="10"/>
      <c r="CGH215" s="10"/>
      <c r="CGI215" s="1"/>
      <c r="CGJ215" s="5"/>
      <c r="CGK215" s="52"/>
      <c r="CGL215" s="5"/>
      <c r="CGM215" s="11"/>
      <c r="CGN215" s="10"/>
      <c r="CGO215" s="10"/>
      <c r="CGP215" s="1"/>
      <c r="CGQ215" s="5"/>
      <c r="CGR215" s="52"/>
      <c r="CGS215" s="5"/>
      <c r="CGT215" s="11"/>
      <c r="CGU215" s="10"/>
      <c r="CGV215" s="10"/>
      <c r="CGW215" s="1"/>
      <c r="CGX215" s="5"/>
      <c r="CGY215" s="52"/>
      <c r="CGZ215" s="5"/>
      <c r="CHA215" s="11"/>
      <c r="CHB215" s="10"/>
      <c r="CHC215" s="10"/>
      <c r="CHD215" s="1"/>
      <c r="CHE215" s="5"/>
      <c r="CHF215" s="52"/>
      <c r="CHG215" s="5"/>
      <c r="CHH215" s="11"/>
      <c r="CHI215" s="10"/>
      <c r="CHJ215" s="10"/>
      <c r="CHK215" s="1"/>
      <c r="CHL215" s="5"/>
      <c r="CHM215" s="52"/>
      <c r="CHN215" s="5"/>
      <c r="CHO215" s="11"/>
      <c r="CHP215" s="10"/>
      <c r="CHQ215" s="10"/>
      <c r="CHR215" s="1"/>
      <c r="CHS215" s="5"/>
      <c r="CHT215" s="52"/>
      <c r="CHU215" s="5"/>
      <c r="CHV215" s="11"/>
      <c r="CHW215" s="10"/>
      <c r="CHX215" s="10"/>
      <c r="CHY215" s="1"/>
      <c r="CHZ215" s="5"/>
      <c r="CIA215" s="52"/>
      <c r="CIB215" s="5"/>
      <c r="CIC215" s="11"/>
      <c r="CID215" s="10"/>
      <c r="CIE215" s="10"/>
      <c r="CIF215" s="1"/>
      <c r="CIG215" s="5"/>
      <c r="CIH215" s="52"/>
      <c r="CII215" s="5"/>
      <c r="CIJ215" s="11"/>
      <c r="CIK215" s="10"/>
      <c r="CIL215" s="10"/>
      <c r="CIM215" s="1"/>
      <c r="CIN215" s="5"/>
      <c r="CIO215" s="52"/>
      <c r="CIP215" s="5"/>
      <c r="CIQ215" s="11"/>
      <c r="CIR215" s="10"/>
      <c r="CIS215" s="10"/>
      <c r="CIT215" s="1"/>
      <c r="CIU215" s="5"/>
      <c r="CIV215" s="52"/>
      <c r="CIW215" s="5"/>
      <c r="CIX215" s="11"/>
      <c r="CIY215" s="10"/>
      <c r="CIZ215" s="10"/>
      <c r="CJA215" s="1"/>
      <c r="CJB215" s="5"/>
      <c r="CJC215" s="52"/>
      <c r="CJD215" s="5"/>
      <c r="CJE215" s="11"/>
      <c r="CJF215" s="10"/>
      <c r="CJG215" s="10"/>
      <c r="CJH215" s="1"/>
      <c r="CJI215" s="5"/>
      <c r="CJJ215" s="52"/>
      <c r="CJK215" s="5"/>
      <c r="CJL215" s="11"/>
      <c r="CJM215" s="10"/>
      <c r="CJN215" s="10"/>
      <c r="CJO215" s="1"/>
      <c r="CJP215" s="5"/>
      <c r="CJQ215" s="52"/>
      <c r="CJR215" s="5"/>
      <c r="CJS215" s="11"/>
      <c r="CJT215" s="10"/>
      <c r="CJU215" s="10"/>
      <c r="CJV215" s="1"/>
      <c r="CJW215" s="5"/>
      <c r="CJX215" s="52"/>
      <c r="CJY215" s="5"/>
      <c r="CJZ215" s="11"/>
      <c r="CKA215" s="10"/>
      <c r="CKB215" s="10"/>
      <c r="CKC215" s="1"/>
      <c r="CKD215" s="5"/>
      <c r="CKE215" s="52"/>
      <c r="CKF215" s="5"/>
      <c r="CKG215" s="11"/>
      <c r="CKH215" s="10"/>
      <c r="CKI215" s="10"/>
      <c r="CKJ215" s="1"/>
      <c r="CKK215" s="5"/>
      <c r="CKL215" s="52"/>
      <c r="CKM215" s="5"/>
      <c r="CKN215" s="11"/>
      <c r="CKO215" s="10"/>
      <c r="CKP215" s="10"/>
      <c r="CKQ215" s="1"/>
      <c r="CKR215" s="5"/>
      <c r="CKS215" s="52"/>
      <c r="CKT215" s="5"/>
      <c r="CKU215" s="11"/>
      <c r="CKV215" s="10"/>
      <c r="CKW215" s="10"/>
      <c r="CKX215" s="1"/>
      <c r="CKY215" s="5"/>
      <c r="CKZ215" s="52"/>
      <c r="CLA215" s="5"/>
      <c r="CLB215" s="11"/>
      <c r="CLC215" s="10"/>
      <c r="CLD215" s="10"/>
      <c r="CLE215" s="1"/>
      <c r="CLF215" s="5"/>
      <c r="CLG215" s="52"/>
      <c r="CLH215" s="5"/>
      <c r="CLI215" s="11"/>
      <c r="CLJ215" s="10"/>
      <c r="CLK215" s="10"/>
      <c r="CLL215" s="1"/>
      <c r="CLM215" s="5"/>
      <c r="CLN215" s="52"/>
      <c r="CLO215" s="5"/>
      <c r="CLP215" s="11"/>
      <c r="CLQ215" s="10"/>
      <c r="CLR215" s="10"/>
      <c r="CLS215" s="1"/>
      <c r="CLT215" s="5"/>
      <c r="CLU215" s="52"/>
      <c r="CLV215" s="5"/>
      <c r="CLW215" s="11"/>
      <c r="CLX215" s="10"/>
      <c r="CLY215" s="10"/>
      <c r="CLZ215" s="1"/>
      <c r="CMA215" s="5"/>
      <c r="CMB215" s="52"/>
      <c r="CMC215" s="5"/>
      <c r="CMD215" s="11"/>
      <c r="CME215" s="10"/>
      <c r="CMF215" s="10"/>
      <c r="CMG215" s="1"/>
      <c r="CMH215" s="5"/>
      <c r="CMI215" s="52"/>
      <c r="CMJ215" s="5"/>
      <c r="CMK215" s="11"/>
      <c r="CML215" s="10"/>
      <c r="CMM215" s="10"/>
      <c r="CMN215" s="1"/>
      <c r="CMO215" s="5"/>
      <c r="CMP215" s="52"/>
      <c r="CMQ215" s="5"/>
      <c r="CMR215" s="11"/>
      <c r="CMS215" s="10"/>
      <c r="CMT215" s="10"/>
      <c r="CMU215" s="1"/>
      <c r="CMV215" s="5"/>
      <c r="CMW215" s="52"/>
      <c r="CMX215" s="5"/>
      <c r="CMY215" s="11"/>
      <c r="CMZ215" s="10"/>
      <c r="CNA215" s="10"/>
      <c r="CNB215" s="1"/>
      <c r="CNC215" s="5"/>
      <c r="CND215" s="52"/>
      <c r="CNE215" s="5"/>
      <c r="CNF215" s="11"/>
      <c r="CNG215" s="10"/>
      <c r="CNH215" s="10"/>
      <c r="CNI215" s="1"/>
      <c r="CNJ215" s="5"/>
      <c r="CNK215" s="52"/>
      <c r="CNL215" s="5"/>
      <c r="CNM215" s="11"/>
      <c r="CNN215" s="10"/>
      <c r="CNO215" s="10"/>
      <c r="CNP215" s="1"/>
      <c r="CNQ215" s="5"/>
      <c r="CNR215" s="52"/>
      <c r="CNS215" s="5"/>
      <c r="CNT215" s="11"/>
      <c r="CNU215" s="10"/>
      <c r="CNV215" s="10"/>
      <c r="CNW215" s="1"/>
      <c r="CNX215" s="5"/>
      <c r="CNY215" s="52"/>
      <c r="CNZ215" s="5"/>
      <c r="COA215" s="11"/>
      <c r="COB215" s="10"/>
      <c r="COC215" s="10"/>
      <c r="COD215" s="1"/>
      <c r="COE215" s="5"/>
      <c r="COF215" s="52"/>
      <c r="COG215" s="5"/>
      <c r="COH215" s="11"/>
      <c r="COI215" s="10"/>
      <c r="COJ215" s="10"/>
      <c r="COK215" s="1"/>
      <c r="COL215" s="5"/>
      <c r="COM215" s="52"/>
      <c r="CON215" s="5"/>
      <c r="COO215" s="11"/>
      <c r="COP215" s="10"/>
      <c r="COQ215" s="10"/>
      <c r="COR215" s="1"/>
      <c r="COS215" s="5"/>
      <c r="COT215" s="52"/>
      <c r="COU215" s="5"/>
      <c r="COV215" s="11"/>
      <c r="COW215" s="10"/>
      <c r="COX215" s="10"/>
      <c r="COY215" s="1"/>
      <c r="COZ215" s="5"/>
      <c r="CPA215" s="52"/>
      <c r="CPB215" s="5"/>
      <c r="CPC215" s="11"/>
      <c r="CPD215" s="10"/>
      <c r="CPE215" s="10"/>
      <c r="CPF215" s="1"/>
      <c r="CPG215" s="5"/>
      <c r="CPH215" s="52"/>
      <c r="CPI215" s="5"/>
      <c r="CPJ215" s="11"/>
      <c r="CPK215" s="10"/>
      <c r="CPL215" s="10"/>
      <c r="CPM215" s="1"/>
      <c r="CPN215" s="5"/>
      <c r="CPO215" s="52"/>
      <c r="CPP215" s="5"/>
      <c r="CPQ215" s="11"/>
      <c r="CPR215" s="10"/>
      <c r="CPS215" s="10"/>
      <c r="CPT215" s="1"/>
      <c r="CPU215" s="5"/>
      <c r="CPV215" s="52"/>
      <c r="CPW215" s="5"/>
      <c r="CPX215" s="11"/>
      <c r="CPY215" s="10"/>
      <c r="CPZ215" s="10"/>
      <c r="CQA215" s="1"/>
      <c r="CQB215" s="5"/>
      <c r="CQC215" s="52"/>
      <c r="CQD215" s="5"/>
      <c r="CQE215" s="11"/>
      <c r="CQF215" s="10"/>
      <c r="CQG215" s="10"/>
      <c r="CQH215" s="1"/>
      <c r="CQI215" s="5"/>
      <c r="CQJ215" s="52"/>
      <c r="CQK215" s="5"/>
      <c r="CQL215" s="11"/>
      <c r="CQM215" s="10"/>
      <c r="CQN215" s="10"/>
      <c r="CQO215" s="1"/>
      <c r="CQP215" s="5"/>
      <c r="CQQ215" s="52"/>
      <c r="CQR215" s="5"/>
      <c r="CQS215" s="11"/>
      <c r="CQT215" s="10"/>
      <c r="CQU215" s="10"/>
      <c r="CQV215" s="1"/>
      <c r="CQW215" s="5"/>
      <c r="CQX215" s="52"/>
      <c r="CQY215" s="5"/>
      <c r="CQZ215" s="11"/>
      <c r="CRA215" s="10"/>
      <c r="CRB215" s="10"/>
      <c r="CRC215" s="1"/>
      <c r="CRD215" s="5"/>
      <c r="CRE215" s="52"/>
      <c r="CRF215" s="5"/>
      <c r="CRG215" s="11"/>
      <c r="CRH215" s="10"/>
      <c r="CRI215" s="10"/>
      <c r="CRJ215" s="1"/>
      <c r="CRK215" s="5"/>
      <c r="CRL215" s="52"/>
      <c r="CRM215" s="5"/>
      <c r="CRN215" s="11"/>
      <c r="CRO215" s="10"/>
      <c r="CRP215" s="10"/>
      <c r="CRQ215" s="1"/>
      <c r="CRR215" s="5"/>
      <c r="CRS215" s="52"/>
      <c r="CRT215" s="5"/>
      <c r="CRU215" s="11"/>
      <c r="CRV215" s="10"/>
      <c r="CRW215" s="10"/>
      <c r="CRX215" s="1"/>
      <c r="CRY215" s="5"/>
      <c r="CRZ215" s="52"/>
      <c r="CSA215" s="5"/>
      <c r="CSB215" s="11"/>
      <c r="CSC215" s="10"/>
      <c r="CSD215" s="10"/>
      <c r="CSE215" s="1"/>
      <c r="CSF215" s="5"/>
      <c r="CSG215" s="52"/>
      <c r="CSH215" s="5"/>
      <c r="CSI215" s="11"/>
      <c r="CSJ215" s="10"/>
      <c r="CSK215" s="10"/>
      <c r="CSL215" s="1"/>
      <c r="CSM215" s="5"/>
      <c r="CSN215" s="52"/>
      <c r="CSO215" s="5"/>
      <c r="CSP215" s="11"/>
      <c r="CSQ215" s="10"/>
      <c r="CSR215" s="10"/>
      <c r="CSS215" s="1"/>
      <c r="CST215" s="5"/>
      <c r="CSU215" s="52"/>
      <c r="CSV215" s="5"/>
      <c r="CSW215" s="11"/>
      <c r="CSX215" s="10"/>
      <c r="CSY215" s="10"/>
      <c r="CSZ215" s="1"/>
      <c r="CTA215" s="5"/>
      <c r="CTB215" s="52"/>
      <c r="CTC215" s="5"/>
      <c r="CTD215" s="11"/>
      <c r="CTE215" s="10"/>
      <c r="CTF215" s="10"/>
      <c r="CTG215" s="1"/>
      <c r="CTH215" s="5"/>
      <c r="CTI215" s="52"/>
      <c r="CTJ215" s="5"/>
      <c r="CTK215" s="11"/>
      <c r="CTL215" s="10"/>
      <c r="CTM215" s="10"/>
      <c r="CTN215" s="1"/>
      <c r="CTO215" s="5"/>
      <c r="CTP215" s="52"/>
      <c r="CTQ215" s="5"/>
      <c r="CTR215" s="11"/>
      <c r="CTS215" s="10"/>
      <c r="CTT215" s="10"/>
      <c r="CTU215" s="1"/>
      <c r="CTV215" s="5"/>
      <c r="CTW215" s="52"/>
      <c r="CTX215" s="5"/>
      <c r="CTY215" s="11"/>
      <c r="CTZ215" s="10"/>
      <c r="CUA215" s="10"/>
      <c r="CUB215" s="1"/>
      <c r="CUC215" s="5"/>
      <c r="CUD215" s="52"/>
      <c r="CUE215" s="5"/>
      <c r="CUF215" s="11"/>
      <c r="CUG215" s="10"/>
      <c r="CUH215" s="10"/>
      <c r="CUI215" s="1"/>
      <c r="CUJ215" s="5"/>
      <c r="CUK215" s="52"/>
      <c r="CUL215" s="5"/>
      <c r="CUM215" s="11"/>
      <c r="CUN215" s="10"/>
      <c r="CUO215" s="10"/>
      <c r="CUP215" s="1"/>
      <c r="CUQ215" s="5"/>
      <c r="CUR215" s="52"/>
      <c r="CUS215" s="5"/>
      <c r="CUT215" s="11"/>
      <c r="CUU215" s="10"/>
      <c r="CUV215" s="10"/>
      <c r="CUW215" s="1"/>
      <c r="CUX215" s="5"/>
      <c r="CUY215" s="52"/>
      <c r="CUZ215" s="5"/>
      <c r="CVA215" s="11"/>
      <c r="CVB215" s="10"/>
      <c r="CVC215" s="10"/>
      <c r="CVD215" s="1"/>
      <c r="CVE215" s="5"/>
      <c r="CVF215" s="52"/>
      <c r="CVG215" s="5"/>
      <c r="CVH215" s="11"/>
      <c r="CVI215" s="10"/>
      <c r="CVJ215" s="10"/>
      <c r="CVK215" s="1"/>
      <c r="CVL215" s="5"/>
      <c r="CVM215" s="52"/>
      <c r="CVN215" s="5"/>
      <c r="CVO215" s="11"/>
      <c r="CVP215" s="10"/>
      <c r="CVQ215" s="10"/>
      <c r="CVR215" s="1"/>
      <c r="CVS215" s="5"/>
      <c r="CVT215" s="52"/>
      <c r="CVU215" s="5"/>
      <c r="CVV215" s="11"/>
      <c r="CVW215" s="10"/>
      <c r="CVX215" s="10"/>
      <c r="CVY215" s="1"/>
      <c r="CVZ215" s="5"/>
      <c r="CWA215" s="52"/>
      <c r="CWB215" s="5"/>
      <c r="CWC215" s="11"/>
      <c r="CWD215" s="10"/>
      <c r="CWE215" s="10"/>
      <c r="CWF215" s="1"/>
      <c r="CWG215" s="5"/>
      <c r="CWH215" s="52"/>
      <c r="CWI215" s="5"/>
      <c r="CWJ215" s="11"/>
      <c r="CWK215" s="10"/>
      <c r="CWL215" s="10"/>
      <c r="CWM215" s="1"/>
      <c r="CWN215" s="5"/>
      <c r="CWO215" s="52"/>
      <c r="CWP215" s="5"/>
      <c r="CWQ215" s="11"/>
      <c r="CWR215" s="10"/>
      <c r="CWS215" s="10"/>
      <c r="CWT215" s="1"/>
      <c r="CWU215" s="5"/>
      <c r="CWV215" s="52"/>
      <c r="CWW215" s="5"/>
      <c r="CWX215" s="11"/>
      <c r="CWY215" s="10"/>
      <c r="CWZ215" s="10"/>
      <c r="CXA215" s="1"/>
      <c r="CXB215" s="5"/>
      <c r="CXC215" s="52"/>
      <c r="CXD215" s="5"/>
      <c r="CXE215" s="11"/>
      <c r="CXF215" s="10"/>
      <c r="CXG215" s="10"/>
      <c r="CXH215" s="1"/>
      <c r="CXI215" s="5"/>
      <c r="CXJ215" s="52"/>
      <c r="CXK215" s="5"/>
      <c r="CXL215" s="11"/>
      <c r="CXM215" s="10"/>
      <c r="CXN215" s="10"/>
      <c r="CXO215" s="1"/>
      <c r="CXP215" s="5"/>
      <c r="CXQ215" s="52"/>
      <c r="CXR215" s="5"/>
      <c r="CXS215" s="11"/>
      <c r="CXT215" s="10"/>
      <c r="CXU215" s="10"/>
      <c r="CXV215" s="1"/>
      <c r="CXW215" s="5"/>
      <c r="CXX215" s="52"/>
      <c r="CXY215" s="5"/>
      <c r="CXZ215" s="11"/>
      <c r="CYA215" s="10"/>
      <c r="CYB215" s="10"/>
      <c r="CYC215" s="1"/>
      <c r="CYD215" s="5"/>
      <c r="CYE215" s="52"/>
      <c r="CYF215" s="5"/>
      <c r="CYG215" s="11"/>
      <c r="CYH215" s="10"/>
      <c r="CYI215" s="10"/>
      <c r="CYJ215" s="1"/>
      <c r="CYK215" s="5"/>
      <c r="CYL215" s="52"/>
      <c r="CYM215" s="5"/>
      <c r="CYN215" s="11"/>
      <c r="CYO215" s="10"/>
      <c r="CYP215" s="10"/>
      <c r="CYQ215" s="1"/>
      <c r="CYR215" s="5"/>
      <c r="CYS215" s="52"/>
      <c r="CYT215" s="5"/>
      <c r="CYU215" s="11"/>
      <c r="CYV215" s="10"/>
      <c r="CYW215" s="10"/>
      <c r="CYX215" s="1"/>
      <c r="CYY215" s="5"/>
      <c r="CYZ215" s="52"/>
      <c r="CZA215" s="5"/>
      <c r="CZB215" s="11"/>
      <c r="CZC215" s="10"/>
      <c r="CZD215" s="10"/>
      <c r="CZE215" s="1"/>
      <c r="CZF215" s="5"/>
      <c r="CZG215" s="52"/>
      <c r="CZH215" s="5"/>
      <c r="CZI215" s="11"/>
      <c r="CZJ215" s="10"/>
      <c r="CZK215" s="10"/>
      <c r="CZL215" s="1"/>
      <c r="CZM215" s="5"/>
      <c r="CZN215" s="52"/>
      <c r="CZO215" s="5"/>
      <c r="CZP215" s="11"/>
      <c r="CZQ215" s="10"/>
      <c r="CZR215" s="10"/>
      <c r="CZS215" s="1"/>
      <c r="CZT215" s="5"/>
      <c r="CZU215" s="52"/>
      <c r="CZV215" s="5"/>
      <c r="CZW215" s="11"/>
      <c r="CZX215" s="10"/>
      <c r="CZY215" s="10"/>
      <c r="CZZ215" s="1"/>
      <c r="DAA215" s="5"/>
      <c r="DAB215" s="52"/>
      <c r="DAC215" s="5"/>
      <c r="DAD215" s="11"/>
      <c r="DAE215" s="10"/>
      <c r="DAF215" s="10"/>
      <c r="DAG215" s="1"/>
      <c r="DAH215" s="5"/>
      <c r="DAI215" s="52"/>
      <c r="DAJ215" s="5"/>
      <c r="DAK215" s="11"/>
      <c r="DAL215" s="10"/>
      <c r="DAM215" s="10"/>
      <c r="DAN215" s="1"/>
      <c r="DAO215" s="5"/>
      <c r="DAP215" s="52"/>
      <c r="DAQ215" s="5"/>
      <c r="DAR215" s="11"/>
      <c r="DAS215" s="10"/>
      <c r="DAT215" s="10"/>
      <c r="DAU215" s="1"/>
      <c r="DAV215" s="5"/>
      <c r="DAW215" s="52"/>
      <c r="DAX215" s="5"/>
      <c r="DAY215" s="11"/>
      <c r="DAZ215" s="10"/>
      <c r="DBA215" s="10"/>
      <c r="DBB215" s="1"/>
      <c r="DBC215" s="5"/>
      <c r="DBD215" s="52"/>
      <c r="DBE215" s="5"/>
      <c r="DBF215" s="11"/>
      <c r="DBG215" s="10"/>
      <c r="DBH215" s="10"/>
      <c r="DBI215" s="1"/>
      <c r="DBJ215" s="5"/>
      <c r="DBK215" s="52"/>
      <c r="DBL215" s="5"/>
      <c r="DBM215" s="11"/>
      <c r="DBN215" s="10"/>
      <c r="DBO215" s="10"/>
      <c r="DBP215" s="1"/>
      <c r="DBQ215" s="5"/>
      <c r="DBR215" s="52"/>
      <c r="DBS215" s="5"/>
      <c r="DBT215" s="11"/>
      <c r="DBU215" s="10"/>
      <c r="DBV215" s="10"/>
      <c r="DBW215" s="1"/>
      <c r="DBX215" s="5"/>
      <c r="DBY215" s="52"/>
      <c r="DBZ215" s="5"/>
      <c r="DCA215" s="11"/>
      <c r="DCB215" s="10"/>
      <c r="DCC215" s="10"/>
      <c r="DCD215" s="1"/>
      <c r="DCE215" s="5"/>
      <c r="DCF215" s="52"/>
      <c r="DCG215" s="5"/>
      <c r="DCH215" s="11"/>
      <c r="DCI215" s="10"/>
      <c r="DCJ215" s="10"/>
      <c r="DCK215" s="1"/>
      <c r="DCL215" s="5"/>
      <c r="DCM215" s="52"/>
      <c r="DCN215" s="5"/>
      <c r="DCO215" s="11"/>
      <c r="DCP215" s="10"/>
      <c r="DCQ215" s="10"/>
      <c r="DCR215" s="1"/>
      <c r="DCS215" s="5"/>
      <c r="DCT215" s="52"/>
      <c r="DCU215" s="5"/>
      <c r="DCV215" s="11"/>
      <c r="DCW215" s="10"/>
      <c r="DCX215" s="10"/>
      <c r="DCY215" s="1"/>
      <c r="DCZ215" s="5"/>
      <c r="DDA215" s="52"/>
      <c r="DDB215" s="5"/>
      <c r="DDC215" s="11"/>
      <c r="DDD215" s="10"/>
      <c r="DDE215" s="10"/>
      <c r="DDF215" s="1"/>
      <c r="DDG215" s="5"/>
      <c r="DDH215" s="52"/>
      <c r="DDI215" s="5"/>
      <c r="DDJ215" s="11"/>
      <c r="DDK215" s="10"/>
      <c r="DDL215" s="10"/>
      <c r="DDM215" s="1"/>
      <c r="DDN215" s="5"/>
      <c r="DDO215" s="52"/>
      <c r="DDP215" s="5"/>
      <c r="DDQ215" s="11"/>
      <c r="DDR215" s="10"/>
      <c r="DDS215" s="10"/>
      <c r="DDT215" s="1"/>
      <c r="DDU215" s="5"/>
      <c r="DDV215" s="52"/>
      <c r="DDW215" s="5"/>
      <c r="DDX215" s="11"/>
      <c r="DDY215" s="10"/>
      <c r="DDZ215" s="10"/>
      <c r="DEA215" s="1"/>
      <c r="DEB215" s="5"/>
      <c r="DEC215" s="52"/>
      <c r="DED215" s="5"/>
      <c r="DEE215" s="11"/>
      <c r="DEF215" s="10"/>
      <c r="DEG215" s="10"/>
      <c r="DEH215" s="1"/>
      <c r="DEI215" s="5"/>
      <c r="DEJ215" s="52"/>
      <c r="DEK215" s="5"/>
      <c r="DEL215" s="11"/>
      <c r="DEM215" s="10"/>
      <c r="DEN215" s="10"/>
      <c r="DEO215" s="1"/>
      <c r="DEP215" s="5"/>
      <c r="DEQ215" s="52"/>
      <c r="DER215" s="5"/>
      <c r="DES215" s="11"/>
      <c r="DET215" s="10"/>
      <c r="DEU215" s="10"/>
      <c r="DEV215" s="1"/>
      <c r="DEW215" s="5"/>
      <c r="DEX215" s="52"/>
      <c r="DEY215" s="5"/>
      <c r="DEZ215" s="11"/>
      <c r="DFA215" s="10"/>
      <c r="DFB215" s="10"/>
      <c r="DFC215" s="1"/>
      <c r="DFD215" s="5"/>
      <c r="DFE215" s="52"/>
      <c r="DFF215" s="5"/>
      <c r="DFG215" s="11"/>
      <c r="DFH215" s="10"/>
      <c r="DFI215" s="10"/>
      <c r="DFJ215" s="1"/>
      <c r="DFK215" s="5"/>
      <c r="DFL215" s="52"/>
      <c r="DFM215" s="5"/>
      <c r="DFN215" s="11"/>
      <c r="DFO215" s="10"/>
      <c r="DFP215" s="10"/>
      <c r="DFQ215" s="1"/>
      <c r="DFR215" s="5"/>
      <c r="DFS215" s="52"/>
      <c r="DFT215" s="5"/>
      <c r="DFU215" s="11"/>
      <c r="DFV215" s="10"/>
      <c r="DFW215" s="10"/>
      <c r="DFX215" s="1"/>
      <c r="DFY215" s="5"/>
      <c r="DFZ215" s="52"/>
      <c r="DGA215" s="5"/>
      <c r="DGB215" s="11"/>
      <c r="DGC215" s="10"/>
      <c r="DGD215" s="10"/>
      <c r="DGE215" s="1"/>
      <c r="DGF215" s="5"/>
      <c r="DGG215" s="52"/>
      <c r="DGH215" s="5"/>
      <c r="DGI215" s="11"/>
      <c r="DGJ215" s="10"/>
      <c r="DGK215" s="10"/>
      <c r="DGL215" s="1"/>
      <c r="DGM215" s="5"/>
      <c r="DGN215" s="52"/>
      <c r="DGO215" s="5"/>
      <c r="DGP215" s="11"/>
      <c r="DGQ215" s="10"/>
      <c r="DGR215" s="10"/>
      <c r="DGS215" s="1"/>
      <c r="DGT215" s="5"/>
      <c r="DGU215" s="52"/>
      <c r="DGV215" s="5"/>
      <c r="DGW215" s="11"/>
      <c r="DGX215" s="10"/>
      <c r="DGY215" s="10"/>
      <c r="DGZ215" s="1"/>
      <c r="DHA215" s="5"/>
      <c r="DHB215" s="52"/>
      <c r="DHC215" s="5"/>
      <c r="DHD215" s="11"/>
      <c r="DHE215" s="10"/>
      <c r="DHF215" s="10"/>
      <c r="DHG215" s="1"/>
      <c r="DHH215" s="5"/>
      <c r="DHI215" s="52"/>
      <c r="DHJ215" s="5"/>
      <c r="DHK215" s="11"/>
      <c r="DHL215" s="10"/>
      <c r="DHM215" s="10"/>
      <c r="DHN215" s="1"/>
      <c r="DHO215" s="5"/>
      <c r="DHP215" s="52"/>
      <c r="DHQ215" s="5"/>
      <c r="DHR215" s="11"/>
      <c r="DHS215" s="10"/>
      <c r="DHT215" s="10"/>
      <c r="DHU215" s="1"/>
      <c r="DHV215" s="5"/>
      <c r="DHW215" s="52"/>
      <c r="DHX215" s="5"/>
      <c r="DHY215" s="11"/>
      <c r="DHZ215" s="10"/>
      <c r="DIA215" s="10"/>
      <c r="DIB215" s="1"/>
      <c r="DIC215" s="5"/>
      <c r="DID215" s="52"/>
      <c r="DIE215" s="5"/>
      <c r="DIF215" s="11"/>
      <c r="DIG215" s="10"/>
      <c r="DIH215" s="10"/>
      <c r="DII215" s="1"/>
      <c r="DIJ215" s="5"/>
      <c r="DIK215" s="52"/>
      <c r="DIL215" s="5"/>
      <c r="DIM215" s="11"/>
      <c r="DIN215" s="10"/>
      <c r="DIO215" s="10"/>
      <c r="DIP215" s="1"/>
      <c r="DIQ215" s="5"/>
      <c r="DIR215" s="52"/>
      <c r="DIS215" s="5"/>
      <c r="DIT215" s="11"/>
      <c r="DIU215" s="10"/>
      <c r="DIV215" s="10"/>
      <c r="DIW215" s="1"/>
      <c r="DIX215" s="5"/>
      <c r="DIY215" s="52"/>
      <c r="DIZ215" s="5"/>
      <c r="DJA215" s="11"/>
      <c r="DJB215" s="10"/>
      <c r="DJC215" s="10"/>
      <c r="DJD215" s="1"/>
      <c r="DJE215" s="5"/>
      <c r="DJF215" s="52"/>
      <c r="DJG215" s="5"/>
      <c r="DJH215" s="11"/>
      <c r="DJI215" s="10"/>
      <c r="DJJ215" s="10"/>
      <c r="DJK215" s="1"/>
      <c r="DJL215" s="5"/>
      <c r="DJM215" s="52"/>
      <c r="DJN215" s="5"/>
      <c r="DJO215" s="11"/>
      <c r="DJP215" s="10"/>
      <c r="DJQ215" s="10"/>
      <c r="DJR215" s="1"/>
      <c r="DJS215" s="5"/>
      <c r="DJT215" s="52"/>
      <c r="DJU215" s="5"/>
      <c r="DJV215" s="11"/>
      <c r="DJW215" s="10"/>
      <c r="DJX215" s="10"/>
      <c r="DJY215" s="1"/>
      <c r="DJZ215" s="5"/>
      <c r="DKA215" s="52"/>
      <c r="DKB215" s="5"/>
      <c r="DKC215" s="11"/>
      <c r="DKD215" s="10"/>
      <c r="DKE215" s="10"/>
      <c r="DKF215" s="1"/>
      <c r="DKG215" s="5"/>
      <c r="DKH215" s="52"/>
      <c r="DKI215" s="5"/>
      <c r="DKJ215" s="11"/>
      <c r="DKK215" s="10"/>
      <c r="DKL215" s="10"/>
      <c r="DKM215" s="1"/>
      <c r="DKN215" s="5"/>
      <c r="DKO215" s="52"/>
      <c r="DKP215" s="5"/>
      <c r="DKQ215" s="11"/>
      <c r="DKR215" s="10"/>
      <c r="DKS215" s="10"/>
      <c r="DKT215" s="1"/>
      <c r="DKU215" s="5"/>
      <c r="DKV215" s="52"/>
      <c r="DKW215" s="5"/>
      <c r="DKX215" s="11"/>
      <c r="DKY215" s="10"/>
      <c r="DKZ215" s="10"/>
      <c r="DLA215" s="1"/>
      <c r="DLB215" s="5"/>
      <c r="DLC215" s="52"/>
      <c r="DLD215" s="5"/>
      <c r="DLE215" s="11"/>
      <c r="DLF215" s="10"/>
      <c r="DLG215" s="10"/>
      <c r="DLH215" s="1"/>
      <c r="DLI215" s="5"/>
      <c r="DLJ215" s="52"/>
      <c r="DLK215" s="5"/>
      <c r="DLL215" s="11"/>
      <c r="DLM215" s="10"/>
      <c r="DLN215" s="10"/>
      <c r="DLO215" s="1"/>
      <c r="DLP215" s="5"/>
      <c r="DLQ215" s="52"/>
      <c r="DLR215" s="5"/>
      <c r="DLS215" s="11"/>
      <c r="DLT215" s="10"/>
      <c r="DLU215" s="10"/>
      <c r="DLV215" s="1"/>
      <c r="DLW215" s="5"/>
      <c r="DLX215" s="52"/>
      <c r="DLY215" s="5"/>
      <c r="DLZ215" s="11"/>
      <c r="DMA215" s="10"/>
      <c r="DMB215" s="10"/>
      <c r="DMC215" s="1"/>
      <c r="DMD215" s="5"/>
      <c r="DME215" s="52"/>
      <c r="DMF215" s="5"/>
      <c r="DMG215" s="11"/>
      <c r="DMH215" s="10"/>
      <c r="DMI215" s="10"/>
      <c r="DMJ215" s="1"/>
      <c r="DMK215" s="5"/>
      <c r="DML215" s="52"/>
      <c r="DMM215" s="5"/>
      <c r="DMN215" s="11"/>
      <c r="DMO215" s="10"/>
      <c r="DMP215" s="10"/>
      <c r="DMQ215" s="1"/>
      <c r="DMR215" s="5"/>
      <c r="DMS215" s="52"/>
      <c r="DMT215" s="5"/>
      <c r="DMU215" s="11"/>
      <c r="DMV215" s="10"/>
      <c r="DMW215" s="10"/>
      <c r="DMX215" s="1"/>
      <c r="DMY215" s="5"/>
      <c r="DMZ215" s="52"/>
      <c r="DNA215" s="5"/>
      <c r="DNB215" s="11"/>
      <c r="DNC215" s="10"/>
      <c r="DND215" s="10"/>
      <c r="DNE215" s="1"/>
      <c r="DNF215" s="5"/>
      <c r="DNG215" s="52"/>
      <c r="DNH215" s="5"/>
      <c r="DNI215" s="11"/>
      <c r="DNJ215" s="10"/>
      <c r="DNK215" s="10"/>
      <c r="DNL215" s="1"/>
      <c r="DNM215" s="5"/>
      <c r="DNN215" s="52"/>
      <c r="DNO215" s="5"/>
      <c r="DNP215" s="11"/>
      <c r="DNQ215" s="10"/>
      <c r="DNR215" s="10"/>
      <c r="DNS215" s="1"/>
      <c r="DNT215" s="5"/>
      <c r="DNU215" s="52"/>
      <c r="DNV215" s="5"/>
      <c r="DNW215" s="11"/>
      <c r="DNX215" s="10"/>
      <c r="DNY215" s="10"/>
      <c r="DNZ215" s="1"/>
      <c r="DOA215" s="5"/>
      <c r="DOB215" s="52"/>
      <c r="DOC215" s="5"/>
      <c r="DOD215" s="11"/>
      <c r="DOE215" s="10"/>
      <c r="DOF215" s="10"/>
      <c r="DOG215" s="1"/>
      <c r="DOH215" s="5"/>
      <c r="DOI215" s="52"/>
      <c r="DOJ215" s="5"/>
      <c r="DOK215" s="11"/>
      <c r="DOL215" s="10"/>
      <c r="DOM215" s="10"/>
      <c r="DON215" s="1"/>
      <c r="DOO215" s="5"/>
      <c r="DOP215" s="52"/>
      <c r="DOQ215" s="5"/>
      <c r="DOR215" s="11"/>
      <c r="DOS215" s="10"/>
      <c r="DOT215" s="10"/>
      <c r="DOU215" s="1"/>
      <c r="DOV215" s="5"/>
      <c r="DOW215" s="52"/>
      <c r="DOX215" s="5"/>
      <c r="DOY215" s="11"/>
      <c r="DOZ215" s="10"/>
      <c r="DPA215" s="10"/>
      <c r="DPB215" s="1"/>
      <c r="DPC215" s="5"/>
      <c r="DPD215" s="52"/>
      <c r="DPE215" s="5"/>
      <c r="DPF215" s="11"/>
      <c r="DPG215" s="10"/>
      <c r="DPH215" s="10"/>
      <c r="DPI215" s="1"/>
      <c r="DPJ215" s="5"/>
      <c r="DPK215" s="52"/>
      <c r="DPL215" s="5"/>
      <c r="DPM215" s="11"/>
      <c r="DPN215" s="10"/>
      <c r="DPO215" s="10"/>
      <c r="DPP215" s="1"/>
      <c r="DPQ215" s="5"/>
      <c r="DPR215" s="52"/>
      <c r="DPS215" s="5"/>
      <c r="DPT215" s="11"/>
      <c r="DPU215" s="10"/>
      <c r="DPV215" s="10"/>
      <c r="DPW215" s="1"/>
      <c r="DPX215" s="5"/>
      <c r="DPY215" s="52"/>
      <c r="DPZ215" s="5"/>
      <c r="DQA215" s="11"/>
      <c r="DQB215" s="10"/>
      <c r="DQC215" s="10"/>
      <c r="DQD215" s="1"/>
      <c r="DQE215" s="5"/>
      <c r="DQF215" s="52"/>
      <c r="DQG215" s="5"/>
      <c r="DQH215" s="11"/>
      <c r="DQI215" s="10"/>
      <c r="DQJ215" s="10"/>
      <c r="DQK215" s="1"/>
      <c r="DQL215" s="5"/>
      <c r="DQM215" s="52"/>
      <c r="DQN215" s="5"/>
      <c r="DQO215" s="11"/>
      <c r="DQP215" s="10"/>
      <c r="DQQ215" s="10"/>
      <c r="DQR215" s="1"/>
      <c r="DQS215" s="5"/>
      <c r="DQT215" s="52"/>
      <c r="DQU215" s="5"/>
      <c r="DQV215" s="11"/>
      <c r="DQW215" s="10"/>
      <c r="DQX215" s="10"/>
      <c r="DQY215" s="1"/>
      <c r="DQZ215" s="5"/>
      <c r="DRA215" s="52"/>
      <c r="DRB215" s="5"/>
      <c r="DRC215" s="11"/>
      <c r="DRD215" s="10"/>
      <c r="DRE215" s="10"/>
      <c r="DRF215" s="1"/>
      <c r="DRG215" s="5"/>
      <c r="DRH215" s="52"/>
      <c r="DRI215" s="5"/>
      <c r="DRJ215" s="11"/>
      <c r="DRK215" s="10"/>
      <c r="DRL215" s="10"/>
      <c r="DRM215" s="1"/>
      <c r="DRN215" s="5"/>
      <c r="DRO215" s="52"/>
      <c r="DRP215" s="5"/>
      <c r="DRQ215" s="11"/>
      <c r="DRR215" s="10"/>
      <c r="DRS215" s="10"/>
      <c r="DRT215" s="1"/>
      <c r="DRU215" s="5"/>
      <c r="DRV215" s="52"/>
      <c r="DRW215" s="5"/>
      <c r="DRX215" s="11"/>
      <c r="DRY215" s="10"/>
      <c r="DRZ215" s="10"/>
      <c r="DSA215" s="1"/>
      <c r="DSB215" s="5"/>
      <c r="DSC215" s="52"/>
      <c r="DSD215" s="5"/>
      <c r="DSE215" s="11"/>
      <c r="DSF215" s="10"/>
      <c r="DSG215" s="10"/>
      <c r="DSH215" s="1"/>
      <c r="DSI215" s="5"/>
      <c r="DSJ215" s="52"/>
      <c r="DSK215" s="5"/>
      <c r="DSL215" s="11"/>
      <c r="DSM215" s="10"/>
      <c r="DSN215" s="10"/>
      <c r="DSO215" s="1"/>
      <c r="DSP215" s="5"/>
      <c r="DSQ215" s="52"/>
      <c r="DSR215" s="5"/>
      <c r="DSS215" s="11"/>
      <c r="DST215" s="10"/>
      <c r="DSU215" s="10"/>
      <c r="DSV215" s="1"/>
      <c r="DSW215" s="5"/>
      <c r="DSX215" s="52"/>
      <c r="DSY215" s="5"/>
      <c r="DSZ215" s="11"/>
      <c r="DTA215" s="10"/>
      <c r="DTB215" s="10"/>
      <c r="DTC215" s="1"/>
      <c r="DTD215" s="5"/>
      <c r="DTE215" s="52"/>
      <c r="DTF215" s="5"/>
      <c r="DTG215" s="11"/>
      <c r="DTH215" s="10"/>
      <c r="DTI215" s="10"/>
      <c r="DTJ215" s="1"/>
      <c r="DTK215" s="5"/>
      <c r="DTL215" s="52"/>
      <c r="DTM215" s="5"/>
      <c r="DTN215" s="11"/>
      <c r="DTO215" s="10"/>
      <c r="DTP215" s="10"/>
      <c r="DTQ215" s="1"/>
      <c r="DTR215" s="5"/>
      <c r="DTS215" s="52"/>
      <c r="DTT215" s="5"/>
      <c r="DTU215" s="11"/>
      <c r="DTV215" s="10"/>
      <c r="DTW215" s="10"/>
      <c r="DTX215" s="1"/>
      <c r="DTY215" s="5"/>
      <c r="DTZ215" s="52"/>
      <c r="DUA215" s="5"/>
      <c r="DUB215" s="11"/>
      <c r="DUC215" s="10"/>
      <c r="DUD215" s="10"/>
      <c r="DUE215" s="1"/>
      <c r="DUF215" s="5"/>
      <c r="DUG215" s="52"/>
      <c r="DUH215" s="5"/>
      <c r="DUI215" s="11"/>
      <c r="DUJ215" s="10"/>
      <c r="DUK215" s="10"/>
      <c r="DUL215" s="1"/>
      <c r="DUM215" s="5"/>
      <c r="DUN215" s="52"/>
      <c r="DUO215" s="5"/>
      <c r="DUP215" s="11"/>
      <c r="DUQ215" s="10"/>
      <c r="DUR215" s="10"/>
      <c r="DUS215" s="1"/>
      <c r="DUT215" s="5"/>
      <c r="DUU215" s="52"/>
      <c r="DUV215" s="5"/>
      <c r="DUW215" s="11"/>
      <c r="DUX215" s="10"/>
      <c r="DUY215" s="10"/>
      <c r="DUZ215" s="1"/>
      <c r="DVA215" s="5"/>
      <c r="DVB215" s="52"/>
      <c r="DVC215" s="5"/>
      <c r="DVD215" s="11"/>
      <c r="DVE215" s="10"/>
      <c r="DVF215" s="10"/>
      <c r="DVG215" s="1"/>
      <c r="DVH215" s="5"/>
      <c r="DVI215" s="52"/>
      <c r="DVJ215" s="5"/>
      <c r="DVK215" s="11"/>
      <c r="DVL215" s="10"/>
      <c r="DVM215" s="10"/>
      <c r="DVN215" s="1"/>
      <c r="DVO215" s="5"/>
      <c r="DVP215" s="52"/>
      <c r="DVQ215" s="5"/>
      <c r="DVR215" s="11"/>
      <c r="DVS215" s="10"/>
      <c r="DVT215" s="10"/>
      <c r="DVU215" s="1"/>
      <c r="DVV215" s="5"/>
      <c r="DVW215" s="52"/>
      <c r="DVX215" s="5"/>
      <c r="DVY215" s="11"/>
      <c r="DVZ215" s="10"/>
      <c r="DWA215" s="10"/>
      <c r="DWB215" s="1"/>
      <c r="DWC215" s="5"/>
      <c r="DWD215" s="52"/>
      <c r="DWE215" s="5"/>
      <c r="DWF215" s="11"/>
      <c r="DWG215" s="10"/>
      <c r="DWH215" s="10"/>
      <c r="DWI215" s="1"/>
      <c r="DWJ215" s="5"/>
      <c r="DWK215" s="52"/>
      <c r="DWL215" s="5"/>
      <c r="DWM215" s="11"/>
      <c r="DWN215" s="10"/>
      <c r="DWO215" s="10"/>
      <c r="DWP215" s="1"/>
      <c r="DWQ215" s="5"/>
      <c r="DWR215" s="52"/>
      <c r="DWS215" s="5"/>
      <c r="DWT215" s="11"/>
      <c r="DWU215" s="10"/>
      <c r="DWV215" s="10"/>
      <c r="DWW215" s="1"/>
      <c r="DWX215" s="5"/>
      <c r="DWY215" s="52"/>
      <c r="DWZ215" s="5"/>
      <c r="DXA215" s="11"/>
      <c r="DXB215" s="10"/>
      <c r="DXC215" s="10"/>
      <c r="DXD215" s="1"/>
      <c r="DXE215" s="5"/>
      <c r="DXF215" s="52"/>
      <c r="DXG215" s="5"/>
      <c r="DXH215" s="11"/>
      <c r="DXI215" s="10"/>
      <c r="DXJ215" s="10"/>
      <c r="DXK215" s="1"/>
      <c r="DXL215" s="5"/>
      <c r="DXM215" s="52"/>
      <c r="DXN215" s="5"/>
      <c r="DXO215" s="11"/>
      <c r="DXP215" s="10"/>
      <c r="DXQ215" s="10"/>
      <c r="DXR215" s="1"/>
      <c r="DXS215" s="5"/>
      <c r="DXT215" s="52"/>
      <c r="DXU215" s="5"/>
      <c r="DXV215" s="11"/>
      <c r="DXW215" s="10"/>
      <c r="DXX215" s="10"/>
      <c r="DXY215" s="1"/>
      <c r="DXZ215" s="5"/>
      <c r="DYA215" s="52"/>
      <c r="DYB215" s="5"/>
      <c r="DYC215" s="11"/>
      <c r="DYD215" s="10"/>
      <c r="DYE215" s="10"/>
      <c r="DYF215" s="1"/>
      <c r="DYG215" s="5"/>
      <c r="DYH215" s="52"/>
      <c r="DYI215" s="5"/>
      <c r="DYJ215" s="11"/>
      <c r="DYK215" s="10"/>
      <c r="DYL215" s="10"/>
      <c r="DYM215" s="1"/>
      <c r="DYN215" s="5"/>
      <c r="DYO215" s="52"/>
      <c r="DYP215" s="5"/>
      <c r="DYQ215" s="11"/>
      <c r="DYR215" s="10"/>
      <c r="DYS215" s="10"/>
      <c r="DYT215" s="1"/>
      <c r="DYU215" s="5"/>
      <c r="DYV215" s="52"/>
      <c r="DYW215" s="5"/>
      <c r="DYX215" s="11"/>
      <c r="DYY215" s="10"/>
      <c r="DYZ215" s="10"/>
      <c r="DZA215" s="1"/>
      <c r="DZB215" s="5"/>
      <c r="DZC215" s="52"/>
      <c r="DZD215" s="5"/>
      <c r="DZE215" s="11"/>
      <c r="DZF215" s="10"/>
      <c r="DZG215" s="10"/>
      <c r="DZH215" s="1"/>
      <c r="DZI215" s="5"/>
      <c r="DZJ215" s="52"/>
      <c r="DZK215" s="5"/>
      <c r="DZL215" s="11"/>
      <c r="DZM215" s="10"/>
      <c r="DZN215" s="10"/>
      <c r="DZO215" s="1"/>
      <c r="DZP215" s="5"/>
      <c r="DZQ215" s="52"/>
      <c r="DZR215" s="5"/>
      <c r="DZS215" s="11"/>
      <c r="DZT215" s="10"/>
      <c r="DZU215" s="10"/>
      <c r="DZV215" s="1"/>
      <c r="DZW215" s="5"/>
      <c r="DZX215" s="52"/>
      <c r="DZY215" s="5"/>
      <c r="DZZ215" s="11"/>
      <c r="EAA215" s="10"/>
      <c r="EAB215" s="10"/>
      <c r="EAC215" s="1"/>
      <c r="EAD215" s="5"/>
      <c r="EAE215" s="52"/>
      <c r="EAF215" s="5"/>
      <c r="EAG215" s="11"/>
      <c r="EAH215" s="10"/>
      <c r="EAI215" s="10"/>
      <c r="EAJ215" s="1"/>
      <c r="EAK215" s="5"/>
      <c r="EAL215" s="52"/>
      <c r="EAM215" s="5"/>
      <c r="EAN215" s="11"/>
      <c r="EAO215" s="10"/>
      <c r="EAP215" s="10"/>
      <c r="EAQ215" s="1"/>
      <c r="EAR215" s="5"/>
      <c r="EAS215" s="52"/>
      <c r="EAT215" s="5"/>
      <c r="EAU215" s="11"/>
      <c r="EAV215" s="10"/>
      <c r="EAW215" s="10"/>
      <c r="EAX215" s="1"/>
      <c r="EAY215" s="5"/>
      <c r="EAZ215" s="52"/>
      <c r="EBA215" s="5"/>
      <c r="EBB215" s="11"/>
      <c r="EBC215" s="10"/>
      <c r="EBD215" s="10"/>
      <c r="EBE215" s="1"/>
      <c r="EBF215" s="5"/>
      <c r="EBG215" s="52"/>
      <c r="EBH215" s="5"/>
      <c r="EBI215" s="11"/>
      <c r="EBJ215" s="10"/>
      <c r="EBK215" s="10"/>
      <c r="EBL215" s="1"/>
      <c r="EBM215" s="5"/>
      <c r="EBN215" s="52"/>
      <c r="EBO215" s="5"/>
      <c r="EBP215" s="11"/>
      <c r="EBQ215" s="10"/>
      <c r="EBR215" s="10"/>
      <c r="EBS215" s="1"/>
      <c r="EBT215" s="5"/>
      <c r="EBU215" s="52"/>
      <c r="EBV215" s="5"/>
      <c r="EBW215" s="11"/>
      <c r="EBX215" s="10"/>
      <c r="EBY215" s="10"/>
      <c r="EBZ215" s="1"/>
      <c r="ECA215" s="5"/>
      <c r="ECB215" s="52"/>
      <c r="ECC215" s="5"/>
      <c r="ECD215" s="11"/>
      <c r="ECE215" s="10"/>
      <c r="ECF215" s="10"/>
      <c r="ECG215" s="1"/>
      <c r="ECH215" s="5"/>
      <c r="ECI215" s="52"/>
      <c r="ECJ215" s="5"/>
      <c r="ECK215" s="11"/>
      <c r="ECL215" s="10"/>
      <c r="ECM215" s="10"/>
      <c r="ECN215" s="1"/>
      <c r="ECO215" s="5"/>
      <c r="ECP215" s="52"/>
      <c r="ECQ215" s="5"/>
      <c r="ECR215" s="11"/>
      <c r="ECS215" s="10"/>
      <c r="ECT215" s="10"/>
      <c r="ECU215" s="1"/>
      <c r="ECV215" s="5"/>
      <c r="ECW215" s="52"/>
      <c r="ECX215" s="5"/>
      <c r="ECY215" s="11"/>
      <c r="ECZ215" s="10"/>
      <c r="EDA215" s="10"/>
      <c r="EDB215" s="1"/>
      <c r="EDC215" s="5"/>
      <c r="EDD215" s="52"/>
      <c r="EDE215" s="5"/>
      <c r="EDF215" s="11"/>
      <c r="EDG215" s="10"/>
      <c r="EDH215" s="10"/>
      <c r="EDI215" s="1"/>
      <c r="EDJ215" s="5"/>
      <c r="EDK215" s="52"/>
      <c r="EDL215" s="5"/>
      <c r="EDM215" s="11"/>
      <c r="EDN215" s="10"/>
      <c r="EDO215" s="10"/>
      <c r="EDP215" s="1"/>
      <c r="EDQ215" s="5"/>
      <c r="EDR215" s="52"/>
      <c r="EDS215" s="5"/>
      <c r="EDT215" s="11"/>
      <c r="EDU215" s="10"/>
      <c r="EDV215" s="10"/>
      <c r="EDW215" s="1"/>
      <c r="EDX215" s="5"/>
      <c r="EDY215" s="52"/>
      <c r="EDZ215" s="5"/>
      <c r="EEA215" s="11"/>
      <c r="EEB215" s="10"/>
      <c r="EEC215" s="10"/>
      <c r="EED215" s="1"/>
      <c r="EEE215" s="5"/>
      <c r="EEF215" s="52"/>
      <c r="EEG215" s="5"/>
      <c r="EEH215" s="11"/>
      <c r="EEI215" s="10"/>
      <c r="EEJ215" s="10"/>
      <c r="EEK215" s="1"/>
      <c r="EEL215" s="5"/>
      <c r="EEM215" s="52"/>
      <c r="EEN215" s="5"/>
      <c r="EEO215" s="11"/>
      <c r="EEP215" s="10"/>
      <c r="EEQ215" s="10"/>
      <c r="EER215" s="1"/>
      <c r="EES215" s="5"/>
      <c r="EET215" s="52"/>
      <c r="EEU215" s="5"/>
      <c r="EEV215" s="11"/>
      <c r="EEW215" s="10"/>
      <c r="EEX215" s="10"/>
      <c r="EEY215" s="1"/>
      <c r="EEZ215" s="5"/>
      <c r="EFA215" s="52"/>
      <c r="EFB215" s="5"/>
      <c r="EFC215" s="11"/>
      <c r="EFD215" s="10"/>
      <c r="EFE215" s="10"/>
      <c r="EFF215" s="1"/>
      <c r="EFG215" s="5"/>
      <c r="EFH215" s="52"/>
      <c r="EFI215" s="5"/>
      <c r="EFJ215" s="11"/>
      <c r="EFK215" s="10"/>
      <c r="EFL215" s="10"/>
      <c r="EFM215" s="1"/>
      <c r="EFN215" s="5"/>
      <c r="EFO215" s="52"/>
      <c r="EFP215" s="5"/>
      <c r="EFQ215" s="11"/>
      <c r="EFR215" s="10"/>
      <c r="EFS215" s="10"/>
      <c r="EFT215" s="1"/>
      <c r="EFU215" s="5"/>
      <c r="EFV215" s="52"/>
      <c r="EFW215" s="5"/>
      <c r="EFX215" s="11"/>
      <c r="EFY215" s="10"/>
      <c r="EFZ215" s="10"/>
      <c r="EGA215" s="1"/>
      <c r="EGB215" s="5"/>
      <c r="EGC215" s="52"/>
      <c r="EGD215" s="5"/>
      <c r="EGE215" s="11"/>
      <c r="EGF215" s="10"/>
      <c r="EGG215" s="10"/>
      <c r="EGH215" s="1"/>
      <c r="EGI215" s="5"/>
      <c r="EGJ215" s="52"/>
      <c r="EGK215" s="5"/>
      <c r="EGL215" s="11"/>
      <c r="EGM215" s="10"/>
      <c r="EGN215" s="10"/>
      <c r="EGO215" s="1"/>
      <c r="EGP215" s="5"/>
      <c r="EGQ215" s="52"/>
      <c r="EGR215" s="5"/>
      <c r="EGS215" s="11"/>
      <c r="EGT215" s="10"/>
      <c r="EGU215" s="10"/>
      <c r="EGV215" s="1"/>
      <c r="EGW215" s="5"/>
      <c r="EGX215" s="52"/>
      <c r="EGY215" s="5"/>
      <c r="EGZ215" s="11"/>
      <c r="EHA215" s="10"/>
      <c r="EHB215" s="10"/>
      <c r="EHC215" s="1"/>
      <c r="EHD215" s="5"/>
      <c r="EHE215" s="52"/>
      <c r="EHF215" s="5"/>
      <c r="EHG215" s="11"/>
      <c r="EHH215" s="10"/>
      <c r="EHI215" s="10"/>
      <c r="EHJ215" s="1"/>
      <c r="EHK215" s="5"/>
      <c r="EHL215" s="52"/>
      <c r="EHM215" s="5"/>
      <c r="EHN215" s="11"/>
      <c r="EHO215" s="10"/>
      <c r="EHP215" s="10"/>
      <c r="EHQ215" s="1"/>
      <c r="EHR215" s="5"/>
      <c r="EHS215" s="52"/>
      <c r="EHT215" s="5"/>
      <c r="EHU215" s="11"/>
      <c r="EHV215" s="10"/>
      <c r="EHW215" s="10"/>
      <c r="EHX215" s="1"/>
      <c r="EHY215" s="5"/>
      <c r="EHZ215" s="52"/>
      <c r="EIA215" s="5"/>
      <c r="EIB215" s="11"/>
      <c r="EIC215" s="10"/>
      <c r="EID215" s="10"/>
      <c r="EIE215" s="1"/>
      <c r="EIF215" s="5"/>
      <c r="EIG215" s="52"/>
      <c r="EIH215" s="5"/>
      <c r="EII215" s="11"/>
      <c r="EIJ215" s="10"/>
      <c r="EIK215" s="10"/>
      <c r="EIL215" s="1"/>
      <c r="EIM215" s="5"/>
      <c r="EIN215" s="52"/>
      <c r="EIO215" s="5"/>
      <c r="EIP215" s="11"/>
      <c r="EIQ215" s="10"/>
      <c r="EIR215" s="10"/>
      <c r="EIS215" s="1"/>
      <c r="EIT215" s="5"/>
      <c r="EIU215" s="52"/>
      <c r="EIV215" s="5"/>
      <c r="EIW215" s="11"/>
      <c r="EIX215" s="10"/>
      <c r="EIY215" s="10"/>
      <c r="EIZ215" s="1"/>
      <c r="EJA215" s="5"/>
      <c r="EJB215" s="52"/>
      <c r="EJC215" s="5"/>
      <c r="EJD215" s="11"/>
      <c r="EJE215" s="10"/>
      <c r="EJF215" s="10"/>
      <c r="EJG215" s="1"/>
      <c r="EJH215" s="5"/>
      <c r="EJI215" s="52"/>
      <c r="EJJ215" s="5"/>
      <c r="EJK215" s="11"/>
      <c r="EJL215" s="10"/>
      <c r="EJM215" s="10"/>
      <c r="EJN215" s="1"/>
      <c r="EJO215" s="5"/>
      <c r="EJP215" s="52"/>
      <c r="EJQ215" s="5"/>
      <c r="EJR215" s="11"/>
      <c r="EJS215" s="10"/>
      <c r="EJT215" s="10"/>
      <c r="EJU215" s="1"/>
      <c r="EJV215" s="5"/>
      <c r="EJW215" s="52"/>
      <c r="EJX215" s="5"/>
      <c r="EJY215" s="11"/>
      <c r="EJZ215" s="10"/>
      <c r="EKA215" s="10"/>
      <c r="EKB215" s="1"/>
      <c r="EKC215" s="5"/>
      <c r="EKD215" s="52"/>
      <c r="EKE215" s="5"/>
      <c r="EKF215" s="11"/>
      <c r="EKG215" s="10"/>
      <c r="EKH215" s="10"/>
      <c r="EKI215" s="1"/>
      <c r="EKJ215" s="5"/>
      <c r="EKK215" s="52"/>
      <c r="EKL215" s="5"/>
      <c r="EKM215" s="11"/>
      <c r="EKN215" s="10"/>
      <c r="EKO215" s="10"/>
      <c r="EKP215" s="1"/>
      <c r="EKQ215" s="5"/>
      <c r="EKR215" s="52"/>
      <c r="EKS215" s="5"/>
      <c r="EKT215" s="11"/>
      <c r="EKU215" s="10"/>
      <c r="EKV215" s="10"/>
      <c r="EKW215" s="1"/>
      <c r="EKX215" s="5"/>
      <c r="EKY215" s="52"/>
      <c r="EKZ215" s="5"/>
      <c r="ELA215" s="11"/>
      <c r="ELB215" s="10"/>
      <c r="ELC215" s="10"/>
      <c r="ELD215" s="1"/>
      <c r="ELE215" s="5"/>
      <c r="ELF215" s="52"/>
      <c r="ELG215" s="5"/>
      <c r="ELH215" s="11"/>
      <c r="ELI215" s="10"/>
      <c r="ELJ215" s="10"/>
      <c r="ELK215" s="1"/>
      <c r="ELL215" s="5"/>
      <c r="ELM215" s="52"/>
      <c r="ELN215" s="5"/>
      <c r="ELO215" s="11"/>
      <c r="ELP215" s="10"/>
      <c r="ELQ215" s="10"/>
      <c r="ELR215" s="1"/>
      <c r="ELS215" s="5"/>
      <c r="ELT215" s="52"/>
      <c r="ELU215" s="5"/>
      <c r="ELV215" s="11"/>
      <c r="ELW215" s="10"/>
      <c r="ELX215" s="10"/>
      <c r="ELY215" s="1"/>
      <c r="ELZ215" s="5"/>
      <c r="EMA215" s="52"/>
      <c r="EMB215" s="5"/>
      <c r="EMC215" s="11"/>
      <c r="EMD215" s="10"/>
      <c r="EME215" s="10"/>
      <c r="EMF215" s="1"/>
      <c r="EMG215" s="5"/>
      <c r="EMH215" s="52"/>
      <c r="EMI215" s="5"/>
      <c r="EMJ215" s="11"/>
      <c r="EMK215" s="10"/>
      <c r="EML215" s="10"/>
      <c r="EMM215" s="1"/>
      <c r="EMN215" s="5"/>
      <c r="EMO215" s="52"/>
      <c r="EMP215" s="5"/>
      <c r="EMQ215" s="11"/>
      <c r="EMR215" s="10"/>
      <c r="EMS215" s="10"/>
      <c r="EMT215" s="1"/>
      <c r="EMU215" s="5"/>
      <c r="EMV215" s="52"/>
      <c r="EMW215" s="5"/>
      <c r="EMX215" s="11"/>
      <c r="EMY215" s="10"/>
      <c r="EMZ215" s="10"/>
      <c r="ENA215" s="1"/>
      <c r="ENB215" s="5"/>
      <c r="ENC215" s="52"/>
      <c r="END215" s="5"/>
      <c r="ENE215" s="11"/>
      <c r="ENF215" s="10"/>
      <c r="ENG215" s="10"/>
      <c r="ENH215" s="1"/>
      <c r="ENI215" s="5"/>
      <c r="ENJ215" s="52"/>
      <c r="ENK215" s="5"/>
      <c r="ENL215" s="11"/>
      <c r="ENM215" s="10"/>
      <c r="ENN215" s="10"/>
      <c r="ENO215" s="1"/>
      <c r="ENP215" s="5"/>
      <c r="ENQ215" s="52"/>
      <c r="ENR215" s="5"/>
      <c r="ENS215" s="11"/>
      <c r="ENT215" s="10"/>
      <c r="ENU215" s="10"/>
      <c r="ENV215" s="1"/>
      <c r="ENW215" s="5"/>
      <c r="ENX215" s="52"/>
      <c r="ENY215" s="5"/>
      <c r="ENZ215" s="11"/>
      <c r="EOA215" s="10"/>
      <c r="EOB215" s="10"/>
      <c r="EOC215" s="1"/>
      <c r="EOD215" s="5"/>
      <c r="EOE215" s="52"/>
      <c r="EOF215" s="5"/>
      <c r="EOG215" s="11"/>
      <c r="EOH215" s="10"/>
      <c r="EOI215" s="10"/>
      <c r="EOJ215" s="1"/>
      <c r="EOK215" s="5"/>
      <c r="EOL215" s="52"/>
      <c r="EOM215" s="5"/>
      <c r="EON215" s="11"/>
      <c r="EOO215" s="10"/>
      <c r="EOP215" s="10"/>
      <c r="EOQ215" s="1"/>
      <c r="EOR215" s="5"/>
      <c r="EOS215" s="52"/>
      <c r="EOT215" s="5"/>
      <c r="EOU215" s="11"/>
      <c r="EOV215" s="10"/>
      <c r="EOW215" s="10"/>
      <c r="EOX215" s="1"/>
      <c r="EOY215" s="5"/>
      <c r="EOZ215" s="52"/>
      <c r="EPA215" s="5"/>
      <c r="EPB215" s="11"/>
      <c r="EPC215" s="10"/>
      <c r="EPD215" s="10"/>
      <c r="EPE215" s="1"/>
      <c r="EPF215" s="5"/>
      <c r="EPG215" s="52"/>
      <c r="EPH215" s="5"/>
      <c r="EPI215" s="11"/>
      <c r="EPJ215" s="10"/>
      <c r="EPK215" s="10"/>
      <c r="EPL215" s="1"/>
      <c r="EPM215" s="5"/>
      <c r="EPN215" s="52"/>
      <c r="EPO215" s="5"/>
      <c r="EPP215" s="11"/>
      <c r="EPQ215" s="10"/>
      <c r="EPR215" s="10"/>
      <c r="EPS215" s="1"/>
      <c r="EPT215" s="5"/>
      <c r="EPU215" s="52"/>
      <c r="EPV215" s="5"/>
      <c r="EPW215" s="11"/>
      <c r="EPX215" s="10"/>
      <c r="EPY215" s="10"/>
      <c r="EPZ215" s="1"/>
      <c r="EQA215" s="5"/>
      <c r="EQB215" s="52"/>
      <c r="EQC215" s="5"/>
      <c r="EQD215" s="11"/>
      <c r="EQE215" s="10"/>
      <c r="EQF215" s="10"/>
      <c r="EQG215" s="1"/>
      <c r="EQH215" s="5"/>
      <c r="EQI215" s="52"/>
      <c r="EQJ215" s="5"/>
      <c r="EQK215" s="11"/>
      <c r="EQL215" s="10"/>
      <c r="EQM215" s="10"/>
      <c r="EQN215" s="1"/>
      <c r="EQO215" s="5"/>
      <c r="EQP215" s="52"/>
      <c r="EQQ215" s="5"/>
      <c r="EQR215" s="11"/>
      <c r="EQS215" s="10"/>
      <c r="EQT215" s="10"/>
      <c r="EQU215" s="1"/>
      <c r="EQV215" s="5"/>
      <c r="EQW215" s="52"/>
      <c r="EQX215" s="5"/>
      <c r="EQY215" s="11"/>
      <c r="EQZ215" s="10"/>
      <c r="ERA215" s="10"/>
      <c r="ERB215" s="1"/>
      <c r="ERC215" s="5"/>
      <c r="ERD215" s="52"/>
      <c r="ERE215" s="5"/>
      <c r="ERF215" s="11"/>
      <c r="ERG215" s="10"/>
      <c r="ERH215" s="10"/>
      <c r="ERI215" s="1"/>
      <c r="ERJ215" s="5"/>
      <c r="ERK215" s="52"/>
      <c r="ERL215" s="5"/>
      <c r="ERM215" s="11"/>
      <c r="ERN215" s="10"/>
      <c r="ERO215" s="10"/>
      <c r="ERP215" s="1"/>
      <c r="ERQ215" s="5"/>
      <c r="ERR215" s="52"/>
      <c r="ERS215" s="5"/>
      <c r="ERT215" s="11"/>
      <c r="ERU215" s="10"/>
      <c r="ERV215" s="10"/>
      <c r="ERW215" s="1"/>
      <c r="ERX215" s="5"/>
      <c r="ERY215" s="52"/>
      <c r="ERZ215" s="5"/>
      <c r="ESA215" s="11"/>
      <c r="ESB215" s="10"/>
      <c r="ESC215" s="10"/>
      <c r="ESD215" s="1"/>
      <c r="ESE215" s="5"/>
      <c r="ESF215" s="52"/>
      <c r="ESG215" s="5"/>
      <c r="ESH215" s="11"/>
      <c r="ESI215" s="10"/>
      <c r="ESJ215" s="10"/>
      <c r="ESK215" s="1"/>
      <c r="ESL215" s="5"/>
      <c r="ESM215" s="52"/>
      <c r="ESN215" s="5"/>
      <c r="ESO215" s="11"/>
      <c r="ESP215" s="10"/>
      <c r="ESQ215" s="10"/>
      <c r="ESR215" s="1"/>
      <c r="ESS215" s="5"/>
      <c r="EST215" s="52"/>
      <c r="ESU215" s="5"/>
      <c r="ESV215" s="11"/>
      <c r="ESW215" s="10"/>
      <c r="ESX215" s="10"/>
      <c r="ESY215" s="1"/>
      <c r="ESZ215" s="5"/>
      <c r="ETA215" s="52"/>
      <c r="ETB215" s="5"/>
      <c r="ETC215" s="11"/>
      <c r="ETD215" s="10"/>
      <c r="ETE215" s="10"/>
      <c r="ETF215" s="1"/>
      <c r="ETG215" s="5"/>
      <c r="ETH215" s="52"/>
      <c r="ETI215" s="5"/>
      <c r="ETJ215" s="11"/>
      <c r="ETK215" s="10"/>
      <c r="ETL215" s="10"/>
      <c r="ETM215" s="1"/>
      <c r="ETN215" s="5"/>
      <c r="ETO215" s="52"/>
      <c r="ETP215" s="5"/>
      <c r="ETQ215" s="11"/>
      <c r="ETR215" s="10"/>
      <c r="ETS215" s="10"/>
      <c r="ETT215" s="1"/>
      <c r="ETU215" s="5"/>
      <c r="ETV215" s="52"/>
      <c r="ETW215" s="5"/>
      <c r="ETX215" s="11"/>
      <c r="ETY215" s="10"/>
      <c r="ETZ215" s="10"/>
      <c r="EUA215" s="1"/>
      <c r="EUB215" s="5"/>
      <c r="EUC215" s="52"/>
      <c r="EUD215" s="5"/>
      <c r="EUE215" s="11"/>
      <c r="EUF215" s="10"/>
      <c r="EUG215" s="10"/>
      <c r="EUH215" s="1"/>
      <c r="EUI215" s="5"/>
      <c r="EUJ215" s="52"/>
      <c r="EUK215" s="5"/>
      <c r="EUL215" s="11"/>
      <c r="EUM215" s="10"/>
      <c r="EUN215" s="10"/>
      <c r="EUO215" s="1"/>
      <c r="EUP215" s="5"/>
      <c r="EUQ215" s="52"/>
      <c r="EUR215" s="5"/>
      <c r="EUS215" s="11"/>
      <c r="EUT215" s="10"/>
      <c r="EUU215" s="10"/>
      <c r="EUV215" s="1"/>
      <c r="EUW215" s="5"/>
      <c r="EUX215" s="52"/>
      <c r="EUY215" s="5"/>
      <c r="EUZ215" s="11"/>
      <c r="EVA215" s="10"/>
      <c r="EVB215" s="10"/>
      <c r="EVC215" s="1"/>
      <c r="EVD215" s="5"/>
      <c r="EVE215" s="52"/>
      <c r="EVF215" s="5"/>
      <c r="EVG215" s="11"/>
      <c r="EVH215" s="10"/>
      <c r="EVI215" s="10"/>
      <c r="EVJ215" s="1"/>
      <c r="EVK215" s="5"/>
      <c r="EVL215" s="52"/>
      <c r="EVM215" s="5"/>
      <c r="EVN215" s="11"/>
      <c r="EVO215" s="10"/>
      <c r="EVP215" s="10"/>
      <c r="EVQ215" s="1"/>
      <c r="EVR215" s="5"/>
      <c r="EVS215" s="52"/>
      <c r="EVT215" s="5"/>
      <c r="EVU215" s="11"/>
      <c r="EVV215" s="10"/>
      <c r="EVW215" s="10"/>
      <c r="EVX215" s="1"/>
      <c r="EVY215" s="5"/>
      <c r="EVZ215" s="52"/>
      <c r="EWA215" s="5"/>
      <c r="EWB215" s="11"/>
      <c r="EWC215" s="10"/>
      <c r="EWD215" s="10"/>
      <c r="EWE215" s="1"/>
      <c r="EWF215" s="5"/>
      <c r="EWG215" s="52"/>
      <c r="EWH215" s="5"/>
      <c r="EWI215" s="11"/>
      <c r="EWJ215" s="10"/>
      <c r="EWK215" s="10"/>
      <c r="EWL215" s="1"/>
      <c r="EWM215" s="5"/>
      <c r="EWN215" s="52"/>
      <c r="EWO215" s="5"/>
      <c r="EWP215" s="11"/>
      <c r="EWQ215" s="10"/>
      <c r="EWR215" s="10"/>
      <c r="EWS215" s="1"/>
      <c r="EWT215" s="5"/>
      <c r="EWU215" s="52"/>
      <c r="EWV215" s="5"/>
      <c r="EWW215" s="11"/>
      <c r="EWX215" s="10"/>
      <c r="EWY215" s="10"/>
      <c r="EWZ215" s="1"/>
      <c r="EXA215" s="5"/>
      <c r="EXB215" s="52"/>
      <c r="EXC215" s="5"/>
      <c r="EXD215" s="11"/>
      <c r="EXE215" s="10"/>
      <c r="EXF215" s="10"/>
      <c r="EXG215" s="1"/>
      <c r="EXH215" s="5"/>
      <c r="EXI215" s="52"/>
      <c r="EXJ215" s="5"/>
      <c r="EXK215" s="11"/>
      <c r="EXL215" s="10"/>
      <c r="EXM215" s="10"/>
      <c r="EXN215" s="1"/>
      <c r="EXO215" s="5"/>
      <c r="EXP215" s="52"/>
      <c r="EXQ215" s="5"/>
      <c r="EXR215" s="11"/>
      <c r="EXS215" s="10"/>
      <c r="EXT215" s="10"/>
      <c r="EXU215" s="1"/>
      <c r="EXV215" s="5"/>
      <c r="EXW215" s="52"/>
      <c r="EXX215" s="5"/>
      <c r="EXY215" s="11"/>
      <c r="EXZ215" s="10"/>
      <c r="EYA215" s="10"/>
      <c r="EYB215" s="1"/>
      <c r="EYC215" s="5"/>
      <c r="EYD215" s="52"/>
      <c r="EYE215" s="5"/>
      <c r="EYF215" s="11"/>
      <c r="EYG215" s="10"/>
      <c r="EYH215" s="10"/>
      <c r="EYI215" s="1"/>
      <c r="EYJ215" s="5"/>
      <c r="EYK215" s="52"/>
      <c r="EYL215" s="5"/>
      <c r="EYM215" s="11"/>
      <c r="EYN215" s="10"/>
      <c r="EYO215" s="10"/>
      <c r="EYP215" s="1"/>
      <c r="EYQ215" s="5"/>
      <c r="EYR215" s="52"/>
      <c r="EYS215" s="5"/>
      <c r="EYT215" s="11"/>
      <c r="EYU215" s="10"/>
      <c r="EYV215" s="10"/>
      <c r="EYW215" s="1"/>
      <c r="EYX215" s="5"/>
      <c r="EYY215" s="52"/>
      <c r="EYZ215" s="5"/>
      <c r="EZA215" s="11"/>
      <c r="EZB215" s="10"/>
      <c r="EZC215" s="10"/>
      <c r="EZD215" s="1"/>
      <c r="EZE215" s="5"/>
      <c r="EZF215" s="52"/>
      <c r="EZG215" s="5"/>
      <c r="EZH215" s="11"/>
      <c r="EZI215" s="10"/>
      <c r="EZJ215" s="10"/>
      <c r="EZK215" s="1"/>
      <c r="EZL215" s="5"/>
      <c r="EZM215" s="52"/>
      <c r="EZN215" s="5"/>
      <c r="EZO215" s="11"/>
      <c r="EZP215" s="10"/>
      <c r="EZQ215" s="10"/>
      <c r="EZR215" s="1"/>
      <c r="EZS215" s="5"/>
      <c r="EZT215" s="52"/>
      <c r="EZU215" s="5"/>
      <c r="EZV215" s="11"/>
      <c r="EZW215" s="10"/>
      <c r="EZX215" s="10"/>
      <c r="EZY215" s="1"/>
      <c r="EZZ215" s="5"/>
      <c r="FAA215" s="52"/>
      <c r="FAB215" s="5"/>
      <c r="FAC215" s="11"/>
      <c r="FAD215" s="10"/>
      <c r="FAE215" s="10"/>
      <c r="FAF215" s="1"/>
      <c r="FAG215" s="5"/>
      <c r="FAH215" s="52"/>
      <c r="FAI215" s="5"/>
      <c r="FAJ215" s="11"/>
      <c r="FAK215" s="10"/>
      <c r="FAL215" s="10"/>
      <c r="FAM215" s="1"/>
      <c r="FAN215" s="5"/>
      <c r="FAO215" s="52"/>
      <c r="FAP215" s="5"/>
      <c r="FAQ215" s="11"/>
      <c r="FAR215" s="10"/>
      <c r="FAS215" s="10"/>
      <c r="FAT215" s="1"/>
      <c r="FAU215" s="5"/>
      <c r="FAV215" s="52"/>
      <c r="FAW215" s="5"/>
      <c r="FAX215" s="11"/>
      <c r="FAY215" s="10"/>
      <c r="FAZ215" s="10"/>
      <c r="FBA215" s="1"/>
      <c r="FBB215" s="5"/>
      <c r="FBC215" s="52"/>
      <c r="FBD215" s="5"/>
      <c r="FBE215" s="11"/>
      <c r="FBF215" s="10"/>
      <c r="FBG215" s="10"/>
      <c r="FBH215" s="1"/>
      <c r="FBI215" s="5"/>
      <c r="FBJ215" s="52"/>
      <c r="FBK215" s="5"/>
      <c r="FBL215" s="11"/>
      <c r="FBM215" s="10"/>
      <c r="FBN215" s="10"/>
      <c r="FBO215" s="1"/>
      <c r="FBP215" s="5"/>
      <c r="FBQ215" s="52"/>
      <c r="FBR215" s="5"/>
      <c r="FBS215" s="11"/>
      <c r="FBT215" s="10"/>
      <c r="FBU215" s="10"/>
      <c r="FBV215" s="1"/>
      <c r="FBW215" s="5"/>
      <c r="FBX215" s="52"/>
      <c r="FBY215" s="5"/>
      <c r="FBZ215" s="11"/>
      <c r="FCA215" s="10"/>
      <c r="FCB215" s="10"/>
      <c r="FCC215" s="1"/>
      <c r="FCD215" s="5"/>
      <c r="FCE215" s="52"/>
      <c r="FCF215" s="5"/>
      <c r="FCG215" s="11"/>
      <c r="FCH215" s="10"/>
      <c r="FCI215" s="10"/>
      <c r="FCJ215" s="1"/>
      <c r="FCK215" s="5"/>
      <c r="FCL215" s="52"/>
      <c r="FCM215" s="5"/>
      <c r="FCN215" s="11"/>
      <c r="FCO215" s="10"/>
      <c r="FCP215" s="10"/>
      <c r="FCQ215" s="1"/>
      <c r="FCR215" s="5"/>
      <c r="FCS215" s="52"/>
      <c r="FCT215" s="5"/>
      <c r="FCU215" s="11"/>
      <c r="FCV215" s="10"/>
      <c r="FCW215" s="10"/>
      <c r="FCX215" s="1"/>
      <c r="FCY215" s="5"/>
      <c r="FCZ215" s="52"/>
      <c r="FDA215" s="5"/>
      <c r="FDB215" s="11"/>
      <c r="FDC215" s="10"/>
      <c r="FDD215" s="10"/>
      <c r="FDE215" s="1"/>
      <c r="FDF215" s="5"/>
      <c r="FDG215" s="52"/>
      <c r="FDH215" s="5"/>
      <c r="FDI215" s="11"/>
      <c r="FDJ215" s="10"/>
      <c r="FDK215" s="10"/>
      <c r="FDL215" s="1"/>
      <c r="FDM215" s="5"/>
      <c r="FDN215" s="52"/>
      <c r="FDO215" s="5"/>
      <c r="FDP215" s="11"/>
      <c r="FDQ215" s="10"/>
      <c r="FDR215" s="10"/>
      <c r="FDS215" s="1"/>
      <c r="FDT215" s="5"/>
      <c r="FDU215" s="52"/>
      <c r="FDV215" s="5"/>
      <c r="FDW215" s="11"/>
      <c r="FDX215" s="10"/>
      <c r="FDY215" s="10"/>
      <c r="FDZ215" s="1"/>
      <c r="FEA215" s="5"/>
      <c r="FEB215" s="52"/>
      <c r="FEC215" s="5"/>
      <c r="FED215" s="11"/>
      <c r="FEE215" s="10"/>
      <c r="FEF215" s="10"/>
      <c r="FEG215" s="1"/>
      <c r="FEH215" s="5"/>
      <c r="FEI215" s="52"/>
      <c r="FEJ215" s="5"/>
      <c r="FEK215" s="11"/>
      <c r="FEL215" s="10"/>
      <c r="FEM215" s="10"/>
      <c r="FEN215" s="1"/>
      <c r="FEO215" s="5"/>
      <c r="FEP215" s="52"/>
      <c r="FEQ215" s="5"/>
      <c r="FER215" s="11"/>
      <c r="FES215" s="10"/>
      <c r="FET215" s="10"/>
      <c r="FEU215" s="1"/>
      <c r="FEV215" s="5"/>
      <c r="FEW215" s="52"/>
      <c r="FEX215" s="5"/>
      <c r="FEY215" s="11"/>
      <c r="FEZ215" s="10"/>
      <c r="FFA215" s="10"/>
      <c r="FFB215" s="1"/>
      <c r="FFC215" s="5"/>
      <c r="FFD215" s="52"/>
      <c r="FFE215" s="5"/>
      <c r="FFF215" s="11"/>
      <c r="FFG215" s="10"/>
      <c r="FFH215" s="10"/>
      <c r="FFI215" s="1"/>
      <c r="FFJ215" s="5"/>
      <c r="FFK215" s="52"/>
      <c r="FFL215" s="5"/>
      <c r="FFM215" s="11"/>
      <c r="FFN215" s="10"/>
      <c r="FFO215" s="10"/>
      <c r="FFP215" s="1"/>
      <c r="FFQ215" s="5"/>
      <c r="FFR215" s="52"/>
      <c r="FFS215" s="5"/>
      <c r="FFT215" s="11"/>
      <c r="FFU215" s="10"/>
      <c r="FFV215" s="10"/>
      <c r="FFW215" s="1"/>
      <c r="FFX215" s="5"/>
      <c r="FFY215" s="52"/>
      <c r="FFZ215" s="5"/>
      <c r="FGA215" s="11"/>
      <c r="FGB215" s="10"/>
      <c r="FGC215" s="10"/>
      <c r="FGD215" s="1"/>
      <c r="FGE215" s="5"/>
      <c r="FGF215" s="52"/>
      <c r="FGG215" s="5"/>
      <c r="FGH215" s="11"/>
      <c r="FGI215" s="10"/>
      <c r="FGJ215" s="10"/>
      <c r="FGK215" s="1"/>
      <c r="FGL215" s="5"/>
      <c r="FGM215" s="52"/>
      <c r="FGN215" s="5"/>
      <c r="FGO215" s="11"/>
      <c r="FGP215" s="10"/>
      <c r="FGQ215" s="10"/>
      <c r="FGR215" s="1"/>
      <c r="FGS215" s="5"/>
      <c r="FGT215" s="52"/>
      <c r="FGU215" s="5"/>
      <c r="FGV215" s="11"/>
      <c r="FGW215" s="10"/>
      <c r="FGX215" s="10"/>
      <c r="FGY215" s="1"/>
      <c r="FGZ215" s="5"/>
      <c r="FHA215" s="52"/>
      <c r="FHB215" s="5"/>
      <c r="FHC215" s="11"/>
      <c r="FHD215" s="10"/>
      <c r="FHE215" s="10"/>
      <c r="FHF215" s="1"/>
      <c r="FHG215" s="5"/>
      <c r="FHH215" s="52"/>
      <c r="FHI215" s="5"/>
      <c r="FHJ215" s="11"/>
      <c r="FHK215" s="10"/>
      <c r="FHL215" s="10"/>
      <c r="FHM215" s="1"/>
      <c r="FHN215" s="5"/>
      <c r="FHO215" s="52"/>
      <c r="FHP215" s="5"/>
      <c r="FHQ215" s="11"/>
      <c r="FHR215" s="10"/>
      <c r="FHS215" s="10"/>
      <c r="FHT215" s="1"/>
      <c r="FHU215" s="5"/>
      <c r="FHV215" s="52"/>
      <c r="FHW215" s="5"/>
      <c r="FHX215" s="11"/>
      <c r="FHY215" s="10"/>
      <c r="FHZ215" s="10"/>
      <c r="FIA215" s="1"/>
      <c r="FIB215" s="5"/>
      <c r="FIC215" s="52"/>
      <c r="FID215" s="5"/>
      <c r="FIE215" s="11"/>
      <c r="FIF215" s="10"/>
      <c r="FIG215" s="10"/>
      <c r="FIH215" s="1"/>
      <c r="FII215" s="5"/>
      <c r="FIJ215" s="52"/>
      <c r="FIK215" s="5"/>
      <c r="FIL215" s="11"/>
      <c r="FIM215" s="10"/>
      <c r="FIN215" s="10"/>
      <c r="FIO215" s="1"/>
      <c r="FIP215" s="5"/>
      <c r="FIQ215" s="52"/>
      <c r="FIR215" s="5"/>
      <c r="FIS215" s="11"/>
      <c r="FIT215" s="10"/>
      <c r="FIU215" s="10"/>
      <c r="FIV215" s="1"/>
      <c r="FIW215" s="5"/>
      <c r="FIX215" s="52"/>
      <c r="FIY215" s="5"/>
      <c r="FIZ215" s="11"/>
      <c r="FJA215" s="10"/>
      <c r="FJB215" s="10"/>
      <c r="FJC215" s="1"/>
      <c r="FJD215" s="5"/>
      <c r="FJE215" s="52"/>
      <c r="FJF215" s="5"/>
      <c r="FJG215" s="11"/>
      <c r="FJH215" s="10"/>
      <c r="FJI215" s="10"/>
      <c r="FJJ215" s="1"/>
      <c r="FJK215" s="5"/>
      <c r="FJL215" s="52"/>
      <c r="FJM215" s="5"/>
      <c r="FJN215" s="11"/>
      <c r="FJO215" s="10"/>
      <c r="FJP215" s="10"/>
      <c r="FJQ215" s="1"/>
      <c r="FJR215" s="5"/>
      <c r="FJS215" s="52"/>
      <c r="FJT215" s="5"/>
      <c r="FJU215" s="11"/>
      <c r="FJV215" s="10"/>
      <c r="FJW215" s="10"/>
      <c r="FJX215" s="1"/>
      <c r="FJY215" s="5"/>
      <c r="FJZ215" s="52"/>
      <c r="FKA215" s="5"/>
      <c r="FKB215" s="11"/>
      <c r="FKC215" s="10"/>
      <c r="FKD215" s="10"/>
      <c r="FKE215" s="1"/>
      <c r="FKF215" s="5"/>
      <c r="FKG215" s="52"/>
      <c r="FKH215" s="5"/>
      <c r="FKI215" s="11"/>
      <c r="FKJ215" s="10"/>
      <c r="FKK215" s="10"/>
      <c r="FKL215" s="1"/>
      <c r="FKM215" s="5"/>
      <c r="FKN215" s="52"/>
      <c r="FKO215" s="5"/>
      <c r="FKP215" s="11"/>
      <c r="FKQ215" s="10"/>
      <c r="FKR215" s="10"/>
      <c r="FKS215" s="1"/>
      <c r="FKT215" s="5"/>
      <c r="FKU215" s="52"/>
      <c r="FKV215" s="5"/>
      <c r="FKW215" s="11"/>
      <c r="FKX215" s="10"/>
      <c r="FKY215" s="10"/>
      <c r="FKZ215" s="1"/>
      <c r="FLA215" s="5"/>
      <c r="FLB215" s="52"/>
      <c r="FLC215" s="5"/>
      <c r="FLD215" s="11"/>
      <c r="FLE215" s="10"/>
      <c r="FLF215" s="10"/>
      <c r="FLG215" s="1"/>
      <c r="FLH215" s="5"/>
      <c r="FLI215" s="52"/>
      <c r="FLJ215" s="5"/>
      <c r="FLK215" s="11"/>
      <c r="FLL215" s="10"/>
      <c r="FLM215" s="10"/>
      <c r="FLN215" s="1"/>
      <c r="FLO215" s="5"/>
      <c r="FLP215" s="52"/>
      <c r="FLQ215" s="5"/>
      <c r="FLR215" s="11"/>
      <c r="FLS215" s="10"/>
      <c r="FLT215" s="10"/>
      <c r="FLU215" s="1"/>
      <c r="FLV215" s="5"/>
      <c r="FLW215" s="52"/>
      <c r="FLX215" s="5"/>
      <c r="FLY215" s="11"/>
      <c r="FLZ215" s="10"/>
      <c r="FMA215" s="10"/>
      <c r="FMB215" s="1"/>
      <c r="FMC215" s="5"/>
      <c r="FMD215" s="52"/>
      <c r="FME215" s="5"/>
      <c r="FMF215" s="11"/>
      <c r="FMG215" s="10"/>
      <c r="FMH215" s="10"/>
      <c r="FMI215" s="1"/>
      <c r="FMJ215" s="5"/>
      <c r="FMK215" s="52"/>
      <c r="FML215" s="5"/>
      <c r="FMM215" s="11"/>
      <c r="FMN215" s="10"/>
      <c r="FMO215" s="10"/>
      <c r="FMP215" s="1"/>
      <c r="FMQ215" s="5"/>
      <c r="FMR215" s="52"/>
      <c r="FMS215" s="5"/>
      <c r="FMT215" s="11"/>
      <c r="FMU215" s="10"/>
      <c r="FMV215" s="10"/>
      <c r="FMW215" s="1"/>
      <c r="FMX215" s="5"/>
      <c r="FMY215" s="52"/>
      <c r="FMZ215" s="5"/>
      <c r="FNA215" s="11"/>
      <c r="FNB215" s="10"/>
      <c r="FNC215" s="10"/>
      <c r="FND215" s="1"/>
      <c r="FNE215" s="5"/>
      <c r="FNF215" s="52"/>
      <c r="FNG215" s="5"/>
      <c r="FNH215" s="11"/>
      <c r="FNI215" s="10"/>
      <c r="FNJ215" s="10"/>
      <c r="FNK215" s="1"/>
      <c r="FNL215" s="5"/>
      <c r="FNM215" s="52"/>
      <c r="FNN215" s="5"/>
      <c r="FNO215" s="11"/>
      <c r="FNP215" s="10"/>
      <c r="FNQ215" s="10"/>
      <c r="FNR215" s="1"/>
      <c r="FNS215" s="5"/>
      <c r="FNT215" s="52"/>
      <c r="FNU215" s="5"/>
      <c r="FNV215" s="11"/>
      <c r="FNW215" s="10"/>
      <c r="FNX215" s="10"/>
      <c r="FNY215" s="1"/>
      <c r="FNZ215" s="5"/>
      <c r="FOA215" s="52"/>
      <c r="FOB215" s="5"/>
      <c r="FOC215" s="11"/>
      <c r="FOD215" s="10"/>
      <c r="FOE215" s="10"/>
      <c r="FOF215" s="1"/>
      <c r="FOG215" s="5"/>
      <c r="FOH215" s="52"/>
      <c r="FOI215" s="5"/>
      <c r="FOJ215" s="11"/>
      <c r="FOK215" s="10"/>
      <c r="FOL215" s="10"/>
      <c r="FOM215" s="1"/>
      <c r="FON215" s="5"/>
      <c r="FOO215" s="52"/>
      <c r="FOP215" s="5"/>
      <c r="FOQ215" s="11"/>
      <c r="FOR215" s="10"/>
      <c r="FOS215" s="10"/>
      <c r="FOT215" s="1"/>
      <c r="FOU215" s="5"/>
      <c r="FOV215" s="52"/>
      <c r="FOW215" s="5"/>
      <c r="FOX215" s="11"/>
      <c r="FOY215" s="10"/>
      <c r="FOZ215" s="10"/>
      <c r="FPA215" s="1"/>
      <c r="FPB215" s="5"/>
      <c r="FPC215" s="52"/>
      <c r="FPD215" s="5"/>
      <c r="FPE215" s="11"/>
      <c r="FPF215" s="10"/>
      <c r="FPG215" s="10"/>
      <c r="FPH215" s="1"/>
      <c r="FPI215" s="5"/>
      <c r="FPJ215" s="52"/>
      <c r="FPK215" s="5"/>
      <c r="FPL215" s="11"/>
      <c r="FPM215" s="10"/>
      <c r="FPN215" s="10"/>
      <c r="FPO215" s="1"/>
      <c r="FPP215" s="5"/>
      <c r="FPQ215" s="52"/>
      <c r="FPR215" s="5"/>
      <c r="FPS215" s="11"/>
      <c r="FPT215" s="10"/>
      <c r="FPU215" s="10"/>
      <c r="FPV215" s="1"/>
      <c r="FPW215" s="5"/>
      <c r="FPX215" s="52"/>
      <c r="FPY215" s="5"/>
      <c r="FPZ215" s="11"/>
      <c r="FQA215" s="10"/>
      <c r="FQB215" s="10"/>
      <c r="FQC215" s="1"/>
      <c r="FQD215" s="5"/>
      <c r="FQE215" s="52"/>
      <c r="FQF215" s="5"/>
      <c r="FQG215" s="11"/>
      <c r="FQH215" s="10"/>
      <c r="FQI215" s="10"/>
      <c r="FQJ215" s="1"/>
      <c r="FQK215" s="5"/>
      <c r="FQL215" s="52"/>
      <c r="FQM215" s="5"/>
      <c r="FQN215" s="11"/>
      <c r="FQO215" s="10"/>
      <c r="FQP215" s="10"/>
      <c r="FQQ215" s="1"/>
      <c r="FQR215" s="5"/>
      <c r="FQS215" s="52"/>
      <c r="FQT215" s="5"/>
      <c r="FQU215" s="11"/>
      <c r="FQV215" s="10"/>
      <c r="FQW215" s="10"/>
      <c r="FQX215" s="1"/>
      <c r="FQY215" s="5"/>
      <c r="FQZ215" s="52"/>
      <c r="FRA215" s="5"/>
      <c r="FRB215" s="11"/>
      <c r="FRC215" s="10"/>
      <c r="FRD215" s="10"/>
      <c r="FRE215" s="1"/>
      <c r="FRF215" s="5"/>
      <c r="FRG215" s="52"/>
      <c r="FRH215" s="5"/>
      <c r="FRI215" s="11"/>
      <c r="FRJ215" s="10"/>
      <c r="FRK215" s="10"/>
      <c r="FRL215" s="1"/>
      <c r="FRM215" s="5"/>
      <c r="FRN215" s="52"/>
      <c r="FRO215" s="5"/>
      <c r="FRP215" s="11"/>
      <c r="FRQ215" s="10"/>
      <c r="FRR215" s="10"/>
      <c r="FRS215" s="1"/>
      <c r="FRT215" s="5"/>
      <c r="FRU215" s="52"/>
      <c r="FRV215" s="5"/>
      <c r="FRW215" s="11"/>
      <c r="FRX215" s="10"/>
      <c r="FRY215" s="10"/>
      <c r="FRZ215" s="1"/>
      <c r="FSA215" s="5"/>
      <c r="FSB215" s="52"/>
      <c r="FSC215" s="5"/>
      <c r="FSD215" s="11"/>
      <c r="FSE215" s="10"/>
      <c r="FSF215" s="10"/>
      <c r="FSG215" s="1"/>
      <c r="FSH215" s="5"/>
      <c r="FSI215" s="52"/>
      <c r="FSJ215" s="5"/>
      <c r="FSK215" s="11"/>
      <c r="FSL215" s="10"/>
      <c r="FSM215" s="10"/>
      <c r="FSN215" s="1"/>
      <c r="FSO215" s="5"/>
      <c r="FSP215" s="52"/>
      <c r="FSQ215" s="5"/>
      <c r="FSR215" s="11"/>
      <c r="FSS215" s="10"/>
      <c r="FST215" s="10"/>
      <c r="FSU215" s="1"/>
      <c r="FSV215" s="5"/>
      <c r="FSW215" s="52"/>
      <c r="FSX215" s="5"/>
      <c r="FSY215" s="11"/>
      <c r="FSZ215" s="10"/>
      <c r="FTA215" s="10"/>
      <c r="FTB215" s="1"/>
      <c r="FTC215" s="5"/>
      <c r="FTD215" s="52"/>
      <c r="FTE215" s="5"/>
      <c r="FTF215" s="11"/>
      <c r="FTG215" s="10"/>
      <c r="FTH215" s="10"/>
      <c r="FTI215" s="1"/>
      <c r="FTJ215" s="5"/>
      <c r="FTK215" s="52"/>
      <c r="FTL215" s="5"/>
      <c r="FTM215" s="11"/>
      <c r="FTN215" s="10"/>
      <c r="FTO215" s="10"/>
      <c r="FTP215" s="1"/>
      <c r="FTQ215" s="5"/>
      <c r="FTR215" s="52"/>
      <c r="FTS215" s="5"/>
      <c r="FTT215" s="11"/>
      <c r="FTU215" s="10"/>
      <c r="FTV215" s="10"/>
      <c r="FTW215" s="1"/>
      <c r="FTX215" s="5"/>
      <c r="FTY215" s="52"/>
      <c r="FTZ215" s="5"/>
      <c r="FUA215" s="11"/>
      <c r="FUB215" s="10"/>
      <c r="FUC215" s="10"/>
      <c r="FUD215" s="1"/>
      <c r="FUE215" s="5"/>
      <c r="FUF215" s="52"/>
      <c r="FUG215" s="5"/>
      <c r="FUH215" s="11"/>
      <c r="FUI215" s="10"/>
      <c r="FUJ215" s="10"/>
      <c r="FUK215" s="1"/>
      <c r="FUL215" s="5"/>
      <c r="FUM215" s="52"/>
      <c r="FUN215" s="5"/>
      <c r="FUO215" s="11"/>
      <c r="FUP215" s="10"/>
      <c r="FUQ215" s="10"/>
      <c r="FUR215" s="1"/>
      <c r="FUS215" s="5"/>
      <c r="FUT215" s="52"/>
      <c r="FUU215" s="5"/>
      <c r="FUV215" s="11"/>
      <c r="FUW215" s="10"/>
      <c r="FUX215" s="10"/>
      <c r="FUY215" s="1"/>
      <c r="FUZ215" s="5"/>
      <c r="FVA215" s="52"/>
      <c r="FVB215" s="5"/>
      <c r="FVC215" s="11"/>
      <c r="FVD215" s="10"/>
      <c r="FVE215" s="10"/>
      <c r="FVF215" s="1"/>
      <c r="FVG215" s="5"/>
      <c r="FVH215" s="52"/>
      <c r="FVI215" s="5"/>
      <c r="FVJ215" s="11"/>
      <c r="FVK215" s="10"/>
      <c r="FVL215" s="10"/>
      <c r="FVM215" s="1"/>
      <c r="FVN215" s="5"/>
      <c r="FVO215" s="52"/>
      <c r="FVP215" s="5"/>
      <c r="FVQ215" s="11"/>
      <c r="FVR215" s="10"/>
      <c r="FVS215" s="10"/>
      <c r="FVT215" s="1"/>
      <c r="FVU215" s="5"/>
      <c r="FVV215" s="52"/>
      <c r="FVW215" s="5"/>
      <c r="FVX215" s="11"/>
      <c r="FVY215" s="10"/>
      <c r="FVZ215" s="10"/>
      <c r="FWA215" s="1"/>
      <c r="FWB215" s="5"/>
      <c r="FWC215" s="52"/>
      <c r="FWD215" s="5"/>
      <c r="FWE215" s="11"/>
      <c r="FWF215" s="10"/>
      <c r="FWG215" s="10"/>
      <c r="FWH215" s="1"/>
      <c r="FWI215" s="5"/>
      <c r="FWJ215" s="52"/>
      <c r="FWK215" s="5"/>
      <c r="FWL215" s="11"/>
      <c r="FWM215" s="10"/>
      <c r="FWN215" s="10"/>
      <c r="FWO215" s="1"/>
      <c r="FWP215" s="5"/>
      <c r="FWQ215" s="52"/>
      <c r="FWR215" s="5"/>
      <c r="FWS215" s="11"/>
      <c r="FWT215" s="10"/>
      <c r="FWU215" s="10"/>
      <c r="FWV215" s="1"/>
      <c r="FWW215" s="5"/>
      <c r="FWX215" s="52"/>
      <c r="FWY215" s="5"/>
      <c r="FWZ215" s="11"/>
      <c r="FXA215" s="10"/>
      <c r="FXB215" s="10"/>
      <c r="FXC215" s="1"/>
      <c r="FXD215" s="5"/>
      <c r="FXE215" s="52"/>
      <c r="FXF215" s="5"/>
      <c r="FXG215" s="11"/>
      <c r="FXH215" s="10"/>
      <c r="FXI215" s="10"/>
      <c r="FXJ215" s="1"/>
      <c r="FXK215" s="5"/>
      <c r="FXL215" s="52"/>
      <c r="FXM215" s="5"/>
      <c r="FXN215" s="11"/>
      <c r="FXO215" s="10"/>
      <c r="FXP215" s="10"/>
      <c r="FXQ215" s="1"/>
      <c r="FXR215" s="5"/>
      <c r="FXS215" s="52"/>
      <c r="FXT215" s="5"/>
      <c r="FXU215" s="11"/>
      <c r="FXV215" s="10"/>
      <c r="FXW215" s="10"/>
      <c r="FXX215" s="1"/>
      <c r="FXY215" s="5"/>
      <c r="FXZ215" s="52"/>
      <c r="FYA215" s="5"/>
      <c r="FYB215" s="11"/>
      <c r="FYC215" s="10"/>
      <c r="FYD215" s="10"/>
      <c r="FYE215" s="1"/>
      <c r="FYF215" s="5"/>
      <c r="FYG215" s="52"/>
      <c r="FYH215" s="5"/>
      <c r="FYI215" s="11"/>
      <c r="FYJ215" s="10"/>
      <c r="FYK215" s="10"/>
      <c r="FYL215" s="1"/>
      <c r="FYM215" s="5"/>
      <c r="FYN215" s="52"/>
      <c r="FYO215" s="5"/>
      <c r="FYP215" s="11"/>
      <c r="FYQ215" s="10"/>
      <c r="FYR215" s="10"/>
      <c r="FYS215" s="1"/>
      <c r="FYT215" s="5"/>
      <c r="FYU215" s="52"/>
      <c r="FYV215" s="5"/>
      <c r="FYW215" s="11"/>
      <c r="FYX215" s="10"/>
      <c r="FYY215" s="10"/>
      <c r="FYZ215" s="1"/>
      <c r="FZA215" s="5"/>
      <c r="FZB215" s="52"/>
      <c r="FZC215" s="5"/>
      <c r="FZD215" s="11"/>
      <c r="FZE215" s="10"/>
      <c r="FZF215" s="10"/>
      <c r="FZG215" s="1"/>
      <c r="FZH215" s="5"/>
      <c r="FZI215" s="52"/>
      <c r="FZJ215" s="5"/>
      <c r="FZK215" s="11"/>
      <c r="FZL215" s="10"/>
      <c r="FZM215" s="10"/>
      <c r="FZN215" s="1"/>
      <c r="FZO215" s="5"/>
      <c r="FZP215" s="52"/>
      <c r="FZQ215" s="5"/>
      <c r="FZR215" s="11"/>
      <c r="FZS215" s="10"/>
      <c r="FZT215" s="10"/>
      <c r="FZU215" s="1"/>
      <c r="FZV215" s="5"/>
      <c r="FZW215" s="52"/>
      <c r="FZX215" s="5"/>
      <c r="FZY215" s="11"/>
      <c r="FZZ215" s="10"/>
      <c r="GAA215" s="10"/>
      <c r="GAB215" s="1"/>
      <c r="GAC215" s="5"/>
      <c r="GAD215" s="52"/>
      <c r="GAE215" s="5"/>
      <c r="GAF215" s="11"/>
      <c r="GAG215" s="10"/>
      <c r="GAH215" s="10"/>
      <c r="GAI215" s="1"/>
      <c r="GAJ215" s="5"/>
      <c r="GAK215" s="52"/>
      <c r="GAL215" s="5"/>
      <c r="GAM215" s="11"/>
      <c r="GAN215" s="10"/>
      <c r="GAO215" s="10"/>
      <c r="GAP215" s="1"/>
      <c r="GAQ215" s="5"/>
      <c r="GAR215" s="52"/>
      <c r="GAS215" s="5"/>
      <c r="GAT215" s="11"/>
      <c r="GAU215" s="10"/>
      <c r="GAV215" s="10"/>
      <c r="GAW215" s="1"/>
      <c r="GAX215" s="5"/>
      <c r="GAY215" s="52"/>
      <c r="GAZ215" s="5"/>
      <c r="GBA215" s="11"/>
      <c r="GBB215" s="10"/>
      <c r="GBC215" s="10"/>
      <c r="GBD215" s="1"/>
      <c r="GBE215" s="5"/>
      <c r="GBF215" s="52"/>
      <c r="GBG215" s="5"/>
      <c r="GBH215" s="11"/>
      <c r="GBI215" s="10"/>
      <c r="GBJ215" s="10"/>
      <c r="GBK215" s="1"/>
      <c r="GBL215" s="5"/>
      <c r="GBM215" s="52"/>
      <c r="GBN215" s="5"/>
      <c r="GBO215" s="11"/>
      <c r="GBP215" s="10"/>
      <c r="GBQ215" s="10"/>
      <c r="GBR215" s="1"/>
      <c r="GBS215" s="5"/>
      <c r="GBT215" s="52"/>
      <c r="GBU215" s="5"/>
      <c r="GBV215" s="11"/>
      <c r="GBW215" s="10"/>
      <c r="GBX215" s="10"/>
      <c r="GBY215" s="1"/>
      <c r="GBZ215" s="5"/>
      <c r="GCA215" s="52"/>
      <c r="GCB215" s="5"/>
      <c r="GCC215" s="11"/>
      <c r="GCD215" s="10"/>
      <c r="GCE215" s="10"/>
      <c r="GCF215" s="1"/>
      <c r="GCG215" s="5"/>
      <c r="GCH215" s="52"/>
      <c r="GCI215" s="5"/>
      <c r="GCJ215" s="11"/>
      <c r="GCK215" s="10"/>
      <c r="GCL215" s="10"/>
      <c r="GCM215" s="1"/>
      <c r="GCN215" s="5"/>
      <c r="GCO215" s="52"/>
      <c r="GCP215" s="5"/>
      <c r="GCQ215" s="11"/>
      <c r="GCR215" s="10"/>
      <c r="GCS215" s="10"/>
      <c r="GCT215" s="1"/>
      <c r="GCU215" s="5"/>
      <c r="GCV215" s="52"/>
      <c r="GCW215" s="5"/>
      <c r="GCX215" s="11"/>
      <c r="GCY215" s="10"/>
      <c r="GCZ215" s="10"/>
      <c r="GDA215" s="1"/>
      <c r="GDB215" s="5"/>
      <c r="GDC215" s="52"/>
      <c r="GDD215" s="5"/>
      <c r="GDE215" s="11"/>
      <c r="GDF215" s="10"/>
      <c r="GDG215" s="10"/>
      <c r="GDH215" s="1"/>
      <c r="GDI215" s="5"/>
      <c r="GDJ215" s="52"/>
      <c r="GDK215" s="5"/>
      <c r="GDL215" s="11"/>
      <c r="GDM215" s="10"/>
      <c r="GDN215" s="10"/>
      <c r="GDO215" s="1"/>
      <c r="GDP215" s="5"/>
      <c r="GDQ215" s="52"/>
      <c r="GDR215" s="5"/>
      <c r="GDS215" s="11"/>
      <c r="GDT215" s="10"/>
      <c r="GDU215" s="10"/>
      <c r="GDV215" s="1"/>
      <c r="GDW215" s="5"/>
      <c r="GDX215" s="52"/>
      <c r="GDY215" s="5"/>
      <c r="GDZ215" s="11"/>
      <c r="GEA215" s="10"/>
      <c r="GEB215" s="10"/>
      <c r="GEC215" s="1"/>
      <c r="GED215" s="5"/>
      <c r="GEE215" s="52"/>
      <c r="GEF215" s="5"/>
      <c r="GEG215" s="11"/>
      <c r="GEH215" s="10"/>
      <c r="GEI215" s="10"/>
      <c r="GEJ215" s="1"/>
      <c r="GEK215" s="5"/>
      <c r="GEL215" s="52"/>
      <c r="GEM215" s="5"/>
      <c r="GEN215" s="11"/>
      <c r="GEO215" s="10"/>
      <c r="GEP215" s="10"/>
      <c r="GEQ215" s="1"/>
      <c r="GER215" s="5"/>
      <c r="GES215" s="52"/>
      <c r="GET215" s="5"/>
      <c r="GEU215" s="11"/>
      <c r="GEV215" s="10"/>
      <c r="GEW215" s="10"/>
      <c r="GEX215" s="1"/>
      <c r="GEY215" s="5"/>
      <c r="GEZ215" s="52"/>
      <c r="GFA215" s="5"/>
      <c r="GFB215" s="11"/>
      <c r="GFC215" s="10"/>
      <c r="GFD215" s="10"/>
      <c r="GFE215" s="1"/>
      <c r="GFF215" s="5"/>
      <c r="GFG215" s="52"/>
      <c r="GFH215" s="5"/>
      <c r="GFI215" s="11"/>
      <c r="GFJ215" s="10"/>
      <c r="GFK215" s="10"/>
      <c r="GFL215" s="1"/>
      <c r="GFM215" s="5"/>
      <c r="GFN215" s="52"/>
      <c r="GFO215" s="5"/>
      <c r="GFP215" s="11"/>
      <c r="GFQ215" s="10"/>
      <c r="GFR215" s="10"/>
      <c r="GFS215" s="1"/>
      <c r="GFT215" s="5"/>
      <c r="GFU215" s="52"/>
      <c r="GFV215" s="5"/>
      <c r="GFW215" s="11"/>
      <c r="GFX215" s="10"/>
      <c r="GFY215" s="10"/>
      <c r="GFZ215" s="1"/>
      <c r="GGA215" s="5"/>
      <c r="GGB215" s="52"/>
      <c r="GGC215" s="5"/>
      <c r="GGD215" s="11"/>
      <c r="GGE215" s="10"/>
      <c r="GGF215" s="10"/>
      <c r="GGG215" s="1"/>
      <c r="GGH215" s="5"/>
      <c r="GGI215" s="52"/>
      <c r="GGJ215" s="5"/>
      <c r="GGK215" s="11"/>
      <c r="GGL215" s="10"/>
      <c r="GGM215" s="10"/>
      <c r="GGN215" s="1"/>
      <c r="GGO215" s="5"/>
      <c r="GGP215" s="52"/>
      <c r="GGQ215" s="5"/>
      <c r="GGR215" s="11"/>
      <c r="GGS215" s="10"/>
      <c r="GGT215" s="10"/>
      <c r="GGU215" s="1"/>
      <c r="GGV215" s="5"/>
      <c r="GGW215" s="52"/>
      <c r="GGX215" s="5"/>
      <c r="GGY215" s="11"/>
      <c r="GGZ215" s="10"/>
      <c r="GHA215" s="10"/>
      <c r="GHB215" s="1"/>
      <c r="GHC215" s="5"/>
      <c r="GHD215" s="52"/>
      <c r="GHE215" s="5"/>
      <c r="GHF215" s="11"/>
      <c r="GHG215" s="10"/>
      <c r="GHH215" s="10"/>
      <c r="GHI215" s="1"/>
      <c r="GHJ215" s="5"/>
      <c r="GHK215" s="52"/>
      <c r="GHL215" s="5"/>
      <c r="GHM215" s="11"/>
      <c r="GHN215" s="10"/>
      <c r="GHO215" s="10"/>
      <c r="GHP215" s="1"/>
      <c r="GHQ215" s="5"/>
      <c r="GHR215" s="52"/>
      <c r="GHS215" s="5"/>
      <c r="GHT215" s="11"/>
      <c r="GHU215" s="10"/>
      <c r="GHV215" s="10"/>
      <c r="GHW215" s="1"/>
      <c r="GHX215" s="5"/>
      <c r="GHY215" s="52"/>
      <c r="GHZ215" s="5"/>
      <c r="GIA215" s="11"/>
      <c r="GIB215" s="10"/>
      <c r="GIC215" s="10"/>
      <c r="GID215" s="1"/>
      <c r="GIE215" s="5"/>
      <c r="GIF215" s="52"/>
      <c r="GIG215" s="5"/>
      <c r="GIH215" s="11"/>
      <c r="GII215" s="10"/>
      <c r="GIJ215" s="10"/>
      <c r="GIK215" s="1"/>
      <c r="GIL215" s="5"/>
      <c r="GIM215" s="52"/>
      <c r="GIN215" s="5"/>
      <c r="GIO215" s="11"/>
      <c r="GIP215" s="10"/>
      <c r="GIQ215" s="10"/>
      <c r="GIR215" s="1"/>
      <c r="GIS215" s="5"/>
      <c r="GIT215" s="52"/>
      <c r="GIU215" s="5"/>
      <c r="GIV215" s="11"/>
      <c r="GIW215" s="10"/>
      <c r="GIX215" s="10"/>
      <c r="GIY215" s="1"/>
      <c r="GIZ215" s="5"/>
      <c r="GJA215" s="52"/>
      <c r="GJB215" s="5"/>
      <c r="GJC215" s="11"/>
      <c r="GJD215" s="10"/>
      <c r="GJE215" s="10"/>
      <c r="GJF215" s="1"/>
      <c r="GJG215" s="5"/>
      <c r="GJH215" s="52"/>
      <c r="GJI215" s="5"/>
      <c r="GJJ215" s="11"/>
      <c r="GJK215" s="10"/>
      <c r="GJL215" s="10"/>
      <c r="GJM215" s="1"/>
      <c r="GJN215" s="5"/>
      <c r="GJO215" s="52"/>
      <c r="GJP215" s="5"/>
      <c r="GJQ215" s="11"/>
      <c r="GJR215" s="10"/>
      <c r="GJS215" s="10"/>
      <c r="GJT215" s="1"/>
      <c r="GJU215" s="5"/>
      <c r="GJV215" s="52"/>
      <c r="GJW215" s="5"/>
      <c r="GJX215" s="11"/>
      <c r="GJY215" s="10"/>
      <c r="GJZ215" s="10"/>
      <c r="GKA215" s="1"/>
      <c r="GKB215" s="5"/>
      <c r="GKC215" s="52"/>
      <c r="GKD215" s="5"/>
      <c r="GKE215" s="11"/>
      <c r="GKF215" s="10"/>
      <c r="GKG215" s="10"/>
      <c r="GKH215" s="1"/>
      <c r="GKI215" s="5"/>
      <c r="GKJ215" s="52"/>
      <c r="GKK215" s="5"/>
      <c r="GKL215" s="11"/>
      <c r="GKM215" s="10"/>
      <c r="GKN215" s="10"/>
      <c r="GKO215" s="1"/>
      <c r="GKP215" s="5"/>
      <c r="GKQ215" s="52"/>
      <c r="GKR215" s="5"/>
      <c r="GKS215" s="11"/>
      <c r="GKT215" s="10"/>
      <c r="GKU215" s="10"/>
      <c r="GKV215" s="1"/>
      <c r="GKW215" s="5"/>
      <c r="GKX215" s="52"/>
      <c r="GKY215" s="5"/>
      <c r="GKZ215" s="11"/>
      <c r="GLA215" s="10"/>
      <c r="GLB215" s="10"/>
      <c r="GLC215" s="1"/>
      <c r="GLD215" s="5"/>
      <c r="GLE215" s="52"/>
      <c r="GLF215" s="5"/>
      <c r="GLG215" s="11"/>
      <c r="GLH215" s="10"/>
      <c r="GLI215" s="10"/>
      <c r="GLJ215" s="1"/>
      <c r="GLK215" s="5"/>
      <c r="GLL215" s="52"/>
      <c r="GLM215" s="5"/>
      <c r="GLN215" s="11"/>
      <c r="GLO215" s="10"/>
      <c r="GLP215" s="10"/>
      <c r="GLQ215" s="1"/>
      <c r="GLR215" s="5"/>
      <c r="GLS215" s="52"/>
      <c r="GLT215" s="5"/>
      <c r="GLU215" s="11"/>
      <c r="GLV215" s="10"/>
      <c r="GLW215" s="10"/>
      <c r="GLX215" s="1"/>
      <c r="GLY215" s="5"/>
      <c r="GLZ215" s="52"/>
      <c r="GMA215" s="5"/>
      <c r="GMB215" s="11"/>
      <c r="GMC215" s="10"/>
      <c r="GMD215" s="10"/>
      <c r="GME215" s="1"/>
      <c r="GMF215" s="5"/>
      <c r="GMG215" s="52"/>
      <c r="GMH215" s="5"/>
      <c r="GMI215" s="11"/>
      <c r="GMJ215" s="10"/>
      <c r="GMK215" s="10"/>
      <c r="GML215" s="1"/>
      <c r="GMM215" s="5"/>
      <c r="GMN215" s="52"/>
      <c r="GMO215" s="5"/>
      <c r="GMP215" s="11"/>
      <c r="GMQ215" s="10"/>
      <c r="GMR215" s="10"/>
      <c r="GMS215" s="1"/>
      <c r="GMT215" s="5"/>
      <c r="GMU215" s="52"/>
      <c r="GMV215" s="5"/>
      <c r="GMW215" s="11"/>
      <c r="GMX215" s="10"/>
      <c r="GMY215" s="10"/>
      <c r="GMZ215" s="1"/>
      <c r="GNA215" s="5"/>
      <c r="GNB215" s="52"/>
      <c r="GNC215" s="5"/>
      <c r="GND215" s="11"/>
      <c r="GNE215" s="10"/>
      <c r="GNF215" s="10"/>
      <c r="GNG215" s="1"/>
      <c r="GNH215" s="5"/>
      <c r="GNI215" s="52"/>
      <c r="GNJ215" s="5"/>
      <c r="GNK215" s="11"/>
      <c r="GNL215" s="10"/>
      <c r="GNM215" s="10"/>
      <c r="GNN215" s="1"/>
      <c r="GNO215" s="5"/>
      <c r="GNP215" s="52"/>
      <c r="GNQ215" s="5"/>
      <c r="GNR215" s="11"/>
      <c r="GNS215" s="10"/>
      <c r="GNT215" s="10"/>
      <c r="GNU215" s="1"/>
      <c r="GNV215" s="5"/>
      <c r="GNW215" s="52"/>
      <c r="GNX215" s="5"/>
      <c r="GNY215" s="11"/>
      <c r="GNZ215" s="10"/>
      <c r="GOA215" s="10"/>
      <c r="GOB215" s="1"/>
      <c r="GOC215" s="5"/>
      <c r="GOD215" s="52"/>
      <c r="GOE215" s="5"/>
      <c r="GOF215" s="11"/>
      <c r="GOG215" s="10"/>
      <c r="GOH215" s="10"/>
      <c r="GOI215" s="1"/>
      <c r="GOJ215" s="5"/>
      <c r="GOK215" s="52"/>
      <c r="GOL215" s="5"/>
      <c r="GOM215" s="11"/>
      <c r="GON215" s="10"/>
      <c r="GOO215" s="10"/>
      <c r="GOP215" s="1"/>
      <c r="GOQ215" s="5"/>
      <c r="GOR215" s="52"/>
      <c r="GOS215" s="5"/>
      <c r="GOT215" s="11"/>
      <c r="GOU215" s="10"/>
      <c r="GOV215" s="10"/>
      <c r="GOW215" s="1"/>
      <c r="GOX215" s="5"/>
      <c r="GOY215" s="52"/>
      <c r="GOZ215" s="5"/>
      <c r="GPA215" s="11"/>
      <c r="GPB215" s="10"/>
      <c r="GPC215" s="10"/>
      <c r="GPD215" s="1"/>
      <c r="GPE215" s="5"/>
      <c r="GPF215" s="52"/>
      <c r="GPG215" s="5"/>
      <c r="GPH215" s="11"/>
      <c r="GPI215" s="10"/>
      <c r="GPJ215" s="10"/>
      <c r="GPK215" s="1"/>
      <c r="GPL215" s="5"/>
      <c r="GPM215" s="52"/>
      <c r="GPN215" s="5"/>
      <c r="GPO215" s="11"/>
      <c r="GPP215" s="10"/>
      <c r="GPQ215" s="10"/>
      <c r="GPR215" s="1"/>
      <c r="GPS215" s="5"/>
      <c r="GPT215" s="52"/>
      <c r="GPU215" s="5"/>
      <c r="GPV215" s="11"/>
      <c r="GPW215" s="10"/>
      <c r="GPX215" s="10"/>
      <c r="GPY215" s="1"/>
      <c r="GPZ215" s="5"/>
      <c r="GQA215" s="52"/>
      <c r="GQB215" s="5"/>
      <c r="GQC215" s="11"/>
      <c r="GQD215" s="10"/>
      <c r="GQE215" s="10"/>
      <c r="GQF215" s="1"/>
      <c r="GQG215" s="5"/>
      <c r="GQH215" s="52"/>
      <c r="GQI215" s="5"/>
      <c r="GQJ215" s="11"/>
      <c r="GQK215" s="10"/>
      <c r="GQL215" s="10"/>
      <c r="GQM215" s="1"/>
      <c r="GQN215" s="5"/>
      <c r="GQO215" s="52"/>
      <c r="GQP215" s="5"/>
      <c r="GQQ215" s="11"/>
      <c r="GQR215" s="10"/>
      <c r="GQS215" s="10"/>
      <c r="GQT215" s="1"/>
      <c r="GQU215" s="5"/>
      <c r="GQV215" s="52"/>
      <c r="GQW215" s="5"/>
      <c r="GQX215" s="11"/>
      <c r="GQY215" s="10"/>
      <c r="GQZ215" s="10"/>
      <c r="GRA215" s="1"/>
      <c r="GRB215" s="5"/>
      <c r="GRC215" s="52"/>
      <c r="GRD215" s="5"/>
      <c r="GRE215" s="11"/>
      <c r="GRF215" s="10"/>
      <c r="GRG215" s="10"/>
      <c r="GRH215" s="1"/>
      <c r="GRI215" s="5"/>
      <c r="GRJ215" s="52"/>
      <c r="GRK215" s="5"/>
      <c r="GRL215" s="11"/>
      <c r="GRM215" s="10"/>
      <c r="GRN215" s="10"/>
      <c r="GRO215" s="1"/>
      <c r="GRP215" s="5"/>
      <c r="GRQ215" s="52"/>
      <c r="GRR215" s="5"/>
      <c r="GRS215" s="11"/>
      <c r="GRT215" s="10"/>
      <c r="GRU215" s="10"/>
      <c r="GRV215" s="1"/>
      <c r="GRW215" s="5"/>
      <c r="GRX215" s="52"/>
      <c r="GRY215" s="5"/>
      <c r="GRZ215" s="11"/>
      <c r="GSA215" s="10"/>
      <c r="GSB215" s="10"/>
      <c r="GSC215" s="1"/>
      <c r="GSD215" s="5"/>
      <c r="GSE215" s="52"/>
      <c r="GSF215" s="5"/>
      <c r="GSG215" s="11"/>
      <c r="GSH215" s="10"/>
      <c r="GSI215" s="10"/>
      <c r="GSJ215" s="1"/>
      <c r="GSK215" s="5"/>
      <c r="GSL215" s="52"/>
      <c r="GSM215" s="5"/>
      <c r="GSN215" s="11"/>
      <c r="GSO215" s="10"/>
      <c r="GSP215" s="10"/>
      <c r="GSQ215" s="1"/>
      <c r="GSR215" s="5"/>
      <c r="GSS215" s="52"/>
      <c r="GST215" s="5"/>
      <c r="GSU215" s="11"/>
      <c r="GSV215" s="10"/>
      <c r="GSW215" s="10"/>
      <c r="GSX215" s="1"/>
      <c r="GSY215" s="5"/>
      <c r="GSZ215" s="52"/>
      <c r="GTA215" s="5"/>
      <c r="GTB215" s="11"/>
      <c r="GTC215" s="10"/>
      <c r="GTD215" s="10"/>
      <c r="GTE215" s="1"/>
      <c r="GTF215" s="5"/>
      <c r="GTG215" s="52"/>
      <c r="GTH215" s="5"/>
      <c r="GTI215" s="11"/>
      <c r="GTJ215" s="10"/>
      <c r="GTK215" s="10"/>
      <c r="GTL215" s="1"/>
      <c r="GTM215" s="5"/>
      <c r="GTN215" s="52"/>
      <c r="GTO215" s="5"/>
      <c r="GTP215" s="11"/>
      <c r="GTQ215" s="10"/>
      <c r="GTR215" s="10"/>
      <c r="GTS215" s="1"/>
      <c r="GTT215" s="5"/>
      <c r="GTU215" s="52"/>
      <c r="GTV215" s="5"/>
      <c r="GTW215" s="11"/>
      <c r="GTX215" s="10"/>
      <c r="GTY215" s="10"/>
      <c r="GTZ215" s="1"/>
      <c r="GUA215" s="5"/>
      <c r="GUB215" s="52"/>
      <c r="GUC215" s="5"/>
      <c r="GUD215" s="11"/>
      <c r="GUE215" s="10"/>
      <c r="GUF215" s="10"/>
      <c r="GUG215" s="1"/>
      <c r="GUH215" s="5"/>
      <c r="GUI215" s="52"/>
      <c r="GUJ215" s="5"/>
      <c r="GUK215" s="11"/>
      <c r="GUL215" s="10"/>
      <c r="GUM215" s="10"/>
      <c r="GUN215" s="1"/>
      <c r="GUO215" s="5"/>
      <c r="GUP215" s="52"/>
      <c r="GUQ215" s="5"/>
      <c r="GUR215" s="11"/>
      <c r="GUS215" s="10"/>
      <c r="GUT215" s="10"/>
      <c r="GUU215" s="1"/>
      <c r="GUV215" s="5"/>
      <c r="GUW215" s="52"/>
      <c r="GUX215" s="5"/>
      <c r="GUY215" s="11"/>
      <c r="GUZ215" s="10"/>
      <c r="GVA215" s="10"/>
      <c r="GVB215" s="1"/>
      <c r="GVC215" s="5"/>
      <c r="GVD215" s="52"/>
      <c r="GVE215" s="5"/>
      <c r="GVF215" s="11"/>
      <c r="GVG215" s="10"/>
      <c r="GVH215" s="10"/>
      <c r="GVI215" s="1"/>
      <c r="GVJ215" s="5"/>
      <c r="GVK215" s="52"/>
      <c r="GVL215" s="5"/>
      <c r="GVM215" s="11"/>
      <c r="GVN215" s="10"/>
      <c r="GVO215" s="10"/>
      <c r="GVP215" s="1"/>
      <c r="GVQ215" s="5"/>
      <c r="GVR215" s="52"/>
      <c r="GVS215" s="5"/>
      <c r="GVT215" s="11"/>
      <c r="GVU215" s="10"/>
      <c r="GVV215" s="10"/>
      <c r="GVW215" s="1"/>
      <c r="GVX215" s="5"/>
      <c r="GVY215" s="52"/>
      <c r="GVZ215" s="5"/>
      <c r="GWA215" s="11"/>
      <c r="GWB215" s="10"/>
      <c r="GWC215" s="10"/>
      <c r="GWD215" s="1"/>
      <c r="GWE215" s="5"/>
      <c r="GWF215" s="52"/>
      <c r="GWG215" s="5"/>
      <c r="GWH215" s="11"/>
      <c r="GWI215" s="10"/>
      <c r="GWJ215" s="10"/>
      <c r="GWK215" s="1"/>
      <c r="GWL215" s="5"/>
      <c r="GWM215" s="52"/>
      <c r="GWN215" s="5"/>
      <c r="GWO215" s="11"/>
      <c r="GWP215" s="10"/>
      <c r="GWQ215" s="10"/>
      <c r="GWR215" s="1"/>
      <c r="GWS215" s="5"/>
      <c r="GWT215" s="52"/>
      <c r="GWU215" s="5"/>
      <c r="GWV215" s="11"/>
      <c r="GWW215" s="10"/>
      <c r="GWX215" s="10"/>
      <c r="GWY215" s="1"/>
      <c r="GWZ215" s="5"/>
      <c r="GXA215" s="52"/>
      <c r="GXB215" s="5"/>
      <c r="GXC215" s="11"/>
      <c r="GXD215" s="10"/>
      <c r="GXE215" s="10"/>
      <c r="GXF215" s="1"/>
      <c r="GXG215" s="5"/>
      <c r="GXH215" s="52"/>
      <c r="GXI215" s="5"/>
      <c r="GXJ215" s="11"/>
      <c r="GXK215" s="10"/>
      <c r="GXL215" s="10"/>
      <c r="GXM215" s="1"/>
      <c r="GXN215" s="5"/>
      <c r="GXO215" s="52"/>
      <c r="GXP215" s="5"/>
      <c r="GXQ215" s="11"/>
      <c r="GXR215" s="10"/>
      <c r="GXS215" s="10"/>
      <c r="GXT215" s="1"/>
      <c r="GXU215" s="5"/>
      <c r="GXV215" s="52"/>
      <c r="GXW215" s="5"/>
      <c r="GXX215" s="11"/>
      <c r="GXY215" s="10"/>
      <c r="GXZ215" s="10"/>
      <c r="GYA215" s="1"/>
      <c r="GYB215" s="5"/>
      <c r="GYC215" s="52"/>
      <c r="GYD215" s="5"/>
      <c r="GYE215" s="11"/>
      <c r="GYF215" s="10"/>
      <c r="GYG215" s="10"/>
      <c r="GYH215" s="1"/>
      <c r="GYI215" s="5"/>
      <c r="GYJ215" s="52"/>
      <c r="GYK215" s="5"/>
      <c r="GYL215" s="11"/>
      <c r="GYM215" s="10"/>
      <c r="GYN215" s="10"/>
      <c r="GYO215" s="1"/>
      <c r="GYP215" s="5"/>
      <c r="GYQ215" s="52"/>
      <c r="GYR215" s="5"/>
      <c r="GYS215" s="11"/>
      <c r="GYT215" s="10"/>
      <c r="GYU215" s="10"/>
      <c r="GYV215" s="1"/>
      <c r="GYW215" s="5"/>
      <c r="GYX215" s="52"/>
      <c r="GYY215" s="5"/>
      <c r="GYZ215" s="11"/>
      <c r="GZA215" s="10"/>
      <c r="GZB215" s="10"/>
      <c r="GZC215" s="1"/>
      <c r="GZD215" s="5"/>
      <c r="GZE215" s="52"/>
      <c r="GZF215" s="5"/>
      <c r="GZG215" s="11"/>
      <c r="GZH215" s="10"/>
      <c r="GZI215" s="10"/>
      <c r="GZJ215" s="1"/>
      <c r="GZK215" s="5"/>
      <c r="GZL215" s="52"/>
      <c r="GZM215" s="5"/>
      <c r="GZN215" s="11"/>
      <c r="GZO215" s="10"/>
      <c r="GZP215" s="10"/>
      <c r="GZQ215" s="1"/>
      <c r="GZR215" s="5"/>
      <c r="GZS215" s="52"/>
      <c r="GZT215" s="5"/>
      <c r="GZU215" s="11"/>
      <c r="GZV215" s="10"/>
      <c r="GZW215" s="10"/>
      <c r="GZX215" s="1"/>
      <c r="GZY215" s="5"/>
      <c r="GZZ215" s="52"/>
      <c r="HAA215" s="5"/>
      <c r="HAB215" s="11"/>
      <c r="HAC215" s="10"/>
      <c r="HAD215" s="10"/>
      <c r="HAE215" s="1"/>
      <c r="HAF215" s="5"/>
      <c r="HAG215" s="52"/>
      <c r="HAH215" s="5"/>
      <c r="HAI215" s="11"/>
      <c r="HAJ215" s="10"/>
      <c r="HAK215" s="10"/>
      <c r="HAL215" s="1"/>
      <c r="HAM215" s="5"/>
      <c r="HAN215" s="52"/>
      <c r="HAO215" s="5"/>
      <c r="HAP215" s="11"/>
      <c r="HAQ215" s="10"/>
      <c r="HAR215" s="10"/>
      <c r="HAS215" s="1"/>
      <c r="HAT215" s="5"/>
      <c r="HAU215" s="52"/>
      <c r="HAV215" s="5"/>
      <c r="HAW215" s="11"/>
      <c r="HAX215" s="10"/>
      <c r="HAY215" s="10"/>
      <c r="HAZ215" s="1"/>
      <c r="HBA215" s="5"/>
      <c r="HBB215" s="52"/>
      <c r="HBC215" s="5"/>
      <c r="HBD215" s="11"/>
      <c r="HBE215" s="10"/>
      <c r="HBF215" s="10"/>
      <c r="HBG215" s="1"/>
      <c r="HBH215" s="5"/>
      <c r="HBI215" s="52"/>
      <c r="HBJ215" s="5"/>
      <c r="HBK215" s="11"/>
      <c r="HBL215" s="10"/>
      <c r="HBM215" s="10"/>
      <c r="HBN215" s="1"/>
      <c r="HBO215" s="5"/>
      <c r="HBP215" s="52"/>
      <c r="HBQ215" s="5"/>
      <c r="HBR215" s="11"/>
      <c r="HBS215" s="10"/>
      <c r="HBT215" s="10"/>
      <c r="HBU215" s="1"/>
      <c r="HBV215" s="5"/>
      <c r="HBW215" s="52"/>
      <c r="HBX215" s="5"/>
      <c r="HBY215" s="11"/>
      <c r="HBZ215" s="10"/>
      <c r="HCA215" s="10"/>
      <c r="HCB215" s="1"/>
      <c r="HCC215" s="5"/>
      <c r="HCD215" s="52"/>
      <c r="HCE215" s="5"/>
      <c r="HCF215" s="11"/>
      <c r="HCG215" s="10"/>
      <c r="HCH215" s="10"/>
      <c r="HCI215" s="1"/>
      <c r="HCJ215" s="5"/>
      <c r="HCK215" s="52"/>
      <c r="HCL215" s="5"/>
      <c r="HCM215" s="11"/>
      <c r="HCN215" s="10"/>
      <c r="HCO215" s="10"/>
      <c r="HCP215" s="1"/>
      <c r="HCQ215" s="5"/>
      <c r="HCR215" s="52"/>
      <c r="HCS215" s="5"/>
      <c r="HCT215" s="11"/>
      <c r="HCU215" s="10"/>
      <c r="HCV215" s="10"/>
      <c r="HCW215" s="1"/>
      <c r="HCX215" s="5"/>
      <c r="HCY215" s="52"/>
      <c r="HCZ215" s="5"/>
      <c r="HDA215" s="11"/>
      <c r="HDB215" s="10"/>
      <c r="HDC215" s="10"/>
      <c r="HDD215" s="1"/>
      <c r="HDE215" s="5"/>
      <c r="HDF215" s="52"/>
      <c r="HDG215" s="5"/>
      <c r="HDH215" s="11"/>
      <c r="HDI215" s="10"/>
      <c r="HDJ215" s="10"/>
      <c r="HDK215" s="1"/>
      <c r="HDL215" s="5"/>
      <c r="HDM215" s="52"/>
      <c r="HDN215" s="5"/>
      <c r="HDO215" s="11"/>
      <c r="HDP215" s="10"/>
      <c r="HDQ215" s="10"/>
      <c r="HDR215" s="1"/>
      <c r="HDS215" s="5"/>
      <c r="HDT215" s="52"/>
      <c r="HDU215" s="5"/>
      <c r="HDV215" s="11"/>
      <c r="HDW215" s="10"/>
      <c r="HDX215" s="10"/>
      <c r="HDY215" s="1"/>
      <c r="HDZ215" s="5"/>
      <c r="HEA215" s="52"/>
      <c r="HEB215" s="5"/>
      <c r="HEC215" s="11"/>
      <c r="HED215" s="10"/>
      <c r="HEE215" s="10"/>
      <c r="HEF215" s="1"/>
      <c r="HEG215" s="5"/>
      <c r="HEH215" s="52"/>
      <c r="HEI215" s="5"/>
      <c r="HEJ215" s="11"/>
      <c r="HEK215" s="10"/>
      <c r="HEL215" s="10"/>
      <c r="HEM215" s="1"/>
      <c r="HEN215" s="5"/>
      <c r="HEO215" s="52"/>
      <c r="HEP215" s="5"/>
      <c r="HEQ215" s="11"/>
      <c r="HER215" s="10"/>
      <c r="HES215" s="10"/>
      <c r="HET215" s="1"/>
      <c r="HEU215" s="5"/>
      <c r="HEV215" s="52"/>
      <c r="HEW215" s="5"/>
      <c r="HEX215" s="11"/>
      <c r="HEY215" s="10"/>
      <c r="HEZ215" s="10"/>
      <c r="HFA215" s="1"/>
      <c r="HFB215" s="5"/>
      <c r="HFC215" s="52"/>
      <c r="HFD215" s="5"/>
      <c r="HFE215" s="11"/>
      <c r="HFF215" s="10"/>
      <c r="HFG215" s="10"/>
      <c r="HFH215" s="1"/>
      <c r="HFI215" s="5"/>
      <c r="HFJ215" s="52"/>
      <c r="HFK215" s="5"/>
      <c r="HFL215" s="11"/>
      <c r="HFM215" s="10"/>
      <c r="HFN215" s="10"/>
      <c r="HFO215" s="1"/>
      <c r="HFP215" s="5"/>
      <c r="HFQ215" s="52"/>
      <c r="HFR215" s="5"/>
      <c r="HFS215" s="11"/>
      <c r="HFT215" s="10"/>
      <c r="HFU215" s="10"/>
      <c r="HFV215" s="1"/>
      <c r="HFW215" s="5"/>
      <c r="HFX215" s="52"/>
      <c r="HFY215" s="5"/>
      <c r="HFZ215" s="11"/>
      <c r="HGA215" s="10"/>
      <c r="HGB215" s="10"/>
      <c r="HGC215" s="1"/>
      <c r="HGD215" s="5"/>
      <c r="HGE215" s="52"/>
      <c r="HGF215" s="5"/>
      <c r="HGG215" s="11"/>
      <c r="HGH215" s="10"/>
      <c r="HGI215" s="10"/>
      <c r="HGJ215" s="1"/>
      <c r="HGK215" s="5"/>
      <c r="HGL215" s="52"/>
      <c r="HGM215" s="5"/>
      <c r="HGN215" s="11"/>
      <c r="HGO215" s="10"/>
      <c r="HGP215" s="10"/>
      <c r="HGQ215" s="1"/>
      <c r="HGR215" s="5"/>
      <c r="HGS215" s="52"/>
      <c r="HGT215" s="5"/>
      <c r="HGU215" s="11"/>
      <c r="HGV215" s="10"/>
      <c r="HGW215" s="10"/>
      <c r="HGX215" s="1"/>
      <c r="HGY215" s="5"/>
      <c r="HGZ215" s="52"/>
      <c r="HHA215" s="5"/>
      <c r="HHB215" s="11"/>
      <c r="HHC215" s="10"/>
      <c r="HHD215" s="10"/>
      <c r="HHE215" s="1"/>
      <c r="HHF215" s="5"/>
      <c r="HHG215" s="52"/>
      <c r="HHH215" s="5"/>
      <c r="HHI215" s="11"/>
      <c r="HHJ215" s="10"/>
      <c r="HHK215" s="10"/>
      <c r="HHL215" s="1"/>
      <c r="HHM215" s="5"/>
      <c r="HHN215" s="52"/>
      <c r="HHO215" s="5"/>
      <c r="HHP215" s="11"/>
      <c r="HHQ215" s="10"/>
      <c r="HHR215" s="10"/>
      <c r="HHS215" s="1"/>
      <c r="HHT215" s="5"/>
      <c r="HHU215" s="52"/>
      <c r="HHV215" s="5"/>
      <c r="HHW215" s="11"/>
      <c r="HHX215" s="10"/>
      <c r="HHY215" s="10"/>
      <c r="HHZ215" s="1"/>
      <c r="HIA215" s="5"/>
      <c r="HIB215" s="52"/>
      <c r="HIC215" s="5"/>
      <c r="HID215" s="11"/>
      <c r="HIE215" s="10"/>
      <c r="HIF215" s="10"/>
      <c r="HIG215" s="1"/>
      <c r="HIH215" s="5"/>
      <c r="HII215" s="52"/>
      <c r="HIJ215" s="5"/>
      <c r="HIK215" s="11"/>
      <c r="HIL215" s="10"/>
      <c r="HIM215" s="10"/>
      <c r="HIN215" s="1"/>
      <c r="HIO215" s="5"/>
      <c r="HIP215" s="52"/>
      <c r="HIQ215" s="5"/>
      <c r="HIR215" s="11"/>
      <c r="HIS215" s="10"/>
      <c r="HIT215" s="10"/>
      <c r="HIU215" s="1"/>
      <c r="HIV215" s="5"/>
      <c r="HIW215" s="52"/>
      <c r="HIX215" s="5"/>
      <c r="HIY215" s="11"/>
      <c r="HIZ215" s="10"/>
      <c r="HJA215" s="10"/>
      <c r="HJB215" s="1"/>
      <c r="HJC215" s="5"/>
      <c r="HJD215" s="52"/>
      <c r="HJE215" s="5"/>
      <c r="HJF215" s="11"/>
      <c r="HJG215" s="10"/>
      <c r="HJH215" s="10"/>
      <c r="HJI215" s="1"/>
      <c r="HJJ215" s="5"/>
      <c r="HJK215" s="52"/>
      <c r="HJL215" s="5"/>
      <c r="HJM215" s="11"/>
      <c r="HJN215" s="10"/>
      <c r="HJO215" s="10"/>
      <c r="HJP215" s="1"/>
      <c r="HJQ215" s="5"/>
      <c r="HJR215" s="52"/>
      <c r="HJS215" s="5"/>
      <c r="HJT215" s="11"/>
      <c r="HJU215" s="10"/>
      <c r="HJV215" s="10"/>
      <c r="HJW215" s="1"/>
      <c r="HJX215" s="5"/>
      <c r="HJY215" s="52"/>
      <c r="HJZ215" s="5"/>
      <c r="HKA215" s="11"/>
      <c r="HKB215" s="10"/>
      <c r="HKC215" s="10"/>
      <c r="HKD215" s="1"/>
      <c r="HKE215" s="5"/>
      <c r="HKF215" s="52"/>
      <c r="HKG215" s="5"/>
      <c r="HKH215" s="11"/>
      <c r="HKI215" s="10"/>
      <c r="HKJ215" s="10"/>
      <c r="HKK215" s="1"/>
      <c r="HKL215" s="5"/>
      <c r="HKM215" s="52"/>
      <c r="HKN215" s="5"/>
      <c r="HKO215" s="11"/>
      <c r="HKP215" s="10"/>
      <c r="HKQ215" s="10"/>
      <c r="HKR215" s="1"/>
      <c r="HKS215" s="5"/>
      <c r="HKT215" s="52"/>
      <c r="HKU215" s="5"/>
      <c r="HKV215" s="11"/>
      <c r="HKW215" s="10"/>
      <c r="HKX215" s="10"/>
      <c r="HKY215" s="1"/>
      <c r="HKZ215" s="5"/>
      <c r="HLA215" s="52"/>
      <c r="HLB215" s="5"/>
      <c r="HLC215" s="11"/>
      <c r="HLD215" s="10"/>
      <c r="HLE215" s="10"/>
      <c r="HLF215" s="1"/>
      <c r="HLG215" s="5"/>
      <c r="HLH215" s="52"/>
      <c r="HLI215" s="5"/>
      <c r="HLJ215" s="11"/>
      <c r="HLK215" s="10"/>
      <c r="HLL215" s="10"/>
      <c r="HLM215" s="1"/>
      <c r="HLN215" s="5"/>
      <c r="HLO215" s="52"/>
      <c r="HLP215" s="5"/>
      <c r="HLQ215" s="11"/>
      <c r="HLR215" s="10"/>
      <c r="HLS215" s="10"/>
      <c r="HLT215" s="1"/>
      <c r="HLU215" s="5"/>
      <c r="HLV215" s="52"/>
      <c r="HLW215" s="5"/>
      <c r="HLX215" s="11"/>
      <c r="HLY215" s="10"/>
      <c r="HLZ215" s="10"/>
      <c r="HMA215" s="1"/>
      <c r="HMB215" s="5"/>
      <c r="HMC215" s="52"/>
      <c r="HMD215" s="5"/>
      <c r="HME215" s="11"/>
      <c r="HMF215" s="10"/>
      <c r="HMG215" s="10"/>
      <c r="HMH215" s="1"/>
      <c r="HMI215" s="5"/>
      <c r="HMJ215" s="52"/>
      <c r="HMK215" s="5"/>
      <c r="HML215" s="11"/>
      <c r="HMM215" s="10"/>
      <c r="HMN215" s="10"/>
      <c r="HMO215" s="1"/>
      <c r="HMP215" s="5"/>
      <c r="HMQ215" s="52"/>
      <c r="HMR215" s="5"/>
      <c r="HMS215" s="11"/>
      <c r="HMT215" s="10"/>
      <c r="HMU215" s="10"/>
      <c r="HMV215" s="1"/>
      <c r="HMW215" s="5"/>
      <c r="HMX215" s="52"/>
      <c r="HMY215" s="5"/>
      <c r="HMZ215" s="11"/>
      <c r="HNA215" s="10"/>
      <c r="HNB215" s="10"/>
      <c r="HNC215" s="1"/>
      <c r="HND215" s="5"/>
      <c r="HNE215" s="52"/>
      <c r="HNF215" s="5"/>
      <c r="HNG215" s="11"/>
      <c r="HNH215" s="10"/>
      <c r="HNI215" s="10"/>
      <c r="HNJ215" s="1"/>
      <c r="HNK215" s="5"/>
      <c r="HNL215" s="52"/>
      <c r="HNM215" s="5"/>
      <c r="HNN215" s="11"/>
      <c r="HNO215" s="10"/>
      <c r="HNP215" s="10"/>
      <c r="HNQ215" s="1"/>
      <c r="HNR215" s="5"/>
      <c r="HNS215" s="52"/>
      <c r="HNT215" s="5"/>
      <c r="HNU215" s="11"/>
      <c r="HNV215" s="10"/>
      <c r="HNW215" s="10"/>
      <c r="HNX215" s="1"/>
      <c r="HNY215" s="5"/>
      <c r="HNZ215" s="52"/>
      <c r="HOA215" s="5"/>
      <c r="HOB215" s="11"/>
      <c r="HOC215" s="10"/>
      <c r="HOD215" s="10"/>
      <c r="HOE215" s="1"/>
      <c r="HOF215" s="5"/>
      <c r="HOG215" s="52"/>
      <c r="HOH215" s="5"/>
      <c r="HOI215" s="11"/>
      <c r="HOJ215" s="10"/>
      <c r="HOK215" s="10"/>
      <c r="HOL215" s="1"/>
      <c r="HOM215" s="5"/>
      <c r="HON215" s="52"/>
      <c r="HOO215" s="5"/>
      <c r="HOP215" s="11"/>
      <c r="HOQ215" s="10"/>
      <c r="HOR215" s="10"/>
      <c r="HOS215" s="1"/>
      <c r="HOT215" s="5"/>
      <c r="HOU215" s="52"/>
      <c r="HOV215" s="5"/>
      <c r="HOW215" s="11"/>
      <c r="HOX215" s="10"/>
      <c r="HOY215" s="10"/>
      <c r="HOZ215" s="1"/>
      <c r="HPA215" s="5"/>
      <c r="HPB215" s="52"/>
      <c r="HPC215" s="5"/>
      <c r="HPD215" s="11"/>
      <c r="HPE215" s="10"/>
      <c r="HPF215" s="10"/>
      <c r="HPG215" s="1"/>
      <c r="HPH215" s="5"/>
      <c r="HPI215" s="52"/>
      <c r="HPJ215" s="5"/>
      <c r="HPK215" s="11"/>
      <c r="HPL215" s="10"/>
      <c r="HPM215" s="10"/>
      <c r="HPN215" s="1"/>
      <c r="HPO215" s="5"/>
      <c r="HPP215" s="52"/>
      <c r="HPQ215" s="5"/>
      <c r="HPR215" s="11"/>
      <c r="HPS215" s="10"/>
      <c r="HPT215" s="10"/>
      <c r="HPU215" s="1"/>
      <c r="HPV215" s="5"/>
      <c r="HPW215" s="52"/>
      <c r="HPX215" s="5"/>
      <c r="HPY215" s="11"/>
      <c r="HPZ215" s="10"/>
      <c r="HQA215" s="10"/>
      <c r="HQB215" s="1"/>
      <c r="HQC215" s="5"/>
      <c r="HQD215" s="52"/>
      <c r="HQE215" s="5"/>
      <c r="HQF215" s="11"/>
      <c r="HQG215" s="10"/>
      <c r="HQH215" s="10"/>
      <c r="HQI215" s="1"/>
      <c r="HQJ215" s="5"/>
      <c r="HQK215" s="52"/>
      <c r="HQL215" s="5"/>
      <c r="HQM215" s="11"/>
      <c r="HQN215" s="10"/>
      <c r="HQO215" s="10"/>
      <c r="HQP215" s="1"/>
      <c r="HQQ215" s="5"/>
      <c r="HQR215" s="52"/>
      <c r="HQS215" s="5"/>
      <c r="HQT215" s="11"/>
      <c r="HQU215" s="10"/>
      <c r="HQV215" s="10"/>
      <c r="HQW215" s="1"/>
      <c r="HQX215" s="5"/>
      <c r="HQY215" s="52"/>
      <c r="HQZ215" s="5"/>
      <c r="HRA215" s="11"/>
      <c r="HRB215" s="10"/>
      <c r="HRC215" s="10"/>
      <c r="HRD215" s="1"/>
      <c r="HRE215" s="5"/>
      <c r="HRF215" s="52"/>
      <c r="HRG215" s="5"/>
      <c r="HRH215" s="11"/>
      <c r="HRI215" s="10"/>
      <c r="HRJ215" s="10"/>
      <c r="HRK215" s="1"/>
      <c r="HRL215" s="5"/>
      <c r="HRM215" s="52"/>
      <c r="HRN215" s="5"/>
      <c r="HRO215" s="11"/>
      <c r="HRP215" s="10"/>
      <c r="HRQ215" s="10"/>
      <c r="HRR215" s="1"/>
      <c r="HRS215" s="5"/>
      <c r="HRT215" s="52"/>
      <c r="HRU215" s="5"/>
      <c r="HRV215" s="11"/>
      <c r="HRW215" s="10"/>
      <c r="HRX215" s="10"/>
      <c r="HRY215" s="1"/>
      <c r="HRZ215" s="5"/>
      <c r="HSA215" s="52"/>
      <c r="HSB215" s="5"/>
      <c r="HSC215" s="11"/>
      <c r="HSD215" s="10"/>
      <c r="HSE215" s="10"/>
      <c r="HSF215" s="1"/>
      <c r="HSG215" s="5"/>
      <c r="HSH215" s="52"/>
      <c r="HSI215" s="5"/>
      <c r="HSJ215" s="11"/>
      <c r="HSK215" s="10"/>
      <c r="HSL215" s="10"/>
      <c r="HSM215" s="1"/>
      <c r="HSN215" s="5"/>
      <c r="HSO215" s="52"/>
      <c r="HSP215" s="5"/>
      <c r="HSQ215" s="11"/>
      <c r="HSR215" s="10"/>
      <c r="HSS215" s="10"/>
      <c r="HST215" s="1"/>
      <c r="HSU215" s="5"/>
      <c r="HSV215" s="52"/>
      <c r="HSW215" s="5"/>
      <c r="HSX215" s="11"/>
      <c r="HSY215" s="10"/>
      <c r="HSZ215" s="10"/>
      <c r="HTA215" s="1"/>
      <c r="HTB215" s="5"/>
      <c r="HTC215" s="52"/>
      <c r="HTD215" s="5"/>
      <c r="HTE215" s="11"/>
      <c r="HTF215" s="10"/>
      <c r="HTG215" s="10"/>
      <c r="HTH215" s="1"/>
      <c r="HTI215" s="5"/>
      <c r="HTJ215" s="52"/>
      <c r="HTK215" s="5"/>
      <c r="HTL215" s="11"/>
      <c r="HTM215" s="10"/>
      <c r="HTN215" s="10"/>
      <c r="HTO215" s="1"/>
      <c r="HTP215" s="5"/>
      <c r="HTQ215" s="52"/>
      <c r="HTR215" s="5"/>
      <c r="HTS215" s="11"/>
      <c r="HTT215" s="10"/>
      <c r="HTU215" s="10"/>
      <c r="HTV215" s="1"/>
      <c r="HTW215" s="5"/>
      <c r="HTX215" s="52"/>
      <c r="HTY215" s="5"/>
      <c r="HTZ215" s="11"/>
      <c r="HUA215" s="10"/>
      <c r="HUB215" s="10"/>
      <c r="HUC215" s="1"/>
      <c r="HUD215" s="5"/>
      <c r="HUE215" s="52"/>
      <c r="HUF215" s="5"/>
      <c r="HUG215" s="11"/>
      <c r="HUH215" s="10"/>
      <c r="HUI215" s="10"/>
      <c r="HUJ215" s="1"/>
      <c r="HUK215" s="5"/>
      <c r="HUL215" s="52"/>
      <c r="HUM215" s="5"/>
      <c r="HUN215" s="11"/>
      <c r="HUO215" s="10"/>
      <c r="HUP215" s="10"/>
      <c r="HUQ215" s="1"/>
      <c r="HUR215" s="5"/>
      <c r="HUS215" s="52"/>
      <c r="HUT215" s="5"/>
      <c r="HUU215" s="11"/>
      <c r="HUV215" s="10"/>
      <c r="HUW215" s="10"/>
      <c r="HUX215" s="1"/>
      <c r="HUY215" s="5"/>
      <c r="HUZ215" s="52"/>
      <c r="HVA215" s="5"/>
      <c r="HVB215" s="11"/>
      <c r="HVC215" s="10"/>
      <c r="HVD215" s="10"/>
      <c r="HVE215" s="1"/>
      <c r="HVF215" s="5"/>
      <c r="HVG215" s="52"/>
      <c r="HVH215" s="5"/>
      <c r="HVI215" s="11"/>
      <c r="HVJ215" s="10"/>
      <c r="HVK215" s="10"/>
      <c r="HVL215" s="1"/>
      <c r="HVM215" s="5"/>
      <c r="HVN215" s="52"/>
      <c r="HVO215" s="5"/>
      <c r="HVP215" s="11"/>
      <c r="HVQ215" s="10"/>
      <c r="HVR215" s="10"/>
      <c r="HVS215" s="1"/>
      <c r="HVT215" s="5"/>
      <c r="HVU215" s="52"/>
      <c r="HVV215" s="5"/>
      <c r="HVW215" s="11"/>
      <c r="HVX215" s="10"/>
      <c r="HVY215" s="10"/>
      <c r="HVZ215" s="1"/>
      <c r="HWA215" s="5"/>
      <c r="HWB215" s="52"/>
      <c r="HWC215" s="5"/>
      <c r="HWD215" s="11"/>
      <c r="HWE215" s="10"/>
      <c r="HWF215" s="10"/>
      <c r="HWG215" s="1"/>
      <c r="HWH215" s="5"/>
      <c r="HWI215" s="52"/>
      <c r="HWJ215" s="5"/>
      <c r="HWK215" s="11"/>
      <c r="HWL215" s="10"/>
      <c r="HWM215" s="10"/>
      <c r="HWN215" s="1"/>
      <c r="HWO215" s="5"/>
      <c r="HWP215" s="52"/>
      <c r="HWQ215" s="5"/>
      <c r="HWR215" s="11"/>
      <c r="HWS215" s="10"/>
      <c r="HWT215" s="10"/>
      <c r="HWU215" s="1"/>
      <c r="HWV215" s="5"/>
      <c r="HWW215" s="52"/>
      <c r="HWX215" s="5"/>
      <c r="HWY215" s="11"/>
      <c r="HWZ215" s="10"/>
      <c r="HXA215" s="10"/>
      <c r="HXB215" s="1"/>
      <c r="HXC215" s="5"/>
      <c r="HXD215" s="52"/>
      <c r="HXE215" s="5"/>
      <c r="HXF215" s="11"/>
      <c r="HXG215" s="10"/>
      <c r="HXH215" s="10"/>
      <c r="HXI215" s="1"/>
      <c r="HXJ215" s="5"/>
      <c r="HXK215" s="52"/>
      <c r="HXL215" s="5"/>
      <c r="HXM215" s="11"/>
      <c r="HXN215" s="10"/>
      <c r="HXO215" s="10"/>
      <c r="HXP215" s="1"/>
      <c r="HXQ215" s="5"/>
      <c r="HXR215" s="52"/>
      <c r="HXS215" s="5"/>
      <c r="HXT215" s="11"/>
      <c r="HXU215" s="10"/>
      <c r="HXV215" s="10"/>
      <c r="HXW215" s="1"/>
      <c r="HXX215" s="5"/>
      <c r="HXY215" s="52"/>
      <c r="HXZ215" s="5"/>
      <c r="HYA215" s="11"/>
      <c r="HYB215" s="10"/>
      <c r="HYC215" s="10"/>
      <c r="HYD215" s="1"/>
      <c r="HYE215" s="5"/>
      <c r="HYF215" s="52"/>
      <c r="HYG215" s="5"/>
      <c r="HYH215" s="11"/>
      <c r="HYI215" s="10"/>
      <c r="HYJ215" s="10"/>
      <c r="HYK215" s="1"/>
      <c r="HYL215" s="5"/>
      <c r="HYM215" s="52"/>
      <c r="HYN215" s="5"/>
      <c r="HYO215" s="11"/>
      <c r="HYP215" s="10"/>
      <c r="HYQ215" s="10"/>
      <c r="HYR215" s="1"/>
      <c r="HYS215" s="5"/>
      <c r="HYT215" s="52"/>
      <c r="HYU215" s="5"/>
      <c r="HYV215" s="11"/>
      <c r="HYW215" s="10"/>
      <c r="HYX215" s="10"/>
      <c r="HYY215" s="1"/>
      <c r="HYZ215" s="5"/>
      <c r="HZA215" s="52"/>
      <c r="HZB215" s="5"/>
      <c r="HZC215" s="11"/>
      <c r="HZD215" s="10"/>
      <c r="HZE215" s="10"/>
      <c r="HZF215" s="1"/>
      <c r="HZG215" s="5"/>
      <c r="HZH215" s="52"/>
      <c r="HZI215" s="5"/>
      <c r="HZJ215" s="11"/>
      <c r="HZK215" s="10"/>
      <c r="HZL215" s="10"/>
      <c r="HZM215" s="1"/>
      <c r="HZN215" s="5"/>
      <c r="HZO215" s="52"/>
      <c r="HZP215" s="5"/>
      <c r="HZQ215" s="11"/>
      <c r="HZR215" s="10"/>
      <c r="HZS215" s="10"/>
      <c r="HZT215" s="1"/>
      <c r="HZU215" s="5"/>
      <c r="HZV215" s="52"/>
      <c r="HZW215" s="5"/>
      <c r="HZX215" s="11"/>
      <c r="HZY215" s="10"/>
      <c r="HZZ215" s="10"/>
      <c r="IAA215" s="1"/>
      <c r="IAB215" s="5"/>
      <c r="IAC215" s="52"/>
      <c r="IAD215" s="5"/>
      <c r="IAE215" s="11"/>
      <c r="IAF215" s="10"/>
      <c r="IAG215" s="10"/>
      <c r="IAH215" s="1"/>
      <c r="IAI215" s="5"/>
      <c r="IAJ215" s="52"/>
      <c r="IAK215" s="5"/>
      <c r="IAL215" s="11"/>
      <c r="IAM215" s="10"/>
      <c r="IAN215" s="10"/>
      <c r="IAO215" s="1"/>
      <c r="IAP215" s="5"/>
      <c r="IAQ215" s="52"/>
      <c r="IAR215" s="5"/>
      <c r="IAS215" s="11"/>
      <c r="IAT215" s="10"/>
      <c r="IAU215" s="10"/>
      <c r="IAV215" s="1"/>
      <c r="IAW215" s="5"/>
      <c r="IAX215" s="52"/>
      <c r="IAY215" s="5"/>
      <c r="IAZ215" s="11"/>
      <c r="IBA215" s="10"/>
      <c r="IBB215" s="10"/>
      <c r="IBC215" s="1"/>
      <c r="IBD215" s="5"/>
      <c r="IBE215" s="52"/>
      <c r="IBF215" s="5"/>
      <c r="IBG215" s="11"/>
      <c r="IBH215" s="10"/>
      <c r="IBI215" s="10"/>
      <c r="IBJ215" s="1"/>
      <c r="IBK215" s="5"/>
      <c r="IBL215" s="52"/>
      <c r="IBM215" s="5"/>
      <c r="IBN215" s="11"/>
      <c r="IBO215" s="10"/>
      <c r="IBP215" s="10"/>
      <c r="IBQ215" s="1"/>
      <c r="IBR215" s="5"/>
      <c r="IBS215" s="52"/>
      <c r="IBT215" s="5"/>
      <c r="IBU215" s="11"/>
      <c r="IBV215" s="10"/>
      <c r="IBW215" s="10"/>
      <c r="IBX215" s="1"/>
      <c r="IBY215" s="5"/>
      <c r="IBZ215" s="52"/>
      <c r="ICA215" s="5"/>
      <c r="ICB215" s="11"/>
      <c r="ICC215" s="10"/>
      <c r="ICD215" s="10"/>
      <c r="ICE215" s="1"/>
      <c r="ICF215" s="5"/>
      <c r="ICG215" s="52"/>
      <c r="ICH215" s="5"/>
      <c r="ICI215" s="11"/>
      <c r="ICJ215" s="10"/>
      <c r="ICK215" s="10"/>
      <c r="ICL215" s="1"/>
      <c r="ICM215" s="5"/>
      <c r="ICN215" s="52"/>
      <c r="ICO215" s="5"/>
      <c r="ICP215" s="11"/>
      <c r="ICQ215" s="10"/>
      <c r="ICR215" s="10"/>
      <c r="ICS215" s="1"/>
      <c r="ICT215" s="5"/>
      <c r="ICU215" s="52"/>
      <c r="ICV215" s="5"/>
      <c r="ICW215" s="11"/>
      <c r="ICX215" s="10"/>
      <c r="ICY215" s="10"/>
      <c r="ICZ215" s="1"/>
      <c r="IDA215" s="5"/>
      <c r="IDB215" s="52"/>
      <c r="IDC215" s="5"/>
      <c r="IDD215" s="11"/>
      <c r="IDE215" s="10"/>
      <c r="IDF215" s="10"/>
      <c r="IDG215" s="1"/>
      <c r="IDH215" s="5"/>
      <c r="IDI215" s="52"/>
      <c r="IDJ215" s="5"/>
      <c r="IDK215" s="11"/>
      <c r="IDL215" s="10"/>
      <c r="IDM215" s="10"/>
      <c r="IDN215" s="1"/>
      <c r="IDO215" s="5"/>
      <c r="IDP215" s="52"/>
      <c r="IDQ215" s="5"/>
      <c r="IDR215" s="11"/>
      <c r="IDS215" s="10"/>
      <c r="IDT215" s="10"/>
      <c r="IDU215" s="1"/>
      <c r="IDV215" s="5"/>
      <c r="IDW215" s="52"/>
      <c r="IDX215" s="5"/>
      <c r="IDY215" s="11"/>
      <c r="IDZ215" s="10"/>
      <c r="IEA215" s="10"/>
      <c r="IEB215" s="1"/>
      <c r="IEC215" s="5"/>
      <c r="IED215" s="52"/>
      <c r="IEE215" s="5"/>
      <c r="IEF215" s="11"/>
      <c r="IEG215" s="10"/>
      <c r="IEH215" s="10"/>
      <c r="IEI215" s="1"/>
      <c r="IEJ215" s="5"/>
      <c r="IEK215" s="52"/>
      <c r="IEL215" s="5"/>
      <c r="IEM215" s="11"/>
      <c r="IEN215" s="10"/>
      <c r="IEO215" s="10"/>
      <c r="IEP215" s="1"/>
      <c r="IEQ215" s="5"/>
      <c r="IER215" s="52"/>
      <c r="IES215" s="5"/>
      <c r="IET215" s="11"/>
      <c r="IEU215" s="10"/>
      <c r="IEV215" s="10"/>
      <c r="IEW215" s="1"/>
      <c r="IEX215" s="5"/>
      <c r="IEY215" s="52"/>
      <c r="IEZ215" s="5"/>
      <c r="IFA215" s="11"/>
      <c r="IFB215" s="10"/>
      <c r="IFC215" s="10"/>
      <c r="IFD215" s="1"/>
      <c r="IFE215" s="5"/>
      <c r="IFF215" s="52"/>
      <c r="IFG215" s="5"/>
      <c r="IFH215" s="11"/>
      <c r="IFI215" s="10"/>
      <c r="IFJ215" s="10"/>
      <c r="IFK215" s="1"/>
      <c r="IFL215" s="5"/>
      <c r="IFM215" s="52"/>
      <c r="IFN215" s="5"/>
      <c r="IFO215" s="11"/>
      <c r="IFP215" s="10"/>
      <c r="IFQ215" s="10"/>
      <c r="IFR215" s="1"/>
      <c r="IFS215" s="5"/>
      <c r="IFT215" s="52"/>
      <c r="IFU215" s="5"/>
      <c r="IFV215" s="11"/>
      <c r="IFW215" s="10"/>
      <c r="IFX215" s="10"/>
      <c r="IFY215" s="1"/>
      <c r="IFZ215" s="5"/>
      <c r="IGA215" s="52"/>
      <c r="IGB215" s="5"/>
      <c r="IGC215" s="11"/>
      <c r="IGD215" s="10"/>
      <c r="IGE215" s="10"/>
      <c r="IGF215" s="1"/>
      <c r="IGG215" s="5"/>
      <c r="IGH215" s="52"/>
      <c r="IGI215" s="5"/>
      <c r="IGJ215" s="11"/>
      <c r="IGK215" s="10"/>
      <c r="IGL215" s="10"/>
      <c r="IGM215" s="1"/>
      <c r="IGN215" s="5"/>
      <c r="IGO215" s="52"/>
      <c r="IGP215" s="5"/>
      <c r="IGQ215" s="11"/>
      <c r="IGR215" s="10"/>
      <c r="IGS215" s="10"/>
      <c r="IGT215" s="1"/>
      <c r="IGU215" s="5"/>
      <c r="IGV215" s="52"/>
      <c r="IGW215" s="5"/>
      <c r="IGX215" s="11"/>
      <c r="IGY215" s="10"/>
      <c r="IGZ215" s="10"/>
      <c r="IHA215" s="1"/>
      <c r="IHB215" s="5"/>
      <c r="IHC215" s="52"/>
      <c r="IHD215" s="5"/>
      <c r="IHE215" s="11"/>
      <c r="IHF215" s="10"/>
      <c r="IHG215" s="10"/>
      <c r="IHH215" s="1"/>
      <c r="IHI215" s="5"/>
      <c r="IHJ215" s="52"/>
      <c r="IHK215" s="5"/>
      <c r="IHL215" s="11"/>
      <c r="IHM215" s="10"/>
      <c r="IHN215" s="10"/>
      <c r="IHO215" s="1"/>
      <c r="IHP215" s="5"/>
      <c r="IHQ215" s="52"/>
      <c r="IHR215" s="5"/>
      <c r="IHS215" s="11"/>
      <c r="IHT215" s="10"/>
      <c r="IHU215" s="10"/>
      <c r="IHV215" s="1"/>
      <c r="IHW215" s="5"/>
      <c r="IHX215" s="52"/>
      <c r="IHY215" s="5"/>
      <c r="IHZ215" s="11"/>
      <c r="IIA215" s="10"/>
      <c r="IIB215" s="10"/>
      <c r="IIC215" s="1"/>
      <c r="IID215" s="5"/>
      <c r="IIE215" s="52"/>
      <c r="IIF215" s="5"/>
      <c r="IIG215" s="11"/>
      <c r="IIH215" s="10"/>
      <c r="III215" s="10"/>
      <c r="IIJ215" s="1"/>
      <c r="IIK215" s="5"/>
      <c r="IIL215" s="52"/>
      <c r="IIM215" s="5"/>
      <c r="IIN215" s="11"/>
      <c r="IIO215" s="10"/>
      <c r="IIP215" s="10"/>
      <c r="IIQ215" s="1"/>
      <c r="IIR215" s="5"/>
      <c r="IIS215" s="52"/>
      <c r="IIT215" s="5"/>
      <c r="IIU215" s="11"/>
      <c r="IIV215" s="10"/>
      <c r="IIW215" s="10"/>
      <c r="IIX215" s="1"/>
      <c r="IIY215" s="5"/>
      <c r="IIZ215" s="52"/>
      <c r="IJA215" s="5"/>
      <c r="IJB215" s="11"/>
      <c r="IJC215" s="10"/>
      <c r="IJD215" s="10"/>
      <c r="IJE215" s="1"/>
      <c r="IJF215" s="5"/>
      <c r="IJG215" s="52"/>
      <c r="IJH215" s="5"/>
      <c r="IJI215" s="11"/>
      <c r="IJJ215" s="10"/>
      <c r="IJK215" s="10"/>
      <c r="IJL215" s="1"/>
      <c r="IJM215" s="5"/>
      <c r="IJN215" s="52"/>
      <c r="IJO215" s="5"/>
      <c r="IJP215" s="11"/>
      <c r="IJQ215" s="10"/>
      <c r="IJR215" s="10"/>
      <c r="IJS215" s="1"/>
      <c r="IJT215" s="5"/>
      <c r="IJU215" s="52"/>
      <c r="IJV215" s="5"/>
      <c r="IJW215" s="11"/>
      <c r="IJX215" s="10"/>
      <c r="IJY215" s="10"/>
      <c r="IJZ215" s="1"/>
      <c r="IKA215" s="5"/>
      <c r="IKB215" s="52"/>
      <c r="IKC215" s="5"/>
      <c r="IKD215" s="11"/>
      <c r="IKE215" s="10"/>
      <c r="IKF215" s="10"/>
      <c r="IKG215" s="1"/>
      <c r="IKH215" s="5"/>
      <c r="IKI215" s="52"/>
      <c r="IKJ215" s="5"/>
      <c r="IKK215" s="11"/>
      <c r="IKL215" s="10"/>
      <c r="IKM215" s="10"/>
      <c r="IKN215" s="1"/>
      <c r="IKO215" s="5"/>
      <c r="IKP215" s="52"/>
      <c r="IKQ215" s="5"/>
      <c r="IKR215" s="11"/>
      <c r="IKS215" s="10"/>
      <c r="IKT215" s="10"/>
      <c r="IKU215" s="1"/>
      <c r="IKV215" s="5"/>
      <c r="IKW215" s="52"/>
      <c r="IKX215" s="5"/>
      <c r="IKY215" s="11"/>
      <c r="IKZ215" s="10"/>
      <c r="ILA215" s="10"/>
      <c r="ILB215" s="1"/>
      <c r="ILC215" s="5"/>
      <c r="ILD215" s="52"/>
      <c r="ILE215" s="5"/>
      <c r="ILF215" s="11"/>
      <c r="ILG215" s="10"/>
      <c r="ILH215" s="10"/>
      <c r="ILI215" s="1"/>
      <c r="ILJ215" s="5"/>
      <c r="ILK215" s="52"/>
      <c r="ILL215" s="5"/>
      <c r="ILM215" s="11"/>
      <c r="ILN215" s="10"/>
      <c r="ILO215" s="10"/>
      <c r="ILP215" s="1"/>
      <c r="ILQ215" s="5"/>
      <c r="ILR215" s="52"/>
      <c r="ILS215" s="5"/>
      <c r="ILT215" s="11"/>
      <c r="ILU215" s="10"/>
      <c r="ILV215" s="10"/>
      <c r="ILW215" s="1"/>
      <c r="ILX215" s="5"/>
      <c r="ILY215" s="52"/>
      <c r="ILZ215" s="5"/>
      <c r="IMA215" s="11"/>
      <c r="IMB215" s="10"/>
      <c r="IMC215" s="10"/>
      <c r="IMD215" s="1"/>
      <c r="IME215" s="5"/>
      <c r="IMF215" s="52"/>
      <c r="IMG215" s="5"/>
      <c r="IMH215" s="11"/>
      <c r="IMI215" s="10"/>
      <c r="IMJ215" s="10"/>
      <c r="IMK215" s="1"/>
      <c r="IML215" s="5"/>
      <c r="IMM215" s="52"/>
      <c r="IMN215" s="5"/>
      <c r="IMO215" s="11"/>
      <c r="IMP215" s="10"/>
      <c r="IMQ215" s="10"/>
      <c r="IMR215" s="1"/>
      <c r="IMS215" s="5"/>
      <c r="IMT215" s="52"/>
      <c r="IMU215" s="5"/>
      <c r="IMV215" s="11"/>
      <c r="IMW215" s="10"/>
      <c r="IMX215" s="10"/>
      <c r="IMY215" s="1"/>
      <c r="IMZ215" s="5"/>
      <c r="INA215" s="52"/>
      <c r="INB215" s="5"/>
      <c r="INC215" s="11"/>
      <c r="IND215" s="10"/>
      <c r="INE215" s="10"/>
      <c r="INF215" s="1"/>
      <c r="ING215" s="5"/>
      <c r="INH215" s="52"/>
      <c r="INI215" s="5"/>
      <c r="INJ215" s="11"/>
      <c r="INK215" s="10"/>
      <c r="INL215" s="10"/>
      <c r="INM215" s="1"/>
      <c r="INN215" s="5"/>
      <c r="INO215" s="52"/>
      <c r="INP215" s="5"/>
      <c r="INQ215" s="11"/>
      <c r="INR215" s="10"/>
      <c r="INS215" s="10"/>
      <c r="INT215" s="1"/>
      <c r="INU215" s="5"/>
      <c r="INV215" s="52"/>
      <c r="INW215" s="5"/>
      <c r="INX215" s="11"/>
      <c r="INY215" s="10"/>
      <c r="INZ215" s="10"/>
      <c r="IOA215" s="1"/>
      <c r="IOB215" s="5"/>
      <c r="IOC215" s="52"/>
      <c r="IOD215" s="5"/>
      <c r="IOE215" s="11"/>
      <c r="IOF215" s="10"/>
      <c r="IOG215" s="10"/>
      <c r="IOH215" s="1"/>
      <c r="IOI215" s="5"/>
      <c r="IOJ215" s="52"/>
      <c r="IOK215" s="5"/>
      <c r="IOL215" s="11"/>
      <c r="IOM215" s="10"/>
      <c r="ION215" s="10"/>
      <c r="IOO215" s="1"/>
      <c r="IOP215" s="5"/>
      <c r="IOQ215" s="52"/>
      <c r="IOR215" s="5"/>
      <c r="IOS215" s="11"/>
      <c r="IOT215" s="10"/>
      <c r="IOU215" s="10"/>
      <c r="IOV215" s="1"/>
      <c r="IOW215" s="5"/>
      <c r="IOX215" s="52"/>
      <c r="IOY215" s="5"/>
      <c r="IOZ215" s="11"/>
      <c r="IPA215" s="10"/>
      <c r="IPB215" s="10"/>
      <c r="IPC215" s="1"/>
      <c r="IPD215" s="5"/>
      <c r="IPE215" s="52"/>
      <c r="IPF215" s="5"/>
      <c r="IPG215" s="11"/>
      <c r="IPH215" s="10"/>
      <c r="IPI215" s="10"/>
      <c r="IPJ215" s="1"/>
      <c r="IPK215" s="5"/>
      <c r="IPL215" s="52"/>
      <c r="IPM215" s="5"/>
      <c r="IPN215" s="11"/>
      <c r="IPO215" s="10"/>
      <c r="IPP215" s="10"/>
      <c r="IPQ215" s="1"/>
      <c r="IPR215" s="5"/>
      <c r="IPS215" s="52"/>
      <c r="IPT215" s="5"/>
      <c r="IPU215" s="11"/>
      <c r="IPV215" s="10"/>
      <c r="IPW215" s="10"/>
      <c r="IPX215" s="1"/>
      <c r="IPY215" s="5"/>
      <c r="IPZ215" s="52"/>
      <c r="IQA215" s="5"/>
      <c r="IQB215" s="11"/>
      <c r="IQC215" s="10"/>
      <c r="IQD215" s="10"/>
      <c r="IQE215" s="1"/>
      <c r="IQF215" s="5"/>
      <c r="IQG215" s="52"/>
      <c r="IQH215" s="5"/>
      <c r="IQI215" s="11"/>
      <c r="IQJ215" s="10"/>
      <c r="IQK215" s="10"/>
      <c r="IQL215" s="1"/>
      <c r="IQM215" s="5"/>
      <c r="IQN215" s="52"/>
      <c r="IQO215" s="5"/>
      <c r="IQP215" s="11"/>
      <c r="IQQ215" s="10"/>
      <c r="IQR215" s="10"/>
      <c r="IQS215" s="1"/>
      <c r="IQT215" s="5"/>
      <c r="IQU215" s="52"/>
      <c r="IQV215" s="5"/>
      <c r="IQW215" s="11"/>
      <c r="IQX215" s="10"/>
      <c r="IQY215" s="10"/>
      <c r="IQZ215" s="1"/>
      <c r="IRA215" s="5"/>
      <c r="IRB215" s="52"/>
      <c r="IRC215" s="5"/>
      <c r="IRD215" s="11"/>
      <c r="IRE215" s="10"/>
      <c r="IRF215" s="10"/>
      <c r="IRG215" s="1"/>
      <c r="IRH215" s="5"/>
      <c r="IRI215" s="52"/>
      <c r="IRJ215" s="5"/>
      <c r="IRK215" s="11"/>
      <c r="IRL215" s="10"/>
      <c r="IRM215" s="10"/>
      <c r="IRN215" s="1"/>
      <c r="IRO215" s="5"/>
      <c r="IRP215" s="52"/>
      <c r="IRQ215" s="5"/>
      <c r="IRR215" s="11"/>
      <c r="IRS215" s="10"/>
      <c r="IRT215" s="10"/>
      <c r="IRU215" s="1"/>
      <c r="IRV215" s="5"/>
      <c r="IRW215" s="52"/>
      <c r="IRX215" s="5"/>
      <c r="IRY215" s="11"/>
      <c r="IRZ215" s="10"/>
      <c r="ISA215" s="10"/>
      <c r="ISB215" s="1"/>
      <c r="ISC215" s="5"/>
      <c r="ISD215" s="52"/>
      <c r="ISE215" s="5"/>
      <c r="ISF215" s="11"/>
      <c r="ISG215" s="10"/>
      <c r="ISH215" s="10"/>
      <c r="ISI215" s="1"/>
      <c r="ISJ215" s="5"/>
      <c r="ISK215" s="52"/>
      <c r="ISL215" s="5"/>
      <c r="ISM215" s="11"/>
      <c r="ISN215" s="10"/>
      <c r="ISO215" s="10"/>
      <c r="ISP215" s="1"/>
      <c r="ISQ215" s="5"/>
      <c r="ISR215" s="52"/>
      <c r="ISS215" s="5"/>
      <c r="IST215" s="11"/>
      <c r="ISU215" s="10"/>
      <c r="ISV215" s="10"/>
      <c r="ISW215" s="1"/>
      <c r="ISX215" s="5"/>
      <c r="ISY215" s="52"/>
      <c r="ISZ215" s="5"/>
      <c r="ITA215" s="11"/>
      <c r="ITB215" s="10"/>
      <c r="ITC215" s="10"/>
      <c r="ITD215" s="1"/>
      <c r="ITE215" s="5"/>
      <c r="ITF215" s="52"/>
      <c r="ITG215" s="5"/>
      <c r="ITH215" s="11"/>
      <c r="ITI215" s="10"/>
      <c r="ITJ215" s="10"/>
      <c r="ITK215" s="1"/>
      <c r="ITL215" s="5"/>
      <c r="ITM215" s="52"/>
      <c r="ITN215" s="5"/>
      <c r="ITO215" s="11"/>
      <c r="ITP215" s="10"/>
      <c r="ITQ215" s="10"/>
      <c r="ITR215" s="1"/>
      <c r="ITS215" s="5"/>
      <c r="ITT215" s="52"/>
      <c r="ITU215" s="5"/>
      <c r="ITV215" s="11"/>
      <c r="ITW215" s="10"/>
      <c r="ITX215" s="10"/>
      <c r="ITY215" s="1"/>
      <c r="ITZ215" s="5"/>
      <c r="IUA215" s="52"/>
      <c r="IUB215" s="5"/>
      <c r="IUC215" s="11"/>
      <c r="IUD215" s="10"/>
      <c r="IUE215" s="10"/>
      <c r="IUF215" s="1"/>
      <c r="IUG215" s="5"/>
      <c r="IUH215" s="52"/>
      <c r="IUI215" s="5"/>
      <c r="IUJ215" s="11"/>
      <c r="IUK215" s="10"/>
      <c r="IUL215" s="10"/>
      <c r="IUM215" s="1"/>
      <c r="IUN215" s="5"/>
      <c r="IUO215" s="52"/>
      <c r="IUP215" s="5"/>
      <c r="IUQ215" s="11"/>
      <c r="IUR215" s="10"/>
      <c r="IUS215" s="10"/>
      <c r="IUT215" s="1"/>
      <c r="IUU215" s="5"/>
      <c r="IUV215" s="52"/>
      <c r="IUW215" s="5"/>
      <c r="IUX215" s="11"/>
      <c r="IUY215" s="10"/>
      <c r="IUZ215" s="10"/>
      <c r="IVA215" s="1"/>
      <c r="IVB215" s="5"/>
      <c r="IVC215" s="52"/>
      <c r="IVD215" s="5"/>
      <c r="IVE215" s="11"/>
      <c r="IVF215" s="10"/>
      <c r="IVG215" s="10"/>
      <c r="IVH215" s="1"/>
      <c r="IVI215" s="5"/>
      <c r="IVJ215" s="52"/>
      <c r="IVK215" s="5"/>
      <c r="IVL215" s="11"/>
      <c r="IVM215" s="10"/>
      <c r="IVN215" s="10"/>
      <c r="IVO215" s="1"/>
      <c r="IVP215" s="5"/>
      <c r="IVQ215" s="52"/>
      <c r="IVR215" s="5"/>
      <c r="IVS215" s="11"/>
      <c r="IVT215" s="10"/>
      <c r="IVU215" s="10"/>
      <c r="IVV215" s="1"/>
      <c r="IVW215" s="5"/>
      <c r="IVX215" s="52"/>
      <c r="IVY215" s="5"/>
      <c r="IVZ215" s="11"/>
      <c r="IWA215" s="10"/>
      <c r="IWB215" s="10"/>
      <c r="IWC215" s="1"/>
      <c r="IWD215" s="5"/>
      <c r="IWE215" s="52"/>
      <c r="IWF215" s="5"/>
      <c r="IWG215" s="11"/>
      <c r="IWH215" s="10"/>
      <c r="IWI215" s="10"/>
      <c r="IWJ215" s="1"/>
      <c r="IWK215" s="5"/>
      <c r="IWL215" s="52"/>
      <c r="IWM215" s="5"/>
      <c r="IWN215" s="11"/>
      <c r="IWO215" s="10"/>
      <c r="IWP215" s="10"/>
      <c r="IWQ215" s="1"/>
      <c r="IWR215" s="5"/>
      <c r="IWS215" s="52"/>
      <c r="IWT215" s="5"/>
      <c r="IWU215" s="11"/>
      <c r="IWV215" s="10"/>
      <c r="IWW215" s="10"/>
      <c r="IWX215" s="1"/>
      <c r="IWY215" s="5"/>
      <c r="IWZ215" s="52"/>
      <c r="IXA215" s="5"/>
      <c r="IXB215" s="11"/>
      <c r="IXC215" s="10"/>
      <c r="IXD215" s="10"/>
      <c r="IXE215" s="1"/>
      <c r="IXF215" s="5"/>
      <c r="IXG215" s="52"/>
      <c r="IXH215" s="5"/>
      <c r="IXI215" s="11"/>
      <c r="IXJ215" s="10"/>
      <c r="IXK215" s="10"/>
      <c r="IXL215" s="1"/>
      <c r="IXM215" s="5"/>
      <c r="IXN215" s="52"/>
      <c r="IXO215" s="5"/>
      <c r="IXP215" s="11"/>
      <c r="IXQ215" s="10"/>
      <c r="IXR215" s="10"/>
      <c r="IXS215" s="1"/>
      <c r="IXT215" s="5"/>
      <c r="IXU215" s="52"/>
      <c r="IXV215" s="5"/>
      <c r="IXW215" s="11"/>
      <c r="IXX215" s="10"/>
      <c r="IXY215" s="10"/>
      <c r="IXZ215" s="1"/>
      <c r="IYA215" s="5"/>
      <c r="IYB215" s="52"/>
      <c r="IYC215" s="5"/>
      <c r="IYD215" s="11"/>
      <c r="IYE215" s="10"/>
      <c r="IYF215" s="10"/>
      <c r="IYG215" s="1"/>
      <c r="IYH215" s="5"/>
      <c r="IYI215" s="52"/>
      <c r="IYJ215" s="5"/>
      <c r="IYK215" s="11"/>
      <c r="IYL215" s="10"/>
      <c r="IYM215" s="10"/>
      <c r="IYN215" s="1"/>
      <c r="IYO215" s="5"/>
      <c r="IYP215" s="52"/>
      <c r="IYQ215" s="5"/>
      <c r="IYR215" s="11"/>
      <c r="IYS215" s="10"/>
      <c r="IYT215" s="10"/>
      <c r="IYU215" s="1"/>
      <c r="IYV215" s="5"/>
      <c r="IYW215" s="52"/>
      <c r="IYX215" s="5"/>
      <c r="IYY215" s="11"/>
      <c r="IYZ215" s="10"/>
      <c r="IZA215" s="10"/>
      <c r="IZB215" s="1"/>
      <c r="IZC215" s="5"/>
      <c r="IZD215" s="52"/>
      <c r="IZE215" s="5"/>
      <c r="IZF215" s="11"/>
      <c r="IZG215" s="10"/>
      <c r="IZH215" s="10"/>
      <c r="IZI215" s="1"/>
      <c r="IZJ215" s="5"/>
      <c r="IZK215" s="52"/>
      <c r="IZL215" s="5"/>
      <c r="IZM215" s="11"/>
      <c r="IZN215" s="10"/>
      <c r="IZO215" s="10"/>
      <c r="IZP215" s="1"/>
      <c r="IZQ215" s="5"/>
      <c r="IZR215" s="52"/>
      <c r="IZS215" s="5"/>
      <c r="IZT215" s="11"/>
      <c r="IZU215" s="10"/>
      <c r="IZV215" s="10"/>
      <c r="IZW215" s="1"/>
      <c r="IZX215" s="5"/>
      <c r="IZY215" s="52"/>
      <c r="IZZ215" s="5"/>
      <c r="JAA215" s="11"/>
      <c r="JAB215" s="10"/>
      <c r="JAC215" s="10"/>
      <c r="JAD215" s="1"/>
      <c r="JAE215" s="5"/>
      <c r="JAF215" s="52"/>
      <c r="JAG215" s="5"/>
      <c r="JAH215" s="11"/>
      <c r="JAI215" s="10"/>
      <c r="JAJ215" s="10"/>
      <c r="JAK215" s="1"/>
      <c r="JAL215" s="5"/>
      <c r="JAM215" s="52"/>
      <c r="JAN215" s="5"/>
      <c r="JAO215" s="11"/>
      <c r="JAP215" s="10"/>
      <c r="JAQ215" s="10"/>
      <c r="JAR215" s="1"/>
      <c r="JAS215" s="5"/>
      <c r="JAT215" s="52"/>
      <c r="JAU215" s="5"/>
      <c r="JAV215" s="11"/>
      <c r="JAW215" s="10"/>
      <c r="JAX215" s="10"/>
      <c r="JAY215" s="1"/>
      <c r="JAZ215" s="5"/>
      <c r="JBA215" s="52"/>
      <c r="JBB215" s="5"/>
      <c r="JBC215" s="11"/>
      <c r="JBD215" s="10"/>
      <c r="JBE215" s="10"/>
      <c r="JBF215" s="1"/>
      <c r="JBG215" s="5"/>
      <c r="JBH215" s="52"/>
      <c r="JBI215" s="5"/>
      <c r="JBJ215" s="11"/>
      <c r="JBK215" s="10"/>
      <c r="JBL215" s="10"/>
      <c r="JBM215" s="1"/>
      <c r="JBN215" s="5"/>
      <c r="JBO215" s="52"/>
      <c r="JBP215" s="5"/>
      <c r="JBQ215" s="11"/>
      <c r="JBR215" s="10"/>
      <c r="JBS215" s="10"/>
      <c r="JBT215" s="1"/>
      <c r="JBU215" s="5"/>
      <c r="JBV215" s="52"/>
      <c r="JBW215" s="5"/>
      <c r="JBX215" s="11"/>
      <c r="JBY215" s="10"/>
      <c r="JBZ215" s="10"/>
      <c r="JCA215" s="1"/>
      <c r="JCB215" s="5"/>
      <c r="JCC215" s="52"/>
      <c r="JCD215" s="5"/>
      <c r="JCE215" s="11"/>
      <c r="JCF215" s="10"/>
      <c r="JCG215" s="10"/>
      <c r="JCH215" s="1"/>
      <c r="JCI215" s="5"/>
      <c r="JCJ215" s="52"/>
      <c r="JCK215" s="5"/>
      <c r="JCL215" s="11"/>
      <c r="JCM215" s="10"/>
      <c r="JCN215" s="10"/>
      <c r="JCO215" s="1"/>
      <c r="JCP215" s="5"/>
      <c r="JCQ215" s="52"/>
      <c r="JCR215" s="5"/>
      <c r="JCS215" s="11"/>
      <c r="JCT215" s="10"/>
      <c r="JCU215" s="10"/>
      <c r="JCV215" s="1"/>
      <c r="JCW215" s="5"/>
      <c r="JCX215" s="52"/>
      <c r="JCY215" s="5"/>
      <c r="JCZ215" s="11"/>
      <c r="JDA215" s="10"/>
      <c r="JDB215" s="10"/>
      <c r="JDC215" s="1"/>
      <c r="JDD215" s="5"/>
      <c r="JDE215" s="52"/>
      <c r="JDF215" s="5"/>
      <c r="JDG215" s="11"/>
      <c r="JDH215" s="10"/>
      <c r="JDI215" s="10"/>
      <c r="JDJ215" s="1"/>
      <c r="JDK215" s="5"/>
      <c r="JDL215" s="52"/>
      <c r="JDM215" s="5"/>
      <c r="JDN215" s="11"/>
      <c r="JDO215" s="10"/>
      <c r="JDP215" s="10"/>
      <c r="JDQ215" s="1"/>
      <c r="JDR215" s="5"/>
      <c r="JDS215" s="52"/>
      <c r="JDT215" s="5"/>
      <c r="JDU215" s="11"/>
      <c r="JDV215" s="10"/>
      <c r="JDW215" s="10"/>
      <c r="JDX215" s="1"/>
      <c r="JDY215" s="5"/>
      <c r="JDZ215" s="52"/>
      <c r="JEA215" s="5"/>
      <c r="JEB215" s="11"/>
      <c r="JEC215" s="10"/>
      <c r="JED215" s="10"/>
      <c r="JEE215" s="1"/>
      <c r="JEF215" s="5"/>
      <c r="JEG215" s="52"/>
      <c r="JEH215" s="5"/>
      <c r="JEI215" s="11"/>
      <c r="JEJ215" s="10"/>
      <c r="JEK215" s="10"/>
      <c r="JEL215" s="1"/>
      <c r="JEM215" s="5"/>
      <c r="JEN215" s="52"/>
      <c r="JEO215" s="5"/>
      <c r="JEP215" s="11"/>
      <c r="JEQ215" s="10"/>
      <c r="JER215" s="10"/>
      <c r="JES215" s="1"/>
      <c r="JET215" s="5"/>
      <c r="JEU215" s="52"/>
      <c r="JEV215" s="5"/>
      <c r="JEW215" s="11"/>
      <c r="JEX215" s="10"/>
      <c r="JEY215" s="10"/>
      <c r="JEZ215" s="1"/>
      <c r="JFA215" s="5"/>
      <c r="JFB215" s="52"/>
      <c r="JFC215" s="5"/>
      <c r="JFD215" s="11"/>
      <c r="JFE215" s="10"/>
      <c r="JFF215" s="10"/>
      <c r="JFG215" s="1"/>
      <c r="JFH215" s="5"/>
      <c r="JFI215" s="52"/>
      <c r="JFJ215" s="5"/>
      <c r="JFK215" s="11"/>
      <c r="JFL215" s="10"/>
      <c r="JFM215" s="10"/>
      <c r="JFN215" s="1"/>
      <c r="JFO215" s="5"/>
      <c r="JFP215" s="52"/>
      <c r="JFQ215" s="5"/>
      <c r="JFR215" s="11"/>
      <c r="JFS215" s="10"/>
      <c r="JFT215" s="10"/>
      <c r="JFU215" s="1"/>
      <c r="JFV215" s="5"/>
      <c r="JFW215" s="52"/>
      <c r="JFX215" s="5"/>
      <c r="JFY215" s="11"/>
      <c r="JFZ215" s="10"/>
      <c r="JGA215" s="10"/>
      <c r="JGB215" s="1"/>
      <c r="JGC215" s="5"/>
      <c r="JGD215" s="52"/>
      <c r="JGE215" s="5"/>
      <c r="JGF215" s="11"/>
      <c r="JGG215" s="10"/>
      <c r="JGH215" s="10"/>
      <c r="JGI215" s="1"/>
      <c r="JGJ215" s="5"/>
      <c r="JGK215" s="52"/>
      <c r="JGL215" s="5"/>
      <c r="JGM215" s="11"/>
      <c r="JGN215" s="10"/>
      <c r="JGO215" s="10"/>
      <c r="JGP215" s="1"/>
      <c r="JGQ215" s="5"/>
      <c r="JGR215" s="52"/>
      <c r="JGS215" s="5"/>
      <c r="JGT215" s="11"/>
      <c r="JGU215" s="10"/>
      <c r="JGV215" s="10"/>
      <c r="JGW215" s="1"/>
      <c r="JGX215" s="5"/>
      <c r="JGY215" s="52"/>
      <c r="JGZ215" s="5"/>
      <c r="JHA215" s="11"/>
      <c r="JHB215" s="10"/>
      <c r="JHC215" s="10"/>
      <c r="JHD215" s="1"/>
      <c r="JHE215" s="5"/>
      <c r="JHF215" s="52"/>
      <c r="JHG215" s="5"/>
      <c r="JHH215" s="11"/>
      <c r="JHI215" s="10"/>
      <c r="JHJ215" s="10"/>
      <c r="JHK215" s="1"/>
      <c r="JHL215" s="5"/>
      <c r="JHM215" s="52"/>
      <c r="JHN215" s="5"/>
      <c r="JHO215" s="11"/>
      <c r="JHP215" s="10"/>
      <c r="JHQ215" s="10"/>
      <c r="JHR215" s="1"/>
      <c r="JHS215" s="5"/>
      <c r="JHT215" s="52"/>
      <c r="JHU215" s="5"/>
      <c r="JHV215" s="11"/>
      <c r="JHW215" s="10"/>
      <c r="JHX215" s="10"/>
      <c r="JHY215" s="1"/>
      <c r="JHZ215" s="5"/>
      <c r="JIA215" s="52"/>
      <c r="JIB215" s="5"/>
      <c r="JIC215" s="11"/>
      <c r="JID215" s="10"/>
      <c r="JIE215" s="10"/>
      <c r="JIF215" s="1"/>
      <c r="JIG215" s="5"/>
      <c r="JIH215" s="52"/>
      <c r="JII215" s="5"/>
      <c r="JIJ215" s="11"/>
      <c r="JIK215" s="10"/>
      <c r="JIL215" s="10"/>
      <c r="JIM215" s="1"/>
      <c r="JIN215" s="5"/>
      <c r="JIO215" s="52"/>
      <c r="JIP215" s="5"/>
      <c r="JIQ215" s="11"/>
      <c r="JIR215" s="10"/>
      <c r="JIS215" s="10"/>
      <c r="JIT215" s="1"/>
      <c r="JIU215" s="5"/>
      <c r="JIV215" s="52"/>
      <c r="JIW215" s="5"/>
      <c r="JIX215" s="11"/>
      <c r="JIY215" s="10"/>
      <c r="JIZ215" s="10"/>
      <c r="JJA215" s="1"/>
      <c r="JJB215" s="5"/>
      <c r="JJC215" s="52"/>
      <c r="JJD215" s="5"/>
      <c r="JJE215" s="11"/>
      <c r="JJF215" s="10"/>
      <c r="JJG215" s="10"/>
      <c r="JJH215" s="1"/>
      <c r="JJI215" s="5"/>
      <c r="JJJ215" s="52"/>
      <c r="JJK215" s="5"/>
      <c r="JJL215" s="11"/>
      <c r="JJM215" s="10"/>
      <c r="JJN215" s="10"/>
      <c r="JJO215" s="1"/>
      <c r="JJP215" s="5"/>
      <c r="JJQ215" s="52"/>
      <c r="JJR215" s="5"/>
      <c r="JJS215" s="11"/>
      <c r="JJT215" s="10"/>
      <c r="JJU215" s="10"/>
      <c r="JJV215" s="1"/>
      <c r="JJW215" s="5"/>
      <c r="JJX215" s="52"/>
      <c r="JJY215" s="5"/>
      <c r="JJZ215" s="11"/>
      <c r="JKA215" s="10"/>
      <c r="JKB215" s="10"/>
      <c r="JKC215" s="1"/>
      <c r="JKD215" s="5"/>
      <c r="JKE215" s="52"/>
      <c r="JKF215" s="5"/>
      <c r="JKG215" s="11"/>
      <c r="JKH215" s="10"/>
      <c r="JKI215" s="10"/>
      <c r="JKJ215" s="1"/>
      <c r="JKK215" s="5"/>
      <c r="JKL215" s="52"/>
      <c r="JKM215" s="5"/>
      <c r="JKN215" s="11"/>
      <c r="JKO215" s="10"/>
      <c r="JKP215" s="10"/>
      <c r="JKQ215" s="1"/>
      <c r="JKR215" s="5"/>
      <c r="JKS215" s="52"/>
      <c r="JKT215" s="5"/>
      <c r="JKU215" s="11"/>
      <c r="JKV215" s="10"/>
      <c r="JKW215" s="10"/>
      <c r="JKX215" s="1"/>
      <c r="JKY215" s="5"/>
      <c r="JKZ215" s="52"/>
      <c r="JLA215" s="5"/>
      <c r="JLB215" s="11"/>
      <c r="JLC215" s="10"/>
      <c r="JLD215" s="10"/>
      <c r="JLE215" s="1"/>
      <c r="JLF215" s="5"/>
      <c r="JLG215" s="52"/>
      <c r="JLH215" s="5"/>
      <c r="JLI215" s="11"/>
      <c r="JLJ215" s="10"/>
      <c r="JLK215" s="10"/>
      <c r="JLL215" s="1"/>
      <c r="JLM215" s="5"/>
      <c r="JLN215" s="52"/>
      <c r="JLO215" s="5"/>
      <c r="JLP215" s="11"/>
      <c r="JLQ215" s="10"/>
      <c r="JLR215" s="10"/>
      <c r="JLS215" s="1"/>
      <c r="JLT215" s="5"/>
      <c r="JLU215" s="52"/>
      <c r="JLV215" s="5"/>
      <c r="JLW215" s="11"/>
      <c r="JLX215" s="10"/>
      <c r="JLY215" s="10"/>
      <c r="JLZ215" s="1"/>
      <c r="JMA215" s="5"/>
      <c r="JMB215" s="52"/>
      <c r="JMC215" s="5"/>
      <c r="JMD215" s="11"/>
      <c r="JME215" s="10"/>
      <c r="JMF215" s="10"/>
      <c r="JMG215" s="1"/>
      <c r="JMH215" s="5"/>
      <c r="JMI215" s="52"/>
      <c r="JMJ215" s="5"/>
      <c r="JMK215" s="11"/>
      <c r="JML215" s="10"/>
      <c r="JMM215" s="10"/>
      <c r="JMN215" s="1"/>
      <c r="JMO215" s="5"/>
      <c r="JMP215" s="52"/>
      <c r="JMQ215" s="5"/>
      <c r="JMR215" s="11"/>
      <c r="JMS215" s="10"/>
      <c r="JMT215" s="10"/>
      <c r="JMU215" s="1"/>
      <c r="JMV215" s="5"/>
      <c r="JMW215" s="52"/>
      <c r="JMX215" s="5"/>
      <c r="JMY215" s="11"/>
      <c r="JMZ215" s="10"/>
      <c r="JNA215" s="10"/>
      <c r="JNB215" s="1"/>
      <c r="JNC215" s="5"/>
      <c r="JND215" s="52"/>
      <c r="JNE215" s="5"/>
      <c r="JNF215" s="11"/>
      <c r="JNG215" s="10"/>
      <c r="JNH215" s="10"/>
      <c r="JNI215" s="1"/>
      <c r="JNJ215" s="5"/>
      <c r="JNK215" s="52"/>
      <c r="JNL215" s="5"/>
      <c r="JNM215" s="11"/>
      <c r="JNN215" s="10"/>
      <c r="JNO215" s="10"/>
      <c r="JNP215" s="1"/>
      <c r="JNQ215" s="5"/>
      <c r="JNR215" s="52"/>
      <c r="JNS215" s="5"/>
      <c r="JNT215" s="11"/>
      <c r="JNU215" s="10"/>
      <c r="JNV215" s="10"/>
      <c r="JNW215" s="1"/>
      <c r="JNX215" s="5"/>
      <c r="JNY215" s="52"/>
      <c r="JNZ215" s="5"/>
      <c r="JOA215" s="11"/>
      <c r="JOB215" s="10"/>
      <c r="JOC215" s="10"/>
      <c r="JOD215" s="1"/>
      <c r="JOE215" s="5"/>
      <c r="JOF215" s="52"/>
      <c r="JOG215" s="5"/>
      <c r="JOH215" s="11"/>
      <c r="JOI215" s="10"/>
      <c r="JOJ215" s="10"/>
      <c r="JOK215" s="1"/>
      <c r="JOL215" s="5"/>
      <c r="JOM215" s="52"/>
      <c r="JON215" s="5"/>
      <c r="JOO215" s="11"/>
      <c r="JOP215" s="10"/>
      <c r="JOQ215" s="10"/>
      <c r="JOR215" s="1"/>
      <c r="JOS215" s="5"/>
      <c r="JOT215" s="52"/>
      <c r="JOU215" s="5"/>
      <c r="JOV215" s="11"/>
      <c r="JOW215" s="10"/>
      <c r="JOX215" s="10"/>
      <c r="JOY215" s="1"/>
      <c r="JOZ215" s="5"/>
      <c r="JPA215" s="52"/>
      <c r="JPB215" s="5"/>
      <c r="JPC215" s="11"/>
      <c r="JPD215" s="10"/>
      <c r="JPE215" s="10"/>
      <c r="JPF215" s="1"/>
      <c r="JPG215" s="5"/>
      <c r="JPH215" s="52"/>
      <c r="JPI215" s="5"/>
      <c r="JPJ215" s="11"/>
      <c r="JPK215" s="10"/>
      <c r="JPL215" s="10"/>
      <c r="JPM215" s="1"/>
      <c r="JPN215" s="5"/>
      <c r="JPO215" s="52"/>
      <c r="JPP215" s="5"/>
      <c r="JPQ215" s="11"/>
      <c r="JPR215" s="10"/>
      <c r="JPS215" s="10"/>
      <c r="JPT215" s="1"/>
      <c r="JPU215" s="5"/>
      <c r="JPV215" s="52"/>
      <c r="JPW215" s="5"/>
      <c r="JPX215" s="11"/>
      <c r="JPY215" s="10"/>
      <c r="JPZ215" s="10"/>
      <c r="JQA215" s="1"/>
      <c r="JQB215" s="5"/>
      <c r="JQC215" s="52"/>
      <c r="JQD215" s="5"/>
      <c r="JQE215" s="11"/>
      <c r="JQF215" s="10"/>
      <c r="JQG215" s="10"/>
      <c r="JQH215" s="1"/>
      <c r="JQI215" s="5"/>
      <c r="JQJ215" s="52"/>
      <c r="JQK215" s="5"/>
      <c r="JQL215" s="11"/>
      <c r="JQM215" s="10"/>
      <c r="JQN215" s="10"/>
      <c r="JQO215" s="1"/>
      <c r="JQP215" s="5"/>
      <c r="JQQ215" s="52"/>
      <c r="JQR215" s="5"/>
      <c r="JQS215" s="11"/>
      <c r="JQT215" s="10"/>
      <c r="JQU215" s="10"/>
      <c r="JQV215" s="1"/>
      <c r="JQW215" s="5"/>
      <c r="JQX215" s="52"/>
      <c r="JQY215" s="5"/>
      <c r="JQZ215" s="11"/>
      <c r="JRA215" s="10"/>
      <c r="JRB215" s="10"/>
      <c r="JRC215" s="1"/>
      <c r="JRD215" s="5"/>
      <c r="JRE215" s="52"/>
      <c r="JRF215" s="5"/>
      <c r="JRG215" s="11"/>
      <c r="JRH215" s="10"/>
      <c r="JRI215" s="10"/>
      <c r="JRJ215" s="1"/>
      <c r="JRK215" s="5"/>
      <c r="JRL215" s="52"/>
      <c r="JRM215" s="5"/>
      <c r="JRN215" s="11"/>
      <c r="JRO215" s="10"/>
      <c r="JRP215" s="10"/>
      <c r="JRQ215" s="1"/>
      <c r="JRR215" s="5"/>
      <c r="JRS215" s="52"/>
      <c r="JRT215" s="5"/>
      <c r="JRU215" s="11"/>
      <c r="JRV215" s="10"/>
      <c r="JRW215" s="10"/>
      <c r="JRX215" s="1"/>
      <c r="JRY215" s="5"/>
      <c r="JRZ215" s="52"/>
      <c r="JSA215" s="5"/>
      <c r="JSB215" s="11"/>
      <c r="JSC215" s="10"/>
      <c r="JSD215" s="10"/>
      <c r="JSE215" s="1"/>
      <c r="JSF215" s="5"/>
      <c r="JSG215" s="52"/>
      <c r="JSH215" s="5"/>
      <c r="JSI215" s="11"/>
      <c r="JSJ215" s="10"/>
      <c r="JSK215" s="10"/>
      <c r="JSL215" s="1"/>
      <c r="JSM215" s="5"/>
      <c r="JSN215" s="52"/>
      <c r="JSO215" s="5"/>
      <c r="JSP215" s="11"/>
      <c r="JSQ215" s="10"/>
      <c r="JSR215" s="10"/>
      <c r="JSS215" s="1"/>
      <c r="JST215" s="5"/>
      <c r="JSU215" s="52"/>
      <c r="JSV215" s="5"/>
      <c r="JSW215" s="11"/>
      <c r="JSX215" s="10"/>
      <c r="JSY215" s="10"/>
      <c r="JSZ215" s="1"/>
      <c r="JTA215" s="5"/>
      <c r="JTB215" s="52"/>
      <c r="JTC215" s="5"/>
      <c r="JTD215" s="11"/>
      <c r="JTE215" s="10"/>
      <c r="JTF215" s="10"/>
      <c r="JTG215" s="1"/>
      <c r="JTH215" s="5"/>
      <c r="JTI215" s="52"/>
      <c r="JTJ215" s="5"/>
      <c r="JTK215" s="11"/>
      <c r="JTL215" s="10"/>
      <c r="JTM215" s="10"/>
      <c r="JTN215" s="1"/>
      <c r="JTO215" s="5"/>
      <c r="JTP215" s="52"/>
      <c r="JTQ215" s="5"/>
      <c r="JTR215" s="11"/>
      <c r="JTS215" s="10"/>
      <c r="JTT215" s="10"/>
      <c r="JTU215" s="1"/>
      <c r="JTV215" s="5"/>
      <c r="JTW215" s="52"/>
      <c r="JTX215" s="5"/>
      <c r="JTY215" s="11"/>
      <c r="JTZ215" s="10"/>
      <c r="JUA215" s="10"/>
      <c r="JUB215" s="1"/>
      <c r="JUC215" s="5"/>
      <c r="JUD215" s="52"/>
      <c r="JUE215" s="5"/>
      <c r="JUF215" s="11"/>
      <c r="JUG215" s="10"/>
      <c r="JUH215" s="10"/>
      <c r="JUI215" s="1"/>
      <c r="JUJ215" s="5"/>
      <c r="JUK215" s="52"/>
      <c r="JUL215" s="5"/>
      <c r="JUM215" s="11"/>
      <c r="JUN215" s="10"/>
      <c r="JUO215" s="10"/>
      <c r="JUP215" s="1"/>
      <c r="JUQ215" s="5"/>
      <c r="JUR215" s="52"/>
      <c r="JUS215" s="5"/>
      <c r="JUT215" s="11"/>
      <c r="JUU215" s="10"/>
      <c r="JUV215" s="10"/>
      <c r="JUW215" s="1"/>
      <c r="JUX215" s="5"/>
      <c r="JUY215" s="52"/>
      <c r="JUZ215" s="5"/>
      <c r="JVA215" s="11"/>
      <c r="JVB215" s="10"/>
      <c r="JVC215" s="10"/>
      <c r="JVD215" s="1"/>
      <c r="JVE215" s="5"/>
      <c r="JVF215" s="52"/>
      <c r="JVG215" s="5"/>
      <c r="JVH215" s="11"/>
      <c r="JVI215" s="10"/>
      <c r="JVJ215" s="10"/>
      <c r="JVK215" s="1"/>
      <c r="JVL215" s="5"/>
      <c r="JVM215" s="52"/>
      <c r="JVN215" s="5"/>
      <c r="JVO215" s="11"/>
      <c r="JVP215" s="10"/>
      <c r="JVQ215" s="10"/>
      <c r="JVR215" s="1"/>
      <c r="JVS215" s="5"/>
      <c r="JVT215" s="52"/>
      <c r="JVU215" s="5"/>
      <c r="JVV215" s="11"/>
      <c r="JVW215" s="10"/>
      <c r="JVX215" s="10"/>
      <c r="JVY215" s="1"/>
      <c r="JVZ215" s="5"/>
      <c r="JWA215" s="52"/>
      <c r="JWB215" s="5"/>
      <c r="JWC215" s="11"/>
      <c r="JWD215" s="10"/>
      <c r="JWE215" s="10"/>
      <c r="JWF215" s="1"/>
      <c r="JWG215" s="5"/>
      <c r="JWH215" s="52"/>
      <c r="JWI215" s="5"/>
      <c r="JWJ215" s="11"/>
      <c r="JWK215" s="10"/>
      <c r="JWL215" s="10"/>
      <c r="JWM215" s="1"/>
      <c r="JWN215" s="5"/>
      <c r="JWO215" s="52"/>
      <c r="JWP215" s="5"/>
      <c r="JWQ215" s="11"/>
      <c r="JWR215" s="10"/>
      <c r="JWS215" s="10"/>
      <c r="JWT215" s="1"/>
      <c r="JWU215" s="5"/>
      <c r="JWV215" s="52"/>
      <c r="JWW215" s="5"/>
      <c r="JWX215" s="11"/>
      <c r="JWY215" s="10"/>
      <c r="JWZ215" s="10"/>
      <c r="JXA215" s="1"/>
      <c r="JXB215" s="5"/>
      <c r="JXC215" s="52"/>
      <c r="JXD215" s="5"/>
      <c r="JXE215" s="11"/>
      <c r="JXF215" s="10"/>
      <c r="JXG215" s="10"/>
      <c r="JXH215" s="1"/>
      <c r="JXI215" s="5"/>
      <c r="JXJ215" s="52"/>
      <c r="JXK215" s="5"/>
      <c r="JXL215" s="11"/>
      <c r="JXM215" s="10"/>
      <c r="JXN215" s="10"/>
      <c r="JXO215" s="1"/>
      <c r="JXP215" s="5"/>
      <c r="JXQ215" s="52"/>
      <c r="JXR215" s="5"/>
      <c r="JXS215" s="11"/>
      <c r="JXT215" s="10"/>
      <c r="JXU215" s="10"/>
      <c r="JXV215" s="1"/>
      <c r="JXW215" s="5"/>
      <c r="JXX215" s="52"/>
      <c r="JXY215" s="5"/>
      <c r="JXZ215" s="11"/>
      <c r="JYA215" s="10"/>
      <c r="JYB215" s="10"/>
      <c r="JYC215" s="1"/>
      <c r="JYD215" s="5"/>
      <c r="JYE215" s="52"/>
      <c r="JYF215" s="5"/>
      <c r="JYG215" s="11"/>
      <c r="JYH215" s="10"/>
      <c r="JYI215" s="10"/>
      <c r="JYJ215" s="1"/>
      <c r="JYK215" s="5"/>
      <c r="JYL215" s="52"/>
      <c r="JYM215" s="5"/>
      <c r="JYN215" s="11"/>
      <c r="JYO215" s="10"/>
      <c r="JYP215" s="10"/>
      <c r="JYQ215" s="1"/>
      <c r="JYR215" s="5"/>
      <c r="JYS215" s="52"/>
      <c r="JYT215" s="5"/>
      <c r="JYU215" s="11"/>
      <c r="JYV215" s="10"/>
      <c r="JYW215" s="10"/>
      <c r="JYX215" s="1"/>
      <c r="JYY215" s="5"/>
      <c r="JYZ215" s="52"/>
      <c r="JZA215" s="5"/>
      <c r="JZB215" s="11"/>
      <c r="JZC215" s="10"/>
      <c r="JZD215" s="10"/>
      <c r="JZE215" s="1"/>
      <c r="JZF215" s="5"/>
      <c r="JZG215" s="52"/>
      <c r="JZH215" s="5"/>
      <c r="JZI215" s="11"/>
      <c r="JZJ215" s="10"/>
      <c r="JZK215" s="10"/>
      <c r="JZL215" s="1"/>
      <c r="JZM215" s="5"/>
      <c r="JZN215" s="52"/>
      <c r="JZO215" s="5"/>
      <c r="JZP215" s="11"/>
      <c r="JZQ215" s="10"/>
      <c r="JZR215" s="10"/>
      <c r="JZS215" s="1"/>
      <c r="JZT215" s="5"/>
      <c r="JZU215" s="52"/>
      <c r="JZV215" s="5"/>
      <c r="JZW215" s="11"/>
      <c r="JZX215" s="10"/>
      <c r="JZY215" s="10"/>
      <c r="JZZ215" s="1"/>
      <c r="KAA215" s="5"/>
      <c r="KAB215" s="52"/>
      <c r="KAC215" s="5"/>
      <c r="KAD215" s="11"/>
      <c r="KAE215" s="10"/>
      <c r="KAF215" s="10"/>
      <c r="KAG215" s="1"/>
      <c r="KAH215" s="5"/>
      <c r="KAI215" s="52"/>
      <c r="KAJ215" s="5"/>
      <c r="KAK215" s="11"/>
      <c r="KAL215" s="10"/>
      <c r="KAM215" s="10"/>
      <c r="KAN215" s="1"/>
      <c r="KAO215" s="5"/>
      <c r="KAP215" s="52"/>
      <c r="KAQ215" s="5"/>
      <c r="KAR215" s="11"/>
      <c r="KAS215" s="10"/>
      <c r="KAT215" s="10"/>
      <c r="KAU215" s="1"/>
      <c r="KAV215" s="5"/>
      <c r="KAW215" s="52"/>
      <c r="KAX215" s="5"/>
      <c r="KAY215" s="11"/>
      <c r="KAZ215" s="10"/>
      <c r="KBA215" s="10"/>
      <c r="KBB215" s="1"/>
      <c r="KBC215" s="5"/>
      <c r="KBD215" s="52"/>
      <c r="KBE215" s="5"/>
      <c r="KBF215" s="11"/>
      <c r="KBG215" s="10"/>
      <c r="KBH215" s="10"/>
      <c r="KBI215" s="1"/>
      <c r="KBJ215" s="5"/>
      <c r="KBK215" s="52"/>
      <c r="KBL215" s="5"/>
      <c r="KBM215" s="11"/>
      <c r="KBN215" s="10"/>
      <c r="KBO215" s="10"/>
      <c r="KBP215" s="1"/>
      <c r="KBQ215" s="5"/>
      <c r="KBR215" s="52"/>
      <c r="KBS215" s="5"/>
      <c r="KBT215" s="11"/>
      <c r="KBU215" s="10"/>
      <c r="KBV215" s="10"/>
      <c r="KBW215" s="1"/>
      <c r="KBX215" s="5"/>
      <c r="KBY215" s="52"/>
      <c r="KBZ215" s="5"/>
      <c r="KCA215" s="11"/>
      <c r="KCB215" s="10"/>
      <c r="KCC215" s="10"/>
      <c r="KCD215" s="1"/>
      <c r="KCE215" s="5"/>
      <c r="KCF215" s="52"/>
      <c r="KCG215" s="5"/>
      <c r="KCH215" s="11"/>
      <c r="KCI215" s="10"/>
      <c r="KCJ215" s="10"/>
      <c r="KCK215" s="1"/>
      <c r="KCL215" s="5"/>
      <c r="KCM215" s="52"/>
      <c r="KCN215" s="5"/>
      <c r="KCO215" s="11"/>
      <c r="KCP215" s="10"/>
      <c r="KCQ215" s="10"/>
      <c r="KCR215" s="1"/>
      <c r="KCS215" s="5"/>
      <c r="KCT215" s="52"/>
      <c r="KCU215" s="5"/>
      <c r="KCV215" s="11"/>
      <c r="KCW215" s="10"/>
      <c r="KCX215" s="10"/>
      <c r="KCY215" s="1"/>
      <c r="KCZ215" s="5"/>
      <c r="KDA215" s="52"/>
      <c r="KDB215" s="5"/>
      <c r="KDC215" s="11"/>
      <c r="KDD215" s="10"/>
      <c r="KDE215" s="10"/>
      <c r="KDF215" s="1"/>
      <c r="KDG215" s="5"/>
      <c r="KDH215" s="52"/>
      <c r="KDI215" s="5"/>
      <c r="KDJ215" s="11"/>
      <c r="KDK215" s="10"/>
      <c r="KDL215" s="10"/>
      <c r="KDM215" s="1"/>
      <c r="KDN215" s="5"/>
      <c r="KDO215" s="52"/>
      <c r="KDP215" s="5"/>
      <c r="KDQ215" s="11"/>
      <c r="KDR215" s="10"/>
      <c r="KDS215" s="10"/>
      <c r="KDT215" s="1"/>
      <c r="KDU215" s="5"/>
      <c r="KDV215" s="52"/>
      <c r="KDW215" s="5"/>
      <c r="KDX215" s="11"/>
      <c r="KDY215" s="10"/>
      <c r="KDZ215" s="10"/>
      <c r="KEA215" s="1"/>
      <c r="KEB215" s="5"/>
      <c r="KEC215" s="52"/>
      <c r="KED215" s="5"/>
      <c r="KEE215" s="11"/>
      <c r="KEF215" s="10"/>
      <c r="KEG215" s="10"/>
      <c r="KEH215" s="1"/>
      <c r="KEI215" s="5"/>
      <c r="KEJ215" s="52"/>
      <c r="KEK215" s="5"/>
      <c r="KEL215" s="11"/>
      <c r="KEM215" s="10"/>
      <c r="KEN215" s="10"/>
      <c r="KEO215" s="1"/>
      <c r="KEP215" s="5"/>
      <c r="KEQ215" s="52"/>
      <c r="KER215" s="5"/>
      <c r="KES215" s="11"/>
      <c r="KET215" s="10"/>
      <c r="KEU215" s="10"/>
      <c r="KEV215" s="1"/>
      <c r="KEW215" s="5"/>
      <c r="KEX215" s="52"/>
      <c r="KEY215" s="5"/>
      <c r="KEZ215" s="11"/>
      <c r="KFA215" s="10"/>
      <c r="KFB215" s="10"/>
      <c r="KFC215" s="1"/>
      <c r="KFD215" s="5"/>
      <c r="KFE215" s="52"/>
      <c r="KFF215" s="5"/>
      <c r="KFG215" s="11"/>
      <c r="KFH215" s="10"/>
      <c r="KFI215" s="10"/>
      <c r="KFJ215" s="1"/>
      <c r="KFK215" s="5"/>
      <c r="KFL215" s="52"/>
      <c r="KFM215" s="5"/>
      <c r="KFN215" s="11"/>
      <c r="KFO215" s="10"/>
      <c r="KFP215" s="10"/>
      <c r="KFQ215" s="1"/>
      <c r="KFR215" s="5"/>
      <c r="KFS215" s="52"/>
      <c r="KFT215" s="5"/>
      <c r="KFU215" s="11"/>
      <c r="KFV215" s="10"/>
      <c r="KFW215" s="10"/>
      <c r="KFX215" s="1"/>
      <c r="KFY215" s="5"/>
      <c r="KFZ215" s="52"/>
      <c r="KGA215" s="5"/>
      <c r="KGB215" s="11"/>
      <c r="KGC215" s="10"/>
      <c r="KGD215" s="10"/>
      <c r="KGE215" s="1"/>
      <c r="KGF215" s="5"/>
      <c r="KGG215" s="52"/>
      <c r="KGH215" s="5"/>
      <c r="KGI215" s="11"/>
      <c r="KGJ215" s="10"/>
      <c r="KGK215" s="10"/>
      <c r="KGL215" s="1"/>
      <c r="KGM215" s="5"/>
      <c r="KGN215" s="52"/>
      <c r="KGO215" s="5"/>
      <c r="KGP215" s="11"/>
      <c r="KGQ215" s="10"/>
      <c r="KGR215" s="10"/>
      <c r="KGS215" s="1"/>
      <c r="KGT215" s="5"/>
      <c r="KGU215" s="52"/>
      <c r="KGV215" s="5"/>
      <c r="KGW215" s="11"/>
      <c r="KGX215" s="10"/>
      <c r="KGY215" s="10"/>
      <c r="KGZ215" s="1"/>
      <c r="KHA215" s="5"/>
      <c r="KHB215" s="52"/>
      <c r="KHC215" s="5"/>
      <c r="KHD215" s="11"/>
      <c r="KHE215" s="10"/>
      <c r="KHF215" s="10"/>
      <c r="KHG215" s="1"/>
      <c r="KHH215" s="5"/>
      <c r="KHI215" s="52"/>
      <c r="KHJ215" s="5"/>
      <c r="KHK215" s="11"/>
      <c r="KHL215" s="10"/>
      <c r="KHM215" s="10"/>
      <c r="KHN215" s="1"/>
      <c r="KHO215" s="5"/>
      <c r="KHP215" s="52"/>
      <c r="KHQ215" s="5"/>
      <c r="KHR215" s="11"/>
      <c r="KHS215" s="10"/>
      <c r="KHT215" s="10"/>
      <c r="KHU215" s="1"/>
      <c r="KHV215" s="5"/>
      <c r="KHW215" s="52"/>
      <c r="KHX215" s="5"/>
      <c r="KHY215" s="11"/>
      <c r="KHZ215" s="10"/>
      <c r="KIA215" s="10"/>
      <c r="KIB215" s="1"/>
      <c r="KIC215" s="5"/>
      <c r="KID215" s="52"/>
      <c r="KIE215" s="5"/>
      <c r="KIF215" s="11"/>
      <c r="KIG215" s="10"/>
      <c r="KIH215" s="10"/>
      <c r="KII215" s="1"/>
      <c r="KIJ215" s="5"/>
      <c r="KIK215" s="52"/>
      <c r="KIL215" s="5"/>
      <c r="KIM215" s="11"/>
      <c r="KIN215" s="10"/>
      <c r="KIO215" s="10"/>
      <c r="KIP215" s="1"/>
      <c r="KIQ215" s="5"/>
      <c r="KIR215" s="52"/>
      <c r="KIS215" s="5"/>
      <c r="KIT215" s="11"/>
      <c r="KIU215" s="10"/>
      <c r="KIV215" s="10"/>
      <c r="KIW215" s="1"/>
      <c r="KIX215" s="5"/>
      <c r="KIY215" s="52"/>
      <c r="KIZ215" s="5"/>
      <c r="KJA215" s="11"/>
      <c r="KJB215" s="10"/>
      <c r="KJC215" s="10"/>
      <c r="KJD215" s="1"/>
      <c r="KJE215" s="5"/>
      <c r="KJF215" s="52"/>
      <c r="KJG215" s="5"/>
      <c r="KJH215" s="11"/>
      <c r="KJI215" s="10"/>
      <c r="KJJ215" s="10"/>
      <c r="KJK215" s="1"/>
      <c r="KJL215" s="5"/>
      <c r="KJM215" s="52"/>
      <c r="KJN215" s="5"/>
      <c r="KJO215" s="11"/>
      <c r="KJP215" s="10"/>
      <c r="KJQ215" s="10"/>
      <c r="KJR215" s="1"/>
      <c r="KJS215" s="5"/>
      <c r="KJT215" s="52"/>
      <c r="KJU215" s="5"/>
      <c r="KJV215" s="11"/>
      <c r="KJW215" s="10"/>
      <c r="KJX215" s="10"/>
      <c r="KJY215" s="1"/>
      <c r="KJZ215" s="5"/>
      <c r="KKA215" s="52"/>
      <c r="KKB215" s="5"/>
      <c r="KKC215" s="11"/>
      <c r="KKD215" s="10"/>
      <c r="KKE215" s="10"/>
      <c r="KKF215" s="1"/>
      <c r="KKG215" s="5"/>
      <c r="KKH215" s="52"/>
      <c r="KKI215" s="5"/>
      <c r="KKJ215" s="11"/>
      <c r="KKK215" s="10"/>
      <c r="KKL215" s="10"/>
      <c r="KKM215" s="1"/>
      <c r="KKN215" s="5"/>
      <c r="KKO215" s="52"/>
      <c r="KKP215" s="5"/>
      <c r="KKQ215" s="11"/>
      <c r="KKR215" s="10"/>
      <c r="KKS215" s="10"/>
      <c r="KKT215" s="1"/>
      <c r="KKU215" s="5"/>
      <c r="KKV215" s="52"/>
      <c r="KKW215" s="5"/>
      <c r="KKX215" s="11"/>
      <c r="KKY215" s="10"/>
      <c r="KKZ215" s="10"/>
      <c r="KLA215" s="1"/>
      <c r="KLB215" s="5"/>
      <c r="KLC215" s="52"/>
      <c r="KLD215" s="5"/>
      <c r="KLE215" s="11"/>
      <c r="KLF215" s="10"/>
      <c r="KLG215" s="10"/>
      <c r="KLH215" s="1"/>
      <c r="KLI215" s="5"/>
      <c r="KLJ215" s="52"/>
      <c r="KLK215" s="5"/>
      <c r="KLL215" s="11"/>
      <c r="KLM215" s="10"/>
      <c r="KLN215" s="10"/>
      <c r="KLO215" s="1"/>
      <c r="KLP215" s="5"/>
      <c r="KLQ215" s="52"/>
      <c r="KLR215" s="5"/>
      <c r="KLS215" s="11"/>
      <c r="KLT215" s="10"/>
      <c r="KLU215" s="10"/>
      <c r="KLV215" s="1"/>
      <c r="KLW215" s="5"/>
      <c r="KLX215" s="52"/>
      <c r="KLY215" s="5"/>
      <c r="KLZ215" s="11"/>
      <c r="KMA215" s="10"/>
      <c r="KMB215" s="10"/>
      <c r="KMC215" s="1"/>
      <c r="KMD215" s="5"/>
      <c r="KME215" s="52"/>
      <c r="KMF215" s="5"/>
      <c r="KMG215" s="11"/>
      <c r="KMH215" s="10"/>
      <c r="KMI215" s="10"/>
      <c r="KMJ215" s="1"/>
      <c r="KMK215" s="5"/>
      <c r="KML215" s="52"/>
      <c r="KMM215" s="5"/>
      <c r="KMN215" s="11"/>
      <c r="KMO215" s="10"/>
      <c r="KMP215" s="10"/>
      <c r="KMQ215" s="1"/>
      <c r="KMR215" s="5"/>
      <c r="KMS215" s="52"/>
      <c r="KMT215" s="5"/>
      <c r="KMU215" s="11"/>
      <c r="KMV215" s="10"/>
      <c r="KMW215" s="10"/>
      <c r="KMX215" s="1"/>
      <c r="KMY215" s="5"/>
      <c r="KMZ215" s="52"/>
      <c r="KNA215" s="5"/>
      <c r="KNB215" s="11"/>
      <c r="KNC215" s="10"/>
      <c r="KND215" s="10"/>
      <c r="KNE215" s="1"/>
      <c r="KNF215" s="5"/>
      <c r="KNG215" s="52"/>
      <c r="KNH215" s="5"/>
      <c r="KNI215" s="11"/>
      <c r="KNJ215" s="10"/>
      <c r="KNK215" s="10"/>
      <c r="KNL215" s="1"/>
      <c r="KNM215" s="5"/>
      <c r="KNN215" s="52"/>
      <c r="KNO215" s="5"/>
      <c r="KNP215" s="11"/>
      <c r="KNQ215" s="10"/>
      <c r="KNR215" s="10"/>
      <c r="KNS215" s="1"/>
      <c r="KNT215" s="5"/>
      <c r="KNU215" s="52"/>
      <c r="KNV215" s="5"/>
      <c r="KNW215" s="11"/>
      <c r="KNX215" s="10"/>
      <c r="KNY215" s="10"/>
      <c r="KNZ215" s="1"/>
      <c r="KOA215" s="5"/>
      <c r="KOB215" s="52"/>
      <c r="KOC215" s="5"/>
      <c r="KOD215" s="11"/>
      <c r="KOE215" s="10"/>
      <c r="KOF215" s="10"/>
      <c r="KOG215" s="1"/>
      <c r="KOH215" s="5"/>
      <c r="KOI215" s="52"/>
      <c r="KOJ215" s="5"/>
      <c r="KOK215" s="11"/>
      <c r="KOL215" s="10"/>
      <c r="KOM215" s="10"/>
      <c r="KON215" s="1"/>
      <c r="KOO215" s="5"/>
      <c r="KOP215" s="52"/>
      <c r="KOQ215" s="5"/>
      <c r="KOR215" s="11"/>
      <c r="KOS215" s="10"/>
      <c r="KOT215" s="10"/>
      <c r="KOU215" s="1"/>
      <c r="KOV215" s="5"/>
      <c r="KOW215" s="52"/>
      <c r="KOX215" s="5"/>
      <c r="KOY215" s="11"/>
      <c r="KOZ215" s="10"/>
      <c r="KPA215" s="10"/>
      <c r="KPB215" s="1"/>
      <c r="KPC215" s="5"/>
      <c r="KPD215" s="52"/>
      <c r="KPE215" s="5"/>
      <c r="KPF215" s="11"/>
      <c r="KPG215" s="10"/>
      <c r="KPH215" s="10"/>
      <c r="KPI215" s="1"/>
      <c r="KPJ215" s="5"/>
      <c r="KPK215" s="52"/>
      <c r="KPL215" s="5"/>
      <c r="KPM215" s="11"/>
      <c r="KPN215" s="10"/>
      <c r="KPO215" s="10"/>
      <c r="KPP215" s="1"/>
      <c r="KPQ215" s="5"/>
      <c r="KPR215" s="52"/>
      <c r="KPS215" s="5"/>
      <c r="KPT215" s="11"/>
      <c r="KPU215" s="10"/>
      <c r="KPV215" s="10"/>
      <c r="KPW215" s="1"/>
      <c r="KPX215" s="5"/>
      <c r="KPY215" s="52"/>
      <c r="KPZ215" s="5"/>
      <c r="KQA215" s="11"/>
      <c r="KQB215" s="10"/>
      <c r="KQC215" s="10"/>
      <c r="KQD215" s="1"/>
      <c r="KQE215" s="5"/>
      <c r="KQF215" s="52"/>
      <c r="KQG215" s="5"/>
      <c r="KQH215" s="11"/>
      <c r="KQI215" s="10"/>
      <c r="KQJ215" s="10"/>
      <c r="KQK215" s="1"/>
      <c r="KQL215" s="5"/>
      <c r="KQM215" s="52"/>
      <c r="KQN215" s="5"/>
      <c r="KQO215" s="11"/>
      <c r="KQP215" s="10"/>
      <c r="KQQ215" s="10"/>
      <c r="KQR215" s="1"/>
      <c r="KQS215" s="5"/>
      <c r="KQT215" s="52"/>
      <c r="KQU215" s="5"/>
      <c r="KQV215" s="11"/>
      <c r="KQW215" s="10"/>
      <c r="KQX215" s="10"/>
      <c r="KQY215" s="1"/>
      <c r="KQZ215" s="5"/>
      <c r="KRA215" s="52"/>
      <c r="KRB215" s="5"/>
      <c r="KRC215" s="11"/>
      <c r="KRD215" s="10"/>
      <c r="KRE215" s="10"/>
      <c r="KRF215" s="1"/>
      <c r="KRG215" s="5"/>
      <c r="KRH215" s="52"/>
      <c r="KRI215" s="5"/>
      <c r="KRJ215" s="11"/>
      <c r="KRK215" s="10"/>
      <c r="KRL215" s="10"/>
      <c r="KRM215" s="1"/>
      <c r="KRN215" s="5"/>
      <c r="KRO215" s="52"/>
      <c r="KRP215" s="5"/>
      <c r="KRQ215" s="11"/>
      <c r="KRR215" s="10"/>
      <c r="KRS215" s="10"/>
      <c r="KRT215" s="1"/>
      <c r="KRU215" s="5"/>
      <c r="KRV215" s="52"/>
      <c r="KRW215" s="5"/>
      <c r="KRX215" s="11"/>
      <c r="KRY215" s="10"/>
      <c r="KRZ215" s="10"/>
      <c r="KSA215" s="1"/>
      <c r="KSB215" s="5"/>
      <c r="KSC215" s="52"/>
      <c r="KSD215" s="5"/>
      <c r="KSE215" s="11"/>
      <c r="KSF215" s="10"/>
      <c r="KSG215" s="10"/>
      <c r="KSH215" s="1"/>
      <c r="KSI215" s="5"/>
      <c r="KSJ215" s="52"/>
      <c r="KSK215" s="5"/>
      <c r="KSL215" s="11"/>
      <c r="KSM215" s="10"/>
      <c r="KSN215" s="10"/>
      <c r="KSO215" s="1"/>
      <c r="KSP215" s="5"/>
      <c r="KSQ215" s="52"/>
      <c r="KSR215" s="5"/>
      <c r="KSS215" s="11"/>
      <c r="KST215" s="10"/>
      <c r="KSU215" s="10"/>
      <c r="KSV215" s="1"/>
      <c r="KSW215" s="5"/>
      <c r="KSX215" s="52"/>
      <c r="KSY215" s="5"/>
      <c r="KSZ215" s="11"/>
      <c r="KTA215" s="10"/>
      <c r="KTB215" s="10"/>
      <c r="KTC215" s="1"/>
      <c r="KTD215" s="5"/>
      <c r="KTE215" s="52"/>
      <c r="KTF215" s="5"/>
      <c r="KTG215" s="11"/>
      <c r="KTH215" s="10"/>
      <c r="KTI215" s="10"/>
      <c r="KTJ215" s="1"/>
      <c r="KTK215" s="5"/>
      <c r="KTL215" s="52"/>
      <c r="KTM215" s="5"/>
      <c r="KTN215" s="11"/>
      <c r="KTO215" s="10"/>
      <c r="KTP215" s="10"/>
      <c r="KTQ215" s="1"/>
      <c r="KTR215" s="5"/>
      <c r="KTS215" s="52"/>
      <c r="KTT215" s="5"/>
      <c r="KTU215" s="11"/>
      <c r="KTV215" s="10"/>
      <c r="KTW215" s="10"/>
      <c r="KTX215" s="1"/>
      <c r="KTY215" s="5"/>
      <c r="KTZ215" s="52"/>
      <c r="KUA215" s="5"/>
      <c r="KUB215" s="11"/>
      <c r="KUC215" s="10"/>
      <c r="KUD215" s="10"/>
      <c r="KUE215" s="1"/>
      <c r="KUF215" s="5"/>
      <c r="KUG215" s="52"/>
      <c r="KUH215" s="5"/>
      <c r="KUI215" s="11"/>
      <c r="KUJ215" s="10"/>
      <c r="KUK215" s="10"/>
      <c r="KUL215" s="1"/>
      <c r="KUM215" s="5"/>
      <c r="KUN215" s="52"/>
      <c r="KUO215" s="5"/>
      <c r="KUP215" s="11"/>
      <c r="KUQ215" s="10"/>
      <c r="KUR215" s="10"/>
      <c r="KUS215" s="1"/>
      <c r="KUT215" s="5"/>
      <c r="KUU215" s="52"/>
      <c r="KUV215" s="5"/>
      <c r="KUW215" s="11"/>
      <c r="KUX215" s="10"/>
      <c r="KUY215" s="10"/>
      <c r="KUZ215" s="1"/>
      <c r="KVA215" s="5"/>
      <c r="KVB215" s="52"/>
      <c r="KVC215" s="5"/>
      <c r="KVD215" s="11"/>
      <c r="KVE215" s="10"/>
      <c r="KVF215" s="10"/>
      <c r="KVG215" s="1"/>
      <c r="KVH215" s="5"/>
      <c r="KVI215" s="52"/>
      <c r="KVJ215" s="5"/>
      <c r="KVK215" s="11"/>
      <c r="KVL215" s="10"/>
      <c r="KVM215" s="10"/>
      <c r="KVN215" s="1"/>
      <c r="KVO215" s="5"/>
      <c r="KVP215" s="52"/>
      <c r="KVQ215" s="5"/>
      <c r="KVR215" s="11"/>
      <c r="KVS215" s="10"/>
      <c r="KVT215" s="10"/>
      <c r="KVU215" s="1"/>
      <c r="KVV215" s="5"/>
      <c r="KVW215" s="52"/>
      <c r="KVX215" s="5"/>
      <c r="KVY215" s="11"/>
      <c r="KVZ215" s="10"/>
      <c r="KWA215" s="10"/>
      <c r="KWB215" s="1"/>
      <c r="KWC215" s="5"/>
      <c r="KWD215" s="52"/>
      <c r="KWE215" s="5"/>
      <c r="KWF215" s="11"/>
      <c r="KWG215" s="10"/>
      <c r="KWH215" s="10"/>
      <c r="KWI215" s="1"/>
      <c r="KWJ215" s="5"/>
      <c r="KWK215" s="52"/>
      <c r="KWL215" s="5"/>
      <c r="KWM215" s="11"/>
      <c r="KWN215" s="10"/>
      <c r="KWO215" s="10"/>
      <c r="KWP215" s="1"/>
      <c r="KWQ215" s="5"/>
      <c r="KWR215" s="52"/>
      <c r="KWS215" s="5"/>
      <c r="KWT215" s="11"/>
      <c r="KWU215" s="10"/>
      <c r="KWV215" s="10"/>
      <c r="KWW215" s="1"/>
      <c r="KWX215" s="5"/>
      <c r="KWY215" s="52"/>
      <c r="KWZ215" s="5"/>
      <c r="KXA215" s="11"/>
      <c r="KXB215" s="10"/>
      <c r="KXC215" s="10"/>
      <c r="KXD215" s="1"/>
      <c r="KXE215" s="5"/>
      <c r="KXF215" s="52"/>
      <c r="KXG215" s="5"/>
      <c r="KXH215" s="11"/>
      <c r="KXI215" s="10"/>
      <c r="KXJ215" s="10"/>
      <c r="KXK215" s="1"/>
      <c r="KXL215" s="5"/>
      <c r="KXM215" s="52"/>
      <c r="KXN215" s="5"/>
      <c r="KXO215" s="11"/>
      <c r="KXP215" s="10"/>
      <c r="KXQ215" s="10"/>
      <c r="KXR215" s="1"/>
      <c r="KXS215" s="5"/>
      <c r="KXT215" s="52"/>
      <c r="KXU215" s="5"/>
      <c r="KXV215" s="11"/>
      <c r="KXW215" s="10"/>
      <c r="KXX215" s="10"/>
      <c r="KXY215" s="1"/>
      <c r="KXZ215" s="5"/>
      <c r="KYA215" s="52"/>
      <c r="KYB215" s="5"/>
      <c r="KYC215" s="11"/>
      <c r="KYD215" s="10"/>
      <c r="KYE215" s="10"/>
      <c r="KYF215" s="1"/>
      <c r="KYG215" s="5"/>
      <c r="KYH215" s="52"/>
      <c r="KYI215" s="5"/>
      <c r="KYJ215" s="11"/>
      <c r="KYK215" s="10"/>
      <c r="KYL215" s="10"/>
      <c r="KYM215" s="1"/>
      <c r="KYN215" s="5"/>
      <c r="KYO215" s="52"/>
      <c r="KYP215" s="5"/>
      <c r="KYQ215" s="11"/>
      <c r="KYR215" s="10"/>
      <c r="KYS215" s="10"/>
      <c r="KYT215" s="1"/>
      <c r="KYU215" s="5"/>
      <c r="KYV215" s="52"/>
      <c r="KYW215" s="5"/>
      <c r="KYX215" s="11"/>
      <c r="KYY215" s="10"/>
      <c r="KYZ215" s="10"/>
      <c r="KZA215" s="1"/>
      <c r="KZB215" s="5"/>
      <c r="KZC215" s="52"/>
      <c r="KZD215" s="5"/>
      <c r="KZE215" s="11"/>
      <c r="KZF215" s="10"/>
      <c r="KZG215" s="10"/>
      <c r="KZH215" s="1"/>
      <c r="KZI215" s="5"/>
      <c r="KZJ215" s="52"/>
      <c r="KZK215" s="5"/>
      <c r="KZL215" s="11"/>
      <c r="KZM215" s="10"/>
      <c r="KZN215" s="10"/>
      <c r="KZO215" s="1"/>
      <c r="KZP215" s="5"/>
      <c r="KZQ215" s="52"/>
      <c r="KZR215" s="5"/>
      <c r="KZS215" s="11"/>
      <c r="KZT215" s="10"/>
      <c r="KZU215" s="10"/>
      <c r="KZV215" s="1"/>
      <c r="KZW215" s="5"/>
      <c r="KZX215" s="52"/>
      <c r="KZY215" s="5"/>
      <c r="KZZ215" s="11"/>
      <c r="LAA215" s="10"/>
      <c r="LAB215" s="10"/>
      <c r="LAC215" s="1"/>
      <c r="LAD215" s="5"/>
      <c r="LAE215" s="52"/>
      <c r="LAF215" s="5"/>
      <c r="LAG215" s="11"/>
      <c r="LAH215" s="10"/>
      <c r="LAI215" s="10"/>
      <c r="LAJ215" s="1"/>
      <c r="LAK215" s="5"/>
      <c r="LAL215" s="52"/>
      <c r="LAM215" s="5"/>
      <c r="LAN215" s="11"/>
      <c r="LAO215" s="10"/>
      <c r="LAP215" s="10"/>
      <c r="LAQ215" s="1"/>
      <c r="LAR215" s="5"/>
      <c r="LAS215" s="52"/>
      <c r="LAT215" s="5"/>
      <c r="LAU215" s="11"/>
      <c r="LAV215" s="10"/>
      <c r="LAW215" s="10"/>
      <c r="LAX215" s="1"/>
      <c r="LAY215" s="5"/>
      <c r="LAZ215" s="52"/>
      <c r="LBA215" s="5"/>
      <c r="LBB215" s="11"/>
      <c r="LBC215" s="10"/>
      <c r="LBD215" s="10"/>
      <c r="LBE215" s="1"/>
      <c r="LBF215" s="5"/>
      <c r="LBG215" s="52"/>
      <c r="LBH215" s="5"/>
      <c r="LBI215" s="11"/>
      <c r="LBJ215" s="10"/>
      <c r="LBK215" s="10"/>
      <c r="LBL215" s="1"/>
      <c r="LBM215" s="5"/>
      <c r="LBN215" s="52"/>
      <c r="LBO215" s="5"/>
      <c r="LBP215" s="11"/>
      <c r="LBQ215" s="10"/>
      <c r="LBR215" s="10"/>
      <c r="LBS215" s="1"/>
      <c r="LBT215" s="5"/>
      <c r="LBU215" s="52"/>
      <c r="LBV215" s="5"/>
      <c r="LBW215" s="11"/>
      <c r="LBX215" s="10"/>
      <c r="LBY215" s="10"/>
      <c r="LBZ215" s="1"/>
      <c r="LCA215" s="5"/>
      <c r="LCB215" s="52"/>
      <c r="LCC215" s="5"/>
      <c r="LCD215" s="11"/>
      <c r="LCE215" s="10"/>
      <c r="LCF215" s="10"/>
      <c r="LCG215" s="1"/>
      <c r="LCH215" s="5"/>
      <c r="LCI215" s="52"/>
      <c r="LCJ215" s="5"/>
      <c r="LCK215" s="11"/>
      <c r="LCL215" s="10"/>
      <c r="LCM215" s="10"/>
      <c r="LCN215" s="1"/>
      <c r="LCO215" s="5"/>
      <c r="LCP215" s="52"/>
      <c r="LCQ215" s="5"/>
      <c r="LCR215" s="11"/>
      <c r="LCS215" s="10"/>
      <c r="LCT215" s="10"/>
      <c r="LCU215" s="1"/>
      <c r="LCV215" s="5"/>
      <c r="LCW215" s="52"/>
      <c r="LCX215" s="5"/>
      <c r="LCY215" s="11"/>
      <c r="LCZ215" s="10"/>
      <c r="LDA215" s="10"/>
      <c r="LDB215" s="1"/>
      <c r="LDC215" s="5"/>
      <c r="LDD215" s="52"/>
      <c r="LDE215" s="5"/>
      <c r="LDF215" s="11"/>
      <c r="LDG215" s="10"/>
      <c r="LDH215" s="10"/>
      <c r="LDI215" s="1"/>
      <c r="LDJ215" s="5"/>
      <c r="LDK215" s="52"/>
      <c r="LDL215" s="5"/>
      <c r="LDM215" s="11"/>
      <c r="LDN215" s="10"/>
      <c r="LDO215" s="10"/>
      <c r="LDP215" s="1"/>
      <c r="LDQ215" s="5"/>
      <c r="LDR215" s="52"/>
      <c r="LDS215" s="5"/>
      <c r="LDT215" s="11"/>
      <c r="LDU215" s="10"/>
      <c r="LDV215" s="10"/>
      <c r="LDW215" s="1"/>
      <c r="LDX215" s="5"/>
      <c r="LDY215" s="52"/>
      <c r="LDZ215" s="5"/>
      <c r="LEA215" s="11"/>
      <c r="LEB215" s="10"/>
      <c r="LEC215" s="10"/>
      <c r="LED215" s="1"/>
      <c r="LEE215" s="5"/>
      <c r="LEF215" s="52"/>
      <c r="LEG215" s="5"/>
      <c r="LEH215" s="11"/>
      <c r="LEI215" s="10"/>
      <c r="LEJ215" s="10"/>
      <c r="LEK215" s="1"/>
      <c r="LEL215" s="5"/>
      <c r="LEM215" s="52"/>
      <c r="LEN215" s="5"/>
      <c r="LEO215" s="11"/>
      <c r="LEP215" s="10"/>
      <c r="LEQ215" s="10"/>
      <c r="LER215" s="1"/>
      <c r="LES215" s="5"/>
      <c r="LET215" s="52"/>
      <c r="LEU215" s="5"/>
      <c r="LEV215" s="11"/>
      <c r="LEW215" s="10"/>
      <c r="LEX215" s="10"/>
      <c r="LEY215" s="1"/>
      <c r="LEZ215" s="5"/>
      <c r="LFA215" s="52"/>
      <c r="LFB215" s="5"/>
      <c r="LFC215" s="11"/>
      <c r="LFD215" s="10"/>
      <c r="LFE215" s="10"/>
      <c r="LFF215" s="1"/>
      <c r="LFG215" s="5"/>
      <c r="LFH215" s="52"/>
      <c r="LFI215" s="5"/>
      <c r="LFJ215" s="11"/>
      <c r="LFK215" s="10"/>
      <c r="LFL215" s="10"/>
      <c r="LFM215" s="1"/>
      <c r="LFN215" s="5"/>
      <c r="LFO215" s="52"/>
      <c r="LFP215" s="5"/>
      <c r="LFQ215" s="11"/>
      <c r="LFR215" s="10"/>
      <c r="LFS215" s="10"/>
      <c r="LFT215" s="1"/>
      <c r="LFU215" s="5"/>
      <c r="LFV215" s="52"/>
      <c r="LFW215" s="5"/>
      <c r="LFX215" s="11"/>
      <c r="LFY215" s="10"/>
      <c r="LFZ215" s="10"/>
      <c r="LGA215" s="1"/>
      <c r="LGB215" s="5"/>
      <c r="LGC215" s="52"/>
      <c r="LGD215" s="5"/>
      <c r="LGE215" s="11"/>
      <c r="LGF215" s="10"/>
      <c r="LGG215" s="10"/>
      <c r="LGH215" s="1"/>
      <c r="LGI215" s="5"/>
      <c r="LGJ215" s="52"/>
      <c r="LGK215" s="5"/>
      <c r="LGL215" s="11"/>
      <c r="LGM215" s="10"/>
      <c r="LGN215" s="10"/>
      <c r="LGO215" s="1"/>
      <c r="LGP215" s="5"/>
      <c r="LGQ215" s="52"/>
      <c r="LGR215" s="5"/>
      <c r="LGS215" s="11"/>
      <c r="LGT215" s="10"/>
      <c r="LGU215" s="10"/>
      <c r="LGV215" s="1"/>
      <c r="LGW215" s="5"/>
      <c r="LGX215" s="52"/>
      <c r="LGY215" s="5"/>
      <c r="LGZ215" s="11"/>
      <c r="LHA215" s="10"/>
      <c r="LHB215" s="10"/>
      <c r="LHC215" s="1"/>
      <c r="LHD215" s="5"/>
      <c r="LHE215" s="52"/>
      <c r="LHF215" s="5"/>
      <c r="LHG215" s="11"/>
      <c r="LHH215" s="10"/>
      <c r="LHI215" s="10"/>
      <c r="LHJ215" s="1"/>
      <c r="LHK215" s="5"/>
      <c r="LHL215" s="52"/>
      <c r="LHM215" s="5"/>
      <c r="LHN215" s="11"/>
      <c r="LHO215" s="10"/>
      <c r="LHP215" s="10"/>
      <c r="LHQ215" s="1"/>
      <c r="LHR215" s="5"/>
      <c r="LHS215" s="52"/>
      <c r="LHT215" s="5"/>
      <c r="LHU215" s="11"/>
      <c r="LHV215" s="10"/>
      <c r="LHW215" s="10"/>
      <c r="LHX215" s="1"/>
      <c r="LHY215" s="5"/>
      <c r="LHZ215" s="52"/>
      <c r="LIA215" s="5"/>
      <c r="LIB215" s="11"/>
      <c r="LIC215" s="10"/>
      <c r="LID215" s="10"/>
      <c r="LIE215" s="1"/>
      <c r="LIF215" s="5"/>
      <c r="LIG215" s="52"/>
      <c r="LIH215" s="5"/>
      <c r="LII215" s="11"/>
      <c r="LIJ215" s="10"/>
      <c r="LIK215" s="10"/>
      <c r="LIL215" s="1"/>
      <c r="LIM215" s="5"/>
      <c r="LIN215" s="52"/>
      <c r="LIO215" s="5"/>
      <c r="LIP215" s="11"/>
      <c r="LIQ215" s="10"/>
      <c r="LIR215" s="10"/>
      <c r="LIS215" s="1"/>
      <c r="LIT215" s="5"/>
      <c r="LIU215" s="52"/>
      <c r="LIV215" s="5"/>
      <c r="LIW215" s="11"/>
      <c r="LIX215" s="10"/>
      <c r="LIY215" s="10"/>
      <c r="LIZ215" s="1"/>
      <c r="LJA215" s="5"/>
      <c r="LJB215" s="52"/>
      <c r="LJC215" s="5"/>
      <c r="LJD215" s="11"/>
      <c r="LJE215" s="10"/>
      <c r="LJF215" s="10"/>
      <c r="LJG215" s="1"/>
      <c r="LJH215" s="5"/>
      <c r="LJI215" s="52"/>
      <c r="LJJ215" s="5"/>
      <c r="LJK215" s="11"/>
      <c r="LJL215" s="10"/>
      <c r="LJM215" s="10"/>
      <c r="LJN215" s="1"/>
      <c r="LJO215" s="5"/>
      <c r="LJP215" s="52"/>
      <c r="LJQ215" s="5"/>
      <c r="LJR215" s="11"/>
      <c r="LJS215" s="10"/>
      <c r="LJT215" s="10"/>
      <c r="LJU215" s="1"/>
      <c r="LJV215" s="5"/>
      <c r="LJW215" s="52"/>
      <c r="LJX215" s="5"/>
      <c r="LJY215" s="11"/>
      <c r="LJZ215" s="10"/>
      <c r="LKA215" s="10"/>
      <c r="LKB215" s="1"/>
      <c r="LKC215" s="5"/>
      <c r="LKD215" s="52"/>
      <c r="LKE215" s="5"/>
      <c r="LKF215" s="11"/>
      <c r="LKG215" s="10"/>
      <c r="LKH215" s="10"/>
      <c r="LKI215" s="1"/>
      <c r="LKJ215" s="5"/>
      <c r="LKK215" s="52"/>
      <c r="LKL215" s="5"/>
      <c r="LKM215" s="11"/>
      <c r="LKN215" s="10"/>
      <c r="LKO215" s="10"/>
      <c r="LKP215" s="1"/>
      <c r="LKQ215" s="5"/>
      <c r="LKR215" s="52"/>
      <c r="LKS215" s="5"/>
      <c r="LKT215" s="11"/>
      <c r="LKU215" s="10"/>
      <c r="LKV215" s="10"/>
      <c r="LKW215" s="1"/>
      <c r="LKX215" s="5"/>
      <c r="LKY215" s="52"/>
      <c r="LKZ215" s="5"/>
      <c r="LLA215" s="11"/>
      <c r="LLB215" s="10"/>
      <c r="LLC215" s="10"/>
      <c r="LLD215" s="1"/>
      <c r="LLE215" s="5"/>
      <c r="LLF215" s="52"/>
      <c r="LLG215" s="5"/>
      <c r="LLH215" s="11"/>
      <c r="LLI215" s="10"/>
      <c r="LLJ215" s="10"/>
      <c r="LLK215" s="1"/>
      <c r="LLL215" s="5"/>
      <c r="LLM215" s="52"/>
      <c r="LLN215" s="5"/>
      <c r="LLO215" s="11"/>
      <c r="LLP215" s="10"/>
      <c r="LLQ215" s="10"/>
      <c r="LLR215" s="1"/>
      <c r="LLS215" s="5"/>
      <c r="LLT215" s="52"/>
      <c r="LLU215" s="5"/>
      <c r="LLV215" s="11"/>
      <c r="LLW215" s="10"/>
      <c r="LLX215" s="10"/>
      <c r="LLY215" s="1"/>
      <c r="LLZ215" s="5"/>
      <c r="LMA215" s="52"/>
      <c r="LMB215" s="5"/>
      <c r="LMC215" s="11"/>
      <c r="LMD215" s="10"/>
      <c r="LME215" s="10"/>
      <c r="LMF215" s="1"/>
      <c r="LMG215" s="5"/>
      <c r="LMH215" s="52"/>
      <c r="LMI215" s="5"/>
      <c r="LMJ215" s="11"/>
      <c r="LMK215" s="10"/>
      <c r="LML215" s="10"/>
      <c r="LMM215" s="1"/>
      <c r="LMN215" s="5"/>
      <c r="LMO215" s="52"/>
      <c r="LMP215" s="5"/>
      <c r="LMQ215" s="11"/>
      <c r="LMR215" s="10"/>
      <c r="LMS215" s="10"/>
      <c r="LMT215" s="1"/>
      <c r="LMU215" s="5"/>
      <c r="LMV215" s="52"/>
      <c r="LMW215" s="5"/>
      <c r="LMX215" s="11"/>
      <c r="LMY215" s="10"/>
      <c r="LMZ215" s="10"/>
      <c r="LNA215" s="1"/>
      <c r="LNB215" s="5"/>
      <c r="LNC215" s="52"/>
      <c r="LND215" s="5"/>
      <c r="LNE215" s="11"/>
      <c r="LNF215" s="10"/>
      <c r="LNG215" s="10"/>
      <c r="LNH215" s="1"/>
      <c r="LNI215" s="5"/>
      <c r="LNJ215" s="52"/>
      <c r="LNK215" s="5"/>
      <c r="LNL215" s="11"/>
      <c r="LNM215" s="10"/>
      <c r="LNN215" s="10"/>
      <c r="LNO215" s="1"/>
      <c r="LNP215" s="5"/>
      <c r="LNQ215" s="52"/>
      <c r="LNR215" s="5"/>
      <c r="LNS215" s="11"/>
      <c r="LNT215" s="10"/>
      <c r="LNU215" s="10"/>
      <c r="LNV215" s="1"/>
      <c r="LNW215" s="5"/>
      <c r="LNX215" s="52"/>
      <c r="LNY215" s="5"/>
      <c r="LNZ215" s="11"/>
      <c r="LOA215" s="10"/>
      <c r="LOB215" s="10"/>
      <c r="LOC215" s="1"/>
      <c r="LOD215" s="5"/>
      <c r="LOE215" s="52"/>
      <c r="LOF215" s="5"/>
      <c r="LOG215" s="11"/>
      <c r="LOH215" s="10"/>
      <c r="LOI215" s="10"/>
      <c r="LOJ215" s="1"/>
      <c r="LOK215" s="5"/>
      <c r="LOL215" s="52"/>
      <c r="LOM215" s="5"/>
      <c r="LON215" s="11"/>
      <c r="LOO215" s="10"/>
      <c r="LOP215" s="10"/>
      <c r="LOQ215" s="1"/>
      <c r="LOR215" s="5"/>
      <c r="LOS215" s="52"/>
      <c r="LOT215" s="5"/>
      <c r="LOU215" s="11"/>
      <c r="LOV215" s="10"/>
      <c r="LOW215" s="10"/>
      <c r="LOX215" s="1"/>
      <c r="LOY215" s="5"/>
      <c r="LOZ215" s="52"/>
      <c r="LPA215" s="5"/>
      <c r="LPB215" s="11"/>
      <c r="LPC215" s="10"/>
      <c r="LPD215" s="10"/>
      <c r="LPE215" s="1"/>
      <c r="LPF215" s="5"/>
      <c r="LPG215" s="52"/>
      <c r="LPH215" s="5"/>
      <c r="LPI215" s="11"/>
      <c r="LPJ215" s="10"/>
      <c r="LPK215" s="10"/>
      <c r="LPL215" s="1"/>
      <c r="LPM215" s="5"/>
      <c r="LPN215" s="52"/>
      <c r="LPO215" s="5"/>
      <c r="LPP215" s="11"/>
      <c r="LPQ215" s="10"/>
      <c r="LPR215" s="10"/>
      <c r="LPS215" s="1"/>
      <c r="LPT215" s="5"/>
      <c r="LPU215" s="52"/>
      <c r="LPV215" s="5"/>
      <c r="LPW215" s="11"/>
      <c r="LPX215" s="10"/>
      <c r="LPY215" s="10"/>
      <c r="LPZ215" s="1"/>
      <c r="LQA215" s="5"/>
      <c r="LQB215" s="52"/>
      <c r="LQC215" s="5"/>
      <c r="LQD215" s="11"/>
      <c r="LQE215" s="10"/>
      <c r="LQF215" s="10"/>
      <c r="LQG215" s="1"/>
      <c r="LQH215" s="5"/>
      <c r="LQI215" s="52"/>
      <c r="LQJ215" s="5"/>
      <c r="LQK215" s="11"/>
      <c r="LQL215" s="10"/>
      <c r="LQM215" s="10"/>
      <c r="LQN215" s="1"/>
      <c r="LQO215" s="5"/>
      <c r="LQP215" s="52"/>
      <c r="LQQ215" s="5"/>
      <c r="LQR215" s="11"/>
      <c r="LQS215" s="10"/>
      <c r="LQT215" s="10"/>
      <c r="LQU215" s="1"/>
      <c r="LQV215" s="5"/>
      <c r="LQW215" s="52"/>
      <c r="LQX215" s="5"/>
      <c r="LQY215" s="11"/>
      <c r="LQZ215" s="10"/>
      <c r="LRA215" s="10"/>
      <c r="LRB215" s="1"/>
      <c r="LRC215" s="5"/>
      <c r="LRD215" s="52"/>
      <c r="LRE215" s="5"/>
      <c r="LRF215" s="11"/>
      <c r="LRG215" s="10"/>
      <c r="LRH215" s="10"/>
      <c r="LRI215" s="1"/>
      <c r="LRJ215" s="5"/>
      <c r="LRK215" s="52"/>
      <c r="LRL215" s="5"/>
      <c r="LRM215" s="11"/>
      <c r="LRN215" s="10"/>
      <c r="LRO215" s="10"/>
      <c r="LRP215" s="1"/>
      <c r="LRQ215" s="5"/>
      <c r="LRR215" s="52"/>
      <c r="LRS215" s="5"/>
      <c r="LRT215" s="11"/>
      <c r="LRU215" s="10"/>
      <c r="LRV215" s="10"/>
      <c r="LRW215" s="1"/>
      <c r="LRX215" s="5"/>
      <c r="LRY215" s="52"/>
      <c r="LRZ215" s="5"/>
      <c r="LSA215" s="11"/>
      <c r="LSB215" s="10"/>
      <c r="LSC215" s="10"/>
      <c r="LSD215" s="1"/>
      <c r="LSE215" s="5"/>
      <c r="LSF215" s="52"/>
      <c r="LSG215" s="5"/>
      <c r="LSH215" s="11"/>
      <c r="LSI215" s="10"/>
      <c r="LSJ215" s="10"/>
      <c r="LSK215" s="1"/>
      <c r="LSL215" s="5"/>
      <c r="LSM215" s="52"/>
      <c r="LSN215" s="5"/>
      <c r="LSO215" s="11"/>
      <c r="LSP215" s="10"/>
      <c r="LSQ215" s="10"/>
      <c r="LSR215" s="1"/>
      <c r="LSS215" s="5"/>
      <c r="LST215" s="52"/>
      <c r="LSU215" s="5"/>
      <c r="LSV215" s="11"/>
      <c r="LSW215" s="10"/>
      <c r="LSX215" s="10"/>
      <c r="LSY215" s="1"/>
      <c r="LSZ215" s="5"/>
      <c r="LTA215" s="52"/>
      <c r="LTB215" s="5"/>
      <c r="LTC215" s="11"/>
      <c r="LTD215" s="10"/>
      <c r="LTE215" s="10"/>
      <c r="LTF215" s="1"/>
      <c r="LTG215" s="5"/>
      <c r="LTH215" s="52"/>
      <c r="LTI215" s="5"/>
      <c r="LTJ215" s="11"/>
      <c r="LTK215" s="10"/>
      <c r="LTL215" s="10"/>
      <c r="LTM215" s="1"/>
      <c r="LTN215" s="5"/>
      <c r="LTO215" s="52"/>
      <c r="LTP215" s="5"/>
      <c r="LTQ215" s="11"/>
      <c r="LTR215" s="10"/>
      <c r="LTS215" s="10"/>
      <c r="LTT215" s="1"/>
      <c r="LTU215" s="5"/>
      <c r="LTV215" s="52"/>
      <c r="LTW215" s="5"/>
      <c r="LTX215" s="11"/>
      <c r="LTY215" s="10"/>
      <c r="LTZ215" s="10"/>
      <c r="LUA215" s="1"/>
      <c r="LUB215" s="5"/>
      <c r="LUC215" s="52"/>
      <c r="LUD215" s="5"/>
      <c r="LUE215" s="11"/>
      <c r="LUF215" s="10"/>
      <c r="LUG215" s="10"/>
      <c r="LUH215" s="1"/>
      <c r="LUI215" s="5"/>
      <c r="LUJ215" s="52"/>
      <c r="LUK215" s="5"/>
      <c r="LUL215" s="11"/>
      <c r="LUM215" s="10"/>
      <c r="LUN215" s="10"/>
      <c r="LUO215" s="1"/>
      <c r="LUP215" s="5"/>
      <c r="LUQ215" s="52"/>
      <c r="LUR215" s="5"/>
      <c r="LUS215" s="11"/>
      <c r="LUT215" s="10"/>
      <c r="LUU215" s="10"/>
      <c r="LUV215" s="1"/>
      <c r="LUW215" s="5"/>
      <c r="LUX215" s="52"/>
      <c r="LUY215" s="5"/>
      <c r="LUZ215" s="11"/>
      <c r="LVA215" s="10"/>
      <c r="LVB215" s="10"/>
      <c r="LVC215" s="1"/>
      <c r="LVD215" s="5"/>
      <c r="LVE215" s="52"/>
      <c r="LVF215" s="5"/>
      <c r="LVG215" s="11"/>
      <c r="LVH215" s="10"/>
      <c r="LVI215" s="10"/>
      <c r="LVJ215" s="1"/>
      <c r="LVK215" s="5"/>
      <c r="LVL215" s="52"/>
      <c r="LVM215" s="5"/>
      <c r="LVN215" s="11"/>
      <c r="LVO215" s="10"/>
      <c r="LVP215" s="10"/>
      <c r="LVQ215" s="1"/>
      <c r="LVR215" s="5"/>
      <c r="LVS215" s="52"/>
      <c r="LVT215" s="5"/>
      <c r="LVU215" s="11"/>
      <c r="LVV215" s="10"/>
      <c r="LVW215" s="10"/>
      <c r="LVX215" s="1"/>
      <c r="LVY215" s="5"/>
      <c r="LVZ215" s="52"/>
      <c r="LWA215" s="5"/>
      <c r="LWB215" s="11"/>
      <c r="LWC215" s="10"/>
      <c r="LWD215" s="10"/>
      <c r="LWE215" s="1"/>
      <c r="LWF215" s="5"/>
      <c r="LWG215" s="52"/>
      <c r="LWH215" s="5"/>
      <c r="LWI215" s="11"/>
      <c r="LWJ215" s="10"/>
      <c r="LWK215" s="10"/>
      <c r="LWL215" s="1"/>
      <c r="LWM215" s="5"/>
      <c r="LWN215" s="52"/>
      <c r="LWO215" s="5"/>
      <c r="LWP215" s="11"/>
      <c r="LWQ215" s="10"/>
      <c r="LWR215" s="10"/>
      <c r="LWS215" s="1"/>
      <c r="LWT215" s="5"/>
      <c r="LWU215" s="52"/>
      <c r="LWV215" s="5"/>
      <c r="LWW215" s="11"/>
      <c r="LWX215" s="10"/>
      <c r="LWY215" s="10"/>
      <c r="LWZ215" s="1"/>
      <c r="LXA215" s="5"/>
      <c r="LXB215" s="52"/>
      <c r="LXC215" s="5"/>
      <c r="LXD215" s="11"/>
      <c r="LXE215" s="10"/>
      <c r="LXF215" s="10"/>
      <c r="LXG215" s="1"/>
      <c r="LXH215" s="5"/>
      <c r="LXI215" s="52"/>
      <c r="LXJ215" s="5"/>
      <c r="LXK215" s="11"/>
      <c r="LXL215" s="10"/>
      <c r="LXM215" s="10"/>
      <c r="LXN215" s="1"/>
      <c r="LXO215" s="5"/>
      <c r="LXP215" s="52"/>
      <c r="LXQ215" s="5"/>
      <c r="LXR215" s="11"/>
      <c r="LXS215" s="10"/>
      <c r="LXT215" s="10"/>
      <c r="LXU215" s="1"/>
      <c r="LXV215" s="5"/>
      <c r="LXW215" s="52"/>
      <c r="LXX215" s="5"/>
      <c r="LXY215" s="11"/>
      <c r="LXZ215" s="10"/>
      <c r="LYA215" s="10"/>
      <c r="LYB215" s="1"/>
      <c r="LYC215" s="5"/>
      <c r="LYD215" s="52"/>
      <c r="LYE215" s="5"/>
      <c r="LYF215" s="11"/>
      <c r="LYG215" s="10"/>
      <c r="LYH215" s="10"/>
      <c r="LYI215" s="1"/>
      <c r="LYJ215" s="5"/>
      <c r="LYK215" s="52"/>
      <c r="LYL215" s="5"/>
      <c r="LYM215" s="11"/>
      <c r="LYN215" s="10"/>
      <c r="LYO215" s="10"/>
      <c r="LYP215" s="1"/>
      <c r="LYQ215" s="5"/>
      <c r="LYR215" s="52"/>
      <c r="LYS215" s="5"/>
      <c r="LYT215" s="11"/>
      <c r="LYU215" s="10"/>
      <c r="LYV215" s="10"/>
      <c r="LYW215" s="1"/>
      <c r="LYX215" s="5"/>
      <c r="LYY215" s="52"/>
      <c r="LYZ215" s="5"/>
      <c r="LZA215" s="11"/>
      <c r="LZB215" s="10"/>
      <c r="LZC215" s="10"/>
      <c r="LZD215" s="1"/>
      <c r="LZE215" s="5"/>
      <c r="LZF215" s="52"/>
      <c r="LZG215" s="5"/>
      <c r="LZH215" s="11"/>
      <c r="LZI215" s="10"/>
      <c r="LZJ215" s="10"/>
      <c r="LZK215" s="1"/>
      <c r="LZL215" s="5"/>
      <c r="LZM215" s="52"/>
      <c r="LZN215" s="5"/>
      <c r="LZO215" s="11"/>
      <c r="LZP215" s="10"/>
      <c r="LZQ215" s="10"/>
      <c r="LZR215" s="1"/>
      <c r="LZS215" s="5"/>
      <c r="LZT215" s="52"/>
      <c r="LZU215" s="5"/>
      <c r="LZV215" s="11"/>
      <c r="LZW215" s="10"/>
      <c r="LZX215" s="10"/>
      <c r="LZY215" s="1"/>
      <c r="LZZ215" s="5"/>
      <c r="MAA215" s="52"/>
      <c r="MAB215" s="5"/>
      <c r="MAC215" s="11"/>
      <c r="MAD215" s="10"/>
      <c r="MAE215" s="10"/>
      <c r="MAF215" s="1"/>
      <c r="MAG215" s="5"/>
      <c r="MAH215" s="52"/>
      <c r="MAI215" s="5"/>
      <c r="MAJ215" s="11"/>
      <c r="MAK215" s="10"/>
      <c r="MAL215" s="10"/>
      <c r="MAM215" s="1"/>
      <c r="MAN215" s="5"/>
      <c r="MAO215" s="52"/>
      <c r="MAP215" s="5"/>
      <c r="MAQ215" s="11"/>
      <c r="MAR215" s="10"/>
      <c r="MAS215" s="10"/>
      <c r="MAT215" s="1"/>
      <c r="MAU215" s="5"/>
      <c r="MAV215" s="52"/>
      <c r="MAW215" s="5"/>
      <c r="MAX215" s="11"/>
      <c r="MAY215" s="10"/>
      <c r="MAZ215" s="10"/>
      <c r="MBA215" s="1"/>
      <c r="MBB215" s="5"/>
      <c r="MBC215" s="52"/>
      <c r="MBD215" s="5"/>
      <c r="MBE215" s="11"/>
      <c r="MBF215" s="10"/>
      <c r="MBG215" s="10"/>
      <c r="MBH215" s="1"/>
      <c r="MBI215" s="5"/>
      <c r="MBJ215" s="52"/>
      <c r="MBK215" s="5"/>
      <c r="MBL215" s="11"/>
      <c r="MBM215" s="10"/>
      <c r="MBN215" s="10"/>
      <c r="MBO215" s="1"/>
      <c r="MBP215" s="5"/>
      <c r="MBQ215" s="52"/>
      <c r="MBR215" s="5"/>
      <c r="MBS215" s="11"/>
      <c r="MBT215" s="10"/>
      <c r="MBU215" s="10"/>
      <c r="MBV215" s="1"/>
      <c r="MBW215" s="5"/>
      <c r="MBX215" s="52"/>
      <c r="MBY215" s="5"/>
      <c r="MBZ215" s="11"/>
      <c r="MCA215" s="10"/>
      <c r="MCB215" s="10"/>
      <c r="MCC215" s="1"/>
      <c r="MCD215" s="5"/>
      <c r="MCE215" s="52"/>
      <c r="MCF215" s="5"/>
      <c r="MCG215" s="11"/>
      <c r="MCH215" s="10"/>
      <c r="MCI215" s="10"/>
      <c r="MCJ215" s="1"/>
      <c r="MCK215" s="5"/>
      <c r="MCL215" s="52"/>
      <c r="MCM215" s="5"/>
      <c r="MCN215" s="11"/>
      <c r="MCO215" s="10"/>
      <c r="MCP215" s="10"/>
      <c r="MCQ215" s="1"/>
      <c r="MCR215" s="5"/>
      <c r="MCS215" s="52"/>
      <c r="MCT215" s="5"/>
      <c r="MCU215" s="11"/>
      <c r="MCV215" s="10"/>
      <c r="MCW215" s="10"/>
      <c r="MCX215" s="1"/>
      <c r="MCY215" s="5"/>
      <c r="MCZ215" s="52"/>
      <c r="MDA215" s="5"/>
      <c r="MDB215" s="11"/>
      <c r="MDC215" s="10"/>
      <c r="MDD215" s="10"/>
      <c r="MDE215" s="1"/>
      <c r="MDF215" s="5"/>
      <c r="MDG215" s="52"/>
      <c r="MDH215" s="5"/>
      <c r="MDI215" s="11"/>
      <c r="MDJ215" s="10"/>
      <c r="MDK215" s="10"/>
      <c r="MDL215" s="1"/>
      <c r="MDM215" s="5"/>
      <c r="MDN215" s="52"/>
      <c r="MDO215" s="5"/>
      <c r="MDP215" s="11"/>
      <c r="MDQ215" s="10"/>
      <c r="MDR215" s="10"/>
      <c r="MDS215" s="1"/>
      <c r="MDT215" s="5"/>
      <c r="MDU215" s="52"/>
      <c r="MDV215" s="5"/>
      <c r="MDW215" s="11"/>
      <c r="MDX215" s="10"/>
      <c r="MDY215" s="10"/>
      <c r="MDZ215" s="1"/>
      <c r="MEA215" s="5"/>
      <c r="MEB215" s="52"/>
      <c r="MEC215" s="5"/>
      <c r="MED215" s="11"/>
      <c r="MEE215" s="10"/>
      <c r="MEF215" s="10"/>
      <c r="MEG215" s="1"/>
      <c r="MEH215" s="5"/>
      <c r="MEI215" s="52"/>
      <c r="MEJ215" s="5"/>
      <c r="MEK215" s="11"/>
      <c r="MEL215" s="10"/>
      <c r="MEM215" s="10"/>
      <c r="MEN215" s="1"/>
      <c r="MEO215" s="5"/>
      <c r="MEP215" s="52"/>
      <c r="MEQ215" s="5"/>
      <c r="MER215" s="11"/>
      <c r="MES215" s="10"/>
      <c r="MET215" s="10"/>
      <c r="MEU215" s="1"/>
      <c r="MEV215" s="5"/>
      <c r="MEW215" s="52"/>
      <c r="MEX215" s="5"/>
      <c r="MEY215" s="11"/>
      <c r="MEZ215" s="10"/>
      <c r="MFA215" s="10"/>
      <c r="MFB215" s="1"/>
      <c r="MFC215" s="5"/>
      <c r="MFD215" s="52"/>
      <c r="MFE215" s="5"/>
      <c r="MFF215" s="11"/>
      <c r="MFG215" s="10"/>
      <c r="MFH215" s="10"/>
      <c r="MFI215" s="1"/>
      <c r="MFJ215" s="5"/>
      <c r="MFK215" s="52"/>
      <c r="MFL215" s="5"/>
      <c r="MFM215" s="11"/>
      <c r="MFN215" s="10"/>
      <c r="MFO215" s="10"/>
      <c r="MFP215" s="1"/>
      <c r="MFQ215" s="5"/>
      <c r="MFR215" s="52"/>
      <c r="MFS215" s="5"/>
      <c r="MFT215" s="11"/>
      <c r="MFU215" s="10"/>
      <c r="MFV215" s="10"/>
      <c r="MFW215" s="1"/>
      <c r="MFX215" s="5"/>
      <c r="MFY215" s="52"/>
      <c r="MFZ215" s="5"/>
      <c r="MGA215" s="11"/>
      <c r="MGB215" s="10"/>
      <c r="MGC215" s="10"/>
      <c r="MGD215" s="1"/>
      <c r="MGE215" s="5"/>
      <c r="MGF215" s="52"/>
      <c r="MGG215" s="5"/>
      <c r="MGH215" s="11"/>
      <c r="MGI215" s="10"/>
      <c r="MGJ215" s="10"/>
      <c r="MGK215" s="1"/>
      <c r="MGL215" s="5"/>
      <c r="MGM215" s="52"/>
      <c r="MGN215" s="5"/>
      <c r="MGO215" s="11"/>
      <c r="MGP215" s="10"/>
      <c r="MGQ215" s="10"/>
      <c r="MGR215" s="1"/>
      <c r="MGS215" s="5"/>
      <c r="MGT215" s="52"/>
      <c r="MGU215" s="5"/>
      <c r="MGV215" s="11"/>
      <c r="MGW215" s="10"/>
      <c r="MGX215" s="10"/>
      <c r="MGY215" s="1"/>
      <c r="MGZ215" s="5"/>
      <c r="MHA215" s="52"/>
      <c r="MHB215" s="5"/>
      <c r="MHC215" s="11"/>
      <c r="MHD215" s="10"/>
      <c r="MHE215" s="10"/>
      <c r="MHF215" s="1"/>
      <c r="MHG215" s="5"/>
      <c r="MHH215" s="52"/>
      <c r="MHI215" s="5"/>
      <c r="MHJ215" s="11"/>
      <c r="MHK215" s="10"/>
      <c r="MHL215" s="10"/>
      <c r="MHM215" s="1"/>
      <c r="MHN215" s="5"/>
      <c r="MHO215" s="52"/>
      <c r="MHP215" s="5"/>
      <c r="MHQ215" s="11"/>
      <c r="MHR215" s="10"/>
      <c r="MHS215" s="10"/>
      <c r="MHT215" s="1"/>
      <c r="MHU215" s="5"/>
      <c r="MHV215" s="52"/>
      <c r="MHW215" s="5"/>
      <c r="MHX215" s="11"/>
      <c r="MHY215" s="10"/>
      <c r="MHZ215" s="10"/>
      <c r="MIA215" s="1"/>
      <c r="MIB215" s="5"/>
      <c r="MIC215" s="52"/>
      <c r="MID215" s="5"/>
      <c r="MIE215" s="11"/>
      <c r="MIF215" s="10"/>
      <c r="MIG215" s="10"/>
      <c r="MIH215" s="1"/>
      <c r="MII215" s="5"/>
      <c r="MIJ215" s="52"/>
      <c r="MIK215" s="5"/>
      <c r="MIL215" s="11"/>
      <c r="MIM215" s="10"/>
      <c r="MIN215" s="10"/>
      <c r="MIO215" s="1"/>
      <c r="MIP215" s="5"/>
      <c r="MIQ215" s="52"/>
      <c r="MIR215" s="5"/>
      <c r="MIS215" s="11"/>
      <c r="MIT215" s="10"/>
      <c r="MIU215" s="10"/>
      <c r="MIV215" s="1"/>
      <c r="MIW215" s="5"/>
      <c r="MIX215" s="52"/>
      <c r="MIY215" s="5"/>
      <c r="MIZ215" s="11"/>
      <c r="MJA215" s="10"/>
      <c r="MJB215" s="10"/>
      <c r="MJC215" s="1"/>
      <c r="MJD215" s="5"/>
      <c r="MJE215" s="52"/>
      <c r="MJF215" s="5"/>
      <c r="MJG215" s="11"/>
      <c r="MJH215" s="10"/>
      <c r="MJI215" s="10"/>
      <c r="MJJ215" s="1"/>
      <c r="MJK215" s="5"/>
      <c r="MJL215" s="52"/>
      <c r="MJM215" s="5"/>
      <c r="MJN215" s="11"/>
      <c r="MJO215" s="10"/>
      <c r="MJP215" s="10"/>
      <c r="MJQ215" s="1"/>
      <c r="MJR215" s="5"/>
      <c r="MJS215" s="52"/>
      <c r="MJT215" s="5"/>
      <c r="MJU215" s="11"/>
      <c r="MJV215" s="10"/>
      <c r="MJW215" s="10"/>
      <c r="MJX215" s="1"/>
      <c r="MJY215" s="5"/>
      <c r="MJZ215" s="52"/>
      <c r="MKA215" s="5"/>
      <c r="MKB215" s="11"/>
      <c r="MKC215" s="10"/>
      <c r="MKD215" s="10"/>
      <c r="MKE215" s="1"/>
      <c r="MKF215" s="5"/>
      <c r="MKG215" s="52"/>
      <c r="MKH215" s="5"/>
      <c r="MKI215" s="11"/>
      <c r="MKJ215" s="10"/>
      <c r="MKK215" s="10"/>
      <c r="MKL215" s="1"/>
      <c r="MKM215" s="5"/>
      <c r="MKN215" s="52"/>
      <c r="MKO215" s="5"/>
      <c r="MKP215" s="11"/>
      <c r="MKQ215" s="10"/>
      <c r="MKR215" s="10"/>
      <c r="MKS215" s="1"/>
      <c r="MKT215" s="5"/>
      <c r="MKU215" s="52"/>
      <c r="MKV215" s="5"/>
      <c r="MKW215" s="11"/>
      <c r="MKX215" s="10"/>
      <c r="MKY215" s="10"/>
      <c r="MKZ215" s="1"/>
      <c r="MLA215" s="5"/>
      <c r="MLB215" s="52"/>
      <c r="MLC215" s="5"/>
      <c r="MLD215" s="11"/>
      <c r="MLE215" s="10"/>
      <c r="MLF215" s="10"/>
      <c r="MLG215" s="1"/>
      <c r="MLH215" s="5"/>
      <c r="MLI215" s="52"/>
      <c r="MLJ215" s="5"/>
      <c r="MLK215" s="11"/>
      <c r="MLL215" s="10"/>
      <c r="MLM215" s="10"/>
      <c r="MLN215" s="1"/>
      <c r="MLO215" s="5"/>
      <c r="MLP215" s="52"/>
      <c r="MLQ215" s="5"/>
      <c r="MLR215" s="11"/>
      <c r="MLS215" s="10"/>
      <c r="MLT215" s="10"/>
      <c r="MLU215" s="1"/>
      <c r="MLV215" s="5"/>
      <c r="MLW215" s="52"/>
      <c r="MLX215" s="5"/>
      <c r="MLY215" s="11"/>
      <c r="MLZ215" s="10"/>
      <c r="MMA215" s="10"/>
      <c r="MMB215" s="1"/>
      <c r="MMC215" s="5"/>
      <c r="MMD215" s="52"/>
      <c r="MME215" s="5"/>
      <c r="MMF215" s="11"/>
      <c r="MMG215" s="10"/>
      <c r="MMH215" s="10"/>
      <c r="MMI215" s="1"/>
      <c r="MMJ215" s="5"/>
      <c r="MMK215" s="52"/>
      <c r="MML215" s="5"/>
      <c r="MMM215" s="11"/>
      <c r="MMN215" s="10"/>
      <c r="MMO215" s="10"/>
      <c r="MMP215" s="1"/>
      <c r="MMQ215" s="5"/>
      <c r="MMR215" s="52"/>
      <c r="MMS215" s="5"/>
      <c r="MMT215" s="11"/>
      <c r="MMU215" s="10"/>
      <c r="MMV215" s="10"/>
      <c r="MMW215" s="1"/>
      <c r="MMX215" s="5"/>
      <c r="MMY215" s="52"/>
      <c r="MMZ215" s="5"/>
      <c r="MNA215" s="11"/>
      <c r="MNB215" s="10"/>
      <c r="MNC215" s="10"/>
      <c r="MND215" s="1"/>
      <c r="MNE215" s="5"/>
      <c r="MNF215" s="52"/>
      <c r="MNG215" s="5"/>
      <c r="MNH215" s="11"/>
      <c r="MNI215" s="10"/>
      <c r="MNJ215" s="10"/>
      <c r="MNK215" s="1"/>
      <c r="MNL215" s="5"/>
      <c r="MNM215" s="52"/>
      <c r="MNN215" s="5"/>
      <c r="MNO215" s="11"/>
      <c r="MNP215" s="10"/>
      <c r="MNQ215" s="10"/>
      <c r="MNR215" s="1"/>
      <c r="MNS215" s="5"/>
      <c r="MNT215" s="52"/>
      <c r="MNU215" s="5"/>
      <c r="MNV215" s="11"/>
      <c r="MNW215" s="10"/>
      <c r="MNX215" s="10"/>
      <c r="MNY215" s="1"/>
      <c r="MNZ215" s="5"/>
      <c r="MOA215" s="52"/>
      <c r="MOB215" s="5"/>
      <c r="MOC215" s="11"/>
      <c r="MOD215" s="10"/>
      <c r="MOE215" s="10"/>
      <c r="MOF215" s="1"/>
      <c r="MOG215" s="5"/>
      <c r="MOH215" s="52"/>
      <c r="MOI215" s="5"/>
      <c r="MOJ215" s="11"/>
      <c r="MOK215" s="10"/>
      <c r="MOL215" s="10"/>
      <c r="MOM215" s="1"/>
      <c r="MON215" s="5"/>
      <c r="MOO215" s="52"/>
      <c r="MOP215" s="5"/>
      <c r="MOQ215" s="11"/>
      <c r="MOR215" s="10"/>
      <c r="MOS215" s="10"/>
      <c r="MOT215" s="1"/>
      <c r="MOU215" s="5"/>
      <c r="MOV215" s="52"/>
      <c r="MOW215" s="5"/>
      <c r="MOX215" s="11"/>
      <c r="MOY215" s="10"/>
      <c r="MOZ215" s="10"/>
      <c r="MPA215" s="1"/>
      <c r="MPB215" s="5"/>
      <c r="MPC215" s="52"/>
      <c r="MPD215" s="5"/>
      <c r="MPE215" s="11"/>
      <c r="MPF215" s="10"/>
      <c r="MPG215" s="10"/>
      <c r="MPH215" s="1"/>
      <c r="MPI215" s="5"/>
      <c r="MPJ215" s="52"/>
      <c r="MPK215" s="5"/>
      <c r="MPL215" s="11"/>
      <c r="MPM215" s="10"/>
      <c r="MPN215" s="10"/>
      <c r="MPO215" s="1"/>
      <c r="MPP215" s="5"/>
      <c r="MPQ215" s="52"/>
      <c r="MPR215" s="5"/>
      <c r="MPS215" s="11"/>
      <c r="MPT215" s="10"/>
      <c r="MPU215" s="10"/>
      <c r="MPV215" s="1"/>
      <c r="MPW215" s="5"/>
      <c r="MPX215" s="52"/>
      <c r="MPY215" s="5"/>
      <c r="MPZ215" s="11"/>
      <c r="MQA215" s="10"/>
      <c r="MQB215" s="10"/>
      <c r="MQC215" s="1"/>
      <c r="MQD215" s="5"/>
      <c r="MQE215" s="52"/>
      <c r="MQF215" s="5"/>
      <c r="MQG215" s="11"/>
      <c r="MQH215" s="10"/>
      <c r="MQI215" s="10"/>
      <c r="MQJ215" s="1"/>
      <c r="MQK215" s="5"/>
      <c r="MQL215" s="52"/>
      <c r="MQM215" s="5"/>
      <c r="MQN215" s="11"/>
      <c r="MQO215" s="10"/>
      <c r="MQP215" s="10"/>
      <c r="MQQ215" s="1"/>
      <c r="MQR215" s="5"/>
      <c r="MQS215" s="52"/>
      <c r="MQT215" s="5"/>
      <c r="MQU215" s="11"/>
      <c r="MQV215" s="10"/>
      <c r="MQW215" s="10"/>
      <c r="MQX215" s="1"/>
      <c r="MQY215" s="5"/>
      <c r="MQZ215" s="52"/>
      <c r="MRA215" s="5"/>
      <c r="MRB215" s="11"/>
      <c r="MRC215" s="10"/>
      <c r="MRD215" s="10"/>
      <c r="MRE215" s="1"/>
      <c r="MRF215" s="5"/>
      <c r="MRG215" s="52"/>
      <c r="MRH215" s="5"/>
      <c r="MRI215" s="11"/>
      <c r="MRJ215" s="10"/>
      <c r="MRK215" s="10"/>
      <c r="MRL215" s="1"/>
      <c r="MRM215" s="5"/>
      <c r="MRN215" s="52"/>
      <c r="MRO215" s="5"/>
      <c r="MRP215" s="11"/>
      <c r="MRQ215" s="10"/>
      <c r="MRR215" s="10"/>
      <c r="MRS215" s="1"/>
      <c r="MRT215" s="5"/>
      <c r="MRU215" s="52"/>
      <c r="MRV215" s="5"/>
      <c r="MRW215" s="11"/>
      <c r="MRX215" s="10"/>
      <c r="MRY215" s="10"/>
      <c r="MRZ215" s="1"/>
      <c r="MSA215" s="5"/>
      <c r="MSB215" s="52"/>
      <c r="MSC215" s="5"/>
      <c r="MSD215" s="11"/>
      <c r="MSE215" s="10"/>
      <c r="MSF215" s="10"/>
      <c r="MSG215" s="1"/>
      <c r="MSH215" s="5"/>
      <c r="MSI215" s="52"/>
      <c r="MSJ215" s="5"/>
      <c r="MSK215" s="11"/>
      <c r="MSL215" s="10"/>
      <c r="MSM215" s="10"/>
      <c r="MSN215" s="1"/>
      <c r="MSO215" s="5"/>
      <c r="MSP215" s="52"/>
      <c r="MSQ215" s="5"/>
      <c r="MSR215" s="11"/>
      <c r="MSS215" s="10"/>
      <c r="MST215" s="10"/>
      <c r="MSU215" s="1"/>
      <c r="MSV215" s="5"/>
      <c r="MSW215" s="52"/>
      <c r="MSX215" s="5"/>
      <c r="MSY215" s="11"/>
      <c r="MSZ215" s="10"/>
      <c r="MTA215" s="10"/>
      <c r="MTB215" s="1"/>
      <c r="MTC215" s="5"/>
      <c r="MTD215" s="52"/>
      <c r="MTE215" s="5"/>
      <c r="MTF215" s="11"/>
      <c r="MTG215" s="10"/>
      <c r="MTH215" s="10"/>
      <c r="MTI215" s="1"/>
      <c r="MTJ215" s="5"/>
      <c r="MTK215" s="52"/>
      <c r="MTL215" s="5"/>
      <c r="MTM215" s="11"/>
      <c r="MTN215" s="10"/>
      <c r="MTO215" s="10"/>
      <c r="MTP215" s="1"/>
      <c r="MTQ215" s="5"/>
      <c r="MTR215" s="52"/>
      <c r="MTS215" s="5"/>
      <c r="MTT215" s="11"/>
      <c r="MTU215" s="10"/>
      <c r="MTV215" s="10"/>
      <c r="MTW215" s="1"/>
      <c r="MTX215" s="5"/>
      <c r="MTY215" s="52"/>
      <c r="MTZ215" s="5"/>
      <c r="MUA215" s="11"/>
      <c r="MUB215" s="10"/>
      <c r="MUC215" s="10"/>
      <c r="MUD215" s="1"/>
      <c r="MUE215" s="5"/>
      <c r="MUF215" s="52"/>
      <c r="MUG215" s="5"/>
      <c r="MUH215" s="11"/>
      <c r="MUI215" s="10"/>
      <c r="MUJ215" s="10"/>
      <c r="MUK215" s="1"/>
      <c r="MUL215" s="5"/>
      <c r="MUM215" s="52"/>
      <c r="MUN215" s="5"/>
      <c r="MUO215" s="11"/>
      <c r="MUP215" s="10"/>
      <c r="MUQ215" s="10"/>
      <c r="MUR215" s="1"/>
      <c r="MUS215" s="5"/>
      <c r="MUT215" s="52"/>
      <c r="MUU215" s="5"/>
      <c r="MUV215" s="11"/>
      <c r="MUW215" s="10"/>
      <c r="MUX215" s="10"/>
      <c r="MUY215" s="1"/>
      <c r="MUZ215" s="5"/>
      <c r="MVA215" s="52"/>
      <c r="MVB215" s="5"/>
      <c r="MVC215" s="11"/>
      <c r="MVD215" s="10"/>
      <c r="MVE215" s="10"/>
      <c r="MVF215" s="1"/>
      <c r="MVG215" s="5"/>
      <c r="MVH215" s="52"/>
      <c r="MVI215" s="5"/>
      <c r="MVJ215" s="11"/>
      <c r="MVK215" s="10"/>
      <c r="MVL215" s="10"/>
      <c r="MVM215" s="1"/>
      <c r="MVN215" s="5"/>
      <c r="MVO215" s="52"/>
      <c r="MVP215" s="5"/>
      <c r="MVQ215" s="11"/>
      <c r="MVR215" s="10"/>
      <c r="MVS215" s="10"/>
      <c r="MVT215" s="1"/>
      <c r="MVU215" s="5"/>
      <c r="MVV215" s="52"/>
      <c r="MVW215" s="5"/>
      <c r="MVX215" s="11"/>
      <c r="MVY215" s="10"/>
      <c r="MVZ215" s="10"/>
      <c r="MWA215" s="1"/>
      <c r="MWB215" s="5"/>
      <c r="MWC215" s="52"/>
      <c r="MWD215" s="5"/>
      <c r="MWE215" s="11"/>
      <c r="MWF215" s="10"/>
      <c r="MWG215" s="10"/>
      <c r="MWH215" s="1"/>
      <c r="MWI215" s="5"/>
      <c r="MWJ215" s="52"/>
      <c r="MWK215" s="5"/>
      <c r="MWL215" s="11"/>
      <c r="MWM215" s="10"/>
      <c r="MWN215" s="10"/>
      <c r="MWO215" s="1"/>
      <c r="MWP215" s="5"/>
      <c r="MWQ215" s="52"/>
      <c r="MWR215" s="5"/>
      <c r="MWS215" s="11"/>
      <c r="MWT215" s="10"/>
      <c r="MWU215" s="10"/>
      <c r="MWV215" s="1"/>
      <c r="MWW215" s="5"/>
      <c r="MWX215" s="52"/>
      <c r="MWY215" s="5"/>
      <c r="MWZ215" s="11"/>
      <c r="MXA215" s="10"/>
      <c r="MXB215" s="10"/>
      <c r="MXC215" s="1"/>
      <c r="MXD215" s="5"/>
      <c r="MXE215" s="52"/>
      <c r="MXF215" s="5"/>
      <c r="MXG215" s="11"/>
      <c r="MXH215" s="10"/>
      <c r="MXI215" s="10"/>
      <c r="MXJ215" s="1"/>
      <c r="MXK215" s="5"/>
      <c r="MXL215" s="52"/>
      <c r="MXM215" s="5"/>
      <c r="MXN215" s="11"/>
      <c r="MXO215" s="10"/>
      <c r="MXP215" s="10"/>
      <c r="MXQ215" s="1"/>
      <c r="MXR215" s="5"/>
      <c r="MXS215" s="52"/>
      <c r="MXT215" s="5"/>
      <c r="MXU215" s="11"/>
      <c r="MXV215" s="10"/>
      <c r="MXW215" s="10"/>
      <c r="MXX215" s="1"/>
      <c r="MXY215" s="5"/>
      <c r="MXZ215" s="52"/>
      <c r="MYA215" s="5"/>
      <c r="MYB215" s="11"/>
      <c r="MYC215" s="10"/>
      <c r="MYD215" s="10"/>
      <c r="MYE215" s="1"/>
      <c r="MYF215" s="5"/>
      <c r="MYG215" s="52"/>
      <c r="MYH215" s="5"/>
      <c r="MYI215" s="11"/>
      <c r="MYJ215" s="10"/>
      <c r="MYK215" s="10"/>
      <c r="MYL215" s="1"/>
      <c r="MYM215" s="5"/>
      <c r="MYN215" s="52"/>
      <c r="MYO215" s="5"/>
      <c r="MYP215" s="11"/>
      <c r="MYQ215" s="10"/>
      <c r="MYR215" s="10"/>
      <c r="MYS215" s="1"/>
      <c r="MYT215" s="5"/>
      <c r="MYU215" s="52"/>
      <c r="MYV215" s="5"/>
      <c r="MYW215" s="11"/>
      <c r="MYX215" s="10"/>
      <c r="MYY215" s="10"/>
      <c r="MYZ215" s="1"/>
      <c r="MZA215" s="5"/>
      <c r="MZB215" s="52"/>
      <c r="MZC215" s="5"/>
      <c r="MZD215" s="11"/>
      <c r="MZE215" s="10"/>
      <c r="MZF215" s="10"/>
      <c r="MZG215" s="1"/>
      <c r="MZH215" s="5"/>
      <c r="MZI215" s="52"/>
      <c r="MZJ215" s="5"/>
      <c r="MZK215" s="11"/>
      <c r="MZL215" s="10"/>
      <c r="MZM215" s="10"/>
      <c r="MZN215" s="1"/>
      <c r="MZO215" s="5"/>
      <c r="MZP215" s="52"/>
      <c r="MZQ215" s="5"/>
      <c r="MZR215" s="11"/>
      <c r="MZS215" s="10"/>
      <c r="MZT215" s="10"/>
      <c r="MZU215" s="1"/>
      <c r="MZV215" s="5"/>
      <c r="MZW215" s="52"/>
      <c r="MZX215" s="5"/>
      <c r="MZY215" s="11"/>
      <c r="MZZ215" s="10"/>
      <c r="NAA215" s="10"/>
      <c r="NAB215" s="1"/>
      <c r="NAC215" s="5"/>
      <c r="NAD215" s="52"/>
      <c r="NAE215" s="5"/>
      <c r="NAF215" s="11"/>
      <c r="NAG215" s="10"/>
      <c r="NAH215" s="10"/>
      <c r="NAI215" s="1"/>
      <c r="NAJ215" s="5"/>
      <c r="NAK215" s="52"/>
      <c r="NAL215" s="5"/>
      <c r="NAM215" s="11"/>
      <c r="NAN215" s="10"/>
      <c r="NAO215" s="10"/>
      <c r="NAP215" s="1"/>
      <c r="NAQ215" s="5"/>
      <c r="NAR215" s="52"/>
      <c r="NAS215" s="5"/>
      <c r="NAT215" s="11"/>
      <c r="NAU215" s="10"/>
      <c r="NAV215" s="10"/>
      <c r="NAW215" s="1"/>
      <c r="NAX215" s="5"/>
      <c r="NAY215" s="52"/>
      <c r="NAZ215" s="5"/>
      <c r="NBA215" s="11"/>
      <c r="NBB215" s="10"/>
      <c r="NBC215" s="10"/>
      <c r="NBD215" s="1"/>
      <c r="NBE215" s="5"/>
      <c r="NBF215" s="52"/>
      <c r="NBG215" s="5"/>
      <c r="NBH215" s="11"/>
      <c r="NBI215" s="10"/>
      <c r="NBJ215" s="10"/>
      <c r="NBK215" s="1"/>
      <c r="NBL215" s="5"/>
      <c r="NBM215" s="52"/>
      <c r="NBN215" s="5"/>
      <c r="NBO215" s="11"/>
      <c r="NBP215" s="10"/>
      <c r="NBQ215" s="10"/>
      <c r="NBR215" s="1"/>
      <c r="NBS215" s="5"/>
      <c r="NBT215" s="52"/>
      <c r="NBU215" s="5"/>
      <c r="NBV215" s="11"/>
      <c r="NBW215" s="10"/>
      <c r="NBX215" s="10"/>
      <c r="NBY215" s="1"/>
      <c r="NBZ215" s="5"/>
      <c r="NCA215" s="52"/>
      <c r="NCB215" s="5"/>
      <c r="NCC215" s="11"/>
      <c r="NCD215" s="10"/>
      <c r="NCE215" s="10"/>
      <c r="NCF215" s="1"/>
      <c r="NCG215" s="5"/>
      <c r="NCH215" s="52"/>
      <c r="NCI215" s="5"/>
      <c r="NCJ215" s="11"/>
      <c r="NCK215" s="10"/>
      <c r="NCL215" s="10"/>
      <c r="NCM215" s="1"/>
      <c r="NCN215" s="5"/>
      <c r="NCO215" s="52"/>
      <c r="NCP215" s="5"/>
      <c r="NCQ215" s="11"/>
      <c r="NCR215" s="10"/>
      <c r="NCS215" s="10"/>
      <c r="NCT215" s="1"/>
      <c r="NCU215" s="5"/>
      <c r="NCV215" s="52"/>
      <c r="NCW215" s="5"/>
      <c r="NCX215" s="11"/>
      <c r="NCY215" s="10"/>
      <c r="NCZ215" s="10"/>
      <c r="NDA215" s="1"/>
      <c r="NDB215" s="5"/>
      <c r="NDC215" s="52"/>
      <c r="NDD215" s="5"/>
      <c r="NDE215" s="11"/>
      <c r="NDF215" s="10"/>
      <c r="NDG215" s="10"/>
      <c r="NDH215" s="1"/>
      <c r="NDI215" s="5"/>
      <c r="NDJ215" s="52"/>
      <c r="NDK215" s="5"/>
      <c r="NDL215" s="11"/>
      <c r="NDM215" s="10"/>
      <c r="NDN215" s="10"/>
      <c r="NDO215" s="1"/>
      <c r="NDP215" s="5"/>
      <c r="NDQ215" s="52"/>
      <c r="NDR215" s="5"/>
      <c r="NDS215" s="11"/>
      <c r="NDT215" s="10"/>
      <c r="NDU215" s="10"/>
      <c r="NDV215" s="1"/>
      <c r="NDW215" s="5"/>
      <c r="NDX215" s="52"/>
      <c r="NDY215" s="5"/>
      <c r="NDZ215" s="11"/>
      <c r="NEA215" s="10"/>
      <c r="NEB215" s="10"/>
      <c r="NEC215" s="1"/>
      <c r="NED215" s="5"/>
      <c r="NEE215" s="52"/>
      <c r="NEF215" s="5"/>
      <c r="NEG215" s="11"/>
      <c r="NEH215" s="10"/>
      <c r="NEI215" s="10"/>
      <c r="NEJ215" s="1"/>
      <c r="NEK215" s="5"/>
      <c r="NEL215" s="52"/>
      <c r="NEM215" s="5"/>
      <c r="NEN215" s="11"/>
      <c r="NEO215" s="10"/>
      <c r="NEP215" s="10"/>
      <c r="NEQ215" s="1"/>
      <c r="NER215" s="5"/>
      <c r="NES215" s="52"/>
      <c r="NET215" s="5"/>
      <c r="NEU215" s="11"/>
      <c r="NEV215" s="10"/>
      <c r="NEW215" s="10"/>
      <c r="NEX215" s="1"/>
      <c r="NEY215" s="5"/>
      <c r="NEZ215" s="52"/>
      <c r="NFA215" s="5"/>
      <c r="NFB215" s="11"/>
      <c r="NFC215" s="10"/>
      <c r="NFD215" s="10"/>
      <c r="NFE215" s="1"/>
      <c r="NFF215" s="5"/>
      <c r="NFG215" s="52"/>
      <c r="NFH215" s="5"/>
      <c r="NFI215" s="11"/>
      <c r="NFJ215" s="10"/>
      <c r="NFK215" s="10"/>
      <c r="NFL215" s="1"/>
      <c r="NFM215" s="5"/>
      <c r="NFN215" s="52"/>
      <c r="NFO215" s="5"/>
      <c r="NFP215" s="11"/>
      <c r="NFQ215" s="10"/>
      <c r="NFR215" s="10"/>
      <c r="NFS215" s="1"/>
      <c r="NFT215" s="5"/>
      <c r="NFU215" s="52"/>
      <c r="NFV215" s="5"/>
      <c r="NFW215" s="11"/>
      <c r="NFX215" s="10"/>
      <c r="NFY215" s="10"/>
      <c r="NFZ215" s="1"/>
      <c r="NGA215" s="5"/>
      <c r="NGB215" s="52"/>
      <c r="NGC215" s="5"/>
      <c r="NGD215" s="11"/>
      <c r="NGE215" s="10"/>
      <c r="NGF215" s="10"/>
      <c r="NGG215" s="1"/>
      <c r="NGH215" s="5"/>
      <c r="NGI215" s="52"/>
      <c r="NGJ215" s="5"/>
      <c r="NGK215" s="11"/>
      <c r="NGL215" s="10"/>
      <c r="NGM215" s="10"/>
      <c r="NGN215" s="1"/>
      <c r="NGO215" s="5"/>
      <c r="NGP215" s="52"/>
      <c r="NGQ215" s="5"/>
      <c r="NGR215" s="11"/>
      <c r="NGS215" s="10"/>
      <c r="NGT215" s="10"/>
      <c r="NGU215" s="1"/>
      <c r="NGV215" s="5"/>
      <c r="NGW215" s="52"/>
      <c r="NGX215" s="5"/>
      <c r="NGY215" s="11"/>
      <c r="NGZ215" s="10"/>
      <c r="NHA215" s="10"/>
      <c r="NHB215" s="1"/>
      <c r="NHC215" s="5"/>
      <c r="NHD215" s="52"/>
      <c r="NHE215" s="5"/>
      <c r="NHF215" s="11"/>
      <c r="NHG215" s="10"/>
      <c r="NHH215" s="10"/>
      <c r="NHI215" s="1"/>
      <c r="NHJ215" s="5"/>
      <c r="NHK215" s="52"/>
      <c r="NHL215" s="5"/>
      <c r="NHM215" s="11"/>
      <c r="NHN215" s="10"/>
      <c r="NHO215" s="10"/>
      <c r="NHP215" s="1"/>
      <c r="NHQ215" s="5"/>
      <c r="NHR215" s="52"/>
      <c r="NHS215" s="5"/>
      <c r="NHT215" s="11"/>
      <c r="NHU215" s="10"/>
      <c r="NHV215" s="10"/>
      <c r="NHW215" s="1"/>
      <c r="NHX215" s="5"/>
      <c r="NHY215" s="52"/>
      <c r="NHZ215" s="5"/>
      <c r="NIA215" s="11"/>
      <c r="NIB215" s="10"/>
      <c r="NIC215" s="10"/>
      <c r="NID215" s="1"/>
      <c r="NIE215" s="5"/>
      <c r="NIF215" s="52"/>
      <c r="NIG215" s="5"/>
      <c r="NIH215" s="11"/>
      <c r="NII215" s="10"/>
      <c r="NIJ215" s="10"/>
      <c r="NIK215" s="1"/>
      <c r="NIL215" s="5"/>
      <c r="NIM215" s="52"/>
      <c r="NIN215" s="5"/>
      <c r="NIO215" s="11"/>
      <c r="NIP215" s="10"/>
      <c r="NIQ215" s="10"/>
      <c r="NIR215" s="1"/>
      <c r="NIS215" s="5"/>
      <c r="NIT215" s="52"/>
      <c r="NIU215" s="5"/>
      <c r="NIV215" s="11"/>
      <c r="NIW215" s="10"/>
      <c r="NIX215" s="10"/>
      <c r="NIY215" s="1"/>
      <c r="NIZ215" s="5"/>
      <c r="NJA215" s="52"/>
      <c r="NJB215" s="5"/>
      <c r="NJC215" s="11"/>
      <c r="NJD215" s="10"/>
      <c r="NJE215" s="10"/>
      <c r="NJF215" s="1"/>
      <c r="NJG215" s="5"/>
      <c r="NJH215" s="52"/>
      <c r="NJI215" s="5"/>
      <c r="NJJ215" s="11"/>
      <c r="NJK215" s="10"/>
      <c r="NJL215" s="10"/>
      <c r="NJM215" s="1"/>
      <c r="NJN215" s="5"/>
      <c r="NJO215" s="52"/>
      <c r="NJP215" s="5"/>
      <c r="NJQ215" s="11"/>
      <c r="NJR215" s="10"/>
      <c r="NJS215" s="10"/>
      <c r="NJT215" s="1"/>
      <c r="NJU215" s="5"/>
      <c r="NJV215" s="52"/>
      <c r="NJW215" s="5"/>
      <c r="NJX215" s="11"/>
      <c r="NJY215" s="10"/>
      <c r="NJZ215" s="10"/>
      <c r="NKA215" s="1"/>
      <c r="NKB215" s="5"/>
      <c r="NKC215" s="52"/>
      <c r="NKD215" s="5"/>
      <c r="NKE215" s="11"/>
      <c r="NKF215" s="10"/>
      <c r="NKG215" s="10"/>
      <c r="NKH215" s="1"/>
      <c r="NKI215" s="5"/>
      <c r="NKJ215" s="52"/>
      <c r="NKK215" s="5"/>
      <c r="NKL215" s="11"/>
      <c r="NKM215" s="10"/>
      <c r="NKN215" s="10"/>
      <c r="NKO215" s="1"/>
      <c r="NKP215" s="5"/>
      <c r="NKQ215" s="52"/>
      <c r="NKR215" s="5"/>
      <c r="NKS215" s="11"/>
      <c r="NKT215" s="10"/>
      <c r="NKU215" s="10"/>
      <c r="NKV215" s="1"/>
      <c r="NKW215" s="5"/>
      <c r="NKX215" s="52"/>
      <c r="NKY215" s="5"/>
      <c r="NKZ215" s="11"/>
      <c r="NLA215" s="10"/>
      <c r="NLB215" s="10"/>
      <c r="NLC215" s="1"/>
      <c r="NLD215" s="5"/>
      <c r="NLE215" s="52"/>
      <c r="NLF215" s="5"/>
      <c r="NLG215" s="11"/>
      <c r="NLH215" s="10"/>
      <c r="NLI215" s="10"/>
      <c r="NLJ215" s="1"/>
      <c r="NLK215" s="5"/>
      <c r="NLL215" s="52"/>
      <c r="NLM215" s="5"/>
      <c r="NLN215" s="11"/>
      <c r="NLO215" s="10"/>
      <c r="NLP215" s="10"/>
      <c r="NLQ215" s="1"/>
      <c r="NLR215" s="5"/>
      <c r="NLS215" s="52"/>
      <c r="NLT215" s="5"/>
      <c r="NLU215" s="11"/>
      <c r="NLV215" s="10"/>
      <c r="NLW215" s="10"/>
      <c r="NLX215" s="1"/>
      <c r="NLY215" s="5"/>
      <c r="NLZ215" s="52"/>
      <c r="NMA215" s="5"/>
      <c r="NMB215" s="11"/>
      <c r="NMC215" s="10"/>
      <c r="NMD215" s="10"/>
      <c r="NME215" s="1"/>
      <c r="NMF215" s="5"/>
      <c r="NMG215" s="52"/>
      <c r="NMH215" s="5"/>
      <c r="NMI215" s="11"/>
      <c r="NMJ215" s="10"/>
      <c r="NMK215" s="10"/>
      <c r="NML215" s="1"/>
      <c r="NMM215" s="5"/>
      <c r="NMN215" s="52"/>
      <c r="NMO215" s="5"/>
      <c r="NMP215" s="11"/>
      <c r="NMQ215" s="10"/>
      <c r="NMR215" s="10"/>
      <c r="NMS215" s="1"/>
      <c r="NMT215" s="5"/>
      <c r="NMU215" s="52"/>
      <c r="NMV215" s="5"/>
      <c r="NMW215" s="11"/>
      <c r="NMX215" s="10"/>
      <c r="NMY215" s="10"/>
      <c r="NMZ215" s="1"/>
      <c r="NNA215" s="5"/>
      <c r="NNB215" s="52"/>
      <c r="NNC215" s="5"/>
      <c r="NND215" s="11"/>
      <c r="NNE215" s="10"/>
      <c r="NNF215" s="10"/>
      <c r="NNG215" s="1"/>
      <c r="NNH215" s="5"/>
      <c r="NNI215" s="52"/>
      <c r="NNJ215" s="5"/>
      <c r="NNK215" s="11"/>
      <c r="NNL215" s="10"/>
      <c r="NNM215" s="10"/>
      <c r="NNN215" s="1"/>
      <c r="NNO215" s="5"/>
      <c r="NNP215" s="52"/>
      <c r="NNQ215" s="5"/>
      <c r="NNR215" s="11"/>
      <c r="NNS215" s="10"/>
      <c r="NNT215" s="10"/>
      <c r="NNU215" s="1"/>
      <c r="NNV215" s="5"/>
      <c r="NNW215" s="52"/>
      <c r="NNX215" s="5"/>
      <c r="NNY215" s="11"/>
      <c r="NNZ215" s="10"/>
      <c r="NOA215" s="10"/>
      <c r="NOB215" s="1"/>
      <c r="NOC215" s="5"/>
      <c r="NOD215" s="52"/>
      <c r="NOE215" s="5"/>
      <c r="NOF215" s="11"/>
      <c r="NOG215" s="10"/>
      <c r="NOH215" s="10"/>
      <c r="NOI215" s="1"/>
      <c r="NOJ215" s="5"/>
      <c r="NOK215" s="52"/>
      <c r="NOL215" s="5"/>
      <c r="NOM215" s="11"/>
      <c r="NON215" s="10"/>
      <c r="NOO215" s="10"/>
      <c r="NOP215" s="1"/>
      <c r="NOQ215" s="5"/>
      <c r="NOR215" s="52"/>
      <c r="NOS215" s="5"/>
      <c r="NOT215" s="11"/>
      <c r="NOU215" s="10"/>
      <c r="NOV215" s="10"/>
      <c r="NOW215" s="1"/>
      <c r="NOX215" s="5"/>
      <c r="NOY215" s="52"/>
      <c r="NOZ215" s="5"/>
      <c r="NPA215" s="11"/>
      <c r="NPB215" s="10"/>
      <c r="NPC215" s="10"/>
      <c r="NPD215" s="1"/>
      <c r="NPE215" s="5"/>
      <c r="NPF215" s="52"/>
      <c r="NPG215" s="5"/>
      <c r="NPH215" s="11"/>
      <c r="NPI215" s="10"/>
      <c r="NPJ215" s="10"/>
      <c r="NPK215" s="1"/>
      <c r="NPL215" s="5"/>
      <c r="NPM215" s="52"/>
      <c r="NPN215" s="5"/>
      <c r="NPO215" s="11"/>
      <c r="NPP215" s="10"/>
      <c r="NPQ215" s="10"/>
      <c r="NPR215" s="1"/>
      <c r="NPS215" s="5"/>
      <c r="NPT215" s="52"/>
      <c r="NPU215" s="5"/>
      <c r="NPV215" s="11"/>
      <c r="NPW215" s="10"/>
      <c r="NPX215" s="10"/>
      <c r="NPY215" s="1"/>
      <c r="NPZ215" s="5"/>
      <c r="NQA215" s="52"/>
      <c r="NQB215" s="5"/>
      <c r="NQC215" s="11"/>
      <c r="NQD215" s="10"/>
      <c r="NQE215" s="10"/>
      <c r="NQF215" s="1"/>
      <c r="NQG215" s="5"/>
      <c r="NQH215" s="52"/>
      <c r="NQI215" s="5"/>
      <c r="NQJ215" s="11"/>
      <c r="NQK215" s="10"/>
      <c r="NQL215" s="10"/>
      <c r="NQM215" s="1"/>
      <c r="NQN215" s="5"/>
      <c r="NQO215" s="52"/>
      <c r="NQP215" s="5"/>
      <c r="NQQ215" s="11"/>
      <c r="NQR215" s="10"/>
      <c r="NQS215" s="10"/>
      <c r="NQT215" s="1"/>
      <c r="NQU215" s="5"/>
      <c r="NQV215" s="52"/>
      <c r="NQW215" s="5"/>
      <c r="NQX215" s="11"/>
      <c r="NQY215" s="10"/>
      <c r="NQZ215" s="10"/>
      <c r="NRA215" s="1"/>
      <c r="NRB215" s="5"/>
      <c r="NRC215" s="52"/>
      <c r="NRD215" s="5"/>
      <c r="NRE215" s="11"/>
      <c r="NRF215" s="10"/>
      <c r="NRG215" s="10"/>
      <c r="NRH215" s="1"/>
      <c r="NRI215" s="5"/>
      <c r="NRJ215" s="52"/>
      <c r="NRK215" s="5"/>
      <c r="NRL215" s="11"/>
      <c r="NRM215" s="10"/>
      <c r="NRN215" s="10"/>
      <c r="NRO215" s="1"/>
      <c r="NRP215" s="5"/>
      <c r="NRQ215" s="52"/>
      <c r="NRR215" s="5"/>
      <c r="NRS215" s="11"/>
      <c r="NRT215" s="10"/>
      <c r="NRU215" s="10"/>
      <c r="NRV215" s="1"/>
      <c r="NRW215" s="5"/>
      <c r="NRX215" s="52"/>
      <c r="NRY215" s="5"/>
      <c r="NRZ215" s="11"/>
      <c r="NSA215" s="10"/>
      <c r="NSB215" s="10"/>
      <c r="NSC215" s="1"/>
      <c r="NSD215" s="5"/>
      <c r="NSE215" s="52"/>
      <c r="NSF215" s="5"/>
      <c r="NSG215" s="11"/>
      <c r="NSH215" s="10"/>
      <c r="NSI215" s="10"/>
      <c r="NSJ215" s="1"/>
      <c r="NSK215" s="5"/>
      <c r="NSL215" s="52"/>
      <c r="NSM215" s="5"/>
      <c r="NSN215" s="11"/>
      <c r="NSO215" s="10"/>
      <c r="NSP215" s="10"/>
      <c r="NSQ215" s="1"/>
      <c r="NSR215" s="5"/>
      <c r="NSS215" s="52"/>
      <c r="NST215" s="5"/>
      <c r="NSU215" s="11"/>
      <c r="NSV215" s="10"/>
      <c r="NSW215" s="10"/>
      <c r="NSX215" s="1"/>
      <c r="NSY215" s="5"/>
      <c r="NSZ215" s="52"/>
      <c r="NTA215" s="5"/>
      <c r="NTB215" s="11"/>
      <c r="NTC215" s="10"/>
      <c r="NTD215" s="10"/>
      <c r="NTE215" s="1"/>
      <c r="NTF215" s="5"/>
      <c r="NTG215" s="52"/>
      <c r="NTH215" s="5"/>
      <c r="NTI215" s="11"/>
      <c r="NTJ215" s="10"/>
      <c r="NTK215" s="10"/>
      <c r="NTL215" s="1"/>
      <c r="NTM215" s="5"/>
      <c r="NTN215" s="52"/>
      <c r="NTO215" s="5"/>
      <c r="NTP215" s="11"/>
      <c r="NTQ215" s="10"/>
      <c r="NTR215" s="10"/>
      <c r="NTS215" s="1"/>
      <c r="NTT215" s="5"/>
      <c r="NTU215" s="52"/>
      <c r="NTV215" s="5"/>
      <c r="NTW215" s="11"/>
      <c r="NTX215" s="10"/>
      <c r="NTY215" s="10"/>
      <c r="NTZ215" s="1"/>
      <c r="NUA215" s="5"/>
      <c r="NUB215" s="52"/>
      <c r="NUC215" s="5"/>
      <c r="NUD215" s="11"/>
      <c r="NUE215" s="10"/>
      <c r="NUF215" s="10"/>
      <c r="NUG215" s="1"/>
      <c r="NUH215" s="5"/>
      <c r="NUI215" s="52"/>
      <c r="NUJ215" s="5"/>
      <c r="NUK215" s="11"/>
      <c r="NUL215" s="10"/>
      <c r="NUM215" s="10"/>
      <c r="NUN215" s="1"/>
      <c r="NUO215" s="5"/>
      <c r="NUP215" s="52"/>
      <c r="NUQ215" s="5"/>
      <c r="NUR215" s="11"/>
      <c r="NUS215" s="10"/>
      <c r="NUT215" s="10"/>
      <c r="NUU215" s="1"/>
      <c r="NUV215" s="5"/>
      <c r="NUW215" s="52"/>
      <c r="NUX215" s="5"/>
      <c r="NUY215" s="11"/>
      <c r="NUZ215" s="10"/>
      <c r="NVA215" s="10"/>
      <c r="NVB215" s="1"/>
      <c r="NVC215" s="5"/>
      <c r="NVD215" s="52"/>
      <c r="NVE215" s="5"/>
      <c r="NVF215" s="11"/>
      <c r="NVG215" s="10"/>
      <c r="NVH215" s="10"/>
      <c r="NVI215" s="1"/>
      <c r="NVJ215" s="5"/>
      <c r="NVK215" s="52"/>
      <c r="NVL215" s="5"/>
      <c r="NVM215" s="11"/>
      <c r="NVN215" s="10"/>
      <c r="NVO215" s="10"/>
      <c r="NVP215" s="1"/>
      <c r="NVQ215" s="5"/>
      <c r="NVR215" s="52"/>
      <c r="NVS215" s="5"/>
      <c r="NVT215" s="11"/>
      <c r="NVU215" s="10"/>
      <c r="NVV215" s="10"/>
      <c r="NVW215" s="1"/>
      <c r="NVX215" s="5"/>
      <c r="NVY215" s="52"/>
      <c r="NVZ215" s="5"/>
      <c r="NWA215" s="11"/>
      <c r="NWB215" s="10"/>
      <c r="NWC215" s="10"/>
      <c r="NWD215" s="1"/>
      <c r="NWE215" s="5"/>
      <c r="NWF215" s="52"/>
      <c r="NWG215" s="5"/>
      <c r="NWH215" s="11"/>
      <c r="NWI215" s="10"/>
      <c r="NWJ215" s="10"/>
      <c r="NWK215" s="1"/>
      <c r="NWL215" s="5"/>
      <c r="NWM215" s="52"/>
      <c r="NWN215" s="5"/>
      <c r="NWO215" s="11"/>
      <c r="NWP215" s="10"/>
      <c r="NWQ215" s="10"/>
      <c r="NWR215" s="1"/>
      <c r="NWS215" s="5"/>
      <c r="NWT215" s="52"/>
      <c r="NWU215" s="5"/>
      <c r="NWV215" s="11"/>
      <c r="NWW215" s="10"/>
      <c r="NWX215" s="10"/>
      <c r="NWY215" s="1"/>
      <c r="NWZ215" s="5"/>
      <c r="NXA215" s="52"/>
      <c r="NXB215" s="5"/>
      <c r="NXC215" s="11"/>
      <c r="NXD215" s="10"/>
      <c r="NXE215" s="10"/>
      <c r="NXF215" s="1"/>
      <c r="NXG215" s="5"/>
      <c r="NXH215" s="52"/>
      <c r="NXI215" s="5"/>
      <c r="NXJ215" s="11"/>
      <c r="NXK215" s="10"/>
      <c r="NXL215" s="10"/>
      <c r="NXM215" s="1"/>
      <c r="NXN215" s="5"/>
      <c r="NXO215" s="52"/>
      <c r="NXP215" s="5"/>
      <c r="NXQ215" s="11"/>
      <c r="NXR215" s="10"/>
      <c r="NXS215" s="10"/>
      <c r="NXT215" s="1"/>
      <c r="NXU215" s="5"/>
      <c r="NXV215" s="52"/>
      <c r="NXW215" s="5"/>
      <c r="NXX215" s="11"/>
      <c r="NXY215" s="10"/>
      <c r="NXZ215" s="10"/>
      <c r="NYA215" s="1"/>
      <c r="NYB215" s="5"/>
      <c r="NYC215" s="52"/>
      <c r="NYD215" s="5"/>
      <c r="NYE215" s="11"/>
      <c r="NYF215" s="10"/>
      <c r="NYG215" s="10"/>
      <c r="NYH215" s="1"/>
      <c r="NYI215" s="5"/>
      <c r="NYJ215" s="52"/>
      <c r="NYK215" s="5"/>
      <c r="NYL215" s="11"/>
      <c r="NYM215" s="10"/>
      <c r="NYN215" s="10"/>
      <c r="NYO215" s="1"/>
      <c r="NYP215" s="5"/>
      <c r="NYQ215" s="52"/>
      <c r="NYR215" s="5"/>
      <c r="NYS215" s="11"/>
      <c r="NYT215" s="10"/>
      <c r="NYU215" s="10"/>
      <c r="NYV215" s="1"/>
      <c r="NYW215" s="5"/>
      <c r="NYX215" s="52"/>
      <c r="NYY215" s="5"/>
      <c r="NYZ215" s="11"/>
      <c r="NZA215" s="10"/>
      <c r="NZB215" s="10"/>
      <c r="NZC215" s="1"/>
      <c r="NZD215" s="5"/>
      <c r="NZE215" s="52"/>
      <c r="NZF215" s="5"/>
      <c r="NZG215" s="11"/>
      <c r="NZH215" s="10"/>
      <c r="NZI215" s="10"/>
      <c r="NZJ215" s="1"/>
      <c r="NZK215" s="5"/>
      <c r="NZL215" s="52"/>
      <c r="NZM215" s="5"/>
      <c r="NZN215" s="11"/>
      <c r="NZO215" s="10"/>
      <c r="NZP215" s="10"/>
      <c r="NZQ215" s="1"/>
      <c r="NZR215" s="5"/>
      <c r="NZS215" s="52"/>
      <c r="NZT215" s="5"/>
      <c r="NZU215" s="11"/>
      <c r="NZV215" s="10"/>
      <c r="NZW215" s="10"/>
      <c r="NZX215" s="1"/>
      <c r="NZY215" s="5"/>
      <c r="NZZ215" s="52"/>
      <c r="OAA215" s="5"/>
      <c r="OAB215" s="11"/>
      <c r="OAC215" s="10"/>
      <c r="OAD215" s="10"/>
      <c r="OAE215" s="1"/>
      <c r="OAF215" s="5"/>
      <c r="OAG215" s="52"/>
      <c r="OAH215" s="5"/>
      <c r="OAI215" s="11"/>
      <c r="OAJ215" s="10"/>
      <c r="OAK215" s="10"/>
      <c r="OAL215" s="1"/>
      <c r="OAM215" s="5"/>
      <c r="OAN215" s="52"/>
      <c r="OAO215" s="5"/>
      <c r="OAP215" s="11"/>
      <c r="OAQ215" s="10"/>
      <c r="OAR215" s="10"/>
      <c r="OAS215" s="1"/>
      <c r="OAT215" s="5"/>
      <c r="OAU215" s="52"/>
      <c r="OAV215" s="5"/>
      <c r="OAW215" s="11"/>
      <c r="OAX215" s="10"/>
      <c r="OAY215" s="10"/>
      <c r="OAZ215" s="1"/>
      <c r="OBA215" s="5"/>
      <c r="OBB215" s="52"/>
      <c r="OBC215" s="5"/>
      <c r="OBD215" s="11"/>
      <c r="OBE215" s="10"/>
      <c r="OBF215" s="10"/>
      <c r="OBG215" s="1"/>
      <c r="OBH215" s="5"/>
      <c r="OBI215" s="52"/>
      <c r="OBJ215" s="5"/>
      <c r="OBK215" s="11"/>
      <c r="OBL215" s="10"/>
      <c r="OBM215" s="10"/>
      <c r="OBN215" s="1"/>
      <c r="OBO215" s="5"/>
      <c r="OBP215" s="52"/>
      <c r="OBQ215" s="5"/>
      <c r="OBR215" s="11"/>
      <c r="OBS215" s="10"/>
      <c r="OBT215" s="10"/>
      <c r="OBU215" s="1"/>
      <c r="OBV215" s="5"/>
      <c r="OBW215" s="52"/>
      <c r="OBX215" s="5"/>
      <c r="OBY215" s="11"/>
      <c r="OBZ215" s="10"/>
      <c r="OCA215" s="10"/>
      <c r="OCB215" s="1"/>
      <c r="OCC215" s="5"/>
      <c r="OCD215" s="52"/>
      <c r="OCE215" s="5"/>
      <c r="OCF215" s="11"/>
      <c r="OCG215" s="10"/>
      <c r="OCH215" s="10"/>
      <c r="OCI215" s="1"/>
      <c r="OCJ215" s="5"/>
      <c r="OCK215" s="52"/>
      <c r="OCL215" s="5"/>
      <c r="OCM215" s="11"/>
      <c r="OCN215" s="10"/>
      <c r="OCO215" s="10"/>
      <c r="OCP215" s="1"/>
      <c r="OCQ215" s="5"/>
      <c r="OCR215" s="52"/>
      <c r="OCS215" s="5"/>
      <c r="OCT215" s="11"/>
      <c r="OCU215" s="10"/>
      <c r="OCV215" s="10"/>
      <c r="OCW215" s="1"/>
      <c r="OCX215" s="5"/>
      <c r="OCY215" s="52"/>
      <c r="OCZ215" s="5"/>
      <c r="ODA215" s="11"/>
      <c r="ODB215" s="10"/>
      <c r="ODC215" s="10"/>
      <c r="ODD215" s="1"/>
      <c r="ODE215" s="5"/>
      <c r="ODF215" s="52"/>
      <c r="ODG215" s="5"/>
      <c r="ODH215" s="11"/>
      <c r="ODI215" s="10"/>
      <c r="ODJ215" s="10"/>
      <c r="ODK215" s="1"/>
      <c r="ODL215" s="5"/>
      <c r="ODM215" s="52"/>
      <c r="ODN215" s="5"/>
      <c r="ODO215" s="11"/>
      <c r="ODP215" s="10"/>
      <c r="ODQ215" s="10"/>
      <c r="ODR215" s="1"/>
      <c r="ODS215" s="5"/>
      <c r="ODT215" s="52"/>
      <c r="ODU215" s="5"/>
      <c r="ODV215" s="11"/>
      <c r="ODW215" s="10"/>
      <c r="ODX215" s="10"/>
      <c r="ODY215" s="1"/>
      <c r="ODZ215" s="5"/>
      <c r="OEA215" s="52"/>
      <c r="OEB215" s="5"/>
      <c r="OEC215" s="11"/>
      <c r="OED215" s="10"/>
      <c r="OEE215" s="10"/>
      <c r="OEF215" s="1"/>
      <c r="OEG215" s="5"/>
      <c r="OEH215" s="52"/>
      <c r="OEI215" s="5"/>
      <c r="OEJ215" s="11"/>
      <c r="OEK215" s="10"/>
      <c r="OEL215" s="10"/>
      <c r="OEM215" s="1"/>
      <c r="OEN215" s="5"/>
      <c r="OEO215" s="52"/>
      <c r="OEP215" s="5"/>
      <c r="OEQ215" s="11"/>
      <c r="OER215" s="10"/>
      <c r="OES215" s="10"/>
      <c r="OET215" s="1"/>
      <c r="OEU215" s="5"/>
      <c r="OEV215" s="52"/>
      <c r="OEW215" s="5"/>
      <c r="OEX215" s="11"/>
      <c r="OEY215" s="10"/>
      <c r="OEZ215" s="10"/>
      <c r="OFA215" s="1"/>
      <c r="OFB215" s="5"/>
      <c r="OFC215" s="52"/>
      <c r="OFD215" s="5"/>
      <c r="OFE215" s="11"/>
      <c r="OFF215" s="10"/>
      <c r="OFG215" s="10"/>
      <c r="OFH215" s="1"/>
      <c r="OFI215" s="5"/>
      <c r="OFJ215" s="52"/>
      <c r="OFK215" s="5"/>
      <c r="OFL215" s="11"/>
      <c r="OFM215" s="10"/>
      <c r="OFN215" s="10"/>
      <c r="OFO215" s="1"/>
      <c r="OFP215" s="5"/>
      <c r="OFQ215" s="52"/>
      <c r="OFR215" s="5"/>
      <c r="OFS215" s="11"/>
      <c r="OFT215" s="10"/>
      <c r="OFU215" s="10"/>
      <c r="OFV215" s="1"/>
      <c r="OFW215" s="5"/>
      <c r="OFX215" s="52"/>
      <c r="OFY215" s="5"/>
      <c r="OFZ215" s="11"/>
      <c r="OGA215" s="10"/>
      <c r="OGB215" s="10"/>
      <c r="OGC215" s="1"/>
      <c r="OGD215" s="5"/>
      <c r="OGE215" s="52"/>
      <c r="OGF215" s="5"/>
      <c r="OGG215" s="11"/>
      <c r="OGH215" s="10"/>
      <c r="OGI215" s="10"/>
      <c r="OGJ215" s="1"/>
      <c r="OGK215" s="5"/>
      <c r="OGL215" s="52"/>
      <c r="OGM215" s="5"/>
      <c r="OGN215" s="11"/>
      <c r="OGO215" s="10"/>
      <c r="OGP215" s="10"/>
      <c r="OGQ215" s="1"/>
      <c r="OGR215" s="5"/>
      <c r="OGS215" s="52"/>
      <c r="OGT215" s="5"/>
      <c r="OGU215" s="11"/>
      <c r="OGV215" s="10"/>
      <c r="OGW215" s="10"/>
      <c r="OGX215" s="1"/>
      <c r="OGY215" s="5"/>
      <c r="OGZ215" s="52"/>
      <c r="OHA215" s="5"/>
      <c r="OHB215" s="11"/>
      <c r="OHC215" s="10"/>
      <c r="OHD215" s="10"/>
      <c r="OHE215" s="1"/>
      <c r="OHF215" s="5"/>
      <c r="OHG215" s="52"/>
      <c r="OHH215" s="5"/>
      <c r="OHI215" s="11"/>
      <c r="OHJ215" s="10"/>
      <c r="OHK215" s="10"/>
      <c r="OHL215" s="1"/>
      <c r="OHM215" s="5"/>
      <c r="OHN215" s="52"/>
      <c r="OHO215" s="5"/>
      <c r="OHP215" s="11"/>
      <c r="OHQ215" s="10"/>
      <c r="OHR215" s="10"/>
      <c r="OHS215" s="1"/>
      <c r="OHT215" s="5"/>
      <c r="OHU215" s="52"/>
      <c r="OHV215" s="5"/>
      <c r="OHW215" s="11"/>
      <c r="OHX215" s="10"/>
      <c r="OHY215" s="10"/>
      <c r="OHZ215" s="1"/>
      <c r="OIA215" s="5"/>
      <c r="OIB215" s="52"/>
      <c r="OIC215" s="5"/>
      <c r="OID215" s="11"/>
      <c r="OIE215" s="10"/>
      <c r="OIF215" s="10"/>
      <c r="OIG215" s="1"/>
      <c r="OIH215" s="5"/>
      <c r="OII215" s="52"/>
      <c r="OIJ215" s="5"/>
      <c r="OIK215" s="11"/>
      <c r="OIL215" s="10"/>
      <c r="OIM215" s="10"/>
      <c r="OIN215" s="1"/>
      <c r="OIO215" s="5"/>
      <c r="OIP215" s="52"/>
      <c r="OIQ215" s="5"/>
      <c r="OIR215" s="11"/>
      <c r="OIS215" s="10"/>
      <c r="OIT215" s="10"/>
      <c r="OIU215" s="1"/>
      <c r="OIV215" s="5"/>
      <c r="OIW215" s="52"/>
      <c r="OIX215" s="5"/>
      <c r="OIY215" s="11"/>
      <c r="OIZ215" s="10"/>
      <c r="OJA215" s="10"/>
      <c r="OJB215" s="1"/>
      <c r="OJC215" s="5"/>
      <c r="OJD215" s="52"/>
      <c r="OJE215" s="5"/>
      <c r="OJF215" s="11"/>
      <c r="OJG215" s="10"/>
      <c r="OJH215" s="10"/>
      <c r="OJI215" s="1"/>
      <c r="OJJ215" s="5"/>
      <c r="OJK215" s="52"/>
      <c r="OJL215" s="5"/>
      <c r="OJM215" s="11"/>
      <c r="OJN215" s="10"/>
      <c r="OJO215" s="10"/>
      <c r="OJP215" s="1"/>
      <c r="OJQ215" s="5"/>
      <c r="OJR215" s="52"/>
      <c r="OJS215" s="5"/>
      <c r="OJT215" s="11"/>
      <c r="OJU215" s="10"/>
      <c r="OJV215" s="10"/>
      <c r="OJW215" s="1"/>
      <c r="OJX215" s="5"/>
      <c r="OJY215" s="52"/>
      <c r="OJZ215" s="5"/>
      <c r="OKA215" s="11"/>
      <c r="OKB215" s="10"/>
      <c r="OKC215" s="10"/>
      <c r="OKD215" s="1"/>
      <c r="OKE215" s="5"/>
      <c r="OKF215" s="52"/>
      <c r="OKG215" s="5"/>
      <c r="OKH215" s="11"/>
      <c r="OKI215" s="10"/>
      <c r="OKJ215" s="10"/>
      <c r="OKK215" s="1"/>
      <c r="OKL215" s="5"/>
      <c r="OKM215" s="52"/>
      <c r="OKN215" s="5"/>
      <c r="OKO215" s="11"/>
      <c r="OKP215" s="10"/>
      <c r="OKQ215" s="10"/>
      <c r="OKR215" s="1"/>
      <c r="OKS215" s="5"/>
      <c r="OKT215" s="52"/>
      <c r="OKU215" s="5"/>
      <c r="OKV215" s="11"/>
      <c r="OKW215" s="10"/>
      <c r="OKX215" s="10"/>
      <c r="OKY215" s="1"/>
      <c r="OKZ215" s="5"/>
      <c r="OLA215" s="52"/>
      <c r="OLB215" s="5"/>
      <c r="OLC215" s="11"/>
      <c r="OLD215" s="10"/>
      <c r="OLE215" s="10"/>
      <c r="OLF215" s="1"/>
      <c r="OLG215" s="5"/>
      <c r="OLH215" s="52"/>
      <c r="OLI215" s="5"/>
      <c r="OLJ215" s="11"/>
      <c r="OLK215" s="10"/>
      <c r="OLL215" s="10"/>
      <c r="OLM215" s="1"/>
      <c r="OLN215" s="5"/>
      <c r="OLO215" s="52"/>
      <c r="OLP215" s="5"/>
      <c r="OLQ215" s="11"/>
      <c r="OLR215" s="10"/>
      <c r="OLS215" s="10"/>
      <c r="OLT215" s="1"/>
      <c r="OLU215" s="5"/>
      <c r="OLV215" s="52"/>
      <c r="OLW215" s="5"/>
      <c r="OLX215" s="11"/>
      <c r="OLY215" s="10"/>
      <c r="OLZ215" s="10"/>
      <c r="OMA215" s="1"/>
      <c r="OMB215" s="5"/>
      <c r="OMC215" s="52"/>
      <c r="OMD215" s="5"/>
      <c r="OME215" s="11"/>
      <c r="OMF215" s="10"/>
      <c r="OMG215" s="10"/>
      <c r="OMH215" s="1"/>
      <c r="OMI215" s="5"/>
      <c r="OMJ215" s="52"/>
      <c r="OMK215" s="5"/>
      <c r="OML215" s="11"/>
      <c r="OMM215" s="10"/>
      <c r="OMN215" s="10"/>
      <c r="OMO215" s="1"/>
      <c r="OMP215" s="5"/>
      <c r="OMQ215" s="52"/>
      <c r="OMR215" s="5"/>
      <c r="OMS215" s="11"/>
      <c r="OMT215" s="10"/>
      <c r="OMU215" s="10"/>
      <c r="OMV215" s="1"/>
      <c r="OMW215" s="5"/>
      <c r="OMX215" s="52"/>
      <c r="OMY215" s="5"/>
      <c r="OMZ215" s="11"/>
      <c r="ONA215" s="10"/>
      <c r="ONB215" s="10"/>
      <c r="ONC215" s="1"/>
      <c r="OND215" s="5"/>
      <c r="ONE215" s="52"/>
      <c r="ONF215" s="5"/>
      <c r="ONG215" s="11"/>
      <c r="ONH215" s="10"/>
      <c r="ONI215" s="10"/>
      <c r="ONJ215" s="1"/>
      <c r="ONK215" s="5"/>
      <c r="ONL215" s="52"/>
      <c r="ONM215" s="5"/>
      <c r="ONN215" s="11"/>
      <c r="ONO215" s="10"/>
      <c r="ONP215" s="10"/>
      <c r="ONQ215" s="1"/>
      <c r="ONR215" s="5"/>
      <c r="ONS215" s="52"/>
      <c r="ONT215" s="5"/>
      <c r="ONU215" s="11"/>
      <c r="ONV215" s="10"/>
      <c r="ONW215" s="10"/>
      <c r="ONX215" s="1"/>
      <c r="ONY215" s="5"/>
      <c r="ONZ215" s="52"/>
      <c r="OOA215" s="5"/>
      <c r="OOB215" s="11"/>
      <c r="OOC215" s="10"/>
      <c r="OOD215" s="10"/>
      <c r="OOE215" s="1"/>
      <c r="OOF215" s="5"/>
      <c r="OOG215" s="52"/>
      <c r="OOH215" s="5"/>
      <c r="OOI215" s="11"/>
      <c r="OOJ215" s="10"/>
      <c r="OOK215" s="10"/>
      <c r="OOL215" s="1"/>
      <c r="OOM215" s="5"/>
      <c r="OON215" s="52"/>
      <c r="OOO215" s="5"/>
      <c r="OOP215" s="11"/>
      <c r="OOQ215" s="10"/>
      <c r="OOR215" s="10"/>
      <c r="OOS215" s="1"/>
      <c r="OOT215" s="5"/>
      <c r="OOU215" s="52"/>
      <c r="OOV215" s="5"/>
      <c r="OOW215" s="11"/>
      <c r="OOX215" s="10"/>
      <c r="OOY215" s="10"/>
      <c r="OOZ215" s="1"/>
      <c r="OPA215" s="5"/>
      <c r="OPB215" s="52"/>
      <c r="OPC215" s="5"/>
      <c r="OPD215" s="11"/>
      <c r="OPE215" s="10"/>
      <c r="OPF215" s="10"/>
      <c r="OPG215" s="1"/>
      <c r="OPH215" s="5"/>
      <c r="OPI215" s="52"/>
      <c r="OPJ215" s="5"/>
      <c r="OPK215" s="11"/>
      <c r="OPL215" s="10"/>
      <c r="OPM215" s="10"/>
      <c r="OPN215" s="1"/>
      <c r="OPO215" s="5"/>
      <c r="OPP215" s="52"/>
      <c r="OPQ215" s="5"/>
      <c r="OPR215" s="11"/>
      <c r="OPS215" s="10"/>
      <c r="OPT215" s="10"/>
      <c r="OPU215" s="1"/>
      <c r="OPV215" s="5"/>
      <c r="OPW215" s="52"/>
      <c r="OPX215" s="5"/>
      <c r="OPY215" s="11"/>
      <c r="OPZ215" s="10"/>
      <c r="OQA215" s="10"/>
      <c r="OQB215" s="1"/>
      <c r="OQC215" s="5"/>
      <c r="OQD215" s="52"/>
      <c r="OQE215" s="5"/>
      <c r="OQF215" s="11"/>
      <c r="OQG215" s="10"/>
      <c r="OQH215" s="10"/>
      <c r="OQI215" s="1"/>
      <c r="OQJ215" s="5"/>
      <c r="OQK215" s="52"/>
      <c r="OQL215" s="5"/>
      <c r="OQM215" s="11"/>
      <c r="OQN215" s="10"/>
      <c r="OQO215" s="10"/>
      <c r="OQP215" s="1"/>
      <c r="OQQ215" s="5"/>
      <c r="OQR215" s="52"/>
      <c r="OQS215" s="5"/>
      <c r="OQT215" s="11"/>
      <c r="OQU215" s="10"/>
      <c r="OQV215" s="10"/>
      <c r="OQW215" s="1"/>
      <c r="OQX215" s="5"/>
      <c r="OQY215" s="52"/>
      <c r="OQZ215" s="5"/>
      <c r="ORA215" s="11"/>
      <c r="ORB215" s="10"/>
      <c r="ORC215" s="10"/>
      <c r="ORD215" s="1"/>
      <c r="ORE215" s="5"/>
      <c r="ORF215" s="52"/>
      <c r="ORG215" s="5"/>
      <c r="ORH215" s="11"/>
      <c r="ORI215" s="10"/>
      <c r="ORJ215" s="10"/>
      <c r="ORK215" s="1"/>
      <c r="ORL215" s="5"/>
      <c r="ORM215" s="52"/>
      <c r="ORN215" s="5"/>
      <c r="ORO215" s="11"/>
      <c r="ORP215" s="10"/>
      <c r="ORQ215" s="10"/>
      <c r="ORR215" s="1"/>
      <c r="ORS215" s="5"/>
      <c r="ORT215" s="52"/>
      <c r="ORU215" s="5"/>
      <c r="ORV215" s="11"/>
      <c r="ORW215" s="10"/>
      <c r="ORX215" s="10"/>
      <c r="ORY215" s="1"/>
      <c r="ORZ215" s="5"/>
      <c r="OSA215" s="52"/>
      <c r="OSB215" s="5"/>
      <c r="OSC215" s="11"/>
      <c r="OSD215" s="10"/>
      <c r="OSE215" s="10"/>
      <c r="OSF215" s="1"/>
      <c r="OSG215" s="5"/>
      <c r="OSH215" s="52"/>
      <c r="OSI215" s="5"/>
      <c r="OSJ215" s="11"/>
      <c r="OSK215" s="10"/>
      <c r="OSL215" s="10"/>
      <c r="OSM215" s="1"/>
      <c r="OSN215" s="5"/>
      <c r="OSO215" s="52"/>
      <c r="OSP215" s="5"/>
      <c r="OSQ215" s="11"/>
      <c r="OSR215" s="10"/>
      <c r="OSS215" s="10"/>
      <c r="OST215" s="1"/>
      <c r="OSU215" s="5"/>
      <c r="OSV215" s="52"/>
      <c r="OSW215" s="5"/>
      <c r="OSX215" s="11"/>
      <c r="OSY215" s="10"/>
      <c r="OSZ215" s="10"/>
      <c r="OTA215" s="1"/>
      <c r="OTB215" s="5"/>
      <c r="OTC215" s="52"/>
      <c r="OTD215" s="5"/>
      <c r="OTE215" s="11"/>
      <c r="OTF215" s="10"/>
      <c r="OTG215" s="10"/>
      <c r="OTH215" s="1"/>
      <c r="OTI215" s="5"/>
      <c r="OTJ215" s="52"/>
      <c r="OTK215" s="5"/>
      <c r="OTL215" s="11"/>
      <c r="OTM215" s="10"/>
      <c r="OTN215" s="10"/>
      <c r="OTO215" s="1"/>
      <c r="OTP215" s="5"/>
      <c r="OTQ215" s="52"/>
      <c r="OTR215" s="5"/>
      <c r="OTS215" s="11"/>
      <c r="OTT215" s="10"/>
      <c r="OTU215" s="10"/>
      <c r="OTV215" s="1"/>
      <c r="OTW215" s="5"/>
      <c r="OTX215" s="52"/>
      <c r="OTY215" s="5"/>
      <c r="OTZ215" s="11"/>
      <c r="OUA215" s="10"/>
      <c r="OUB215" s="10"/>
      <c r="OUC215" s="1"/>
      <c r="OUD215" s="5"/>
      <c r="OUE215" s="52"/>
      <c r="OUF215" s="5"/>
      <c r="OUG215" s="11"/>
      <c r="OUH215" s="10"/>
      <c r="OUI215" s="10"/>
      <c r="OUJ215" s="1"/>
      <c r="OUK215" s="5"/>
      <c r="OUL215" s="52"/>
      <c r="OUM215" s="5"/>
      <c r="OUN215" s="11"/>
      <c r="OUO215" s="10"/>
      <c r="OUP215" s="10"/>
      <c r="OUQ215" s="1"/>
      <c r="OUR215" s="5"/>
      <c r="OUS215" s="52"/>
      <c r="OUT215" s="5"/>
      <c r="OUU215" s="11"/>
      <c r="OUV215" s="10"/>
      <c r="OUW215" s="10"/>
      <c r="OUX215" s="1"/>
      <c r="OUY215" s="5"/>
      <c r="OUZ215" s="52"/>
      <c r="OVA215" s="5"/>
      <c r="OVB215" s="11"/>
      <c r="OVC215" s="10"/>
      <c r="OVD215" s="10"/>
      <c r="OVE215" s="1"/>
      <c r="OVF215" s="5"/>
      <c r="OVG215" s="52"/>
      <c r="OVH215" s="5"/>
      <c r="OVI215" s="11"/>
      <c r="OVJ215" s="10"/>
      <c r="OVK215" s="10"/>
      <c r="OVL215" s="1"/>
      <c r="OVM215" s="5"/>
      <c r="OVN215" s="52"/>
      <c r="OVO215" s="5"/>
      <c r="OVP215" s="11"/>
      <c r="OVQ215" s="10"/>
      <c r="OVR215" s="10"/>
      <c r="OVS215" s="1"/>
      <c r="OVT215" s="5"/>
      <c r="OVU215" s="52"/>
      <c r="OVV215" s="5"/>
      <c r="OVW215" s="11"/>
      <c r="OVX215" s="10"/>
      <c r="OVY215" s="10"/>
      <c r="OVZ215" s="1"/>
      <c r="OWA215" s="5"/>
      <c r="OWB215" s="52"/>
      <c r="OWC215" s="5"/>
      <c r="OWD215" s="11"/>
      <c r="OWE215" s="10"/>
      <c r="OWF215" s="10"/>
      <c r="OWG215" s="1"/>
      <c r="OWH215" s="5"/>
      <c r="OWI215" s="52"/>
      <c r="OWJ215" s="5"/>
      <c r="OWK215" s="11"/>
      <c r="OWL215" s="10"/>
      <c r="OWM215" s="10"/>
      <c r="OWN215" s="1"/>
      <c r="OWO215" s="5"/>
      <c r="OWP215" s="52"/>
      <c r="OWQ215" s="5"/>
      <c r="OWR215" s="11"/>
      <c r="OWS215" s="10"/>
      <c r="OWT215" s="10"/>
      <c r="OWU215" s="1"/>
      <c r="OWV215" s="5"/>
      <c r="OWW215" s="52"/>
      <c r="OWX215" s="5"/>
      <c r="OWY215" s="11"/>
      <c r="OWZ215" s="10"/>
      <c r="OXA215" s="10"/>
      <c r="OXB215" s="1"/>
      <c r="OXC215" s="5"/>
      <c r="OXD215" s="52"/>
      <c r="OXE215" s="5"/>
      <c r="OXF215" s="11"/>
      <c r="OXG215" s="10"/>
      <c r="OXH215" s="10"/>
      <c r="OXI215" s="1"/>
      <c r="OXJ215" s="5"/>
      <c r="OXK215" s="52"/>
      <c r="OXL215" s="5"/>
      <c r="OXM215" s="11"/>
      <c r="OXN215" s="10"/>
      <c r="OXO215" s="10"/>
      <c r="OXP215" s="1"/>
      <c r="OXQ215" s="5"/>
      <c r="OXR215" s="52"/>
      <c r="OXS215" s="5"/>
      <c r="OXT215" s="11"/>
      <c r="OXU215" s="10"/>
      <c r="OXV215" s="10"/>
      <c r="OXW215" s="1"/>
      <c r="OXX215" s="5"/>
      <c r="OXY215" s="52"/>
      <c r="OXZ215" s="5"/>
      <c r="OYA215" s="11"/>
      <c r="OYB215" s="10"/>
      <c r="OYC215" s="10"/>
      <c r="OYD215" s="1"/>
      <c r="OYE215" s="5"/>
      <c r="OYF215" s="52"/>
      <c r="OYG215" s="5"/>
      <c r="OYH215" s="11"/>
      <c r="OYI215" s="10"/>
      <c r="OYJ215" s="10"/>
      <c r="OYK215" s="1"/>
      <c r="OYL215" s="5"/>
      <c r="OYM215" s="52"/>
      <c r="OYN215" s="5"/>
      <c r="OYO215" s="11"/>
      <c r="OYP215" s="10"/>
      <c r="OYQ215" s="10"/>
      <c r="OYR215" s="1"/>
      <c r="OYS215" s="5"/>
      <c r="OYT215" s="52"/>
      <c r="OYU215" s="5"/>
      <c r="OYV215" s="11"/>
      <c r="OYW215" s="10"/>
      <c r="OYX215" s="10"/>
      <c r="OYY215" s="1"/>
      <c r="OYZ215" s="5"/>
      <c r="OZA215" s="52"/>
      <c r="OZB215" s="5"/>
      <c r="OZC215" s="11"/>
      <c r="OZD215" s="10"/>
      <c r="OZE215" s="10"/>
      <c r="OZF215" s="1"/>
      <c r="OZG215" s="5"/>
      <c r="OZH215" s="52"/>
      <c r="OZI215" s="5"/>
      <c r="OZJ215" s="11"/>
      <c r="OZK215" s="10"/>
      <c r="OZL215" s="10"/>
      <c r="OZM215" s="1"/>
      <c r="OZN215" s="5"/>
      <c r="OZO215" s="52"/>
      <c r="OZP215" s="5"/>
      <c r="OZQ215" s="11"/>
      <c r="OZR215" s="10"/>
      <c r="OZS215" s="10"/>
      <c r="OZT215" s="1"/>
      <c r="OZU215" s="5"/>
      <c r="OZV215" s="52"/>
      <c r="OZW215" s="5"/>
      <c r="OZX215" s="11"/>
      <c r="OZY215" s="10"/>
      <c r="OZZ215" s="10"/>
      <c r="PAA215" s="1"/>
      <c r="PAB215" s="5"/>
      <c r="PAC215" s="52"/>
      <c r="PAD215" s="5"/>
      <c r="PAE215" s="11"/>
      <c r="PAF215" s="10"/>
      <c r="PAG215" s="10"/>
      <c r="PAH215" s="1"/>
      <c r="PAI215" s="5"/>
      <c r="PAJ215" s="52"/>
      <c r="PAK215" s="5"/>
      <c r="PAL215" s="11"/>
      <c r="PAM215" s="10"/>
      <c r="PAN215" s="10"/>
      <c r="PAO215" s="1"/>
      <c r="PAP215" s="5"/>
      <c r="PAQ215" s="52"/>
      <c r="PAR215" s="5"/>
      <c r="PAS215" s="11"/>
      <c r="PAT215" s="10"/>
      <c r="PAU215" s="10"/>
      <c r="PAV215" s="1"/>
      <c r="PAW215" s="5"/>
      <c r="PAX215" s="52"/>
      <c r="PAY215" s="5"/>
      <c r="PAZ215" s="11"/>
      <c r="PBA215" s="10"/>
      <c r="PBB215" s="10"/>
      <c r="PBC215" s="1"/>
      <c r="PBD215" s="5"/>
      <c r="PBE215" s="52"/>
      <c r="PBF215" s="5"/>
      <c r="PBG215" s="11"/>
      <c r="PBH215" s="10"/>
      <c r="PBI215" s="10"/>
      <c r="PBJ215" s="1"/>
      <c r="PBK215" s="5"/>
      <c r="PBL215" s="52"/>
      <c r="PBM215" s="5"/>
      <c r="PBN215" s="11"/>
      <c r="PBO215" s="10"/>
      <c r="PBP215" s="10"/>
      <c r="PBQ215" s="1"/>
      <c r="PBR215" s="5"/>
      <c r="PBS215" s="52"/>
      <c r="PBT215" s="5"/>
      <c r="PBU215" s="11"/>
      <c r="PBV215" s="10"/>
      <c r="PBW215" s="10"/>
      <c r="PBX215" s="1"/>
      <c r="PBY215" s="5"/>
      <c r="PBZ215" s="52"/>
      <c r="PCA215" s="5"/>
      <c r="PCB215" s="11"/>
      <c r="PCC215" s="10"/>
      <c r="PCD215" s="10"/>
      <c r="PCE215" s="1"/>
      <c r="PCF215" s="5"/>
      <c r="PCG215" s="52"/>
      <c r="PCH215" s="5"/>
      <c r="PCI215" s="11"/>
      <c r="PCJ215" s="10"/>
      <c r="PCK215" s="10"/>
      <c r="PCL215" s="1"/>
      <c r="PCM215" s="5"/>
      <c r="PCN215" s="52"/>
      <c r="PCO215" s="5"/>
      <c r="PCP215" s="11"/>
      <c r="PCQ215" s="10"/>
      <c r="PCR215" s="10"/>
      <c r="PCS215" s="1"/>
      <c r="PCT215" s="5"/>
      <c r="PCU215" s="52"/>
      <c r="PCV215" s="5"/>
      <c r="PCW215" s="11"/>
      <c r="PCX215" s="10"/>
      <c r="PCY215" s="10"/>
      <c r="PCZ215" s="1"/>
      <c r="PDA215" s="5"/>
      <c r="PDB215" s="52"/>
      <c r="PDC215" s="5"/>
      <c r="PDD215" s="11"/>
      <c r="PDE215" s="10"/>
      <c r="PDF215" s="10"/>
      <c r="PDG215" s="1"/>
      <c r="PDH215" s="5"/>
      <c r="PDI215" s="52"/>
      <c r="PDJ215" s="5"/>
      <c r="PDK215" s="11"/>
      <c r="PDL215" s="10"/>
      <c r="PDM215" s="10"/>
      <c r="PDN215" s="1"/>
      <c r="PDO215" s="5"/>
      <c r="PDP215" s="52"/>
      <c r="PDQ215" s="5"/>
      <c r="PDR215" s="11"/>
      <c r="PDS215" s="10"/>
      <c r="PDT215" s="10"/>
      <c r="PDU215" s="1"/>
      <c r="PDV215" s="5"/>
      <c r="PDW215" s="52"/>
      <c r="PDX215" s="5"/>
      <c r="PDY215" s="11"/>
      <c r="PDZ215" s="10"/>
      <c r="PEA215" s="10"/>
      <c r="PEB215" s="1"/>
      <c r="PEC215" s="5"/>
      <c r="PED215" s="52"/>
      <c r="PEE215" s="5"/>
      <c r="PEF215" s="11"/>
      <c r="PEG215" s="10"/>
      <c r="PEH215" s="10"/>
      <c r="PEI215" s="1"/>
      <c r="PEJ215" s="5"/>
      <c r="PEK215" s="52"/>
      <c r="PEL215" s="5"/>
      <c r="PEM215" s="11"/>
      <c r="PEN215" s="10"/>
      <c r="PEO215" s="10"/>
      <c r="PEP215" s="1"/>
      <c r="PEQ215" s="5"/>
      <c r="PER215" s="52"/>
      <c r="PES215" s="5"/>
      <c r="PET215" s="11"/>
      <c r="PEU215" s="10"/>
      <c r="PEV215" s="10"/>
      <c r="PEW215" s="1"/>
      <c r="PEX215" s="5"/>
      <c r="PEY215" s="52"/>
      <c r="PEZ215" s="5"/>
      <c r="PFA215" s="11"/>
      <c r="PFB215" s="10"/>
      <c r="PFC215" s="10"/>
      <c r="PFD215" s="1"/>
      <c r="PFE215" s="5"/>
      <c r="PFF215" s="52"/>
      <c r="PFG215" s="5"/>
      <c r="PFH215" s="11"/>
      <c r="PFI215" s="10"/>
      <c r="PFJ215" s="10"/>
      <c r="PFK215" s="1"/>
      <c r="PFL215" s="5"/>
      <c r="PFM215" s="52"/>
      <c r="PFN215" s="5"/>
      <c r="PFO215" s="11"/>
      <c r="PFP215" s="10"/>
      <c r="PFQ215" s="10"/>
      <c r="PFR215" s="1"/>
      <c r="PFS215" s="5"/>
      <c r="PFT215" s="52"/>
      <c r="PFU215" s="5"/>
      <c r="PFV215" s="11"/>
      <c r="PFW215" s="10"/>
      <c r="PFX215" s="10"/>
      <c r="PFY215" s="1"/>
      <c r="PFZ215" s="5"/>
      <c r="PGA215" s="52"/>
      <c r="PGB215" s="5"/>
      <c r="PGC215" s="11"/>
      <c r="PGD215" s="10"/>
      <c r="PGE215" s="10"/>
      <c r="PGF215" s="1"/>
      <c r="PGG215" s="5"/>
      <c r="PGH215" s="52"/>
      <c r="PGI215" s="5"/>
      <c r="PGJ215" s="11"/>
      <c r="PGK215" s="10"/>
      <c r="PGL215" s="10"/>
      <c r="PGM215" s="1"/>
      <c r="PGN215" s="5"/>
      <c r="PGO215" s="52"/>
      <c r="PGP215" s="5"/>
      <c r="PGQ215" s="11"/>
      <c r="PGR215" s="10"/>
      <c r="PGS215" s="10"/>
      <c r="PGT215" s="1"/>
      <c r="PGU215" s="5"/>
      <c r="PGV215" s="52"/>
      <c r="PGW215" s="5"/>
      <c r="PGX215" s="11"/>
      <c r="PGY215" s="10"/>
      <c r="PGZ215" s="10"/>
      <c r="PHA215" s="1"/>
      <c r="PHB215" s="5"/>
      <c r="PHC215" s="52"/>
      <c r="PHD215" s="5"/>
      <c r="PHE215" s="11"/>
      <c r="PHF215" s="10"/>
      <c r="PHG215" s="10"/>
      <c r="PHH215" s="1"/>
      <c r="PHI215" s="5"/>
      <c r="PHJ215" s="52"/>
      <c r="PHK215" s="5"/>
      <c r="PHL215" s="11"/>
      <c r="PHM215" s="10"/>
      <c r="PHN215" s="10"/>
      <c r="PHO215" s="1"/>
      <c r="PHP215" s="5"/>
      <c r="PHQ215" s="52"/>
      <c r="PHR215" s="5"/>
      <c r="PHS215" s="11"/>
      <c r="PHT215" s="10"/>
      <c r="PHU215" s="10"/>
      <c r="PHV215" s="1"/>
      <c r="PHW215" s="5"/>
      <c r="PHX215" s="52"/>
      <c r="PHY215" s="5"/>
      <c r="PHZ215" s="11"/>
      <c r="PIA215" s="10"/>
      <c r="PIB215" s="10"/>
      <c r="PIC215" s="1"/>
      <c r="PID215" s="5"/>
      <c r="PIE215" s="52"/>
      <c r="PIF215" s="5"/>
      <c r="PIG215" s="11"/>
      <c r="PIH215" s="10"/>
      <c r="PII215" s="10"/>
      <c r="PIJ215" s="1"/>
      <c r="PIK215" s="5"/>
      <c r="PIL215" s="52"/>
      <c r="PIM215" s="5"/>
      <c r="PIN215" s="11"/>
      <c r="PIO215" s="10"/>
      <c r="PIP215" s="10"/>
      <c r="PIQ215" s="1"/>
      <c r="PIR215" s="5"/>
      <c r="PIS215" s="52"/>
      <c r="PIT215" s="5"/>
      <c r="PIU215" s="11"/>
      <c r="PIV215" s="10"/>
      <c r="PIW215" s="10"/>
      <c r="PIX215" s="1"/>
      <c r="PIY215" s="5"/>
      <c r="PIZ215" s="52"/>
      <c r="PJA215" s="5"/>
      <c r="PJB215" s="11"/>
      <c r="PJC215" s="10"/>
      <c r="PJD215" s="10"/>
      <c r="PJE215" s="1"/>
      <c r="PJF215" s="5"/>
      <c r="PJG215" s="52"/>
      <c r="PJH215" s="5"/>
      <c r="PJI215" s="11"/>
      <c r="PJJ215" s="10"/>
      <c r="PJK215" s="10"/>
      <c r="PJL215" s="1"/>
      <c r="PJM215" s="5"/>
      <c r="PJN215" s="52"/>
      <c r="PJO215" s="5"/>
      <c r="PJP215" s="11"/>
      <c r="PJQ215" s="10"/>
      <c r="PJR215" s="10"/>
      <c r="PJS215" s="1"/>
      <c r="PJT215" s="5"/>
      <c r="PJU215" s="52"/>
      <c r="PJV215" s="5"/>
      <c r="PJW215" s="11"/>
      <c r="PJX215" s="10"/>
      <c r="PJY215" s="10"/>
      <c r="PJZ215" s="1"/>
      <c r="PKA215" s="5"/>
      <c r="PKB215" s="52"/>
      <c r="PKC215" s="5"/>
      <c r="PKD215" s="11"/>
      <c r="PKE215" s="10"/>
      <c r="PKF215" s="10"/>
      <c r="PKG215" s="1"/>
      <c r="PKH215" s="5"/>
      <c r="PKI215" s="52"/>
      <c r="PKJ215" s="5"/>
      <c r="PKK215" s="11"/>
      <c r="PKL215" s="10"/>
      <c r="PKM215" s="10"/>
      <c r="PKN215" s="1"/>
      <c r="PKO215" s="5"/>
      <c r="PKP215" s="52"/>
      <c r="PKQ215" s="5"/>
      <c r="PKR215" s="11"/>
      <c r="PKS215" s="10"/>
      <c r="PKT215" s="10"/>
      <c r="PKU215" s="1"/>
      <c r="PKV215" s="5"/>
      <c r="PKW215" s="52"/>
      <c r="PKX215" s="5"/>
      <c r="PKY215" s="11"/>
      <c r="PKZ215" s="10"/>
      <c r="PLA215" s="10"/>
      <c r="PLB215" s="1"/>
      <c r="PLC215" s="5"/>
      <c r="PLD215" s="52"/>
      <c r="PLE215" s="5"/>
      <c r="PLF215" s="11"/>
      <c r="PLG215" s="10"/>
      <c r="PLH215" s="10"/>
      <c r="PLI215" s="1"/>
      <c r="PLJ215" s="5"/>
      <c r="PLK215" s="52"/>
      <c r="PLL215" s="5"/>
      <c r="PLM215" s="11"/>
      <c r="PLN215" s="10"/>
      <c r="PLO215" s="10"/>
      <c r="PLP215" s="1"/>
      <c r="PLQ215" s="5"/>
      <c r="PLR215" s="52"/>
      <c r="PLS215" s="5"/>
      <c r="PLT215" s="11"/>
      <c r="PLU215" s="10"/>
      <c r="PLV215" s="10"/>
      <c r="PLW215" s="1"/>
      <c r="PLX215" s="5"/>
      <c r="PLY215" s="52"/>
      <c r="PLZ215" s="5"/>
      <c r="PMA215" s="11"/>
      <c r="PMB215" s="10"/>
      <c r="PMC215" s="10"/>
      <c r="PMD215" s="1"/>
      <c r="PME215" s="5"/>
      <c r="PMF215" s="52"/>
      <c r="PMG215" s="5"/>
      <c r="PMH215" s="11"/>
      <c r="PMI215" s="10"/>
      <c r="PMJ215" s="10"/>
      <c r="PMK215" s="1"/>
      <c r="PML215" s="5"/>
      <c r="PMM215" s="52"/>
      <c r="PMN215" s="5"/>
      <c r="PMO215" s="11"/>
      <c r="PMP215" s="10"/>
      <c r="PMQ215" s="10"/>
      <c r="PMR215" s="1"/>
      <c r="PMS215" s="5"/>
      <c r="PMT215" s="52"/>
      <c r="PMU215" s="5"/>
      <c r="PMV215" s="11"/>
      <c r="PMW215" s="10"/>
      <c r="PMX215" s="10"/>
      <c r="PMY215" s="1"/>
      <c r="PMZ215" s="5"/>
      <c r="PNA215" s="52"/>
      <c r="PNB215" s="5"/>
      <c r="PNC215" s="11"/>
      <c r="PND215" s="10"/>
      <c r="PNE215" s="10"/>
      <c r="PNF215" s="1"/>
      <c r="PNG215" s="5"/>
      <c r="PNH215" s="52"/>
      <c r="PNI215" s="5"/>
      <c r="PNJ215" s="11"/>
      <c r="PNK215" s="10"/>
      <c r="PNL215" s="10"/>
      <c r="PNM215" s="1"/>
      <c r="PNN215" s="5"/>
      <c r="PNO215" s="52"/>
      <c r="PNP215" s="5"/>
      <c r="PNQ215" s="11"/>
      <c r="PNR215" s="10"/>
      <c r="PNS215" s="10"/>
      <c r="PNT215" s="1"/>
      <c r="PNU215" s="5"/>
      <c r="PNV215" s="52"/>
      <c r="PNW215" s="5"/>
      <c r="PNX215" s="11"/>
      <c r="PNY215" s="10"/>
      <c r="PNZ215" s="10"/>
      <c r="POA215" s="1"/>
      <c r="POB215" s="5"/>
      <c r="POC215" s="52"/>
      <c r="POD215" s="5"/>
      <c r="POE215" s="11"/>
      <c r="POF215" s="10"/>
      <c r="POG215" s="10"/>
      <c r="POH215" s="1"/>
      <c r="POI215" s="5"/>
      <c r="POJ215" s="52"/>
      <c r="POK215" s="5"/>
      <c r="POL215" s="11"/>
      <c r="POM215" s="10"/>
      <c r="PON215" s="10"/>
      <c r="POO215" s="1"/>
      <c r="POP215" s="5"/>
      <c r="POQ215" s="52"/>
      <c r="POR215" s="5"/>
      <c r="POS215" s="11"/>
      <c r="POT215" s="10"/>
      <c r="POU215" s="10"/>
      <c r="POV215" s="1"/>
      <c r="POW215" s="5"/>
      <c r="POX215" s="52"/>
      <c r="POY215" s="5"/>
      <c r="POZ215" s="11"/>
      <c r="PPA215" s="10"/>
      <c r="PPB215" s="10"/>
      <c r="PPC215" s="1"/>
      <c r="PPD215" s="5"/>
      <c r="PPE215" s="52"/>
      <c r="PPF215" s="5"/>
      <c r="PPG215" s="11"/>
      <c r="PPH215" s="10"/>
      <c r="PPI215" s="10"/>
      <c r="PPJ215" s="1"/>
      <c r="PPK215" s="5"/>
      <c r="PPL215" s="52"/>
      <c r="PPM215" s="5"/>
      <c r="PPN215" s="11"/>
      <c r="PPO215" s="10"/>
      <c r="PPP215" s="10"/>
      <c r="PPQ215" s="1"/>
      <c r="PPR215" s="5"/>
      <c r="PPS215" s="52"/>
      <c r="PPT215" s="5"/>
      <c r="PPU215" s="11"/>
      <c r="PPV215" s="10"/>
      <c r="PPW215" s="10"/>
      <c r="PPX215" s="1"/>
      <c r="PPY215" s="5"/>
      <c r="PPZ215" s="52"/>
      <c r="PQA215" s="5"/>
      <c r="PQB215" s="11"/>
      <c r="PQC215" s="10"/>
      <c r="PQD215" s="10"/>
      <c r="PQE215" s="1"/>
      <c r="PQF215" s="5"/>
      <c r="PQG215" s="52"/>
      <c r="PQH215" s="5"/>
      <c r="PQI215" s="11"/>
      <c r="PQJ215" s="10"/>
      <c r="PQK215" s="10"/>
      <c r="PQL215" s="1"/>
      <c r="PQM215" s="5"/>
      <c r="PQN215" s="52"/>
      <c r="PQO215" s="5"/>
      <c r="PQP215" s="11"/>
      <c r="PQQ215" s="10"/>
      <c r="PQR215" s="10"/>
      <c r="PQS215" s="1"/>
      <c r="PQT215" s="5"/>
      <c r="PQU215" s="52"/>
      <c r="PQV215" s="5"/>
      <c r="PQW215" s="11"/>
      <c r="PQX215" s="10"/>
      <c r="PQY215" s="10"/>
      <c r="PQZ215" s="1"/>
      <c r="PRA215" s="5"/>
      <c r="PRB215" s="52"/>
      <c r="PRC215" s="5"/>
      <c r="PRD215" s="11"/>
      <c r="PRE215" s="10"/>
      <c r="PRF215" s="10"/>
      <c r="PRG215" s="1"/>
      <c r="PRH215" s="5"/>
      <c r="PRI215" s="52"/>
      <c r="PRJ215" s="5"/>
      <c r="PRK215" s="11"/>
      <c r="PRL215" s="10"/>
      <c r="PRM215" s="10"/>
      <c r="PRN215" s="1"/>
      <c r="PRO215" s="5"/>
      <c r="PRP215" s="52"/>
      <c r="PRQ215" s="5"/>
      <c r="PRR215" s="11"/>
      <c r="PRS215" s="10"/>
      <c r="PRT215" s="10"/>
      <c r="PRU215" s="1"/>
      <c r="PRV215" s="5"/>
      <c r="PRW215" s="52"/>
      <c r="PRX215" s="5"/>
      <c r="PRY215" s="11"/>
      <c r="PRZ215" s="10"/>
      <c r="PSA215" s="10"/>
      <c r="PSB215" s="1"/>
      <c r="PSC215" s="5"/>
      <c r="PSD215" s="52"/>
      <c r="PSE215" s="5"/>
      <c r="PSF215" s="11"/>
      <c r="PSG215" s="10"/>
      <c r="PSH215" s="10"/>
      <c r="PSI215" s="1"/>
      <c r="PSJ215" s="5"/>
      <c r="PSK215" s="52"/>
      <c r="PSL215" s="5"/>
      <c r="PSM215" s="11"/>
      <c r="PSN215" s="10"/>
      <c r="PSO215" s="10"/>
      <c r="PSP215" s="1"/>
      <c r="PSQ215" s="5"/>
      <c r="PSR215" s="52"/>
      <c r="PSS215" s="5"/>
      <c r="PST215" s="11"/>
      <c r="PSU215" s="10"/>
      <c r="PSV215" s="10"/>
      <c r="PSW215" s="1"/>
      <c r="PSX215" s="5"/>
      <c r="PSY215" s="52"/>
      <c r="PSZ215" s="5"/>
      <c r="PTA215" s="11"/>
      <c r="PTB215" s="10"/>
      <c r="PTC215" s="10"/>
      <c r="PTD215" s="1"/>
      <c r="PTE215" s="5"/>
      <c r="PTF215" s="52"/>
      <c r="PTG215" s="5"/>
      <c r="PTH215" s="11"/>
      <c r="PTI215" s="10"/>
      <c r="PTJ215" s="10"/>
      <c r="PTK215" s="1"/>
      <c r="PTL215" s="5"/>
      <c r="PTM215" s="52"/>
      <c r="PTN215" s="5"/>
      <c r="PTO215" s="11"/>
      <c r="PTP215" s="10"/>
      <c r="PTQ215" s="10"/>
      <c r="PTR215" s="1"/>
      <c r="PTS215" s="5"/>
      <c r="PTT215" s="52"/>
      <c r="PTU215" s="5"/>
      <c r="PTV215" s="11"/>
      <c r="PTW215" s="10"/>
      <c r="PTX215" s="10"/>
      <c r="PTY215" s="1"/>
      <c r="PTZ215" s="5"/>
      <c r="PUA215" s="52"/>
      <c r="PUB215" s="5"/>
      <c r="PUC215" s="11"/>
      <c r="PUD215" s="10"/>
      <c r="PUE215" s="10"/>
      <c r="PUF215" s="1"/>
      <c r="PUG215" s="5"/>
      <c r="PUH215" s="52"/>
      <c r="PUI215" s="5"/>
      <c r="PUJ215" s="11"/>
      <c r="PUK215" s="10"/>
      <c r="PUL215" s="10"/>
      <c r="PUM215" s="1"/>
      <c r="PUN215" s="5"/>
      <c r="PUO215" s="52"/>
      <c r="PUP215" s="5"/>
      <c r="PUQ215" s="11"/>
      <c r="PUR215" s="10"/>
      <c r="PUS215" s="10"/>
      <c r="PUT215" s="1"/>
      <c r="PUU215" s="5"/>
      <c r="PUV215" s="52"/>
      <c r="PUW215" s="5"/>
      <c r="PUX215" s="11"/>
      <c r="PUY215" s="10"/>
      <c r="PUZ215" s="10"/>
      <c r="PVA215" s="1"/>
      <c r="PVB215" s="5"/>
      <c r="PVC215" s="52"/>
      <c r="PVD215" s="5"/>
      <c r="PVE215" s="11"/>
      <c r="PVF215" s="10"/>
      <c r="PVG215" s="10"/>
      <c r="PVH215" s="1"/>
      <c r="PVI215" s="5"/>
      <c r="PVJ215" s="52"/>
      <c r="PVK215" s="5"/>
      <c r="PVL215" s="11"/>
      <c r="PVM215" s="10"/>
      <c r="PVN215" s="10"/>
      <c r="PVO215" s="1"/>
      <c r="PVP215" s="5"/>
      <c r="PVQ215" s="52"/>
      <c r="PVR215" s="5"/>
      <c r="PVS215" s="11"/>
      <c r="PVT215" s="10"/>
      <c r="PVU215" s="10"/>
      <c r="PVV215" s="1"/>
      <c r="PVW215" s="5"/>
      <c r="PVX215" s="52"/>
      <c r="PVY215" s="5"/>
      <c r="PVZ215" s="11"/>
      <c r="PWA215" s="10"/>
      <c r="PWB215" s="10"/>
      <c r="PWC215" s="1"/>
      <c r="PWD215" s="5"/>
      <c r="PWE215" s="52"/>
      <c r="PWF215" s="5"/>
      <c r="PWG215" s="11"/>
      <c r="PWH215" s="10"/>
      <c r="PWI215" s="10"/>
      <c r="PWJ215" s="1"/>
      <c r="PWK215" s="5"/>
      <c r="PWL215" s="52"/>
      <c r="PWM215" s="5"/>
      <c r="PWN215" s="11"/>
      <c r="PWO215" s="10"/>
      <c r="PWP215" s="10"/>
      <c r="PWQ215" s="1"/>
      <c r="PWR215" s="5"/>
      <c r="PWS215" s="52"/>
      <c r="PWT215" s="5"/>
      <c r="PWU215" s="11"/>
      <c r="PWV215" s="10"/>
      <c r="PWW215" s="10"/>
      <c r="PWX215" s="1"/>
      <c r="PWY215" s="5"/>
      <c r="PWZ215" s="52"/>
      <c r="PXA215" s="5"/>
      <c r="PXB215" s="11"/>
      <c r="PXC215" s="10"/>
      <c r="PXD215" s="10"/>
      <c r="PXE215" s="1"/>
      <c r="PXF215" s="5"/>
      <c r="PXG215" s="52"/>
      <c r="PXH215" s="5"/>
      <c r="PXI215" s="11"/>
      <c r="PXJ215" s="10"/>
      <c r="PXK215" s="10"/>
      <c r="PXL215" s="1"/>
      <c r="PXM215" s="5"/>
      <c r="PXN215" s="52"/>
      <c r="PXO215" s="5"/>
      <c r="PXP215" s="11"/>
      <c r="PXQ215" s="10"/>
      <c r="PXR215" s="10"/>
      <c r="PXS215" s="1"/>
      <c r="PXT215" s="5"/>
      <c r="PXU215" s="52"/>
      <c r="PXV215" s="5"/>
      <c r="PXW215" s="11"/>
      <c r="PXX215" s="10"/>
      <c r="PXY215" s="10"/>
      <c r="PXZ215" s="1"/>
      <c r="PYA215" s="5"/>
      <c r="PYB215" s="52"/>
      <c r="PYC215" s="5"/>
      <c r="PYD215" s="11"/>
      <c r="PYE215" s="10"/>
      <c r="PYF215" s="10"/>
      <c r="PYG215" s="1"/>
      <c r="PYH215" s="5"/>
      <c r="PYI215" s="52"/>
      <c r="PYJ215" s="5"/>
      <c r="PYK215" s="11"/>
      <c r="PYL215" s="10"/>
      <c r="PYM215" s="10"/>
      <c r="PYN215" s="1"/>
      <c r="PYO215" s="5"/>
      <c r="PYP215" s="52"/>
      <c r="PYQ215" s="5"/>
      <c r="PYR215" s="11"/>
      <c r="PYS215" s="10"/>
      <c r="PYT215" s="10"/>
      <c r="PYU215" s="1"/>
      <c r="PYV215" s="5"/>
      <c r="PYW215" s="52"/>
      <c r="PYX215" s="5"/>
      <c r="PYY215" s="11"/>
      <c r="PYZ215" s="10"/>
      <c r="PZA215" s="10"/>
      <c r="PZB215" s="1"/>
      <c r="PZC215" s="5"/>
      <c r="PZD215" s="52"/>
      <c r="PZE215" s="5"/>
      <c r="PZF215" s="11"/>
      <c r="PZG215" s="10"/>
      <c r="PZH215" s="10"/>
      <c r="PZI215" s="1"/>
      <c r="PZJ215" s="5"/>
      <c r="PZK215" s="52"/>
      <c r="PZL215" s="5"/>
      <c r="PZM215" s="11"/>
      <c r="PZN215" s="10"/>
      <c r="PZO215" s="10"/>
      <c r="PZP215" s="1"/>
      <c r="PZQ215" s="5"/>
      <c r="PZR215" s="52"/>
      <c r="PZS215" s="5"/>
      <c r="PZT215" s="11"/>
      <c r="PZU215" s="10"/>
      <c r="PZV215" s="10"/>
      <c r="PZW215" s="1"/>
      <c r="PZX215" s="5"/>
      <c r="PZY215" s="52"/>
      <c r="PZZ215" s="5"/>
      <c r="QAA215" s="11"/>
      <c r="QAB215" s="10"/>
      <c r="QAC215" s="10"/>
      <c r="QAD215" s="1"/>
      <c r="QAE215" s="5"/>
      <c r="QAF215" s="52"/>
      <c r="QAG215" s="5"/>
      <c r="QAH215" s="11"/>
      <c r="QAI215" s="10"/>
      <c r="QAJ215" s="10"/>
      <c r="QAK215" s="1"/>
      <c r="QAL215" s="5"/>
      <c r="QAM215" s="52"/>
      <c r="QAN215" s="5"/>
      <c r="QAO215" s="11"/>
      <c r="QAP215" s="10"/>
      <c r="QAQ215" s="10"/>
      <c r="QAR215" s="1"/>
      <c r="QAS215" s="5"/>
      <c r="QAT215" s="52"/>
      <c r="QAU215" s="5"/>
      <c r="QAV215" s="11"/>
      <c r="QAW215" s="10"/>
      <c r="QAX215" s="10"/>
      <c r="QAY215" s="1"/>
      <c r="QAZ215" s="5"/>
      <c r="QBA215" s="52"/>
      <c r="QBB215" s="5"/>
      <c r="QBC215" s="11"/>
      <c r="QBD215" s="10"/>
      <c r="QBE215" s="10"/>
      <c r="QBF215" s="1"/>
      <c r="QBG215" s="5"/>
      <c r="QBH215" s="52"/>
      <c r="QBI215" s="5"/>
      <c r="QBJ215" s="11"/>
      <c r="QBK215" s="10"/>
      <c r="QBL215" s="10"/>
      <c r="QBM215" s="1"/>
      <c r="QBN215" s="5"/>
      <c r="QBO215" s="52"/>
      <c r="QBP215" s="5"/>
      <c r="QBQ215" s="11"/>
      <c r="QBR215" s="10"/>
      <c r="QBS215" s="10"/>
      <c r="QBT215" s="1"/>
      <c r="QBU215" s="5"/>
      <c r="QBV215" s="52"/>
      <c r="QBW215" s="5"/>
      <c r="QBX215" s="11"/>
      <c r="QBY215" s="10"/>
      <c r="QBZ215" s="10"/>
      <c r="QCA215" s="1"/>
      <c r="QCB215" s="5"/>
      <c r="QCC215" s="52"/>
      <c r="QCD215" s="5"/>
      <c r="QCE215" s="11"/>
      <c r="QCF215" s="10"/>
      <c r="QCG215" s="10"/>
      <c r="QCH215" s="1"/>
      <c r="QCI215" s="5"/>
      <c r="QCJ215" s="52"/>
      <c r="QCK215" s="5"/>
      <c r="QCL215" s="11"/>
      <c r="QCM215" s="10"/>
      <c r="QCN215" s="10"/>
      <c r="QCO215" s="1"/>
      <c r="QCP215" s="5"/>
      <c r="QCQ215" s="52"/>
      <c r="QCR215" s="5"/>
      <c r="QCS215" s="11"/>
      <c r="QCT215" s="10"/>
      <c r="QCU215" s="10"/>
      <c r="QCV215" s="1"/>
      <c r="QCW215" s="5"/>
      <c r="QCX215" s="52"/>
      <c r="QCY215" s="5"/>
      <c r="QCZ215" s="11"/>
      <c r="QDA215" s="10"/>
      <c r="QDB215" s="10"/>
      <c r="QDC215" s="1"/>
      <c r="QDD215" s="5"/>
      <c r="QDE215" s="52"/>
      <c r="QDF215" s="5"/>
      <c r="QDG215" s="11"/>
      <c r="QDH215" s="10"/>
      <c r="QDI215" s="10"/>
      <c r="QDJ215" s="1"/>
      <c r="QDK215" s="5"/>
      <c r="QDL215" s="52"/>
      <c r="QDM215" s="5"/>
      <c r="QDN215" s="11"/>
      <c r="QDO215" s="10"/>
      <c r="QDP215" s="10"/>
      <c r="QDQ215" s="1"/>
      <c r="QDR215" s="5"/>
      <c r="QDS215" s="52"/>
      <c r="QDT215" s="5"/>
      <c r="QDU215" s="11"/>
      <c r="QDV215" s="10"/>
      <c r="QDW215" s="10"/>
      <c r="QDX215" s="1"/>
      <c r="QDY215" s="5"/>
      <c r="QDZ215" s="52"/>
      <c r="QEA215" s="5"/>
      <c r="QEB215" s="11"/>
      <c r="QEC215" s="10"/>
      <c r="QED215" s="10"/>
      <c r="QEE215" s="1"/>
      <c r="QEF215" s="5"/>
      <c r="QEG215" s="52"/>
      <c r="QEH215" s="5"/>
      <c r="QEI215" s="11"/>
      <c r="QEJ215" s="10"/>
      <c r="QEK215" s="10"/>
      <c r="QEL215" s="1"/>
      <c r="QEM215" s="5"/>
      <c r="QEN215" s="52"/>
      <c r="QEO215" s="5"/>
      <c r="QEP215" s="11"/>
      <c r="QEQ215" s="10"/>
      <c r="QER215" s="10"/>
      <c r="QES215" s="1"/>
      <c r="QET215" s="5"/>
      <c r="QEU215" s="52"/>
      <c r="QEV215" s="5"/>
      <c r="QEW215" s="11"/>
      <c r="QEX215" s="10"/>
      <c r="QEY215" s="10"/>
      <c r="QEZ215" s="1"/>
      <c r="QFA215" s="5"/>
      <c r="QFB215" s="52"/>
      <c r="QFC215" s="5"/>
      <c r="QFD215" s="11"/>
      <c r="QFE215" s="10"/>
      <c r="QFF215" s="10"/>
      <c r="QFG215" s="1"/>
      <c r="QFH215" s="5"/>
      <c r="QFI215" s="52"/>
      <c r="QFJ215" s="5"/>
      <c r="QFK215" s="11"/>
      <c r="QFL215" s="10"/>
      <c r="QFM215" s="10"/>
      <c r="QFN215" s="1"/>
      <c r="QFO215" s="5"/>
      <c r="QFP215" s="52"/>
      <c r="QFQ215" s="5"/>
      <c r="QFR215" s="11"/>
      <c r="QFS215" s="10"/>
      <c r="QFT215" s="10"/>
      <c r="QFU215" s="1"/>
      <c r="QFV215" s="5"/>
      <c r="QFW215" s="52"/>
      <c r="QFX215" s="5"/>
      <c r="QFY215" s="11"/>
      <c r="QFZ215" s="10"/>
      <c r="QGA215" s="10"/>
      <c r="QGB215" s="1"/>
      <c r="QGC215" s="5"/>
      <c r="QGD215" s="52"/>
      <c r="QGE215" s="5"/>
      <c r="QGF215" s="11"/>
      <c r="QGG215" s="10"/>
      <c r="QGH215" s="10"/>
      <c r="QGI215" s="1"/>
      <c r="QGJ215" s="5"/>
      <c r="QGK215" s="52"/>
      <c r="QGL215" s="5"/>
      <c r="QGM215" s="11"/>
      <c r="QGN215" s="10"/>
      <c r="QGO215" s="10"/>
      <c r="QGP215" s="1"/>
      <c r="QGQ215" s="5"/>
      <c r="QGR215" s="52"/>
      <c r="QGS215" s="5"/>
      <c r="QGT215" s="11"/>
      <c r="QGU215" s="10"/>
      <c r="QGV215" s="10"/>
      <c r="QGW215" s="1"/>
      <c r="QGX215" s="5"/>
      <c r="QGY215" s="52"/>
      <c r="QGZ215" s="5"/>
      <c r="QHA215" s="11"/>
      <c r="QHB215" s="10"/>
      <c r="QHC215" s="10"/>
      <c r="QHD215" s="1"/>
      <c r="QHE215" s="5"/>
      <c r="QHF215" s="52"/>
      <c r="QHG215" s="5"/>
      <c r="QHH215" s="11"/>
      <c r="QHI215" s="10"/>
      <c r="QHJ215" s="10"/>
      <c r="QHK215" s="1"/>
      <c r="QHL215" s="5"/>
      <c r="QHM215" s="52"/>
      <c r="QHN215" s="5"/>
      <c r="QHO215" s="11"/>
      <c r="QHP215" s="10"/>
      <c r="QHQ215" s="10"/>
      <c r="QHR215" s="1"/>
      <c r="QHS215" s="5"/>
      <c r="QHT215" s="52"/>
      <c r="QHU215" s="5"/>
      <c r="QHV215" s="11"/>
      <c r="QHW215" s="10"/>
      <c r="QHX215" s="10"/>
      <c r="QHY215" s="1"/>
      <c r="QHZ215" s="5"/>
      <c r="QIA215" s="52"/>
      <c r="QIB215" s="5"/>
      <c r="QIC215" s="11"/>
      <c r="QID215" s="10"/>
      <c r="QIE215" s="10"/>
      <c r="QIF215" s="1"/>
      <c r="QIG215" s="5"/>
      <c r="QIH215" s="52"/>
      <c r="QII215" s="5"/>
      <c r="QIJ215" s="11"/>
      <c r="QIK215" s="10"/>
      <c r="QIL215" s="10"/>
      <c r="QIM215" s="1"/>
      <c r="QIN215" s="5"/>
      <c r="QIO215" s="52"/>
      <c r="QIP215" s="5"/>
      <c r="QIQ215" s="11"/>
      <c r="QIR215" s="10"/>
      <c r="QIS215" s="10"/>
      <c r="QIT215" s="1"/>
      <c r="QIU215" s="5"/>
      <c r="QIV215" s="52"/>
      <c r="QIW215" s="5"/>
      <c r="QIX215" s="11"/>
      <c r="QIY215" s="10"/>
      <c r="QIZ215" s="10"/>
      <c r="QJA215" s="1"/>
      <c r="QJB215" s="5"/>
      <c r="QJC215" s="52"/>
      <c r="QJD215" s="5"/>
      <c r="QJE215" s="11"/>
      <c r="QJF215" s="10"/>
      <c r="QJG215" s="10"/>
      <c r="QJH215" s="1"/>
      <c r="QJI215" s="5"/>
      <c r="QJJ215" s="52"/>
      <c r="QJK215" s="5"/>
      <c r="QJL215" s="11"/>
      <c r="QJM215" s="10"/>
      <c r="QJN215" s="10"/>
      <c r="QJO215" s="1"/>
      <c r="QJP215" s="5"/>
      <c r="QJQ215" s="52"/>
      <c r="QJR215" s="5"/>
      <c r="QJS215" s="11"/>
      <c r="QJT215" s="10"/>
      <c r="QJU215" s="10"/>
      <c r="QJV215" s="1"/>
      <c r="QJW215" s="5"/>
      <c r="QJX215" s="52"/>
      <c r="QJY215" s="5"/>
      <c r="QJZ215" s="11"/>
      <c r="QKA215" s="10"/>
      <c r="QKB215" s="10"/>
      <c r="QKC215" s="1"/>
      <c r="QKD215" s="5"/>
      <c r="QKE215" s="52"/>
      <c r="QKF215" s="5"/>
      <c r="QKG215" s="11"/>
      <c r="QKH215" s="10"/>
      <c r="QKI215" s="10"/>
      <c r="QKJ215" s="1"/>
      <c r="QKK215" s="5"/>
      <c r="QKL215" s="52"/>
      <c r="QKM215" s="5"/>
      <c r="QKN215" s="11"/>
      <c r="QKO215" s="10"/>
      <c r="QKP215" s="10"/>
      <c r="QKQ215" s="1"/>
      <c r="QKR215" s="5"/>
      <c r="QKS215" s="52"/>
      <c r="QKT215" s="5"/>
      <c r="QKU215" s="11"/>
      <c r="QKV215" s="10"/>
      <c r="QKW215" s="10"/>
      <c r="QKX215" s="1"/>
      <c r="QKY215" s="5"/>
      <c r="QKZ215" s="52"/>
      <c r="QLA215" s="5"/>
      <c r="QLB215" s="11"/>
      <c r="QLC215" s="10"/>
      <c r="QLD215" s="10"/>
      <c r="QLE215" s="1"/>
      <c r="QLF215" s="5"/>
      <c r="QLG215" s="52"/>
      <c r="QLH215" s="5"/>
      <c r="QLI215" s="11"/>
      <c r="QLJ215" s="10"/>
      <c r="QLK215" s="10"/>
      <c r="QLL215" s="1"/>
      <c r="QLM215" s="5"/>
      <c r="QLN215" s="52"/>
      <c r="QLO215" s="5"/>
      <c r="QLP215" s="11"/>
      <c r="QLQ215" s="10"/>
      <c r="QLR215" s="10"/>
      <c r="QLS215" s="1"/>
      <c r="QLT215" s="5"/>
      <c r="QLU215" s="52"/>
      <c r="QLV215" s="5"/>
      <c r="QLW215" s="11"/>
      <c r="QLX215" s="10"/>
      <c r="QLY215" s="10"/>
      <c r="QLZ215" s="1"/>
      <c r="QMA215" s="5"/>
      <c r="QMB215" s="52"/>
      <c r="QMC215" s="5"/>
      <c r="QMD215" s="11"/>
      <c r="QME215" s="10"/>
      <c r="QMF215" s="10"/>
      <c r="QMG215" s="1"/>
      <c r="QMH215" s="5"/>
      <c r="QMI215" s="52"/>
      <c r="QMJ215" s="5"/>
      <c r="QMK215" s="11"/>
      <c r="QML215" s="10"/>
      <c r="QMM215" s="10"/>
      <c r="QMN215" s="1"/>
      <c r="QMO215" s="5"/>
      <c r="QMP215" s="52"/>
      <c r="QMQ215" s="5"/>
      <c r="QMR215" s="11"/>
      <c r="QMS215" s="10"/>
      <c r="QMT215" s="10"/>
      <c r="QMU215" s="1"/>
      <c r="QMV215" s="5"/>
      <c r="QMW215" s="52"/>
      <c r="QMX215" s="5"/>
      <c r="QMY215" s="11"/>
      <c r="QMZ215" s="10"/>
      <c r="QNA215" s="10"/>
      <c r="QNB215" s="1"/>
      <c r="QNC215" s="5"/>
      <c r="QND215" s="52"/>
      <c r="QNE215" s="5"/>
      <c r="QNF215" s="11"/>
      <c r="QNG215" s="10"/>
      <c r="QNH215" s="10"/>
      <c r="QNI215" s="1"/>
      <c r="QNJ215" s="5"/>
      <c r="QNK215" s="52"/>
      <c r="QNL215" s="5"/>
      <c r="QNM215" s="11"/>
      <c r="QNN215" s="10"/>
      <c r="QNO215" s="10"/>
      <c r="QNP215" s="1"/>
      <c r="QNQ215" s="5"/>
      <c r="QNR215" s="52"/>
      <c r="QNS215" s="5"/>
      <c r="QNT215" s="11"/>
      <c r="QNU215" s="10"/>
      <c r="QNV215" s="10"/>
      <c r="QNW215" s="1"/>
      <c r="QNX215" s="5"/>
      <c r="QNY215" s="52"/>
      <c r="QNZ215" s="5"/>
      <c r="QOA215" s="11"/>
      <c r="QOB215" s="10"/>
      <c r="QOC215" s="10"/>
      <c r="QOD215" s="1"/>
      <c r="QOE215" s="5"/>
      <c r="QOF215" s="52"/>
      <c r="QOG215" s="5"/>
      <c r="QOH215" s="11"/>
      <c r="QOI215" s="10"/>
      <c r="QOJ215" s="10"/>
      <c r="QOK215" s="1"/>
      <c r="QOL215" s="5"/>
      <c r="QOM215" s="52"/>
      <c r="QON215" s="5"/>
      <c r="QOO215" s="11"/>
      <c r="QOP215" s="10"/>
      <c r="QOQ215" s="10"/>
      <c r="QOR215" s="1"/>
      <c r="QOS215" s="5"/>
      <c r="QOT215" s="52"/>
      <c r="QOU215" s="5"/>
      <c r="QOV215" s="11"/>
      <c r="QOW215" s="10"/>
      <c r="QOX215" s="10"/>
      <c r="QOY215" s="1"/>
      <c r="QOZ215" s="5"/>
      <c r="QPA215" s="52"/>
      <c r="QPB215" s="5"/>
      <c r="QPC215" s="11"/>
      <c r="QPD215" s="10"/>
      <c r="QPE215" s="10"/>
      <c r="QPF215" s="1"/>
      <c r="QPG215" s="5"/>
      <c r="QPH215" s="52"/>
      <c r="QPI215" s="5"/>
      <c r="QPJ215" s="11"/>
      <c r="QPK215" s="10"/>
      <c r="QPL215" s="10"/>
      <c r="QPM215" s="1"/>
      <c r="QPN215" s="5"/>
      <c r="QPO215" s="52"/>
      <c r="QPP215" s="5"/>
      <c r="QPQ215" s="11"/>
      <c r="QPR215" s="10"/>
      <c r="QPS215" s="10"/>
      <c r="QPT215" s="1"/>
      <c r="QPU215" s="5"/>
      <c r="QPV215" s="52"/>
      <c r="QPW215" s="5"/>
      <c r="QPX215" s="11"/>
      <c r="QPY215" s="10"/>
      <c r="QPZ215" s="10"/>
      <c r="QQA215" s="1"/>
      <c r="QQB215" s="5"/>
      <c r="QQC215" s="52"/>
      <c r="QQD215" s="5"/>
      <c r="QQE215" s="11"/>
      <c r="QQF215" s="10"/>
      <c r="QQG215" s="10"/>
      <c r="QQH215" s="1"/>
      <c r="QQI215" s="5"/>
      <c r="QQJ215" s="52"/>
      <c r="QQK215" s="5"/>
      <c r="QQL215" s="11"/>
      <c r="QQM215" s="10"/>
      <c r="QQN215" s="10"/>
      <c r="QQO215" s="1"/>
      <c r="QQP215" s="5"/>
      <c r="QQQ215" s="52"/>
      <c r="QQR215" s="5"/>
      <c r="QQS215" s="11"/>
      <c r="QQT215" s="10"/>
      <c r="QQU215" s="10"/>
      <c r="QQV215" s="1"/>
      <c r="QQW215" s="5"/>
      <c r="QQX215" s="52"/>
      <c r="QQY215" s="5"/>
      <c r="QQZ215" s="11"/>
      <c r="QRA215" s="10"/>
      <c r="QRB215" s="10"/>
      <c r="QRC215" s="1"/>
      <c r="QRD215" s="5"/>
      <c r="QRE215" s="52"/>
      <c r="QRF215" s="5"/>
      <c r="QRG215" s="11"/>
      <c r="QRH215" s="10"/>
      <c r="QRI215" s="10"/>
      <c r="QRJ215" s="1"/>
      <c r="QRK215" s="5"/>
      <c r="QRL215" s="52"/>
      <c r="QRM215" s="5"/>
      <c r="QRN215" s="11"/>
      <c r="QRO215" s="10"/>
      <c r="QRP215" s="10"/>
      <c r="QRQ215" s="1"/>
      <c r="QRR215" s="5"/>
      <c r="QRS215" s="52"/>
      <c r="QRT215" s="5"/>
      <c r="QRU215" s="11"/>
      <c r="QRV215" s="10"/>
      <c r="QRW215" s="10"/>
      <c r="QRX215" s="1"/>
      <c r="QRY215" s="5"/>
      <c r="QRZ215" s="52"/>
      <c r="QSA215" s="5"/>
      <c r="QSB215" s="11"/>
      <c r="QSC215" s="10"/>
      <c r="QSD215" s="10"/>
      <c r="QSE215" s="1"/>
      <c r="QSF215" s="5"/>
      <c r="QSG215" s="52"/>
      <c r="QSH215" s="5"/>
      <c r="QSI215" s="11"/>
      <c r="QSJ215" s="10"/>
      <c r="QSK215" s="10"/>
      <c r="QSL215" s="1"/>
      <c r="QSM215" s="5"/>
      <c r="QSN215" s="52"/>
      <c r="QSO215" s="5"/>
      <c r="QSP215" s="11"/>
      <c r="QSQ215" s="10"/>
      <c r="QSR215" s="10"/>
      <c r="QSS215" s="1"/>
      <c r="QST215" s="5"/>
      <c r="QSU215" s="52"/>
      <c r="QSV215" s="5"/>
      <c r="QSW215" s="11"/>
      <c r="QSX215" s="10"/>
      <c r="QSY215" s="10"/>
      <c r="QSZ215" s="1"/>
      <c r="QTA215" s="5"/>
      <c r="QTB215" s="52"/>
      <c r="QTC215" s="5"/>
      <c r="QTD215" s="11"/>
      <c r="QTE215" s="10"/>
      <c r="QTF215" s="10"/>
      <c r="QTG215" s="1"/>
      <c r="QTH215" s="5"/>
      <c r="QTI215" s="52"/>
      <c r="QTJ215" s="5"/>
      <c r="QTK215" s="11"/>
      <c r="QTL215" s="10"/>
      <c r="QTM215" s="10"/>
      <c r="QTN215" s="1"/>
      <c r="QTO215" s="5"/>
      <c r="QTP215" s="52"/>
      <c r="QTQ215" s="5"/>
      <c r="QTR215" s="11"/>
      <c r="QTS215" s="10"/>
      <c r="QTT215" s="10"/>
      <c r="QTU215" s="1"/>
      <c r="QTV215" s="5"/>
      <c r="QTW215" s="52"/>
      <c r="QTX215" s="5"/>
      <c r="QTY215" s="11"/>
      <c r="QTZ215" s="10"/>
      <c r="QUA215" s="10"/>
      <c r="QUB215" s="1"/>
      <c r="QUC215" s="5"/>
      <c r="QUD215" s="52"/>
      <c r="QUE215" s="5"/>
      <c r="QUF215" s="11"/>
      <c r="QUG215" s="10"/>
      <c r="QUH215" s="10"/>
      <c r="QUI215" s="1"/>
      <c r="QUJ215" s="5"/>
      <c r="QUK215" s="52"/>
      <c r="QUL215" s="5"/>
      <c r="QUM215" s="11"/>
      <c r="QUN215" s="10"/>
      <c r="QUO215" s="10"/>
      <c r="QUP215" s="1"/>
      <c r="QUQ215" s="5"/>
      <c r="QUR215" s="52"/>
      <c r="QUS215" s="5"/>
      <c r="QUT215" s="11"/>
      <c r="QUU215" s="10"/>
      <c r="QUV215" s="10"/>
      <c r="QUW215" s="1"/>
      <c r="QUX215" s="5"/>
      <c r="QUY215" s="52"/>
      <c r="QUZ215" s="5"/>
      <c r="QVA215" s="11"/>
      <c r="QVB215" s="10"/>
      <c r="QVC215" s="10"/>
      <c r="QVD215" s="1"/>
      <c r="QVE215" s="5"/>
      <c r="QVF215" s="52"/>
      <c r="QVG215" s="5"/>
      <c r="QVH215" s="11"/>
      <c r="QVI215" s="10"/>
      <c r="QVJ215" s="10"/>
      <c r="QVK215" s="1"/>
      <c r="QVL215" s="5"/>
      <c r="QVM215" s="52"/>
      <c r="QVN215" s="5"/>
      <c r="QVO215" s="11"/>
      <c r="QVP215" s="10"/>
      <c r="QVQ215" s="10"/>
      <c r="QVR215" s="1"/>
      <c r="QVS215" s="5"/>
      <c r="QVT215" s="52"/>
      <c r="QVU215" s="5"/>
      <c r="QVV215" s="11"/>
      <c r="QVW215" s="10"/>
      <c r="QVX215" s="10"/>
      <c r="QVY215" s="1"/>
      <c r="QVZ215" s="5"/>
      <c r="QWA215" s="52"/>
      <c r="QWB215" s="5"/>
      <c r="QWC215" s="11"/>
      <c r="QWD215" s="10"/>
      <c r="QWE215" s="10"/>
      <c r="QWF215" s="1"/>
      <c r="QWG215" s="5"/>
      <c r="QWH215" s="52"/>
      <c r="QWI215" s="5"/>
      <c r="QWJ215" s="11"/>
      <c r="QWK215" s="10"/>
      <c r="QWL215" s="10"/>
      <c r="QWM215" s="1"/>
      <c r="QWN215" s="5"/>
      <c r="QWO215" s="52"/>
      <c r="QWP215" s="5"/>
      <c r="QWQ215" s="11"/>
      <c r="QWR215" s="10"/>
      <c r="QWS215" s="10"/>
      <c r="QWT215" s="1"/>
      <c r="QWU215" s="5"/>
      <c r="QWV215" s="52"/>
      <c r="QWW215" s="5"/>
      <c r="QWX215" s="11"/>
      <c r="QWY215" s="10"/>
      <c r="QWZ215" s="10"/>
      <c r="QXA215" s="1"/>
      <c r="QXB215" s="5"/>
      <c r="QXC215" s="52"/>
      <c r="QXD215" s="5"/>
      <c r="QXE215" s="11"/>
      <c r="QXF215" s="10"/>
      <c r="QXG215" s="10"/>
      <c r="QXH215" s="1"/>
      <c r="QXI215" s="5"/>
      <c r="QXJ215" s="52"/>
      <c r="QXK215" s="5"/>
      <c r="QXL215" s="11"/>
      <c r="QXM215" s="10"/>
      <c r="QXN215" s="10"/>
      <c r="QXO215" s="1"/>
      <c r="QXP215" s="5"/>
      <c r="QXQ215" s="52"/>
      <c r="QXR215" s="5"/>
      <c r="QXS215" s="11"/>
      <c r="QXT215" s="10"/>
      <c r="QXU215" s="10"/>
      <c r="QXV215" s="1"/>
      <c r="QXW215" s="5"/>
      <c r="QXX215" s="52"/>
      <c r="QXY215" s="5"/>
      <c r="QXZ215" s="11"/>
      <c r="QYA215" s="10"/>
      <c r="QYB215" s="10"/>
      <c r="QYC215" s="1"/>
      <c r="QYD215" s="5"/>
      <c r="QYE215" s="52"/>
      <c r="QYF215" s="5"/>
      <c r="QYG215" s="11"/>
      <c r="QYH215" s="10"/>
      <c r="QYI215" s="10"/>
      <c r="QYJ215" s="1"/>
      <c r="QYK215" s="5"/>
      <c r="QYL215" s="52"/>
      <c r="QYM215" s="5"/>
      <c r="QYN215" s="11"/>
      <c r="QYO215" s="10"/>
      <c r="QYP215" s="10"/>
      <c r="QYQ215" s="1"/>
      <c r="QYR215" s="5"/>
      <c r="QYS215" s="52"/>
      <c r="QYT215" s="5"/>
      <c r="QYU215" s="11"/>
      <c r="QYV215" s="10"/>
      <c r="QYW215" s="10"/>
      <c r="QYX215" s="1"/>
      <c r="QYY215" s="5"/>
      <c r="QYZ215" s="52"/>
      <c r="QZA215" s="5"/>
      <c r="QZB215" s="11"/>
      <c r="QZC215" s="10"/>
      <c r="QZD215" s="10"/>
      <c r="QZE215" s="1"/>
      <c r="QZF215" s="5"/>
      <c r="QZG215" s="52"/>
      <c r="QZH215" s="5"/>
      <c r="QZI215" s="11"/>
      <c r="QZJ215" s="10"/>
      <c r="QZK215" s="10"/>
      <c r="QZL215" s="1"/>
      <c r="QZM215" s="5"/>
      <c r="QZN215" s="52"/>
      <c r="QZO215" s="5"/>
      <c r="QZP215" s="11"/>
      <c r="QZQ215" s="10"/>
      <c r="QZR215" s="10"/>
      <c r="QZS215" s="1"/>
      <c r="QZT215" s="5"/>
      <c r="QZU215" s="52"/>
      <c r="QZV215" s="5"/>
      <c r="QZW215" s="11"/>
      <c r="QZX215" s="10"/>
      <c r="QZY215" s="10"/>
      <c r="QZZ215" s="1"/>
      <c r="RAA215" s="5"/>
      <c r="RAB215" s="52"/>
      <c r="RAC215" s="5"/>
      <c r="RAD215" s="11"/>
      <c r="RAE215" s="10"/>
      <c r="RAF215" s="10"/>
      <c r="RAG215" s="1"/>
      <c r="RAH215" s="5"/>
      <c r="RAI215" s="52"/>
      <c r="RAJ215" s="5"/>
      <c r="RAK215" s="11"/>
      <c r="RAL215" s="10"/>
      <c r="RAM215" s="10"/>
      <c r="RAN215" s="1"/>
      <c r="RAO215" s="5"/>
      <c r="RAP215" s="52"/>
      <c r="RAQ215" s="5"/>
      <c r="RAR215" s="11"/>
      <c r="RAS215" s="10"/>
      <c r="RAT215" s="10"/>
      <c r="RAU215" s="1"/>
      <c r="RAV215" s="5"/>
      <c r="RAW215" s="52"/>
      <c r="RAX215" s="5"/>
      <c r="RAY215" s="11"/>
      <c r="RAZ215" s="10"/>
      <c r="RBA215" s="10"/>
      <c r="RBB215" s="1"/>
      <c r="RBC215" s="5"/>
      <c r="RBD215" s="52"/>
      <c r="RBE215" s="5"/>
      <c r="RBF215" s="11"/>
      <c r="RBG215" s="10"/>
      <c r="RBH215" s="10"/>
      <c r="RBI215" s="1"/>
      <c r="RBJ215" s="5"/>
      <c r="RBK215" s="52"/>
      <c r="RBL215" s="5"/>
      <c r="RBM215" s="11"/>
      <c r="RBN215" s="10"/>
      <c r="RBO215" s="10"/>
      <c r="RBP215" s="1"/>
      <c r="RBQ215" s="5"/>
      <c r="RBR215" s="52"/>
      <c r="RBS215" s="5"/>
      <c r="RBT215" s="11"/>
      <c r="RBU215" s="10"/>
      <c r="RBV215" s="10"/>
      <c r="RBW215" s="1"/>
      <c r="RBX215" s="5"/>
      <c r="RBY215" s="52"/>
      <c r="RBZ215" s="5"/>
      <c r="RCA215" s="11"/>
      <c r="RCB215" s="10"/>
      <c r="RCC215" s="10"/>
      <c r="RCD215" s="1"/>
      <c r="RCE215" s="5"/>
      <c r="RCF215" s="52"/>
      <c r="RCG215" s="5"/>
      <c r="RCH215" s="11"/>
      <c r="RCI215" s="10"/>
      <c r="RCJ215" s="10"/>
      <c r="RCK215" s="1"/>
      <c r="RCL215" s="5"/>
      <c r="RCM215" s="52"/>
      <c r="RCN215" s="5"/>
      <c r="RCO215" s="11"/>
      <c r="RCP215" s="10"/>
      <c r="RCQ215" s="10"/>
      <c r="RCR215" s="1"/>
      <c r="RCS215" s="5"/>
      <c r="RCT215" s="52"/>
      <c r="RCU215" s="5"/>
      <c r="RCV215" s="11"/>
      <c r="RCW215" s="10"/>
      <c r="RCX215" s="10"/>
      <c r="RCY215" s="1"/>
      <c r="RCZ215" s="5"/>
      <c r="RDA215" s="52"/>
      <c r="RDB215" s="5"/>
      <c r="RDC215" s="11"/>
      <c r="RDD215" s="10"/>
      <c r="RDE215" s="10"/>
      <c r="RDF215" s="1"/>
      <c r="RDG215" s="5"/>
      <c r="RDH215" s="52"/>
      <c r="RDI215" s="5"/>
      <c r="RDJ215" s="11"/>
      <c r="RDK215" s="10"/>
      <c r="RDL215" s="10"/>
      <c r="RDM215" s="1"/>
      <c r="RDN215" s="5"/>
      <c r="RDO215" s="52"/>
      <c r="RDP215" s="5"/>
      <c r="RDQ215" s="11"/>
      <c r="RDR215" s="10"/>
      <c r="RDS215" s="10"/>
      <c r="RDT215" s="1"/>
      <c r="RDU215" s="5"/>
      <c r="RDV215" s="52"/>
      <c r="RDW215" s="5"/>
      <c r="RDX215" s="11"/>
      <c r="RDY215" s="10"/>
      <c r="RDZ215" s="10"/>
      <c r="REA215" s="1"/>
      <c r="REB215" s="5"/>
      <c r="REC215" s="52"/>
      <c r="RED215" s="5"/>
      <c r="REE215" s="11"/>
      <c r="REF215" s="10"/>
      <c r="REG215" s="10"/>
      <c r="REH215" s="1"/>
      <c r="REI215" s="5"/>
      <c r="REJ215" s="52"/>
      <c r="REK215" s="5"/>
      <c r="REL215" s="11"/>
      <c r="REM215" s="10"/>
      <c r="REN215" s="10"/>
      <c r="REO215" s="1"/>
      <c r="REP215" s="5"/>
      <c r="REQ215" s="52"/>
      <c r="RER215" s="5"/>
      <c r="RES215" s="11"/>
      <c r="RET215" s="10"/>
      <c r="REU215" s="10"/>
      <c r="REV215" s="1"/>
      <c r="REW215" s="5"/>
      <c r="REX215" s="52"/>
      <c r="REY215" s="5"/>
      <c r="REZ215" s="11"/>
      <c r="RFA215" s="10"/>
      <c r="RFB215" s="10"/>
      <c r="RFC215" s="1"/>
      <c r="RFD215" s="5"/>
      <c r="RFE215" s="52"/>
      <c r="RFF215" s="5"/>
      <c r="RFG215" s="11"/>
      <c r="RFH215" s="10"/>
      <c r="RFI215" s="10"/>
      <c r="RFJ215" s="1"/>
      <c r="RFK215" s="5"/>
      <c r="RFL215" s="52"/>
      <c r="RFM215" s="5"/>
      <c r="RFN215" s="11"/>
      <c r="RFO215" s="10"/>
      <c r="RFP215" s="10"/>
      <c r="RFQ215" s="1"/>
      <c r="RFR215" s="5"/>
      <c r="RFS215" s="52"/>
      <c r="RFT215" s="5"/>
      <c r="RFU215" s="11"/>
      <c r="RFV215" s="10"/>
      <c r="RFW215" s="10"/>
      <c r="RFX215" s="1"/>
      <c r="RFY215" s="5"/>
      <c r="RFZ215" s="52"/>
      <c r="RGA215" s="5"/>
      <c r="RGB215" s="11"/>
      <c r="RGC215" s="10"/>
      <c r="RGD215" s="10"/>
      <c r="RGE215" s="1"/>
      <c r="RGF215" s="5"/>
      <c r="RGG215" s="52"/>
      <c r="RGH215" s="5"/>
      <c r="RGI215" s="11"/>
      <c r="RGJ215" s="10"/>
      <c r="RGK215" s="10"/>
      <c r="RGL215" s="1"/>
      <c r="RGM215" s="5"/>
      <c r="RGN215" s="52"/>
      <c r="RGO215" s="5"/>
      <c r="RGP215" s="11"/>
      <c r="RGQ215" s="10"/>
      <c r="RGR215" s="10"/>
      <c r="RGS215" s="1"/>
      <c r="RGT215" s="5"/>
      <c r="RGU215" s="52"/>
      <c r="RGV215" s="5"/>
      <c r="RGW215" s="11"/>
      <c r="RGX215" s="10"/>
      <c r="RGY215" s="10"/>
      <c r="RGZ215" s="1"/>
      <c r="RHA215" s="5"/>
      <c r="RHB215" s="52"/>
      <c r="RHC215" s="5"/>
      <c r="RHD215" s="11"/>
      <c r="RHE215" s="10"/>
      <c r="RHF215" s="10"/>
      <c r="RHG215" s="1"/>
      <c r="RHH215" s="5"/>
      <c r="RHI215" s="52"/>
      <c r="RHJ215" s="5"/>
      <c r="RHK215" s="11"/>
      <c r="RHL215" s="10"/>
      <c r="RHM215" s="10"/>
      <c r="RHN215" s="1"/>
      <c r="RHO215" s="5"/>
      <c r="RHP215" s="52"/>
      <c r="RHQ215" s="5"/>
      <c r="RHR215" s="11"/>
      <c r="RHS215" s="10"/>
      <c r="RHT215" s="10"/>
      <c r="RHU215" s="1"/>
      <c r="RHV215" s="5"/>
      <c r="RHW215" s="52"/>
      <c r="RHX215" s="5"/>
      <c r="RHY215" s="11"/>
      <c r="RHZ215" s="10"/>
      <c r="RIA215" s="10"/>
      <c r="RIB215" s="1"/>
      <c r="RIC215" s="5"/>
      <c r="RID215" s="52"/>
      <c r="RIE215" s="5"/>
      <c r="RIF215" s="11"/>
      <c r="RIG215" s="10"/>
      <c r="RIH215" s="10"/>
      <c r="RII215" s="1"/>
      <c r="RIJ215" s="5"/>
      <c r="RIK215" s="52"/>
      <c r="RIL215" s="5"/>
      <c r="RIM215" s="11"/>
      <c r="RIN215" s="10"/>
      <c r="RIO215" s="10"/>
      <c r="RIP215" s="1"/>
      <c r="RIQ215" s="5"/>
      <c r="RIR215" s="52"/>
      <c r="RIS215" s="5"/>
      <c r="RIT215" s="11"/>
      <c r="RIU215" s="10"/>
      <c r="RIV215" s="10"/>
      <c r="RIW215" s="1"/>
      <c r="RIX215" s="5"/>
      <c r="RIY215" s="52"/>
      <c r="RIZ215" s="5"/>
      <c r="RJA215" s="11"/>
      <c r="RJB215" s="10"/>
      <c r="RJC215" s="10"/>
      <c r="RJD215" s="1"/>
      <c r="RJE215" s="5"/>
      <c r="RJF215" s="52"/>
      <c r="RJG215" s="5"/>
      <c r="RJH215" s="11"/>
      <c r="RJI215" s="10"/>
      <c r="RJJ215" s="10"/>
      <c r="RJK215" s="1"/>
      <c r="RJL215" s="5"/>
      <c r="RJM215" s="52"/>
      <c r="RJN215" s="5"/>
      <c r="RJO215" s="11"/>
      <c r="RJP215" s="10"/>
      <c r="RJQ215" s="10"/>
      <c r="RJR215" s="1"/>
      <c r="RJS215" s="5"/>
      <c r="RJT215" s="52"/>
      <c r="RJU215" s="5"/>
      <c r="RJV215" s="11"/>
      <c r="RJW215" s="10"/>
      <c r="RJX215" s="10"/>
      <c r="RJY215" s="1"/>
      <c r="RJZ215" s="5"/>
      <c r="RKA215" s="52"/>
      <c r="RKB215" s="5"/>
      <c r="RKC215" s="11"/>
      <c r="RKD215" s="10"/>
      <c r="RKE215" s="10"/>
      <c r="RKF215" s="1"/>
      <c r="RKG215" s="5"/>
      <c r="RKH215" s="52"/>
      <c r="RKI215" s="5"/>
      <c r="RKJ215" s="11"/>
      <c r="RKK215" s="10"/>
      <c r="RKL215" s="10"/>
      <c r="RKM215" s="1"/>
      <c r="RKN215" s="5"/>
      <c r="RKO215" s="52"/>
      <c r="RKP215" s="5"/>
      <c r="RKQ215" s="11"/>
      <c r="RKR215" s="10"/>
      <c r="RKS215" s="10"/>
      <c r="RKT215" s="1"/>
      <c r="RKU215" s="5"/>
      <c r="RKV215" s="52"/>
      <c r="RKW215" s="5"/>
      <c r="RKX215" s="11"/>
      <c r="RKY215" s="10"/>
      <c r="RKZ215" s="10"/>
      <c r="RLA215" s="1"/>
      <c r="RLB215" s="5"/>
      <c r="RLC215" s="52"/>
      <c r="RLD215" s="5"/>
      <c r="RLE215" s="11"/>
      <c r="RLF215" s="10"/>
      <c r="RLG215" s="10"/>
      <c r="RLH215" s="1"/>
      <c r="RLI215" s="5"/>
      <c r="RLJ215" s="52"/>
      <c r="RLK215" s="5"/>
      <c r="RLL215" s="11"/>
      <c r="RLM215" s="10"/>
      <c r="RLN215" s="10"/>
      <c r="RLO215" s="1"/>
      <c r="RLP215" s="5"/>
      <c r="RLQ215" s="52"/>
      <c r="RLR215" s="5"/>
      <c r="RLS215" s="11"/>
      <c r="RLT215" s="10"/>
      <c r="RLU215" s="10"/>
      <c r="RLV215" s="1"/>
      <c r="RLW215" s="5"/>
      <c r="RLX215" s="52"/>
      <c r="RLY215" s="5"/>
      <c r="RLZ215" s="11"/>
      <c r="RMA215" s="10"/>
      <c r="RMB215" s="10"/>
      <c r="RMC215" s="1"/>
      <c r="RMD215" s="5"/>
      <c r="RME215" s="52"/>
      <c r="RMF215" s="5"/>
      <c r="RMG215" s="11"/>
      <c r="RMH215" s="10"/>
      <c r="RMI215" s="10"/>
      <c r="RMJ215" s="1"/>
      <c r="RMK215" s="5"/>
      <c r="RML215" s="52"/>
      <c r="RMM215" s="5"/>
      <c r="RMN215" s="11"/>
      <c r="RMO215" s="10"/>
      <c r="RMP215" s="10"/>
      <c r="RMQ215" s="1"/>
      <c r="RMR215" s="5"/>
      <c r="RMS215" s="52"/>
      <c r="RMT215" s="5"/>
      <c r="RMU215" s="11"/>
      <c r="RMV215" s="10"/>
      <c r="RMW215" s="10"/>
      <c r="RMX215" s="1"/>
      <c r="RMY215" s="5"/>
      <c r="RMZ215" s="52"/>
      <c r="RNA215" s="5"/>
      <c r="RNB215" s="11"/>
      <c r="RNC215" s="10"/>
      <c r="RND215" s="10"/>
      <c r="RNE215" s="1"/>
      <c r="RNF215" s="5"/>
      <c r="RNG215" s="52"/>
      <c r="RNH215" s="5"/>
      <c r="RNI215" s="11"/>
      <c r="RNJ215" s="10"/>
      <c r="RNK215" s="10"/>
      <c r="RNL215" s="1"/>
      <c r="RNM215" s="5"/>
      <c r="RNN215" s="52"/>
      <c r="RNO215" s="5"/>
      <c r="RNP215" s="11"/>
      <c r="RNQ215" s="10"/>
      <c r="RNR215" s="10"/>
      <c r="RNS215" s="1"/>
      <c r="RNT215" s="5"/>
      <c r="RNU215" s="52"/>
      <c r="RNV215" s="5"/>
      <c r="RNW215" s="11"/>
      <c r="RNX215" s="10"/>
      <c r="RNY215" s="10"/>
      <c r="RNZ215" s="1"/>
      <c r="ROA215" s="5"/>
      <c r="ROB215" s="52"/>
      <c r="ROC215" s="5"/>
      <c r="ROD215" s="11"/>
      <c r="ROE215" s="10"/>
      <c r="ROF215" s="10"/>
      <c r="ROG215" s="1"/>
      <c r="ROH215" s="5"/>
      <c r="ROI215" s="52"/>
      <c r="ROJ215" s="5"/>
      <c r="ROK215" s="11"/>
      <c r="ROL215" s="10"/>
      <c r="ROM215" s="10"/>
      <c r="RON215" s="1"/>
      <c r="ROO215" s="5"/>
      <c r="ROP215" s="52"/>
      <c r="ROQ215" s="5"/>
      <c r="ROR215" s="11"/>
      <c r="ROS215" s="10"/>
      <c r="ROT215" s="10"/>
      <c r="ROU215" s="1"/>
      <c r="ROV215" s="5"/>
      <c r="ROW215" s="52"/>
      <c r="ROX215" s="5"/>
      <c r="ROY215" s="11"/>
      <c r="ROZ215" s="10"/>
      <c r="RPA215" s="10"/>
      <c r="RPB215" s="1"/>
      <c r="RPC215" s="5"/>
      <c r="RPD215" s="52"/>
      <c r="RPE215" s="5"/>
      <c r="RPF215" s="11"/>
      <c r="RPG215" s="10"/>
      <c r="RPH215" s="10"/>
      <c r="RPI215" s="1"/>
      <c r="RPJ215" s="5"/>
      <c r="RPK215" s="52"/>
      <c r="RPL215" s="5"/>
      <c r="RPM215" s="11"/>
      <c r="RPN215" s="10"/>
      <c r="RPO215" s="10"/>
      <c r="RPP215" s="1"/>
      <c r="RPQ215" s="5"/>
      <c r="RPR215" s="52"/>
      <c r="RPS215" s="5"/>
      <c r="RPT215" s="11"/>
      <c r="RPU215" s="10"/>
      <c r="RPV215" s="10"/>
      <c r="RPW215" s="1"/>
      <c r="RPX215" s="5"/>
      <c r="RPY215" s="52"/>
      <c r="RPZ215" s="5"/>
      <c r="RQA215" s="11"/>
      <c r="RQB215" s="10"/>
      <c r="RQC215" s="10"/>
      <c r="RQD215" s="1"/>
      <c r="RQE215" s="5"/>
      <c r="RQF215" s="52"/>
      <c r="RQG215" s="5"/>
      <c r="RQH215" s="11"/>
      <c r="RQI215" s="10"/>
      <c r="RQJ215" s="10"/>
      <c r="RQK215" s="1"/>
      <c r="RQL215" s="5"/>
      <c r="RQM215" s="52"/>
      <c r="RQN215" s="5"/>
      <c r="RQO215" s="11"/>
      <c r="RQP215" s="10"/>
      <c r="RQQ215" s="10"/>
      <c r="RQR215" s="1"/>
      <c r="RQS215" s="5"/>
      <c r="RQT215" s="52"/>
      <c r="RQU215" s="5"/>
      <c r="RQV215" s="11"/>
      <c r="RQW215" s="10"/>
      <c r="RQX215" s="10"/>
      <c r="RQY215" s="1"/>
      <c r="RQZ215" s="5"/>
      <c r="RRA215" s="52"/>
      <c r="RRB215" s="5"/>
      <c r="RRC215" s="11"/>
      <c r="RRD215" s="10"/>
      <c r="RRE215" s="10"/>
      <c r="RRF215" s="1"/>
      <c r="RRG215" s="5"/>
      <c r="RRH215" s="52"/>
      <c r="RRI215" s="5"/>
      <c r="RRJ215" s="11"/>
      <c r="RRK215" s="10"/>
      <c r="RRL215" s="10"/>
      <c r="RRM215" s="1"/>
      <c r="RRN215" s="5"/>
      <c r="RRO215" s="52"/>
      <c r="RRP215" s="5"/>
      <c r="RRQ215" s="11"/>
      <c r="RRR215" s="10"/>
      <c r="RRS215" s="10"/>
      <c r="RRT215" s="1"/>
      <c r="RRU215" s="5"/>
      <c r="RRV215" s="52"/>
      <c r="RRW215" s="5"/>
      <c r="RRX215" s="11"/>
      <c r="RRY215" s="10"/>
      <c r="RRZ215" s="10"/>
      <c r="RSA215" s="1"/>
      <c r="RSB215" s="5"/>
      <c r="RSC215" s="52"/>
      <c r="RSD215" s="5"/>
      <c r="RSE215" s="11"/>
      <c r="RSF215" s="10"/>
      <c r="RSG215" s="10"/>
      <c r="RSH215" s="1"/>
      <c r="RSI215" s="5"/>
      <c r="RSJ215" s="52"/>
      <c r="RSK215" s="5"/>
      <c r="RSL215" s="11"/>
      <c r="RSM215" s="10"/>
      <c r="RSN215" s="10"/>
      <c r="RSO215" s="1"/>
      <c r="RSP215" s="5"/>
      <c r="RSQ215" s="52"/>
      <c r="RSR215" s="5"/>
      <c r="RSS215" s="11"/>
      <c r="RST215" s="10"/>
      <c r="RSU215" s="10"/>
      <c r="RSV215" s="1"/>
      <c r="RSW215" s="5"/>
      <c r="RSX215" s="52"/>
      <c r="RSY215" s="5"/>
      <c r="RSZ215" s="11"/>
      <c r="RTA215" s="10"/>
      <c r="RTB215" s="10"/>
      <c r="RTC215" s="1"/>
      <c r="RTD215" s="5"/>
      <c r="RTE215" s="52"/>
      <c r="RTF215" s="5"/>
      <c r="RTG215" s="11"/>
      <c r="RTH215" s="10"/>
      <c r="RTI215" s="10"/>
      <c r="RTJ215" s="1"/>
      <c r="RTK215" s="5"/>
      <c r="RTL215" s="52"/>
      <c r="RTM215" s="5"/>
      <c r="RTN215" s="11"/>
      <c r="RTO215" s="10"/>
      <c r="RTP215" s="10"/>
      <c r="RTQ215" s="1"/>
      <c r="RTR215" s="5"/>
      <c r="RTS215" s="52"/>
      <c r="RTT215" s="5"/>
      <c r="RTU215" s="11"/>
      <c r="RTV215" s="10"/>
      <c r="RTW215" s="10"/>
      <c r="RTX215" s="1"/>
      <c r="RTY215" s="5"/>
      <c r="RTZ215" s="52"/>
      <c r="RUA215" s="5"/>
      <c r="RUB215" s="11"/>
      <c r="RUC215" s="10"/>
      <c r="RUD215" s="10"/>
      <c r="RUE215" s="1"/>
      <c r="RUF215" s="5"/>
      <c r="RUG215" s="52"/>
      <c r="RUH215" s="5"/>
      <c r="RUI215" s="11"/>
      <c r="RUJ215" s="10"/>
      <c r="RUK215" s="10"/>
      <c r="RUL215" s="1"/>
      <c r="RUM215" s="5"/>
      <c r="RUN215" s="52"/>
      <c r="RUO215" s="5"/>
      <c r="RUP215" s="11"/>
      <c r="RUQ215" s="10"/>
      <c r="RUR215" s="10"/>
      <c r="RUS215" s="1"/>
      <c r="RUT215" s="5"/>
      <c r="RUU215" s="52"/>
      <c r="RUV215" s="5"/>
      <c r="RUW215" s="11"/>
      <c r="RUX215" s="10"/>
      <c r="RUY215" s="10"/>
      <c r="RUZ215" s="1"/>
      <c r="RVA215" s="5"/>
      <c r="RVB215" s="52"/>
      <c r="RVC215" s="5"/>
      <c r="RVD215" s="11"/>
      <c r="RVE215" s="10"/>
      <c r="RVF215" s="10"/>
      <c r="RVG215" s="1"/>
      <c r="RVH215" s="5"/>
      <c r="RVI215" s="52"/>
      <c r="RVJ215" s="5"/>
      <c r="RVK215" s="11"/>
      <c r="RVL215" s="10"/>
      <c r="RVM215" s="10"/>
      <c r="RVN215" s="1"/>
      <c r="RVO215" s="5"/>
      <c r="RVP215" s="52"/>
      <c r="RVQ215" s="5"/>
      <c r="RVR215" s="11"/>
      <c r="RVS215" s="10"/>
      <c r="RVT215" s="10"/>
      <c r="RVU215" s="1"/>
      <c r="RVV215" s="5"/>
      <c r="RVW215" s="52"/>
      <c r="RVX215" s="5"/>
      <c r="RVY215" s="11"/>
      <c r="RVZ215" s="10"/>
      <c r="RWA215" s="10"/>
      <c r="RWB215" s="1"/>
      <c r="RWC215" s="5"/>
      <c r="RWD215" s="52"/>
      <c r="RWE215" s="5"/>
      <c r="RWF215" s="11"/>
      <c r="RWG215" s="10"/>
      <c r="RWH215" s="10"/>
      <c r="RWI215" s="1"/>
      <c r="RWJ215" s="5"/>
      <c r="RWK215" s="52"/>
      <c r="RWL215" s="5"/>
      <c r="RWM215" s="11"/>
      <c r="RWN215" s="10"/>
      <c r="RWO215" s="10"/>
      <c r="RWP215" s="1"/>
      <c r="RWQ215" s="5"/>
      <c r="RWR215" s="52"/>
      <c r="RWS215" s="5"/>
      <c r="RWT215" s="11"/>
      <c r="RWU215" s="10"/>
      <c r="RWV215" s="10"/>
      <c r="RWW215" s="1"/>
      <c r="RWX215" s="5"/>
      <c r="RWY215" s="52"/>
      <c r="RWZ215" s="5"/>
      <c r="RXA215" s="11"/>
      <c r="RXB215" s="10"/>
      <c r="RXC215" s="10"/>
      <c r="RXD215" s="1"/>
      <c r="RXE215" s="5"/>
      <c r="RXF215" s="52"/>
      <c r="RXG215" s="5"/>
      <c r="RXH215" s="11"/>
      <c r="RXI215" s="10"/>
      <c r="RXJ215" s="10"/>
      <c r="RXK215" s="1"/>
      <c r="RXL215" s="5"/>
      <c r="RXM215" s="52"/>
      <c r="RXN215" s="5"/>
      <c r="RXO215" s="11"/>
      <c r="RXP215" s="10"/>
      <c r="RXQ215" s="10"/>
      <c r="RXR215" s="1"/>
      <c r="RXS215" s="5"/>
      <c r="RXT215" s="52"/>
      <c r="RXU215" s="5"/>
      <c r="RXV215" s="11"/>
      <c r="RXW215" s="10"/>
      <c r="RXX215" s="10"/>
      <c r="RXY215" s="1"/>
      <c r="RXZ215" s="5"/>
      <c r="RYA215" s="52"/>
      <c r="RYB215" s="5"/>
      <c r="RYC215" s="11"/>
      <c r="RYD215" s="10"/>
      <c r="RYE215" s="10"/>
      <c r="RYF215" s="1"/>
      <c r="RYG215" s="5"/>
      <c r="RYH215" s="52"/>
      <c r="RYI215" s="5"/>
      <c r="RYJ215" s="11"/>
      <c r="RYK215" s="10"/>
      <c r="RYL215" s="10"/>
      <c r="RYM215" s="1"/>
      <c r="RYN215" s="5"/>
      <c r="RYO215" s="52"/>
      <c r="RYP215" s="5"/>
      <c r="RYQ215" s="11"/>
      <c r="RYR215" s="10"/>
      <c r="RYS215" s="10"/>
      <c r="RYT215" s="1"/>
      <c r="RYU215" s="5"/>
      <c r="RYV215" s="52"/>
      <c r="RYW215" s="5"/>
      <c r="RYX215" s="11"/>
      <c r="RYY215" s="10"/>
      <c r="RYZ215" s="10"/>
      <c r="RZA215" s="1"/>
      <c r="RZB215" s="5"/>
      <c r="RZC215" s="52"/>
      <c r="RZD215" s="5"/>
      <c r="RZE215" s="11"/>
      <c r="RZF215" s="10"/>
      <c r="RZG215" s="10"/>
      <c r="RZH215" s="1"/>
      <c r="RZI215" s="5"/>
      <c r="RZJ215" s="52"/>
      <c r="RZK215" s="5"/>
      <c r="RZL215" s="11"/>
      <c r="RZM215" s="10"/>
      <c r="RZN215" s="10"/>
      <c r="RZO215" s="1"/>
      <c r="RZP215" s="5"/>
      <c r="RZQ215" s="52"/>
      <c r="RZR215" s="5"/>
      <c r="RZS215" s="11"/>
      <c r="RZT215" s="10"/>
      <c r="RZU215" s="10"/>
      <c r="RZV215" s="1"/>
      <c r="RZW215" s="5"/>
      <c r="RZX215" s="52"/>
      <c r="RZY215" s="5"/>
      <c r="RZZ215" s="11"/>
      <c r="SAA215" s="10"/>
      <c r="SAB215" s="10"/>
      <c r="SAC215" s="1"/>
      <c r="SAD215" s="5"/>
      <c r="SAE215" s="52"/>
      <c r="SAF215" s="5"/>
      <c r="SAG215" s="11"/>
      <c r="SAH215" s="10"/>
      <c r="SAI215" s="10"/>
      <c r="SAJ215" s="1"/>
      <c r="SAK215" s="5"/>
      <c r="SAL215" s="52"/>
      <c r="SAM215" s="5"/>
      <c r="SAN215" s="11"/>
      <c r="SAO215" s="10"/>
      <c r="SAP215" s="10"/>
      <c r="SAQ215" s="1"/>
      <c r="SAR215" s="5"/>
      <c r="SAS215" s="52"/>
      <c r="SAT215" s="5"/>
      <c r="SAU215" s="11"/>
      <c r="SAV215" s="10"/>
      <c r="SAW215" s="10"/>
      <c r="SAX215" s="1"/>
      <c r="SAY215" s="5"/>
      <c r="SAZ215" s="52"/>
      <c r="SBA215" s="5"/>
      <c r="SBB215" s="11"/>
      <c r="SBC215" s="10"/>
      <c r="SBD215" s="10"/>
      <c r="SBE215" s="1"/>
      <c r="SBF215" s="5"/>
      <c r="SBG215" s="52"/>
      <c r="SBH215" s="5"/>
      <c r="SBI215" s="11"/>
      <c r="SBJ215" s="10"/>
      <c r="SBK215" s="10"/>
      <c r="SBL215" s="1"/>
      <c r="SBM215" s="5"/>
      <c r="SBN215" s="52"/>
      <c r="SBO215" s="5"/>
      <c r="SBP215" s="11"/>
      <c r="SBQ215" s="10"/>
      <c r="SBR215" s="10"/>
      <c r="SBS215" s="1"/>
      <c r="SBT215" s="5"/>
      <c r="SBU215" s="52"/>
      <c r="SBV215" s="5"/>
      <c r="SBW215" s="11"/>
      <c r="SBX215" s="10"/>
      <c r="SBY215" s="10"/>
      <c r="SBZ215" s="1"/>
      <c r="SCA215" s="5"/>
      <c r="SCB215" s="52"/>
      <c r="SCC215" s="5"/>
      <c r="SCD215" s="11"/>
      <c r="SCE215" s="10"/>
      <c r="SCF215" s="10"/>
      <c r="SCG215" s="1"/>
      <c r="SCH215" s="5"/>
      <c r="SCI215" s="52"/>
      <c r="SCJ215" s="5"/>
      <c r="SCK215" s="11"/>
      <c r="SCL215" s="10"/>
      <c r="SCM215" s="10"/>
      <c r="SCN215" s="1"/>
      <c r="SCO215" s="5"/>
      <c r="SCP215" s="52"/>
      <c r="SCQ215" s="5"/>
      <c r="SCR215" s="11"/>
      <c r="SCS215" s="10"/>
      <c r="SCT215" s="10"/>
      <c r="SCU215" s="1"/>
      <c r="SCV215" s="5"/>
      <c r="SCW215" s="52"/>
      <c r="SCX215" s="5"/>
      <c r="SCY215" s="11"/>
      <c r="SCZ215" s="10"/>
      <c r="SDA215" s="10"/>
      <c r="SDB215" s="1"/>
      <c r="SDC215" s="5"/>
      <c r="SDD215" s="52"/>
      <c r="SDE215" s="5"/>
      <c r="SDF215" s="11"/>
      <c r="SDG215" s="10"/>
      <c r="SDH215" s="10"/>
      <c r="SDI215" s="1"/>
      <c r="SDJ215" s="5"/>
      <c r="SDK215" s="52"/>
      <c r="SDL215" s="5"/>
      <c r="SDM215" s="11"/>
      <c r="SDN215" s="10"/>
      <c r="SDO215" s="10"/>
      <c r="SDP215" s="1"/>
      <c r="SDQ215" s="5"/>
      <c r="SDR215" s="52"/>
      <c r="SDS215" s="5"/>
      <c r="SDT215" s="11"/>
      <c r="SDU215" s="10"/>
      <c r="SDV215" s="10"/>
      <c r="SDW215" s="1"/>
      <c r="SDX215" s="5"/>
      <c r="SDY215" s="52"/>
      <c r="SDZ215" s="5"/>
      <c r="SEA215" s="11"/>
      <c r="SEB215" s="10"/>
      <c r="SEC215" s="10"/>
      <c r="SED215" s="1"/>
      <c r="SEE215" s="5"/>
      <c r="SEF215" s="52"/>
      <c r="SEG215" s="5"/>
      <c r="SEH215" s="11"/>
      <c r="SEI215" s="10"/>
      <c r="SEJ215" s="10"/>
      <c r="SEK215" s="1"/>
      <c r="SEL215" s="5"/>
      <c r="SEM215" s="52"/>
      <c r="SEN215" s="5"/>
      <c r="SEO215" s="11"/>
      <c r="SEP215" s="10"/>
      <c r="SEQ215" s="10"/>
      <c r="SER215" s="1"/>
      <c r="SES215" s="5"/>
      <c r="SET215" s="52"/>
      <c r="SEU215" s="5"/>
      <c r="SEV215" s="11"/>
      <c r="SEW215" s="10"/>
      <c r="SEX215" s="10"/>
      <c r="SEY215" s="1"/>
      <c r="SEZ215" s="5"/>
      <c r="SFA215" s="52"/>
      <c r="SFB215" s="5"/>
      <c r="SFC215" s="11"/>
      <c r="SFD215" s="10"/>
      <c r="SFE215" s="10"/>
      <c r="SFF215" s="1"/>
      <c r="SFG215" s="5"/>
      <c r="SFH215" s="52"/>
      <c r="SFI215" s="5"/>
      <c r="SFJ215" s="11"/>
      <c r="SFK215" s="10"/>
      <c r="SFL215" s="10"/>
      <c r="SFM215" s="1"/>
      <c r="SFN215" s="5"/>
      <c r="SFO215" s="52"/>
      <c r="SFP215" s="5"/>
      <c r="SFQ215" s="11"/>
      <c r="SFR215" s="10"/>
      <c r="SFS215" s="10"/>
      <c r="SFT215" s="1"/>
      <c r="SFU215" s="5"/>
      <c r="SFV215" s="52"/>
      <c r="SFW215" s="5"/>
      <c r="SFX215" s="11"/>
      <c r="SFY215" s="10"/>
      <c r="SFZ215" s="10"/>
      <c r="SGA215" s="1"/>
      <c r="SGB215" s="5"/>
      <c r="SGC215" s="52"/>
      <c r="SGD215" s="5"/>
      <c r="SGE215" s="11"/>
      <c r="SGF215" s="10"/>
      <c r="SGG215" s="10"/>
      <c r="SGH215" s="1"/>
      <c r="SGI215" s="5"/>
      <c r="SGJ215" s="52"/>
      <c r="SGK215" s="5"/>
      <c r="SGL215" s="11"/>
      <c r="SGM215" s="10"/>
      <c r="SGN215" s="10"/>
      <c r="SGO215" s="1"/>
      <c r="SGP215" s="5"/>
      <c r="SGQ215" s="52"/>
      <c r="SGR215" s="5"/>
      <c r="SGS215" s="11"/>
      <c r="SGT215" s="10"/>
      <c r="SGU215" s="10"/>
      <c r="SGV215" s="1"/>
      <c r="SGW215" s="5"/>
      <c r="SGX215" s="52"/>
      <c r="SGY215" s="5"/>
      <c r="SGZ215" s="11"/>
      <c r="SHA215" s="10"/>
      <c r="SHB215" s="10"/>
      <c r="SHC215" s="1"/>
      <c r="SHD215" s="5"/>
      <c r="SHE215" s="52"/>
      <c r="SHF215" s="5"/>
      <c r="SHG215" s="11"/>
      <c r="SHH215" s="10"/>
      <c r="SHI215" s="10"/>
      <c r="SHJ215" s="1"/>
      <c r="SHK215" s="5"/>
      <c r="SHL215" s="52"/>
      <c r="SHM215" s="5"/>
      <c r="SHN215" s="11"/>
      <c r="SHO215" s="10"/>
      <c r="SHP215" s="10"/>
      <c r="SHQ215" s="1"/>
      <c r="SHR215" s="5"/>
      <c r="SHS215" s="52"/>
      <c r="SHT215" s="5"/>
      <c r="SHU215" s="11"/>
      <c r="SHV215" s="10"/>
      <c r="SHW215" s="10"/>
      <c r="SHX215" s="1"/>
      <c r="SHY215" s="5"/>
      <c r="SHZ215" s="52"/>
      <c r="SIA215" s="5"/>
      <c r="SIB215" s="11"/>
      <c r="SIC215" s="10"/>
      <c r="SID215" s="10"/>
      <c r="SIE215" s="1"/>
      <c r="SIF215" s="5"/>
      <c r="SIG215" s="52"/>
      <c r="SIH215" s="5"/>
      <c r="SII215" s="11"/>
      <c r="SIJ215" s="10"/>
      <c r="SIK215" s="10"/>
      <c r="SIL215" s="1"/>
      <c r="SIM215" s="5"/>
      <c r="SIN215" s="52"/>
      <c r="SIO215" s="5"/>
      <c r="SIP215" s="11"/>
      <c r="SIQ215" s="10"/>
      <c r="SIR215" s="10"/>
      <c r="SIS215" s="1"/>
      <c r="SIT215" s="5"/>
      <c r="SIU215" s="52"/>
      <c r="SIV215" s="5"/>
      <c r="SIW215" s="11"/>
      <c r="SIX215" s="10"/>
      <c r="SIY215" s="10"/>
      <c r="SIZ215" s="1"/>
      <c r="SJA215" s="5"/>
      <c r="SJB215" s="52"/>
      <c r="SJC215" s="5"/>
      <c r="SJD215" s="11"/>
      <c r="SJE215" s="10"/>
      <c r="SJF215" s="10"/>
      <c r="SJG215" s="1"/>
      <c r="SJH215" s="5"/>
      <c r="SJI215" s="52"/>
      <c r="SJJ215" s="5"/>
      <c r="SJK215" s="11"/>
      <c r="SJL215" s="10"/>
      <c r="SJM215" s="10"/>
      <c r="SJN215" s="1"/>
      <c r="SJO215" s="5"/>
      <c r="SJP215" s="52"/>
      <c r="SJQ215" s="5"/>
      <c r="SJR215" s="11"/>
      <c r="SJS215" s="10"/>
      <c r="SJT215" s="10"/>
      <c r="SJU215" s="1"/>
      <c r="SJV215" s="5"/>
      <c r="SJW215" s="52"/>
      <c r="SJX215" s="5"/>
      <c r="SJY215" s="11"/>
      <c r="SJZ215" s="10"/>
      <c r="SKA215" s="10"/>
      <c r="SKB215" s="1"/>
      <c r="SKC215" s="5"/>
      <c r="SKD215" s="52"/>
      <c r="SKE215" s="5"/>
      <c r="SKF215" s="11"/>
      <c r="SKG215" s="10"/>
      <c r="SKH215" s="10"/>
      <c r="SKI215" s="1"/>
      <c r="SKJ215" s="5"/>
      <c r="SKK215" s="52"/>
      <c r="SKL215" s="5"/>
      <c r="SKM215" s="11"/>
      <c r="SKN215" s="10"/>
      <c r="SKO215" s="10"/>
      <c r="SKP215" s="1"/>
      <c r="SKQ215" s="5"/>
      <c r="SKR215" s="52"/>
      <c r="SKS215" s="5"/>
      <c r="SKT215" s="11"/>
      <c r="SKU215" s="10"/>
      <c r="SKV215" s="10"/>
      <c r="SKW215" s="1"/>
      <c r="SKX215" s="5"/>
      <c r="SKY215" s="52"/>
      <c r="SKZ215" s="5"/>
      <c r="SLA215" s="11"/>
      <c r="SLB215" s="10"/>
      <c r="SLC215" s="10"/>
      <c r="SLD215" s="1"/>
      <c r="SLE215" s="5"/>
      <c r="SLF215" s="52"/>
      <c r="SLG215" s="5"/>
      <c r="SLH215" s="11"/>
      <c r="SLI215" s="10"/>
      <c r="SLJ215" s="10"/>
      <c r="SLK215" s="1"/>
      <c r="SLL215" s="5"/>
      <c r="SLM215" s="52"/>
      <c r="SLN215" s="5"/>
      <c r="SLO215" s="11"/>
      <c r="SLP215" s="10"/>
      <c r="SLQ215" s="10"/>
      <c r="SLR215" s="1"/>
      <c r="SLS215" s="5"/>
      <c r="SLT215" s="52"/>
      <c r="SLU215" s="5"/>
      <c r="SLV215" s="11"/>
      <c r="SLW215" s="10"/>
      <c r="SLX215" s="10"/>
      <c r="SLY215" s="1"/>
      <c r="SLZ215" s="5"/>
      <c r="SMA215" s="52"/>
      <c r="SMB215" s="5"/>
      <c r="SMC215" s="11"/>
      <c r="SMD215" s="10"/>
      <c r="SME215" s="10"/>
      <c r="SMF215" s="1"/>
      <c r="SMG215" s="5"/>
      <c r="SMH215" s="52"/>
      <c r="SMI215" s="5"/>
      <c r="SMJ215" s="11"/>
      <c r="SMK215" s="10"/>
      <c r="SML215" s="10"/>
      <c r="SMM215" s="1"/>
      <c r="SMN215" s="5"/>
      <c r="SMO215" s="52"/>
      <c r="SMP215" s="5"/>
      <c r="SMQ215" s="11"/>
      <c r="SMR215" s="10"/>
      <c r="SMS215" s="10"/>
      <c r="SMT215" s="1"/>
      <c r="SMU215" s="5"/>
      <c r="SMV215" s="52"/>
      <c r="SMW215" s="5"/>
      <c r="SMX215" s="11"/>
      <c r="SMY215" s="10"/>
      <c r="SMZ215" s="10"/>
      <c r="SNA215" s="1"/>
      <c r="SNB215" s="5"/>
      <c r="SNC215" s="52"/>
      <c r="SND215" s="5"/>
      <c r="SNE215" s="11"/>
      <c r="SNF215" s="10"/>
      <c r="SNG215" s="10"/>
      <c r="SNH215" s="1"/>
      <c r="SNI215" s="5"/>
      <c r="SNJ215" s="52"/>
      <c r="SNK215" s="5"/>
      <c r="SNL215" s="11"/>
      <c r="SNM215" s="10"/>
      <c r="SNN215" s="10"/>
      <c r="SNO215" s="1"/>
      <c r="SNP215" s="5"/>
      <c r="SNQ215" s="52"/>
      <c r="SNR215" s="5"/>
      <c r="SNS215" s="11"/>
      <c r="SNT215" s="10"/>
      <c r="SNU215" s="10"/>
      <c r="SNV215" s="1"/>
      <c r="SNW215" s="5"/>
      <c r="SNX215" s="52"/>
      <c r="SNY215" s="5"/>
      <c r="SNZ215" s="11"/>
      <c r="SOA215" s="10"/>
      <c r="SOB215" s="10"/>
      <c r="SOC215" s="1"/>
      <c r="SOD215" s="5"/>
      <c r="SOE215" s="52"/>
      <c r="SOF215" s="5"/>
      <c r="SOG215" s="11"/>
      <c r="SOH215" s="10"/>
      <c r="SOI215" s="10"/>
      <c r="SOJ215" s="1"/>
      <c r="SOK215" s="5"/>
      <c r="SOL215" s="52"/>
      <c r="SOM215" s="5"/>
      <c r="SON215" s="11"/>
      <c r="SOO215" s="10"/>
      <c r="SOP215" s="10"/>
      <c r="SOQ215" s="1"/>
      <c r="SOR215" s="5"/>
      <c r="SOS215" s="52"/>
      <c r="SOT215" s="5"/>
      <c r="SOU215" s="11"/>
      <c r="SOV215" s="10"/>
      <c r="SOW215" s="10"/>
      <c r="SOX215" s="1"/>
      <c r="SOY215" s="5"/>
      <c r="SOZ215" s="52"/>
      <c r="SPA215" s="5"/>
      <c r="SPB215" s="11"/>
      <c r="SPC215" s="10"/>
      <c r="SPD215" s="10"/>
      <c r="SPE215" s="1"/>
      <c r="SPF215" s="5"/>
      <c r="SPG215" s="52"/>
      <c r="SPH215" s="5"/>
      <c r="SPI215" s="11"/>
      <c r="SPJ215" s="10"/>
      <c r="SPK215" s="10"/>
      <c r="SPL215" s="1"/>
      <c r="SPM215" s="5"/>
      <c r="SPN215" s="52"/>
      <c r="SPO215" s="5"/>
      <c r="SPP215" s="11"/>
      <c r="SPQ215" s="10"/>
      <c r="SPR215" s="10"/>
      <c r="SPS215" s="1"/>
      <c r="SPT215" s="5"/>
      <c r="SPU215" s="52"/>
      <c r="SPV215" s="5"/>
      <c r="SPW215" s="11"/>
      <c r="SPX215" s="10"/>
      <c r="SPY215" s="10"/>
      <c r="SPZ215" s="1"/>
      <c r="SQA215" s="5"/>
      <c r="SQB215" s="52"/>
      <c r="SQC215" s="5"/>
      <c r="SQD215" s="11"/>
      <c r="SQE215" s="10"/>
      <c r="SQF215" s="10"/>
      <c r="SQG215" s="1"/>
      <c r="SQH215" s="5"/>
      <c r="SQI215" s="52"/>
      <c r="SQJ215" s="5"/>
      <c r="SQK215" s="11"/>
      <c r="SQL215" s="10"/>
      <c r="SQM215" s="10"/>
      <c r="SQN215" s="1"/>
      <c r="SQO215" s="5"/>
      <c r="SQP215" s="52"/>
      <c r="SQQ215" s="5"/>
      <c r="SQR215" s="11"/>
      <c r="SQS215" s="10"/>
      <c r="SQT215" s="10"/>
      <c r="SQU215" s="1"/>
      <c r="SQV215" s="5"/>
      <c r="SQW215" s="52"/>
      <c r="SQX215" s="5"/>
      <c r="SQY215" s="11"/>
      <c r="SQZ215" s="10"/>
      <c r="SRA215" s="10"/>
      <c r="SRB215" s="1"/>
      <c r="SRC215" s="5"/>
      <c r="SRD215" s="52"/>
      <c r="SRE215" s="5"/>
      <c r="SRF215" s="11"/>
      <c r="SRG215" s="10"/>
      <c r="SRH215" s="10"/>
      <c r="SRI215" s="1"/>
      <c r="SRJ215" s="5"/>
      <c r="SRK215" s="52"/>
      <c r="SRL215" s="5"/>
      <c r="SRM215" s="11"/>
      <c r="SRN215" s="10"/>
      <c r="SRO215" s="10"/>
      <c r="SRP215" s="1"/>
      <c r="SRQ215" s="5"/>
      <c r="SRR215" s="52"/>
      <c r="SRS215" s="5"/>
      <c r="SRT215" s="11"/>
      <c r="SRU215" s="10"/>
      <c r="SRV215" s="10"/>
      <c r="SRW215" s="1"/>
      <c r="SRX215" s="5"/>
      <c r="SRY215" s="52"/>
      <c r="SRZ215" s="5"/>
      <c r="SSA215" s="11"/>
      <c r="SSB215" s="10"/>
      <c r="SSC215" s="10"/>
      <c r="SSD215" s="1"/>
      <c r="SSE215" s="5"/>
      <c r="SSF215" s="52"/>
      <c r="SSG215" s="5"/>
      <c r="SSH215" s="11"/>
      <c r="SSI215" s="10"/>
      <c r="SSJ215" s="10"/>
      <c r="SSK215" s="1"/>
      <c r="SSL215" s="5"/>
      <c r="SSM215" s="52"/>
      <c r="SSN215" s="5"/>
      <c r="SSO215" s="11"/>
      <c r="SSP215" s="10"/>
      <c r="SSQ215" s="10"/>
      <c r="SSR215" s="1"/>
      <c r="SSS215" s="5"/>
      <c r="SST215" s="52"/>
      <c r="SSU215" s="5"/>
      <c r="SSV215" s="11"/>
      <c r="SSW215" s="10"/>
      <c r="SSX215" s="10"/>
      <c r="SSY215" s="1"/>
      <c r="SSZ215" s="5"/>
      <c r="STA215" s="52"/>
      <c r="STB215" s="5"/>
      <c r="STC215" s="11"/>
      <c r="STD215" s="10"/>
      <c r="STE215" s="10"/>
      <c r="STF215" s="1"/>
      <c r="STG215" s="5"/>
      <c r="STH215" s="52"/>
      <c r="STI215" s="5"/>
      <c r="STJ215" s="11"/>
      <c r="STK215" s="10"/>
      <c r="STL215" s="10"/>
      <c r="STM215" s="1"/>
      <c r="STN215" s="5"/>
      <c r="STO215" s="52"/>
      <c r="STP215" s="5"/>
      <c r="STQ215" s="11"/>
      <c r="STR215" s="10"/>
      <c r="STS215" s="10"/>
      <c r="STT215" s="1"/>
      <c r="STU215" s="5"/>
      <c r="STV215" s="52"/>
      <c r="STW215" s="5"/>
      <c r="STX215" s="11"/>
      <c r="STY215" s="10"/>
      <c r="STZ215" s="10"/>
      <c r="SUA215" s="1"/>
      <c r="SUB215" s="5"/>
      <c r="SUC215" s="52"/>
      <c r="SUD215" s="5"/>
      <c r="SUE215" s="11"/>
      <c r="SUF215" s="10"/>
      <c r="SUG215" s="10"/>
      <c r="SUH215" s="1"/>
      <c r="SUI215" s="5"/>
      <c r="SUJ215" s="52"/>
      <c r="SUK215" s="5"/>
      <c r="SUL215" s="11"/>
      <c r="SUM215" s="10"/>
      <c r="SUN215" s="10"/>
      <c r="SUO215" s="1"/>
      <c r="SUP215" s="5"/>
      <c r="SUQ215" s="52"/>
      <c r="SUR215" s="5"/>
      <c r="SUS215" s="11"/>
      <c r="SUT215" s="10"/>
      <c r="SUU215" s="10"/>
      <c r="SUV215" s="1"/>
      <c r="SUW215" s="5"/>
      <c r="SUX215" s="52"/>
      <c r="SUY215" s="5"/>
      <c r="SUZ215" s="11"/>
      <c r="SVA215" s="10"/>
      <c r="SVB215" s="10"/>
      <c r="SVC215" s="1"/>
      <c r="SVD215" s="5"/>
      <c r="SVE215" s="52"/>
      <c r="SVF215" s="5"/>
      <c r="SVG215" s="11"/>
      <c r="SVH215" s="10"/>
      <c r="SVI215" s="10"/>
      <c r="SVJ215" s="1"/>
      <c r="SVK215" s="5"/>
      <c r="SVL215" s="52"/>
      <c r="SVM215" s="5"/>
      <c r="SVN215" s="11"/>
      <c r="SVO215" s="10"/>
      <c r="SVP215" s="10"/>
      <c r="SVQ215" s="1"/>
      <c r="SVR215" s="5"/>
      <c r="SVS215" s="52"/>
      <c r="SVT215" s="5"/>
      <c r="SVU215" s="11"/>
      <c r="SVV215" s="10"/>
      <c r="SVW215" s="10"/>
      <c r="SVX215" s="1"/>
      <c r="SVY215" s="5"/>
      <c r="SVZ215" s="52"/>
      <c r="SWA215" s="5"/>
      <c r="SWB215" s="11"/>
      <c r="SWC215" s="10"/>
      <c r="SWD215" s="10"/>
      <c r="SWE215" s="1"/>
      <c r="SWF215" s="5"/>
      <c r="SWG215" s="52"/>
      <c r="SWH215" s="5"/>
      <c r="SWI215" s="11"/>
      <c r="SWJ215" s="10"/>
      <c r="SWK215" s="10"/>
      <c r="SWL215" s="1"/>
      <c r="SWM215" s="5"/>
      <c r="SWN215" s="52"/>
      <c r="SWO215" s="5"/>
      <c r="SWP215" s="11"/>
      <c r="SWQ215" s="10"/>
      <c r="SWR215" s="10"/>
      <c r="SWS215" s="1"/>
      <c r="SWT215" s="5"/>
      <c r="SWU215" s="52"/>
      <c r="SWV215" s="5"/>
      <c r="SWW215" s="11"/>
      <c r="SWX215" s="10"/>
      <c r="SWY215" s="10"/>
      <c r="SWZ215" s="1"/>
      <c r="SXA215" s="5"/>
      <c r="SXB215" s="52"/>
      <c r="SXC215" s="5"/>
      <c r="SXD215" s="11"/>
      <c r="SXE215" s="10"/>
      <c r="SXF215" s="10"/>
      <c r="SXG215" s="1"/>
      <c r="SXH215" s="5"/>
      <c r="SXI215" s="52"/>
      <c r="SXJ215" s="5"/>
      <c r="SXK215" s="11"/>
      <c r="SXL215" s="10"/>
      <c r="SXM215" s="10"/>
      <c r="SXN215" s="1"/>
      <c r="SXO215" s="5"/>
      <c r="SXP215" s="52"/>
      <c r="SXQ215" s="5"/>
      <c r="SXR215" s="11"/>
      <c r="SXS215" s="10"/>
      <c r="SXT215" s="10"/>
      <c r="SXU215" s="1"/>
      <c r="SXV215" s="5"/>
      <c r="SXW215" s="52"/>
      <c r="SXX215" s="5"/>
      <c r="SXY215" s="11"/>
      <c r="SXZ215" s="10"/>
      <c r="SYA215" s="10"/>
      <c r="SYB215" s="1"/>
      <c r="SYC215" s="5"/>
      <c r="SYD215" s="52"/>
      <c r="SYE215" s="5"/>
      <c r="SYF215" s="11"/>
      <c r="SYG215" s="10"/>
      <c r="SYH215" s="10"/>
      <c r="SYI215" s="1"/>
      <c r="SYJ215" s="5"/>
      <c r="SYK215" s="52"/>
      <c r="SYL215" s="5"/>
      <c r="SYM215" s="11"/>
      <c r="SYN215" s="10"/>
      <c r="SYO215" s="10"/>
      <c r="SYP215" s="1"/>
      <c r="SYQ215" s="5"/>
      <c r="SYR215" s="52"/>
      <c r="SYS215" s="5"/>
      <c r="SYT215" s="11"/>
      <c r="SYU215" s="10"/>
      <c r="SYV215" s="10"/>
      <c r="SYW215" s="1"/>
      <c r="SYX215" s="5"/>
      <c r="SYY215" s="52"/>
      <c r="SYZ215" s="5"/>
      <c r="SZA215" s="11"/>
      <c r="SZB215" s="10"/>
      <c r="SZC215" s="10"/>
      <c r="SZD215" s="1"/>
      <c r="SZE215" s="5"/>
      <c r="SZF215" s="52"/>
      <c r="SZG215" s="5"/>
      <c r="SZH215" s="11"/>
      <c r="SZI215" s="10"/>
      <c r="SZJ215" s="10"/>
      <c r="SZK215" s="1"/>
      <c r="SZL215" s="5"/>
      <c r="SZM215" s="52"/>
      <c r="SZN215" s="5"/>
      <c r="SZO215" s="11"/>
      <c r="SZP215" s="10"/>
      <c r="SZQ215" s="10"/>
      <c r="SZR215" s="1"/>
      <c r="SZS215" s="5"/>
      <c r="SZT215" s="52"/>
      <c r="SZU215" s="5"/>
      <c r="SZV215" s="11"/>
      <c r="SZW215" s="10"/>
      <c r="SZX215" s="10"/>
      <c r="SZY215" s="1"/>
      <c r="SZZ215" s="5"/>
      <c r="TAA215" s="52"/>
      <c r="TAB215" s="5"/>
      <c r="TAC215" s="11"/>
      <c r="TAD215" s="10"/>
      <c r="TAE215" s="10"/>
      <c r="TAF215" s="1"/>
      <c r="TAG215" s="5"/>
      <c r="TAH215" s="52"/>
      <c r="TAI215" s="5"/>
      <c r="TAJ215" s="11"/>
      <c r="TAK215" s="10"/>
      <c r="TAL215" s="10"/>
      <c r="TAM215" s="1"/>
      <c r="TAN215" s="5"/>
      <c r="TAO215" s="52"/>
      <c r="TAP215" s="5"/>
      <c r="TAQ215" s="11"/>
      <c r="TAR215" s="10"/>
      <c r="TAS215" s="10"/>
      <c r="TAT215" s="1"/>
      <c r="TAU215" s="5"/>
      <c r="TAV215" s="52"/>
      <c r="TAW215" s="5"/>
      <c r="TAX215" s="11"/>
      <c r="TAY215" s="10"/>
      <c r="TAZ215" s="10"/>
      <c r="TBA215" s="1"/>
      <c r="TBB215" s="5"/>
      <c r="TBC215" s="52"/>
      <c r="TBD215" s="5"/>
      <c r="TBE215" s="11"/>
      <c r="TBF215" s="10"/>
      <c r="TBG215" s="10"/>
      <c r="TBH215" s="1"/>
      <c r="TBI215" s="5"/>
      <c r="TBJ215" s="52"/>
      <c r="TBK215" s="5"/>
      <c r="TBL215" s="11"/>
      <c r="TBM215" s="10"/>
      <c r="TBN215" s="10"/>
      <c r="TBO215" s="1"/>
      <c r="TBP215" s="5"/>
      <c r="TBQ215" s="52"/>
      <c r="TBR215" s="5"/>
      <c r="TBS215" s="11"/>
      <c r="TBT215" s="10"/>
      <c r="TBU215" s="10"/>
      <c r="TBV215" s="1"/>
      <c r="TBW215" s="5"/>
      <c r="TBX215" s="52"/>
      <c r="TBY215" s="5"/>
      <c r="TBZ215" s="11"/>
      <c r="TCA215" s="10"/>
      <c r="TCB215" s="10"/>
      <c r="TCC215" s="1"/>
      <c r="TCD215" s="5"/>
      <c r="TCE215" s="52"/>
      <c r="TCF215" s="5"/>
      <c r="TCG215" s="11"/>
      <c r="TCH215" s="10"/>
      <c r="TCI215" s="10"/>
      <c r="TCJ215" s="1"/>
      <c r="TCK215" s="5"/>
      <c r="TCL215" s="52"/>
      <c r="TCM215" s="5"/>
      <c r="TCN215" s="11"/>
      <c r="TCO215" s="10"/>
      <c r="TCP215" s="10"/>
      <c r="TCQ215" s="1"/>
      <c r="TCR215" s="5"/>
      <c r="TCS215" s="52"/>
      <c r="TCT215" s="5"/>
      <c r="TCU215" s="11"/>
      <c r="TCV215" s="10"/>
      <c r="TCW215" s="10"/>
      <c r="TCX215" s="1"/>
      <c r="TCY215" s="5"/>
      <c r="TCZ215" s="52"/>
      <c r="TDA215" s="5"/>
      <c r="TDB215" s="11"/>
      <c r="TDC215" s="10"/>
      <c r="TDD215" s="10"/>
      <c r="TDE215" s="1"/>
      <c r="TDF215" s="5"/>
      <c r="TDG215" s="52"/>
      <c r="TDH215" s="5"/>
      <c r="TDI215" s="11"/>
      <c r="TDJ215" s="10"/>
      <c r="TDK215" s="10"/>
      <c r="TDL215" s="1"/>
      <c r="TDM215" s="5"/>
      <c r="TDN215" s="52"/>
      <c r="TDO215" s="5"/>
      <c r="TDP215" s="11"/>
      <c r="TDQ215" s="10"/>
      <c r="TDR215" s="10"/>
      <c r="TDS215" s="1"/>
      <c r="TDT215" s="5"/>
      <c r="TDU215" s="52"/>
      <c r="TDV215" s="5"/>
      <c r="TDW215" s="11"/>
      <c r="TDX215" s="10"/>
      <c r="TDY215" s="10"/>
      <c r="TDZ215" s="1"/>
      <c r="TEA215" s="5"/>
      <c r="TEB215" s="52"/>
      <c r="TEC215" s="5"/>
      <c r="TED215" s="11"/>
      <c r="TEE215" s="10"/>
      <c r="TEF215" s="10"/>
      <c r="TEG215" s="1"/>
      <c r="TEH215" s="5"/>
      <c r="TEI215" s="52"/>
      <c r="TEJ215" s="5"/>
      <c r="TEK215" s="11"/>
      <c r="TEL215" s="10"/>
      <c r="TEM215" s="10"/>
      <c r="TEN215" s="1"/>
      <c r="TEO215" s="5"/>
      <c r="TEP215" s="52"/>
      <c r="TEQ215" s="5"/>
      <c r="TER215" s="11"/>
      <c r="TES215" s="10"/>
      <c r="TET215" s="10"/>
      <c r="TEU215" s="1"/>
      <c r="TEV215" s="5"/>
      <c r="TEW215" s="52"/>
      <c r="TEX215" s="5"/>
      <c r="TEY215" s="11"/>
      <c r="TEZ215" s="10"/>
      <c r="TFA215" s="10"/>
      <c r="TFB215" s="1"/>
      <c r="TFC215" s="5"/>
      <c r="TFD215" s="52"/>
      <c r="TFE215" s="5"/>
      <c r="TFF215" s="11"/>
      <c r="TFG215" s="10"/>
      <c r="TFH215" s="10"/>
      <c r="TFI215" s="1"/>
      <c r="TFJ215" s="5"/>
      <c r="TFK215" s="52"/>
      <c r="TFL215" s="5"/>
      <c r="TFM215" s="11"/>
      <c r="TFN215" s="10"/>
      <c r="TFO215" s="10"/>
      <c r="TFP215" s="1"/>
      <c r="TFQ215" s="5"/>
      <c r="TFR215" s="52"/>
      <c r="TFS215" s="5"/>
      <c r="TFT215" s="11"/>
      <c r="TFU215" s="10"/>
      <c r="TFV215" s="10"/>
      <c r="TFW215" s="1"/>
      <c r="TFX215" s="5"/>
      <c r="TFY215" s="52"/>
      <c r="TFZ215" s="5"/>
      <c r="TGA215" s="11"/>
      <c r="TGB215" s="10"/>
      <c r="TGC215" s="10"/>
      <c r="TGD215" s="1"/>
      <c r="TGE215" s="5"/>
      <c r="TGF215" s="52"/>
      <c r="TGG215" s="5"/>
      <c r="TGH215" s="11"/>
      <c r="TGI215" s="10"/>
      <c r="TGJ215" s="10"/>
      <c r="TGK215" s="1"/>
      <c r="TGL215" s="5"/>
      <c r="TGM215" s="52"/>
      <c r="TGN215" s="5"/>
      <c r="TGO215" s="11"/>
      <c r="TGP215" s="10"/>
      <c r="TGQ215" s="10"/>
      <c r="TGR215" s="1"/>
      <c r="TGS215" s="5"/>
      <c r="TGT215" s="52"/>
      <c r="TGU215" s="5"/>
      <c r="TGV215" s="11"/>
      <c r="TGW215" s="10"/>
      <c r="TGX215" s="10"/>
      <c r="TGY215" s="1"/>
      <c r="TGZ215" s="5"/>
      <c r="THA215" s="52"/>
      <c r="THB215" s="5"/>
      <c r="THC215" s="11"/>
      <c r="THD215" s="10"/>
      <c r="THE215" s="10"/>
      <c r="THF215" s="1"/>
      <c r="THG215" s="5"/>
      <c r="THH215" s="52"/>
      <c r="THI215" s="5"/>
      <c r="THJ215" s="11"/>
      <c r="THK215" s="10"/>
      <c r="THL215" s="10"/>
      <c r="THM215" s="1"/>
      <c r="THN215" s="5"/>
      <c r="THO215" s="52"/>
      <c r="THP215" s="5"/>
      <c r="THQ215" s="11"/>
      <c r="THR215" s="10"/>
      <c r="THS215" s="10"/>
      <c r="THT215" s="1"/>
      <c r="THU215" s="5"/>
      <c r="THV215" s="52"/>
      <c r="THW215" s="5"/>
      <c r="THX215" s="11"/>
      <c r="THY215" s="10"/>
      <c r="THZ215" s="10"/>
      <c r="TIA215" s="1"/>
      <c r="TIB215" s="5"/>
      <c r="TIC215" s="52"/>
      <c r="TID215" s="5"/>
      <c r="TIE215" s="11"/>
      <c r="TIF215" s="10"/>
      <c r="TIG215" s="10"/>
      <c r="TIH215" s="1"/>
      <c r="TII215" s="5"/>
      <c r="TIJ215" s="52"/>
      <c r="TIK215" s="5"/>
      <c r="TIL215" s="11"/>
      <c r="TIM215" s="10"/>
      <c r="TIN215" s="10"/>
      <c r="TIO215" s="1"/>
      <c r="TIP215" s="5"/>
      <c r="TIQ215" s="52"/>
      <c r="TIR215" s="5"/>
      <c r="TIS215" s="11"/>
      <c r="TIT215" s="10"/>
      <c r="TIU215" s="10"/>
      <c r="TIV215" s="1"/>
      <c r="TIW215" s="5"/>
      <c r="TIX215" s="52"/>
      <c r="TIY215" s="5"/>
      <c r="TIZ215" s="11"/>
      <c r="TJA215" s="10"/>
      <c r="TJB215" s="10"/>
      <c r="TJC215" s="1"/>
      <c r="TJD215" s="5"/>
      <c r="TJE215" s="52"/>
      <c r="TJF215" s="5"/>
      <c r="TJG215" s="11"/>
      <c r="TJH215" s="10"/>
      <c r="TJI215" s="10"/>
      <c r="TJJ215" s="1"/>
      <c r="TJK215" s="5"/>
      <c r="TJL215" s="52"/>
      <c r="TJM215" s="5"/>
      <c r="TJN215" s="11"/>
      <c r="TJO215" s="10"/>
      <c r="TJP215" s="10"/>
      <c r="TJQ215" s="1"/>
      <c r="TJR215" s="5"/>
      <c r="TJS215" s="52"/>
      <c r="TJT215" s="5"/>
      <c r="TJU215" s="11"/>
      <c r="TJV215" s="10"/>
      <c r="TJW215" s="10"/>
      <c r="TJX215" s="1"/>
      <c r="TJY215" s="5"/>
      <c r="TJZ215" s="52"/>
      <c r="TKA215" s="5"/>
      <c r="TKB215" s="11"/>
      <c r="TKC215" s="10"/>
      <c r="TKD215" s="10"/>
      <c r="TKE215" s="1"/>
      <c r="TKF215" s="5"/>
      <c r="TKG215" s="52"/>
      <c r="TKH215" s="5"/>
      <c r="TKI215" s="11"/>
      <c r="TKJ215" s="10"/>
      <c r="TKK215" s="10"/>
      <c r="TKL215" s="1"/>
      <c r="TKM215" s="5"/>
      <c r="TKN215" s="52"/>
      <c r="TKO215" s="5"/>
      <c r="TKP215" s="11"/>
      <c r="TKQ215" s="10"/>
      <c r="TKR215" s="10"/>
      <c r="TKS215" s="1"/>
      <c r="TKT215" s="5"/>
      <c r="TKU215" s="52"/>
      <c r="TKV215" s="5"/>
      <c r="TKW215" s="11"/>
      <c r="TKX215" s="10"/>
      <c r="TKY215" s="10"/>
      <c r="TKZ215" s="1"/>
      <c r="TLA215" s="5"/>
      <c r="TLB215" s="52"/>
      <c r="TLC215" s="5"/>
      <c r="TLD215" s="11"/>
      <c r="TLE215" s="10"/>
      <c r="TLF215" s="10"/>
      <c r="TLG215" s="1"/>
      <c r="TLH215" s="5"/>
      <c r="TLI215" s="52"/>
      <c r="TLJ215" s="5"/>
      <c r="TLK215" s="11"/>
      <c r="TLL215" s="10"/>
      <c r="TLM215" s="10"/>
      <c r="TLN215" s="1"/>
      <c r="TLO215" s="5"/>
      <c r="TLP215" s="52"/>
      <c r="TLQ215" s="5"/>
      <c r="TLR215" s="11"/>
      <c r="TLS215" s="10"/>
      <c r="TLT215" s="10"/>
      <c r="TLU215" s="1"/>
      <c r="TLV215" s="5"/>
      <c r="TLW215" s="52"/>
      <c r="TLX215" s="5"/>
      <c r="TLY215" s="11"/>
      <c r="TLZ215" s="10"/>
      <c r="TMA215" s="10"/>
      <c r="TMB215" s="1"/>
      <c r="TMC215" s="5"/>
      <c r="TMD215" s="52"/>
      <c r="TME215" s="5"/>
      <c r="TMF215" s="11"/>
      <c r="TMG215" s="10"/>
      <c r="TMH215" s="10"/>
      <c r="TMI215" s="1"/>
      <c r="TMJ215" s="5"/>
      <c r="TMK215" s="52"/>
      <c r="TML215" s="5"/>
      <c r="TMM215" s="11"/>
      <c r="TMN215" s="10"/>
      <c r="TMO215" s="10"/>
      <c r="TMP215" s="1"/>
      <c r="TMQ215" s="5"/>
      <c r="TMR215" s="52"/>
      <c r="TMS215" s="5"/>
      <c r="TMT215" s="11"/>
      <c r="TMU215" s="10"/>
      <c r="TMV215" s="10"/>
      <c r="TMW215" s="1"/>
      <c r="TMX215" s="5"/>
      <c r="TMY215" s="52"/>
      <c r="TMZ215" s="5"/>
      <c r="TNA215" s="11"/>
      <c r="TNB215" s="10"/>
      <c r="TNC215" s="10"/>
      <c r="TND215" s="1"/>
      <c r="TNE215" s="5"/>
      <c r="TNF215" s="52"/>
      <c r="TNG215" s="5"/>
      <c r="TNH215" s="11"/>
      <c r="TNI215" s="10"/>
      <c r="TNJ215" s="10"/>
      <c r="TNK215" s="1"/>
      <c r="TNL215" s="5"/>
      <c r="TNM215" s="52"/>
      <c r="TNN215" s="5"/>
      <c r="TNO215" s="11"/>
      <c r="TNP215" s="10"/>
      <c r="TNQ215" s="10"/>
      <c r="TNR215" s="1"/>
      <c r="TNS215" s="5"/>
      <c r="TNT215" s="52"/>
      <c r="TNU215" s="5"/>
      <c r="TNV215" s="11"/>
      <c r="TNW215" s="10"/>
      <c r="TNX215" s="10"/>
      <c r="TNY215" s="1"/>
      <c r="TNZ215" s="5"/>
      <c r="TOA215" s="52"/>
      <c r="TOB215" s="5"/>
      <c r="TOC215" s="11"/>
      <c r="TOD215" s="10"/>
      <c r="TOE215" s="10"/>
      <c r="TOF215" s="1"/>
      <c r="TOG215" s="5"/>
      <c r="TOH215" s="52"/>
      <c r="TOI215" s="5"/>
      <c r="TOJ215" s="11"/>
      <c r="TOK215" s="10"/>
      <c r="TOL215" s="10"/>
      <c r="TOM215" s="1"/>
      <c r="TON215" s="5"/>
      <c r="TOO215" s="52"/>
      <c r="TOP215" s="5"/>
      <c r="TOQ215" s="11"/>
      <c r="TOR215" s="10"/>
      <c r="TOS215" s="10"/>
      <c r="TOT215" s="1"/>
      <c r="TOU215" s="5"/>
      <c r="TOV215" s="52"/>
      <c r="TOW215" s="5"/>
      <c r="TOX215" s="11"/>
      <c r="TOY215" s="10"/>
      <c r="TOZ215" s="10"/>
      <c r="TPA215" s="1"/>
      <c r="TPB215" s="5"/>
      <c r="TPC215" s="52"/>
      <c r="TPD215" s="5"/>
      <c r="TPE215" s="11"/>
      <c r="TPF215" s="10"/>
      <c r="TPG215" s="10"/>
      <c r="TPH215" s="1"/>
      <c r="TPI215" s="5"/>
      <c r="TPJ215" s="52"/>
      <c r="TPK215" s="5"/>
      <c r="TPL215" s="11"/>
      <c r="TPM215" s="10"/>
      <c r="TPN215" s="10"/>
      <c r="TPO215" s="1"/>
      <c r="TPP215" s="5"/>
      <c r="TPQ215" s="52"/>
      <c r="TPR215" s="5"/>
      <c r="TPS215" s="11"/>
      <c r="TPT215" s="10"/>
      <c r="TPU215" s="10"/>
      <c r="TPV215" s="1"/>
      <c r="TPW215" s="5"/>
      <c r="TPX215" s="52"/>
      <c r="TPY215" s="5"/>
      <c r="TPZ215" s="11"/>
      <c r="TQA215" s="10"/>
      <c r="TQB215" s="10"/>
      <c r="TQC215" s="1"/>
      <c r="TQD215" s="5"/>
      <c r="TQE215" s="52"/>
      <c r="TQF215" s="5"/>
      <c r="TQG215" s="11"/>
      <c r="TQH215" s="10"/>
      <c r="TQI215" s="10"/>
      <c r="TQJ215" s="1"/>
      <c r="TQK215" s="5"/>
      <c r="TQL215" s="52"/>
      <c r="TQM215" s="5"/>
      <c r="TQN215" s="11"/>
      <c r="TQO215" s="10"/>
      <c r="TQP215" s="10"/>
      <c r="TQQ215" s="1"/>
      <c r="TQR215" s="5"/>
      <c r="TQS215" s="52"/>
      <c r="TQT215" s="5"/>
      <c r="TQU215" s="11"/>
      <c r="TQV215" s="10"/>
      <c r="TQW215" s="10"/>
      <c r="TQX215" s="1"/>
      <c r="TQY215" s="5"/>
      <c r="TQZ215" s="52"/>
      <c r="TRA215" s="5"/>
      <c r="TRB215" s="11"/>
      <c r="TRC215" s="10"/>
      <c r="TRD215" s="10"/>
      <c r="TRE215" s="1"/>
      <c r="TRF215" s="5"/>
      <c r="TRG215" s="52"/>
      <c r="TRH215" s="5"/>
      <c r="TRI215" s="11"/>
      <c r="TRJ215" s="10"/>
      <c r="TRK215" s="10"/>
      <c r="TRL215" s="1"/>
      <c r="TRM215" s="5"/>
      <c r="TRN215" s="52"/>
      <c r="TRO215" s="5"/>
      <c r="TRP215" s="11"/>
      <c r="TRQ215" s="10"/>
      <c r="TRR215" s="10"/>
      <c r="TRS215" s="1"/>
      <c r="TRT215" s="5"/>
      <c r="TRU215" s="52"/>
      <c r="TRV215" s="5"/>
      <c r="TRW215" s="11"/>
      <c r="TRX215" s="10"/>
      <c r="TRY215" s="10"/>
      <c r="TRZ215" s="1"/>
      <c r="TSA215" s="5"/>
      <c r="TSB215" s="52"/>
      <c r="TSC215" s="5"/>
      <c r="TSD215" s="11"/>
      <c r="TSE215" s="10"/>
      <c r="TSF215" s="10"/>
      <c r="TSG215" s="1"/>
      <c r="TSH215" s="5"/>
      <c r="TSI215" s="52"/>
      <c r="TSJ215" s="5"/>
      <c r="TSK215" s="11"/>
      <c r="TSL215" s="10"/>
      <c r="TSM215" s="10"/>
      <c r="TSN215" s="1"/>
      <c r="TSO215" s="5"/>
      <c r="TSP215" s="52"/>
      <c r="TSQ215" s="5"/>
      <c r="TSR215" s="11"/>
      <c r="TSS215" s="10"/>
      <c r="TST215" s="10"/>
      <c r="TSU215" s="1"/>
      <c r="TSV215" s="5"/>
      <c r="TSW215" s="52"/>
      <c r="TSX215" s="5"/>
      <c r="TSY215" s="11"/>
      <c r="TSZ215" s="10"/>
      <c r="TTA215" s="10"/>
      <c r="TTB215" s="1"/>
      <c r="TTC215" s="5"/>
      <c r="TTD215" s="52"/>
      <c r="TTE215" s="5"/>
      <c r="TTF215" s="11"/>
      <c r="TTG215" s="10"/>
      <c r="TTH215" s="10"/>
      <c r="TTI215" s="1"/>
      <c r="TTJ215" s="5"/>
      <c r="TTK215" s="52"/>
      <c r="TTL215" s="5"/>
      <c r="TTM215" s="11"/>
      <c r="TTN215" s="10"/>
      <c r="TTO215" s="10"/>
      <c r="TTP215" s="1"/>
      <c r="TTQ215" s="5"/>
      <c r="TTR215" s="52"/>
      <c r="TTS215" s="5"/>
      <c r="TTT215" s="11"/>
      <c r="TTU215" s="10"/>
      <c r="TTV215" s="10"/>
      <c r="TTW215" s="1"/>
      <c r="TTX215" s="5"/>
      <c r="TTY215" s="52"/>
      <c r="TTZ215" s="5"/>
      <c r="TUA215" s="11"/>
      <c r="TUB215" s="10"/>
      <c r="TUC215" s="10"/>
      <c r="TUD215" s="1"/>
      <c r="TUE215" s="5"/>
      <c r="TUF215" s="52"/>
      <c r="TUG215" s="5"/>
      <c r="TUH215" s="11"/>
      <c r="TUI215" s="10"/>
      <c r="TUJ215" s="10"/>
      <c r="TUK215" s="1"/>
      <c r="TUL215" s="5"/>
      <c r="TUM215" s="52"/>
      <c r="TUN215" s="5"/>
      <c r="TUO215" s="11"/>
      <c r="TUP215" s="10"/>
      <c r="TUQ215" s="10"/>
      <c r="TUR215" s="1"/>
      <c r="TUS215" s="5"/>
      <c r="TUT215" s="52"/>
      <c r="TUU215" s="5"/>
      <c r="TUV215" s="11"/>
      <c r="TUW215" s="10"/>
      <c r="TUX215" s="10"/>
      <c r="TUY215" s="1"/>
      <c r="TUZ215" s="5"/>
      <c r="TVA215" s="52"/>
      <c r="TVB215" s="5"/>
      <c r="TVC215" s="11"/>
      <c r="TVD215" s="10"/>
      <c r="TVE215" s="10"/>
      <c r="TVF215" s="1"/>
      <c r="TVG215" s="5"/>
      <c r="TVH215" s="52"/>
      <c r="TVI215" s="5"/>
      <c r="TVJ215" s="11"/>
      <c r="TVK215" s="10"/>
      <c r="TVL215" s="10"/>
      <c r="TVM215" s="1"/>
      <c r="TVN215" s="5"/>
      <c r="TVO215" s="52"/>
      <c r="TVP215" s="5"/>
      <c r="TVQ215" s="11"/>
      <c r="TVR215" s="10"/>
      <c r="TVS215" s="10"/>
      <c r="TVT215" s="1"/>
      <c r="TVU215" s="5"/>
      <c r="TVV215" s="52"/>
      <c r="TVW215" s="5"/>
      <c r="TVX215" s="11"/>
      <c r="TVY215" s="10"/>
      <c r="TVZ215" s="10"/>
      <c r="TWA215" s="1"/>
      <c r="TWB215" s="5"/>
      <c r="TWC215" s="52"/>
      <c r="TWD215" s="5"/>
      <c r="TWE215" s="11"/>
      <c r="TWF215" s="10"/>
      <c r="TWG215" s="10"/>
      <c r="TWH215" s="1"/>
      <c r="TWI215" s="5"/>
      <c r="TWJ215" s="52"/>
      <c r="TWK215" s="5"/>
      <c r="TWL215" s="11"/>
      <c r="TWM215" s="10"/>
      <c r="TWN215" s="10"/>
      <c r="TWO215" s="1"/>
      <c r="TWP215" s="5"/>
      <c r="TWQ215" s="52"/>
      <c r="TWR215" s="5"/>
      <c r="TWS215" s="11"/>
      <c r="TWT215" s="10"/>
      <c r="TWU215" s="10"/>
      <c r="TWV215" s="1"/>
      <c r="TWW215" s="5"/>
      <c r="TWX215" s="52"/>
      <c r="TWY215" s="5"/>
      <c r="TWZ215" s="11"/>
      <c r="TXA215" s="10"/>
      <c r="TXB215" s="10"/>
      <c r="TXC215" s="1"/>
      <c r="TXD215" s="5"/>
      <c r="TXE215" s="52"/>
      <c r="TXF215" s="5"/>
      <c r="TXG215" s="11"/>
      <c r="TXH215" s="10"/>
      <c r="TXI215" s="10"/>
      <c r="TXJ215" s="1"/>
      <c r="TXK215" s="5"/>
      <c r="TXL215" s="52"/>
      <c r="TXM215" s="5"/>
      <c r="TXN215" s="11"/>
      <c r="TXO215" s="10"/>
      <c r="TXP215" s="10"/>
      <c r="TXQ215" s="1"/>
      <c r="TXR215" s="5"/>
      <c r="TXS215" s="52"/>
      <c r="TXT215" s="5"/>
      <c r="TXU215" s="11"/>
      <c r="TXV215" s="10"/>
      <c r="TXW215" s="10"/>
      <c r="TXX215" s="1"/>
      <c r="TXY215" s="5"/>
      <c r="TXZ215" s="52"/>
      <c r="TYA215" s="5"/>
      <c r="TYB215" s="11"/>
      <c r="TYC215" s="10"/>
      <c r="TYD215" s="10"/>
      <c r="TYE215" s="1"/>
      <c r="TYF215" s="5"/>
      <c r="TYG215" s="52"/>
      <c r="TYH215" s="5"/>
      <c r="TYI215" s="11"/>
      <c r="TYJ215" s="10"/>
      <c r="TYK215" s="10"/>
      <c r="TYL215" s="1"/>
      <c r="TYM215" s="5"/>
      <c r="TYN215" s="52"/>
      <c r="TYO215" s="5"/>
      <c r="TYP215" s="11"/>
      <c r="TYQ215" s="10"/>
      <c r="TYR215" s="10"/>
      <c r="TYS215" s="1"/>
      <c r="TYT215" s="5"/>
      <c r="TYU215" s="52"/>
      <c r="TYV215" s="5"/>
      <c r="TYW215" s="11"/>
      <c r="TYX215" s="10"/>
      <c r="TYY215" s="10"/>
      <c r="TYZ215" s="1"/>
      <c r="TZA215" s="5"/>
      <c r="TZB215" s="52"/>
      <c r="TZC215" s="5"/>
      <c r="TZD215" s="11"/>
      <c r="TZE215" s="10"/>
      <c r="TZF215" s="10"/>
      <c r="TZG215" s="1"/>
      <c r="TZH215" s="5"/>
      <c r="TZI215" s="52"/>
      <c r="TZJ215" s="5"/>
      <c r="TZK215" s="11"/>
      <c r="TZL215" s="10"/>
      <c r="TZM215" s="10"/>
      <c r="TZN215" s="1"/>
      <c r="TZO215" s="5"/>
      <c r="TZP215" s="52"/>
      <c r="TZQ215" s="5"/>
      <c r="TZR215" s="11"/>
      <c r="TZS215" s="10"/>
      <c r="TZT215" s="10"/>
      <c r="TZU215" s="1"/>
      <c r="TZV215" s="5"/>
      <c r="TZW215" s="52"/>
      <c r="TZX215" s="5"/>
      <c r="TZY215" s="11"/>
      <c r="TZZ215" s="10"/>
      <c r="UAA215" s="10"/>
      <c r="UAB215" s="1"/>
      <c r="UAC215" s="5"/>
      <c r="UAD215" s="52"/>
      <c r="UAE215" s="5"/>
      <c r="UAF215" s="11"/>
      <c r="UAG215" s="10"/>
      <c r="UAH215" s="10"/>
      <c r="UAI215" s="1"/>
      <c r="UAJ215" s="5"/>
      <c r="UAK215" s="52"/>
      <c r="UAL215" s="5"/>
      <c r="UAM215" s="11"/>
      <c r="UAN215" s="10"/>
      <c r="UAO215" s="10"/>
      <c r="UAP215" s="1"/>
      <c r="UAQ215" s="5"/>
      <c r="UAR215" s="52"/>
      <c r="UAS215" s="5"/>
      <c r="UAT215" s="11"/>
      <c r="UAU215" s="10"/>
      <c r="UAV215" s="10"/>
      <c r="UAW215" s="1"/>
      <c r="UAX215" s="5"/>
      <c r="UAY215" s="52"/>
      <c r="UAZ215" s="5"/>
      <c r="UBA215" s="11"/>
      <c r="UBB215" s="10"/>
      <c r="UBC215" s="10"/>
      <c r="UBD215" s="1"/>
      <c r="UBE215" s="5"/>
      <c r="UBF215" s="52"/>
      <c r="UBG215" s="5"/>
      <c r="UBH215" s="11"/>
      <c r="UBI215" s="10"/>
      <c r="UBJ215" s="10"/>
      <c r="UBK215" s="1"/>
      <c r="UBL215" s="5"/>
      <c r="UBM215" s="52"/>
      <c r="UBN215" s="5"/>
      <c r="UBO215" s="11"/>
      <c r="UBP215" s="10"/>
      <c r="UBQ215" s="10"/>
      <c r="UBR215" s="1"/>
      <c r="UBS215" s="5"/>
      <c r="UBT215" s="52"/>
      <c r="UBU215" s="5"/>
      <c r="UBV215" s="11"/>
      <c r="UBW215" s="10"/>
      <c r="UBX215" s="10"/>
      <c r="UBY215" s="1"/>
      <c r="UBZ215" s="5"/>
      <c r="UCA215" s="52"/>
      <c r="UCB215" s="5"/>
      <c r="UCC215" s="11"/>
      <c r="UCD215" s="10"/>
      <c r="UCE215" s="10"/>
      <c r="UCF215" s="1"/>
      <c r="UCG215" s="5"/>
      <c r="UCH215" s="52"/>
      <c r="UCI215" s="5"/>
      <c r="UCJ215" s="11"/>
      <c r="UCK215" s="10"/>
      <c r="UCL215" s="10"/>
      <c r="UCM215" s="1"/>
      <c r="UCN215" s="5"/>
      <c r="UCO215" s="52"/>
      <c r="UCP215" s="5"/>
      <c r="UCQ215" s="11"/>
      <c r="UCR215" s="10"/>
      <c r="UCS215" s="10"/>
      <c r="UCT215" s="1"/>
      <c r="UCU215" s="5"/>
      <c r="UCV215" s="52"/>
      <c r="UCW215" s="5"/>
      <c r="UCX215" s="11"/>
      <c r="UCY215" s="10"/>
      <c r="UCZ215" s="10"/>
      <c r="UDA215" s="1"/>
      <c r="UDB215" s="5"/>
      <c r="UDC215" s="52"/>
      <c r="UDD215" s="5"/>
      <c r="UDE215" s="11"/>
      <c r="UDF215" s="10"/>
      <c r="UDG215" s="10"/>
      <c r="UDH215" s="1"/>
      <c r="UDI215" s="5"/>
      <c r="UDJ215" s="52"/>
      <c r="UDK215" s="5"/>
      <c r="UDL215" s="11"/>
      <c r="UDM215" s="10"/>
      <c r="UDN215" s="10"/>
      <c r="UDO215" s="1"/>
      <c r="UDP215" s="5"/>
      <c r="UDQ215" s="52"/>
      <c r="UDR215" s="5"/>
      <c r="UDS215" s="11"/>
      <c r="UDT215" s="10"/>
      <c r="UDU215" s="10"/>
      <c r="UDV215" s="1"/>
      <c r="UDW215" s="5"/>
      <c r="UDX215" s="52"/>
      <c r="UDY215" s="5"/>
      <c r="UDZ215" s="11"/>
      <c r="UEA215" s="10"/>
      <c r="UEB215" s="10"/>
      <c r="UEC215" s="1"/>
      <c r="UED215" s="5"/>
      <c r="UEE215" s="52"/>
      <c r="UEF215" s="5"/>
      <c r="UEG215" s="11"/>
      <c r="UEH215" s="10"/>
      <c r="UEI215" s="10"/>
      <c r="UEJ215" s="1"/>
      <c r="UEK215" s="5"/>
      <c r="UEL215" s="52"/>
      <c r="UEM215" s="5"/>
      <c r="UEN215" s="11"/>
      <c r="UEO215" s="10"/>
      <c r="UEP215" s="10"/>
      <c r="UEQ215" s="1"/>
      <c r="UER215" s="5"/>
      <c r="UES215" s="52"/>
      <c r="UET215" s="5"/>
      <c r="UEU215" s="11"/>
      <c r="UEV215" s="10"/>
      <c r="UEW215" s="10"/>
      <c r="UEX215" s="1"/>
      <c r="UEY215" s="5"/>
      <c r="UEZ215" s="52"/>
      <c r="UFA215" s="5"/>
      <c r="UFB215" s="11"/>
      <c r="UFC215" s="10"/>
      <c r="UFD215" s="10"/>
      <c r="UFE215" s="1"/>
      <c r="UFF215" s="5"/>
      <c r="UFG215" s="52"/>
      <c r="UFH215" s="5"/>
      <c r="UFI215" s="11"/>
      <c r="UFJ215" s="10"/>
      <c r="UFK215" s="10"/>
      <c r="UFL215" s="1"/>
      <c r="UFM215" s="5"/>
      <c r="UFN215" s="52"/>
      <c r="UFO215" s="5"/>
      <c r="UFP215" s="11"/>
      <c r="UFQ215" s="10"/>
      <c r="UFR215" s="10"/>
      <c r="UFS215" s="1"/>
      <c r="UFT215" s="5"/>
      <c r="UFU215" s="52"/>
      <c r="UFV215" s="5"/>
      <c r="UFW215" s="11"/>
      <c r="UFX215" s="10"/>
      <c r="UFY215" s="10"/>
      <c r="UFZ215" s="1"/>
      <c r="UGA215" s="5"/>
      <c r="UGB215" s="52"/>
      <c r="UGC215" s="5"/>
      <c r="UGD215" s="11"/>
      <c r="UGE215" s="10"/>
      <c r="UGF215" s="10"/>
      <c r="UGG215" s="1"/>
      <c r="UGH215" s="5"/>
      <c r="UGI215" s="52"/>
      <c r="UGJ215" s="5"/>
      <c r="UGK215" s="11"/>
      <c r="UGL215" s="10"/>
      <c r="UGM215" s="10"/>
      <c r="UGN215" s="1"/>
      <c r="UGO215" s="5"/>
      <c r="UGP215" s="52"/>
      <c r="UGQ215" s="5"/>
      <c r="UGR215" s="11"/>
      <c r="UGS215" s="10"/>
      <c r="UGT215" s="10"/>
      <c r="UGU215" s="1"/>
      <c r="UGV215" s="5"/>
      <c r="UGW215" s="52"/>
      <c r="UGX215" s="5"/>
      <c r="UGY215" s="11"/>
      <c r="UGZ215" s="10"/>
      <c r="UHA215" s="10"/>
      <c r="UHB215" s="1"/>
      <c r="UHC215" s="5"/>
      <c r="UHD215" s="52"/>
      <c r="UHE215" s="5"/>
      <c r="UHF215" s="11"/>
      <c r="UHG215" s="10"/>
      <c r="UHH215" s="10"/>
      <c r="UHI215" s="1"/>
      <c r="UHJ215" s="5"/>
      <c r="UHK215" s="52"/>
      <c r="UHL215" s="5"/>
      <c r="UHM215" s="11"/>
      <c r="UHN215" s="10"/>
      <c r="UHO215" s="10"/>
      <c r="UHP215" s="1"/>
      <c r="UHQ215" s="5"/>
      <c r="UHR215" s="52"/>
      <c r="UHS215" s="5"/>
      <c r="UHT215" s="11"/>
      <c r="UHU215" s="10"/>
      <c r="UHV215" s="10"/>
      <c r="UHW215" s="1"/>
      <c r="UHX215" s="5"/>
      <c r="UHY215" s="52"/>
      <c r="UHZ215" s="5"/>
      <c r="UIA215" s="11"/>
      <c r="UIB215" s="10"/>
      <c r="UIC215" s="10"/>
      <c r="UID215" s="1"/>
      <c r="UIE215" s="5"/>
      <c r="UIF215" s="52"/>
      <c r="UIG215" s="5"/>
      <c r="UIH215" s="11"/>
      <c r="UII215" s="10"/>
      <c r="UIJ215" s="10"/>
      <c r="UIK215" s="1"/>
      <c r="UIL215" s="5"/>
      <c r="UIM215" s="52"/>
      <c r="UIN215" s="5"/>
      <c r="UIO215" s="11"/>
      <c r="UIP215" s="10"/>
      <c r="UIQ215" s="10"/>
      <c r="UIR215" s="1"/>
      <c r="UIS215" s="5"/>
      <c r="UIT215" s="52"/>
      <c r="UIU215" s="5"/>
      <c r="UIV215" s="11"/>
      <c r="UIW215" s="10"/>
      <c r="UIX215" s="10"/>
      <c r="UIY215" s="1"/>
      <c r="UIZ215" s="5"/>
      <c r="UJA215" s="52"/>
      <c r="UJB215" s="5"/>
      <c r="UJC215" s="11"/>
      <c r="UJD215" s="10"/>
      <c r="UJE215" s="10"/>
      <c r="UJF215" s="1"/>
      <c r="UJG215" s="5"/>
      <c r="UJH215" s="52"/>
      <c r="UJI215" s="5"/>
      <c r="UJJ215" s="11"/>
      <c r="UJK215" s="10"/>
      <c r="UJL215" s="10"/>
      <c r="UJM215" s="1"/>
      <c r="UJN215" s="5"/>
      <c r="UJO215" s="52"/>
      <c r="UJP215" s="5"/>
      <c r="UJQ215" s="11"/>
      <c r="UJR215" s="10"/>
      <c r="UJS215" s="10"/>
      <c r="UJT215" s="1"/>
      <c r="UJU215" s="5"/>
      <c r="UJV215" s="52"/>
      <c r="UJW215" s="5"/>
      <c r="UJX215" s="11"/>
      <c r="UJY215" s="10"/>
      <c r="UJZ215" s="10"/>
      <c r="UKA215" s="1"/>
      <c r="UKB215" s="5"/>
      <c r="UKC215" s="52"/>
      <c r="UKD215" s="5"/>
      <c r="UKE215" s="11"/>
      <c r="UKF215" s="10"/>
      <c r="UKG215" s="10"/>
      <c r="UKH215" s="1"/>
      <c r="UKI215" s="5"/>
      <c r="UKJ215" s="52"/>
      <c r="UKK215" s="5"/>
      <c r="UKL215" s="11"/>
      <c r="UKM215" s="10"/>
      <c r="UKN215" s="10"/>
      <c r="UKO215" s="1"/>
      <c r="UKP215" s="5"/>
      <c r="UKQ215" s="52"/>
      <c r="UKR215" s="5"/>
      <c r="UKS215" s="11"/>
      <c r="UKT215" s="10"/>
      <c r="UKU215" s="10"/>
      <c r="UKV215" s="1"/>
      <c r="UKW215" s="5"/>
      <c r="UKX215" s="52"/>
      <c r="UKY215" s="5"/>
      <c r="UKZ215" s="11"/>
      <c r="ULA215" s="10"/>
      <c r="ULB215" s="10"/>
      <c r="ULC215" s="1"/>
      <c r="ULD215" s="5"/>
      <c r="ULE215" s="52"/>
      <c r="ULF215" s="5"/>
      <c r="ULG215" s="11"/>
      <c r="ULH215" s="10"/>
      <c r="ULI215" s="10"/>
      <c r="ULJ215" s="1"/>
      <c r="ULK215" s="5"/>
      <c r="ULL215" s="52"/>
      <c r="ULM215" s="5"/>
      <c r="ULN215" s="11"/>
      <c r="ULO215" s="10"/>
      <c r="ULP215" s="10"/>
      <c r="ULQ215" s="1"/>
      <c r="ULR215" s="5"/>
      <c r="ULS215" s="52"/>
      <c r="ULT215" s="5"/>
      <c r="ULU215" s="11"/>
      <c r="ULV215" s="10"/>
      <c r="ULW215" s="10"/>
      <c r="ULX215" s="1"/>
      <c r="ULY215" s="5"/>
      <c r="ULZ215" s="52"/>
      <c r="UMA215" s="5"/>
      <c r="UMB215" s="11"/>
      <c r="UMC215" s="10"/>
      <c r="UMD215" s="10"/>
      <c r="UME215" s="1"/>
      <c r="UMF215" s="5"/>
      <c r="UMG215" s="52"/>
      <c r="UMH215" s="5"/>
      <c r="UMI215" s="11"/>
      <c r="UMJ215" s="10"/>
      <c r="UMK215" s="10"/>
      <c r="UML215" s="1"/>
      <c r="UMM215" s="5"/>
      <c r="UMN215" s="52"/>
      <c r="UMO215" s="5"/>
      <c r="UMP215" s="11"/>
      <c r="UMQ215" s="10"/>
      <c r="UMR215" s="10"/>
      <c r="UMS215" s="1"/>
      <c r="UMT215" s="5"/>
      <c r="UMU215" s="52"/>
      <c r="UMV215" s="5"/>
      <c r="UMW215" s="11"/>
      <c r="UMX215" s="10"/>
      <c r="UMY215" s="10"/>
      <c r="UMZ215" s="1"/>
      <c r="UNA215" s="5"/>
      <c r="UNB215" s="52"/>
      <c r="UNC215" s="5"/>
      <c r="UND215" s="11"/>
      <c r="UNE215" s="10"/>
      <c r="UNF215" s="10"/>
      <c r="UNG215" s="1"/>
      <c r="UNH215" s="5"/>
      <c r="UNI215" s="52"/>
      <c r="UNJ215" s="5"/>
      <c r="UNK215" s="11"/>
      <c r="UNL215" s="10"/>
      <c r="UNM215" s="10"/>
      <c r="UNN215" s="1"/>
      <c r="UNO215" s="5"/>
      <c r="UNP215" s="52"/>
      <c r="UNQ215" s="5"/>
      <c r="UNR215" s="11"/>
      <c r="UNS215" s="10"/>
      <c r="UNT215" s="10"/>
      <c r="UNU215" s="1"/>
      <c r="UNV215" s="5"/>
      <c r="UNW215" s="52"/>
      <c r="UNX215" s="5"/>
      <c r="UNY215" s="11"/>
      <c r="UNZ215" s="10"/>
      <c r="UOA215" s="10"/>
      <c r="UOB215" s="1"/>
      <c r="UOC215" s="5"/>
      <c r="UOD215" s="52"/>
      <c r="UOE215" s="5"/>
      <c r="UOF215" s="11"/>
      <c r="UOG215" s="10"/>
      <c r="UOH215" s="10"/>
      <c r="UOI215" s="1"/>
      <c r="UOJ215" s="5"/>
      <c r="UOK215" s="52"/>
      <c r="UOL215" s="5"/>
      <c r="UOM215" s="11"/>
      <c r="UON215" s="10"/>
      <c r="UOO215" s="10"/>
      <c r="UOP215" s="1"/>
      <c r="UOQ215" s="5"/>
      <c r="UOR215" s="52"/>
      <c r="UOS215" s="5"/>
      <c r="UOT215" s="11"/>
      <c r="UOU215" s="10"/>
      <c r="UOV215" s="10"/>
      <c r="UOW215" s="1"/>
      <c r="UOX215" s="5"/>
      <c r="UOY215" s="52"/>
      <c r="UOZ215" s="5"/>
      <c r="UPA215" s="11"/>
      <c r="UPB215" s="10"/>
      <c r="UPC215" s="10"/>
      <c r="UPD215" s="1"/>
      <c r="UPE215" s="5"/>
      <c r="UPF215" s="52"/>
      <c r="UPG215" s="5"/>
      <c r="UPH215" s="11"/>
      <c r="UPI215" s="10"/>
      <c r="UPJ215" s="10"/>
      <c r="UPK215" s="1"/>
      <c r="UPL215" s="5"/>
      <c r="UPM215" s="52"/>
      <c r="UPN215" s="5"/>
      <c r="UPO215" s="11"/>
      <c r="UPP215" s="10"/>
      <c r="UPQ215" s="10"/>
      <c r="UPR215" s="1"/>
      <c r="UPS215" s="5"/>
      <c r="UPT215" s="52"/>
      <c r="UPU215" s="5"/>
      <c r="UPV215" s="11"/>
      <c r="UPW215" s="10"/>
      <c r="UPX215" s="10"/>
      <c r="UPY215" s="1"/>
      <c r="UPZ215" s="5"/>
      <c r="UQA215" s="52"/>
      <c r="UQB215" s="5"/>
      <c r="UQC215" s="11"/>
      <c r="UQD215" s="10"/>
      <c r="UQE215" s="10"/>
      <c r="UQF215" s="1"/>
      <c r="UQG215" s="5"/>
      <c r="UQH215" s="52"/>
      <c r="UQI215" s="5"/>
      <c r="UQJ215" s="11"/>
      <c r="UQK215" s="10"/>
      <c r="UQL215" s="10"/>
      <c r="UQM215" s="1"/>
      <c r="UQN215" s="5"/>
      <c r="UQO215" s="52"/>
      <c r="UQP215" s="5"/>
      <c r="UQQ215" s="11"/>
      <c r="UQR215" s="10"/>
      <c r="UQS215" s="10"/>
      <c r="UQT215" s="1"/>
      <c r="UQU215" s="5"/>
      <c r="UQV215" s="52"/>
      <c r="UQW215" s="5"/>
      <c r="UQX215" s="11"/>
      <c r="UQY215" s="10"/>
      <c r="UQZ215" s="10"/>
      <c r="URA215" s="1"/>
      <c r="URB215" s="5"/>
      <c r="URC215" s="52"/>
      <c r="URD215" s="5"/>
      <c r="URE215" s="11"/>
      <c r="URF215" s="10"/>
      <c r="URG215" s="10"/>
      <c r="URH215" s="1"/>
      <c r="URI215" s="5"/>
      <c r="URJ215" s="52"/>
      <c r="URK215" s="5"/>
      <c r="URL215" s="11"/>
      <c r="URM215" s="10"/>
      <c r="URN215" s="10"/>
      <c r="URO215" s="1"/>
      <c r="URP215" s="5"/>
      <c r="URQ215" s="52"/>
      <c r="URR215" s="5"/>
      <c r="URS215" s="11"/>
      <c r="URT215" s="10"/>
      <c r="URU215" s="10"/>
      <c r="URV215" s="1"/>
      <c r="URW215" s="5"/>
      <c r="URX215" s="52"/>
      <c r="URY215" s="5"/>
      <c r="URZ215" s="11"/>
      <c r="USA215" s="10"/>
      <c r="USB215" s="10"/>
      <c r="USC215" s="1"/>
      <c r="USD215" s="5"/>
      <c r="USE215" s="52"/>
      <c r="USF215" s="5"/>
      <c r="USG215" s="11"/>
      <c r="USH215" s="10"/>
      <c r="USI215" s="10"/>
      <c r="USJ215" s="1"/>
      <c r="USK215" s="5"/>
      <c r="USL215" s="52"/>
      <c r="USM215" s="5"/>
      <c r="USN215" s="11"/>
      <c r="USO215" s="10"/>
      <c r="USP215" s="10"/>
      <c r="USQ215" s="1"/>
      <c r="USR215" s="5"/>
      <c r="USS215" s="52"/>
      <c r="UST215" s="5"/>
      <c r="USU215" s="11"/>
      <c r="USV215" s="10"/>
      <c r="USW215" s="10"/>
      <c r="USX215" s="1"/>
      <c r="USY215" s="5"/>
      <c r="USZ215" s="52"/>
      <c r="UTA215" s="5"/>
      <c r="UTB215" s="11"/>
      <c r="UTC215" s="10"/>
      <c r="UTD215" s="10"/>
      <c r="UTE215" s="1"/>
      <c r="UTF215" s="5"/>
      <c r="UTG215" s="52"/>
      <c r="UTH215" s="5"/>
      <c r="UTI215" s="11"/>
      <c r="UTJ215" s="10"/>
      <c r="UTK215" s="10"/>
      <c r="UTL215" s="1"/>
      <c r="UTM215" s="5"/>
      <c r="UTN215" s="52"/>
      <c r="UTO215" s="5"/>
      <c r="UTP215" s="11"/>
      <c r="UTQ215" s="10"/>
      <c r="UTR215" s="10"/>
      <c r="UTS215" s="1"/>
      <c r="UTT215" s="5"/>
      <c r="UTU215" s="52"/>
      <c r="UTV215" s="5"/>
      <c r="UTW215" s="11"/>
      <c r="UTX215" s="10"/>
      <c r="UTY215" s="10"/>
      <c r="UTZ215" s="1"/>
      <c r="UUA215" s="5"/>
      <c r="UUB215" s="52"/>
      <c r="UUC215" s="5"/>
      <c r="UUD215" s="11"/>
      <c r="UUE215" s="10"/>
      <c r="UUF215" s="10"/>
      <c r="UUG215" s="1"/>
      <c r="UUH215" s="5"/>
      <c r="UUI215" s="52"/>
      <c r="UUJ215" s="5"/>
      <c r="UUK215" s="11"/>
      <c r="UUL215" s="10"/>
      <c r="UUM215" s="10"/>
      <c r="UUN215" s="1"/>
      <c r="UUO215" s="5"/>
      <c r="UUP215" s="52"/>
      <c r="UUQ215" s="5"/>
      <c r="UUR215" s="11"/>
      <c r="UUS215" s="10"/>
      <c r="UUT215" s="10"/>
      <c r="UUU215" s="1"/>
      <c r="UUV215" s="5"/>
      <c r="UUW215" s="52"/>
      <c r="UUX215" s="5"/>
      <c r="UUY215" s="11"/>
      <c r="UUZ215" s="10"/>
      <c r="UVA215" s="10"/>
      <c r="UVB215" s="1"/>
      <c r="UVC215" s="5"/>
      <c r="UVD215" s="52"/>
      <c r="UVE215" s="5"/>
      <c r="UVF215" s="11"/>
      <c r="UVG215" s="10"/>
      <c r="UVH215" s="10"/>
      <c r="UVI215" s="1"/>
      <c r="UVJ215" s="5"/>
      <c r="UVK215" s="52"/>
      <c r="UVL215" s="5"/>
      <c r="UVM215" s="11"/>
      <c r="UVN215" s="10"/>
      <c r="UVO215" s="10"/>
      <c r="UVP215" s="1"/>
      <c r="UVQ215" s="5"/>
      <c r="UVR215" s="52"/>
      <c r="UVS215" s="5"/>
      <c r="UVT215" s="11"/>
      <c r="UVU215" s="10"/>
      <c r="UVV215" s="10"/>
      <c r="UVW215" s="1"/>
      <c r="UVX215" s="5"/>
      <c r="UVY215" s="52"/>
      <c r="UVZ215" s="5"/>
      <c r="UWA215" s="11"/>
      <c r="UWB215" s="10"/>
      <c r="UWC215" s="10"/>
      <c r="UWD215" s="1"/>
      <c r="UWE215" s="5"/>
      <c r="UWF215" s="52"/>
      <c r="UWG215" s="5"/>
      <c r="UWH215" s="11"/>
      <c r="UWI215" s="10"/>
      <c r="UWJ215" s="10"/>
      <c r="UWK215" s="1"/>
      <c r="UWL215" s="5"/>
      <c r="UWM215" s="52"/>
      <c r="UWN215" s="5"/>
      <c r="UWO215" s="11"/>
      <c r="UWP215" s="10"/>
      <c r="UWQ215" s="10"/>
      <c r="UWR215" s="1"/>
      <c r="UWS215" s="5"/>
      <c r="UWT215" s="52"/>
      <c r="UWU215" s="5"/>
      <c r="UWV215" s="11"/>
      <c r="UWW215" s="10"/>
      <c r="UWX215" s="10"/>
      <c r="UWY215" s="1"/>
      <c r="UWZ215" s="5"/>
      <c r="UXA215" s="52"/>
      <c r="UXB215" s="5"/>
      <c r="UXC215" s="11"/>
      <c r="UXD215" s="10"/>
      <c r="UXE215" s="10"/>
      <c r="UXF215" s="1"/>
      <c r="UXG215" s="5"/>
      <c r="UXH215" s="52"/>
      <c r="UXI215" s="5"/>
      <c r="UXJ215" s="11"/>
      <c r="UXK215" s="10"/>
      <c r="UXL215" s="10"/>
      <c r="UXM215" s="1"/>
      <c r="UXN215" s="5"/>
      <c r="UXO215" s="52"/>
      <c r="UXP215" s="5"/>
      <c r="UXQ215" s="11"/>
      <c r="UXR215" s="10"/>
      <c r="UXS215" s="10"/>
      <c r="UXT215" s="1"/>
      <c r="UXU215" s="5"/>
      <c r="UXV215" s="52"/>
      <c r="UXW215" s="5"/>
      <c r="UXX215" s="11"/>
      <c r="UXY215" s="10"/>
      <c r="UXZ215" s="10"/>
      <c r="UYA215" s="1"/>
      <c r="UYB215" s="5"/>
      <c r="UYC215" s="52"/>
      <c r="UYD215" s="5"/>
      <c r="UYE215" s="11"/>
      <c r="UYF215" s="10"/>
      <c r="UYG215" s="10"/>
      <c r="UYH215" s="1"/>
      <c r="UYI215" s="5"/>
      <c r="UYJ215" s="52"/>
      <c r="UYK215" s="5"/>
      <c r="UYL215" s="11"/>
      <c r="UYM215" s="10"/>
      <c r="UYN215" s="10"/>
      <c r="UYO215" s="1"/>
      <c r="UYP215" s="5"/>
      <c r="UYQ215" s="52"/>
      <c r="UYR215" s="5"/>
      <c r="UYS215" s="11"/>
      <c r="UYT215" s="10"/>
      <c r="UYU215" s="10"/>
      <c r="UYV215" s="1"/>
      <c r="UYW215" s="5"/>
      <c r="UYX215" s="52"/>
      <c r="UYY215" s="5"/>
      <c r="UYZ215" s="11"/>
      <c r="UZA215" s="10"/>
      <c r="UZB215" s="10"/>
      <c r="UZC215" s="1"/>
      <c r="UZD215" s="5"/>
      <c r="UZE215" s="52"/>
      <c r="UZF215" s="5"/>
      <c r="UZG215" s="11"/>
      <c r="UZH215" s="10"/>
      <c r="UZI215" s="10"/>
      <c r="UZJ215" s="1"/>
      <c r="UZK215" s="5"/>
      <c r="UZL215" s="52"/>
      <c r="UZM215" s="5"/>
      <c r="UZN215" s="11"/>
      <c r="UZO215" s="10"/>
      <c r="UZP215" s="10"/>
      <c r="UZQ215" s="1"/>
      <c r="UZR215" s="5"/>
      <c r="UZS215" s="52"/>
      <c r="UZT215" s="5"/>
      <c r="UZU215" s="11"/>
      <c r="UZV215" s="10"/>
      <c r="UZW215" s="10"/>
      <c r="UZX215" s="1"/>
      <c r="UZY215" s="5"/>
      <c r="UZZ215" s="52"/>
      <c r="VAA215" s="5"/>
      <c r="VAB215" s="11"/>
      <c r="VAC215" s="10"/>
      <c r="VAD215" s="10"/>
      <c r="VAE215" s="1"/>
      <c r="VAF215" s="5"/>
      <c r="VAG215" s="52"/>
      <c r="VAH215" s="5"/>
      <c r="VAI215" s="11"/>
      <c r="VAJ215" s="10"/>
      <c r="VAK215" s="10"/>
      <c r="VAL215" s="1"/>
      <c r="VAM215" s="5"/>
      <c r="VAN215" s="52"/>
      <c r="VAO215" s="5"/>
      <c r="VAP215" s="11"/>
      <c r="VAQ215" s="10"/>
      <c r="VAR215" s="10"/>
      <c r="VAS215" s="1"/>
      <c r="VAT215" s="5"/>
      <c r="VAU215" s="52"/>
      <c r="VAV215" s="5"/>
      <c r="VAW215" s="11"/>
      <c r="VAX215" s="10"/>
      <c r="VAY215" s="10"/>
      <c r="VAZ215" s="1"/>
      <c r="VBA215" s="5"/>
      <c r="VBB215" s="52"/>
      <c r="VBC215" s="5"/>
      <c r="VBD215" s="11"/>
      <c r="VBE215" s="10"/>
      <c r="VBF215" s="10"/>
      <c r="VBG215" s="1"/>
      <c r="VBH215" s="5"/>
      <c r="VBI215" s="52"/>
      <c r="VBJ215" s="5"/>
      <c r="VBK215" s="11"/>
      <c r="VBL215" s="10"/>
      <c r="VBM215" s="10"/>
      <c r="VBN215" s="1"/>
      <c r="VBO215" s="5"/>
      <c r="VBP215" s="52"/>
      <c r="VBQ215" s="5"/>
      <c r="VBR215" s="11"/>
      <c r="VBS215" s="10"/>
      <c r="VBT215" s="10"/>
      <c r="VBU215" s="1"/>
      <c r="VBV215" s="5"/>
      <c r="VBW215" s="52"/>
      <c r="VBX215" s="5"/>
      <c r="VBY215" s="11"/>
      <c r="VBZ215" s="10"/>
      <c r="VCA215" s="10"/>
      <c r="VCB215" s="1"/>
      <c r="VCC215" s="5"/>
      <c r="VCD215" s="52"/>
      <c r="VCE215" s="5"/>
      <c r="VCF215" s="11"/>
      <c r="VCG215" s="10"/>
      <c r="VCH215" s="10"/>
      <c r="VCI215" s="1"/>
      <c r="VCJ215" s="5"/>
      <c r="VCK215" s="52"/>
      <c r="VCL215" s="5"/>
      <c r="VCM215" s="11"/>
      <c r="VCN215" s="10"/>
      <c r="VCO215" s="10"/>
      <c r="VCP215" s="1"/>
      <c r="VCQ215" s="5"/>
      <c r="VCR215" s="52"/>
      <c r="VCS215" s="5"/>
      <c r="VCT215" s="11"/>
      <c r="VCU215" s="10"/>
      <c r="VCV215" s="10"/>
      <c r="VCW215" s="1"/>
      <c r="VCX215" s="5"/>
      <c r="VCY215" s="52"/>
      <c r="VCZ215" s="5"/>
      <c r="VDA215" s="11"/>
      <c r="VDB215" s="10"/>
      <c r="VDC215" s="10"/>
      <c r="VDD215" s="1"/>
      <c r="VDE215" s="5"/>
      <c r="VDF215" s="52"/>
      <c r="VDG215" s="5"/>
      <c r="VDH215" s="11"/>
      <c r="VDI215" s="10"/>
      <c r="VDJ215" s="10"/>
      <c r="VDK215" s="1"/>
      <c r="VDL215" s="5"/>
      <c r="VDM215" s="52"/>
      <c r="VDN215" s="5"/>
      <c r="VDO215" s="11"/>
      <c r="VDP215" s="10"/>
      <c r="VDQ215" s="10"/>
      <c r="VDR215" s="1"/>
      <c r="VDS215" s="5"/>
      <c r="VDT215" s="52"/>
      <c r="VDU215" s="5"/>
      <c r="VDV215" s="11"/>
      <c r="VDW215" s="10"/>
      <c r="VDX215" s="10"/>
      <c r="VDY215" s="1"/>
      <c r="VDZ215" s="5"/>
      <c r="VEA215" s="52"/>
      <c r="VEB215" s="5"/>
      <c r="VEC215" s="11"/>
      <c r="VED215" s="10"/>
      <c r="VEE215" s="10"/>
      <c r="VEF215" s="1"/>
      <c r="VEG215" s="5"/>
      <c r="VEH215" s="52"/>
      <c r="VEI215" s="5"/>
      <c r="VEJ215" s="11"/>
      <c r="VEK215" s="10"/>
      <c r="VEL215" s="10"/>
      <c r="VEM215" s="1"/>
      <c r="VEN215" s="5"/>
      <c r="VEO215" s="52"/>
      <c r="VEP215" s="5"/>
      <c r="VEQ215" s="11"/>
      <c r="VER215" s="10"/>
      <c r="VES215" s="10"/>
      <c r="VET215" s="1"/>
      <c r="VEU215" s="5"/>
      <c r="VEV215" s="52"/>
      <c r="VEW215" s="5"/>
      <c r="VEX215" s="11"/>
      <c r="VEY215" s="10"/>
      <c r="VEZ215" s="10"/>
      <c r="VFA215" s="1"/>
      <c r="VFB215" s="5"/>
      <c r="VFC215" s="52"/>
      <c r="VFD215" s="5"/>
      <c r="VFE215" s="11"/>
      <c r="VFF215" s="10"/>
      <c r="VFG215" s="10"/>
      <c r="VFH215" s="1"/>
      <c r="VFI215" s="5"/>
      <c r="VFJ215" s="52"/>
      <c r="VFK215" s="5"/>
      <c r="VFL215" s="11"/>
      <c r="VFM215" s="10"/>
      <c r="VFN215" s="10"/>
      <c r="VFO215" s="1"/>
      <c r="VFP215" s="5"/>
      <c r="VFQ215" s="52"/>
      <c r="VFR215" s="5"/>
      <c r="VFS215" s="11"/>
      <c r="VFT215" s="10"/>
      <c r="VFU215" s="10"/>
      <c r="VFV215" s="1"/>
      <c r="VFW215" s="5"/>
      <c r="VFX215" s="52"/>
      <c r="VFY215" s="5"/>
      <c r="VFZ215" s="11"/>
      <c r="VGA215" s="10"/>
      <c r="VGB215" s="10"/>
      <c r="VGC215" s="1"/>
      <c r="VGD215" s="5"/>
      <c r="VGE215" s="52"/>
      <c r="VGF215" s="5"/>
      <c r="VGG215" s="11"/>
      <c r="VGH215" s="10"/>
      <c r="VGI215" s="10"/>
      <c r="VGJ215" s="1"/>
      <c r="VGK215" s="5"/>
      <c r="VGL215" s="52"/>
      <c r="VGM215" s="5"/>
      <c r="VGN215" s="11"/>
      <c r="VGO215" s="10"/>
      <c r="VGP215" s="10"/>
      <c r="VGQ215" s="1"/>
      <c r="VGR215" s="5"/>
      <c r="VGS215" s="52"/>
      <c r="VGT215" s="5"/>
      <c r="VGU215" s="11"/>
      <c r="VGV215" s="10"/>
      <c r="VGW215" s="10"/>
      <c r="VGX215" s="1"/>
      <c r="VGY215" s="5"/>
      <c r="VGZ215" s="52"/>
      <c r="VHA215" s="5"/>
      <c r="VHB215" s="11"/>
      <c r="VHC215" s="10"/>
      <c r="VHD215" s="10"/>
      <c r="VHE215" s="1"/>
      <c r="VHF215" s="5"/>
      <c r="VHG215" s="52"/>
      <c r="VHH215" s="5"/>
      <c r="VHI215" s="11"/>
      <c r="VHJ215" s="10"/>
      <c r="VHK215" s="10"/>
      <c r="VHL215" s="1"/>
      <c r="VHM215" s="5"/>
      <c r="VHN215" s="52"/>
      <c r="VHO215" s="5"/>
      <c r="VHP215" s="11"/>
      <c r="VHQ215" s="10"/>
      <c r="VHR215" s="10"/>
      <c r="VHS215" s="1"/>
      <c r="VHT215" s="5"/>
      <c r="VHU215" s="52"/>
      <c r="VHV215" s="5"/>
      <c r="VHW215" s="11"/>
      <c r="VHX215" s="10"/>
      <c r="VHY215" s="10"/>
      <c r="VHZ215" s="1"/>
      <c r="VIA215" s="5"/>
      <c r="VIB215" s="52"/>
      <c r="VIC215" s="5"/>
      <c r="VID215" s="11"/>
      <c r="VIE215" s="10"/>
      <c r="VIF215" s="10"/>
      <c r="VIG215" s="1"/>
      <c r="VIH215" s="5"/>
      <c r="VII215" s="52"/>
      <c r="VIJ215" s="5"/>
      <c r="VIK215" s="11"/>
      <c r="VIL215" s="10"/>
      <c r="VIM215" s="10"/>
      <c r="VIN215" s="1"/>
      <c r="VIO215" s="5"/>
      <c r="VIP215" s="52"/>
      <c r="VIQ215" s="5"/>
      <c r="VIR215" s="11"/>
      <c r="VIS215" s="10"/>
      <c r="VIT215" s="10"/>
      <c r="VIU215" s="1"/>
      <c r="VIV215" s="5"/>
      <c r="VIW215" s="52"/>
      <c r="VIX215" s="5"/>
      <c r="VIY215" s="11"/>
      <c r="VIZ215" s="10"/>
      <c r="VJA215" s="10"/>
      <c r="VJB215" s="1"/>
      <c r="VJC215" s="5"/>
      <c r="VJD215" s="52"/>
      <c r="VJE215" s="5"/>
      <c r="VJF215" s="11"/>
      <c r="VJG215" s="10"/>
      <c r="VJH215" s="10"/>
      <c r="VJI215" s="1"/>
      <c r="VJJ215" s="5"/>
      <c r="VJK215" s="52"/>
      <c r="VJL215" s="5"/>
      <c r="VJM215" s="11"/>
      <c r="VJN215" s="10"/>
      <c r="VJO215" s="10"/>
      <c r="VJP215" s="1"/>
      <c r="VJQ215" s="5"/>
      <c r="VJR215" s="52"/>
      <c r="VJS215" s="5"/>
      <c r="VJT215" s="11"/>
      <c r="VJU215" s="10"/>
      <c r="VJV215" s="10"/>
      <c r="VJW215" s="1"/>
      <c r="VJX215" s="5"/>
      <c r="VJY215" s="52"/>
      <c r="VJZ215" s="5"/>
      <c r="VKA215" s="11"/>
      <c r="VKB215" s="10"/>
      <c r="VKC215" s="10"/>
      <c r="VKD215" s="1"/>
      <c r="VKE215" s="5"/>
      <c r="VKF215" s="52"/>
      <c r="VKG215" s="5"/>
      <c r="VKH215" s="11"/>
      <c r="VKI215" s="10"/>
      <c r="VKJ215" s="10"/>
      <c r="VKK215" s="1"/>
      <c r="VKL215" s="5"/>
      <c r="VKM215" s="52"/>
      <c r="VKN215" s="5"/>
      <c r="VKO215" s="11"/>
      <c r="VKP215" s="10"/>
      <c r="VKQ215" s="10"/>
      <c r="VKR215" s="1"/>
      <c r="VKS215" s="5"/>
      <c r="VKT215" s="52"/>
      <c r="VKU215" s="5"/>
      <c r="VKV215" s="11"/>
      <c r="VKW215" s="10"/>
      <c r="VKX215" s="10"/>
      <c r="VKY215" s="1"/>
      <c r="VKZ215" s="5"/>
      <c r="VLA215" s="52"/>
      <c r="VLB215" s="5"/>
      <c r="VLC215" s="11"/>
      <c r="VLD215" s="10"/>
      <c r="VLE215" s="10"/>
      <c r="VLF215" s="1"/>
      <c r="VLG215" s="5"/>
      <c r="VLH215" s="52"/>
      <c r="VLI215" s="5"/>
      <c r="VLJ215" s="11"/>
      <c r="VLK215" s="10"/>
      <c r="VLL215" s="10"/>
      <c r="VLM215" s="1"/>
      <c r="VLN215" s="5"/>
      <c r="VLO215" s="52"/>
      <c r="VLP215" s="5"/>
      <c r="VLQ215" s="11"/>
      <c r="VLR215" s="10"/>
      <c r="VLS215" s="10"/>
      <c r="VLT215" s="1"/>
      <c r="VLU215" s="5"/>
      <c r="VLV215" s="52"/>
      <c r="VLW215" s="5"/>
      <c r="VLX215" s="11"/>
      <c r="VLY215" s="10"/>
      <c r="VLZ215" s="10"/>
      <c r="VMA215" s="1"/>
      <c r="VMB215" s="5"/>
      <c r="VMC215" s="52"/>
      <c r="VMD215" s="5"/>
      <c r="VME215" s="11"/>
      <c r="VMF215" s="10"/>
      <c r="VMG215" s="10"/>
      <c r="VMH215" s="1"/>
      <c r="VMI215" s="5"/>
      <c r="VMJ215" s="52"/>
      <c r="VMK215" s="5"/>
      <c r="VML215" s="11"/>
      <c r="VMM215" s="10"/>
      <c r="VMN215" s="10"/>
      <c r="VMO215" s="1"/>
      <c r="VMP215" s="5"/>
      <c r="VMQ215" s="52"/>
      <c r="VMR215" s="5"/>
      <c r="VMS215" s="11"/>
      <c r="VMT215" s="10"/>
      <c r="VMU215" s="10"/>
      <c r="VMV215" s="1"/>
      <c r="VMW215" s="5"/>
      <c r="VMX215" s="52"/>
      <c r="VMY215" s="5"/>
      <c r="VMZ215" s="11"/>
      <c r="VNA215" s="10"/>
      <c r="VNB215" s="10"/>
      <c r="VNC215" s="1"/>
      <c r="VND215" s="5"/>
      <c r="VNE215" s="52"/>
      <c r="VNF215" s="5"/>
      <c r="VNG215" s="11"/>
      <c r="VNH215" s="10"/>
      <c r="VNI215" s="10"/>
      <c r="VNJ215" s="1"/>
      <c r="VNK215" s="5"/>
      <c r="VNL215" s="52"/>
      <c r="VNM215" s="5"/>
      <c r="VNN215" s="11"/>
      <c r="VNO215" s="10"/>
      <c r="VNP215" s="10"/>
      <c r="VNQ215" s="1"/>
      <c r="VNR215" s="5"/>
      <c r="VNS215" s="52"/>
      <c r="VNT215" s="5"/>
      <c r="VNU215" s="11"/>
      <c r="VNV215" s="10"/>
      <c r="VNW215" s="10"/>
      <c r="VNX215" s="1"/>
      <c r="VNY215" s="5"/>
      <c r="VNZ215" s="52"/>
      <c r="VOA215" s="5"/>
      <c r="VOB215" s="11"/>
      <c r="VOC215" s="10"/>
      <c r="VOD215" s="10"/>
      <c r="VOE215" s="1"/>
      <c r="VOF215" s="5"/>
      <c r="VOG215" s="52"/>
      <c r="VOH215" s="5"/>
      <c r="VOI215" s="11"/>
      <c r="VOJ215" s="10"/>
      <c r="VOK215" s="10"/>
      <c r="VOL215" s="1"/>
      <c r="VOM215" s="5"/>
      <c r="VON215" s="52"/>
      <c r="VOO215" s="5"/>
      <c r="VOP215" s="11"/>
      <c r="VOQ215" s="10"/>
      <c r="VOR215" s="10"/>
      <c r="VOS215" s="1"/>
      <c r="VOT215" s="5"/>
      <c r="VOU215" s="52"/>
      <c r="VOV215" s="5"/>
      <c r="VOW215" s="11"/>
      <c r="VOX215" s="10"/>
      <c r="VOY215" s="10"/>
      <c r="VOZ215" s="1"/>
      <c r="VPA215" s="5"/>
      <c r="VPB215" s="52"/>
      <c r="VPC215" s="5"/>
      <c r="VPD215" s="11"/>
      <c r="VPE215" s="10"/>
      <c r="VPF215" s="10"/>
      <c r="VPG215" s="1"/>
      <c r="VPH215" s="5"/>
      <c r="VPI215" s="52"/>
      <c r="VPJ215" s="5"/>
      <c r="VPK215" s="11"/>
      <c r="VPL215" s="10"/>
      <c r="VPM215" s="10"/>
      <c r="VPN215" s="1"/>
      <c r="VPO215" s="5"/>
      <c r="VPP215" s="52"/>
      <c r="VPQ215" s="5"/>
      <c r="VPR215" s="11"/>
      <c r="VPS215" s="10"/>
      <c r="VPT215" s="10"/>
      <c r="VPU215" s="1"/>
      <c r="VPV215" s="5"/>
      <c r="VPW215" s="52"/>
      <c r="VPX215" s="5"/>
      <c r="VPY215" s="11"/>
      <c r="VPZ215" s="10"/>
      <c r="VQA215" s="10"/>
      <c r="VQB215" s="1"/>
      <c r="VQC215" s="5"/>
      <c r="VQD215" s="52"/>
      <c r="VQE215" s="5"/>
      <c r="VQF215" s="11"/>
      <c r="VQG215" s="10"/>
      <c r="VQH215" s="10"/>
      <c r="VQI215" s="1"/>
      <c r="VQJ215" s="5"/>
      <c r="VQK215" s="52"/>
      <c r="VQL215" s="5"/>
      <c r="VQM215" s="11"/>
      <c r="VQN215" s="10"/>
      <c r="VQO215" s="10"/>
      <c r="VQP215" s="1"/>
      <c r="VQQ215" s="5"/>
      <c r="VQR215" s="52"/>
      <c r="VQS215" s="5"/>
      <c r="VQT215" s="11"/>
      <c r="VQU215" s="10"/>
      <c r="VQV215" s="10"/>
      <c r="VQW215" s="1"/>
      <c r="VQX215" s="5"/>
      <c r="VQY215" s="52"/>
      <c r="VQZ215" s="5"/>
      <c r="VRA215" s="11"/>
      <c r="VRB215" s="10"/>
      <c r="VRC215" s="10"/>
      <c r="VRD215" s="1"/>
      <c r="VRE215" s="5"/>
      <c r="VRF215" s="52"/>
      <c r="VRG215" s="5"/>
      <c r="VRH215" s="11"/>
      <c r="VRI215" s="10"/>
      <c r="VRJ215" s="10"/>
      <c r="VRK215" s="1"/>
      <c r="VRL215" s="5"/>
      <c r="VRM215" s="52"/>
      <c r="VRN215" s="5"/>
      <c r="VRO215" s="11"/>
      <c r="VRP215" s="10"/>
      <c r="VRQ215" s="10"/>
      <c r="VRR215" s="1"/>
      <c r="VRS215" s="5"/>
      <c r="VRT215" s="52"/>
      <c r="VRU215" s="5"/>
      <c r="VRV215" s="11"/>
      <c r="VRW215" s="10"/>
      <c r="VRX215" s="10"/>
      <c r="VRY215" s="1"/>
      <c r="VRZ215" s="5"/>
      <c r="VSA215" s="52"/>
      <c r="VSB215" s="5"/>
      <c r="VSC215" s="11"/>
      <c r="VSD215" s="10"/>
      <c r="VSE215" s="10"/>
      <c r="VSF215" s="1"/>
      <c r="VSG215" s="5"/>
      <c r="VSH215" s="52"/>
      <c r="VSI215" s="5"/>
      <c r="VSJ215" s="11"/>
      <c r="VSK215" s="10"/>
      <c r="VSL215" s="10"/>
      <c r="VSM215" s="1"/>
      <c r="VSN215" s="5"/>
      <c r="VSO215" s="52"/>
      <c r="VSP215" s="5"/>
      <c r="VSQ215" s="11"/>
      <c r="VSR215" s="10"/>
      <c r="VSS215" s="10"/>
      <c r="VST215" s="1"/>
      <c r="VSU215" s="5"/>
      <c r="VSV215" s="52"/>
      <c r="VSW215" s="5"/>
      <c r="VSX215" s="11"/>
      <c r="VSY215" s="10"/>
      <c r="VSZ215" s="10"/>
      <c r="VTA215" s="1"/>
      <c r="VTB215" s="5"/>
      <c r="VTC215" s="52"/>
      <c r="VTD215" s="5"/>
      <c r="VTE215" s="11"/>
      <c r="VTF215" s="10"/>
      <c r="VTG215" s="10"/>
      <c r="VTH215" s="1"/>
      <c r="VTI215" s="5"/>
      <c r="VTJ215" s="52"/>
      <c r="VTK215" s="5"/>
      <c r="VTL215" s="11"/>
      <c r="VTM215" s="10"/>
      <c r="VTN215" s="10"/>
      <c r="VTO215" s="1"/>
      <c r="VTP215" s="5"/>
      <c r="VTQ215" s="52"/>
      <c r="VTR215" s="5"/>
      <c r="VTS215" s="11"/>
      <c r="VTT215" s="10"/>
      <c r="VTU215" s="10"/>
      <c r="VTV215" s="1"/>
      <c r="VTW215" s="5"/>
      <c r="VTX215" s="52"/>
      <c r="VTY215" s="5"/>
      <c r="VTZ215" s="11"/>
      <c r="VUA215" s="10"/>
      <c r="VUB215" s="10"/>
      <c r="VUC215" s="1"/>
      <c r="VUD215" s="5"/>
      <c r="VUE215" s="52"/>
      <c r="VUF215" s="5"/>
      <c r="VUG215" s="11"/>
      <c r="VUH215" s="10"/>
      <c r="VUI215" s="10"/>
      <c r="VUJ215" s="1"/>
      <c r="VUK215" s="5"/>
      <c r="VUL215" s="52"/>
      <c r="VUM215" s="5"/>
      <c r="VUN215" s="11"/>
      <c r="VUO215" s="10"/>
      <c r="VUP215" s="10"/>
      <c r="VUQ215" s="1"/>
      <c r="VUR215" s="5"/>
      <c r="VUS215" s="52"/>
      <c r="VUT215" s="5"/>
      <c r="VUU215" s="11"/>
      <c r="VUV215" s="10"/>
      <c r="VUW215" s="10"/>
      <c r="VUX215" s="1"/>
      <c r="VUY215" s="5"/>
      <c r="VUZ215" s="52"/>
      <c r="VVA215" s="5"/>
      <c r="VVB215" s="11"/>
      <c r="VVC215" s="10"/>
      <c r="VVD215" s="10"/>
      <c r="VVE215" s="1"/>
      <c r="VVF215" s="5"/>
      <c r="VVG215" s="52"/>
      <c r="VVH215" s="5"/>
      <c r="VVI215" s="11"/>
      <c r="VVJ215" s="10"/>
      <c r="VVK215" s="10"/>
      <c r="VVL215" s="1"/>
      <c r="VVM215" s="5"/>
      <c r="VVN215" s="52"/>
      <c r="VVO215" s="5"/>
      <c r="VVP215" s="11"/>
      <c r="VVQ215" s="10"/>
      <c r="VVR215" s="10"/>
      <c r="VVS215" s="1"/>
      <c r="VVT215" s="5"/>
      <c r="VVU215" s="52"/>
      <c r="VVV215" s="5"/>
      <c r="VVW215" s="11"/>
      <c r="VVX215" s="10"/>
      <c r="VVY215" s="10"/>
      <c r="VVZ215" s="1"/>
      <c r="VWA215" s="5"/>
      <c r="VWB215" s="52"/>
      <c r="VWC215" s="5"/>
      <c r="VWD215" s="11"/>
      <c r="VWE215" s="10"/>
      <c r="VWF215" s="10"/>
      <c r="VWG215" s="1"/>
      <c r="VWH215" s="5"/>
      <c r="VWI215" s="52"/>
      <c r="VWJ215" s="5"/>
      <c r="VWK215" s="11"/>
      <c r="VWL215" s="10"/>
      <c r="VWM215" s="10"/>
      <c r="VWN215" s="1"/>
      <c r="VWO215" s="5"/>
      <c r="VWP215" s="52"/>
      <c r="VWQ215" s="5"/>
      <c r="VWR215" s="11"/>
      <c r="VWS215" s="10"/>
      <c r="VWT215" s="10"/>
      <c r="VWU215" s="1"/>
      <c r="VWV215" s="5"/>
      <c r="VWW215" s="52"/>
      <c r="VWX215" s="5"/>
      <c r="VWY215" s="11"/>
      <c r="VWZ215" s="10"/>
      <c r="VXA215" s="10"/>
      <c r="VXB215" s="1"/>
      <c r="VXC215" s="5"/>
      <c r="VXD215" s="52"/>
      <c r="VXE215" s="5"/>
      <c r="VXF215" s="11"/>
      <c r="VXG215" s="10"/>
      <c r="VXH215" s="10"/>
      <c r="VXI215" s="1"/>
      <c r="VXJ215" s="5"/>
      <c r="VXK215" s="52"/>
      <c r="VXL215" s="5"/>
      <c r="VXM215" s="11"/>
      <c r="VXN215" s="10"/>
      <c r="VXO215" s="10"/>
      <c r="VXP215" s="1"/>
      <c r="VXQ215" s="5"/>
      <c r="VXR215" s="52"/>
      <c r="VXS215" s="5"/>
      <c r="VXT215" s="11"/>
      <c r="VXU215" s="10"/>
      <c r="VXV215" s="10"/>
      <c r="VXW215" s="1"/>
      <c r="VXX215" s="5"/>
      <c r="VXY215" s="52"/>
      <c r="VXZ215" s="5"/>
      <c r="VYA215" s="11"/>
      <c r="VYB215" s="10"/>
      <c r="VYC215" s="10"/>
      <c r="VYD215" s="1"/>
      <c r="VYE215" s="5"/>
      <c r="VYF215" s="52"/>
      <c r="VYG215" s="5"/>
      <c r="VYH215" s="11"/>
      <c r="VYI215" s="10"/>
      <c r="VYJ215" s="10"/>
      <c r="VYK215" s="1"/>
      <c r="VYL215" s="5"/>
      <c r="VYM215" s="52"/>
      <c r="VYN215" s="5"/>
      <c r="VYO215" s="11"/>
      <c r="VYP215" s="10"/>
      <c r="VYQ215" s="10"/>
      <c r="VYR215" s="1"/>
      <c r="VYS215" s="5"/>
      <c r="VYT215" s="52"/>
      <c r="VYU215" s="5"/>
      <c r="VYV215" s="11"/>
      <c r="VYW215" s="10"/>
      <c r="VYX215" s="10"/>
      <c r="VYY215" s="1"/>
      <c r="VYZ215" s="5"/>
      <c r="VZA215" s="52"/>
      <c r="VZB215" s="5"/>
      <c r="VZC215" s="11"/>
      <c r="VZD215" s="10"/>
      <c r="VZE215" s="10"/>
      <c r="VZF215" s="1"/>
      <c r="VZG215" s="5"/>
      <c r="VZH215" s="52"/>
      <c r="VZI215" s="5"/>
      <c r="VZJ215" s="11"/>
      <c r="VZK215" s="10"/>
      <c r="VZL215" s="10"/>
      <c r="VZM215" s="1"/>
      <c r="VZN215" s="5"/>
      <c r="VZO215" s="52"/>
      <c r="VZP215" s="5"/>
      <c r="VZQ215" s="11"/>
      <c r="VZR215" s="10"/>
      <c r="VZS215" s="10"/>
      <c r="VZT215" s="1"/>
      <c r="VZU215" s="5"/>
      <c r="VZV215" s="52"/>
      <c r="VZW215" s="5"/>
      <c r="VZX215" s="11"/>
      <c r="VZY215" s="10"/>
      <c r="VZZ215" s="10"/>
      <c r="WAA215" s="1"/>
      <c r="WAB215" s="5"/>
      <c r="WAC215" s="52"/>
      <c r="WAD215" s="5"/>
      <c r="WAE215" s="11"/>
      <c r="WAF215" s="10"/>
      <c r="WAG215" s="10"/>
      <c r="WAH215" s="1"/>
      <c r="WAI215" s="5"/>
      <c r="WAJ215" s="52"/>
      <c r="WAK215" s="5"/>
      <c r="WAL215" s="11"/>
      <c r="WAM215" s="10"/>
      <c r="WAN215" s="10"/>
      <c r="WAO215" s="1"/>
      <c r="WAP215" s="5"/>
      <c r="WAQ215" s="52"/>
      <c r="WAR215" s="5"/>
      <c r="WAS215" s="11"/>
      <c r="WAT215" s="10"/>
      <c r="WAU215" s="10"/>
      <c r="WAV215" s="1"/>
      <c r="WAW215" s="5"/>
      <c r="WAX215" s="52"/>
      <c r="WAY215" s="5"/>
      <c r="WAZ215" s="11"/>
      <c r="WBA215" s="10"/>
      <c r="WBB215" s="10"/>
      <c r="WBC215" s="1"/>
      <c r="WBD215" s="5"/>
      <c r="WBE215" s="52"/>
      <c r="WBF215" s="5"/>
      <c r="WBG215" s="11"/>
      <c r="WBH215" s="10"/>
      <c r="WBI215" s="10"/>
      <c r="WBJ215" s="1"/>
      <c r="WBK215" s="5"/>
      <c r="WBL215" s="52"/>
      <c r="WBM215" s="5"/>
      <c r="WBN215" s="11"/>
      <c r="WBO215" s="10"/>
      <c r="WBP215" s="10"/>
      <c r="WBQ215" s="1"/>
      <c r="WBR215" s="5"/>
      <c r="WBS215" s="52"/>
      <c r="WBT215" s="5"/>
      <c r="WBU215" s="11"/>
      <c r="WBV215" s="10"/>
      <c r="WBW215" s="10"/>
      <c r="WBX215" s="1"/>
      <c r="WBY215" s="5"/>
      <c r="WBZ215" s="52"/>
      <c r="WCA215" s="5"/>
      <c r="WCB215" s="11"/>
      <c r="WCC215" s="10"/>
      <c r="WCD215" s="10"/>
      <c r="WCE215" s="1"/>
      <c r="WCF215" s="5"/>
      <c r="WCG215" s="52"/>
      <c r="WCH215" s="5"/>
      <c r="WCI215" s="11"/>
      <c r="WCJ215" s="10"/>
      <c r="WCK215" s="10"/>
      <c r="WCL215" s="1"/>
      <c r="WCM215" s="5"/>
      <c r="WCN215" s="52"/>
      <c r="WCO215" s="5"/>
      <c r="WCP215" s="11"/>
      <c r="WCQ215" s="10"/>
      <c r="WCR215" s="10"/>
      <c r="WCS215" s="1"/>
      <c r="WCT215" s="5"/>
      <c r="WCU215" s="52"/>
      <c r="WCV215" s="5"/>
      <c r="WCW215" s="11"/>
      <c r="WCX215" s="10"/>
      <c r="WCY215" s="10"/>
      <c r="WCZ215" s="1"/>
      <c r="WDA215" s="5"/>
      <c r="WDB215" s="52"/>
      <c r="WDC215" s="5"/>
      <c r="WDD215" s="11"/>
      <c r="WDE215" s="10"/>
      <c r="WDF215" s="10"/>
      <c r="WDG215" s="1"/>
      <c r="WDH215" s="5"/>
      <c r="WDI215" s="52"/>
      <c r="WDJ215" s="5"/>
      <c r="WDK215" s="11"/>
      <c r="WDL215" s="10"/>
      <c r="WDM215" s="10"/>
      <c r="WDN215" s="1"/>
      <c r="WDO215" s="5"/>
      <c r="WDP215" s="52"/>
      <c r="WDQ215" s="5"/>
      <c r="WDR215" s="11"/>
      <c r="WDS215" s="10"/>
      <c r="WDT215" s="10"/>
      <c r="WDU215" s="1"/>
      <c r="WDV215" s="5"/>
      <c r="WDW215" s="52"/>
      <c r="WDX215" s="5"/>
      <c r="WDY215" s="11"/>
      <c r="WDZ215" s="10"/>
      <c r="WEA215" s="10"/>
      <c r="WEB215" s="1"/>
      <c r="WEC215" s="5"/>
      <c r="WED215" s="52"/>
      <c r="WEE215" s="5"/>
      <c r="WEF215" s="11"/>
      <c r="WEG215" s="10"/>
      <c r="WEH215" s="10"/>
      <c r="WEI215" s="1"/>
      <c r="WEJ215" s="5"/>
      <c r="WEK215" s="52"/>
      <c r="WEL215" s="5"/>
      <c r="WEM215" s="11"/>
      <c r="WEN215" s="10"/>
      <c r="WEO215" s="10"/>
      <c r="WEP215" s="1"/>
      <c r="WEQ215" s="5"/>
      <c r="WER215" s="52"/>
      <c r="WES215" s="5"/>
      <c r="WET215" s="11"/>
      <c r="WEU215" s="10"/>
      <c r="WEV215" s="10"/>
      <c r="WEW215" s="1"/>
      <c r="WEX215" s="5"/>
      <c r="WEY215" s="52"/>
      <c r="WEZ215" s="5"/>
      <c r="WFA215" s="11"/>
      <c r="WFB215" s="10"/>
      <c r="WFC215" s="10"/>
      <c r="WFD215" s="1"/>
      <c r="WFE215" s="5"/>
      <c r="WFF215" s="52"/>
      <c r="WFG215" s="5"/>
      <c r="WFH215" s="11"/>
      <c r="WFI215" s="10"/>
      <c r="WFJ215" s="10"/>
      <c r="WFK215" s="1"/>
      <c r="WFL215" s="5"/>
      <c r="WFM215" s="52"/>
      <c r="WFN215" s="5"/>
      <c r="WFO215" s="11"/>
      <c r="WFP215" s="10"/>
      <c r="WFQ215" s="10"/>
      <c r="WFR215" s="1"/>
      <c r="WFS215" s="5"/>
      <c r="WFT215" s="52"/>
      <c r="WFU215" s="5"/>
      <c r="WFV215" s="11"/>
      <c r="WFW215" s="10"/>
      <c r="WFX215" s="10"/>
      <c r="WFY215" s="1"/>
      <c r="WFZ215" s="5"/>
      <c r="WGA215" s="52"/>
      <c r="WGB215" s="5"/>
      <c r="WGC215" s="11"/>
      <c r="WGD215" s="10"/>
      <c r="WGE215" s="10"/>
      <c r="WGF215" s="1"/>
      <c r="WGG215" s="5"/>
      <c r="WGH215" s="52"/>
      <c r="WGI215" s="5"/>
      <c r="WGJ215" s="11"/>
      <c r="WGK215" s="10"/>
      <c r="WGL215" s="10"/>
      <c r="WGM215" s="1"/>
      <c r="WGN215" s="5"/>
      <c r="WGO215" s="52"/>
      <c r="WGP215" s="5"/>
      <c r="WGQ215" s="11"/>
      <c r="WGR215" s="10"/>
      <c r="WGS215" s="10"/>
      <c r="WGT215" s="1"/>
      <c r="WGU215" s="5"/>
      <c r="WGV215" s="52"/>
      <c r="WGW215" s="5"/>
      <c r="WGX215" s="11"/>
      <c r="WGY215" s="10"/>
      <c r="WGZ215" s="10"/>
      <c r="WHA215" s="1"/>
      <c r="WHB215" s="5"/>
      <c r="WHC215" s="52"/>
      <c r="WHD215" s="5"/>
      <c r="WHE215" s="11"/>
      <c r="WHF215" s="10"/>
      <c r="WHG215" s="10"/>
      <c r="WHH215" s="1"/>
      <c r="WHI215" s="5"/>
      <c r="WHJ215" s="52"/>
      <c r="WHK215" s="5"/>
      <c r="WHL215" s="11"/>
      <c r="WHM215" s="10"/>
      <c r="WHN215" s="10"/>
      <c r="WHO215" s="1"/>
      <c r="WHP215" s="5"/>
      <c r="WHQ215" s="52"/>
      <c r="WHR215" s="5"/>
      <c r="WHS215" s="11"/>
      <c r="WHT215" s="10"/>
      <c r="WHU215" s="10"/>
      <c r="WHV215" s="1"/>
      <c r="WHW215" s="5"/>
      <c r="WHX215" s="52"/>
      <c r="WHY215" s="5"/>
      <c r="WHZ215" s="11"/>
      <c r="WIA215" s="10"/>
      <c r="WIB215" s="10"/>
      <c r="WIC215" s="1"/>
      <c r="WID215" s="5"/>
      <c r="WIE215" s="52"/>
      <c r="WIF215" s="5"/>
      <c r="WIG215" s="11"/>
      <c r="WIH215" s="10"/>
      <c r="WII215" s="10"/>
      <c r="WIJ215" s="1"/>
      <c r="WIK215" s="5"/>
      <c r="WIL215" s="52"/>
      <c r="WIM215" s="5"/>
      <c r="WIN215" s="11"/>
      <c r="WIO215" s="10"/>
      <c r="WIP215" s="10"/>
      <c r="WIQ215" s="1"/>
      <c r="WIR215" s="5"/>
      <c r="WIS215" s="52"/>
      <c r="WIT215" s="5"/>
      <c r="WIU215" s="11"/>
      <c r="WIV215" s="10"/>
      <c r="WIW215" s="10"/>
      <c r="WIX215" s="1"/>
      <c r="WIY215" s="5"/>
      <c r="WIZ215" s="52"/>
      <c r="WJA215" s="5"/>
      <c r="WJB215" s="11"/>
      <c r="WJC215" s="10"/>
      <c r="WJD215" s="10"/>
      <c r="WJE215" s="1"/>
      <c r="WJF215" s="5"/>
      <c r="WJG215" s="52"/>
      <c r="WJH215" s="5"/>
      <c r="WJI215" s="11"/>
      <c r="WJJ215" s="10"/>
      <c r="WJK215" s="10"/>
      <c r="WJL215" s="1"/>
      <c r="WJM215" s="5"/>
      <c r="WJN215" s="52"/>
      <c r="WJO215" s="5"/>
      <c r="WJP215" s="11"/>
      <c r="WJQ215" s="10"/>
      <c r="WJR215" s="10"/>
      <c r="WJS215" s="1"/>
      <c r="WJT215" s="5"/>
      <c r="WJU215" s="52"/>
      <c r="WJV215" s="5"/>
      <c r="WJW215" s="11"/>
      <c r="WJX215" s="10"/>
      <c r="WJY215" s="10"/>
      <c r="WJZ215" s="1"/>
      <c r="WKA215" s="5"/>
      <c r="WKB215" s="52"/>
      <c r="WKC215" s="5"/>
      <c r="WKD215" s="11"/>
      <c r="WKE215" s="10"/>
      <c r="WKF215" s="10"/>
      <c r="WKG215" s="1"/>
      <c r="WKH215" s="5"/>
      <c r="WKI215" s="52"/>
      <c r="WKJ215" s="5"/>
      <c r="WKK215" s="11"/>
      <c r="WKL215" s="10"/>
      <c r="WKM215" s="10"/>
      <c r="WKN215" s="1"/>
      <c r="WKO215" s="5"/>
      <c r="WKP215" s="52"/>
      <c r="WKQ215" s="5"/>
      <c r="WKR215" s="11"/>
      <c r="WKS215" s="10"/>
      <c r="WKT215" s="10"/>
      <c r="WKU215" s="1"/>
      <c r="WKV215" s="5"/>
      <c r="WKW215" s="52"/>
      <c r="WKX215" s="5"/>
      <c r="WKY215" s="11"/>
      <c r="WKZ215" s="10"/>
      <c r="WLA215" s="10"/>
      <c r="WLB215" s="1"/>
      <c r="WLC215" s="5"/>
      <c r="WLD215" s="52"/>
      <c r="WLE215" s="5"/>
      <c r="WLF215" s="11"/>
      <c r="WLG215" s="10"/>
      <c r="WLH215" s="10"/>
      <c r="WLI215" s="1"/>
      <c r="WLJ215" s="5"/>
      <c r="WLK215" s="52"/>
      <c r="WLL215" s="5"/>
      <c r="WLM215" s="11"/>
      <c r="WLN215" s="10"/>
      <c r="WLO215" s="10"/>
      <c r="WLP215" s="1"/>
      <c r="WLQ215" s="5"/>
      <c r="WLR215" s="52"/>
      <c r="WLS215" s="5"/>
      <c r="WLT215" s="11"/>
      <c r="WLU215" s="10"/>
      <c r="WLV215" s="10"/>
      <c r="WLW215" s="1"/>
      <c r="WLX215" s="5"/>
      <c r="WLY215" s="52"/>
      <c r="WLZ215" s="5"/>
      <c r="WMA215" s="11"/>
      <c r="WMB215" s="10"/>
      <c r="WMC215" s="10"/>
      <c r="WMD215" s="1"/>
      <c r="WME215" s="5"/>
      <c r="WMF215" s="52"/>
      <c r="WMG215" s="5"/>
      <c r="WMH215" s="11"/>
      <c r="WMI215" s="10"/>
      <c r="WMJ215" s="10"/>
      <c r="WMK215" s="1"/>
      <c r="WML215" s="5"/>
      <c r="WMM215" s="52"/>
      <c r="WMN215" s="5"/>
      <c r="WMO215" s="11"/>
      <c r="WMP215" s="10"/>
      <c r="WMQ215" s="10"/>
      <c r="WMR215" s="1"/>
      <c r="WMS215" s="5"/>
      <c r="WMT215" s="52"/>
      <c r="WMU215" s="5"/>
      <c r="WMV215" s="11"/>
      <c r="WMW215" s="10"/>
      <c r="WMX215" s="10"/>
      <c r="WMY215" s="1"/>
      <c r="WMZ215" s="5"/>
      <c r="WNA215" s="52"/>
      <c r="WNB215" s="5"/>
      <c r="WNC215" s="11"/>
      <c r="WND215" s="10"/>
      <c r="WNE215" s="10"/>
      <c r="WNF215" s="1"/>
      <c r="WNG215" s="5"/>
      <c r="WNH215" s="52"/>
      <c r="WNI215" s="5"/>
      <c r="WNJ215" s="11"/>
      <c r="WNK215" s="10"/>
      <c r="WNL215" s="10"/>
      <c r="WNM215" s="1"/>
      <c r="WNN215" s="5"/>
      <c r="WNO215" s="52"/>
      <c r="WNP215" s="5"/>
      <c r="WNQ215" s="11"/>
      <c r="WNR215" s="10"/>
      <c r="WNS215" s="10"/>
      <c r="WNT215" s="1"/>
      <c r="WNU215" s="5"/>
      <c r="WNV215" s="52"/>
      <c r="WNW215" s="5"/>
      <c r="WNX215" s="11"/>
      <c r="WNY215" s="10"/>
      <c r="WNZ215" s="10"/>
      <c r="WOA215" s="1"/>
      <c r="WOB215" s="5"/>
      <c r="WOC215" s="52"/>
      <c r="WOD215" s="5"/>
      <c r="WOE215" s="11"/>
      <c r="WOF215" s="10"/>
      <c r="WOG215" s="10"/>
      <c r="WOH215" s="1"/>
      <c r="WOI215" s="5"/>
      <c r="WOJ215" s="52"/>
      <c r="WOK215" s="5"/>
      <c r="WOL215" s="11"/>
      <c r="WOM215" s="10"/>
      <c r="WON215" s="10"/>
      <c r="WOO215" s="1"/>
      <c r="WOP215" s="5"/>
      <c r="WOQ215" s="52"/>
      <c r="WOR215" s="5"/>
      <c r="WOS215" s="11"/>
      <c r="WOT215" s="10"/>
      <c r="WOU215" s="10"/>
      <c r="WOV215" s="1"/>
      <c r="WOW215" s="5"/>
      <c r="WOX215" s="52"/>
      <c r="WOY215" s="5"/>
      <c r="WOZ215" s="11"/>
      <c r="WPA215" s="10"/>
      <c r="WPB215" s="10"/>
      <c r="WPC215" s="1"/>
      <c r="WPD215" s="5"/>
      <c r="WPE215" s="52"/>
      <c r="WPF215" s="5"/>
      <c r="WPG215" s="11"/>
      <c r="WPH215" s="10"/>
      <c r="WPI215" s="10"/>
      <c r="WPJ215" s="1"/>
      <c r="WPK215" s="5"/>
      <c r="WPL215" s="52"/>
      <c r="WPM215" s="5"/>
      <c r="WPN215" s="11"/>
      <c r="WPO215" s="10"/>
      <c r="WPP215" s="10"/>
      <c r="WPQ215" s="1"/>
      <c r="WPR215" s="5"/>
      <c r="WPS215" s="52"/>
      <c r="WPT215" s="5"/>
      <c r="WPU215" s="11"/>
      <c r="WPV215" s="10"/>
      <c r="WPW215" s="10"/>
      <c r="WPX215" s="1"/>
      <c r="WPY215" s="5"/>
      <c r="WPZ215" s="52"/>
      <c r="WQA215" s="5"/>
      <c r="WQB215" s="11"/>
      <c r="WQC215" s="10"/>
      <c r="WQD215" s="10"/>
      <c r="WQE215" s="1"/>
      <c r="WQF215" s="5"/>
      <c r="WQG215" s="52"/>
      <c r="WQH215" s="5"/>
      <c r="WQI215" s="11"/>
      <c r="WQJ215" s="10"/>
      <c r="WQK215" s="10"/>
      <c r="WQL215" s="1"/>
      <c r="WQM215" s="5"/>
      <c r="WQN215" s="52"/>
      <c r="WQO215" s="5"/>
      <c r="WQP215" s="11"/>
      <c r="WQQ215" s="10"/>
      <c r="WQR215" s="10"/>
      <c r="WQS215" s="1"/>
      <c r="WQT215" s="5"/>
      <c r="WQU215" s="52"/>
      <c r="WQV215" s="5"/>
      <c r="WQW215" s="11"/>
      <c r="WQX215" s="10"/>
      <c r="WQY215" s="10"/>
      <c r="WQZ215" s="1"/>
      <c r="WRA215" s="5"/>
      <c r="WRB215" s="52"/>
      <c r="WRC215" s="5"/>
      <c r="WRD215" s="11"/>
      <c r="WRE215" s="10"/>
      <c r="WRF215" s="10"/>
      <c r="WRG215" s="1"/>
      <c r="WRH215" s="5"/>
      <c r="WRI215" s="52"/>
      <c r="WRJ215" s="5"/>
      <c r="WRK215" s="11"/>
      <c r="WRL215" s="10"/>
      <c r="WRM215" s="10"/>
      <c r="WRN215" s="1"/>
      <c r="WRO215" s="5"/>
      <c r="WRP215" s="52"/>
      <c r="WRQ215" s="5"/>
      <c r="WRR215" s="11"/>
      <c r="WRS215" s="10"/>
      <c r="WRT215" s="10"/>
      <c r="WRU215" s="1"/>
      <c r="WRV215" s="5"/>
      <c r="WRW215" s="52"/>
      <c r="WRX215" s="5"/>
      <c r="WRY215" s="11"/>
      <c r="WRZ215" s="10"/>
      <c r="WSA215" s="10"/>
      <c r="WSB215" s="1"/>
      <c r="WSC215" s="5"/>
      <c r="WSD215" s="52"/>
      <c r="WSE215" s="5"/>
      <c r="WSF215" s="11"/>
      <c r="WSG215" s="10"/>
      <c r="WSH215" s="10"/>
      <c r="WSI215" s="1"/>
      <c r="WSJ215" s="5"/>
      <c r="WSK215" s="52"/>
      <c r="WSL215" s="5"/>
      <c r="WSM215" s="11"/>
      <c r="WSN215" s="10"/>
      <c r="WSO215" s="10"/>
      <c r="WSP215" s="1"/>
      <c r="WSQ215" s="5"/>
      <c r="WSR215" s="52"/>
      <c r="WSS215" s="5"/>
      <c r="WST215" s="11"/>
      <c r="WSU215" s="10"/>
      <c r="WSV215" s="10"/>
      <c r="WSW215" s="1"/>
      <c r="WSX215" s="5"/>
      <c r="WSY215" s="52"/>
      <c r="WSZ215" s="5"/>
      <c r="WTA215" s="11"/>
      <c r="WTB215" s="10"/>
      <c r="WTC215" s="10"/>
      <c r="WTD215" s="1"/>
      <c r="WTE215" s="5"/>
      <c r="WTF215" s="52"/>
      <c r="WTG215" s="5"/>
      <c r="WTH215" s="11"/>
      <c r="WTI215" s="10"/>
      <c r="WTJ215" s="10"/>
      <c r="WTK215" s="1"/>
      <c r="WTL215" s="5"/>
      <c r="WTM215" s="52"/>
      <c r="WTN215" s="5"/>
      <c r="WTO215" s="11"/>
      <c r="WTP215" s="10"/>
      <c r="WTQ215" s="10"/>
      <c r="WTR215" s="1"/>
      <c r="WTS215" s="5"/>
      <c r="WTT215" s="52"/>
      <c r="WTU215" s="5"/>
      <c r="WTV215" s="11"/>
      <c r="WTW215" s="10"/>
      <c r="WTX215" s="10"/>
      <c r="WTY215" s="1"/>
      <c r="WTZ215" s="5"/>
      <c r="WUA215" s="52"/>
      <c r="WUB215" s="5"/>
      <c r="WUC215" s="11"/>
      <c r="WUD215" s="10"/>
      <c r="WUE215" s="10"/>
      <c r="WUF215" s="1"/>
      <c r="WUG215" s="5"/>
      <c r="WUH215" s="52"/>
      <c r="WUI215" s="5"/>
      <c r="WUJ215" s="11"/>
      <c r="WUK215" s="10"/>
      <c r="WUL215" s="10"/>
      <c r="WUM215" s="1"/>
      <c r="WUN215" s="5"/>
      <c r="WUO215" s="52"/>
      <c r="WUP215" s="5"/>
      <c r="WUQ215" s="11"/>
      <c r="WUR215" s="10"/>
      <c r="WUS215" s="10"/>
      <c r="WUT215" s="1"/>
      <c r="WUU215" s="5"/>
      <c r="WUV215" s="52"/>
      <c r="WUW215" s="5"/>
      <c r="WUX215" s="11"/>
      <c r="WUY215" s="10"/>
      <c r="WUZ215" s="10"/>
      <c r="WVA215" s="1"/>
      <c r="WVB215" s="5"/>
      <c r="WVC215" s="52"/>
      <c r="WVD215" s="5"/>
      <c r="WVE215" s="11"/>
      <c r="WVF215" s="10"/>
      <c r="WVG215" s="10"/>
      <c r="WVH215" s="1"/>
      <c r="WVI215" s="5"/>
      <c r="WVJ215" s="52"/>
      <c r="WVK215" s="5"/>
      <c r="WVL215" s="11"/>
      <c r="WVM215" s="10"/>
      <c r="WVN215" s="10"/>
      <c r="WVO215" s="1"/>
      <c r="WVP215" s="5"/>
      <c r="WVQ215" s="52"/>
      <c r="WVR215" s="5"/>
      <c r="WVS215" s="11"/>
      <c r="WVT215" s="10"/>
      <c r="WVU215" s="10"/>
      <c r="WVV215" s="1"/>
      <c r="WVW215" s="5"/>
      <c r="WVX215" s="52"/>
      <c r="WVY215" s="5"/>
      <c r="WVZ215" s="11"/>
      <c r="WWA215" s="10"/>
      <c r="WWB215" s="10"/>
      <c r="WWC215" s="1"/>
      <c r="WWD215" s="5"/>
      <c r="WWE215" s="52"/>
      <c r="WWF215" s="5"/>
      <c r="WWG215" s="11"/>
      <c r="WWH215" s="10"/>
      <c r="WWI215" s="10"/>
      <c r="WWJ215" s="1"/>
      <c r="WWK215" s="5"/>
      <c r="WWL215" s="52"/>
      <c r="WWM215" s="5"/>
      <c r="WWN215" s="11"/>
      <c r="WWO215" s="10"/>
      <c r="WWP215" s="10"/>
      <c r="WWQ215" s="1"/>
      <c r="WWR215" s="5"/>
      <c r="WWS215" s="52"/>
      <c r="WWT215" s="5"/>
      <c r="WWU215" s="11"/>
      <c r="WWV215" s="10"/>
      <c r="WWW215" s="10"/>
      <c r="WWX215" s="1"/>
      <c r="WWY215" s="5"/>
      <c r="WWZ215" s="52"/>
      <c r="WXA215" s="5"/>
      <c r="WXB215" s="11"/>
      <c r="WXC215" s="10"/>
      <c r="WXD215" s="10"/>
      <c r="WXE215" s="1"/>
      <c r="WXF215" s="5"/>
      <c r="WXG215" s="52"/>
      <c r="WXH215" s="5"/>
      <c r="WXI215" s="11"/>
      <c r="WXJ215" s="10"/>
      <c r="WXK215" s="10"/>
      <c r="WXL215" s="1"/>
      <c r="WXM215" s="5"/>
      <c r="WXN215" s="52"/>
      <c r="WXO215" s="5"/>
      <c r="WXP215" s="11"/>
      <c r="WXQ215" s="10"/>
      <c r="WXR215" s="10"/>
      <c r="WXS215" s="1"/>
      <c r="WXT215" s="5"/>
      <c r="WXU215" s="52"/>
      <c r="WXV215" s="5"/>
      <c r="WXW215" s="11"/>
      <c r="WXX215" s="10"/>
      <c r="WXY215" s="10"/>
      <c r="WXZ215" s="1"/>
      <c r="WYA215" s="5"/>
      <c r="WYB215" s="52"/>
      <c r="WYC215" s="5"/>
      <c r="WYD215" s="11"/>
      <c r="WYE215" s="10"/>
      <c r="WYF215" s="10"/>
      <c r="WYG215" s="1"/>
      <c r="WYH215" s="5"/>
      <c r="WYI215" s="52"/>
      <c r="WYJ215" s="5"/>
      <c r="WYK215" s="11"/>
      <c r="WYL215" s="10"/>
      <c r="WYM215" s="10"/>
      <c r="WYN215" s="1"/>
      <c r="WYO215" s="5"/>
      <c r="WYP215" s="52"/>
      <c r="WYQ215" s="5"/>
      <c r="WYR215" s="11"/>
      <c r="WYS215" s="10"/>
      <c r="WYT215" s="10"/>
      <c r="WYU215" s="1"/>
      <c r="WYV215" s="5"/>
      <c r="WYW215" s="52"/>
      <c r="WYX215" s="5"/>
      <c r="WYY215" s="11"/>
      <c r="WYZ215" s="10"/>
      <c r="WZA215" s="10"/>
      <c r="WZB215" s="1"/>
      <c r="WZC215" s="5"/>
      <c r="WZD215" s="52"/>
      <c r="WZE215" s="5"/>
      <c r="WZF215" s="11"/>
      <c r="WZG215" s="10"/>
      <c r="WZH215" s="10"/>
      <c r="WZI215" s="1"/>
      <c r="WZJ215" s="5"/>
      <c r="WZK215" s="52"/>
      <c r="WZL215" s="5"/>
      <c r="WZM215" s="11"/>
      <c r="WZN215" s="10"/>
      <c r="WZO215" s="10"/>
      <c r="WZP215" s="1"/>
      <c r="WZQ215" s="5"/>
      <c r="WZR215" s="52"/>
      <c r="WZS215" s="5"/>
      <c r="WZT215" s="11"/>
      <c r="WZU215" s="10"/>
      <c r="WZV215" s="10"/>
      <c r="WZW215" s="1"/>
      <c r="WZX215" s="5"/>
      <c r="WZY215" s="52"/>
      <c r="WZZ215" s="5"/>
      <c r="XAA215" s="11"/>
      <c r="XAB215" s="10"/>
      <c r="XAC215" s="10"/>
      <c r="XAD215" s="1"/>
      <c r="XAE215" s="5"/>
      <c r="XAF215" s="52"/>
      <c r="XAG215" s="5"/>
      <c r="XAH215" s="11"/>
      <c r="XAI215" s="10"/>
      <c r="XAJ215" s="10"/>
      <c r="XAK215" s="1"/>
      <c r="XAL215" s="5"/>
      <c r="XAM215" s="52"/>
      <c r="XAN215" s="5"/>
      <c r="XAO215" s="11"/>
      <c r="XAP215" s="10"/>
      <c r="XAQ215" s="10"/>
      <c r="XAR215" s="1"/>
      <c r="XAS215" s="5"/>
      <c r="XAT215" s="52"/>
      <c r="XAU215" s="5"/>
      <c r="XAV215" s="11"/>
      <c r="XAW215" s="10"/>
      <c r="XAX215" s="10"/>
      <c r="XAY215" s="1"/>
      <c r="XAZ215" s="5"/>
      <c r="XBA215" s="52"/>
      <c r="XBB215" s="5"/>
      <c r="XBC215" s="11"/>
      <c r="XBD215" s="10"/>
      <c r="XBE215" s="10"/>
      <c r="XBF215" s="1"/>
      <c r="XBG215" s="5"/>
      <c r="XBH215" s="52"/>
      <c r="XBI215" s="5"/>
      <c r="XBJ215" s="11"/>
      <c r="XBK215" s="10"/>
      <c r="XBL215" s="10"/>
      <c r="XBM215" s="1"/>
      <c r="XBN215" s="5"/>
      <c r="XBO215" s="52"/>
      <c r="XBP215" s="5"/>
      <c r="XBQ215" s="11"/>
      <c r="XBR215" s="10"/>
      <c r="XBS215" s="10"/>
      <c r="XBT215" s="1"/>
      <c r="XBU215" s="5"/>
      <c r="XBV215" s="52"/>
      <c r="XBW215" s="5"/>
      <c r="XBX215" s="11"/>
      <c r="XBY215" s="10"/>
      <c r="XBZ215" s="10"/>
      <c r="XCA215" s="1"/>
      <c r="XCB215" s="5"/>
      <c r="XCC215" s="52"/>
      <c r="XCD215" s="5"/>
      <c r="XCE215" s="11"/>
      <c r="XCF215" s="10"/>
      <c r="XCG215" s="10"/>
      <c r="XCH215" s="1"/>
      <c r="XCI215" s="5"/>
      <c r="XCJ215" s="52"/>
      <c r="XCK215" s="5"/>
      <c r="XCL215" s="11"/>
      <c r="XCM215" s="10"/>
      <c r="XCN215" s="10"/>
      <c r="XCO215" s="1"/>
      <c r="XCP215" s="5"/>
      <c r="XCQ215" s="52"/>
      <c r="XCR215" s="5"/>
      <c r="XCS215" s="11"/>
      <c r="XCT215" s="10"/>
      <c r="XCU215" s="10"/>
      <c r="XCV215" s="1"/>
      <c r="XCW215" s="5"/>
      <c r="XCX215" s="52"/>
      <c r="XCY215" s="5"/>
      <c r="XCZ215" s="11"/>
      <c r="XDA215" s="10"/>
      <c r="XDB215" s="10"/>
      <c r="XDC215" s="1"/>
      <c r="XDD215" s="5"/>
      <c r="XDE215" s="52"/>
      <c r="XDF215" s="5"/>
      <c r="XDG215" s="11"/>
      <c r="XDH215" s="10"/>
      <c r="XDI215" s="10"/>
      <c r="XDJ215" s="1"/>
      <c r="XDK215" s="5"/>
      <c r="XDL215" s="52"/>
      <c r="XDM215" s="5"/>
      <c r="XDN215" s="11"/>
      <c r="XDO215" s="10"/>
      <c r="XDP215" s="10"/>
      <c r="XDQ215" s="1"/>
      <c r="XDR215" s="5"/>
      <c r="XDS215" s="52"/>
      <c r="XDT215" s="5"/>
      <c r="XDU215" s="11"/>
      <c r="XDV215" s="10"/>
      <c r="XDW215" s="10"/>
      <c r="XDX215" s="1"/>
      <c r="XDY215" s="5"/>
      <c r="XDZ215" s="52"/>
      <c r="XEA215" s="5"/>
      <c r="XEB215" s="11"/>
      <c r="XEC215" s="10"/>
      <c r="XED215" s="10"/>
      <c r="XEE215" s="1"/>
      <c r="XEF215" s="5"/>
      <c r="XEG215" s="52"/>
      <c r="XEH215" s="5"/>
      <c r="XEI215" s="11"/>
      <c r="XEJ215" s="10"/>
      <c r="XEK215" s="10"/>
      <c r="XEL215" s="1"/>
      <c r="XEM215" s="5"/>
      <c r="XEN215" s="52"/>
      <c r="XEO215" s="5"/>
      <c r="XEP215" s="11"/>
      <c r="XEQ215" s="10"/>
      <c r="XER215" s="10"/>
      <c r="XES215" s="1"/>
      <c r="XET215" s="5"/>
      <c r="XEU215" s="52"/>
      <c r="XEV215" s="5"/>
      <c r="XEW215" s="11"/>
      <c r="XEX215" s="10"/>
      <c r="XEY215" s="10"/>
      <c r="XEZ215" s="1"/>
      <c r="XFA215" s="5"/>
      <c r="XFB215" s="52"/>
      <c r="XFC215" s="5"/>
      <c r="XFD215" s="11"/>
    </row>
    <row r="216" spans="1:16384" ht="15.75" customHeight="1">
      <c r="A216" s="54" t="s">
        <v>367</v>
      </c>
      <c r="B216" s="77" t="s">
        <v>294</v>
      </c>
      <c r="C216" s="5" t="s">
        <v>130</v>
      </c>
      <c r="D216" s="89">
        <v>3</v>
      </c>
      <c r="E216" s="89">
        <v>0</v>
      </c>
      <c r="F216" s="89">
        <v>0</v>
      </c>
      <c r="G216" s="89">
        <v>9</v>
      </c>
      <c r="H216" s="94"/>
      <c r="I216" s="58"/>
      <c r="J216" s="58"/>
      <c r="K216" s="58"/>
      <c r="L216" s="58"/>
      <c r="M216" s="58"/>
      <c r="N216" s="58"/>
    </row>
    <row r="217" spans="1:16384">
      <c r="A217" s="125" t="s">
        <v>12</v>
      </c>
      <c r="B217" s="125"/>
      <c r="C217" s="125"/>
      <c r="D217" s="125"/>
      <c r="E217" s="125"/>
      <c r="F217" s="125"/>
      <c r="G217" s="125"/>
      <c r="H217" s="94"/>
      <c r="I217" s="58"/>
      <c r="J217" s="58"/>
      <c r="K217" s="58"/>
      <c r="L217" s="58"/>
      <c r="M217" s="58"/>
      <c r="N217" s="58"/>
    </row>
  </sheetData>
  <mergeCells count="7138">
    <mergeCell ref="D15:E15"/>
    <mergeCell ref="A165:G165"/>
    <mergeCell ref="A171:G171"/>
    <mergeCell ref="A176:G176"/>
    <mergeCell ref="A149:G149"/>
    <mergeCell ref="A157:G157"/>
    <mergeCell ref="A202:G202"/>
    <mergeCell ref="A153:G153"/>
    <mergeCell ref="A206:G206"/>
    <mergeCell ref="A209:G209"/>
    <mergeCell ref="XET54:XEZ54"/>
    <mergeCell ref="XFA54:XFD54"/>
    <mergeCell ref="XCI54:XCO54"/>
    <mergeCell ref="XCP54:XCV54"/>
    <mergeCell ref="XCW54:XDC54"/>
    <mergeCell ref="XDD54:XDJ54"/>
    <mergeCell ref="XDK54:XDQ54"/>
    <mergeCell ref="XDR54:XDX54"/>
    <mergeCell ref="XDY54:XEE54"/>
    <mergeCell ref="XEF54:XEL54"/>
    <mergeCell ref="XEM54:XES54"/>
    <mergeCell ref="WZX54:XAD54"/>
    <mergeCell ref="XAE54:XAK54"/>
    <mergeCell ref="XAL54:XAR54"/>
    <mergeCell ref="XAS54:XAY54"/>
    <mergeCell ref="XAZ54:XBF54"/>
    <mergeCell ref="XBG54:XBM54"/>
    <mergeCell ref="XBN54:XBT54"/>
    <mergeCell ref="XBU54:XCA54"/>
    <mergeCell ref="XCB54:XCH54"/>
    <mergeCell ref="WXM54:WXS54"/>
    <mergeCell ref="WXT54:WXZ54"/>
    <mergeCell ref="WYA54:WYG54"/>
    <mergeCell ref="WYH54:WYN54"/>
    <mergeCell ref="WYO54:WYU54"/>
    <mergeCell ref="WYV54:WZB54"/>
    <mergeCell ref="WZC54:WZI54"/>
    <mergeCell ref="WZJ54:WZP54"/>
    <mergeCell ref="WZQ54:WZW54"/>
    <mergeCell ref="WVB54:WVH54"/>
    <mergeCell ref="WVI54:WVO54"/>
    <mergeCell ref="WVP54:WVV54"/>
    <mergeCell ref="WVW54:WWC54"/>
    <mergeCell ref="WWD54:WWJ54"/>
    <mergeCell ref="WWK54:WWQ54"/>
    <mergeCell ref="WWR54:WWX54"/>
    <mergeCell ref="WWY54:WXE54"/>
    <mergeCell ref="WXF54:WXL54"/>
    <mergeCell ref="WSQ54:WSW54"/>
    <mergeCell ref="WSX54:WTD54"/>
    <mergeCell ref="WTE54:WTK54"/>
    <mergeCell ref="WTL54:WTR54"/>
    <mergeCell ref="WTS54:WTY54"/>
    <mergeCell ref="WTZ54:WUF54"/>
    <mergeCell ref="WUG54:WUM54"/>
    <mergeCell ref="WUN54:WUT54"/>
    <mergeCell ref="WUU54:WVA54"/>
    <mergeCell ref="WQF54:WQL54"/>
    <mergeCell ref="WQM54:WQS54"/>
    <mergeCell ref="WQT54:WQZ54"/>
    <mergeCell ref="WRA54:WRG54"/>
    <mergeCell ref="WRH54:WRN54"/>
    <mergeCell ref="WRO54:WRU54"/>
    <mergeCell ref="WRV54:WSB54"/>
    <mergeCell ref="WSC54:WSI54"/>
    <mergeCell ref="WSJ54:WSP54"/>
    <mergeCell ref="WNU54:WOA54"/>
    <mergeCell ref="WOB54:WOH54"/>
    <mergeCell ref="WOI54:WOO54"/>
    <mergeCell ref="WOP54:WOV54"/>
    <mergeCell ref="WOW54:WPC54"/>
    <mergeCell ref="WPD54:WPJ54"/>
    <mergeCell ref="WPK54:WPQ54"/>
    <mergeCell ref="WPR54:WPX54"/>
    <mergeCell ref="WPY54:WQE54"/>
    <mergeCell ref="WLJ54:WLP54"/>
    <mergeCell ref="WLQ54:WLW54"/>
    <mergeCell ref="WLX54:WMD54"/>
    <mergeCell ref="WME54:WMK54"/>
    <mergeCell ref="WML54:WMR54"/>
    <mergeCell ref="WMS54:WMY54"/>
    <mergeCell ref="WMZ54:WNF54"/>
    <mergeCell ref="WNG54:WNM54"/>
    <mergeCell ref="WNN54:WNT54"/>
    <mergeCell ref="WIY54:WJE54"/>
    <mergeCell ref="WJF54:WJL54"/>
    <mergeCell ref="WJM54:WJS54"/>
    <mergeCell ref="WJT54:WJZ54"/>
    <mergeCell ref="WKA54:WKG54"/>
    <mergeCell ref="WKH54:WKN54"/>
    <mergeCell ref="WKO54:WKU54"/>
    <mergeCell ref="WKV54:WLB54"/>
    <mergeCell ref="WLC54:WLI54"/>
    <mergeCell ref="WGN54:WGT54"/>
    <mergeCell ref="WGU54:WHA54"/>
    <mergeCell ref="WHB54:WHH54"/>
    <mergeCell ref="WHI54:WHO54"/>
    <mergeCell ref="WHP54:WHV54"/>
    <mergeCell ref="WHW54:WIC54"/>
    <mergeCell ref="WID54:WIJ54"/>
    <mergeCell ref="WIK54:WIQ54"/>
    <mergeCell ref="WIR54:WIX54"/>
    <mergeCell ref="WEC54:WEI54"/>
    <mergeCell ref="WEJ54:WEP54"/>
    <mergeCell ref="WEQ54:WEW54"/>
    <mergeCell ref="WEX54:WFD54"/>
    <mergeCell ref="WFE54:WFK54"/>
    <mergeCell ref="WFL54:WFR54"/>
    <mergeCell ref="WFS54:WFY54"/>
    <mergeCell ref="WFZ54:WGF54"/>
    <mergeCell ref="WGG54:WGM54"/>
    <mergeCell ref="WBR54:WBX54"/>
    <mergeCell ref="WBY54:WCE54"/>
    <mergeCell ref="WCF54:WCL54"/>
    <mergeCell ref="WCM54:WCS54"/>
    <mergeCell ref="WCT54:WCZ54"/>
    <mergeCell ref="WDA54:WDG54"/>
    <mergeCell ref="WDH54:WDN54"/>
    <mergeCell ref="WDO54:WDU54"/>
    <mergeCell ref="WDV54:WEB54"/>
    <mergeCell ref="VZG54:VZM54"/>
    <mergeCell ref="VZN54:VZT54"/>
    <mergeCell ref="VZU54:WAA54"/>
    <mergeCell ref="WAB54:WAH54"/>
    <mergeCell ref="WAI54:WAO54"/>
    <mergeCell ref="WAP54:WAV54"/>
    <mergeCell ref="WAW54:WBC54"/>
    <mergeCell ref="WBD54:WBJ54"/>
    <mergeCell ref="WBK54:WBQ54"/>
    <mergeCell ref="VWV54:VXB54"/>
    <mergeCell ref="VXC54:VXI54"/>
    <mergeCell ref="VXJ54:VXP54"/>
    <mergeCell ref="VXQ54:VXW54"/>
    <mergeCell ref="VXX54:VYD54"/>
    <mergeCell ref="VYE54:VYK54"/>
    <mergeCell ref="VYL54:VYR54"/>
    <mergeCell ref="VYS54:VYY54"/>
    <mergeCell ref="VYZ54:VZF54"/>
    <mergeCell ref="VUK54:VUQ54"/>
    <mergeCell ref="VUR54:VUX54"/>
    <mergeCell ref="VUY54:VVE54"/>
    <mergeCell ref="VVF54:VVL54"/>
    <mergeCell ref="VVM54:VVS54"/>
    <mergeCell ref="VVT54:VVZ54"/>
    <mergeCell ref="VWA54:VWG54"/>
    <mergeCell ref="VWH54:VWN54"/>
    <mergeCell ref="VWO54:VWU54"/>
    <mergeCell ref="VRZ54:VSF54"/>
    <mergeCell ref="VSG54:VSM54"/>
    <mergeCell ref="VSN54:VST54"/>
    <mergeCell ref="VSU54:VTA54"/>
    <mergeCell ref="VTB54:VTH54"/>
    <mergeCell ref="VTI54:VTO54"/>
    <mergeCell ref="VTP54:VTV54"/>
    <mergeCell ref="VTW54:VUC54"/>
    <mergeCell ref="VUD54:VUJ54"/>
    <mergeCell ref="VPO54:VPU54"/>
    <mergeCell ref="VPV54:VQB54"/>
    <mergeCell ref="VQC54:VQI54"/>
    <mergeCell ref="VQJ54:VQP54"/>
    <mergeCell ref="VQQ54:VQW54"/>
    <mergeCell ref="VQX54:VRD54"/>
    <mergeCell ref="VRE54:VRK54"/>
    <mergeCell ref="VRL54:VRR54"/>
    <mergeCell ref="VRS54:VRY54"/>
    <mergeCell ref="VND54:VNJ54"/>
    <mergeCell ref="VNK54:VNQ54"/>
    <mergeCell ref="VNR54:VNX54"/>
    <mergeCell ref="VNY54:VOE54"/>
    <mergeCell ref="VOF54:VOL54"/>
    <mergeCell ref="VOM54:VOS54"/>
    <mergeCell ref="VOT54:VOZ54"/>
    <mergeCell ref="VPA54:VPG54"/>
    <mergeCell ref="VPH54:VPN54"/>
    <mergeCell ref="VKS54:VKY54"/>
    <mergeCell ref="VKZ54:VLF54"/>
    <mergeCell ref="VLG54:VLM54"/>
    <mergeCell ref="VLN54:VLT54"/>
    <mergeCell ref="VLU54:VMA54"/>
    <mergeCell ref="VMB54:VMH54"/>
    <mergeCell ref="VMI54:VMO54"/>
    <mergeCell ref="VMP54:VMV54"/>
    <mergeCell ref="VMW54:VNC54"/>
    <mergeCell ref="VIH54:VIN54"/>
    <mergeCell ref="VIO54:VIU54"/>
    <mergeCell ref="VIV54:VJB54"/>
    <mergeCell ref="VJC54:VJI54"/>
    <mergeCell ref="VJJ54:VJP54"/>
    <mergeCell ref="VJQ54:VJW54"/>
    <mergeCell ref="VJX54:VKD54"/>
    <mergeCell ref="VKE54:VKK54"/>
    <mergeCell ref="VKL54:VKR54"/>
    <mergeCell ref="VFW54:VGC54"/>
    <mergeCell ref="VGD54:VGJ54"/>
    <mergeCell ref="VGK54:VGQ54"/>
    <mergeCell ref="VGR54:VGX54"/>
    <mergeCell ref="VGY54:VHE54"/>
    <mergeCell ref="VHF54:VHL54"/>
    <mergeCell ref="VHM54:VHS54"/>
    <mergeCell ref="VHT54:VHZ54"/>
    <mergeCell ref="VIA54:VIG54"/>
    <mergeCell ref="VDL54:VDR54"/>
    <mergeCell ref="VDS54:VDY54"/>
    <mergeCell ref="VDZ54:VEF54"/>
    <mergeCell ref="VEG54:VEM54"/>
    <mergeCell ref="VEN54:VET54"/>
    <mergeCell ref="VEU54:VFA54"/>
    <mergeCell ref="VFB54:VFH54"/>
    <mergeCell ref="VFI54:VFO54"/>
    <mergeCell ref="VFP54:VFV54"/>
    <mergeCell ref="VBA54:VBG54"/>
    <mergeCell ref="VBH54:VBN54"/>
    <mergeCell ref="VBO54:VBU54"/>
    <mergeCell ref="VBV54:VCB54"/>
    <mergeCell ref="VCC54:VCI54"/>
    <mergeCell ref="VCJ54:VCP54"/>
    <mergeCell ref="VCQ54:VCW54"/>
    <mergeCell ref="VCX54:VDD54"/>
    <mergeCell ref="VDE54:VDK54"/>
    <mergeCell ref="UYP54:UYV54"/>
    <mergeCell ref="UYW54:UZC54"/>
    <mergeCell ref="UZD54:UZJ54"/>
    <mergeCell ref="UZK54:UZQ54"/>
    <mergeCell ref="UZR54:UZX54"/>
    <mergeCell ref="UZY54:VAE54"/>
    <mergeCell ref="VAF54:VAL54"/>
    <mergeCell ref="VAM54:VAS54"/>
    <mergeCell ref="VAT54:VAZ54"/>
    <mergeCell ref="UWE54:UWK54"/>
    <mergeCell ref="UWL54:UWR54"/>
    <mergeCell ref="UWS54:UWY54"/>
    <mergeCell ref="UWZ54:UXF54"/>
    <mergeCell ref="UXG54:UXM54"/>
    <mergeCell ref="UXN54:UXT54"/>
    <mergeCell ref="UXU54:UYA54"/>
    <mergeCell ref="UYB54:UYH54"/>
    <mergeCell ref="UYI54:UYO54"/>
    <mergeCell ref="UTT54:UTZ54"/>
    <mergeCell ref="UUA54:UUG54"/>
    <mergeCell ref="UUH54:UUN54"/>
    <mergeCell ref="UUO54:UUU54"/>
    <mergeCell ref="UUV54:UVB54"/>
    <mergeCell ref="UVC54:UVI54"/>
    <mergeCell ref="UVJ54:UVP54"/>
    <mergeCell ref="UVQ54:UVW54"/>
    <mergeCell ref="UVX54:UWD54"/>
    <mergeCell ref="URI54:URO54"/>
    <mergeCell ref="URP54:URV54"/>
    <mergeCell ref="URW54:USC54"/>
    <mergeCell ref="USD54:USJ54"/>
    <mergeCell ref="USK54:USQ54"/>
    <mergeCell ref="USR54:USX54"/>
    <mergeCell ref="USY54:UTE54"/>
    <mergeCell ref="UTF54:UTL54"/>
    <mergeCell ref="UTM54:UTS54"/>
    <mergeCell ref="UOX54:UPD54"/>
    <mergeCell ref="UPE54:UPK54"/>
    <mergeCell ref="UPL54:UPR54"/>
    <mergeCell ref="UPS54:UPY54"/>
    <mergeCell ref="UPZ54:UQF54"/>
    <mergeCell ref="UQG54:UQM54"/>
    <mergeCell ref="UQN54:UQT54"/>
    <mergeCell ref="UQU54:URA54"/>
    <mergeCell ref="URB54:URH54"/>
    <mergeCell ref="UMM54:UMS54"/>
    <mergeCell ref="UMT54:UMZ54"/>
    <mergeCell ref="UNA54:UNG54"/>
    <mergeCell ref="UNH54:UNN54"/>
    <mergeCell ref="UNO54:UNU54"/>
    <mergeCell ref="UNV54:UOB54"/>
    <mergeCell ref="UOC54:UOI54"/>
    <mergeCell ref="UOJ54:UOP54"/>
    <mergeCell ref="UOQ54:UOW54"/>
    <mergeCell ref="UKB54:UKH54"/>
    <mergeCell ref="UKI54:UKO54"/>
    <mergeCell ref="UKP54:UKV54"/>
    <mergeCell ref="UKW54:ULC54"/>
    <mergeCell ref="ULD54:ULJ54"/>
    <mergeCell ref="ULK54:ULQ54"/>
    <mergeCell ref="ULR54:ULX54"/>
    <mergeCell ref="ULY54:UME54"/>
    <mergeCell ref="UMF54:UML54"/>
    <mergeCell ref="UHQ54:UHW54"/>
    <mergeCell ref="UHX54:UID54"/>
    <mergeCell ref="UIE54:UIK54"/>
    <mergeCell ref="UIL54:UIR54"/>
    <mergeCell ref="UIS54:UIY54"/>
    <mergeCell ref="UIZ54:UJF54"/>
    <mergeCell ref="UJG54:UJM54"/>
    <mergeCell ref="UJN54:UJT54"/>
    <mergeCell ref="UJU54:UKA54"/>
    <mergeCell ref="UFF54:UFL54"/>
    <mergeCell ref="UFM54:UFS54"/>
    <mergeCell ref="UFT54:UFZ54"/>
    <mergeCell ref="UGA54:UGG54"/>
    <mergeCell ref="UGH54:UGN54"/>
    <mergeCell ref="UGO54:UGU54"/>
    <mergeCell ref="UGV54:UHB54"/>
    <mergeCell ref="UHC54:UHI54"/>
    <mergeCell ref="UHJ54:UHP54"/>
    <mergeCell ref="UCU54:UDA54"/>
    <mergeCell ref="UDB54:UDH54"/>
    <mergeCell ref="UDI54:UDO54"/>
    <mergeCell ref="UDP54:UDV54"/>
    <mergeCell ref="UDW54:UEC54"/>
    <mergeCell ref="UED54:UEJ54"/>
    <mergeCell ref="UEK54:UEQ54"/>
    <mergeCell ref="UER54:UEX54"/>
    <mergeCell ref="UEY54:UFE54"/>
    <mergeCell ref="UAJ54:UAP54"/>
    <mergeCell ref="UAQ54:UAW54"/>
    <mergeCell ref="UAX54:UBD54"/>
    <mergeCell ref="UBE54:UBK54"/>
    <mergeCell ref="UBL54:UBR54"/>
    <mergeCell ref="UBS54:UBY54"/>
    <mergeCell ref="UBZ54:UCF54"/>
    <mergeCell ref="UCG54:UCM54"/>
    <mergeCell ref="UCN54:UCT54"/>
    <mergeCell ref="TXY54:TYE54"/>
    <mergeCell ref="TYF54:TYL54"/>
    <mergeCell ref="TYM54:TYS54"/>
    <mergeCell ref="TYT54:TYZ54"/>
    <mergeCell ref="TZA54:TZG54"/>
    <mergeCell ref="TZH54:TZN54"/>
    <mergeCell ref="TZO54:TZU54"/>
    <mergeCell ref="TZV54:UAB54"/>
    <mergeCell ref="UAC54:UAI54"/>
    <mergeCell ref="TVN54:TVT54"/>
    <mergeCell ref="TVU54:TWA54"/>
    <mergeCell ref="TWB54:TWH54"/>
    <mergeCell ref="TWI54:TWO54"/>
    <mergeCell ref="TWP54:TWV54"/>
    <mergeCell ref="TWW54:TXC54"/>
    <mergeCell ref="TXD54:TXJ54"/>
    <mergeCell ref="TXK54:TXQ54"/>
    <mergeCell ref="TXR54:TXX54"/>
    <mergeCell ref="TTC54:TTI54"/>
    <mergeCell ref="TTJ54:TTP54"/>
    <mergeCell ref="TTQ54:TTW54"/>
    <mergeCell ref="TTX54:TUD54"/>
    <mergeCell ref="TUE54:TUK54"/>
    <mergeCell ref="TUL54:TUR54"/>
    <mergeCell ref="TUS54:TUY54"/>
    <mergeCell ref="TUZ54:TVF54"/>
    <mergeCell ref="TVG54:TVM54"/>
    <mergeCell ref="TQR54:TQX54"/>
    <mergeCell ref="TQY54:TRE54"/>
    <mergeCell ref="TRF54:TRL54"/>
    <mergeCell ref="TRM54:TRS54"/>
    <mergeCell ref="TRT54:TRZ54"/>
    <mergeCell ref="TSA54:TSG54"/>
    <mergeCell ref="TSH54:TSN54"/>
    <mergeCell ref="TSO54:TSU54"/>
    <mergeCell ref="TSV54:TTB54"/>
    <mergeCell ref="TOG54:TOM54"/>
    <mergeCell ref="TON54:TOT54"/>
    <mergeCell ref="TOU54:TPA54"/>
    <mergeCell ref="TPB54:TPH54"/>
    <mergeCell ref="TPI54:TPO54"/>
    <mergeCell ref="TPP54:TPV54"/>
    <mergeCell ref="TPW54:TQC54"/>
    <mergeCell ref="TQD54:TQJ54"/>
    <mergeCell ref="TQK54:TQQ54"/>
    <mergeCell ref="TLV54:TMB54"/>
    <mergeCell ref="TMC54:TMI54"/>
    <mergeCell ref="TMJ54:TMP54"/>
    <mergeCell ref="TMQ54:TMW54"/>
    <mergeCell ref="TMX54:TND54"/>
    <mergeCell ref="TNE54:TNK54"/>
    <mergeCell ref="TNL54:TNR54"/>
    <mergeCell ref="TNS54:TNY54"/>
    <mergeCell ref="TNZ54:TOF54"/>
    <mergeCell ref="TJK54:TJQ54"/>
    <mergeCell ref="TJR54:TJX54"/>
    <mergeCell ref="TJY54:TKE54"/>
    <mergeCell ref="TKF54:TKL54"/>
    <mergeCell ref="TKM54:TKS54"/>
    <mergeCell ref="TKT54:TKZ54"/>
    <mergeCell ref="TLA54:TLG54"/>
    <mergeCell ref="TLH54:TLN54"/>
    <mergeCell ref="TLO54:TLU54"/>
    <mergeCell ref="TGZ54:THF54"/>
    <mergeCell ref="THG54:THM54"/>
    <mergeCell ref="THN54:THT54"/>
    <mergeCell ref="THU54:TIA54"/>
    <mergeCell ref="TIB54:TIH54"/>
    <mergeCell ref="TII54:TIO54"/>
    <mergeCell ref="TIP54:TIV54"/>
    <mergeCell ref="TIW54:TJC54"/>
    <mergeCell ref="TJD54:TJJ54"/>
    <mergeCell ref="TEO54:TEU54"/>
    <mergeCell ref="TEV54:TFB54"/>
    <mergeCell ref="TFC54:TFI54"/>
    <mergeCell ref="TFJ54:TFP54"/>
    <mergeCell ref="TFQ54:TFW54"/>
    <mergeCell ref="TFX54:TGD54"/>
    <mergeCell ref="TGE54:TGK54"/>
    <mergeCell ref="TGL54:TGR54"/>
    <mergeCell ref="TGS54:TGY54"/>
    <mergeCell ref="TCD54:TCJ54"/>
    <mergeCell ref="TCK54:TCQ54"/>
    <mergeCell ref="TCR54:TCX54"/>
    <mergeCell ref="TCY54:TDE54"/>
    <mergeCell ref="TDF54:TDL54"/>
    <mergeCell ref="TDM54:TDS54"/>
    <mergeCell ref="TDT54:TDZ54"/>
    <mergeCell ref="TEA54:TEG54"/>
    <mergeCell ref="TEH54:TEN54"/>
    <mergeCell ref="SZS54:SZY54"/>
    <mergeCell ref="SZZ54:TAF54"/>
    <mergeCell ref="TAG54:TAM54"/>
    <mergeCell ref="TAN54:TAT54"/>
    <mergeCell ref="TAU54:TBA54"/>
    <mergeCell ref="TBB54:TBH54"/>
    <mergeCell ref="TBI54:TBO54"/>
    <mergeCell ref="TBP54:TBV54"/>
    <mergeCell ref="TBW54:TCC54"/>
    <mergeCell ref="SXH54:SXN54"/>
    <mergeCell ref="SXO54:SXU54"/>
    <mergeCell ref="SXV54:SYB54"/>
    <mergeCell ref="SYC54:SYI54"/>
    <mergeCell ref="SYJ54:SYP54"/>
    <mergeCell ref="SYQ54:SYW54"/>
    <mergeCell ref="SYX54:SZD54"/>
    <mergeCell ref="SZE54:SZK54"/>
    <mergeCell ref="SZL54:SZR54"/>
    <mergeCell ref="SUW54:SVC54"/>
    <mergeCell ref="SVD54:SVJ54"/>
    <mergeCell ref="SVK54:SVQ54"/>
    <mergeCell ref="SVR54:SVX54"/>
    <mergeCell ref="SVY54:SWE54"/>
    <mergeCell ref="SWF54:SWL54"/>
    <mergeCell ref="SWM54:SWS54"/>
    <mergeCell ref="SWT54:SWZ54"/>
    <mergeCell ref="SXA54:SXG54"/>
    <mergeCell ref="SSL54:SSR54"/>
    <mergeCell ref="SSS54:SSY54"/>
    <mergeCell ref="SSZ54:STF54"/>
    <mergeCell ref="STG54:STM54"/>
    <mergeCell ref="STN54:STT54"/>
    <mergeCell ref="STU54:SUA54"/>
    <mergeCell ref="SUB54:SUH54"/>
    <mergeCell ref="SUI54:SUO54"/>
    <mergeCell ref="SUP54:SUV54"/>
    <mergeCell ref="SQA54:SQG54"/>
    <mergeCell ref="SQH54:SQN54"/>
    <mergeCell ref="SQO54:SQU54"/>
    <mergeCell ref="SQV54:SRB54"/>
    <mergeCell ref="SRC54:SRI54"/>
    <mergeCell ref="SRJ54:SRP54"/>
    <mergeCell ref="SRQ54:SRW54"/>
    <mergeCell ref="SRX54:SSD54"/>
    <mergeCell ref="SSE54:SSK54"/>
    <mergeCell ref="SNP54:SNV54"/>
    <mergeCell ref="SNW54:SOC54"/>
    <mergeCell ref="SOD54:SOJ54"/>
    <mergeCell ref="SOK54:SOQ54"/>
    <mergeCell ref="SOR54:SOX54"/>
    <mergeCell ref="SOY54:SPE54"/>
    <mergeCell ref="SPF54:SPL54"/>
    <mergeCell ref="SPM54:SPS54"/>
    <mergeCell ref="SPT54:SPZ54"/>
    <mergeCell ref="SLE54:SLK54"/>
    <mergeCell ref="SLL54:SLR54"/>
    <mergeCell ref="SLS54:SLY54"/>
    <mergeCell ref="SLZ54:SMF54"/>
    <mergeCell ref="SMG54:SMM54"/>
    <mergeCell ref="SMN54:SMT54"/>
    <mergeCell ref="SMU54:SNA54"/>
    <mergeCell ref="SNB54:SNH54"/>
    <mergeCell ref="SNI54:SNO54"/>
    <mergeCell ref="SIT54:SIZ54"/>
    <mergeCell ref="SJA54:SJG54"/>
    <mergeCell ref="SJH54:SJN54"/>
    <mergeCell ref="SJO54:SJU54"/>
    <mergeCell ref="SJV54:SKB54"/>
    <mergeCell ref="SKC54:SKI54"/>
    <mergeCell ref="SKJ54:SKP54"/>
    <mergeCell ref="SKQ54:SKW54"/>
    <mergeCell ref="SKX54:SLD54"/>
    <mergeCell ref="SGI54:SGO54"/>
    <mergeCell ref="SGP54:SGV54"/>
    <mergeCell ref="SGW54:SHC54"/>
    <mergeCell ref="SHD54:SHJ54"/>
    <mergeCell ref="SHK54:SHQ54"/>
    <mergeCell ref="SHR54:SHX54"/>
    <mergeCell ref="SHY54:SIE54"/>
    <mergeCell ref="SIF54:SIL54"/>
    <mergeCell ref="SIM54:SIS54"/>
    <mergeCell ref="SDX54:SED54"/>
    <mergeCell ref="SEE54:SEK54"/>
    <mergeCell ref="SEL54:SER54"/>
    <mergeCell ref="SES54:SEY54"/>
    <mergeCell ref="SEZ54:SFF54"/>
    <mergeCell ref="SFG54:SFM54"/>
    <mergeCell ref="SFN54:SFT54"/>
    <mergeCell ref="SFU54:SGA54"/>
    <mergeCell ref="SGB54:SGH54"/>
    <mergeCell ref="SBM54:SBS54"/>
    <mergeCell ref="SBT54:SBZ54"/>
    <mergeCell ref="SCA54:SCG54"/>
    <mergeCell ref="SCH54:SCN54"/>
    <mergeCell ref="SCO54:SCU54"/>
    <mergeCell ref="SCV54:SDB54"/>
    <mergeCell ref="SDC54:SDI54"/>
    <mergeCell ref="SDJ54:SDP54"/>
    <mergeCell ref="SDQ54:SDW54"/>
    <mergeCell ref="RZB54:RZH54"/>
    <mergeCell ref="RZI54:RZO54"/>
    <mergeCell ref="RZP54:RZV54"/>
    <mergeCell ref="RZW54:SAC54"/>
    <mergeCell ref="SAD54:SAJ54"/>
    <mergeCell ref="SAK54:SAQ54"/>
    <mergeCell ref="SAR54:SAX54"/>
    <mergeCell ref="SAY54:SBE54"/>
    <mergeCell ref="SBF54:SBL54"/>
    <mergeCell ref="RWQ54:RWW54"/>
    <mergeCell ref="RWX54:RXD54"/>
    <mergeCell ref="RXE54:RXK54"/>
    <mergeCell ref="RXL54:RXR54"/>
    <mergeCell ref="RXS54:RXY54"/>
    <mergeCell ref="RXZ54:RYF54"/>
    <mergeCell ref="RYG54:RYM54"/>
    <mergeCell ref="RYN54:RYT54"/>
    <mergeCell ref="RYU54:RZA54"/>
    <mergeCell ref="RUF54:RUL54"/>
    <mergeCell ref="RUM54:RUS54"/>
    <mergeCell ref="RUT54:RUZ54"/>
    <mergeCell ref="RVA54:RVG54"/>
    <mergeCell ref="RVH54:RVN54"/>
    <mergeCell ref="RVO54:RVU54"/>
    <mergeCell ref="RVV54:RWB54"/>
    <mergeCell ref="RWC54:RWI54"/>
    <mergeCell ref="RWJ54:RWP54"/>
    <mergeCell ref="RRU54:RSA54"/>
    <mergeCell ref="RSB54:RSH54"/>
    <mergeCell ref="RSI54:RSO54"/>
    <mergeCell ref="RSP54:RSV54"/>
    <mergeCell ref="RSW54:RTC54"/>
    <mergeCell ref="RTD54:RTJ54"/>
    <mergeCell ref="RTK54:RTQ54"/>
    <mergeCell ref="RTR54:RTX54"/>
    <mergeCell ref="RTY54:RUE54"/>
    <mergeCell ref="RPJ54:RPP54"/>
    <mergeCell ref="RPQ54:RPW54"/>
    <mergeCell ref="RPX54:RQD54"/>
    <mergeCell ref="RQE54:RQK54"/>
    <mergeCell ref="RQL54:RQR54"/>
    <mergeCell ref="RQS54:RQY54"/>
    <mergeCell ref="RQZ54:RRF54"/>
    <mergeCell ref="RRG54:RRM54"/>
    <mergeCell ref="RRN54:RRT54"/>
    <mergeCell ref="RMY54:RNE54"/>
    <mergeCell ref="RNF54:RNL54"/>
    <mergeCell ref="RNM54:RNS54"/>
    <mergeCell ref="RNT54:RNZ54"/>
    <mergeCell ref="ROA54:ROG54"/>
    <mergeCell ref="ROH54:RON54"/>
    <mergeCell ref="ROO54:ROU54"/>
    <mergeCell ref="ROV54:RPB54"/>
    <mergeCell ref="RPC54:RPI54"/>
    <mergeCell ref="RKN54:RKT54"/>
    <mergeCell ref="RKU54:RLA54"/>
    <mergeCell ref="RLB54:RLH54"/>
    <mergeCell ref="RLI54:RLO54"/>
    <mergeCell ref="RLP54:RLV54"/>
    <mergeCell ref="RLW54:RMC54"/>
    <mergeCell ref="RMD54:RMJ54"/>
    <mergeCell ref="RMK54:RMQ54"/>
    <mergeCell ref="RMR54:RMX54"/>
    <mergeCell ref="RIC54:RII54"/>
    <mergeCell ref="RIJ54:RIP54"/>
    <mergeCell ref="RIQ54:RIW54"/>
    <mergeCell ref="RIX54:RJD54"/>
    <mergeCell ref="RJE54:RJK54"/>
    <mergeCell ref="RJL54:RJR54"/>
    <mergeCell ref="RJS54:RJY54"/>
    <mergeCell ref="RJZ54:RKF54"/>
    <mergeCell ref="RKG54:RKM54"/>
    <mergeCell ref="RFR54:RFX54"/>
    <mergeCell ref="RFY54:RGE54"/>
    <mergeCell ref="RGF54:RGL54"/>
    <mergeCell ref="RGM54:RGS54"/>
    <mergeCell ref="RGT54:RGZ54"/>
    <mergeCell ref="RHA54:RHG54"/>
    <mergeCell ref="RHH54:RHN54"/>
    <mergeCell ref="RHO54:RHU54"/>
    <mergeCell ref="RHV54:RIB54"/>
    <mergeCell ref="RDG54:RDM54"/>
    <mergeCell ref="RDN54:RDT54"/>
    <mergeCell ref="RDU54:REA54"/>
    <mergeCell ref="REB54:REH54"/>
    <mergeCell ref="REI54:REO54"/>
    <mergeCell ref="REP54:REV54"/>
    <mergeCell ref="REW54:RFC54"/>
    <mergeCell ref="RFD54:RFJ54"/>
    <mergeCell ref="RFK54:RFQ54"/>
    <mergeCell ref="RAV54:RBB54"/>
    <mergeCell ref="RBC54:RBI54"/>
    <mergeCell ref="RBJ54:RBP54"/>
    <mergeCell ref="RBQ54:RBW54"/>
    <mergeCell ref="RBX54:RCD54"/>
    <mergeCell ref="RCE54:RCK54"/>
    <mergeCell ref="RCL54:RCR54"/>
    <mergeCell ref="RCS54:RCY54"/>
    <mergeCell ref="RCZ54:RDF54"/>
    <mergeCell ref="QYK54:QYQ54"/>
    <mergeCell ref="QYR54:QYX54"/>
    <mergeCell ref="QYY54:QZE54"/>
    <mergeCell ref="QZF54:QZL54"/>
    <mergeCell ref="QZM54:QZS54"/>
    <mergeCell ref="QZT54:QZZ54"/>
    <mergeCell ref="RAA54:RAG54"/>
    <mergeCell ref="RAH54:RAN54"/>
    <mergeCell ref="RAO54:RAU54"/>
    <mergeCell ref="QVZ54:QWF54"/>
    <mergeCell ref="QWG54:QWM54"/>
    <mergeCell ref="QWN54:QWT54"/>
    <mergeCell ref="QWU54:QXA54"/>
    <mergeCell ref="QXB54:QXH54"/>
    <mergeCell ref="QXI54:QXO54"/>
    <mergeCell ref="QXP54:QXV54"/>
    <mergeCell ref="QXW54:QYC54"/>
    <mergeCell ref="QYD54:QYJ54"/>
    <mergeCell ref="QTO54:QTU54"/>
    <mergeCell ref="QTV54:QUB54"/>
    <mergeCell ref="QUC54:QUI54"/>
    <mergeCell ref="QUJ54:QUP54"/>
    <mergeCell ref="QUQ54:QUW54"/>
    <mergeCell ref="QUX54:QVD54"/>
    <mergeCell ref="QVE54:QVK54"/>
    <mergeCell ref="QVL54:QVR54"/>
    <mergeCell ref="QVS54:QVY54"/>
    <mergeCell ref="QRD54:QRJ54"/>
    <mergeCell ref="QRK54:QRQ54"/>
    <mergeCell ref="QRR54:QRX54"/>
    <mergeCell ref="QRY54:QSE54"/>
    <mergeCell ref="QSF54:QSL54"/>
    <mergeCell ref="QSM54:QSS54"/>
    <mergeCell ref="QST54:QSZ54"/>
    <mergeCell ref="QTA54:QTG54"/>
    <mergeCell ref="QTH54:QTN54"/>
    <mergeCell ref="QOS54:QOY54"/>
    <mergeCell ref="QOZ54:QPF54"/>
    <mergeCell ref="QPG54:QPM54"/>
    <mergeCell ref="QPN54:QPT54"/>
    <mergeCell ref="QPU54:QQA54"/>
    <mergeCell ref="QQB54:QQH54"/>
    <mergeCell ref="QQI54:QQO54"/>
    <mergeCell ref="QQP54:QQV54"/>
    <mergeCell ref="QQW54:QRC54"/>
    <mergeCell ref="QMH54:QMN54"/>
    <mergeCell ref="QMO54:QMU54"/>
    <mergeCell ref="QMV54:QNB54"/>
    <mergeCell ref="QNC54:QNI54"/>
    <mergeCell ref="QNJ54:QNP54"/>
    <mergeCell ref="QNQ54:QNW54"/>
    <mergeCell ref="QNX54:QOD54"/>
    <mergeCell ref="QOE54:QOK54"/>
    <mergeCell ref="QOL54:QOR54"/>
    <mergeCell ref="QJW54:QKC54"/>
    <mergeCell ref="QKD54:QKJ54"/>
    <mergeCell ref="QKK54:QKQ54"/>
    <mergeCell ref="QKR54:QKX54"/>
    <mergeCell ref="QKY54:QLE54"/>
    <mergeCell ref="QLF54:QLL54"/>
    <mergeCell ref="QLM54:QLS54"/>
    <mergeCell ref="QLT54:QLZ54"/>
    <mergeCell ref="QMA54:QMG54"/>
    <mergeCell ref="QHL54:QHR54"/>
    <mergeCell ref="QHS54:QHY54"/>
    <mergeCell ref="QHZ54:QIF54"/>
    <mergeCell ref="QIG54:QIM54"/>
    <mergeCell ref="QIN54:QIT54"/>
    <mergeCell ref="QIU54:QJA54"/>
    <mergeCell ref="QJB54:QJH54"/>
    <mergeCell ref="QJI54:QJO54"/>
    <mergeCell ref="QJP54:QJV54"/>
    <mergeCell ref="QFA54:QFG54"/>
    <mergeCell ref="QFH54:QFN54"/>
    <mergeCell ref="QFO54:QFU54"/>
    <mergeCell ref="QFV54:QGB54"/>
    <mergeCell ref="QGC54:QGI54"/>
    <mergeCell ref="QGJ54:QGP54"/>
    <mergeCell ref="QGQ54:QGW54"/>
    <mergeCell ref="QGX54:QHD54"/>
    <mergeCell ref="QHE54:QHK54"/>
    <mergeCell ref="QCP54:QCV54"/>
    <mergeCell ref="QCW54:QDC54"/>
    <mergeCell ref="QDD54:QDJ54"/>
    <mergeCell ref="QDK54:QDQ54"/>
    <mergeCell ref="QDR54:QDX54"/>
    <mergeCell ref="QDY54:QEE54"/>
    <mergeCell ref="QEF54:QEL54"/>
    <mergeCell ref="QEM54:QES54"/>
    <mergeCell ref="QET54:QEZ54"/>
    <mergeCell ref="QAE54:QAK54"/>
    <mergeCell ref="QAL54:QAR54"/>
    <mergeCell ref="QAS54:QAY54"/>
    <mergeCell ref="QAZ54:QBF54"/>
    <mergeCell ref="QBG54:QBM54"/>
    <mergeCell ref="QBN54:QBT54"/>
    <mergeCell ref="QBU54:QCA54"/>
    <mergeCell ref="QCB54:QCH54"/>
    <mergeCell ref="QCI54:QCO54"/>
    <mergeCell ref="PXT54:PXZ54"/>
    <mergeCell ref="PYA54:PYG54"/>
    <mergeCell ref="PYH54:PYN54"/>
    <mergeCell ref="PYO54:PYU54"/>
    <mergeCell ref="PYV54:PZB54"/>
    <mergeCell ref="PZC54:PZI54"/>
    <mergeCell ref="PZJ54:PZP54"/>
    <mergeCell ref="PZQ54:PZW54"/>
    <mergeCell ref="PZX54:QAD54"/>
    <mergeCell ref="PVI54:PVO54"/>
    <mergeCell ref="PVP54:PVV54"/>
    <mergeCell ref="PVW54:PWC54"/>
    <mergeCell ref="PWD54:PWJ54"/>
    <mergeCell ref="PWK54:PWQ54"/>
    <mergeCell ref="PWR54:PWX54"/>
    <mergeCell ref="PWY54:PXE54"/>
    <mergeCell ref="PXF54:PXL54"/>
    <mergeCell ref="PXM54:PXS54"/>
    <mergeCell ref="PSX54:PTD54"/>
    <mergeCell ref="PTE54:PTK54"/>
    <mergeCell ref="PTL54:PTR54"/>
    <mergeCell ref="PTS54:PTY54"/>
    <mergeCell ref="PTZ54:PUF54"/>
    <mergeCell ref="PUG54:PUM54"/>
    <mergeCell ref="PUN54:PUT54"/>
    <mergeCell ref="PUU54:PVA54"/>
    <mergeCell ref="PVB54:PVH54"/>
    <mergeCell ref="PQM54:PQS54"/>
    <mergeCell ref="PQT54:PQZ54"/>
    <mergeCell ref="PRA54:PRG54"/>
    <mergeCell ref="PRH54:PRN54"/>
    <mergeCell ref="PRO54:PRU54"/>
    <mergeCell ref="PRV54:PSB54"/>
    <mergeCell ref="PSC54:PSI54"/>
    <mergeCell ref="PSJ54:PSP54"/>
    <mergeCell ref="PSQ54:PSW54"/>
    <mergeCell ref="POB54:POH54"/>
    <mergeCell ref="POI54:POO54"/>
    <mergeCell ref="POP54:POV54"/>
    <mergeCell ref="POW54:PPC54"/>
    <mergeCell ref="PPD54:PPJ54"/>
    <mergeCell ref="PPK54:PPQ54"/>
    <mergeCell ref="PPR54:PPX54"/>
    <mergeCell ref="PPY54:PQE54"/>
    <mergeCell ref="PQF54:PQL54"/>
    <mergeCell ref="PLQ54:PLW54"/>
    <mergeCell ref="PLX54:PMD54"/>
    <mergeCell ref="PME54:PMK54"/>
    <mergeCell ref="PML54:PMR54"/>
    <mergeCell ref="PMS54:PMY54"/>
    <mergeCell ref="PMZ54:PNF54"/>
    <mergeCell ref="PNG54:PNM54"/>
    <mergeCell ref="PNN54:PNT54"/>
    <mergeCell ref="PNU54:POA54"/>
    <mergeCell ref="PJF54:PJL54"/>
    <mergeCell ref="PJM54:PJS54"/>
    <mergeCell ref="PJT54:PJZ54"/>
    <mergeCell ref="PKA54:PKG54"/>
    <mergeCell ref="PKH54:PKN54"/>
    <mergeCell ref="PKO54:PKU54"/>
    <mergeCell ref="PKV54:PLB54"/>
    <mergeCell ref="PLC54:PLI54"/>
    <mergeCell ref="PLJ54:PLP54"/>
    <mergeCell ref="PGU54:PHA54"/>
    <mergeCell ref="PHB54:PHH54"/>
    <mergeCell ref="PHI54:PHO54"/>
    <mergeCell ref="PHP54:PHV54"/>
    <mergeCell ref="PHW54:PIC54"/>
    <mergeCell ref="PID54:PIJ54"/>
    <mergeCell ref="PIK54:PIQ54"/>
    <mergeCell ref="PIR54:PIX54"/>
    <mergeCell ref="PIY54:PJE54"/>
    <mergeCell ref="PEJ54:PEP54"/>
    <mergeCell ref="PEQ54:PEW54"/>
    <mergeCell ref="PEX54:PFD54"/>
    <mergeCell ref="PFE54:PFK54"/>
    <mergeCell ref="PFL54:PFR54"/>
    <mergeCell ref="PFS54:PFY54"/>
    <mergeCell ref="PFZ54:PGF54"/>
    <mergeCell ref="PGG54:PGM54"/>
    <mergeCell ref="PGN54:PGT54"/>
    <mergeCell ref="PBY54:PCE54"/>
    <mergeCell ref="PCF54:PCL54"/>
    <mergeCell ref="PCM54:PCS54"/>
    <mergeCell ref="PCT54:PCZ54"/>
    <mergeCell ref="PDA54:PDG54"/>
    <mergeCell ref="PDH54:PDN54"/>
    <mergeCell ref="PDO54:PDU54"/>
    <mergeCell ref="PDV54:PEB54"/>
    <mergeCell ref="PEC54:PEI54"/>
    <mergeCell ref="OZN54:OZT54"/>
    <mergeCell ref="OZU54:PAA54"/>
    <mergeCell ref="PAB54:PAH54"/>
    <mergeCell ref="PAI54:PAO54"/>
    <mergeCell ref="PAP54:PAV54"/>
    <mergeCell ref="PAW54:PBC54"/>
    <mergeCell ref="PBD54:PBJ54"/>
    <mergeCell ref="PBK54:PBQ54"/>
    <mergeCell ref="PBR54:PBX54"/>
    <mergeCell ref="OXC54:OXI54"/>
    <mergeCell ref="OXJ54:OXP54"/>
    <mergeCell ref="OXQ54:OXW54"/>
    <mergeCell ref="OXX54:OYD54"/>
    <mergeCell ref="OYE54:OYK54"/>
    <mergeCell ref="OYL54:OYR54"/>
    <mergeCell ref="OYS54:OYY54"/>
    <mergeCell ref="OYZ54:OZF54"/>
    <mergeCell ref="OZG54:OZM54"/>
    <mergeCell ref="OUR54:OUX54"/>
    <mergeCell ref="OUY54:OVE54"/>
    <mergeCell ref="OVF54:OVL54"/>
    <mergeCell ref="OVM54:OVS54"/>
    <mergeCell ref="OVT54:OVZ54"/>
    <mergeCell ref="OWA54:OWG54"/>
    <mergeCell ref="OWH54:OWN54"/>
    <mergeCell ref="OWO54:OWU54"/>
    <mergeCell ref="OWV54:OXB54"/>
    <mergeCell ref="OSG54:OSM54"/>
    <mergeCell ref="OSN54:OST54"/>
    <mergeCell ref="OSU54:OTA54"/>
    <mergeCell ref="OTB54:OTH54"/>
    <mergeCell ref="OTI54:OTO54"/>
    <mergeCell ref="OTP54:OTV54"/>
    <mergeCell ref="OTW54:OUC54"/>
    <mergeCell ref="OUD54:OUJ54"/>
    <mergeCell ref="OUK54:OUQ54"/>
    <mergeCell ref="OPV54:OQB54"/>
    <mergeCell ref="OQC54:OQI54"/>
    <mergeCell ref="OQJ54:OQP54"/>
    <mergeCell ref="OQQ54:OQW54"/>
    <mergeCell ref="OQX54:ORD54"/>
    <mergeCell ref="ORE54:ORK54"/>
    <mergeCell ref="ORL54:ORR54"/>
    <mergeCell ref="ORS54:ORY54"/>
    <mergeCell ref="ORZ54:OSF54"/>
    <mergeCell ref="ONK54:ONQ54"/>
    <mergeCell ref="ONR54:ONX54"/>
    <mergeCell ref="ONY54:OOE54"/>
    <mergeCell ref="OOF54:OOL54"/>
    <mergeCell ref="OOM54:OOS54"/>
    <mergeCell ref="OOT54:OOZ54"/>
    <mergeCell ref="OPA54:OPG54"/>
    <mergeCell ref="OPH54:OPN54"/>
    <mergeCell ref="OPO54:OPU54"/>
    <mergeCell ref="OKZ54:OLF54"/>
    <mergeCell ref="OLG54:OLM54"/>
    <mergeCell ref="OLN54:OLT54"/>
    <mergeCell ref="OLU54:OMA54"/>
    <mergeCell ref="OMB54:OMH54"/>
    <mergeCell ref="OMI54:OMO54"/>
    <mergeCell ref="OMP54:OMV54"/>
    <mergeCell ref="OMW54:ONC54"/>
    <mergeCell ref="OND54:ONJ54"/>
    <mergeCell ref="OIO54:OIU54"/>
    <mergeCell ref="OIV54:OJB54"/>
    <mergeCell ref="OJC54:OJI54"/>
    <mergeCell ref="OJJ54:OJP54"/>
    <mergeCell ref="OJQ54:OJW54"/>
    <mergeCell ref="OJX54:OKD54"/>
    <mergeCell ref="OKE54:OKK54"/>
    <mergeCell ref="OKL54:OKR54"/>
    <mergeCell ref="OKS54:OKY54"/>
    <mergeCell ref="OGD54:OGJ54"/>
    <mergeCell ref="OGK54:OGQ54"/>
    <mergeCell ref="OGR54:OGX54"/>
    <mergeCell ref="OGY54:OHE54"/>
    <mergeCell ref="OHF54:OHL54"/>
    <mergeCell ref="OHM54:OHS54"/>
    <mergeCell ref="OHT54:OHZ54"/>
    <mergeCell ref="OIA54:OIG54"/>
    <mergeCell ref="OIH54:OIN54"/>
    <mergeCell ref="ODS54:ODY54"/>
    <mergeCell ref="ODZ54:OEF54"/>
    <mergeCell ref="OEG54:OEM54"/>
    <mergeCell ref="OEN54:OET54"/>
    <mergeCell ref="OEU54:OFA54"/>
    <mergeCell ref="OFB54:OFH54"/>
    <mergeCell ref="OFI54:OFO54"/>
    <mergeCell ref="OFP54:OFV54"/>
    <mergeCell ref="OFW54:OGC54"/>
    <mergeCell ref="OBH54:OBN54"/>
    <mergeCell ref="OBO54:OBU54"/>
    <mergeCell ref="OBV54:OCB54"/>
    <mergeCell ref="OCC54:OCI54"/>
    <mergeCell ref="OCJ54:OCP54"/>
    <mergeCell ref="OCQ54:OCW54"/>
    <mergeCell ref="OCX54:ODD54"/>
    <mergeCell ref="ODE54:ODK54"/>
    <mergeCell ref="ODL54:ODR54"/>
    <mergeCell ref="NYW54:NZC54"/>
    <mergeCell ref="NZD54:NZJ54"/>
    <mergeCell ref="NZK54:NZQ54"/>
    <mergeCell ref="NZR54:NZX54"/>
    <mergeCell ref="NZY54:OAE54"/>
    <mergeCell ref="OAF54:OAL54"/>
    <mergeCell ref="OAM54:OAS54"/>
    <mergeCell ref="OAT54:OAZ54"/>
    <mergeCell ref="OBA54:OBG54"/>
    <mergeCell ref="NWL54:NWR54"/>
    <mergeCell ref="NWS54:NWY54"/>
    <mergeCell ref="NWZ54:NXF54"/>
    <mergeCell ref="NXG54:NXM54"/>
    <mergeCell ref="NXN54:NXT54"/>
    <mergeCell ref="NXU54:NYA54"/>
    <mergeCell ref="NYB54:NYH54"/>
    <mergeCell ref="NYI54:NYO54"/>
    <mergeCell ref="NYP54:NYV54"/>
    <mergeCell ref="NUA54:NUG54"/>
    <mergeCell ref="NUH54:NUN54"/>
    <mergeCell ref="NUO54:NUU54"/>
    <mergeCell ref="NUV54:NVB54"/>
    <mergeCell ref="NVC54:NVI54"/>
    <mergeCell ref="NVJ54:NVP54"/>
    <mergeCell ref="NVQ54:NVW54"/>
    <mergeCell ref="NVX54:NWD54"/>
    <mergeCell ref="NWE54:NWK54"/>
    <mergeCell ref="NRP54:NRV54"/>
    <mergeCell ref="NRW54:NSC54"/>
    <mergeCell ref="NSD54:NSJ54"/>
    <mergeCell ref="NSK54:NSQ54"/>
    <mergeCell ref="NSR54:NSX54"/>
    <mergeCell ref="NSY54:NTE54"/>
    <mergeCell ref="NTF54:NTL54"/>
    <mergeCell ref="NTM54:NTS54"/>
    <mergeCell ref="NTT54:NTZ54"/>
    <mergeCell ref="NPE54:NPK54"/>
    <mergeCell ref="NPL54:NPR54"/>
    <mergeCell ref="NPS54:NPY54"/>
    <mergeCell ref="NPZ54:NQF54"/>
    <mergeCell ref="NQG54:NQM54"/>
    <mergeCell ref="NQN54:NQT54"/>
    <mergeCell ref="NQU54:NRA54"/>
    <mergeCell ref="NRB54:NRH54"/>
    <mergeCell ref="NRI54:NRO54"/>
    <mergeCell ref="NMT54:NMZ54"/>
    <mergeCell ref="NNA54:NNG54"/>
    <mergeCell ref="NNH54:NNN54"/>
    <mergeCell ref="NNO54:NNU54"/>
    <mergeCell ref="NNV54:NOB54"/>
    <mergeCell ref="NOC54:NOI54"/>
    <mergeCell ref="NOJ54:NOP54"/>
    <mergeCell ref="NOQ54:NOW54"/>
    <mergeCell ref="NOX54:NPD54"/>
    <mergeCell ref="NKI54:NKO54"/>
    <mergeCell ref="NKP54:NKV54"/>
    <mergeCell ref="NKW54:NLC54"/>
    <mergeCell ref="NLD54:NLJ54"/>
    <mergeCell ref="NLK54:NLQ54"/>
    <mergeCell ref="NLR54:NLX54"/>
    <mergeCell ref="NLY54:NME54"/>
    <mergeCell ref="NMF54:NML54"/>
    <mergeCell ref="NMM54:NMS54"/>
    <mergeCell ref="NHX54:NID54"/>
    <mergeCell ref="NIE54:NIK54"/>
    <mergeCell ref="NIL54:NIR54"/>
    <mergeCell ref="NIS54:NIY54"/>
    <mergeCell ref="NIZ54:NJF54"/>
    <mergeCell ref="NJG54:NJM54"/>
    <mergeCell ref="NJN54:NJT54"/>
    <mergeCell ref="NJU54:NKA54"/>
    <mergeCell ref="NKB54:NKH54"/>
    <mergeCell ref="NFM54:NFS54"/>
    <mergeCell ref="NFT54:NFZ54"/>
    <mergeCell ref="NGA54:NGG54"/>
    <mergeCell ref="NGH54:NGN54"/>
    <mergeCell ref="NGO54:NGU54"/>
    <mergeCell ref="NGV54:NHB54"/>
    <mergeCell ref="NHC54:NHI54"/>
    <mergeCell ref="NHJ54:NHP54"/>
    <mergeCell ref="NHQ54:NHW54"/>
    <mergeCell ref="NDB54:NDH54"/>
    <mergeCell ref="NDI54:NDO54"/>
    <mergeCell ref="NDP54:NDV54"/>
    <mergeCell ref="NDW54:NEC54"/>
    <mergeCell ref="NED54:NEJ54"/>
    <mergeCell ref="NEK54:NEQ54"/>
    <mergeCell ref="NER54:NEX54"/>
    <mergeCell ref="NEY54:NFE54"/>
    <mergeCell ref="NFF54:NFL54"/>
    <mergeCell ref="NAQ54:NAW54"/>
    <mergeCell ref="NAX54:NBD54"/>
    <mergeCell ref="NBE54:NBK54"/>
    <mergeCell ref="NBL54:NBR54"/>
    <mergeCell ref="NBS54:NBY54"/>
    <mergeCell ref="NBZ54:NCF54"/>
    <mergeCell ref="NCG54:NCM54"/>
    <mergeCell ref="NCN54:NCT54"/>
    <mergeCell ref="NCU54:NDA54"/>
    <mergeCell ref="MYF54:MYL54"/>
    <mergeCell ref="MYM54:MYS54"/>
    <mergeCell ref="MYT54:MYZ54"/>
    <mergeCell ref="MZA54:MZG54"/>
    <mergeCell ref="MZH54:MZN54"/>
    <mergeCell ref="MZO54:MZU54"/>
    <mergeCell ref="MZV54:NAB54"/>
    <mergeCell ref="NAC54:NAI54"/>
    <mergeCell ref="NAJ54:NAP54"/>
    <mergeCell ref="MVU54:MWA54"/>
    <mergeCell ref="MWB54:MWH54"/>
    <mergeCell ref="MWI54:MWO54"/>
    <mergeCell ref="MWP54:MWV54"/>
    <mergeCell ref="MWW54:MXC54"/>
    <mergeCell ref="MXD54:MXJ54"/>
    <mergeCell ref="MXK54:MXQ54"/>
    <mergeCell ref="MXR54:MXX54"/>
    <mergeCell ref="MXY54:MYE54"/>
    <mergeCell ref="MTJ54:MTP54"/>
    <mergeCell ref="MTQ54:MTW54"/>
    <mergeCell ref="MTX54:MUD54"/>
    <mergeCell ref="MUE54:MUK54"/>
    <mergeCell ref="MUL54:MUR54"/>
    <mergeCell ref="MUS54:MUY54"/>
    <mergeCell ref="MUZ54:MVF54"/>
    <mergeCell ref="MVG54:MVM54"/>
    <mergeCell ref="MVN54:MVT54"/>
    <mergeCell ref="MQY54:MRE54"/>
    <mergeCell ref="MRF54:MRL54"/>
    <mergeCell ref="MRM54:MRS54"/>
    <mergeCell ref="MRT54:MRZ54"/>
    <mergeCell ref="MSA54:MSG54"/>
    <mergeCell ref="MSH54:MSN54"/>
    <mergeCell ref="MSO54:MSU54"/>
    <mergeCell ref="MSV54:MTB54"/>
    <mergeCell ref="MTC54:MTI54"/>
    <mergeCell ref="MON54:MOT54"/>
    <mergeCell ref="MOU54:MPA54"/>
    <mergeCell ref="MPB54:MPH54"/>
    <mergeCell ref="MPI54:MPO54"/>
    <mergeCell ref="MPP54:MPV54"/>
    <mergeCell ref="MPW54:MQC54"/>
    <mergeCell ref="MQD54:MQJ54"/>
    <mergeCell ref="MQK54:MQQ54"/>
    <mergeCell ref="MQR54:MQX54"/>
    <mergeCell ref="MMC54:MMI54"/>
    <mergeCell ref="MMJ54:MMP54"/>
    <mergeCell ref="MMQ54:MMW54"/>
    <mergeCell ref="MMX54:MND54"/>
    <mergeCell ref="MNE54:MNK54"/>
    <mergeCell ref="MNL54:MNR54"/>
    <mergeCell ref="MNS54:MNY54"/>
    <mergeCell ref="MNZ54:MOF54"/>
    <mergeCell ref="MOG54:MOM54"/>
    <mergeCell ref="MJR54:MJX54"/>
    <mergeCell ref="MJY54:MKE54"/>
    <mergeCell ref="MKF54:MKL54"/>
    <mergeCell ref="MKM54:MKS54"/>
    <mergeCell ref="MKT54:MKZ54"/>
    <mergeCell ref="MLA54:MLG54"/>
    <mergeCell ref="MLH54:MLN54"/>
    <mergeCell ref="MLO54:MLU54"/>
    <mergeCell ref="MLV54:MMB54"/>
    <mergeCell ref="MHG54:MHM54"/>
    <mergeCell ref="MHN54:MHT54"/>
    <mergeCell ref="MHU54:MIA54"/>
    <mergeCell ref="MIB54:MIH54"/>
    <mergeCell ref="MII54:MIO54"/>
    <mergeCell ref="MIP54:MIV54"/>
    <mergeCell ref="MIW54:MJC54"/>
    <mergeCell ref="MJD54:MJJ54"/>
    <mergeCell ref="MJK54:MJQ54"/>
    <mergeCell ref="MEV54:MFB54"/>
    <mergeCell ref="MFC54:MFI54"/>
    <mergeCell ref="MFJ54:MFP54"/>
    <mergeCell ref="MFQ54:MFW54"/>
    <mergeCell ref="MFX54:MGD54"/>
    <mergeCell ref="MGE54:MGK54"/>
    <mergeCell ref="MGL54:MGR54"/>
    <mergeCell ref="MGS54:MGY54"/>
    <mergeCell ref="MGZ54:MHF54"/>
    <mergeCell ref="MCK54:MCQ54"/>
    <mergeCell ref="MCR54:MCX54"/>
    <mergeCell ref="MCY54:MDE54"/>
    <mergeCell ref="MDF54:MDL54"/>
    <mergeCell ref="MDM54:MDS54"/>
    <mergeCell ref="MDT54:MDZ54"/>
    <mergeCell ref="MEA54:MEG54"/>
    <mergeCell ref="MEH54:MEN54"/>
    <mergeCell ref="MEO54:MEU54"/>
    <mergeCell ref="LZZ54:MAF54"/>
    <mergeCell ref="MAG54:MAM54"/>
    <mergeCell ref="MAN54:MAT54"/>
    <mergeCell ref="MAU54:MBA54"/>
    <mergeCell ref="MBB54:MBH54"/>
    <mergeCell ref="MBI54:MBO54"/>
    <mergeCell ref="MBP54:MBV54"/>
    <mergeCell ref="MBW54:MCC54"/>
    <mergeCell ref="MCD54:MCJ54"/>
    <mergeCell ref="LXO54:LXU54"/>
    <mergeCell ref="LXV54:LYB54"/>
    <mergeCell ref="LYC54:LYI54"/>
    <mergeCell ref="LYJ54:LYP54"/>
    <mergeCell ref="LYQ54:LYW54"/>
    <mergeCell ref="LYX54:LZD54"/>
    <mergeCell ref="LZE54:LZK54"/>
    <mergeCell ref="LZL54:LZR54"/>
    <mergeCell ref="LZS54:LZY54"/>
    <mergeCell ref="LVD54:LVJ54"/>
    <mergeCell ref="LVK54:LVQ54"/>
    <mergeCell ref="LVR54:LVX54"/>
    <mergeCell ref="LVY54:LWE54"/>
    <mergeCell ref="LWF54:LWL54"/>
    <mergeCell ref="LWM54:LWS54"/>
    <mergeCell ref="LWT54:LWZ54"/>
    <mergeCell ref="LXA54:LXG54"/>
    <mergeCell ref="LXH54:LXN54"/>
    <mergeCell ref="LSS54:LSY54"/>
    <mergeCell ref="LSZ54:LTF54"/>
    <mergeCell ref="LTG54:LTM54"/>
    <mergeCell ref="LTN54:LTT54"/>
    <mergeCell ref="LTU54:LUA54"/>
    <mergeCell ref="LUB54:LUH54"/>
    <mergeCell ref="LUI54:LUO54"/>
    <mergeCell ref="LUP54:LUV54"/>
    <mergeCell ref="LUW54:LVC54"/>
    <mergeCell ref="LQH54:LQN54"/>
    <mergeCell ref="LQO54:LQU54"/>
    <mergeCell ref="LQV54:LRB54"/>
    <mergeCell ref="LRC54:LRI54"/>
    <mergeCell ref="LRJ54:LRP54"/>
    <mergeCell ref="LRQ54:LRW54"/>
    <mergeCell ref="LRX54:LSD54"/>
    <mergeCell ref="LSE54:LSK54"/>
    <mergeCell ref="LSL54:LSR54"/>
    <mergeCell ref="LNW54:LOC54"/>
    <mergeCell ref="LOD54:LOJ54"/>
    <mergeCell ref="LOK54:LOQ54"/>
    <mergeCell ref="LOR54:LOX54"/>
    <mergeCell ref="LOY54:LPE54"/>
    <mergeCell ref="LPF54:LPL54"/>
    <mergeCell ref="LPM54:LPS54"/>
    <mergeCell ref="LPT54:LPZ54"/>
    <mergeCell ref="LQA54:LQG54"/>
    <mergeCell ref="LLL54:LLR54"/>
    <mergeCell ref="LLS54:LLY54"/>
    <mergeCell ref="LLZ54:LMF54"/>
    <mergeCell ref="LMG54:LMM54"/>
    <mergeCell ref="LMN54:LMT54"/>
    <mergeCell ref="LMU54:LNA54"/>
    <mergeCell ref="LNB54:LNH54"/>
    <mergeCell ref="LNI54:LNO54"/>
    <mergeCell ref="LNP54:LNV54"/>
    <mergeCell ref="LJA54:LJG54"/>
    <mergeCell ref="LJH54:LJN54"/>
    <mergeCell ref="LJO54:LJU54"/>
    <mergeCell ref="LJV54:LKB54"/>
    <mergeCell ref="LKC54:LKI54"/>
    <mergeCell ref="LKJ54:LKP54"/>
    <mergeCell ref="LKQ54:LKW54"/>
    <mergeCell ref="LKX54:LLD54"/>
    <mergeCell ref="LLE54:LLK54"/>
    <mergeCell ref="LGP54:LGV54"/>
    <mergeCell ref="LGW54:LHC54"/>
    <mergeCell ref="LHD54:LHJ54"/>
    <mergeCell ref="LHK54:LHQ54"/>
    <mergeCell ref="LHR54:LHX54"/>
    <mergeCell ref="LHY54:LIE54"/>
    <mergeCell ref="LIF54:LIL54"/>
    <mergeCell ref="LIM54:LIS54"/>
    <mergeCell ref="LIT54:LIZ54"/>
    <mergeCell ref="LEE54:LEK54"/>
    <mergeCell ref="LEL54:LER54"/>
    <mergeCell ref="LES54:LEY54"/>
    <mergeCell ref="LEZ54:LFF54"/>
    <mergeCell ref="LFG54:LFM54"/>
    <mergeCell ref="LFN54:LFT54"/>
    <mergeCell ref="LFU54:LGA54"/>
    <mergeCell ref="LGB54:LGH54"/>
    <mergeCell ref="LGI54:LGO54"/>
    <mergeCell ref="LBT54:LBZ54"/>
    <mergeCell ref="LCA54:LCG54"/>
    <mergeCell ref="LCH54:LCN54"/>
    <mergeCell ref="LCO54:LCU54"/>
    <mergeCell ref="LCV54:LDB54"/>
    <mergeCell ref="LDC54:LDI54"/>
    <mergeCell ref="LDJ54:LDP54"/>
    <mergeCell ref="LDQ54:LDW54"/>
    <mergeCell ref="LDX54:LED54"/>
    <mergeCell ref="KZI54:KZO54"/>
    <mergeCell ref="KZP54:KZV54"/>
    <mergeCell ref="KZW54:LAC54"/>
    <mergeCell ref="LAD54:LAJ54"/>
    <mergeCell ref="LAK54:LAQ54"/>
    <mergeCell ref="LAR54:LAX54"/>
    <mergeCell ref="LAY54:LBE54"/>
    <mergeCell ref="LBF54:LBL54"/>
    <mergeCell ref="LBM54:LBS54"/>
    <mergeCell ref="KWX54:KXD54"/>
    <mergeCell ref="KXE54:KXK54"/>
    <mergeCell ref="KXL54:KXR54"/>
    <mergeCell ref="KXS54:KXY54"/>
    <mergeCell ref="KXZ54:KYF54"/>
    <mergeCell ref="KYG54:KYM54"/>
    <mergeCell ref="KYN54:KYT54"/>
    <mergeCell ref="KYU54:KZA54"/>
    <mergeCell ref="KZB54:KZH54"/>
    <mergeCell ref="KUM54:KUS54"/>
    <mergeCell ref="KUT54:KUZ54"/>
    <mergeCell ref="KVA54:KVG54"/>
    <mergeCell ref="KVH54:KVN54"/>
    <mergeCell ref="KVO54:KVU54"/>
    <mergeCell ref="KVV54:KWB54"/>
    <mergeCell ref="KWC54:KWI54"/>
    <mergeCell ref="KWJ54:KWP54"/>
    <mergeCell ref="KWQ54:KWW54"/>
    <mergeCell ref="KSB54:KSH54"/>
    <mergeCell ref="KSI54:KSO54"/>
    <mergeCell ref="KSP54:KSV54"/>
    <mergeCell ref="KSW54:KTC54"/>
    <mergeCell ref="KTD54:KTJ54"/>
    <mergeCell ref="KTK54:KTQ54"/>
    <mergeCell ref="KTR54:KTX54"/>
    <mergeCell ref="KTY54:KUE54"/>
    <mergeCell ref="KUF54:KUL54"/>
    <mergeCell ref="KPQ54:KPW54"/>
    <mergeCell ref="KPX54:KQD54"/>
    <mergeCell ref="KQE54:KQK54"/>
    <mergeCell ref="KQL54:KQR54"/>
    <mergeCell ref="KQS54:KQY54"/>
    <mergeCell ref="KQZ54:KRF54"/>
    <mergeCell ref="KRG54:KRM54"/>
    <mergeCell ref="KRN54:KRT54"/>
    <mergeCell ref="KRU54:KSA54"/>
    <mergeCell ref="KNF54:KNL54"/>
    <mergeCell ref="KNM54:KNS54"/>
    <mergeCell ref="KNT54:KNZ54"/>
    <mergeCell ref="KOA54:KOG54"/>
    <mergeCell ref="KOH54:KON54"/>
    <mergeCell ref="KOO54:KOU54"/>
    <mergeCell ref="KOV54:KPB54"/>
    <mergeCell ref="KPC54:KPI54"/>
    <mergeCell ref="KPJ54:KPP54"/>
    <mergeCell ref="KKU54:KLA54"/>
    <mergeCell ref="KLB54:KLH54"/>
    <mergeCell ref="KLI54:KLO54"/>
    <mergeCell ref="KLP54:KLV54"/>
    <mergeCell ref="KLW54:KMC54"/>
    <mergeCell ref="KMD54:KMJ54"/>
    <mergeCell ref="KMK54:KMQ54"/>
    <mergeCell ref="KMR54:KMX54"/>
    <mergeCell ref="KMY54:KNE54"/>
    <mergeCell ref="KIJ54:KIP54"/>
    <mergeCell ref="KIQ54:KIW54"/>
    <mergeCell ref="KIX54:KJD54"/>
    <mergeCell ref="KJE54:KJK54"/>
    <mergeCell ref="KJL54:KJR54"/>
    <mergeCell ref="KJS54:KJY54"/>
    <mergeCell ref="KJZ54:KKF54"/>
    <mergeCell ref="KKG54:KKM54"/>
    <mergeCell ref="KKN54:KKT54"/>
    <mergeCell ref="KFY54:KGE54"/>
    <mergeCell ref="KGF54:KGL54"/>
    <mergeCell ref="KGM54:KGS54"/>
    <mergeCell ref="KGT54:KGZ54"/>
    <mergeCell ref="KHA54:KHG54"/>
    <mergeCell ref="KHH54:KHN54"/>
    <mergeCell ref="KHO54:KHU54"/>
    <mergeCell ref="KHV54:KIB54"/>
    <mergeCell ref="KIC54:KII54"/>
    <mergeCell ref="KDN54:KDT54"/>
    <mergeCell ref="KDU54:KEA54"/>
    <mergeCell ref="KEB54:KEH54"/>
    <mergeCell ref="KEI54:KEO54"/>
    <mergeCell ref="KEP54:KEV54"/>
    <mergeCell ref="KEW54:KFC54"/>
    <mergeCell ref="KFD54:KFJ54"/>
    <mergeCell ref="KFK54:KFQ54"/>
    <mergeCell ref="KFR54:KFX54"/>
    <mergeCell ref="KBC54:KBI54"/>
    <mergeCell ref="KBJ54:KBP54"/>
    <mergeCell ref="KBQ54:KBW54"/>
    <mergeCell ref="KBX54:KCD54"/>
    <mergeCell ref="KCE54:KCK54"/>
    <mergeCell ref="KCL54:KCR54"/>
    <mergeCell ref="KCS54:KCY54"/>
    <mergeCell ref="KCZ54:KDF54"/>
    <mergeCell ref="KDG54:KDM54"/>
    <mergeCell ref="JYR54:JYX54"/>
    <mergeCell ref="JYY54:JZE54"/>
    <mergeCell ref="JZF54:JZL54"/>
    <mergeCell ref="JZM54:JZS54"/>
    <mergeCell ref="JZT54:JZZ54"/>
    <mergeCell ref="KAA54:KAG54"/>
    <mergeCell ref="KAH54:KAN54"/>
    <mergeCell ref="KAO54:KAU54"/>
    <mergeCell ref="KAV54:KBB54"/>
    <mergeCell ref="JWG54:JWM54"/>
    <mergeCell ref="JWN54:JWT54"/>
    <mergeCell ref="JWU54:JXA54"/>
    <mergeCell ref="JXB54:JXH54"/>
    <mergeCell ref="JXI54:JXO54"/>
    <mergeCell ref="JXP54:JXV54"/>
    <mergeCell ref="JXW54:JYC54"/>
    <mergeCell ref="JYD54:JYJ54"/>
    <mergeCell ref="JYK54:JYQ54"/>
    <mergeCell ref="JTV54:JUB54"/>
    <mergeCell ref="JUC54:JUI54"/>
    <mergeCell ref="JUJ54:JUP54"/>
    <mergeCell ref="JUQ54:JUW54"/>
    <mergeCell ref="JUX54:JVD54"/>
    <mergeCell ref="JVE54:JVK54"/>
    <mergeCell ref="JVL54:JVR54"/>
    <mergeCell ref="JVS54:JVY54"/>
    <mergeCell ref="JVZ54:JWF54"/>
    <mergeCell ref="JRK54:JRQ54"/>
    <mergeCell ref="JRR54:JRX54"/>
    <mergeCell ref="JRY54:JSE54"/>
    <mergeCell ref="JSF54:JSL54"/>
    <mergeCell ref="JSM54:JSS54"/>
    <mergeCell ref="JST54:JSZ54"/>
    <mergeCell ref="JTA54:JTG54"/>
    <mergeCell ref="JTH54:JTN54"/>
    <mergeCell ref="JTO54:JTU54"/>
    <mergeCell ref="JOZ54:JPF54"/>
    <mergeCell ref="JPG54:JPM54"/>
    <mergeCell ref="JPN54:JPT54"/>
    <mergeCell ref="JPU54:JQA54"/>
    <mergeCell ref="JQB54:JQH54"/>
    <mergeCell ref="JQI54:JQO54"/>
    <mergeCell ref="JQP54:JQV54"/>
    <mergeCell ref="JQW54:JRC54"/>
    <mergeCell ref="JRD54:JRJ54"/>
    <mergeCell ref="JMO54:JMU54"/>
    <mergeCell ref="JMV54:JNB54"/>
    <mergeCell ref="JNC54:JNI54"/>
    <mergeCell ref="JNJ54:JNP54"/>
    <mergeCell ref="JNQ54:JNW54"/>
    <mergeCell ref="JNX54:JOD54"/>
    <mergeCell ref="JOE54:JOK54"/>
    <mergeCell ref="JOL54:JOR54"/>
    <mergeCell ref="JOS54:JOY54"/>
    <mergeCell ref="JKD54:JKJ54"/>
    <mergeCell ref="JKK54:JKQ54"/>
    <mergeCell ref="JKR54:JKX54"/>
    <mergeCell ref="JKY54:JLE54"/>
    <mergeCell ref="JLF54:JLL54"/>
    <mergeCell ref="JLM54:JLS54"/>
    <mergeCell ref="JLT54:JLZ54"/>
    <mergeCell ref="JMA54:JMG54"/>
    <mergeCell ref="JMH54:JMN54"/>
    <mergeCell ref="JHS54:JHY54"/>
    <mergeCell ref="JHZ54:JIF54"/>
    <mergeCell ref="JIG54:JIM54"/>
    <mergeCell ref="JIN54:JIT54"/>
    <mergeCell ref="JIU54:JJA54"/>
    <mergeCell ref="JJB54:JJH54"/>
    <mergeCell ref="JJI54:JJO54"/>
    <mergeCell ref="JJP54:JJV54"/>
    <mergeCell ref="JJW54:JKC54"/>
    <mergeCell ref="JFH54:JFN54"/>
    <mergeCell ref="JFO54:JFU54"/>
    <mergeCell ref="JFV54:JGB54"/>
    <mergeCell ref="JGC54:JGI54"/>
    <mergeCell ref="JGJ54:JGP54"/>
    <mergeCell ref="JGQ54:JGW54"/>
    <mergeCell ref="JGX54:JHD54"/>
    <mergeCell ref="JHE54:JHK54"/>
    <mergeCell ref="JHL54:JHR54"/>
    <mergeCell ref="JCW54:JDC54"/>
    <mergeCell ref="JDD54:JDJ54"/>
    <mergeCell ref="JDK54:JDQ54"/>
    <mergeCell ref="JDR54:JDX54"/>
    <mergeCell ref="JDY54:JEE54"/>
    <mergeCell ref="JEF54:JEL54"/>
    <mergeCell ref="JEM54:JES54"/>
    <mergeCell ref="JET54:JEZ54"/>
    <mergeCell ref="JFA54:JFG54"/>
    <mergeCell ref="JAL54:JAR54"/>
    <mergeCell ref="JAS54:JAY54"/>
    <mergeCell ref="JAZ54:JBF54"/>
    <mergeCell ref="JBG54:JBM54"/>
    <mergeCell ref="JBN54:JBT54"/>
    <mergeCell ref="JBU54:JCA54"/>
    <mergeCell ref="JCB54:JCH54"/>
    <mergeCell ref="JCI54:JCO54"/>
    <mergeCell ref="JCP54:JCV54"/>
    <mergeCell ref="IYA54:IYG54"/>
    <mergeCell ref="IYH54:IYN54"/>
    <mergeCell ref="IYO54:IYU54"/>
    <mergeCell ref="IYV54:IZB54"/>
    <mergeCell ref="IZC54:IZI54"/>
    <mergeCell ref="IZJ54:IZP54"/>
    <mergeCell ref="IZQ54:IZW54"/>
    <mergeCell ref="IZX54:JAD54"/>
    <mergeCell ref="JAE54:JAK54"/>
    <mergeCell ref="IVP54:IVV54"/>
    <mergeCell ref="IVW54:IWC54"/>
    <mergeCell ref="IWD54:IWJ54"/>
    <mergeCell ref="IWK54:IWQ54"/>
    <mergeCell ref="IWR54:IWX54"/>
    <mergeCell ref="IWY54:IXE54"/>
    <mergeCell ref="IXF54:IXL54"/>
    <mergeCell ref="IXM54:IXS54"/>
    <mergeCell ref="IXT54:IXZ54"/>
    <mergeCell ref="ITE54:ITK54"/>
    <mergeCell ref="ITL54:ITR54"/>
    <mergeCell ref="ITS54:ITY54"/>
    <mergeCell ref="ITZ54:IUF54"/>
    <mergeCell ref="IUG54:IUM54"/>
    <mergeCell ref="IUN54:IUT54"/>
    <mergeCell ref="IUU54:IVA54"/>
    <mergeCell ref="IVB54:IVH54"/>
    <mergeCell ref="IVI54:IVO54"/>
    <mergeCell ref="IQT54:IQZ54"/>
    <mergeCell ref="IRA54:IRG54"/>
    <mergeCell ref="IRH54:IRN54"/>
    <mergeCell ref="IRO54:IRU54"/>
    <mergeCell ref="IRV54:ISB54"/>
    <mergeCell ref="ISC54:ISI54"/>
    <mergeCell ref="ISJ54:ISP54"/>
    <mergeCell ref="ISQ54:ISW54"/>
    <mergeCell ref="ISX54:ITD54"/>
    <mergeCell ref="IOI54:IOO54"/>
    <mergeCell ref="IOP54:IOV54"/>
    <mergeCell ref="IOW54:IPC54"/>
    <mergeCell ref="IPD54:IPJ54"/>
    <mergeCell ref="IPK54:IPQ54"/>
    <mergeCell ref="IPR54:IPX54"/>
    <mergeCell ref="IPY54:IQE54"/>
    <mergeCell ref="IQF54:IQL54"/>
    <mergeCell ref="IQM54:IQS54"/>
    <mergeCell ref="ILX54:IMD54"/>
    <mergeCell ref="IME54:IMK54"/>
    <mergeCell ref="IML54:IMR54"/>
    <mergeCell ref="IMS54:IMY54"/>
    <mergeCell ref="IMZ54:INF54"/>
    <mergeCell ref="ING54:INM54"/>
    <mergeCell ref="INN54:INT54"/>
    <mergeCell ref="INU54:IOA54"/>
    <mergeCell ref="IOB54:IOH54"/>
    <mergeCell ref="IJM54:IJS54"/>
    <mergeCell ref="IJT54:IJZ54"/>
    <mergeCell ref="IKA54:IKG54"/>
    <mergeCell ref="IKH54:IKN54"/>
    <mergeCell ref="IKO54:IKU54"/>
    <mergeCell ref="IKV54:ILB54"/>
    <mergeCell ref="ILC54:ILI54"/>
    <mergeCell ref="ILJ54:ILP54"/>
    <mergeCell ref="ILQ54:ILW54"/>
    <mergeCell ref="IHB54:IHH54"/>
    <mergeCell ref="IHI54:IHO54"/>
    <mergeCell ref="IHP54:IHV54"/>
    <mergeCell ref="IHW54:IIC54"/>
    <mergeCell ref="IID54:IIJ54"/>
    <mergeCell ref="IIK54:IIQ54"/>
    <mergeCell ref="IIR54:IIX54"/>
    <mergeCell ref="IIY54:IJE54"/>
    <mergeCell ref="IJF54:IJL54"/>
    <mergeCell ref="IEQ54:IEW54"/>
    <mergeCell ref="IEX54:IFD54"/>
    <mergeCell ref="IFE54:IFK54"/>
    <mergeCell ref="IFL54:IFR54"/>
    <mergeCell ref="IFS54:IFY54"/>
    <mergeCell ref="IFZ54:IGF54"/>
    <mergeCell ref="IGG54:IGM54"/>
    <mergeCell ref="IGN54:IGT54"/>
    <mergeCell ref="IGU54:IHA54"/>
    <mergeCell ref="ICF54:ICL54"/>
    <mergeCell ref="ICM54:ICS54"/>
    <mergeCell ref="ICT54:ICZ54"/>
    <mergeCell ref="IDA54:IDG54"/>
    <mergeCell ref="IDH54:IDN54"/>
    <mergeCell ref="IDO54:IDU54"/>
    <mergeCell ref="IDV54:IEB54"/>
    <mergeCell ref="IEC54:IEI54"/>
    <mergeCell ref="IEJ54:IEP54"/>
    <mergeCell ref="HZU54:IAA54"/>
    <mergeCell ref="IAB54:IAH54"/>
    <mergeCell ref="IAI54:IAO54"/>
    <mergeCell ref="IAP54:IAV54"/>
    <mergeCell ref="IAW54:IBC54"/>
    <mergeCell ref="IBD54:IBJ54"/>
    <mergeCell ref="IBK54:IBQ54"/>
    <mergeCell ref="IBR54:IBX54"/>
    <mergeCell ref="IBY54:ICE54"/>
    <mergeCell ref="HXJ54:HXP54"/>
    <mergeCell ref="HXQ54:HXW54"/>
    <mergeCell ref="HXX54:HYD54"/>
    <mergeCell ref="HYE54:HYK54"/>
    <mergeCell ref="HYL54:HYR54"/>
    <mergeCell ref="HYS54:HYY54"/>
    <mergeCell ref="HYZ54:HZF54"/>
    <mergeCell ref="HZG54:HZM54"/>
    <mergeCell ref="HZN54:HZT54"/>
    <mergeCell ref="HUY54:HVE54"/>
    <mergeCell ref="HVF54:HVL54"/>
    <mergeCell ref="HVM54:HVS54"/>
    <mergeCell ref="HVT54:HVZ54"/>
    <mergeCell ref="HWA54:HWG54"/>
    <mergeCell ref="HWH54:HWN54"/>
    <mergeCell ref="HWO54:HWU54"/>
    <mergeCell ref="HWV54:HXB54"/>
    <mergeCell ref="HXC54:HXI54"/>
    <mergeCell ref="HSN54:HST54"/>
    <mergeCell ref="HSU54:HTA54"/>
    <mergeCell ref="HTB54:HTH54"/>
    <mergeCell ref="HTI54:HTO54"/>
    <mergeCell ref="HTP54:HTV54"/>
    <mergeCell ref="HTW54:HUC54"/>
    <mergeCell ref="HUD54:HUJ54"/>
    <mergeCell ref="HUK54:HUQ54"/>
    <mergeCell ref="HUR54:HUX54"/>
    <mergeCell ref="HQC54:HQI54"/>
    <mergeCell ref="HQJ54:HQP54"/>
    <mergeCell ref="HQQ54:HQW54"/>
    <mergeCell ref="HQX54:HRD54"/>
    <mergeCell ref="HRE54:HRK54"/>
    <mergeCell ref="HRL54:HRR54"/>
    <mergeCell ref="HRS54:HRY54"/>
    <mergeCell ref="HRZ54:HSF54"/>
    <mergeCell ref="HSG54:HSM54"/>
    <mergeCell ref="HNR54:HNX54"/>
    <mergeCell ref="HNY54:HOE54"/>
    <mergeCell ref="HOF54:HOL54"/>
    <mergeCell ref="HOM54:HOS54"/>
    <mergeCell ref="HOT54:HOZ54"/>
    <mergeCell ref="HPA54:HPG54"/>
    <mergeCell ref="HPH54:HPN54"/>
    <mergeCell ref="HPO54:HPU54"/>
    <mergeCell ref="HPV54:HQB54"/>
    <mergeCell ref="HLG54:HLM54"/>
    <mergeCell ref="HLN54:HLT54"/>
    <mergeCell ref="HLU54:HMA54"/>
    <mergeCell ref="HMB54:HMH54"/>
    <mergeCell ref="HMI54:HMO54"/>
    <mergeCell ref="HMP54:HMV54"/>
    <mergeCell ref="HMW54:HNC54"/>
    <mergeCell ref="HND54:HNJ54"/>
    <mergeCell ref="HNK54:HNQ54"/>
    <mergeCell ref="HIV54:HJB54"/>
    <mergeCell ref="HJC54:HJI54"/>
    <mergeCell ref="HJJ54:HJP54"/>
    <mergeCell ref="HJQ54:HJW54"/>
    <mergeCell ref="HJX54:HKD54"/>
    <mergeCell ref="HKE54:HKK54"/>
    <mergeCell ref="HKL54:HKR54"/>
    <mergeCell ref="HKS54:HKY54"/>
    <mergeCell ref="HKZ54:HLF54"/>
    <mergeCell ref="HGK54:HGQ54"/>
    <mergeCell ref="HGR54:HGX54"/>
    <mergeCell ref="HGY54:HHE54"/>
    <mergeCell ref="HHF54:HHL54"/>
    <mergeCell ref="HHM54:HHS54"/>
    <mergeCell ref="HHT54:HHZ54"/>
    <mergeCell ref="HIA54:HIG54"/>
    <mergeCell ref="HIH54:HIN54"/>
    <mergeCell ref="HIO54:HIU54"/>
    <mergeCell ref="HDZ54:HEF54"/>
    <mergeCell ref="HEG54:HEM54"/>
    <mergeCell ref="HEN54:HET54"/>
    <mergeCell ref="HEU54:HFA54"/>
    <mergeCell ref="HFB54:HFH54"/>
    <mergeCell ref="HFI54:HFO54"/>
    <mergeCell ref="HFP54:HFV54"/>
    <mergeCell ref="HFW54:HGC54"/>
    <mergeCell ref="HGD54:HGJ54"/>
    <mergeCell ref="HBO54:HBU54"/>
    <mergeCell ref="HBV54:HCB54"/>
    <mergeCell ref="HCC54:HCI54"/>
    <mergeCell ref="HCJ54:HCP54"/>
    <mergeCell ref="HCQ54:HCW54"/>
    <mergeCell ref="HCX54:HDD54"/>
    <mergeCell ref="HDE54:HDK54"/>
    <mergeCell ref="HDL54:HDR54"/>
    <mergeCell ref="HDS54:HDY54"/>
    <mergeCell ref="GZD54:GZJ54"/>
    <mergeCell ref="GZK54:GZQ54"/>
    <mergeCell ref="GZR54:GZX54"/>
    <mergeCell ref="GZY54:HAE54"/>
    <mergeCell ref="HAF54:HAL54"/>
    <mergeCell ref="HAM54:HAS54"/>
    <mergeCell ref="HAT54:HAZ54"/>
    <mergeCell ref="HBA54:HBG54"/>
    <mergeCell ref="HBH54:HBN54"/>
    <mergeCell ref="GWS54:GWY54"/>
    <mergeCell ref="GWZ54:GXF54"/>
    <mergeCell ref="GXG54:GXM54"/>
    <mergeCell ref="GXN54:GXT54"/>
    <mergeCell ref="GXU54:GYA54"/>
    <mergeCell ref="GYB54:GYH54"/>
    <mergeCell ref="GYI54:GYO54"/>
    <mergeCell ref="GYP54:GYV54"/>
    <mergeCell ref="GYW54:GZC54"/>
    <mergeCell ref="GUH54:GUN54"/>
    <mergeCell ref="GUO54:GUU54"/>
    <mergeCell ref="GUV54:GVB54"/>
    <mergeCell ref="GVC54:GVI54"/>
    <mergeCell ref="GVJ54:GVP54"/>
    <mergeCell ref="GVQ54:GVW54"/>
    <mergeCell ref="GVX54:GWD54"/>
    <mergeCell ref="GWE54:GWK54"/>
    <mergeCell ref="GWL54:GWR54"/>
    <mergeCell ref="GRW54:GSC54"/>
    <mergeCell ref="GSD54:GSJ54"/>
    <mergeCell ref="GSK54:GSQ54"/>
    <mergeCell ref="GSR54:GSX54"/>
    <mergeCell ref="GSY54:GTE54"/>
    <mergeCell ref="GTF54:GTL54"/>
    <mergeCell ref="GTM54:GTS54"/>
    <mergeCell ref="GTT54:GTZ54"/>
    <mergeCell ref="GUA54:GUG54"/>
    <mergeCell ref="GPL54:GPR54"/>
    <mergeCell ref="GPS54:GPY54"/>
    <mergeCell ref="GPZ54:GQF54"/>
    <mergeCell ref="GQG54:GQM54"/>
    <mergeCell ref="GQN54:GQT54"/>
    <mergeCell ref="GQU54:GRA54"/>
    <mergeCell ref="GRB54:GRH54"/>
    <mergeCell ref="GRI54:GRO54"/>
    <mergeCell ref="GRP54:GRV54"/>
    <mergeCell ref="GNA54:GNG54"/>
    <mergeCell ref="GNH54:GNN54"/>
    <mergeCell ref="GNO54:GNU54"/>
    <mergeCell ref="GNV54:GOB54"/>
    <mergeCell ref="GOC54:GOI54"/>
    <mergeCell ref="GOJ54:GOP54"/>
    <mergeCell ref="GOQ54:GOW54"/>
    <mergeCell ref="GOX54:GPD54"/>
    <mergeCell ref="GPE54:GPK54"/>
    <mergeCell ref="GKP54:GKV54"/>
    <mergeCell ref="GKW54:GLC54"/>
    <mergeCell ref="GLD54:GLJ54"/>
    <mergeCell ref="GLK54:GLQ54"/>
    <mergeCell ref="GLR54:GLX54"/>
    <mergeCell ref="GLY54:GME54"/>
    <mergeCell ref="GMF54:GML54"/>
    <mergeCell ref="GMM54:GMS54"/>
    <mergeCell ref="GMT54:GMZ54"/>
    <mergeCell ref="GIE54:GIK54"/>
    <mergeCell ref="GIL54:GIR54"/>
    <mergeCell ref="GIS54:GIY54"/>
    <mergeCell ref="GIZ54:GJF54"/>
    <mergeCell ref="GJG54:GJM54"/>
    <mergeCell ref="GJN54:GJT54"/>
    <mergeCell ref="GJU54:GKA54"/>
    <mergeCell ref="GKB54:GKH54"/>
    <mergeCell ref="GKI54:GKO54"/>
    <mergeCell ref="GFT54:GFZ54"/>
    <mergeCell ref="GGA54:GGG54"/>
    <mergeCell ref="GGH54:GGN54"/>
    <mergeCell ref="GGO54:GGU54"/>
    <mergeCell ref="GGV54:GHB54"/>
    <mergeCell ref="GHC54:GHI54"/>
    <mergeCell ref="GHJ54:GHP54"/>
    <mergeCell ref="GHQ54:GHW54"/>
    <mergeCell ref="GHX54:GID54"/>
    <mergeCell ref="GDI54:GDO54"/>
    <mergeCell ref="GDP54:GDV54"/>
    <mergeCell ref="GDW54:GEC54"/>
    <mergeCell ref="GED54:GEJ54"/>
    <mergeCell ref="GEK54:GEQ54"/>
    <mergeCell ref="GER54:GEX54"/>
    <mergeCell ref="GEY54:GFE54"/>
    <mergeCell ref="GFF54:GFL54"/>
    <mergeCell ref="GFM54:GFS54"/>
    <mergeCell ref="GAX54:GBD54"/>
    <mergeCell ref="GBE54:GBK54"/>
    <mergeCell ref="GBL54:GBR54"/>
    <mergeCell ref="GBS54:GBY54"/>
    <mergeCell ref="GBZ54:GCF54"/>
    <mergeCell ref="GCG54:GCM54"/>
    <mergeCell ref="GCN54:GCT54"/>
    <mergeCell ref="GCU54:GDA54"/>
    <mergeCell ref="GDB54:GDH54"/>
    <mergeCell ref="FYM54:FYS54"/>
    <mergeCell ref="FYT54:FYZ54"/>
    <mergeCell ref="FZA54:FZG54"/>
    <mergeCell ref="FZH54:FZN54"/>
    <mergeCell ref="FZO54:FZU54"/>
    <mergeCell ref="FZV54:GAB54"/>
    <mergeCell ref="GAC54:GAI54"/>
    <mergeCell ref="GAJ54:GAP54"/>
    <mergeCell ref="GAQ54:GAW54"/>
    <mergeCell ref="FWB54:FWH54"/>
    <mergeCell ref="FWI54:FWO54"/>
    <mergeCell ref="FWP54:FWV54"/>
    <mergeCell ref="FWW54:FXC54"/>
    <mergeCell ref="FXD54:FXJ54"/>
    <mergeCell ref="FXK54:FXQ54"/>
    <mergeCell ref="FXR54:FXX54"/>
    <mergeCell ref="FXY54:FYE54"/>
    <mergeCell ref="FYF54:FYL54"/>
    <mergeCell ref="FTQ54:FTW54"/>
    <mergeCell ref="FTX54:FUD54"/>
    <mergeCell ref="FUE54:FUK54"/>
    <mergeCell ref="FUL54:FUR54"/>
    <mergeCell ref="FUS54:FUY54"/>
    <mergeCell ref="FUZ54:FVF54"/>
    <mergeCell ref="FVG54:FVM54"/>
    <mergeCell ref="FVN54:FVT54"/>
    <mergeCell ref="FVU54:FWA54"/>
    <mergeCell ref="FRF54:FRL54"/>
    <mergeCell ref="FRM54:FRS54"/>
    <mergeCell ref="FRT54:FRZ54"/>
    <mergeCell ref="FSA54:FSG54"/>
    <mergeCell ref="FSH54:FSN54"/>
    <mergeCell ref="FSO54:FSU54"/>
    <mergeCell ref="FSV54:FTB54"/>
    <mergeCell ref="FTC54:FTI54"/>
    <mergeCell ref="FTJ54:FTP54"/>
    <mergeCell ref="FOU54:FPA54"/>
    <mergeCell ref="FPB54:FPH54"/>
    <mergeCell ref="FPI54:FPO54"/>
    <mergeCell ref="FPP54:FPV54"/>
    <mergeCell ref="FPW54:FQC54"/>
    <mergeCell ref="FQD54:FQJ54"/>
    <mergeCell ref="FQK54:FQQ54"/>
    <mergeCell ref="FQR54:FQX54"/>
    <mergeCell ref="FQY54:FRE54"/>
    <mergeCell ref="FMJ54:FMP54"/>
    <mergeCell ref="FMQ54:FMW54"/>
    <mergeCell ref="FMX54:FND54"/>
    <mergeCell ref="FNE54:FNK54"/>
    <mergeCell ref="FNL54:FNR54"/>
    <mergeCell ref="FNS54:FNY54"/>
    <mergeCell ref="FNZ54:FOF54"/>
    <mergeCell ref="FOG54:FOM54"/>
    <mergeCell ref="FON54:FOT54"/>
    <mergeCell ref="FJY54:FKE54"/>
    <mergeCell ref="FKF54:FKL54"/>
    <mergeCell ref="FKM54:FKS54"/>
    <mergeCell ref="FKT54:FKZ54"/>
    <mergeCell ref="FLA54:FLG54"/>
    <mergeCell ref="FLH54:FLN54"/>
    <mergeCell ref="FLO54:FLU54"/>
    <mergeCell ref="FLV54:FMB54"/>
    <mergeCell ref="FMC54:FMI54"/>
    <mergeCell ref="FHN54:FHT54"/>
    <mergeCell ref="FHU54:FIA54"/>
    <mergeCell ref="FIB54:FIH54"/>
    <mergeCell ref="FII54:FIO54"/>
    <mergeCell ref="FIP54:FIV54"/>
    <mergeCell ref="FIW54:FJC54"/>
    <mergeCell ref="FJD54:FJJ54"/>
    <mergeCell ref="FJK54:FJQ54"/>
    <mergeCell ref="FJR54:FJX54"/>
    <mergeCell ref="FFC54:FFI54"/>
    <mergeCell ref="FFJ54:FFP54"/>
    <mergeCell ref="FFQ54:FFW54"/>
    <mergeCell ref="FFX54:FGD54"/>
    <mergeCell ref="FGE54:FGK54"/>
    <mergeCell ref="FGL54:FGR54"/>
    <mergeCell ref="FGS54:FGY54"/>
    <mergeCell ref="FGZ54:FHF54"/>
    <mergeCell ref="FHG54:FHM54"/>
    <mergeCell ref="FCR54:FCX54"/>
    <mergeCell ref="FCY54:FDE54"/>
    <mergeCell ref="FDF54:FDL54"/>
    <mergeCell ref="FDM54:FDS54"/>
    <mergeCell ref="FDT54:FDZ54"/>
    <mergeCell ref="FEA54:FEG54"/>
    <mergeCell ref="FEH54:FEN54"/>
    <mergeCell ref="FEO54:FEU54"/>
    <mergeCell ref="FEV54:FFB54"/>
    <mergeCell ref="FAG54:FAM54"/>
    <mergeCell ref="FAN54:FAT54"/>
    <mergeCell ref="FAU54:FBA54"/>
    <mergeCell ref="FBB54:FBH54"/>
    <mergeCell ref="FBI54:FBO54"/>
    <mergeCell ref="FBP54:FBV54"/>
    <mergeCell ref="FBW54:FCC54"/>
    <mergeCell ref="FCD54:FCJ54"/>
    <mergeCell ref="FCK54:FCQ54"/>
    <mergeCell ref="EXV54:EYB54"/>
    <mergeCell ref="EYC54:EYI54"/>
    <mergeCell ref="EYJ54:EYP54"/>
    <mergeCell ref="EYQ54:EYW54"/>
    <mergeCell ref="EYX54:EZD54"/>
    <mergeCell ref="EZE54:EZK54"/>
    <mergeCell ref="EZL54:EZR54"/>
    <mergeCell ref="EZS54:EZY54"/>
    <mergeCell ref="EZZ54:FAF54"/>
    <mergeCell ref="EVK54:EVQ54"/>
    <mergeCell ref="EVR54:EVX54"/>
    <mergeCell ref="EVY54:EWE54"/>
    <mergeCell ref="EWF54:EWL54"/>
    <mergeCell ref="EWM54:EWS54"/>
    <mergeCell ref="EWT54:EWZ54"/>
    <mergeCell ref="EXA54:EXG54"/>
    <mergeCell ref="EXH54:EXN54"/>
    <mergeCell ref="EXO54:EXU54"/>
    <mergeCell ref="ESZ54:ETF54"/>
    <mergeCell ref="ETG54:ETM54"/>
    <mergeCell ref="ETN54:ETT54"/>
    <mergeCell ref="ETU54:EUA54"/>
    <mergeCell ref="EUB54:EUH54"/>
    <mergeCell ref="EUI54:EUO54"/>
    <mergeCell ref="EUP54:EUV54"/>
    <mergeCell ref="EUW54:EVC54"/>
    <mergeCell ref="EVD54:EVJ54"/>
    <mergeCell ref="EQO54:EQU54"/>
    <mergeCell ref="EQV54:ERB54"/>
    <mergeCell ref="ERC54:ERI54"/>
    <mergeCell ref="ERJ54:ERP54"/>
    <mergeCell ref="ERQ54:ERW54"/>
    <mergeCell ref="ERX54:ESD54"/>
    <mergeCell ref="ESE54:ESK54"/>
    <mergeCell ref="ESL54:ESR54"/>
    <mergeCell ref="ESS54:ESY54"/>
    <mergeCell ref="EOD54:EOJ54"/>
    <mergeCell ref="EOK54:EOQ54"/>
    <mergeCell ref="EOR54:EOX54"/>
    <mergeCell ref="EOY54:EPE54"/>
    <mergeCell ref="EPF54:EPL54"/>
    <mergeCell ref="EPM54:EPS54"/>
    <mergeCell ref="EPT54:EPZ54"/>
    <mergeCell ref="EQA54:EQG54"/>
    <mergeCell ref="EQH54:EQN54"/>
    <mergeCell ref="ELS54:ELY54"/>
    <mergeCell ref="ELZ54:EMF54"/>
    <mergeCell ref="EMG54:EMM54"/>
    <mergeCell ref="EMN54:EMT54"/>
    <mergeCell ref="EMU54:ENA54"/>
    <mergeCell ref="ENB54:ENH54"/>
    <mergeCell ref="ENI54:ENO54"/>
    <mergeCell ref="ENP54:ENV54"/>
    <mergeCell ref="ENW54:EOC54"/>
    <mergeCell ref="EJH54:EJN54"/>
    <mergeCell ref="EJO54:EJU54"/>
    <mergeCell ref="EJV54:EKB54"/>
    <mergeCell ref="EKC54:EKI54"/>
    <mergeCell ref="EKJ54:EKP54"/>
    <mergeCell ref="EKQ54:EKW54"/>
    <mergeCell ref="EKX54:ELD54"/>
    <mergeCell ref="ELE54:ELK54"/>
    <mergeCell ref="ELL54:ELR54"/>
    <mergeCell ref="EGW54:EHC54"/>
    <mergeCell ref="EHD54:EHJ54"/>
    <mergeCell ref="EHK54:EHQ54"/>
    <mergeCell ref="EHR54:EHX54"/>
    <mergeCell ref="EHY54:EIE54"/>
    <mergeCell ref="EIF54:EIL54"/>
    <mergeCell ref="EIM54:EIS54"/>
    <mergeCell ref="EIT54:EIZ54"/>
    <mergeCell ref="EJA54:EJG54"/>
    <mergeCell ref="EEL54:EER54"/>
    <mergeCell ref="EES54:EEY54"/>
    <mergeCell ref="EEZ54:EFF54"/>
    <mergeCell ref="EFG54:EFM54"/>
    <mergeCell ref="EFN54:EFT54"/>
    <mergeCell ref="EFU54:EGA54"/>
    <mergeCell ref="EGB54:EGH54"/>
    <mergeCell ref="EGI54:EGO54"/>
    <mergeCell ref="EGP54:EGV54"/>
    <mergeCell ref="ECA54:ECG54"/>
    <mergeCell ref="ECH54:ECN54"/>
    <mergeCell ref="ECO54:ECU54"/>
    <mergeCell ref="ECV54:EDB54"/>
    <mergeCell ref="EDC54:EDI54"/>
    <mergeCell ref="EDJ54:EDP54"/>
    <mergeCell ref="EDQ54:EDW54"/>
    <mergeCell ref="EDX54:EED54"/>
    <mergeCell ref="EEE54:EEK54"/>
    <mergeCell ref="DZP54:DZV54"/>
    <mergeCell ref="DZW54:EAC54"/>
    <mergeCell ref="EAD54:EAJ54"/>
    <mergeCell ref="EAK54:EAQ54"/>
    <mergeCell ref="EAR54:EAX54"/>
    <mergeCell ref="EAY54:EBE54"/>
    <mergeCell ref="EBF54:EBL54"/>
    <mergeCell ref="EBM54:EBS54"/>
    <mergeCell ref="EBT54:EBZ54"/>
    <mergeCell ref="DXE54:DXK54"/>
    <mergeCell ref="DXL54:DXR54"/>
    <mergeCell ref="DXS54:DXY54"/>
    <mergeCell ref="DXZ54:DYF54"/>
    <mergeCell ref="DYG54:DYM54"/>
    <mergeCell ref="DYN54:DYT54"/>
    <mergeCell ref="DYU54:DZA54"/>
    <mergeCell ref="DZB54:DZH54"/>
    <mergeCell ref="DZI54:DZO54"/>
    <mergeCell ref="DUT54:DUZ54"/>
    <mergeCell ref="DVA54:DVG54"/>
    <mergeCell ref="DVH54:DVN54"/>
    <mergeCell ref="DVO54:DVU54"/>
    <mergeCell ref="DVV54:DWB54"/>
    <mergeCell ref="DWC54:DWI54"/>
    <mergeCell ref="DWJ54:DWP54"/>
    <mergeCell ref="DWQ54:DWW54"/>
    <mergeCell ref="DWX54:DXD54"/>
    <mergeCell ref="DSI54:DSO54"/>
    <mergeCell ref="DSP54:DSV54"/>
    <mergeCell ref="DSW54:DTC54"/>
    <mergeCell ref="DTD54:DTJ54"/>
    <mergeCell ref="DTK54:DTQ54"/>
    <mergeCell ref="DTR54:DTX54"/>
    <mergeCell ref="DTY54:DUE54"/>
    <mergeCell ref="DUF54:DUL54"/>
    <mergeCell ref="DUM54:DUS54"/>
    <mergeCell ref="DPX54:DQD54"/>
    <mergeCell ref="DQE54:DQK54"/>
    <mergeCell ref="DQL54:DQR54"/>
    <mergeCell ref="DQS54:DQY54"/>
    <mergeCell ref="DQZ54:DRF54"/>
    <mergeCell ref="DRG54:DRM54"/>
    <mergeCell ref="DRN54:DRT54"/>
    <mergeCell ref="DRU54:DSA54"/>
    <mergeCell ref="DSB54:DSH54"/>
    <mergeCell ref="DNM54:DNS54"/>
    <mergeCell ref="DNT54:DNZ54"/>
    <mergeCell ref="DOA54:DOG54"/>
    <mergeCell ref="DOH54:DON54"/>
    <mergeCell ref="DOO54:DOU54"/>
    <mergeCell ref="DOV54:DPB54"/>
    <mergeCell ref="DPC54:DPI54"/>
    <mergeCell ref="DPJ54:DPP54"/>
    <mergeCell ref="DPQ54:DPW54"/>
    <mergeCell ref="DLB54:DLH54"/>
    <mergeCell ref="DLI54:DLO54"/>
    <mergeCell ref="DLP54:DLV54"/>
    <mergeCell ref="DLW54:DMC54"/>
    <mergeCell ref="DMD54:DMJ54"/>
    <mergeCell ref="DMK54:DMQ54"/>
    <mergeCell ref="DMR54:DMX54"/>
    <mergeCell ref="DMY54:DNE54"/>
    <mergeCell ref="DNF54:DNL54"/>
    <mergeCell ref="DIQ54:DIW54"/>
    <mergeCell ref="DIX54:DJD54"/>
    <mergeCell ref="DJE54:DJK54"/>
    <mergeCell ref="DJL54:DJR54"/>
    <mergeCell ref="DJS54:DJY54"/>
    <mergeCell ref="DJZ54:DKF54"/>
    <mergeCell ref="DKG54:DKM54"/>
    <mergeCell ref="DKN54:DKT54"/>
    <mergeCell ref="DKU54:DLA54"/>
    <mergeCell ref="DGF54:DGL54"/>
    <mergeCell ref="DGM54:DGS54"/>
    <mergeCell ref="DGT54:DGZ54"/>
    <mergeCell ref="DHA54:DHG54"/>
    <mergeCell ref="DHH54:DHN54"/>
    <mergeCell ref="DHO54:DHU54"/>
    <mergeCell ref="DHV54:DIB54"/>
    <mergeCell ref="DIC54:DII54"/>
    <mergeCell ref="DIJ54:DIP54"/>
    <mergeCell ref="DDU54:DEA54"/>
    <mergeCell ref="DEB54:DEH54"/>
    <mergeCell ref="DEI54:DEO54"/>
    <mergeCell ref="DEP54:DEV54"/>
    <mergeCell ref="DEW54:DFC54"/>
    <mergeCell ref="DFD54:DFJ54"/>
    <mergeCell ref="DFK54:DFQ54"/>
    <mergeCell ref="DFR54:DFX54"/>
    <mergeCell ref="DFY54:DGE54"/>
    <mergeCell ref="DBJ54:DBP54"/>
    <mergeCell ref="DBQ54:DBW54"/>
    <mergeCell ref="DBX54:DCD54"/>
    <mergeCell ref="DCE54:DCK54"/>
    <mergeCell ref="DCL54:DCR54"/>
    <mergeCell ref="DCS54:DCY54"/>
    <mergeCell ref="DCZ54:DDF54"/>
    <mergeCell ref="DDG54:DDM54"/>
    <mergeCell ref="DDN54:DDT54"/>
    <mergeCell ref="CYY54:CZE54"/>
    <mergeCell ref="CZF54:CZL54"/>
    <mergeCell ref="CZM54:CZS54"/>
    <mergeCell ref="CZT54:CZZ54"/>
    <mergeCell ref="DAA54:DAG54"/>
    <mergeCell ref="DAH54:DAN54"/>
    <mergeCell ref="DAO54:DAU54"/>
    <mergeCell ref="DAV54:DBB54"/>
    <mergeCell ref="DBC54:DBI54"/>
    <mergeCell ref="CWN54:CWT54"/>
    <mergeCell ref="CWU54:CXA54"/>
    <mergeCell ref="CXB54:CXH54"/>
    <mergeCell ref="CXI54:CXO54"/>
    <mergeCell ref="CXP54:CXV54"/>
    <mergeCell ref="CXW54:CYC54"/>
    <mergeCell ref="CYD54:CYJ54"/>
    <mergeCell ref="CYK54:CYQ54"/>
    <mergeCell ref="CYR54:CYX54"/>
    <mergeCell ref="CUC54:CUI54"/>
    <mergeCell ref="CUJ54:CUP54"/>
    <mergeCell ref="CUQ54:CUW54"/>
    <mergeCell ref="CUX54:CVD54"/>
    <mergeCell ref="CVE54:CVK54"/>
    <mergeCell ref="CVL54:CVR54"/>
    <mergeCell ref="CVS54:CVY54"/>
    <mergeCell ref="CVZ54:CWF54"/>
    <mergeCell ref="CWG54:CWM54"/>
    <mergeCell ref="CRR54:CRX54"/>
    <mergeCell ref="CRY54:CSE54"/>
    <mergeCell ref="CSF54:CSL54"/>
    <mergeCell ref="CSM54:CSS54"/>
    <mergeCell ref="CST54:CSZ54"/>
    <mergeCell ref="CTA54:CTG54"/>
    <mergeCell ref="CTH54:CTN54"/>
    <mergeCell ref="CTO54:CTU54"/>
    <mergeCell ref="CTV54:CUB54"/>
    <mergeCell ref="CPG54:CPM54"/>
    <mergeCell ref="CPN54:CPT54"/>
    <mergeCell ref="CPU54:CQA54"/>
    <mergeCell ref="CQB54:CQH54"/>
    <mergeCell ref="CQI54:CQO54"/>
    <mergeCell ref="CQP54:CQV54"/>
    <mergeCell ref="CQW54:CRC54"/>
    <mergeCell ref="CRD54:CRJ54"/>
    <mergeCell ref="CRK54:CRQ54"/>
    <mergeCell ref="CMV54:CNB54"/>
    <mergeCell ref="CNC54:CNI54"/>
    <mergeCell ref="CNJ54:CNP54"/>
    <mergeCell ref="CNQ54:CNW54"/>
    <mergeCell ref="CNX54:COD54"/>
    <mergeCell ref="COE54:COK54"/>
    <mergeCell ref="COL54:COR54"/>
    <mergeCell ref="COS54:COY54"/>
    <mergeCell ref="COZ54:CPF54"/>
    <mergeCell ref="CKK54:CKQ54"/>
    <mergeCell ref="CKR54:CKX54"/>
    <mergeCell ref="CKY54:CLE54"/>
    <mergeCell ref="CLF54:CLL54"/>
    <mergeCell ref="CLM54:CLS54"/>
    <mergeCell ref="CLT54:CLZ54"/>
    <mergeCell ref="CMA54:CMG54"/>
    <mergeCell ref="CMH54:CMN54"/>
    <mergeCell ref="CMO54:CMU54"/>
    <mergeCell ref="CHZ54:CIF54"/>
    <mergeCell ref="CIG54:CIM54"/>
    <mergeCell ref="CIN54:CIT54"/>
    <mergeCell ref="CIU54:CJA54"/>
    <mergeCell ref="CJB54:CJH54"/>
    <mergeCell ref="CJI54:CJO54"/>
    <mergeCell ref="CJP54:CJV54"/>
    <mergeCell ref="CJW54:CKC54"/>
    <mergeCell ref="CKD54:CKJ54"/>
    <mergeCell ref="CFO54:CFU54"/>
    <mergeCell ref="CFV54:CGB54"/>
    <mergeCell ref="CGC54:CGI54"/>
    <mergeCell ref="CGJ54:CGP54"/>
    <mergeCell ref="CGQ54:CGW54"/>
    <mergeCell ref="CGX54:CHD54"/>
    <mergeCell ref="CHE54:CHK54"/>
    <mergeCell ref="CHL54:CHR54"/>
    <mergeCell ref="CHS54:CHY54"/>
    <mergeCell ref="CDD54:CDJ54"/>
    <mergeCell ref="CDK54:CDQ54"/>
    <mergeCell ref="CDR54:CDX54"/>
    <mergeCell ref="CDY54:CEE54"/>
    <mergeCell ref="CEF54:CEL54"/>
    <mergeCell ref="CEM54:CES54"/>
    <mergeCell ref="CET54:CEZ54"/>
    <mergeCell ref="CFA54:CFG54"/>
    <mergeCell ref="CFH54:CFN54"/>
    <mergeCell ref="CAS54:CAY54"/>
    <mergeCell ref="CAZ54:CBF54"/>
    <mergeCell ref="CBG54:CBM54"/>
    <mergeCell ref="CBN54:CBT54"/>
    <mergeCell ref="CBU54:CCA54"/>
    <mergeCell ref="CCB54:CCH54"/>
    <mergeCell ref="CCI54:CCO54"/>
    <mergeCell ref="CCP54:CCV54"/>
    <mergeCell ref="CCW54:CDC54"/>
    <mergeCell ref="BYH54:BYN54"/>
    <mergeCell ref="BYO54:BYU54"/>
    <mergeCell ref="BYV54:BZB54"/>
    <mergeCell ref="BZC54:BZI54"/>
    <mergeCell ref="BZJ54:BZP54"/>
    <mergeCell ref="BZQ54:BZW54"/>
    <mergeCell ref="BZX54:CAD54"/>
    <mergeCell ref="CAE54:CAK54"/>
    <mergeCell ref="CAL54:CAR54"/>
    <mergeCell ref="BVW54:BWC54"/>
    <mergeCell ref="BWD54:BWJ54"/>
    <mergeCell ref="BWK54:BWQ54"/>
    <mergeCell ref="BWR54:BWX54"/>
    <mergeCell ref="BWY54:BXE54"/>
    <mergeCell ref="BXF54:BXL54"/>
    <mergeCell ref="BXM54:BXS54"/>
    <mergeCell ref="BXT54:BXZ54"/>
    <mergeCell ref="BYA54:BYG54"/>
    <mergeCell ref="BTL54:BTR54"/>
    <mergeCell ref="BTS54:BTY54"/>
    <mergeCell ref="BTZ54:BUF54"/>
    <mergeCell ref="BUG54:BUM54"/>
    <mergeCell ref="BUN54:BUT54"/>
    <mergeCell ref="BUU54:BVA54"/>
    <mergeCell ref="BVB54:BVH54"/>
    <mergeCell ref="BVI54:BVO54"/>
    <mergeCell ref="BVP54:BVV54"/>
    <mergeCell ref="BRA54:BRG54"/>
    <mergeCell ref="BRH54:BRN54"/>
    <mergeCell ref="BRO54:BRU54"/>
    <mergeCell ref="BRV54:BSB54"/>
    <mergeCell ref="BSC54:BSI54"/>
    <mergeCell ref="BSJ54:BSP54"/>
    <mergeCell ref="BSQ54:BSW54"/>
    <mergeCell ref="BSX54:BTD54"/>
    <mergeCell ref="BTE54:BTK54"/>
    <mergeCell ref="BOP54:BOV54"/>
    <mergeCell ref="BOW54:BPC54"/>
    <mergeCell ref="BPD54:BPJ54"/>
    <mergeCell ref="BPK54:BPQ54"/>
    <mergeCell ref="BPR54:BPX54"/>
    <mergeCell ref="BPY54:BQE54"/>
    <mergeCell ref="BQF54:BQL54"/>
    <mergeCell ref="BQM54:BQS54"/>
    <mergeCell ref="BQT54:BQZ54"/>
    <mergeCell ref="BME54:BMK54"/>
    <mergeCell ref="BML54:BMR54"/>
    <mergeCell ref="BMS54:BMY54"/>
    <mergeCell ref="BMZ54:BNF54"/>
    <mergeCell ref="BNG54:BNM54"/>
    <mergeCell ref="BNN54:BNT54"/>
    <mergeCell ref="BNU54:BOA54"/>
    <mergeCell ref="BOB54:BOH54"/>
    <mergeCell ref="BOI54:BOO54"/>
    <mergeCell ref="BJT54:BJZ54"/>
    <mergeCell ref="BKA54:BKG54"/>
    <mergeCell ref="BKH54:BKN54"/>
    <mergeCell ref="BKO54:BKU54"/>
    <mergeCell ref="BKV54:BLB54"/>
    <mergeCell ref="BLC54:BLI54"/>
    <mergeCell ref="BLJ54:BLP54"/>
    <mergeCell ref="BLQ54:BLW54"/>
    <mergeCell ref="BLX54:BMD54"/>
    <mergeCell ref="BHI54:BHO54"/>
    <mergeCell ref="BHP54:BHV54"/>
    <mergeCell ref="BHW54:BIC54"/>
    <mergeCell ref="BID54:BIJ54"/>
    <mergeCell ref="BIK54:BIQ54"/>
    <mergeCell ref="BIR54:BIX54"/>
    <mergeCell ref="BIY54:BJE54"/>
    <mergeCell ref="BJF54:BJL54"/>
    <mergeCell ref="BJM54:BJS54"/>
    <mergeCell ref="BEX54:BFD54"/>
    <mergeCell ref="BFE54:BFK54"/>
    <mergeCell ref="BFL54:BFR54"/>
    <mergeCell ref="BFS54:BFY54"/>
    <mergeCell ref="BFZ54:BGF54"/>
    <mergeCell ref="BGG54:BGM54"/>
    <mergeCell ref="BGN54:BGT54"/>
    <mergeCell ref="BGU54:BHA54"/>
    <mergeCell ref="BHB54:BHH54"/>
    <mergeCell ref="BCM54:BCS54"/>
    <mergeCell ref="BCT54:BCZ54"/>
    <mergeCell ref="BDA54:BDG54"/>
    <mergeCell ref="BDH54:BDN54"/>
    <mergeCell ref="BDO54:BDU54"/>
    <mergeCell ref="BDV54:BEB54"/>
    <mergeCell ref="BEC54:BEI54"/>
    <mergeCell ref="BEJ54:BEP54"/>
    <mergeCell ref="BEQ54:BEW54"/>
    <mergeCell ref="BAB54:BAH54"/>
    <mergeCell ref="BAI54:BAO54"/>
    <mergeCell ref="BAP54:BAV54"/>
    <mergeCell ref="BAW54:BBC54"/>
    <mergeCell ref="BBD54:BBJ54"/>
    <mergeCell ref="BBK54:BBQ54"/>
    <mergeCell ref="BBR54:BBX54"/>
    <mergeCell ref="BBY54:BCE54"/>
    <mergeCell ref="BCF54:BCL54"/>
    <mergeCell ref="AXQ54:AXW54"/>
    <mergeCell ref="AXX54:AYD54"/>
    <mergeCell ref="AYE54:AYK54"/>
    <mergeCell ref="AYL54:AYR54"/>
    <mergeCell ref="AYS54:AYY54"/>
    <mergeCell ref="AYZ54:AZF54"/>
    <mergeCell ref="AZG54:AZM54"/>
    <mergeCell ref="AZN54:AZT54"/>
    <mergeCell ref="AZU54:BAA54"/>
    <mergeCell ref="AVF54:AVL54"/>
    <mergeCell ref="AVM54:AVS54"/>
    <mergeCell ref="AVT54:AVZ54"/>
    <mergeCell ref="AWA54:AWG54"/>
    <mergeCell ref="AWH54:AWN54"/>
    <mergeCell ref="AWO54:AWU54"/>
    <mergeCell ref="AWV54:AXB54"/>
    <mergeCell ref="AXC54:AXI54"/>
    <mergeCell ref="AXJ54:AXP54"/>
    <mergeCell ref="ASU54:ATA54"/>
    <mergeCell ref="ATB54:ATH54"/>
    <mergeCell ref="ATI54:ATO54"/>
    <mergeCell ref="ATP54:ATV54"/>
    <mergeCell ref="ATW54:AUC54"/>
    <mergeCell ref="AUD54:AUJ54"/>
    <mergeCell ref="AUK54:AUQ54"/>
    <mergeCell ref="AUR54:AUX54"/>
    <mergeCell ref="AUY54:AVE54"/>
    <mergeCell ref="AQJ54:AQP54"/>
    <mergeCell ref="AQQ54:AQW54"/>
    <mergeCell ref="AQX54:ARD54"/>
    <mergeCell ref="ARE54:ARK54"/>
    <mergeCell ref="ARL54:ARR54"/>
    <mergeCell ref="ARS54:ARY54"/>
    <mergeCell ref="ARZ54:ASF54"/>
    <mergeCell ref="ASG54:ASM54"/>
    <mergeCell ref="ASN54:AST54"/>
    <mergeCell ref="ANY54:AOE54"/>
    <mergeCell ref="AOF54:AOL54"/>
    <mergeCell ref="AOM54:AOS54"/>
    <mergeCell ref="AOT54:AOZ54"/>
    <mergeCell ref="APA54:APG54"/>
    <mergeCell ref="APH54:APN54"/>
    <mergeCell ref="APO54:APU54"/>
    <mergeCell ref="APV54:AQB54"/>
    <mergeCell ref="AQC54:AQI54"/>
    <mergeCell ref="ALN54:ALT54"/>
    <mergeCell ref="ALU54:AMA54"/>
    <mergeCell ref="AMB54:AMH54"/>
    <mergeCell ref="AMI54:AMO54"/>
    <mergeCell ref="AMP54:AMV54"/>
    <mergeCell ref="AMW54:ANC54"/>
    <mergeCell ref="AND54:ANJ54"/>
    <mergeCell ref="ANK54:ANQ54"/>
    <mergeCell ref="ANR54:ANX54"/>
    <mergeCell ref="AJC54:AJI54"/>
    <mergeCell ref="AJJ54:AJP54"/>
    <mergeCell ref="AJQ54:AJW54"/>
    <mergeCell ref="AJX54:AKD54"/>
    <mergeCell ref="AKE54:AKK54"/>
    <mergeCell ref="AKL54:AKR54"/>
    <mergeCell ref="AKS54:AKY54"/>
    <mergeCell ref="AKZ54:ALF54"/>
    <mergeCell ref="ALG54:ALM54"/>
    <mergeCell ref="AGR54:AGX54"/>
    <mergeCell ref="AGY54:AHE54"/>
    <mergeCell ref="AHF54:AHL54"/>
    <mergeCell ref="AHM54:AHS54"/>
    <mergeCell ref="AHT54:AHZ54"/>
    <mergeCell ref="AIA54:AIG54"/>
    <mergeCell ref="AIH54:AIN54"/>
    <mergeCell ref="AIO54:AIU54"/>
    <mergeCell ref="AIV54:AJB54"/>
    <mergeCell ref="AEG54:AEM54"/>
    <mergeCell ref="AEN54:AET54"/>
    <mergeCell ref="AEU54:AFA54"/>
    <mergeCell ref="AFB54:AFH54"/>
    <mergeCell ref="AFI54:AFO54"/>
    <mergeCell ref="AFP54:AFV54"/>
    <mergeCell ref="AFW54:AGC54"/>
    <mergeCell ref="AGD54:AGJ54"/>
    <mergeCell ref="AGK54:AGQ54"/>
    <mergeCell ref="ABV54:ACB54"/>
    <mergeCell ref="ACC54:ACI54"/>
    <mergeCell ref="ACJ54:ACP54"/>
    <mergeCell ref="ACQ54:ACW54"/>
    <mergeCell ref="ACX54:ADD54"/>
    <mergeCell ref="ADE54:ADK54"/>
    <mergeCell ref="ADL54:ADR54"/>
    <mergeCell ref="ADS54:ADY54"/>
    <mergeCell ref="ADZ54:AEF54"/>
    <mergeCell ref="ZK54:ZQ54"/>
    <mergeCell ref="ZR54:ZX54"/>
    <mergeCell ref="ZY54:AAE54"/>
    <mergeCell ref="AAF54:AAL54"/>
    <mergeCell ref="AAM54:AAS54"/>
    <mergeCell ref="AAT54:AAZ54"/>
    <mergeCell ref="ABA54:ABG54"/>
    <mergeCell ref="ABH54:ABN54"/>
    <mergeCell ref="ABO54:ABU54"/>
    <mergeCell ref="WZ54:XF54"/>
    <mergeCell ref="XG54:XM54"/>
    <mergeCell ref="XN54:XT54"/>
    <mergeCell ref="XU54:YA54"/>
    <mergeCell ref="YB54:YH54"/>
    <mergeCell ref="YI54:YO54"/>
    <mergeCell ref="YP54:YV54"/>
    <mergeCell ref="YW54:ZC54"/>
    <mergeCell ref="ZD54:ZJ54"/>
    <mergeCell ref="UO54:UU54"/>
    <mergeCell ref="UV54:VB54"/>
    <mergeCell ref="VC54:VI54"/>
    <mergeCell ref="VJ54:VP54"/>
    <mergeCell ref="VQ54:VW54"/>
    <mergeCell ref="VX54:WD54"/>
    <mergeCell ref="WE54:WK54"/>
    <mergeCell ref="WL54:WR54"/>
    <mergeCell ref="WS54:WY54"/>
    <mergeCell ref="SD54:SJ54"/>
    <mergeCell ref="SK54:SQ54"/>
    <mergeCell ref="SR54:SX54"/>
    <mergeCell ref="SY54:TE54"/>
    <mergeCell ref="TF54:TL54"/>
    <mergeCell ref="TM54:TS54"/>
    <mergeCell ref="TT54:TZ54"/>
    <mergeCell ref="UA54:UG54"/>
    <mergeCell ref="UH54:UN54"/>
    <mergeCell ref="PS54:PY54"/>
    <mergeCell ref="PZ54:QF54"/>
    <mergeCell ref="QG54:QM54"/>
    <mergeCell ref="QN54:QT54"/>
    <mergeCell ref="QU54:RA54"/>
    <mergeCell ref="RB54:RH54"/>
    <mergeCell ref="RI54:RO54"/>
    <mergeCell ref="RP54:RV54"/>
    <mergeCell ref="RW54:SC54"/>
    <mergeCell ref="NH54:NN54"/>
    <mergeCell ref="NO54:NU54"/>
    <mergeCell ref="NV54:OB54"/>
    <mergeCell ref="OC54:OI54"/>
    <mergeCell ref="OJ54:OP54"/>
    <mergeCell ref="OQ54:OW54"/>
    <mergeCell ref="OX54:PD54"/>
    <mergeCell ref="PE54:PK54"/>
    <mergeCell ref="PL54:PR54"/>
    <mergeCell ref="KW54:LC54"/>
    <mergeCell ref="LD54:LJ54"/>
    <mergeCell ref="LK54:LQ54"/>
    <mergeCell ref="LR54:LX54"/>
    <mergeCell ref="LY54:ME54"/>
    <mergeCell ref="MF54:ML54"/>
    <mergeCell ref="MM54:MS54"/>
    <mergeCell ref="MT54:MZ54"/>
    <mergeCell ref="NA54:NG54"/>
    <mergeCell ref="IS54:IY54"/>
    <mergeCell ref="IZ54:JF54"/>
    <mergeCell ref="JG54:JM54"/>
    <mergeCell ref="JN54:JT54"/>
    <mergeCell ref="JU54:KA54"/>
    <mergeCell ref="KB54:KH54"/>
    <mergeCell ref="KI54:KO54"/>
    <mergeCell ref="KP54:KV54"/>
    <mergeCell ref="GA54:GG54"/>
    <mergeCell ref="GH54:GN54"/>
    <mergeCell ref="GO54:GU54"/>
    <mergeCell ref="GV54:HB54"/>
    <mergeCell ref="HC54:HI54"/>
    <mergeCell ref="HJ54:HP54"/>
    <mergeCell ref="HQ54:HW54"/>
    <mergeCell ref="HX54:ID54"/>
    <mergeCell ref="IE54:IK54"/>
    <mergeCell ref="DW54:EC54"/>
    <mergeCell ref="ED54:EJ54"/>
    <mergeCell ref="EK54:EQ54"/>
    <mergeCell ref="ER54:EX54"/>
    <mergeCell ref="EY54:FE54"/>
    <mergeCell ref="FF54:FL54"/>
    <mergeCell ref="FM54:FS54"/>
    <mergeCell ref="FT54:FZ54"/>
    <mergeCell ref="XDD53:XDJ53"/>
    <mergeCell ref="XDK53:XDQ53"/>
    <mergeCell ref="XDR53:XDX53"/>
    <mergeCell ref="XDY53:XEE53"/>
    <mergeCell ref="XEF53:XEL53"/>
    <mergeCell ref="XEM53:XES53"/>
    <mergeCell ref="XET53:XEZ53"/>
    <mergeCell ref="XFA53:XFD53"/>
    <mergeCell ref="XAZ53:XBF53"/>
    <mergeCell ref="XBG53:XBM53"/>
    <mergeCell ref="XBN53:XBT53"/>
    <mergeCell ref="XBU53:XCA53"/>
    <mergeCell ref="XCB53:XCH53"/>
    <mergeCell ref="XCI53:XCO53"/>
    <mergeCell ref="XCP53:XCV53"/>
    <mergeCell ref="XCW53:XDC53"/>
    <mergeCell ref="WXM53:WXS53"/>
    <mergeCell ref="WXT53:WXZ53"/>
    <mergeCell ref="WYA53:WYG53"/>
    <mergeCell ref="WTL53:WTR53"/>
    <mergeCell ref="WTS53:WTY53"/>
    <mergeCell ref="WTZ53:WUF53"/>
    <mergeCell ref="WUG53:WUM53"/>
    <mergeCell ref="IL54:IR54"/>
    <mergeCell ref="O54:U54"/>
    <mergeCell ref="V54:AB54"/>
    <mergeCell ref="AC54:AI54"/>
    <mergeCell ref="AJ54:AP54"/>
    <mergeCell ref="AQ54:AW54"/>
    <mergeCell ref="AX54:BD54"/>
    <mergeCell ref="BE54:BK54"/>
    <mergeCell ref="BL54:BR54"/>
    <mergeCell ref="BS54:BY54"/>
    <mergeCell ref="BZ54:CF54"/>
    <mergeCell ref="CG54:CM54"/>
    <mergeCell ref="CN54:CT54"/>
    <mergeCell ref="CU54:DA54"/>
    <mergeCell ref="DB54:DH54"/>
    <mergeCell ref="DI54:DO54"/>
    <mergeCell ref="XAS53:XAY53"/>
    <mergeCell ref="WYH53:WYN53"/>
    <mergeCell ref="WYO53:WYU53"/>
    <mergeCell ref="WYV53:WZB53"/>
    <mergeCell ref="WZC53:WZI53"/>
    <mergeCell ref="WZJ53:WZP53"/>
    <mergeCell ref="WZQ53:WZW53"/>
    <mergeCell ref="WZX53:XAD53"/>
    <mergeCell ref="XAE53:XAK53"/>
    <mergeCell ref="XAL53:XAR53"/>
    <mergeCell ref="WVW53:WWC53"/>
    <mergeCell ref="WWD53:WWJ53"/>
    <mergeCell ref="WWK53:WWQ53"/>
    <mergeCell ref="WWR53:WWX53"/>
    <mergeCell ref="WWY53:WXE53"/>
    <mergeCell ref="WXF53:WXL53"/>
    <mergeCell ref="DP54:DV54"/>
    <mergeCell ref="WUN53:WUT53"/>
    <mergeCell ref="WUU53:WVA53"/>
    <mergeCell ref="WVB53:WVH53"/>
    <mergeCell ref="WVI53:WVO53"/>
    <mergeCell ref="WVP53:WVV53"/>
    <mergeCell ref="WRA53:WRG53"/>
    <mergeCell ref="WRH53:WRN53"/>
    <mergeCell ref="WRO53:WRU53"/>
    <mergeCell ref="WRV53:WSB53"/>
    <mergeCell ref="WSC53:WSI53"/>
    <mergeCell ref="WSJ53:WSP53"/>
    <mergeCell ref="WSQ53:WSW53"/>
    <mergeCell ref="WSX53:WTD53"/>
    <mergeCell ref="WTE53:WTK53"/>
    <mergeCell ref="WOP53:WOV53"/>
    <mergeCell ref="WOW53:WPC53"/>
    <mergeCell ref="WPD53:WPJ53"/>
    <mergeCell ref="WPK53:WPQ53"/>
    <mergeCell ref="WPR53:WPX53"/>
    <mergeCell ref="WPY53:WQE53"/>
    <mergeCell ref="WQF53:WQL53"/>
    <mergeCell ref="WQM53:WQS53"/>
    <mergeCell ref="WQT53:WQZ53"/>
    <mergeCell ref="WME53:WMK53"/>
    <mergeCell ref="WML53:WMR53"/>
    <mergeCell ref="WMS53:WMY53"/>
    <mergeCell ref="WMZ53:WNF53"/>
    <mergeCell ref="WNG53:WNM53"/>
    <mergeCell ref="WNN53:WNT53"/>
    <mergeCell ref="WNU53:WOA53"/>
    <mergeCell ref="WOB53:WOH53"/>
    <mergeCell ref="WOI53:WOO53"/>
    <mergeCell ref="WJT53:WJZ53"/>
    <mergeCell ref="WKA53:WKG53"/>
    <mergeCell ref="WKH53:WKN53"/>
    <mergeCell ref="WKO53:WKU53"/>
    <mergeCell ref="WKV53:WLB53"/>
    <mergeCell ref="WLC53:WLI53"/>
    <mergeCell ref="WLJ53:WLP53"/>
    <mergeCell ref="WLQ53:WLW53"/>
    <mergeCell ref="WLX53:WMD53"/>
    <mergeCell ref="WHI53:WHO53"/>
    <mergeCell ref="WHP53:WHV53"/>
    <mergeCell ref="WHW53:WIC53"/>
    <mergeCell ref="WID53:WIJ53"/>
    <mergeCell ref="WIK53:WIQ53"/>
    <mergeCell ref="WIR53:WIX53"/>
    <mergeCell ref="WIY53:WJE53"/>
    <mergeCell ref="WJF53:WJL53"/>
    <mergeCell ref="WJM53:WJS53"/>
    <mergeCell ref="WEX53:WFD53"/>
    <mergeCell ref="WFE53:WFK53"/>
    <mergeCell ref="WFL53:WFR53"/>
    <mergeCell ref="WFS53:WFY53"/>
    <mergeCell ref="WFZ53:WGF53"/>
    <mergeCell ref="WGG53:WGM53"/>
    <mergeCell ref="WGN53:WGT53"/>
    <mergeCell ref="WGU53:WHA53"/>
    <mergeCell ref="WHB53:WHH53"/>
    <mergeCell ref="WCM53:WCS53"/>
    <mergeCell ref="WCT53:WCZ53"/>
    <mergeCell ref="WDA53:WDG53"/>
    <mergeCell ref="WDH53:WDN53"/>
    <mergeCell ref="WDO53:WDU53"/>
    <mergeCell ref="WDV53:WEB53"/>
    <mergeCell ref="WEC53:WEI53"/>
    <mergeCell ref="WEJ53:WEP53"/>
    <mergeCell ref="WEQ53:WEW53"/>
    <mergeCell ref="WAB53:WAH53"/>
    <mergeCell ref="WAI53:WAO53"/>
    <mergeCell ref="WAP53:WAV53"/>
    <mergeCell ref="WAW53:WBC53"/>
    <mergeCell ref="WBD53:WBJ53"/>
    <mergeCell ref="WBK53:WBQ53"/>
    <mergeCell ref="WBR53:WBX53"/>
    <mergeCell ref="WBY53:WCE53"/>
    <mergeCell ref="WCF53:WCL53"/>
    <mergeCell ref="VXQ53:VXW53"/>
    <mergeCell ref="VXX53:VYD53"/>
    <mergeCell ref="VYE53:VYK53"/>
    <mergeCell ref="VYL53:VYR53"/>
    <mergeCell ref="VYS53:VYY53"/>
    <mergeCell ref="VYZ53:VZF53"/>
    <mergeCell ref="VZG53:VZM53"/>
    <mergeCell ref="VZN53:VZT53"/>
    <mergeCell ref="VZU53:WAA53"/>
    <mergeCell ref="VVF53:VVL53"/>
    <mergeCell ref="VVM53:VVS53"/>
    <mergeCell ref="VVT53:VVZ53"/>
    <mergeCell ref="VWA53:VWG53"/>
    <mergeCell ref="VWH53:VWN53"/>
    <mergeCell ref="VWO53:VWU53"/>
    <mergeCell ref="VWV53:VXB53"/>
    <mergeCell ref="VXC53:VXI53"/>
    <mergeCell ref="VXJ53:VXP53"/>
    <mergeCell ref="VSU53:VTA53"/>
    <mergeCell ref="VTB53:VTH53"/>
    <mergeCell ref="VTI53:VTO53"/>
    <mergeCell ref="VTP53:VTV53"/>
    <mergeCell ref="VTW53:VUC53"/>
    <mergeCell ref="VUD53:VUJ53"/>
    <mergeCell ref="VUK53:VUQ53"/>
    <mergeCell ref="VUR53:VUX53"/>
    <mergeCell ref="VUY53:VVE53"/>
    <mergeCell ref="VQJ53:VQP53"/>
    <mergeCell ref="VQQ53:VQW53"/>
    <mergeCell ref="VQX53:VRD53"/>
    <mergeCell ref="VRE53:VRK53"/>
    <mergeCell ref="VRL53:VRR53"/>
    <mergeCell ref="VRS53:VRY53"/>
    <mergeCell ref="VRZ53:VSF53"/>
    <mergeCell ref="VSG53:VSM53"/>
    <mergeCell ref="VSN53:VST53"/>
    <mergeCell ref="VNY53:VOE53"/>
    <mergeCell ref="VOF53:VOL53"/>
    <mergeCell ref="VOM53:VOS53"/>
    <mergeCell ref="VOT53:VOZ53"/>
    <mergeCell ref="VPA53:VPG53"/>
    <mergeCell ref="VPH53:VPN53"/>
    <mergeCell ref="VPO53:VPU53"/>
    <mergeCell ref="VPV53:VQB53"/>
    <mergeCell ref="VQC53:VQI53"/>
    <mergeCell ref="VLN53:VLT53"/>
    <mergeCell ref="VLU53:VMA53"/>
    <mergeCell ref="VMB53:VMH53"/>
    <mergeCell ref="VMI53:VMO53"/>
    <mergeCell ref="VMP53:VMV53"/>
    <mergeCell ref="VMW53:VNC53"/>
    <mergeCell ref="VND53:VNJ53"/>
    <mergeCell ref="VNK53:VNQ53"/>
    <mergeCell ref="VNR53:VNX53"/>
    <mergeCell ref="VJC53:VJI53"/>
    <mergeCell ref="VJJ53:VJP53"/>
    <mergeCell ref="VJQ53:VJW53"/>
    <mergeCell ref="VJX53:VKD53"/>
    <mergeCell ref="VKE53:VKK53"/>
    <mergeCell ref="VKL53:VKR53"/>
    <mergeCell ref="VKS53:VKY53"/>
    <mergeCell ref="VKZ53:VLF53"/>
    <mergeCell ref="VLG53:VLM53"/>
    <mergeCell ref="VGR53:VGX53"/>
    <mergeCell ref="VGY53:VHE53"/>
    <mergeCell ref="VHF53:VHL53"/>
    <mergeCell ref="VHM53:VHS53"/>
    <mergeCell ref="VHT53:VHZ53"/>
    <mergeCell ref="VIA53:VIG53"/>
    <mergeCell ref="VIH53:VIN53"/>
    <mergeCell ref="VIO53:VIU53"/>
    <mergeCell ref="VIV53:VJB53"/>
    <mergeCell ref="VEG53:VEM53"/>
    <mergeCell ref="VEN53:VET53"/>
    <mergeCell ref="VEU53:VFA53"/>
    <mergeCell ref="VFB53:VFH53"/>
    <mergeCell ref="VFI53:VFO53"/>
    <mergeCell ref="VFP53:VFV53"/>
    <mergeCell ref="VFW53:VGC53"/>
    <mergeCell ref="VGD53:VGJ53"/>
    <mergeCell ref="VGK53:VGQ53"/>
    <mergeCell ref="VBV53:VCB53"/>
    <mergeCell ref="VCC53:VCI53"/>
    <mergeCell ref="VCJ53:VCP53"/>
    <mergeCell ref="VCQ53:VCW53"/>
    <mergeCell ref="VCX53:VDD53"/>
    <mergeCell ref="VDE53:VDK53"/>
    <mergeCell ref="VDL53:VDR53"/>
    <mergeCell ref="VDS53:VDY53"/>
    <mergeCell ref="VDZ53:VEF53"/>
    <mergeCell ref="UZK53:UZQ53"/>
    <mergeCell ref="UZR53:UZX53"/>
    <mergeCell ref="UZY53:VAE53"/>
    <mergeCell ref="VAF53:VAL53"/>
    <mergeCell ref="VAM53:VAS53"/>
    <mergeCell ref="VAT53:VAZ53"/>
    <mergeCell ref="VBA53:VBG53"/>
    <mergeCell ref="VBH53:VBN53"/>
    <mergeCell ref="VBO53:VBU53"/>
    <mergeCell ref="UWZ53:UXF53"/>
    <mergeCell ref="UXG53:UXM53"/>
    <mergeCell ref="UXN53:UXT53"/>
    <mergeCell ref="UXU53:UYA53"/>
    <mergeCell ref="UYB53:UYH53"/>
    <mergeCell ref="UYI53:UYO53"/>
    <mergeCell ref="UYP53:UYV53"/>
    <mergeCell ref="UYW53:UZC53"/>
    <mergeCell ref="UZD53:UZJ53"/>
    <mergeCell ref="UUO53:UUU53"/>
    <mergeCell ref="UUV53:UVB53"/>
    <mergeCell ref="UVC53:UVI53"/>
    <mergeCell ref="UVJ53:UVP53"/>
    <mergeCell ref="UVQ53:UVW53"/>
    <mergeCell ref="UVX53:UWD53"/>
    <mergeCell ref="UWE53:UWK53"/>
    <mergeCell ref="UWL53:UWR53"/>
    <mergeCell ref="UWS53:UWY53"/>
    <mergeCell ref="USD53:USJ53"/>
    <mergeCell ref="USK53:USQ53"/>
    <mergeCell ref="USR53:USX53"/>
    <mergeCell ref="USY53:UTE53"/>
    <mergeCell ref="UTF53:UTL53"/>
    <mergeCell ref="UTM53:UTS53"/>
    <mergeCell ref="UTT53:UTZ53"/>
    <mergeCell ref="UUA53:UUG53"/>
    <mergeCell ref="UUH53:UUN53"/>
    <mergeCell ref="UPS53:UPY53"/>
    <mergeCell ref="UPZ53:UQF53"/>
    <mergeCell ref="UQG53:UQM53"/>
    <mergeCell ref="UQN53:UQT53"/>
    <mergeCell ref="UQU53:URA53"/>
    <mergeCell ref="URB53:URH53"/>
    <mergeCell ref="URI53:URO53"/>
    <mergeCell ref="URP53:URV53"/>
    <mergeCell ref="URW53:USC53"/>
    <mergeCell ref="UNH53:UNN53"/>
    <mergeCell ref="UNO53:UNU53"/>
    <mergeCell ref="UNV53:UOB53"/>
    <mergeCell ref="UOC53:UOI53"/>
    <mergeCell ref="UOJ53:UOP53"/>
    <mergeCell ref="UOQ53:UOW53"/>
    <mergeCell ref="UOX53:UPD53"/>
    <mergeCell ref="UPE53:UPK53"/>
    <mergeCell ref="UPL53:UPR53"/>
    <mergeCell ref="UKW53:ULC53"/>
    <mergeCell ref="ULD53:ULJ53"/>
    <mergeCell ref="ULK53:ULQ53"/>
    <mergeCell ref="ULR53:ULX53"/>
    <mergeCell ref="ULY53:UME53"/>
    <mergeCell ref="UMF53:UML53"/>
    <mergeCell ref="UMM53:UMS53"/>
    <mergeCell ref="UMT53:UMZ53"/>
    <mergeCell ref="UNA53:UNG53"/>
    <mergeCell ref="UIL53:UIR53"/>
    <mergeCell ref="UIS53:UIY53"/>
    <mergeCell ref="UIZ53:UJF53"/>
    <mergeCell ref="UJG53:UJM53"/>
    <mergeCell ref="UJN53:UJT53"/>
    <mergeCell ref="UJU53:UKA53"/>
    <mergeCell ref="UKB53:UKH53"/>
    <mergeCell ref="UKI53:UKO53"/>
    <mergeCell ref="UKP53:UKV53"/>
    <mergeCell ref="UGA53:UGG53"/>
    <mergeCell ref="UGH53:UGN53"/>
    <mergeCell ref="UGO53:UGU53"/>
    <mergeCell ref="UGV53:UHB53"/>
    <mergeCell ref="UHC53:UHI53"/>
    <mergeCell ref="UHJ53:UHP53"/>
    <mergeCell ref="UHQ53:UHW53"/>
    <mergeCell ref="UHX53:UID53"/>
    <mergeCell ref="UIE53:UIK53"/>
    <mergeCell ref="UDP53:UDV53"/>
    <mergeCell ref="UDW53:UEC53"/>
    <mergeCell ref="UED53:UEJ53"/>
    <mergeCell ref="UEK53:UEQ53"/>
    <mergeCell ref="UER53:UEX53"/>
    <mergeCell ref="UEY53:UFE53"/>
    <mergeCell ref="UFF53:UFL53"/>
    <mergeCell ref="UFM53:UFS53"/>
    <mergeCell ref="UFT53:UFZ53"/>
    <mergeCell ref="UBE53:UBK53"/>
    <mergeCell ref="UBL53:UBR53"/>
    <mergeCell ref="UBS53:UBY53"/>
    <mergeCell ref="UBZ53:UCF53"/>
    <mergeCell ref="UCG53:UCM53"/>
    <mergeCell ref="UCN53:UCT53"/>
    <mergeCell ref="UCU53:UDA53"/>
    <mergeCell ref="UDB53:UDH53"/>
    <mergeCell ref="UDI53:UDO53"/>
    <mergeCell ref="TYT53:TYZ53"/>
    <mergeCell ref="TZA53:TZG53"/>
    <mergeCell ref="TZH53:TZN53"/>
    <mergeCell ref="TZO53:TZU53"/>
    <mergeCell ref="TZV53:UAB53"/>
    <mergeCell ref="UAC53:UAI53"/>
    <mergeCell ref="UAJ53:UAP53"/>
    <mergeCell ref="UAQ53:UAW53"/>
    <mergeCell ref="UAX53:UBD53"/>
    <mergeCell ref="TWI53:TWO53"/>
    <mergeCell ref="TWP53:TWV53"/>
    <mergeCell ref="TWW53:TXC53"/>
    <mergeCell ref="TXD53:TXJ53"/>
    <mergeCell ref="TXK53:TXQ53"/>
    <mergeCell ref="TXR53:TXX53"/>
    <mergeCell ref="TXY53:TYE53"/>
    <mergeCell ref="TYF53:TYL53"/>
    <mergeCell ref="TYM53:TYS53"/>
    <mergeCell ref="TTX53:TUD53"/>
    <mergeCell ref="TUE53:TUK53"/>
    <mergeCell ref="TUL53:TUR53"/>
    <mergeCell ref="TUS53:TUY53"/>
    <mergeCell ref="TUZ53:TVF53"/>
    <mergeCell ref="TVG53:TVM53"/>
    <mergeCell ref="TVN53:TVT53"/>
    <mergeCell ref="TVU53:TWA53"/>
    <mergeCell ref="TWB53:TWH53"/>
    <mergeCell ref="TRM53:TRS53"/>
    <mergeCell ref="TRT53:TRZ53"/>
    <mergeCell ref="TSA53:TSG53"/>
    <mergeCell ref="TSH53:TSN53"/>
    <mergeCell ref="TSO53:TSU53"/>
    <mergeCell ref="TSV53:TTB53"/>
    <mergeCell ref="TTC53:TTI53"/>
    <mergeCell ref="TTJ53:TTP53"/>
    <mergeCell ref="TTQ53:TTW53"/>
    <mergeCell ref="TPB53:TPH53"/>
    <mergeCell ref="TPI53:TPO53"/>
    <mergeCell ref="TPP53:TPV53"/>
    <mergeCell ref="TPW53:TQC53"/>
    <mergeCell ref="TQD53:TQJ53"/>
    <mergeCell ref="TQK53:TQQ53"/>
    <mergeCell ref="TQR53:TQX53"/>
    <mergeCell ref="TQY53:TRE53"/>
    <mergeCell ref="TRF53:TRL53"/>
    <mergeCell ref="TMQ53:TMW53"/>
    <mergeCell ref="TMX53:TND53"/>
    <mergeCell ref="TNE53:TNK53"/>
    <mergeCell ref="TNL53:TNR53"/>
    <mergeCell ref="TNS53:TNY53"/>
    <mergeCell ref="TNZ53:TOF53"/>
    <mergeCell ref="TOG53:TOM53"/>
    <mergeCell ref="TON53:TOT53"/>
    <mergeCell ref="TOU53:TPA53"/>
    <mergeCell ref="TKF53:TKL53"/>
    <mergeCell ref="TKM53:TKS53"/>
    <mergeCell ref="TKT53:TKZ53"/>
    <mergeCell ref="TLA53:TLG53"/>
    <mergeCell ref="TLH53:TLN53"/>
    <mergeCell ref="TLO53:TLU53"/>
    <mergeCell ref="TLV53:TMB53"/>
    <mergeCell ref="TMC53:TMI53"/>
    <mergeCell ref="TMJ53:TMP53"/>
    <mergeCell ref="THU53:TIA53"/>
    <mergeCell ref="TIB53:TIH53"/>
    <mergeCell ref="TII53:TIO53"/>
    <mergeCell ref="TIP53:TIV53"/>
    <mergeCell ref="TIW53:TJC53"/>
    <mergeCell ref="TJD53:TJJ53"/>
    <mergeCell ref="TJK53:TJQ53"/>
    <mergeCell ref="TJR53:TJX53"/>
    <mergeCell ref="TJY53:TKE53"/>
    <mergeCell ref="TFJ53:TFP53"/>
    <mergeCell ref="TFQ53:TFW53"/>
    <mergeCell ref="TFX53:TGD53"/>
    <mergeCell ref="TGE53:TGK53"/>
    <mergeCell ref="TGL53:TGR53"/>
    <mergeCell ref="TGS53:TGY53"/>
    <mergeCell ref="TGZ53:THF53"/>
    <mergeCell ref="THG53:THM53"/>
    <mergeCell ref="THN53:THT53"/>
    <mergeCell ref="TCY53:TDE53"/>
    <mergeCell ref="TDF53:TDL53"/>
    <mergeCell ref="TDM53:TDS53"/>
    <mergeCell ref="TDT53:TDZ53"/>
    <mergeCell ref="TEA53:TEG53"/>
    <mergeCell ref="TEH53:TEN53"/>
    <mergeCell ref="TEO53:TEU53"/>
    <mergeCell ref="TEV53:TFB53"/>
    <mergeCell ref="TFC53:TFI53"/>
    <mergeCell ref="TAN53:TAT53"/>
    <mergeCell ref="TAU53:TBA53"/>
    <mergeCell ref="TBB53:TBH53"/>
    <mergeCell ref="TBI53:TBO53"/>
    <mergeCell ref="TBP53:TBV53"/>
    <mergeCell ref="TBW53:TCC53"/>
    <mergeCell ref="TCD53:TCJ53"/>
    <mergeCell ref="TCK53:TCQ53"/>
    <mergeCell ref="TCR53:TCX53"/>
    <mergeCell ref="SYC53:SYI53"/>
    <mergeCell ref="SYJ53:SYP53"/>
    <mergeCell ref="SYQ53:SYW53"/>
    <mergeCell ref="SYX53:SZD53"/>
    <mergeCell ref="SZE53:SZK53"/>
    <mergeCell ref="SZL53:SZR53"/>
    <mergeCell ref="SZS53:SZY53"/>
    <mergeCell ref="SZZ53:TAF53"/>
    <mergeCell ref="TAG53:TAM53"/>
    <mergeCell ref="SVR53:SVX53"/>
    <mergeCell ref="SVY53:SWE53"/>
    <mergeCell ref="SWF53:SWL53"/>
    <mergeCell ref="SWM53:SWS53"/>
    <mergeCell ref="SWT53:SWZ53"/>
    <mergeCell ref="SXA53:SXG53"/>
    <mergeCell ref="SXH53:SXN53"/>
    <mergeCell ref="SXO53:SXU53"/>
    <mergeCell ref="SXV53:SYB53"/>
    <mergeCell ref="STG53:STM53"/>
    <mergeCell ref="STN53:STT53"/>
    <mergeCell ref="STU53:SUA53"/>
    <mergeCell ref="SUB53:SUH53"/>
    <mergeCell ref="SUI53:SUO53"/>
    <mergeCell ref="SUP53:SUV53"/>
    <mergeCell ref="SUW53:SVC53"/>
    <mergeCell ref="SVD53:SVJ53"/>
    <mergeCell ref="SVK53:SVQ53"/>
    <mergeCell ref="SQV53:SRB53"/>
    <mergeCell ref="SRC53:SRI53"/>
    <mergeCell ref="SRJ53:SRP53"/>
    <mergeCell ref="SRQ53:SRW53"/>
    <mergeCell ref="SRX53:SSD53"/>
    <mergeCell ref="SSE53:SSK53"/>
    <mergeCell ref="SSL53:SSR53"/>
    <mergeCell ref="SSS53:SSY53"/>
    <mergeCell ref="SSZ53:STF53"/>
    <mergeCell ref="SOK53:SOQ53"/>
    <mergeCell ref="SOR53:SOX53"/>
    <mergeCell ref="SOY53:SPE53"/>
    <mergeCell ref="SPF53:SPL53"/>
    <mergeCell ref="SPM53:SPS53"/>
    <mergeCell ref="SPT53:SPZ53"/>
    <mergeCell ref="SQA53:SQG53"/>
    <mergeCell ref="SQH53:SQN53"/>
    <mergeCell ref="SQO53:SQU53"/>
    <mergeCell ref="SLZ53:SMF53"/>
    <mergeCell ref="SMG53:SMM53"/>
    <mergeCell ref="SMN53:SMT53"/>
    <mergeCell ref="SMU53:SNA53"/>
    <mergeCell ref="SNB53:SNH53"/>
    <mergeCell ref="SNI53:SNO53"/>
    <mergeCell ref="SNP53:SNV53"/>
    <mergeCell ref="SNW53:SOC53"/>
    <mergeCell ref="SOD53:SOJ53"/>
    <mergeCell ref="SJO53:SJU53"/>
    <mergeCell ref="SJV53:SKB53"/>
    <mergeCell ref="SKC53:SKI53"/>
    <mergeCell ref="SKJ53:SKP53"/>
    <mergeCell ref="SKQ53:SKW53"/>
    <mergeCell ref="SKX53:SLD53"/>
    <mergeCell ref="SLE53:SLK53"/>
    <mergeCell ref="SLL53:SLR53"/>
    <mergeCell ref="SLS53:SLY53"/>
    <mergeCell ref="SHD53:SHJ53"/>
    <mergeCell ref="SHK53:SHQ53"/>
    <mergeCell ref="SHR53:SHX53"/>
    <mergeCell ref="SHY53:SIE53"/>
    <mergeCell ref="SIF53:SIL53"/>
    <mergeCell ref="SIM53:SIS53"/>
    <mergeCell ref="SIT53:SIZ53"/>
    <mergeCell ref="SJA53:SJG53"/>
    <mergeCell ref="SJH53:SJN53"/>
    <mergeCell ref="SES53:SEY53"/>
    <mergeCell ref="SEZ53:SFF53"/>
    <mergeCell ref="SFG53:SFM53"/>
    <mergeCell ref="SFN53:SFT53"/>
    <mergeCell ref="SFU53:SGA53"/>
    <mergeCell ref="SGB53:SGH53"/>
    <mergeCell ref="SGI53:SGO53"/>
    <mergeCell ref="SGP53:SGV53"/>
    <mergeCell ref="SGW53:SHC53"/>
    <mergeCell ref="SCH53:SCN53"/>
    <mergeCell ref="SCO53:SCU53"/>
    <mergeCell ref="SCV53:SDB53"/>
    <mergeCell ref="SDC53:SDI53"/>
    <mergeCell ref="SDJ53:SDP53"/>
    <mergeCell ref="SDQ53:SDW53"/>
    <mergeCell ref="SDX53:SED53"/>
    <mergeCell ref="SEE53:SEK53"/>
    <mergeCell ref="SEL53:SER53"/>
    <mergeCell ref="RZW53:SAC53"/>
    <mergeCell ref="SAD53:SAJ53"/>
    <mergeCell ref="SAK53:SAQ53"/>
    <mergeCell ref="SAR53:SAX53"/>
    <mergeCell ref="SAY53:SBE53"/>
    <mergeCell ref="SBF53:SBL53"/>
    <mergeCell ref="SBM53:SBS53"/>
    <mergeCell ref="SBT53:SBZ53"/>
    <mergeCell ref="SCA53:SCG53"/>
    <mergeCell ref="RXL53:RXR53"/>
    <mergeCell ref="RXS53:RXY53"/>
    <mergeCell ref="RXZ53:RYF53"/>
    <mergeCell ref="RYG53:RYM53"/>
    <mergeCell ref="RYN53:RYT53"/>
    <mergeCell ref="RYU53:RZA53"/>
    <mergeCell ref="RZB53:RZH53"/>
    <mergeCell ref="RZI53:RZO53"/>
    <mergeCell ref="RZP53:RZV53"/>
    <mergeCell ref="RVA53:RVG53"/>
    <mergeCell ref="RVH53:RVN53"/>
    <mergeCell ref="RVO53:RVU53"/>
    <mergeCell ref="RVV53:RWB53"/>
    <mergeCell ref="RWC53:RWI53"/>
    <mergeCell ref="RWJ53:RWP53"/>
    <mergeCell ref="RWQ53:RWW53"/>
    <mergeCell ref="RWX53:RXD53"/>
    <mergeCell ref="RXE53:RXK53"/>
    <mergeCell ref="RSP53:RSV53"/>
    <mergeCell ref="RSW53:RTC53"/>
    <mergeCell ref="RTD53:RTJ53"/>
    <mergeCell ref="RTK53:RTQ53"/>
    <mergeCell ref="RTR53:RTX53"/>
    <mergeCell ref="RTY53:RUE53"/>
    <mergeCell ref="RUF53:RUL53"/>
    <mergeCell ref="RUM53:RUS53"/>
    <mergeCell ref="RUT53:RUZ53"/>
    <mergeCell ref="RQE53:RQK53"/>
    <mergeCell ref="RQL53:RQR53"/>
    <mergeCell ref="RQS53:RQY53"/>
    <mergeCell ref="RQZ53:RRF53"/>
    <mergeCell ref="RRG53:RRM53"/>
    <mergeCell ref="RRN53:RRT53"/>
    <mergeCell ref="RRU53:RSA53"/>
    <mergeCell ref="RSB53:RSH53"/>
    <mergeCell ref="RSI53:RSO53"/>
    <mergeCell ref="RNT53:RNZ53"/>
    <mergeCell ref="ROA53:ROG53"/>
    <mergeCell ref="ROH53:RON53"/>
    <mergeCell ref="ROO53:ROU53"/>
    <mergeCell ref="ROV53:RPB53"/>
    <mergeCell ref="RPC53:RPI53"/>
    <mergeCell ref="RPJ53:RPP53"/>
    <mergeCell ref="RPQ53:RPW53"/>
    <mergeCell ref="RPX53:RQD53"/>
    <mergeCell ref="RLI53:RLO53"/>
    <mergeCell ref="RLP53:RLV53"/>
    <mergeCell ref="RLW53:RMC53"/>
    <mergeCell ref="RMD53:RMJ53"/>
    <mergeCell ref="RMK53:RMQ53"/>
    <mergeCell ref="RMR53:RMX53"/>
    <mergeCell ref="RMY53:RNE53"/>
    <mergeCell ref="RNF53:RNL53"/>
    <mergeCell ref="RNM53:RNS53"/>
    <mergeCell ref="RIX53:RJD53"/>
    <mergeCell ref="RJE53:RJK53"/>
    <mergeCell ref="RJL53:RJR53"/>
    <mergeCell ref="RJS53:RJY53"/>
    <mergeCell ref="RJZ53:RKF53"/>
    <mergeCell ref="RKG53:RKM53"/>
    <mergeCell ref="RKN53:RKT53"/>
    <mergeCell ref="RKU53:RLA53"/>
    <mergeCell ref="RLB53:RLH53"/>
    <mergeCell ref="RGM53:RGS53"/>
    <mergeCell ref="RGT53:RGZ53"/>
    <mergeCell ref="RHA53:RHG53"/>
    <mergeCell ref="RHH53:RHN53"/>
    <mergeCell ref="RHO53:RHU53"/>
    <mergeCell ref="RHV53:RIB53"/>
    <mergeCell ref="RIC53:RII53"/>
    <mergeCell ref="RIJ53:RIP53"/>
    <mergeCell ref="RIQ53:RIW53"/>
    <mergeCell ref="REB53:REH53"/>
    <mergeCell ref="REI53:REO53"/>
    <mergeCell ref="REP53:REV53"/>
    <mergeCell ref="REW53:RFC53"/>
    <mergeCell ref="RFD53:RFJ53"/>
    <mergeCell ref="RFK53:RFQ53"/>
    <mergeCell ref="RFR53:RFX53"/>
    <mergeCell ref="RFY53:RGE53"/>
    <mergeCell ref="RGF53:RGL53"/>
    <mergeCell ref="RBQ53:RBW53"/>
    <mergeCell ref="RBX53:RCD53"/>
    <mergeCell ref="RCE53:RCK53"/>
    <mergeCell ref="RCL53:RCR53"/>
    <mergeCell ref="RCS53:RCY53"/>
    <mergeCell ref="RCZ53:RDF53"/>
    <mergeCell ref="RDG53:RDM53"/>
    <mergeCell ref="RDN53:RDT53"/>
    <mergeCell ref="RDU53:REA53"/>
    <mergeCell ref="QZF53:QZL53"/>
    <mergeCell ref="QZM53:QZS53"/>
    <mergeCell ref="QZT53:QZZ53"/>
    <mergeCell ref="RAA53:RAG53"/>
    <mergeCell ref="RAH53:RAN53"/>
    <mergeCell ref="RAO53:RAU53"/>
    <mergeCell ref="RAV53:RBB53"/>
    <mergeCell ref="RBC53:RBI53"/>
    <mergeCell ref="RBJ53:RBP53"/>
    <mergeCell ref="QWU53:QXA53"/>
    <mergeCell ref="QXB53:QXH53"/>
    <mergeCell ref="QXI53:QXO53"/>
    <mergeCell ref="QXP53:QXV53"/>
    <mergeCell ref="QXW53:QYC53"/>
    <mergeCell ref="QYD53:QYJ53"/>
    <mergeCell ref="QYK53:QYQ53"/>
    <mergeCell ref="QYR53:QYX53"/>
    <mergeCell ref="QYY53:QZE53"/>
    <mergeCell ref="QUJ53:QUP53"/>
    <mergeCell ref="QUQ53:QUW53"/>
    <mergeCell ref="QUX53:QVD53"/>
    <mergeCell ref="QVE53:QVK53"/>
    <mergeCell ref="QVL53:QVR53"/>
    <mergeCell ref="QVS53:QVY53"/>
    <mergeCell ref="QVZ53:QWF53"/>
    <mergeCell ref="QWG53:QWM53"/>
    <mergeCell ref="QWN53:QWT53"/>
    <mergeCell ref="QRY53:QSE53"/>
    <mergeCell ref="QSF53:QSL53"/>
    <mergeCell ref="QSM53:QSS53"/>
    <mergeCell ref="QST53:QSZ53"/>
    <mergeCell ref="QTA53:QTG53"/>
    <mergeCell ref="QTH53:QTN53"/>
    <mergeCell ref="QTO53:QTU53"/>
    <mergeCell ref="QTV53:QUB53"/>
    <mergeCell ref="QUC53:QUI53"/>
    <mergeCell ref="QPN53:QPT53"/>
    <mergeCell ref="QPU53:QQA53"/>
    <mergeCell ref="QQB53:QQH53"/>
    <mergeCell ref="QQI53:QQO53"/>
    <mergeCell ref="QQP53:QQV53"/>
    <mergeCell ref="QQW53:QRC53"/>
    <mergeCell ref="QRD53:QRJ53"/>
    <mergeCell ref="QRK53:QRQ53"/>
    <mergeCell ref="QRR53:QRX53"/>
    <mergeCell ref="QNC53:QNI53"/>
    <mergeCell ref="QNJ53:QNP53"/>
    <mergeCell ref="QNQ53:QNW53"/>
    <mergeCell ref="QNX53:QOD53"/>
    <mergeCell ref="QOE53:QOK53"/>
    <mergeCell ref="QOL53:QOR53"/>
    <mergeCell ref="QOS53:QOY53"/>
    <mergeCell ref="QOZ53:QPF53"/>
    <mergeCell ref="QPG53:QPM53"/>
    <mergeCell ref="QKR53:QKX53"/>
    <mergeCell ref="QKY53:QLE53"/>
    <mergeCell ref="QLF53:QLL53"/>
    <mergeCell ref="QLM53:QLS53"/>
    <mergeCell ref="QLT53:QLZ53"/>
    <mergeCell ref="QMA53:QMG53"/>
    <mergeCell ref="QMH53:QMN53"/>
    <mergeCell ref="QMO53:QMU53"/>
    <mergeCell ref="QMV53:QNB53"/>
    <mergeCell ref="QIG53:QIM53"/>
    <mergeCell ref="QIN53:QIT53"/>
    <mergeCell ref="QIU53:QJA53"/>
    <mergeCell ref="QJB53:QJH53"/>
    <mergeCell ref="QJI53:QJO53"/>
    <mergeCell ref="QJP53:QJV53"/>
    <mergeCell ref="QJW53:QKC53"/>
    <mergeCell ref="QKD53:QKJ53"/>
    <mergeCell ref="QKK53:QKQ53"/>
    <mergeCell ref="QFV53:QGB53"/>
    <mergeCell ref="QGC53:QGI53"/>
    <mergeCell ref="QGJ53:QGP53"/>
    <mergeCell ref="QGQ53:QGW53"/>
    <mergeCell ref="QGX53:QHD53"/>
    <mergeCell ref="QHE53:QHK53"/>
    <mergeCell ref="QHL53:QHR53"/>
    <mergeCell ref="QHS53:QHY53"/>
    <mergeCell ref="QHZ53:QIF53"/>
    <mergeCell ref="QDK53:QDQ53"/>
    <mergeCell ref="QDR53:QDX53"/>
    <mergeCell ref="QDY53:QEE53"/>
    <mergeCell ref="QEF53:QEL53"/>
    <mergeCell ref="QEM53:QES53"/>
    <mergeCell ref="QET53:QEZ53"/>
    <mergeCell ref="QFA53:QFG53"/>
    <mergeCell ref="QFH53:QFN53"/>
    <mergeCell ref="QFO53:QFU53"/>
    <mergeCell ref="QAZ53:QBF53"/>
    <mergeCell ref="QBG53:QBM53"/>
    <mergeCell ref="QBN53:QBT53"/>
    <mergeCell ref="QBU53:QCA53"/>
    <mergeCell ref="QCB53:QCH53"/>
    <mergeCell ref="QCI53:QCO53"/>
    <mergeCell ref="QCP53:QCV53"/>
    <mergeCell ref="QCW53:QDC53"/>
    <mergeCell ref="QDD53:QDJ53"/>
    <mergeCell ref="PYO53:PYU53"/>
    <mergeCell ref="PYV53:PZB53"/>
    <mergeCell ref="PZC53:PZI53"/>
    <mergeCell ref="PZJ53:PZP53"/>
    <mergeCell ref="PZQ53:PZW53"/>
    <mergeCell ref="PZX53:QAD53"/>
    <mergeCell ref="QAE53:QAK53"/>
    <mergeCell ref="QAL53:QAR53"/>
    <mergeCell ref="QAS53:QAY53"/>
    <mergeCell ref="PWD53:PWJ53"/>
    <mergeCell ref="PWK53:PWQ53"/>
    <mergeCell ref="PWR53:PWX53"/>
    <mergeCell ref="PWY53:PXE53"/>
    <mergeCell ref="PXF53:PXL53"/>
    <mergeCell ref="PXM53:PXS53"/>
    <mergeCell ref="PXT53:PXZ53"/>
    <mergeCell ref="PYA53:PYG53"/>
    <mergeCell ref="PYH53:PYN53"/>
    <mergeCell ref="PTS53:PTY53"/>
    <mergeCell ref="PTZ53:PUF53"/>
    <mergeCell ref="PUG53:PUM53"/>
    <mergeCell ref="PUN53:PUT53"/>
    <mergeCell ref="PUU53:PVA53"/>
    <mergeCell ref="PVB53:PVH53"/>
    <mergeCell ref="PVI53:PVO53"/>
    <mergeCell ref="PVP53:PVV53"/>
    <mergeCell ref="PVW53:PWC53"/>
    <mergeCell ref="PRH53:PRN53"/>
    <mergeCell ref="PRO53:PRU53"/>
    <mergeCell ref="PRV53:PSB53"/>
    <mergeCell ref="PSC53:PSI53"/>
    <mergeCell ref="PSJ53:PSP53"/>
    <mergeCell ref="PSQ53:PSW53"/>
    <mergeCell ref="PSX53:PTD53"/>
    <mergeCell ref="PTE53:PTK53"/>
    <mergeCell ref="PTL53:PTR53"/>
    <mergeCell ref="POW53:PPC53"/>
    <mergeCell ref="PPD53:PPJ53"/>
    <mergeCell ref="PPK53:PPQ53"/>
    <mergeCell ref="PPR53:PPX53"/>
    <mergeCell ref="PPY53:PQE53"/>
    <mergeCell ref="PQF53:PQL53"/>
    <mergeCell ref="PQM53:PQS53"/>
    <mergeCell ref="PQT53:PQZ53"/>
    <mergeCell ref="PRA53:PRG53"/>
    <mergeCell ref="PML53:PMR53"/>
    <mergeCell ref="PMS53:PMY53"/>
    <mergeCell ref="PMZ53:PNF53"/>
    <mergeCell ref="PNG53:PNM53"/>
    <mergeCell ref="PNN53:PNT53"/>
    <mergeCell ref="PNU53:POA53"/>
    <mergeCell ref="POB53:POH53"/>
    <mergeCell ref="POI53:POO53"/>
    <mergeCell ref="POP53:POV53"/>
    <mergeCell ref="PKA53:PKG53"/>
    <mergeCell ref="PKH53:PKN53"/>
    <mergeCell ref="PKO53:PKU53"/>
    <mergeCell ref="PKV53:PLB53"/>
    <mergeCell ref="PLC53:PLI53"/>
    <mergeCell ref="PLJ53:PLP53"/>
    <mergeCell ref="PLQ53:PLW53"/>
    <mergeCell ref="PLX53:PMD53"/>
    <mergeCell ref="PME53:PMK53"/>
    <mergeCell ref="PHP53:PHV53"/>
    <mergeCell ref="PHW53:PIC53"/>
    <mergeCell ref="PID53:PIJ53"/>
    <mergeCell ref="PIK53:PIQ53"/>
    <mergeCell ref="PIR53:PIX53"/>
    <mergeCell ref="PIY53:PJE53"/>
    <mergeCell ref="PJF53:PJL53"/>
    <mergeCell ref="PJM53:PJS53"/>
    <mergeCell ref="PJT53:PJZ53"/>
    <mergeCell ref="PFE53:PFK53"/>
    <mergeCell ref="PFL53:PFR53"/>
    <mergeCell ref="PFS53:PFY53"/>
    <mergeCell ref="PFZ53:PGF53"/>
    <mergeCell ref="PGG53:PGM53"/>
    <mergeCell ref="PGN53:PGT53"/>
    <mergeCell ref="PGU53:PHA53"/>
    <mergeCell ref="PHB53:PHH53"/>
    <mergeCell ref="PHI53:PHO53"/>
    <mergeCell ref="PCT53:PCZ53"/>
    <mergeCell ref="PDA53:PDG53"/>
    <mergeCell ref="PDH53:PDN53"/>
    <mergeCell ref="PDO53:PDU53"/>
    <mergeCell ref="PDV53:PEB53"/>
    <mergeCell ref="PEC53:PEI53"/>
    <mergeCell ref="PEJ53:PEP53"/>
    <mergeCell ref="PEQ53:PEW53"/>
    <mergeCell ref="PEX53:PFD53"/>
    <mergeCell ref="PAI53:PAO53"/>
    <mergeCell ref="PAP53:PAV53"/>
    <mergeCell ref="PAW53:PBC53"/>
    <mergeCell ref="PBD53:PBJ53"/>
    <mergeCell ref="PBK53:PBQ53"/>
    <mergeCell ref="PBR53:PBX53"/>
    <mergeCell ref="PBY53:PCE53"/>
    <mergeCell ref="PCF53:PCL53"/>
    <mergeCell ref="PCM53:PCS53"/>
    <mergeCell ref="OXX53:OYD53"/>
    <mergeCell ref="OYE53:OYK53"/>
    <mergeCell ref="OYL53:OYR53"/>
    <mergeCell ref="OYS53:OYY53"/>
    <mergeCell ref="OYZ53:OZF53"/>
    <mergeCell ref="OZG53:OZM53"/>
    <mergeCell ref="OZN53:OZT53"/>
    <mergeCell ref="OZU53:PAA53"/>
    <mergeCell ref="PAB53:PAH53"/>
    <mergeCell ref="OVM53:OVS53"/>
    <mergeCell ref="OVT53:OVZ53"/>
    <mergeCell ref="OWA53:OWG53"/>
    <mergeCell ref="OWH53:OWN53"/>
    <mergeCell ref="OWO53:OWU53"/>
    <mergeCell ref="OWV53:OXB53"/>
    <mergeCell ref="OXC53:OXI53"/>
    <mergeCell ref="OXJ53:OXP53"/>
    <mergeCell ref="OXQ53:OXW53"/>
    <mergeCell ref="OTB53:OTH53"/>
    <mergeCell ref="OTI53:OTO53"/>
    <mergeCell ref="OTP53:OTV53"/>
    <mergeCell ref="OTW53:OUC53"/>
    <mergeCell ref="OUD53:OUJ53"/>
    <mergeCell ref="OUK53:OUQ53"/>
    <mergeCell ref="OUR53:OUX53"/>
    <mergeCell ref="OUY53:OVE53"/>
    <mergeCell ref="OVF53:OVL53"/>
    <mergeCell ref="OQQ53:OQW53"/>
    <mergeCell ref="OQX53:ORD53"/>
    <mergeCell ref="ORE53:ORK53"/>
    <mergeCell ref="ORL53:ORR53"/>
    <mergeCell ref="ORS53:ORY53"/>
    <mergeCell ref="ORZ53:OSF53"/>
    <mergeCell ref="OSG53:OSM53"/>
    <mergeCell ref="OSN53:OST53"/>
    <mergeCell ref="OSU53:OTA53"/>
    <mergeCell ref="OOF53:OOL53"/>
    <mergeCell ref="OOM53:OOS53"/>
    <mergeCell ref="OOT53:OOZ53"/>
    <mergeCell ref="OPA53:OPG53"/>
    <mergeCell ref="OPH53:OPN53"/>
    <mergeCell ref="OPO53:OPU53"/>
    <mergeCell ref="OPV53:OQB53"/>
    <mergeCell ref="OQC53:OQI53"/>
    <mergeCell ref="OQJ53:OQP53"/>
    <mergeCell ref="OLU53:OMA53"/>
    <mergeCell ref="OMB53:OMH53"/>
    <mergeCell ref="OMI53:OMO53"/>
    <mergeCell ref="OMP53:OMV53"/>
    <mergeCell ref="OMW53:ONC53"/>
    <mergeCell ref="OND53:ONJ53"/>
    <mergeCell ref="ONK53:ONQ53"/>
    <mergeCell ref="ONR53:ONX53"/>
    <mergeCell ref="ONY53:OOE53"/>
    <mergeCell ref="OJJ53:OJP53"/>
    <mergeCell ref="OJQ53:OJW53"/>
    <mergeCell ref="OJX53:OKD53"/>
    <mergeCell ref="OKE53:OKK53"/>
    <mergeCell ref="OKL53:OKR53"/>
    <mergeCell ref="OKS53:OKY53"/>
    <mergeCell ref="OKZ53:OLF53"/>
    <mergeCell ref="OLG53:OLM53"/>
    <mergeCell ref="OLN53:OLT53"/>
    <mergeCell ref="OGY53:OHE53"/>
    <mergeCell ref="OHF53:OHL53"/>
    <mergeCell ref="OHM53:OHS53"/>
    <mergeCell ref="OHT53:OHZ53"/>
    <mergeCell ref="OIA53:OIG53"/>
    <mergeCell ref="OIH53:OIN53"/>
    <mergeCell ref="OIO53:OIU53"/>
    <mergeCell ref="OIV53:OJB53"/>
    <mergeCell ref="OJC53:OJI53"/>
    <mergeCell ref="OEN53:OET53"/>
    <mergeCell ref="OEU53:OFA53"/>
    <mergeCell ref="OFB53:OFH53"/>
    <mergeCell ref="OFI53:OFO53"/>
    <mergeCell ref="OFP53:OFV53"/>
    <mergeCell ref="OFW53:OGC53"/>
    <mergeCell ref="OGD53:OGJ53"/>
    <mergeCell ref="OGK53:OGQ53"/>
    <mergeCell ref="OGR53:OGX53"/>
    <mergeCell ref="OCC53:OCI53"/>
    <mergeCell ref="OCJ53:OCP53"/>
    <mergeCell ref="OCQ53:OCW53"/>
    <mergeCell ref="OCX53:ODD53"/>
    <mergeCell ref="ODE53:ODK53"/>
    <mergeCell ref="ODL53:ODR53"/>
    <mergeCell ref="ODS53:ODY53"/>
    <mergeCell ref="ODZ53:OEF53"/>
    <mergeCell ref="OEG53:OEM53"/>
    <mergeCell ref="NZR53:NZX53"/>
    <mergeCell ref="NZY53:OAE53"/>
    <mergeCell ref="OAF53:OAL53"/>
    <mergeCell ref="OAM53:OAS53"/>
    <mergeCell ref="OAT53:OAZ53"/>
    <mergeCell ref="OBA53:OBG53"/>
    <mergeCell ref="OBH53:OBN53"/>
    <mergeCell ref="OBO53:OBU53"/>
    <mergeCell ref="OBV53:OCB53"/>
    <mergeCell ref="NXG53:NXM53"/>
    <mergeCell ref="NXN53:NXT53"/>
    <mergeCell ref="NXU53:NYA53"/>
    <mergeCell ref="NYB53:NYH53"/>
    <mergeCell ref="NYI53:NYO53"/>
    <mergeCell ref="NYP53:NYV53"/>
    <mergeCell ref="NYW53:NZC53"/>
    <mergeCell ref="NZD53:NZJ53"/>
    <mergeCell ref="NZK53:NZQ53"/>
    <mergeCell ref="NUV53:NVB53"/>
    <mergeCell ref="NVC53:NVI53"/>
    <mergeCell ref="NVJ53:NVP53"/>
    <mergeCell ref="NVQ53:NVW53"/>
    <mergeCell ref="NVX53:NWD53"/>
    <mergeCell ref="NWE53:NWK53"/>
    <mergeCell ref="NWL53:NWR53"/>
    <mergeCell ref="NWS53:NWY53"/>
    <mergeCell ref="NWZ53:NXF53"/>
    <mergeCell ref="NSK53:NSQ53"/>
    <mergeCell ref="NSR53:NSX53"/>
    <mergeCell ref="NSY53:NTE53"/>
    <mergeCell ref="NTF53:NTL53"/>
    <mergeCell ref="NTM53:NTS53"/>
    <mergeCell ref="NTT53:NTZ53"/>
    <mergeCell ref="NUA53:NUG53"/>
    <mergeCell ref="NUH53:NUN53"/>
    <mergeCell ref="NUO53:NUU53"/>
    <mergeCell ref="NPZ53:NQF53"/>
    <mergeCell ref="NQG53:NQM53"/>
    <mergeCell ref="NQN53:NQT53"/>
    <mergeCell ref="NQU53:NRA53"/>
    <mergeCell ref="NRB53:NRH53"/>
    <mergeCell ref="NRI53:NRO53"/>
    <mergeCell ref="NRP53:NRV53"/>
    <mergeCell ref="NRW53:NSC53"/>
    <mergeCell ref="NSD53:NSJ53"/>
    <mergeCell ref="NNO53:NNU53"/>
    <mergeCell ref="NNV53:NOB53"/>
    <mergeCell ref="NOC53:NOI53"/>
    <mergeCell ref="NOJ53:NOP53"/>
    <mergeCell ref="NOQ53:NOW53"/>
    <mergeCell ref="NOX53:NPD53"/>
    <mergeCell ref="NPE53:NPK53"/>
    <mergeCell ref="NPL53:NPR53"/>
    <mergeCell ref="NPS53:NPY53"/>
    <mergeCell ref="NLD53:NLJ53"/>
    <mergeCell ref="NLK53:NLQ53"/>
    <mergeCell ref="NLR53:NLX53"/>
    <mergeCell ref="NLY53:NME53"/>
    <mergeCell ref="NMF53:NML53"/>
    <mergeCell ref="NMM53:NMS53"/>
    <mergeCell ref="NMT53:NMZ53"/>
    <mergeCell ref="NNA53:NNG53"/>
    <mergeCell ref="NNH53:NNN53"/>
    <mergeCell ref="NIS53:NIY53"/>
    <mergeCell ref="NIZ53:NJF53"/>
    <mergeCell ref="NJG53:NJM53"/>
    <mergeCell ref="NJN53:NJT53"/>
    <mergeCell ref="NJU53:NKA53"/>
    <mergeCell ref="NKB53:NKH53"/>
    <mergeCell ref="NKI53:NKO53"/>
    <mergeCell ref="NKP53:NKV53"/>
    <mergeCell ref="NKW53:NLC53"/>
    <mergeCell ref="NGH53:NGN53"/>
    <mergeCell ref="NGO53:NGU53"/>
    <mergeCell ref="NGV53:NHB53"/>
    <mergeCell ref="NHC53:NHI53"/>
    <mergeCell ref="NHJ53:NHP53"/>
    <mergeCell ref="NHQ53:NHW53"/>
    <mergeCell ref="NHX53:NID53"/>
    <mergeCell ref="NIE53:NIK53"/>
    <mergeCell ref="NIL53:NIR53"/>
    <mergeCell ref="NDW53:NEC53"/>
    <mergeCell ref="NED53:NEJ53"/>
    <mergeCell ref="NEK53:NEQ53"/>
    <mergeCell ref="NER53:NEX53"/>
    <mergeCell ref="NEY53:NFE53"/>
    <mergeCell ref="NFF53:NFL53"/>
    <mergeCell ref="NFM53:NFS53"/>
    <mergeCell ref="NFT53:NFZ53"/>
    <mergeCell ref="NGA53:NGG53"/>
    <mergeCell ref="NBL53:NBR53"/>
    <mergeCell ref="NBS53:NBY53"/>
    <mergeCell ref="NBZ53:NCF53"/>
    <mergeCell ref="NCG53:NCM53"/>
    <mergeCell ref="NCN53:NCT53"/>
    <mergeCell ref="NCU53:NDA53"/>
    <mergeCell ref="NDB53:NDH53"/>
    <mergeCell ref="NDI53:NDO53"/>
    <mergeCell ref="NDP53:NDV53"/>
    <mergeCell ref="MZA53:MZG53"/>
    <mergeCell ref="MZH53:MZN53"/>
    <mergeCell ref="MZO53:MZU53"/>
    <mergeCell ref="MZV53:NAB53"/>
    <mergeCell ref="NAC53:NAI53"/>
    <mergeCell ref="NAJ53:NAP53"/>
    <mergeCell ref="NAQ53:NAW53"/>
    <mergeCell ref="NAX53:NBD53"/>
    <mergeCell ref="NBE53:NBK53"/>
    <mergeCell ref="MWP53:MWV53"/>
    <mergeCell ref="MWW53:MXC53"/>
    <mergeCell ref="MXD53:MXJ53"/>
    <mergeCell ref="MXK53:MXQ53"/>
    <mergeCell ref="MXR53:MXX53"/>
    <mergeCell ref="MXY53:MYE53"/>
    <mergeCell ref="MYF53:MYL53"/>
    <mergeCell ref="MYM53:MYS53"/>
    <mergeCell ref="MYT53:MYZ53"/>
    <mergeCell ref="MUE53:MUK53"/>
    <mergeCell ref="MUL53:MUR53"/>
    <mergeCell ref="MUS53:MUY53"/>
    <mergeCell ref="MUZ53:MVF53"/>
    <mergeCell ref="MVG53:MVM53"/>
    <mergeCell ref="MVN53:MVT53"/>
    <mergeCell ref="MVU53:MWA53"/>
    <mergeCell ref="MWB53:MWH53"/>
    <mergeCell ref="MWI53:MWO53"/>
    <mergeCell ref="MRT53:MRZ53"/>
    <mergeCell ref="MSA53:MSG53"/>
    <mergeCell ref="MSH53:MSN53"/>
    <mergeCell ref="MSO53:MSU53"/>
    <mergeCell ref="MSV53:MTB53"/>
    <mergeCell ref="MTC53:MTI53"/>
    <mergeCell ref="MTJ53:MTP53"/>
    <mergeCell ref="MTQ53:MTW53"/>
    <mergeCell ref="MTX53:MUD53"/>
    <mergeCell ref="MPI53:MPO53"/>
    <mergeCell ref="MPP53:MPV53"/>
    <mergeCell ref="MPW53:MQC53"/>
    <mergeCell ref="MQD53:MQJ53"/>
    <mergeCell ref="MQK53:MQQ53"/>
    <mergeCell ref="MQR53:MQX53"/>
    <mergeCell ref="MQY53:MRE53"/>
    <mergeCell ref="MRF53:MRL53"/>
    <mergeCell ref="MRM53:MRS53"/>
    <mergeCell ref="MMX53:MND53"/>
    <mergeCell ref="MNE53:MNK53"/>
    <mergeCell ref="MNL53:MNR53"/>
    <mergeCell ref="MNS53:MNY53"/>
    <mergeCell ref="MNZ53:MOF53"/>
    <mergeCell ref="MOG53:MOM53"/>
    <mergeCell ref="MON53:MOT53"/>
    <mergeCell ref="MOU53:MPA53"/>
    <mergeCell ref="MPB53:MPH53"/>
    <mergeCell ref="MKM53:MKS53"/>
    <mergeCell ref="MKT53:MKZ53"/>
    <mergeCell ref="MLA53:MLG53"/>
    <mergeCell ref="MLH53:MLN53"/>
    <mergeCell ref="MLO53:MLU53"/>
    <mergeCell ref="MLV53:MMB53"/>
    <mergeCell ref="MMC53:MMI53"/>
    <mergeCell ref="MMJ53:MMP53"/>
    <mergeCell ref="MMQ53:MMW53"/>
    <mergeCell ref="MIB53:MIH53"/>
    <mergeCell ref="MII53:MIO53"/>
    <mergeCell ref="MIP53:MIV53"/>
    <mergeCell ref="MIW53:MJC53"/>
    <mergeCell ref="MJD53:MJJ53"/>
    <mergeCell ref="MJK53:MJQ53"/>
    <mergeCell ref="MJR53:MJX53"/>
    <mergeCell ref="MJY53:MKE53"/>
    <mergeCell ref="MKF53:MKL53"/>
    <mergeCell ref="MFQ53:MFW53"/>
    <mergeCell ref="MFX53:MGD53"/>
    <mergeCell ref="MGE53:MGK53"/>
    <mergeCell ref="MGL53:MGR53"/>
    <mergeCell ref="MGS53:MGY53"/>
    <mergeCell ref="MGZ53:MHF53"/>
    <mergeCell ref="MHG53:MHM53"/>
    <mergeCell ref="MHN53:MHT53"/>
    <mergeCell ref="MHU53:MIA53"/>
    <mergeCell ref="MDF53:MDL53"/>
    <mergeCell ref="MDM53:MDS53"/>
    <mergeCell ref="MDT53:MDZ53"/>
    <mergeCell ref="MEA53:MEG53"/>
    <mergeCell ref="MEH53:MEN53"/>
    <mergeCell ref="MEO53:MEU53"/>
    <mergeCell ref="MEV53:MFB53"/>
    <mergeCell ref="MFC53:MFI53"/>
    <mergeCell ref="MFJ53:MFP53"/>
    <mergeCell ref="MAU53:MBA53"/>
    <mergeCell ref="MBB53:MBH53"/>
    <mergeCell ref="MBI53:MBO53"/>
    <mergeCell ref="MBP53:MBV53"/>
    <mergeCell ref="MBW53:MCC53"/>
    <mergeCell ref="MCD53:MCJ53"/>
    <mergeCell ref="MCK53:MCQ53"/>
    <mergeCell ref="MCR53:MCX53"/>
    <mergeCell ref="MCY53:MDE53"/>
    <mergeCell ref="LYJ53:LYP53"/>
    <mergeCell ref="LYQ53:LYW53"/>
    <mergeCell ref="LYX53:LZD53"/>
    <mergeCell ref="LZE53:LZK53"/>
    <mergeCell ref="LZL53:LZR53"/>
    <mergeCell ref="LZS53:LZY53"/>
    <mergeCell ref="LZZ53:MAF53"/>
    <mergeCell ref="MAG53:MAM53"/>
    <mergeCell ref="MAN53:MAT53"/>
    <mergeCell ref="LVY53:LWE53"/>
    <mergeCell ref="LWF53:LWL53"/>
    <mergeCell ref="LWM53:LWS53"/>
    <mergeCell ref="LWT53:LWZ53"/>
    <mergeCell ref="LXA53:LXG53"/>
    <mergeCell ref="LXH53:LXN53"/>
    <mergeCell ref="LXO53:LXU53"/>
    <mergeCell ref="LXV53:LYB53"/>
    <mergeCell ref="LYC53:LYI53"/>
    <mergeCell ref="LTN53:LTT53"/>
    <mergeCell ref="LTU53:LUA53"/>
    <mergeCell ref="LUB53:LUH53"/>
    <mergeCell ref="LUI53:LUO53"/>
    <mergeCell ref="LUP53:LUV53"/>
    <mergeCell ref="LUW53:LVC53"/>
    <mergeCell ref="LVD53:LVJ53"/>
    <mergeCell ref="LVK53:LVQ53"/>
    <mergeCell ref="LVR53:LVX53"/>
    <mergeCell ref="LRC53:LRI53"/>
    <mergeCell ref="LRJ53:LRP53"/>
    <mergeCell ref="LRQ53:LRW53"/>
    <mergeCell ref="LRX53:LSD53"/>
    <mergeCell ref="LSE53:LSK53"/>
    <mergeCell ref="LSL53:LSR53"/>
    <mergeCell ref="LSS53:LSY53"/>
    <mergeCell ref="LSZ53:LTF53"/>
    <mergeCell ref="LTG53:LTM53"/>
    <mergeCell ref="LOR53:LOX53"/>
    <mergeCell ref="LOY53:LPE53"/>
    <mergeCell ref="LPF53:LPL53"/>
    <mergeCell ref="LPM53:LPS53"/>
    <mergeCell ref="LPT53:LPZ53"/>
    <mergeCell ref="LQA53:LQG53"/>
    <mergeCell ref="LQH53:LQN53"/>
    <mergeCell ref="LQO53:LQU53"/>
    <mergeCell ref="LQV53:LRB53"/>
    <mergeCell ref="LMG53:LMM53"/>
    <mergeCell ref="LMN53:LMT53"/>
    <mergeCell ref="LMU53:LNA53"/>
    <mergeCell ref="LNB53:LNH53"/>
    <mergeCell ref="LNI53:LNO53"/>
    <mergeCell ref="LNP53:LNV53"/>
    <mergeCell ref="LNW53:LOC53"/>
    <mergeCell ref="LOD53:LOJ53"/>
    <mergeCell ref="LOK53:LOQ53"/>
    <mergeCell ref="LJV53:LKB53"/>
    <mergeCell ref="LKC53:LKI53"/>
    <mergeCell ref="LKJ53:LKP53"/>
    <mergeCell ref="LKQ53:LKW53"/>
    <mergeCell ref="LKX53:LLD53"/>
    <mergeCell ref="LLE53:LLK53"/>
    <mergeCell ref="LLL53:LLR53"/>
    <mergeCell ref="LLS53:LLY53"/>
    <mergeCell ref="LLZ53:LMF53"/>
    <mergeCell ref="LHK53:LHQ53"/>
    <mergeCell ref="LHR53:LHX53"/>
    <mergeCell ref="LHY53:LIE53"/>
    <mergeCell ref="LIF53:LIL53"/>
    <mergeCell ref="LIM53:LIS53"/>
    <mergeCell ref="LIT53:LIZ53"/>
    <mergeCell ref="LJA53:LJG53"/>
    <mergeCell ref="LJH53:LJN53"/>
    <mergeCell ref="LJO53:LJU53"/>
    <mergeCell ref="LEZ53:LFF53"/>
    <mergeCell ref="LFG53:LFM53"/>
    <mergeCell ref="LFN53:LFT53"/>
    <mergeCell ref="LFU53:LGA53"/>
    <mergeCell ref="LGB53:LGH53"/>
    <mergeCell ref="LGI53:LGO53"/>
    <mergeCell ref="LGP53:LGV53"/>
    <mergeCell ref="LGW53:LHC53"/>
    <mergeCell ref="LHD53:LHJ53"/>
    <mergeCell ref="LCO53:LCU53"/>
    <mergeCell ref="LCV53:LDB53"/>
    <mergeCell ref="LDC53:LDI53"/>
    <mergeCell ref="LDJ53:LDP53"/>
    <mergeCell ref="LDQ53:LDW53"/>
    <mergeCell ref="LDX53:LED53"/>
    <mergeCell ref="LEE53:LEK53"/>
    <mergeCell ref="LEL53:LER53"/>
    <mergeCell ref="LES53:LEY53"/>
    <mergeCell ref="LAD53:LAJ53"/>
    <mergeCell ref="LAK53:LAQ53"/>
    <mergeCell ref="LAR53:LAX53"/>
    <mergeCell ref="LAY53:LBE53"/>
    <mergeCell ref="LBF53:LBL53"/>
    <mergeCell ref="LBM53:LBS53"/>
    <mergeCell ref="LBT53:LBZ53"/>
    <mergeCell ref="LCA53:LCG53"/>
    <mergeCell ref="LCH53:LCN53"/>
    <mergeCell ref="KXS53:KXY53"/>
    <mergeCell ref="KXZ53:KYF53"/>
    <mergeCell ref="KYG53:KYM53"/>
    <mergeCell ref="KYN53:KYT53"/>
    <mergeCell ref="KYU53:KZA53"/>
    <mergeCell ref="KZB53:KZH53"/>
    <mergeCell ref="KZI53:KZO53"/>
    <mergeCell ref="KZP53:KZV53"/>
    <mergeCell ref="KZW53:LAC53"/>
    <mergeCell ref="KVH53:KVN53"/>
    <mergeCell ref="KVO53:KVU53"/>
    <mergeCell ref="KVV53:KWB53"/>
    <mergeCell ref="KWC53:KWI53"/>
    <mergeCell ref="KWJ53:KWP53"/>
    <mergeCell ref="KWQ53:KWW53"/>
    <mergeCell ref="KWX53:KXD53"/>
    <mergeCell ref="KXE53:KXK53"/>
    <mergeCell ref="KXL53:KXR53"/>
    <mergeCell ref="KSW53:KTC53"/>
    <mergeCell ref="KTD53:KTJ53"/>
    <mergeCell ref="KTK53:KTQ53"/>
    <mergeCell ref="KTR53:KTX53"/>
    <mergeCell ref="KTY53:KUE53"/>
    <mergeCell ref="KUF53:KUL53"/>
    <mergeCell ref="KUM53:KUS53"/>
    <mergeCell ref="KUT53:KUZ53"/>
    <mergeCell ref="KVA53:KVG53"/>
    <mergeCell ref="KQL53:KQR53"/>
    <mergeCell ref="KQS53:KQY53"/>
    <mergeCell ref="KQZ53:KRF53"/>
    <mergeCell ref="KRG53:KRM53"/>
    <mergeCell ref="KRN53:KRT53"/>
    <mergeCell ref="KRU53:KSA53"/>
    <mergeCell ref="KSB53:KSH53"/>
    <mergeCell ref="KSI53:KSO53"/>
    <mergeCell ref="KSP53:KSV53"/>
    <mergeCell ref="KOA53:KOG53"/>
    <mergeCell ref="KOH53:KON53"/>
    <mergeCell ref="KOO53:KOU53"/>
    <mergeCell ref="KOV53:KPB53"/>
    <mergeCell ref="KPC53:KPI53"/>
    <mergeCell ref="KPJ53:KPP53"/>
    <mergeCell ref="KPQ53:KPW53"/>
    <mergeCell ref="KPX53:KQD53"/>
    <mergeCell ref="KQE53:KQK53"/>
    <mergeCell ref="KLP53:KLV53"/>
    <mergeCell ref="KLW53:KMC53"/>
    <mergeCell ref="KMD53:KMJ53"/>
    <mergeCell ref="KMK53:KMQ53"/>
    <mergeCell ref="KMR53:KMX53"/>
    <mergeCell ref="KMY53:KNE53"/>
    <mergeCell ref="KNF53:KNL53"/>
    <mergeCell ref="KNM53:KNS53"/>
    <mergeCell ref="KNT53:KNZ53"/>
    <mergeCell ref="KJE53:KJK53"/>
    <mergeCell ref="KJL53:KJR53"/>
    <mergeCell ref="KJS53:KJY53"/>
    <mergeCell ref="KJZ53:KKF53"/>
    <mergeCell ref="KKG53:KKM53"/>
    <mergeCell ref="KKN53:KKT53"/>
    <mergeCell ref="KKU53:KLA53"/>
    <mergeCell ref="KLB53:KLH53"/>
    <mergeCell ref="KLI53:KLO53"/>
    <mergeCell ref="KGT53:KGZ53"/>
    <mergeCell ref="KHA53:KHG53"/>
    <mergeCell ref="KHH53:KHN53"/>
    <mergeCell ref="KHO53:KHU53"/>
    <mergeCell ref="KHV53:KIB53"/>
    <mergeCell ref="KIC53:KII53"/>
    <mergeCell ref="KIJ53:KIP53"/>
    <mergeCell ref="KIQ53:KIW53"/>
    <mergeCell ref="KIX53:KJD53"/>
    <mergeCell ref="KEI53:KEO53"/>
    <mergeCell ref="KEP53:KEV53"/>
    <mergeCell ref="KEW53:KFC53"/>
    <mergeCell ref="KFD53:KFJ53"/>
    <mergeCell ref="KFK53:KFQ53"/>
    <mergeCell ref="KFR53:KFX53"/>
    <mergeCell ref="KFY53:KGE53"/>
    <mergeCell ref="KGF53:KGL53"/>
    <mergeCell ref="KGM53:KGS53"/>
    <mergeCell ref="KBX53:KCD53"/>
    <mergeCell ref="KCE53:KCK53"/>
    <mergeCell ref="KCL53:KCR53"/>
    <mergeCell ref="KCS53:KCY53"/>
    <mergeCell ref="KCZ53:KDF53"/>
    <mergeCell ref="KDG53:KDM53"/>
    <mergeCell ref="KDN53:KDT53"/>
    <mergeCell ref="KDU53:KEA53"/>
    <mergeCell ref="KEB53:KEH53"/>
    <mergeCell ref="JZM53:JZS53"/>
    <mergeCell ref="JZT53:JZZ53"/>
    <mergeCell ref="KAA53:KAG53"/>
    <mergeCell ref="KAH53:KAN53"/>
    <mergeCell ref="KAO53:KAU53"/>
    <mergeCell ref="KAV53:KBB53"/>
    <mergeCell ref="KBC53:KBI53"/>
    <mergeCell ref="KBJ53:KBP53"/>
    <mergeCell ref="KBQ53:KBW53"/>
    <mergeCell ref="JXB53:JXH53"/>
    <mergeCell ref="JXI53:JXO53"/>
    <mergeCell ref="JXP53:JXV53"/>
    <mergeCell ref="JXW53:JYC53"/>
    <mergeCell ref="JYD53:JYJ53"/>
    <mergeCell ref="JYK53:JYQ53"/>
    <mergeCell ref="JYR53:JYX53"/>
    <mergeCell ref="JYY53:JZE53"/>
    <mergeCell ref="JZF53:JZL53"/>
    <mergeCell ref="JUQ53:JUW53"/>
    <mergeCell ref="JUX53:JVD53"/>
    <mergeCell ref="JVE53:JVK53"/>
    <mergeCell ref="JVL53:JVR53"/>
    <mergeCell ref="JVS53:JVY53"/>
    <mergeCell ref="JVZ53:JWF53"/>
    <mergeCell ref="JWG53:JWM53"/>
    <mergeCell ref="JWN53:JWT53"/>
    <mergeCell ref="JWU53:JXA53"/>
    <mergeCell ref="JSF53:JSL53"/>
    <mergeCell ref="JSM53:JSS53"/>
    <mergeCell ref="JST53:JSZ53"/>
    <mergeCell ref="JTA53:JTG53"/>
    <mergeCell ref="JTH53:JTN53"/>
    <mergeCell ref="JTO53:JTU53"/>
    <mergeCell ref="JTV53:JUB53"/>
    <mergeCell ref="JUC53:JUI53"/>
    <mergeCell ref="JUJ53:JUP53"/>
    <mergeCell ref="JPU53:JQA53"/>
    <mergeCell ref="JQB53:JQH53"/>
    <mergeCell ref="JQI53:JQO53"/>
    <mergeCell ref="JQP53:JQV53"/>
    <mergeCell ref="JQW53:JRC53"/>
    <mergeCell ref="JRD53:JRJ53"/>
    <mergeCell ref="JRK53:JRQ53"/>
    <mergeCell ref="JRR53:JRX53"/>
    <mergeCell ref="JRY53:JSE53"/>
    <mergeCell ref="JNJ53:JNP53"/>
    <mergeCell ref="JNQ53:JNW53"/>
    <mergeCell ref="JNX53:JOD53"/>
    <mergeCell ref="JOE53:JOK53"/>
    <mergeCell ref="JOL53:JOR53"/>
    <mergeCell ref="JOS53:JOY53"/>
    <mergeCell ref="JOZ53:JPF53"/>
    <mergeCell ref="JPG53:JPM53"/>
    <mergeCell ref="JPN53:JPT53"/>
    <mergeCell ref="JKY53:JLE53"/>
    <mergeCell ref="JLF53:JLL53"/>
    <mergeCell ref="JLM53:JLS53"/>
    <mergeCell ref="JLT53:JLZ53"/>
    <mergeCell ref="JMA53:JMG53"/>
    <mergeCell ref="JMH53:JMN53"/>
    <mergeCell ref="JMO53:JMU53"/>
    <mergeCell ref="JMV53:JNB53"/>
    <mergeCell ref="JNC53:JNI53"/>
    <mergeCell ref="JIN53:JIT53"/>
    <mergeCell ref="JIU53:JJA53"/>
    <mergeCell ref="JJB53:JJH53"/>
    <mergeCell ref="JJI53:JJO53"/>
    <mergeCell ref="JJP53:JJV53"/>
    <mergeCell ref="JJW53:JKC53"/>
    <mergeCell ref="JKD53:JKJ53"/>
    <mergeCell ref="JKK53:JKQ53"/>
    <mergeCell ref="JKR53:JKX53"/>
    <mergeCell ref="JGC53:JGI53"/>
    <mergeCell ref="JGJ53:JGP53"/>
    <mergeCell ref="JGQ53:JGW53"/>
    <mergeCell ref="JGX53:JHD53"/>
    <mergeCell ref="JHE53:JHK53"/>
    <mergeCell ref="JHL53:JHR53"/>
    <mergeCell ref="JHS53:JHY53"/>
    <mergeCell ref="JHZ53:JIF53"/>
    <mergeCell ref="JIG53:JIM53"/>
    <mergeCell ref="JDR53:JDX53"/>
    <mergeCell ref="JDY53:JEE53"/>
    <mergeCell ref="JEF53:JEL53"/>
    <mergeCell ref="JEM53:JES53"/>
    <mergeCell ref="JET53:JEZ53"/>
    <mergeCell ref="JFA53:JFG53"/>
    <mergeCell ref="JFH53:JFN53"/>
    <mergeCell ref="JFO53:JFU53"/>
    <mergeCell ref="JFV53:JGB53"/>
    <mergeCell ref="JBG53:JBM53"/>
    <mergeCell ref="JBN53:JBT53"/>
    <mergeCell ref="JBU53:JCA53"/>
    <mergeCell ref="JCB53:JCH53"/>
    <mergeCell ref="JCI53:JCO53"/>
    <mergeCell ref="JCP53:JCV53"/>
    <mergeCell ref="JCW53:JDC53"/>
    <mergeCell ref="JDD53:JDJ53"/>
    <mergeCell ref="JDK53:JDQ53"/>
    <mergeCell ref="IYV53:IZB53"/>
    <mergeCell ref="IZC53:IZI53"/>
    <mergeCell ref="IZJ53:IZP53"/>
    <mergeCell ref="IZQ53:IZW53"/>
    <mergeCell ref="IZX53:JAD53"/>
    <mergeCell ref="JAE53:JAK53"/>
    <mergeCell ref="JAL53:JAR53"/>
    <mergeCell ref="JAS53:JAY53"/>
    <mergeCell ref="JAZ53:JBF53"/>
    <mergeCell ref="IWK53:IWQ53"/>
    <mergeCell ref="IWR53:IWX53"/>
    <mergeCell ref="IWY53:IXE53"/>
    <mergeCell ref="IXF53:IXL53"/>
    <mergeCell ref="IXM53:IXS53"/>
    <mergeCell ref="IXT53:IXZ53"/>
    <mergeCell ref="IYA53:IYG53"/>
    <mergeCell ref="IYH53:IYN53"/>
    <mergeCell ref="IYO53:IYU53"/>
    <mergeCell ref="ITZ53:IUF53"/>
    <mergeCell ref="IUG53:IUM53"/>
    <mergeCell ref="IUN53:IUT53"/>
    <mergeCell ref="IUU53:IVA53"/>
    <mergeCell ref="IVB53:IVH53"/>
    <mergeCell ref="IVI53:IVO53"/>
    <mergeCell ref="IVP53:IVV53"/>
    <mergeCell ref="IVW53:IWC53"/>
    <mergeCell ref="IWD53:IWJ53"/>
    <mergeCell ref="IRO53:IRU53"/>
    <mergeCell ref="IRV53:ISB53"/>
    <mergeCell ref="ISC53:ISI53"/>
    <mergeCell ref="ISJ53:ISP53"/>
    <mergeCell ref="ISQ53:ISW53"/>
    <mergeCell ref="ISX53:ITD53"/>
    <mergeCell ref="ITE53:ITK53"/>
    <mergeCell ref="ITL53:ITR53"/>
    <mergeCell ref="ITS53:ITY53"/>
    <mergeCell ref="IPD53:IPJ53"/>
    <mergeCell ref="IPK53:IPQ53"/>
    <mergeCell ref="IPR53:IPX53"/>
    <mergeCell ref="IPY53:IQE53"/>
    <mergeCell ref="IQF53:IQL53"/>
    <mergeCell ref="IQM53:IQS53"/>
    <mergeCell ref="IQT53:IQZ53"/>
    <mergeCell ref="IRA53:IRG53"/>
    <mergeCell ref="IRH53:IRN53"/>
    <mergeCell ref="IMS53:IMY53"/>
    <mergeCell ref="IMZ53:INF53"/>
    <mergeCell ref="ING53:INM53"/>
    <mergeCell ref="INN53:INT53"/>
    <mergeCell ref="INU53:IOA53"/>
    <mergeCell ref="IOB53:IOH53"/>
    <mergeCell ref="IOI53:IOO53"/>
    <mergeCell ref="IOP53:IOV53"/>
    <mergeCell ref="IOW53:IPC53"/>
    <mergeCell ref="IKH53:IKN53"/>
    <mergeCell ref="IKO53:IKU53"/>
    <mergeCell ref="IKV53:ILB53"/>
    <mergeCell ref="ILC53:ILI53"/>
    <mergeCell ref="ILJ53:ILP53"/>
    <mergeCell ref="ILQ53:ILW53"/>
    <mergeCell ref="ILX53:IMD53"/>
    <mergeCell ref="IME53:IMK53"/>
    <mergeCell ref="IML53:IMR53"/>
    <mergeCell ref="IHW53:IIC53"/>
    <mergeCell ref="IID53:IIJ53"/>
    <mergeCell ref="IIK53:IIQ53"/>
    <mergeCell ref="IIR53:IIX53"/>
    <mergeCell ref="IIY53:IJE53"/>
    <mergeCell ref="IJF53:IJL53"/>
    <mergeCell ref="IJM53:IJS53"/>
    <mergeCell ref="IJT53:IJZ53"/>
    <mergeCell ref="IKA53:IKG53"/>
    <mergeCell ref="IFL53:IFR53"/>
    <mergeCell ref="IFS53:IFY53"/>
    <mergeCell ref="IFZ53:IGF53"/>
    <mergeCell ref="IGG53:IGM53"/>
    <mergeCell ref="IGN53:IGT53"/>
    <mergeCell ref="IGU53:IHA53"/>
    <mergeCell ref="IHB53:IHH53"/>
    <mergeCell ref="IHI53:IHO53"/>
    <mergeCell ref="IHP53:IHV53"/>
    <mergeCell ref="IDA53:IDG53"/>
    <mergeCell ref="IDH53:IDN53"/>
    <mergeCell ref="IDO53:IDU53"/>
    <mergeCell ref="IDV53:IEB53"/>
    <mergeCell ref="IEC53:IEI53"/>
    <mergeCell ref="IEJ53:IEP53"/>
    <mergeCell ref="IEQ53:IEW53"/>
    <mergeCell ref="IEX53:IFD53"/>
    <mergeCell ref="IFE53:IFK53"/>
    <mergeCell ref="IAP53:IAV53"/>
    <mergeCell ref="IAW53:IBC53"/>
    <mergeCell ref="IBD53:IBJ53"/>
    <mergeCell ref="IBK53:IBQ53"/>
    <mergeCell ref="IBR53:IBX53"/>
    <mergeCell ref="IBY53:ICE53"/>
    <mergeCell ref="ICF53:ICL53"/>
    <mergeCell ref="ICM53:ICS53"/>
    <mergeCell ref="ICT53:ICZ53"/>
    <mergeCell ref="HYE53:HYK53"/>
    <mergeCell ref="HYL53:HYR53"/>
    <mergeCell ref="HYS53:HYY53"/>
    <mergeCell ref="HYZ53:HZF53"/>
    <mergeCell ref="HZG53:HZM53"/>
    <mergeCell ref="HZN53:HZT53"/>
    <mergeCell ref="HZU53:IAA53"/>
    <mergeCell ref="IAB53:IAH53"/>
    <mergeCell ref="IAI53:IAO53"/>
    <mergeCell ref="HVT53:HVZ53"/>
    <mergeCell ref="HWA53:HWG53"/>
    <mergeCell ref="HWH53:HWN53"/>
    <mergeCell ref="HWO53:HWU53"/>
    <mergeCell ref="HWV53:HXB53"/>
    <mergeCell ref="HXC53:HXI53"/>
    <mergeCell ref="HXJ53:HXP53"/>
    <mergeCell ref="HXQ53:HXW53"/>
    <mergeCell ref="HXX53:HYD53"/>
    <mergeCell ref="HTI53:HTO53"/>
    <mergeCell ref="HTP53:HTV53"/>
    <mergeCell ref="HTW53:HUC53"/>
    <mergeCell ref="HUD53:HUJ53"/>
    <mergeCell ref="HUK53:HUQ53"/>
    <mergeCell ref="HUR53:HUX53"/>
    <mergeCell ref="HUY53:HVE53"/>
    <mergeCell ref="HVF53:HVL53"/>
    <mergeCell ref="HVM53:HVS53"/>
    <mergeCell ref="HQX53:HRD53"/>
    <mergeCell ref="HRE53:HRK53"/>
    <mergeCell ref="HRL53:HRR53"/>
    <mergeCell ref="HRS53:HRY53"/>
    <mergeCell ref="HRZ53:HSF53"/>
    <mergeCell ref="HSG53:HSM53"/>
    <mergeCell ref="HSN53:HST53"/>
    <mergeCell ref="HSU53:HTA53"/>
    <mergeCell ref="HTB53:HTH53"/>
    <mergeCell ref="HOM53:HOS53"/>
    <mergeCell ref="HOT53:HOZ53"/>
    <mergeCell ref="HPA53:HPG53"/>
    <mergeCell ref="HPH53:HPN53"/>
    <mergeCell ref="HPO53:HPU53"/>
    <mergeCell ref="HPV53:HQB53"/>
    <mergeCell ref="HQC53:HQI53"/>
    <mergeCell ref="HQJ53:HQP53"/>
    <mergeCell ref="HQQ53:HQW53"/>
    <mergeCell ref="HMB53:HMH53"/>
    <mergeCell ref="HMI53:HMO53"/>
    <mergeCell ref="HMP53:HMV53"/>
    <mergeCell ref="HMW53:HNC53"/>
    <mergeCell ref="HND53:HNJ53"/>
    <mergeCell ref="HNK53:HNQ53"/>
    <mergeCell ref="HNR53:HNX53"/>
    <mergeCell ref="HNY53:HOE53"/>
    <mergeCell ref="HOF53:HOL53"/>
    <mergeCell ref="HJQ53:HJW53"/>
    <mergeCell ref="HJX53:HKD53"/>
    <mergeCell ref="HKE53:HKK53"/>
    <mergeCell ref="HKL53:HKR53"/>
    <mergeCell ref="HKS53:HKY53"/>
    <mergeCell ref="HKZ53:HLF53"/>
    <mergeCell ref="HLG53:HLM53"/>
    <mergeCell ref="HLN53:HLT53"/>
    <mergeCell ref="HLU53:HMA53"/>
    <mergeCell ref="HHF53:HHL53"/>
    <mergeCell ref="HHM53:HHS53"/>
    <mergeCell ref="HHT53:HHZ53"/>
    <mergeCell ref="HIA53:HIG53"/>
    <mergeCell ref="HIH53:HIN53"/>
    <mergeCell ref="HIO53:HIU53"/>
    <mergeCell ref="HIV53:HJB53"/>
    <mergeCell ref="HJC53:HJI53"/>
    <mergeCell ref="HJJ53:HJP53"/>
    <mergeCell ref="HEU53:HFA53"/>
    <mergeCell ref="HFB53:HFH53"/>
    <mergeCell ref="HFI53:HFO53"/>
    <mergeCell ref="HFP53:HFV53"/>
    <mergeCell ref="HFW53:HGC53"/>
    <mergeCell ref="HGD53:HGJ53"/>
    <mergeCell ref="HGK53:HGQ53"/>
    <mergeCell ref="HGR53:HGX53"/>
    <mergeCell ref="HGY53:HHE53"/>
    <mergeCell ref="HCJ53:HCP53"/>
    <mergeCell ref="HCQ53:HCW53"/>
    <mergeCell ref="HCX53:HDD53"/>
    <mergeCell ref="HDE53:HDK53"/>
    <mergeCell ref="HDL53:HDR53"/>
    <mergeCell ref="HDS53:HDY53"/>
    <mergeCell ref="HDZ53:HEF53"/>
    <mergeCell ref="HEG53:HEM53"/>
    <mergeCell ref="HEN53:HET53"/>
    <mergeCell ref="GZY53:HAE53"/>
    <mergeCell ref="HAF53:HAL53"/>
    <mergeCell ref="HAM53:HAS53"/>
    <mergeCell ref="HAT53:HAZ53"/>
    <mergeCell ref="HBA53:HBG53"/>
    <mergeCell ref="HBH53:HBN53"/>
    <mergeCell ref="HBO53:HBU53"/>
    <mergeCell ref="HBV53:HCB53"/>
    <mergeCell ref="HCC53:HCI53"/>
    <mergeCell ref="GXN53:GXT53"/>
    <mergeCell ref="GXU53:GYA53"/>
    <mergeCell ref="GYB53:GYH53"/>
    <mergeCell ref="GYI53:GYO53"/>
    <mergeCell ref="GYP53:GYV53"/>
    <mergeCell ref="GYW53:GZC53"/>
    <mergeCell ref="GZD53:GZJ53"/>
    <mergeCell ref="GZK53:GZQ53"/>
    <mergeCell ref="GZR53:GZX53"/>
    <mergeCell ref="GVC53:GVI53"/>
    <mergeCell ref="GVJ53:GVP53"/>
    <mergeCell ref="GVQ53:GVW53"/>
    <mergeCell ref="GVX53:GWD53"/>
    <mergeCell ref="GWE53:GWK53"/>
    <mergeCell ref="GWL53:GWR53"/>
    <mergeCell ref="GWS53:GWY53"/>
    <mergeCell ref="GWZ53:GXF53"/>
    <mergeCell ref="GXG53:GXM53"/>
    <mergeCell ref="GSR53:GSX53"/>
    <mergeCell ref="GSY53:GTE53"/>
    <mergeCell ref="GTF53:GTL53"/>
    <mergeCell ref="GTM53:GTS53"/>
    <mergeCell ref="GTT53:GTZ53"/>
    <mergeCell ref="GUA53:GUG53"/>
    <mergeCell ref="GUH53:GUN53"/>
    <mergeCell ref="GUO53:GUU53"/>
    <mergeCell ref="GUV53:GVB53"/>
    <mergeCell ref="GQG53:GQM53"/>
    <mergeCell ref="GQN53:GQT53"/>
    <mergeCell ref="GQU53:GRA53"/>
    <mergeCell ref="GRB53:GRH53"/>
    <mergeCell ref="GRI53:GRO53"/>
    <mergeCell ref="GRP53:GRV53"/>
    <mergeCell ref="GRW53:GSC53"/>
    <mergeCell ref="GSD53:GSJ53"/>
    <mergeCell ref="GSK53:GSQ53"/>
    <mergeCell ref="GNV53:GOB53"/>
    <mergeCell ref="GOC53:GOI53"/>
    <mergeCell ref="GOJ53:GOP53"/>
    <mergeCell ref="GOQ53:GOW53"/>
    <mergeCell ref="GOX53:GPD53"/>
    <mergeCell ref="GPE53:GPK53"/>
    <mergeCell ref="GPL53:GPR53"/>
    <mergeCell ref="GPS53:GPY53"/>
    <mergeCell ref="GPZ53:GQF53"/>
    <mergeCell ref="GLK53:GLQ53"/>
    <mergeCell ref="GLR53:GLX53"/>
    <mergeCell ref="GLY53:GME53"/>
    <mergeCell ref="GMF53:GML53"/>
    <mergeCell ref="GMM53:GMS53"/>
    <mergeCell ref="GMT53:GMZ53"/>
    <mergeCell ref="GNA53:GNG53"/>
    <mergeCell ref="GNH53:GNN53"/>
    <mergeCell ref="GNO53:GNU53"/>
    <mergeCell ref="GIZ53:GJF53"/>
    <mergeCell ref="GJG53:GJM53"/>
    <mergeCell ref="GJN53:GJT53"/>
    <mergeCell ref="GJU53:GKA53"/>
    <mergeCell ref="GKB53:GKH53"/>
    <mergeCell ref="GKI53:GKO53"/>
    <mergeCell ref="GKP53:GKV53"/>
    <mergeCell ref="GKW53:GLC53"/>
    <mergeCell ref="GLD53:GLJ53"/>
    <mergeCell ref="GGO53:GGU53"/>
    <mergeCell ref="GGV53:GHB53"/>
    <mergeCell ref="GHC53:GHI53"/>
    <mergeCell ref="GHJ53:GHP53"/>
    <mergeCell ref="GHQ53:GHW53"/>
    <mergeCell ref="GHX53:GID53"/>
    <mergeCell ref="GIE53:GIK53"/>
    <mergeCell ref="GIL53:GIR53"/>
    <mergeCell ref="GIS53:GIY53"/>
    <mergeCell ref="GED53:GEJ53"/>
    <mergeCell ref="GEK53:GEQ53"/>
    <mergeCell ref="GER53:GEX53"/>
    <mergeCell ref="GEY53:GFE53"/>
    <mergeCell ref="GFF53:GFL53"/>
    <mergeCell ref="GFM53:GFS53"/>
    <mergeCell ref="GFT53:GFZ53"/>
    <mergeCell ref="GGA53:GGG53"/>
    <mergeCell ref="GGH53:GGN53"/>
    <mergeCell ref="GBS53:GBY53"/>
    <mergeCell ref="GBZ53:GCF53"/>
    <mergeCell ref="GCG53:GCM53"/>
    <mergeCell ref="GCN53:GCT53"/>
    <mergeCell ref="GCU53:GDA53"/>
    <mergeCell ref="GDB53:GDH53"/>
    <mergeCell ref="GDI53:GDO53"/>
    <mergeCell ref="GDP53:GDV53"/>
    <mergeCell ref="GDW53:GEC53"/>
    <mergeCell ref="FZH53:FZN53"/>
    <mergeCell ref="FZO53:FZU53"/>
    <mergeCell ref="FZV53:GAB53"/>
    <mergeCell ref="GAC53:GAI53"/>
    <mergeCell ref="GAJ53:GAP53"/>
    <mergeCell ref="GAQ53:GAW53"/>
    <mergeCell ref="GAX53:GBD53"/>
    <mergeCell ref="GBE53:GBK53"/>
    <mergeCell ref="GBL53:GBR53"/>
    <mergeCell ref="FWW53:FXC53"/>
    <mergeCell ref="FXD53:FXJ53"/>
    <mergeCell ref="FXK53:FXQ53"/>
    <mergeCell ref="FXR53:FXX53"/>
    <mergeCell ref="FXY53:FYE53"/>
    <mergeCell ref="FYF53:FYL53"/>
    <mergeCell ref="FYM53:FYS53"/>
    <mergeCell ref="FYT53:FYZ53"/>
    <mergeCell ref="FZA53:FZG53"/>
    <mergeCell ref="FUL53:FUR53"/>
    <mergeCell ref="FUS53:FUY53"/>
    <mergeCell ref="FUZ53:FVF53"/>
    <mergeCell ref="FVG53:FVM53"/>
    <mergeCell ref="FVN53:FVT53"/>
    <mergeCell ref="FVU53:FWA53"/>
    <mergeCell ref="FWB53:FWH53"/>
    <mergeCell ref="FWI53:FWO53"/>
    <mergeCell ref="FWP53:FWV53"/>
    <mergeCell ref="FSA53:FSG53"/>
    <mergeCell ref="FSH53:FSN53"/>
    <mergeCell ref="FSO53:FSU53"/>
    <mergeCell ref="FSV53:FTB53"/>
    <mergeCell ref="FTC53:FTI53"/>
    <mergeCell ref="FTJ53:FTP53"/>
    <mergeCell ref="FTQ53:FTW53"/>
    <mergeCell ref="FTX53:FUD53"/>
    <mergeCell ref="FUE53:FUK53"/>
    <mergeCell ref="FPP53:FPV53"/>
    <mergeCell ref="FPW53:FQC53"/>
    <mergeCell ref="FQD53:FQJ53"/>
    <mergeCell ref="FQK53:FQQ53"/>
    <mergeCell ref="FQR53:FQX53"/>
    <mergeCell ref="FQY53:FRE53"/>
    <mergeCell ref="FRF53:FRL53"/>
    <mergeCell ref="FRM53:FRS53"/>
    <mergeCell ref="FRT53:FRZ53"/>
    <mergeCell ref="FNE53:FNK53"/>
    <mergeCell ref="FNL53:FNR53"/>
    <mergeCell ref="FNS53:FNY53"/>
    <mergeCell ref="FNZ53:FOF53"/>
    <mergeCell ref="FOG53:FOM53"/>
    <mergeCell ref="FON53:FOT53"/>
    <mergeCell ref="FOU53:FPA53"/>
    <mergeCell ref="FPB53:FPH53"/>
    <mergeCell ref="FPI53:FPO53"/>
    <mergeCell ref="FKT53:FKZ53"/>
    <mergeCell ref="FLA53:FLG53"/>
    <mergeCell ref="FLH53:FLN53"/>
    <mergeCell ref="FLO53:FLU53"/>
    <mergeCell ref="FLV53:FMB53"/>
    <mergeCell ref="FMC53:FMI53"/>
    <mergeCell ref="FMJ53:FMP53"/>
    <mergeCell ref="FMQ53:FMW53"/>
    <mergeCell ref="FMX53:FND53"/>
    <mergeCell ref="FII53:FIO53"/>
    <mergeCell ref="FIP53:FIV53"/>
    <mergeCell ref="FIW53:FJC53"/>
    <mergeCell ref="FJD53:FJJ53"/>
    <mergeCell ref="FJK53:FJQ53"/>
    <mergeCell ref="FJR53:FJX53"/>
    <mergeCell ref="FJY53:FKE53"/>
    <mergeCell ref="FKF53:FKL53"/>
    <mergeCell ref="FKM53:FKS53"/>
    <mergeCell ref="FFX53:FGD53"/>
    <mergeCell ref="FGE53:FGK53"/>
    <mergeCell ref="FGL53:FGR53"/>
    <mergeCell ref="FGS53:FGY53"/>
    <mergeCell ref="FGZ53:FHF53"/>
    <mergeCell ref="FHG53:FHM53"/>
    <mergeCell ref="FHN53:FHT53"/>
    <mergeCell ref="FHU53:FIA53"/>
    <mergeCell ref="FIB53:FIH53"/>
    <mergeCell ref="FDM53:FDS53"/>
    <mergeCell ref="FDT53:FDZ53"/>
    <mergeCell ref="FEA53:FEG53"/>
    <mergeCell ref="FEH53:FEN53"/>
    <mergeCell ref="FEO53:FEU53"/>
    <mergeCell ref="FEV53:FFB53"/>
    <mergeCell ref="FFC53:FFI53"/>
    <mergeCell ref="FFJ53:FFP53"/>
    <mergeCell ref="FFQ53:FFW53"/>
    <mergeCell ref="FBB53:FBH53"/>
    <mergeCell ref="FBI53:FBO53"/>
    <mergeCell ref="FBP53:FBV53"/>
    <mergeCell ref="FBW53:FCC53"/>
    <mergeCell ref="FCD53:FCJ53"/>
    <mergeCell ref="FCK53:FCQ53"/>
    <mergeCell ref="FCR53:FCX53"/>
    <mergeCell ref="FCY53:FDE53"/>
    <mergeCell ref="FDF53:FDL53"/>
    <mergeCell ref="EYQ53:EYW53"/>
    <mergeCell ref="EYX53:EZD53"/>
    <mergeCell ref="EZE53:EZK53"/>
    <mergeCell ref="EZL53:EZR53"/>
    <mergeCell ref="EZS53:EZY53"/>
    <mergeCell ref="EZZ53:FAF53"/>
    <mergeCell ref="FAG53:FAM53"/>
    <mergeCell ref="FAN53:FAT53"/>
    <mergeCell ref="FAU53:FBA53"/>
    <mergeCell ref="EWF53:EWL53"/>
    <mergeCell ref="EWM53:EWS53"/>
    <mergeCell ref="EWT53:EWZ53"/>
    <mergeCell ref="EXA53:EXG53"/>
    <mergeCell ref="EXH53:EXN53"/>
    <mergeCell ref="EXO53:EXU53"/>
    <mergeCell ref="EXV53:EYB53"/>
    <mergeCell ref="EYC53:EYI53"/>
    <mergeCell ref="EYJ53:EYP53"/>
    <mergeCell ref="ETU53:EUA53"/>
    <mergeCell ref="EUB53:EUH53"/>
    <mergeCell ref="EUI53:EUO53"/>
    <mergeCell ref="EUP53:EUV53"/>
    <mergeCell ref="EUW53:EVC53"/>
    <mergeCell ref="EVD53:EVJ53"/>
    <mergeCell ref="EVK53:EVQ53"/>
    <mergeCell ref="EVR53:EVX53"/>
    <mergeCell ref="EVY53:EWE53"/>
    <mergeCell ref="ERJ53:ERP53"/>
    <mergeCell ref="ERQ53:ERW53"/>
    <mergeCell ref="ERX53:ESD53"/>
    <mergeCell ref="ESE53:ESK53"/>
    <mergeCell ref="ESL53:ESR53"/>
    <mergeCell ref="ESS53:ESY53"/>
    <mergeCell ref="ESZ53:ETF53"/>
    <mergeCell ref="ETG53:ETM53"/>
    <mergeCell ref="ETN53:ETT53"/>
    <mergeCell ref="EOY53:EPE53"/>
    <mergeCell ref="EPF53:EPL53"/>
    <mergeCell ref="EPM53:EPS53"/>
    <mergeCell ref="EPT53:EPZ53"/>
    <mergeCell ref="EQA53:EQG53"/>
    <mergeCell ref="EQH53:EQN53"/>
    <mergeCell ref="EQO53:EQU53"/>
    <mergeCell ref="EQV53:ERB53"/>
    <mergeCell ref="ERC53:ERI53"/>
    <mergeCell ref="EMN53:EMT53"/>
    <mergeCell ref="EMU53:ENA53"/>
    <mergeCell ref="ENB53:ENH53"/>
    <mergeCell ref="ENI53:ENO53"/>
    <mergeCell ref="ENP53:ENV53"/>
    <mergeCell ref="ENW53:EOC53"/>
    <mergeCell ref="EOD53:EOJ53"/>
    <mergeCell ref="EOK53:EOQ53"/>
    <mergeCell ref="EOR53:EOX53"/>
    <mergeCell ref="EKC53:EKI53"/>
    <mergeCell ref="EKJ53:EKP53"/>
    <mergeCell ref="EKQ53:EKW53"/>
    <mergeCell ref="EKX53:ELD53"/>
    <mergeCell ref="ELE53:ELK53"/>
    <mergeCell ref="ELL53:ELR53"/>
    <mergeCell ref="ELS53:ELY53"/>
    <mergeCell ref="ELZ53:EMF53"/>
    <mergeCell ref="EMG53:EMM53"/>
    <mergeCell ref="EHR53:EHX53"/>
    <mergeCell ref="EHY53:EIE53"/>
    <mergeCell ref="EIF53:EIL53"/>
    <mergeCell ref="EIM53:EIS53"/>
    <mergeCell ref="EIT53:EIZ53"/>
    <mergeCell ref="EJA53:EJG53"/>
    <mergeCell ref="EJH53:EJN53"/>
    <mergeCell ref="EJO53:EJU53"/>
    <mergeCell ref="EJV53:EKB53"/>
    <mergeCell ref="EFG53:EFM53"/>
    <mergeCell ref="EFN53:EFT53"/>
    <mergeCell ref="EFU53:EGA53"/>
    <mergeCell ref="EGB53:EGH53"/>
    <mergeCell ref="EGI53:EGO53"/>
    <mergeCell ref="EGP53:EGV53"/>
    <mergeCell ref="EGW53:EHC53"/>
    <mergeCell ref="EHD53:EHJ53"/>
    <mergeCell ref="EHK53:EHQ53"/>
    <mergeCell ref="ECV53:EDB53"/>
    <mergeCell ref="EDC53:EDI53"/>
    <mergeCell ref="EDJ53:EDP53"/>
    <mergeCell ref="EDQ53:EDW53"/>
    <mergeCell ref="EDX53:EED53"/>
    <mergeCell ref="EEE53:EEK53"/>
    <mergeCell ref="EEL53:EER53"/>
    <mergeCell ref="EES53:EEY53"/>
    <mergeCell ref="EEZ53:EFF53"/>
    <mergeCell ref="EAK53:EAQ53"/>
    <mergeCell ref="EAR53:EAX53"/>
    <mergeCell ref="EAY53:EBE53"/>
    <mergeCell ref="EBF53:EBL53"/>
    <mergeCell ref="EBM53:EBS53"/>
    <mergeCell ref="EBT53:EBZ53"/>
    <mergeCell ref="ECA53:ECG53"/>
    <mergeCell ref="ECH53:ECN53"/>
    <mergeCell ref="ECO53:ECU53"/>
    <mergeCell ref="DXZ53:DYF53"/>
    <mergeCell ref="DYG53:DYM53"/>
    <mergeCell ref="DYN53:DYT53"/>
    <mergeCell ref="DYU53:DZA53"/>
    <mergeCell ref="DZB53:DZH53"/>
    <mergeCell ref="DZI53:DZO53"/>
    <mergeCell ref="DZP53:DZV53"/>
    <mergeCell ref="DZW53:EAC53"/>
    <mergeCell ref="EAD53:EAJ53"/>
    <mergeCell ref="DVO53:DVU53"/>
    <mergeCell ref="DVV53:DWB53"/>
    <mergeCell ref="DWC53:DWI53"/>
    <mergeCell ref="DWJ53:DWP53"/>
    <mergeCell ref="DWQ53:DWW53"/>
    <mergeCell ref="DWX53:DXD53"/>
    <mergeCell ref="DXE53:DXK53"/>
    <mergeCell ref="DXL53:DXR53"/>
    <mergeCell ref="DXS53:DXY53"/>
    <mergeCell ref="DTD53:DTJ53"/>
    <mergeCell ref="DTK53:DTQ53"/>
    <mergeCell ref="DTR53:DTX53"/>
    <mergeCell ref="DTY53:DUE53"/>
    <mergeCell ref="DUF53:DUL53"/>
    <mergeCell ref="DUM53:DUS53"/>
    <mergeCell ref="DUT53:DUZ53"/>
    <mergeCell ref="DVA53:DVG53"/>
    <mergeCell ref="DVH53:DVN53"/>
    <mergeCell ref="DQS53:DQY53"/>
    <mergeCell ref="DQZ53:DRF53"/>
    <mergeCell ref="DRG53:DRM53"/>
    <mergeCell ref="DRN53:DRT53"/>
    <mergeCell ref="DRU53:DSA53"/>
    <mergeCell ref="DSB53:DSH53"/>
    <mergeCell ref="DSI53:DSO53"/>
    <mergeCell ref="DSP53:DSV53"/>
    <mergeCell ref="DSW53:DTC53"/>
    <mergeCell ref="DOH53:DON53"/>
    <mergeCell ref="DOO53:DOU53"/>
    <mergeCell ref="DOV53:DPB53"/>
    <mergeCell ref="DPC53:DPI53"/>
    <mergeCell ref="DPJ53:DPP53"/>
    <mergeCell ref="DPQ53:DPW53"/>
    <mergeCell ref="DPX53:DQD53"/>
    <mergeCell ref="DQE53:DQK53"/>
    <mergeCell ref="DQL53:DQR53"/>
    <mergeCell ref="DLW53:DMC53"/>
    <mergeCell ref="DMD53:DMJ53"/>
    <mergeCell ref="DMK53:DMQ53"/>
    <mergeCell ref="DMR53:DMX53"/>
    <mergeCell ref="DMY53:DNE53"/>
    <mergeCell ref="DNF53:DNL53"/>
    <mergeCell ref="DNM53:DNS53"/>
    <mergeCell ref="DNT53:DNZ53"/>
    <mergeCell ref="DOA53:DOG53"/>
    <mergeCell ref="DJL53:DJR53"/>
    <mergeCell ref="DJS53:DJY53"/>
    <mergeCell ref="DJZ53:DKF53"/>
    <mergeCell ref="DKG53:DKM53"/>
    <mergeCell ref="DKN53:DKT53"/>
    <mergeCell ref="DKU53:DLA53"/>
    <mergeCell ref="DLB53:DLH53"/>
    <mergeCell ref="DLI53:DLO53"/>
    <mergeCell ref="DLP53:DLV53"/>
    <mergeCell ref="DHA53:DHG53"/>
    <mergeCell ref="DHH53:DHN53"/>
    <mergeCell ref="DHO53:DHU53"/>
    <mergeCell ref="DHV53:DIB53"/>
    <mergeCell ref="DIC53:DII53"/>
    <mergeCell ref="DIJ53:DIP53"/>
    <mergeCell ref="DIQ53:DIW53"/>
    <mergeCell ref="DIX53:DJD53"/>
    <mergeCell ref="DJE53:DJK53"/>
    <mergeCell ref="DEP53:DEV53"/>
    <mergeCell ref="DEW53:DFC53"/>
    <mergeCell ref="DFD53:DFJ53"/>
    <mergeCell ref="DFK53:DFQ53"/>
    <mergeCell ref="DFR53:DFX53"/>
    <mergeCell ref="DFY53:DGE53"/>
    <mergeCell ref="DGF53:DGL53"/>
    <mergeCell ref="DGM53:DGS53"/>
    <mergeCell ref="DGT53:DGZ53"/>
    <mergeCell ref="DCE53:DCK53"/>
    <mergeCell ref="DCL53:DCR53"/>
    <mergeCell ref="DCS53:DCY53"/>
    <mergeCell ref="DCZ53:DDF53"/>
    <mergeCell ref="DDG53:DDM53"/>
    <mergeCell ref="DDN53:DDT53"/>
    <mergeCell ref="DDU53:DEA53"/>
    <mergeCell ref="DEB53:DEH53"/>
    <mergeCell ref="DEI53:DEO53"/>
    <mergeCell ref="CZT53:CZZ53"/>
    <mergeCell ref="DAA53:DAG53"/>
    <mergeCell ref="DAH53:DAN53"/>
    <mergeCell ref="DAO53:DAU53"/>
    <mergeCell ref="DAV53:DBB53"/>
    <mergeCell ref="DBC53:DBI53"/>
    <mergeCell ref="DBJ53:DBP53"/>
    <mergeCell ref="DBQ53:DBW53"/>
    <mergeCell ref="DBX53:DCD53"/>
    <mergeCell ref="CXI53:CXO53"/>
    <mergeCell ref="CXP53:CXV53"/>
    <mergeCell ref="CXW53:CYC53"/>
    <mergeCell ref="CYD53:CYJ53"/>
    <mergeCell ref="CYK53:CYQ53"/>
    <mergeCell ref="CYR53:CYX53"/>
    <mergeCell ref="CYY53:CZE53"/>
    <mergeCell ref="CZF53:CZL53"/>
    <mergeCell ref="CZM53:CZS53"/>
    <mergeCell ref="CUX53:CVD53"/>
    <mergeCell ref="CVE53:CVK53"/>
    <mergeCell ref="CVL53:CVR53"/>
    <mergeCell ref="CVS53:CVY53"/>
    <mergeCell ref="CVZ53:CWF53"/>
    <mergeCell ref="CWG53:CWM53"/>
    <mergeCell ref="CWN53:CWT53"/>
    <mergeCell ref="CWU53:CXA53"/>
    <mergeCell ref="CXB53:CXH53"/>
    <mergeCell ref="CSM53:CSS53"/>
    <mergeCell ref="CST53:CSZ53"/>
    <mergeCell ref="CTA53:CTG53"/>
    <mergeCell ref="CTH53:CTN53"/>
    <mergeCell ref="CTO53:CTU53"/>
    <mergeCell ref="CTV53:CUB53"/>
    <mergeCell ref="CUC53:CUI53"/>
    <mergeCell ref="CUJ53:CUP53"/>
    <mergeCell ref="CUQ53:CUW53"/>
    <mergeCell ref="CQB53:CQH53"/>
    <mergeCell ref="CQI53:CQO53"/>
    <mergeCell ref="CQP53:CQV53"/>
    <mergeCell ref="CQW53:CRC53"/>
    <mergeCell ref="CRD53:CRJ53"/>
    <mergeCell ref="CRK53:CRQ53"/>
    <mergeCell ref="CRR53:CRX53"/>
    <mergeCell ref="CRY53:CSE53"/>
    <mergeCell ref="CSF53:CSL53"/>
    <mergeCell ref="CNQ53:CNW53"/>
    <mergeCell ref="CNX53:COD53"/>
    <mergeCell ref="COE53:COK53"/>
    <mergeCell ref="COL53:COR53"/>
    <mergeCell ref="COS53:COY53"/>
    <mergeCell ref="COZ53:CPF53"/>
    <mergeCell ref="CPG53:CPM53"/>
    <mergeCell ref="CPN53:CPT53"/>
    <mergeCell ref="CPU53:CQA53"/>
    <mergeCell ref="CLF53:CLL53"/>
    <mergeCell ref="CLM53:CLS53"/>
    <mergeCell ref="CLT53:CLZ53"/>
    <mergeCell ref="CMA53:CMG53"/>
    <mergeCell ref="CMH53:CMN53"/>
    <mergeCell ref="CMO53:CMU53"/>
    <mergeCell ref="CMV53:CNB53"/>
    <mergeCell ref="CNC53:CNI53"/>
    <mergeCell ref="CNJ53:CNP53"/>
    <mergeCell ref="CIU53:CJA53"/>
    <mergeCell ref="CJB53:CJH53"/>
    <mergeCell ref="CJI53:CJO53"/>
    <mergeCell ref="CJP53:CJV53"/>
    <mergeCell ref="CJW53:CKC53"/>
    <mergeCell ref="CKD53:CKJ53"/>
    <mergeCell ref="CKK53:CKQ53"/>
    <mergeCell ref="CKR53:CKX53"/>
    <mergeCell ref="CKY53:CLE53"/>
    <mergeCell ref="CGJ53:CGP53"/>
    <mergeCell ref="CGQ53:CGW53"/>
    <mergeCell ref="CGX53:CHD53"/>
    <mergeCell ref="CHE53:CHK53"/>
    <mergeCell ref="CHL53:CHR53"/>
    <mergeCell ref="CHS53:CHY53"/>
    <mergeCell ref="CHZ53:CIF53"/>
    <mergeCell ref="CIG53:CIM53"/>
    <mergeCell ref="CIN53:CIT53"/>
    <mergeCell ref="CDY53:CEE53"/>
    <mergeCell ref="CEF53:CEL53"/>
    <mergeCell ref="CEM53:CES53"/>
    <mergeCell ref="CET53:CEZ53"/>
    <mergeCell ref="CFA53:CFG53"/>
    <mergeCell ref="CFH53:CFN53"/>
    <mergeCell ref="CFO53:CFU53"/>
    <mergeCell ref="CFV53:CGB53"/>
    <mergeCell ref="CGC53:CGI53"/>
    <mergeCell ref="CBN53:CBT53"/>
    <mergeCell ref="CBU53:CCA53"/>
    <mergeCell ref="CCB53:CCH53"/>
    <mergeCell ref="CCI53:CCO53"/>
    <mergeCell ref="CCP53:CCV53"/>
    <mergeCell ref="CCW53:CDC53"/>
    <mergeCell ref="CDD53:CDJ53"/>
    <mergeCell ref="CDK53:CDQ53"/>
    <mergeCell ref="CDR53:CDX53"/>
    <mergeCell ref="BZC53:BZI53"/>
    <mergeCell ref="BZJ53:BZP53"/>
    <mergeCell ref="BZQ53:BZW53"/>
    <mergeCell ref="BZX53:CAD53"/>
    <mergeCell ref="CAE53:CAK53"/>
    <mergeCell ref="CAL53:CAR53"/>
    <mergeCell ref="CAS53:CAY53"/>
    <mergeCell ref="CAZ53:CBF53"/>
    <mergeCell ref="CBG53:CBM53"/>
    <mergeCell ref="BWR53:BWX53"/>
    <mergeCell ref="BWY53:BXE53"/>
    <mergeCell ref="BXF53:BXL53"/>
    <mergeCell ref="BXM53:BXS53"/>
    <mergeCell ref="BXT53:BXZ53"/>
    <mergeCell ref="BYA53:BYG53"/>
    <mergeCell ref="BYH53:BYN53"/>
    <mergeCell ref="BYO53:BYU53"/>
    <mergeCell ref="BYV53:BZB53"/>
    <mergeCell ref="BUG53:BUM53"/>
    <mergeCell ref="BUN53:BUT53"/>
    <mergeCell ref="BUU53:BVA53"/>
    <mergeCell ref="BVB53:BVH53"/>
    <mergeCell ref="BVI53:BVO53"/>
    <mergeCell ref="BVP53:BVV53"/>
    <mergeCell ref="BVW53:BWC53"/>
    <mergeCell ref="BWD53:BWJ53"/>
    <mergeCell ref="BWK53:BWQ53"/>
    <mergeCell ref="BRV53:BSB53"/>
    <mergeCell ref="BSC53:BSI53"/>
    <mergeCell ref="BSJ53:BSP53"/>
    <mergeCell ref="BSQ53:BSW53"/>
    <mergeCell ref="BSX53:BTD53"/>
    <mergeCell ref="BTE53:BTK53"/>
    <mergeCell ref="BTL53:BTR53"/>
    <mergeCell ref="BTS53:BTY53"/>
    <mergeCell ref="BTZ53:BUF53"/>
    <mergeCell ref="BPK53:BPQ53"/>
    <mergeCell ref="BPR53:BPX53"/>
    <mergeCell ref="BPY53:BQE53"/>
    <mergeCell ref="BQF53:BQL53"/>
    <mergeCell ref="BQM53:BQS53"/>
    <mergeCell ref="BQT53:BQZ53"/>
    <mergeCell ref="BRA53:BRG53"/>
    <mergeCell ref="BRH53:BRN53"/>
    <mergeCell ref="BRO53:BRU53"/>
    <mergeCell ref="BMZ53:BNF53"/>
    <mergeCell ref="BNG53:BNM53"/>
    <mergeCell ref="BNN53:BNT53"/>
    <mergeCell ref="BNU53:BOA53"/>
    <mergeCell ref="BOB53:BOH53"/>
    <mergeCell ref="BOI53:BOO53"/>
    <mergeCell ref="BOP53:BOV53"/>
    <mergeCell ref="BOW53:BPC53"/>
    <mergeCell ref="BPD53:BPJ53"/>
    <mergeCell ref="BKO53:BKU53"/>
    <mergeCell ref="BKV53:BLB53"/>
    <mergeCell ref="BLC53:BLI53"/>
    <mergeCell ref="BLJ53:BLP53"/>
    <mergeCell ref="BLQ53:BLW53"/>
    <mergeCell ref="BLX53:BMD53"/>
    <mergeCell ref="BME53:BMK53"/>
    <mergeCell ref="BML53:BMR53"/>
    <mergeCell ref="BMS53:BMY53"/>
    <mergeCell ref="BID53:BIJ53"/>
    <mergeCell ref="BIK53:BIQ53"/>
    <mergeCell ref="BIR53:BIX53"/>
    <mergeCell ref="BIY53:BJE53"/>
    <mergeCell ref="BJF53:BJL53"/>
    <mergeCell ref="BJM53:BJS53"/>
    <mergeCell ref="BJT53:BJZ53"/>
    <mergeCell ref="BKA53:BKG53"/>
    <mergeCell ref="BKH53:BKN53"/>
    <mergeCell ref="BFS53:BFY53"/>
    <mergeCell ref="BFZ53:BGF53"/>
    <mergeCell ref="BGG53:BGM53"/>
    <mergeCell ref="BGN53:BGT53"/>
    <mergeCell ref="BGU53:BHA53"/>
    <mergeCell ref="BHB53:BHH53"/>
    <mergeCell ref="BHI53:BHO53"/>
    <mergeCell ref="BHP53:BHV53"/>
    <mergeCell ref="BHW53:BIC53"/>
    <mergeCell ref="BDH53:BDN53"/>
    <mergeCell ref="BDO53:BDU53"/>
    <mergeCell ref="BDV53:BEB53"/>
    <mergeCell ref="BEC53:BEI53"/>
    <mergeCell ref="BEJ53:BEP53"/>
    <mergeCell ref="BEQ53:BEW53"/>
    <mergeCell ref="BEX53:BFD53"/>
    <mergeCell ref="BFE53:BFK53"/>
    <mergeCell ref="BFL53:BFR53"/>
    <mergeCell ref="BAW53:BBC53"/>
    <mergeCell ref="BBD53:BBJ53"/>
    <mergeCell ref="BBK53:BBQ53"/>
    <mergeCell ref="BBR53:BBX53"/>
    <mergeCell ref="BBY53:BCE53"/>
    <mergeCell ref="BCF53:BCL53"/>
    <mergeCell ref="BCM53:BCS53"/>
    <mergeCell ref="BCT53:BCZ53"/>
    <mergeCell ref="BDA53:BDG53"/>
    <mergeCell ref="AYL53:AYR53"/>
    <mergeCell ref="AYS53:AYY53"/>
    <mergeCell ref="AYZ53:AZF53"/>
    <mergeCell ref="AZG53:AZM53"/>
    <mergeCell ref="AZN53:AZT53"/>
    <mergeCell ref="AZU53:BAA53"/>
    <mergeCell ref="BAB53:BAH53"/>
    <mergeCell ref="BAI53:BAO53"/>
    <mergeCell ref="BAP53:BAV53"/>
    <mergeCell ref="AWA53:AWG53"/>
    <mergeCell ref="AWH53:AWN53"/>
    <mergeCell ref="AWO53:AWU53"/>
    <mergeCell ref="AWV53:AXB53"/>
    <mergeCell ref="AXC53:AXI53"/>
    <mergeCell ref="AXJ53:AXP53"/>
    <mergeCell ref="AXQ53:AXW53"/>
    <mergeCell ref="AXX53:AYD53"/>
    <mergeCell ref="AYE53:AYK53"/>
    <mergeCell ref="ATP53:ATV53"/>
    <mergeCell ref="ATW53:AUC53"/>
    <mergeCell ref="AUD53:AUJ53"/>
    <mergeCell ref="AUK53:AUQ53"/>
    <mergeCell ref="AUR53:AUX53"/>
    <mergeCell ref="AUY53:AVE53"/>
    <mergeCell ref="AVF53:AVL53"/>
    <mergeCell ref="AVM53:AVS53"/>
    <mergeCell ref="AVT53:AVZ53"/>
    <mergeCell ref="ARE53:ARK53"/>
    <mergeCell ref="ARL53:ARR53"/>
    <mergeCell ref="ARS53:ARY53"/>
    <mergeCell ref="ARZ53:ASF53"/>
    <mergeCell ref="ASG53:ASM53"/>
    <mergeCell ref="ASN53:AST53"/>
    <mergeCell ref="ASU53:ATA53"/>
    <mergeCell ref="ATB53:ATH53"/>
    <mergeCell ref="ATI53:ATO53"/>
    <mergeCell ref="AOT53:AOZ53"/>
    <mergeCell ref="APA53:APG53"/>
    <mergeCell ref="APH53:APN53"/>
    <mergeCell ref="APO53:APU53"/>
    <mergeCell ref="APV53:AQB53"/>
    <mergeCell ref="AQC53:AQI53"/>
    <mergeCell ref="AQJ53:AQP53"/>
    <mergeCell ref="AQQ53:AQW53"/>
    <mergeCell ref="AQX53:ARD53"/>
    <mergeCell ref="AMI53:AMO53"/>
    <mergeCell ref="AMP53:AMV53"/>
    <mergeCell ref="AMW53:ANC53"/>
    <mergeCell ref="AND53:ANJ53"/>
    <mergeCell ref="ANK53:ANQ53"/>
    <mergeCell ref="ANR53:ANX53"/>
    <mergeCell ref="ANY53:AOE53"/>
    <mergeCell ref="AOF53:AOL53"/>
    <mergeCell ref="AOM53:AOS53"/>
    <mergeCell ref="AJX53:AKD53"/>
    <mergeCell ref="AKE53:AKK53"/>
    <mergeCell ref="AKL53:AKR53"/>
    <mergeCell ref="AKS53:AKY53"/>
    <mergeCell ref="AKZ53:ALF53"/>
    <mergeCell ref="ALG53:ALM53"/>
    <mergeCell ref="ALN53:ALT53"/>
    <mergeCell ref="ALU53:AMA53"/>
    <mergeCell ref="AMB53:AMH53"/>
    <mergeCell ref="AHM53:AHS53"/>
    <mergeCell ref="AHT53:AHZ53"/>
    <mergeCell ref="AIA53:AIG53"/>
    <mergeCell ref="AIH53:AIN53"/>
    <mergeCell ref="AIO53:AIU53"/>
    <mergeCell ref="AIV53:AJB53"/>
    <mergeCell ref="AJC53:AJI53"/>
    <mergeCell ref="AJJ53:AJP53"/>
    <mergeCell ref="AJQ53:AJW53"/>
    <mergeCell ref="AFB53:AFH53"/>
    <mergeCell ref="AFI53:AFO53"/>
    <mergeCell ref="AFP53:AFV53"/>
    <mergeCell ref="AFW53:AGC53"/>
    <mergeCell ref="AGD53:AGJ53"/>
    <mergeCell ref="AGK53:AGQ53"/>
    <mergeCell ref="AGR53:AGX53"/>
    <mergeCell ref="AGY53:AHE53"/>
    <mergeCell ref="AHF53:AHL53"/>
    <mergeCell ref="ACQ53:ACW53"/>
    <mergeCell ref="ACX53:ADD53"/>
    <mergeCell ref="ADE53:ADK53"/>
    <mergeCell ref="ADL53:ADR53"/>
    <mergeCell ref="ADS53:ADY53"/>
    <mergeCell ref="ADZ53:AEF53"/>
    <mergeCell ref="AEG53:AEM53"/>
    <mergeCell ref="AEN53:AET53"/>
    <mergeCell ref="AEU53:AFA53"/>
    <mergeCell ref="AAF53:AAL53"/>
    <mergeCell ref="AAM53:AAS53"/>
    <mergeCell ref="AAT53:AAZ53"/>
    <mergeCell ref="ABA53:ABG53"/>
    <mergeCell ref="ABH53:ABN53"/>
    <mergeCell ref="ABO53:ABU53"/>
    <mergeCell ref="ABV53:ACB53"/>
    <mergeCell ref="ACC53:ACI53"/>
    <mergeCell ref="ACJ53:ACP53"/>
    <mergeCell ref="XU53:YA53"/>
    <mergeCell ref="YB53:YH53"/>
    <mergeCell ref="YI53:YO53"/>
    <mergeCell ref="YP53:YV53"/>
    <mergeCell ref="YW53:ZC53"/>
    <mergeCell ref="ZD53:ZJ53"/>
    <mergeCell ref="ZK53:ZQ53"/>
    <mergeCell ref="ZR53:ZX53"/>
    <mergeCell ref="ZY53:AAE53"/>
    <mergeCell ref="VJ53:VP53"/>
    <mergeCell ref="VQ53:VW53"/>
    <mergeCell ref="VX53:WD53"/>
    <mergeCell ref="WE53:WK53"/>
    <mergeCell ref="WL53:WR53"/>
    <mergeCell ref="WS53:WY53"/>
    <mergeCell ref="WZ53:XF53"/>
    <mergeCell ref="XG53:XM53"/>
    <mergeCell ref="XN53:XT53"/>
    <mergeCell ref="SY53:TE53"/>
    <mergeCell ref="TF53:TL53"/>
    <mergeCell ref="TM53:TS53"/>
    <mergeCell ref="TT53:TZ53"/>
    <mergeCell ref="UA53:UG53"/>
    <mergeCell ref="UH53:UN53"/>
    <mergeCell ref="UO53:UU53"/>
    <mergeCell ref="UV53:VB53"/>
    <mergeCell ref="VC53:VI53"/>
    <mergeCell ref="QN53:QT53"/>
    <mergeCell ref="QU53:RA53"/>
    <mergeCell ref="RB53:RH53"/>
    <mergeCell ref="RI53:RO53"/>
    <mergeCell ref="RP53:RV53"/>
    <mergeCell ref="RW53:SC53"/>
    <mergeCell ref="SD53:SJ53"/>
    <mergeCell ref="SK53:SQ53"/>
    <mergeCell ref="SR53:SX53"/>
    <mergeCell ref="OC53:OI53"/>
    <mergeCell ref="OJ53:OP53"/>
    <mergeCell ref="OQ53:OW53"/>
    <mergeCell ref="OX53:PD53"/>
    <mergeCell ref="PE53:PK53"/>
    <mergeCell ref="PL53:PR53"/>
    <mergeCell ref="PS53:PY53"/>
    <mergeCell ref="PZ53:QF53"/>
    <mergeCell ref="QG53:QM53"/>
    <mergeCell ref="LR53:LX53"/>
    <mergeCell ref="LY53:ME53"/>
    <mergeCell ref="MF53:ML53"/>
    <mergeCell ref="MM53:MS53"/>
    <mergeCell ref="MT53:MZ53"/>
    <mergeCell ref="NA53:NG53"/>
    <mergeCell ref="NH53:NN53"/>
    <mergeCell ref="NO53:NU53"/>
    <mergeCell ref="NV53:OB53"/>
    <mergeCell ref="JG53:JM53"/>
    <mergeCell ref="JN53:JT53"/>
    <mergeCell ref="JU53:KA53"/>
    <mergeCell ref="KB53:KH53"/>
    <mergeCell ref="KI53:KO53"/>
    <mergeCell ref="KP53:KV53"/>
    <mergeCell ref="KW53:LC53"/>
    <mergeCell ref="LD53:LJ53"/>
    <mergeCell ref="LK53:LQ53"/>
    <mergeCell ref="HC53:HI53"/>
    <mergeCell ref="HJ53:HP53"/>
    <mergeCell ref="HQ53:HW53"/>
    <mergeCell ref="HX53:ID53"/>
    <mergeCell ref="IE53:IK53"/>
    <mergeCell ref="IL53:IR53"/>
    <mergeCell ref="IS53:IY53"/>
    <mergeCell ref="IZ53:JF53"/>
    <mergeCell ref="EK53:EQ53"/>
    <mergeCell ref="ER53:EX53"/>
    <mergeCell ref="EY53:FE53"/>
    <mergeCell ref="FF53:FL53"/>
    <mergeCell ref="FM53:FS53"/>
    <mergeCell ref="FT53:FZ53"/>
    <mergeCell ref="GA53:GG53"/>
    <mergeCell ref="GH53:GN53"/>
    <mergeCell ref="GO53:GU53"/>
    <mergeCell ref="XEM42:XES42"/>
    <mergeCell ref="XET42:XEZ42"/>
    <mergeCell ref="XFA42:XFD42"/>
    <mergeCell ref="H24:I24"/>
    <mergeCell ref="A64:G64"/>
    <mergeCell ref="XCB42:XCH42"/>
    <mergeCell ref="XCI42:XCO42"/>
    <mergeCell ref="XCP42:XCV42"/>
    <mergeCell ref="XCW42:XDC42"/>
    <mergeCell ref="XDD42:XDJ42"/>
    <mergeCell ref="XDK42:XDQ42"/>
    <mergeCell ref="XDR42:XDX42"/>
    <mergeCell ref="XDY42:XEE42"/>
    <mergeCell ref="BZ53:CF53"/>
    <mergeCell ref="CG53:CM53"/>
    <mergeCell ref="CN53:CT53"/>
    <mergeCell ref="CU53:DA53"/>
    <mergeCell ref="DB53:DH53"/>
    <mergeCell ref="DI53:DO53"/>
    <mergeCell ref="DP53:DV53"/>
    <mergeCell ref="DW53:EC53"/>
    <mergeCell ref="ED53:EJ53"/>
    <mergeCell ref="O53:U53"/>
    <mergeCell ref="V53:AB53"/>
    <mergeCell ref="AC53:AI53"/>
    <mergeCell ref="AJ53:AP53"/>
    <mergeCell ref="AQ53:AW53"/>
    <mergeCell ref="AX53:BD53"/>
    <mergeCell ref="BE53:BK53"/>
    <mergeCell ref="BL53:BR53"/>
    <mergeCell ref="BS53:BY53"/>
    <mergeCell ref="GV53:HB53"/>
    <mergeCell ref="XEF42:XEL42"/>
    <mergeCell ref="WZQ42:WZW42"/>
    <mergeCell ref="WZX42:XAD42"/>
    <mergeCell ref="XAE42:XAK42"/>
    <mergeCell ref="XAL42:XAR42"/>
    <mergeCell ref="XAS42:XAY42"/>
    <mergeCell ref="XAZ42:XBF42"/>
    <mergeCell ref="XBG42:XBM42"/>
    <mergeCell ref="XBN42:XBT42"/>
    <mergeCell ref="XBU42:XCA42"/>
    <mergeCell ref="WXF42:WXL42"/>
    <mergeCell ref="WXM42:WXS42"/>
    <mergeCell ref="WXT42:WXZ42"/>
    <mergeCell ref="WYA42:WYG42"/>
    <mergeCell ref="WYH42:WYN42"/>
    <mergeCell ref="WYO42:WYU42"/>
    <mergeCell ref="WYV42:WZB42"/>
    <mergeCell ref="WZC42:WZI42"/>
    <mergeCell ref="WZJ42:WZP42"/>
    <mergeCell ref="WUU42:WVA42"/>
    <mergeCell ref="WVB42:WVH42"/>
    <mergeCell ref="WVI42:WVO42"/>
    <mergeCell ref="WVP42:WVV42"/>
    <mergeCell ref="WVW42:WWC42"/>
    <mergeCell ref="WWD42:WWJ42"/>
    <mergeCell ref="WWK42:WWQ42"/>
    <mergeCell ref="WWR42:WWX42"/>
    <mergeCell ref="WWY42:WXE42"/>
    <mergeCell ref="WSJ42:WSP42"/>
    <mergeCell ref="WSQ42:WSW42"/>
    <mergeCell ref="WSX42:WTD42"/>
    <mergeCell ref="WTE42:WTK42"/>
    <mergeCell ref="WTL42:WTR42"/>
    <mergeCell ref="WTS42:WTY42"/>
    <mergeCell ref="WTZ42:WUF42"/>
    <mergeCell ref="WUG42:WUM42"/>
    <mergeCell ref="WUN42:WUT42"/>
    <mergeCell ref="WPY42:WQE42"/>
    <mergeCell ref="WQF42:WQL42"/>
    <mergeCell ref="WQM42:WQS42"/>
    <mergeCell ref="WQT42:WQZ42"/>
    <mergeCell ref="WRA42:WRG42"/>
    <mergeCell ref="WRH42:WRN42"/>
    <mergeCell ref="WRO42:WRU42"/>
    <mergeCell ref="WRV42:WSB42"/>
    <mergeCell ref="WSC42:WSI42"/>
    <mergeCell ref="WNN42:WNT42"/>
    <mergeCell ref="WNU42:WOA42"/>
    <mergeCell ref="WOB42:WOH42"/>
    <mergeCell ref="WOI42:WOO42"/>
    <mergeCell ref="WOP42:WOV42"/>
    <mergeCell ref="WOW42:WPC42"/>
    <mergeCell ref="WPD42:WPJ42"/>
    <mergeCell ref="WPK42:WPQ42"/>
    <mergeCell ref="WPR42:WPX42"/>
    <mergeCell ref="WLC42:WLI42"/>
    <mergeCell ref="WLJ42:WLP42"/>
    <mergeCell ref="WLQ42:WLW42"/>
    <mergeCell ref="WLX42:WMD42"/>
    <mergeCell ref="WME42:WMK42"/>
    <mergeCell ref="WML42:WMR42"/>
    <mergeCell ref="WMS42:WMY42"/>
    <mergeCell ref="WMZ42:WNF42"/>
    <mergeCell ref="WNG42:WNM42"/>
    <mergeCell ref="WIR42:WIX42"/>
    <mergeCell ref="WIY42:WJE42"/>
    <mergeCell ref="WJF42:WJL42"/>
    <mergeCell ref="WJM42:WJS42"/>
    <mergeCell ref="WJT42:WJZ42"/>
    <mergeCell ref="WKA42:WKG42"/>
    <mergeCell ref="WKH42:WKN42"/>
    <mergeCell ref="WKO42:WKU42"/>
    <mergeCell ref="WKV42:WLB42"/>
    <mergeCell ref="WGG42:WGM42"/>
    <mergeCell ref="WGN42:WGT42"/>
    <mergeCell ref="WGU42:WHA42"/>
    <mergeCell ref="WHB42:WHH42"/>
    <mergeCell ref="WHI42:WHO42"/>
    <mergeCell ref="WHP42:WHV42"/>
    <mergeCell ref="WHW42:WIC42"/>
    <mergeCell ref="WID42:WIJ42"/>
    <mergeCell ref="WIK42:WIQ42"/>
    <mergeCell ref="WDV42:WEB42"/>
    <mergeCell ref="WEC42:WEI42"/>
    <mergeCell ref="WEJ42:WEP42"/>
    <mergeCell ref="WEQ42:WEW42"/>
    <mergeCell ref="WEX42:WFD42"/>
    <mergeCell ref="WFE42:WFK42"/>
    <mergeCell ref="WFL42:WFR42"/>
    <mergeCell ref="WFS42:WFY42"/>
    <mergeCell ref="WFZ42:WGF42"/>
    <mergeCell ref="WBK42:WBQ42"/>
    <mergeCell ref="WBR42:WBX42"/>
    <mergeCell ref="WBY42:WCE42"/>
    <mergeCell ref="WCF42:WCL42"/>
    <mergeCell ref="WCM42:WCS42"/>
    <mergeCell ref="WCT42:WCZ42"/>
    <mergeCell ref="WDA42:WDG42"/>
    <mergeCell ref="WDH42:WDN42"/>
    <mergeCell ref="WDO42:WDU42"/>
    <mergeCell ref="VYZ42:VZF42"/>
    <mergeCell ref="VZG42:VZM42"/>
    <mergeCell ref="VZN42:VZT42"/>
    <mergeCell ref="VZU42:WAA42"/>
    <mergeCell ref="WAB42:WAH42"/>
    <mergeCell ref="WAI42:WAO42"/>
    <mergeCell ref="WAP42:WAV42"/>
    <mergeCell ref="WAW42:WBC42"/>
    <mergeCell ref="WBD42:WBJ42"/>
    <mergeCell ref="VWO42:VWU42"/>
    <mergeCell ref="VWV42:VXB42"/>
    <mergeCell ref="VXC42:VXI42"/>
    <mergeCell ref="VXJ42:VXP42"/>
    <mergeCell ref="VXQ42:VXW42"/>
    <mergeCell ref="VXX42:VYD42"/>
    <mergeCell ref="VYE42:VYK42"/>
    <mergeCell ref="VYL42:VYR42"/>
    <mergeCell ref="VYS42:VYY42"/>
    <mergeCell ref="VUD42:VUJ42"/>
    <mergeCell ref="VUK42:VUQ42"/>
    <mergeCell ref="VUR42:VUX42"/>
    <mergeCell ref="VUY42:VVE42"/>
    <mergeCell ref="VVF42:VVL42"/>
    <mergeCell ref="VVM42:VVS42"/>
    <mergeCell ref="VVT42:VVZ42"/>
    <mergeCell ref="VWA42:VWG42"/>
    <mergeCell ref="VWH42:VWN42"/>
    <mergeCell ref="VRS42:VRY42"/>
    <mergeCell ref="VRZ42:VSF42"/>
    <mergeCell ref="VSG42:VSM42"/>
    <mergeCell ref="VSN42:VST42"/>
    <mergeCell ref="VSU42:VTA42"/>
    <mergeCell ref="VTB42:VTH42"/>
    <mergeCell ref="VTI42:VTO42"/>
    <mergeCell ref="VTP42:VTV42"/>
    <mergeCell ref="VTW42:VUC42"/>
    <mergeCell ref="VPH42:VPN42"/>
    <mergeCell ref="VPO42:VPU42"/>
    <mergeCell ref="VPV42:VQB42"/>
    <mergeCell ref="VQC42:VQI42"/>
    <mergeCell ref="VQJ42:VQP42"/>
    <mergeCell ref="VQQ42:VQW42"/>
    <mergeCell ref="VQX42:VRD42"/>
    <mergeCell ref="VRE42:VRK42"/>
    <mergeCell ref="VRL42:VRR42"/>
    <mergeCell ref="VMW42:VNC42"/>
    <mergeCell ref="VND42:VNJ42"/>
    <mergeCell ref="VNK42:VNQ42"/>
    <mergeCell ref="VNR42:VNX42"/>
    <mergeCell ref="VNY42:VOE42"/>
    <mergeCell ref="VOF42:VOL42"/>
    <mergeCell ref="VOM42:VOS42"/>
    <mergeCell ref="VOT42:VOZ42"/>
    <mergeCell ref="VPA42:VPG42"/>
    <mergeCell ref="VKL42:VKR42"/>
    <mergeCell ref="VKS42:VKY42"/>
    <mergeCell ref="VKZ42:VLF42"/>
    <mergeCell ref="VLG42:VLM42"/>
    <mergeCell ref="VLN42:VLT42"/>
    <mergeCell ref="VLU42:VMA42"/>
    <mergeCell ref="VMB42:VMH42"/>
    <mergeCell ref="VMI42:VMO42"/>
    <mergeCell ref="VMP42:VMV42"/>
    <mergeCell ref="VIA42:VIG42"/>
    <mergeCell ref="VIH42:VIN42"/>
    <mergeCell ref="VIO42:VIU42"/>
    <mergeCell ref="VIV42:VJB42"/>
    <mergeCell ref="VJC42:VJI42"/>
    <mergeCell ref="VJJ42:VJP42"/>
    <mergeCell ref="VJQ42:VJW42"/>
    <mergeCell ref="VJX42:VKD42"/>
    <mergeCell ref="VKE42:VKK42"/>
    <mergeCell ref="VFP42:VFV42"/>
    <mergeCell ref="VFW42:VGC42"/>
    <mergeCell ref="VGD42:VGJ42"/>
    <mergeCell ref="VGK42:VGQ42"/>
    <mergeCell ref="VGR42:VGX42"/>
    <mergeCell ref="VGY42:VHE42"/>
    <mergeCell ref="VHF42:VHL42"/>
    <mergeCell ref="VHM42:VHS42"/>
    <mergeCell ref="VHT42:VHZ42"/>
    <mergeCell ref="VDE42:VDK42"/>
    <mergeCell ref="VDL42:VDR42"/>
    <mergeCell ref="VDS42:VDY42"/>
    <mergeCell ref="VDZ42:VEF42"/>
    <mergeCell ref="VEG42:VEM42"/>
    <mergeCell ref="VEN42:VET42"/>
    <mergeCell ref="VEU42:VFA42"/>
    <mergeCell ref="VFB42:VFH42"/>
    <mergeCell ref="VFI42:VFO42"/>
    <mergeCell ref="VAT42:VAZ42"/>
    <mergeCell ref="VBA42:VBG42"/>
    <mergeCell ref="VBH42:VBN42"/>
    <mergeCell ref="VBO42:VBU42"/>
    <mergeCell ref="VBV42:VCB42"/>
    <mergeCell ref="VCC42:VCI42"/>
    <mergeCell ref="VCJ42:VCP42"/>
    <mergeCell ref="VCQ42:VCW42"/>
    <mergeCell ref="VCX42:VDD42"/>
    <mergeCell ref="UYI42:UYO42"/>
    <mergeCell ref="UYP42:UYV42"/>
    <mergeCell ref="UYW42:UZC42"/>
    <mergeCell ref="UZD42:UZJ42"/>
    <mergeCell ref="UZK42:UZQ42"/>
    <mergeCell ref="UZR42:UZX42"/>
    <mergeCell ref="UZY42:VAE42"/>
    <mergeCell ref="VAF42:VAL42"/>
    <mergeCell ref="VAM42:VAS42"/>
    <mergeCell ref="UVX42:UWD42"/>
    <mergeCell ref="UWE42:UWK42"/>
    <mergeCell ref="UWL42:UWR42"/>
    <mergeCell ref="UWS42:UWY42"/>
    <mergeCell ref="UWZ42:UXF42"/>
    <mergeCell ref="UXG42:UXM42"/>
    <mergeCell ref="UXN42:UXT42"/>
    <mergeCell ref="UXU42:UYA42"/>
    <mergeCell ref="UYB42:UYH42"/>
    <mergeCell ref="UTM42:UTS42"/>
    <mergeCell ref="UTT42:UTZ42"/>
    <mergeCell ref="UUA42:UUG42"/>
    <mergeCell ref="UUH42:UUN42"/>
    <mergeCell ref="UUO42:UUU42"/>
    <mergeCell ref="UUV42:UVB42"/>
    <mergeCell ref="UVC42:UVI42"/>
    <mergeCell ref="UVJ42:UVP42"/>
    <mergeCell ref="UVQ42:UVW42"/>
    <mergeCell ref="URB42:URH42"/>
    <mergeCell ref="URI42:URO42"/>
    <mergeCell ref="URP42:URV42"/>
    <mergeCell ref="URW42:USC42"/>
    <mergeCell ref="USD42:USJ42"/>
    <mergeCell ref="USK42:USQ42"/>
    <mergeCell ref="USR42:USX42"/>
    <mergeCell ref="USY42:UTE42"/>
    <mergeCell ref="UTF42:UTL42"/>
    <mergeCell ref="UOQ42:UOW42"/>
    <mergeCell ref="UOX42:UPD42"/>
    <mergeCell ref="UPE42:UPK42"/>
    <mergeCell ref="UPL42:UPR42"/>
    <mergeCell ref="UPS42:UPY42"/>
    <mergeCell ref="UPZ42:UQF42"/>
    <mergeCell ref="UQG42:UQM42"/>
    <mergeCell ref="UQN42:UQT42"/>
    <mergeCell ref="UQU42:URA42"/>
    <mergeCell ref="UMF42:UML42"/>
    <mergeCell ref="UMM42:UMS42"/>
    <mergeCell ref="UMT42:UMZ42"/>
    <mergeCell ref="UNA42:UNG42"/>
    <mergeCell ref="UNH42:UNN42"/>
    <mergeCell ref="UNO42:UNU42"/>
    <mergeCell ref="UNV42:UOB42"/>
    <mergeCell ref="UOC42:UOI42"/>
    <mergeCell ref="UOJ42:UOP42"/>
    <mergeCell ref="UJU42:UKA42"/>
    <mergeCell ref="UKB42:UKH42"/>
    <mergeCell ref="UKI42:UKO42"/>
    <mergeCell ref="UKP42:UKV42"/>
    <mergeCell ref="UKW42:ULC42"/>
    <mergeCell ref="ULD42:ULJ42"/>
    <mergeCell ref="ULK42:ULQ42"/>
    <mergeCell ref="ULR42:ULX42"/>
    <mergeCell ref="ULY42:UME42"/>
    <mergeCell ref="UHJ42:UHP42"/>
    <mergeCell ref="UHQ42:UHW42"/>
    <mergeCell ref="UHX42:UID42"/>
    <mergeCell ref="UIE42:UIK42"/>
    <mergeCell ref="UIL42:UIR42"/>
    <mergeCell ref="UIS42:UIY42"/>
    <mergeCell ref="UIZ42:UJF42"/>
    <mergeCell ref="UJG42:UJM42"/>
    <mergeCell ref="UJN42:UJT42"/>
    <mergeCell ref="UEY42:UFE42"/>
    <mergeCell ref="UFF42:UFL42"/>
    <mergeCell ref="UFM42:UFS42"/>
    <mergeCell ref="UFT42:UFZ42"/>
    <mergeCell ref="UGA42:UGG42"/>
    <mergeCell ref="UGH42:UGN42"/>
    <mergeCell ref="UGO42:UGU42"/>
    <mergeCell ref="UGV42:UHB42"/>
    <mergeCell ref="UHC42:UHI42"/>
    <mergeCell ref="UCN42:UCT42"/>
    <mergeCell ref="UCU42:UDA42"/>
    <mergeCell ref="UDB42:UDH42"/>
    <mergeCell ref="UDI42:UDO42"/>
    <mergeCell ref="UDP42:UDV42"/>
    <mergeCell ref="UDW42:UEC42"/>
    <mergeCell ref="UED42:UEJ42"/>
    <mergeCell ref="UEK42:UEQ42"/>
    <mergeCell ref="UER42:UEX42"/>
    <mergeCell ref="UAC42:UAI42"/>
    <mergeCell ref="UAJ42:UAP42"/>
    <mergeCell ref="UAQ42:UAW42"/>
    <mergeCell ref="UAX42:UBD42"/>
    <mergeCell ref="UBE42:UBK42"/>
    <mergeCell ref="UBL42:UBR42"/>
    <mergeCell ref="UBS42:UBY42"/>
    <mergeCell ref="UBZ42:UCF42"/>
    <mergeCell ref="UCG42:UCM42"/>
    <mergeCell ref="TXR42:TXX42"/>
    <mergeCell ref="TXY42:TYE42"/>
    <mergeCell ref="TYF42:TYL42"/>
    <mergeCell ref="TYM42:TYS42"/>
    <mergeCell ref="TYT42:TYZ42"/>
    <mergeCell ref="TZA42:TZG42"/>
    <mergeCell ref="TZH42:TZN42"/>
    <mergeCell ref="TZO42:TZU42"/>
    <mergeCell ref="TZV42:UAB42"/>
    <mergeCell ref="TVG42:TVM42"/>
    <mergeCell ref="TVN42:TVT42"/>
    <mergeCell ref="TVU42:TWA42"/>
    <mergeCell ref="TWB42:TWH42"/>
    <mergeCell ref="TWI42:TWO42"/>
    <mergeCell ref="TWP42:TWV42"/>
    <mergeCell ref="TWW42:TXC42"/>
    <mergeCell ref="TXD42:TXJ42"/>
    <mergeCell ref="TXK42:TXQ42"/>
    <mergeCell ref="TSV42:TTB42"/>
    <mergeCell ref="TTC42:TTI42"/>
    <mergeCell ref="TTJ42:TTP42"/>
    <mergeCell ref="TTQ42:TTW42"/>
    <mergeCell ref="TTX42:TUD42"/>
    <mergeCell ref="TUE42:TUK42"/>
    <mergeCell ref="TUL42:TUR42"/>
    <mergeCell ref="TUS42:TUY42"/>
    <mergeCell ref="TUZ42:TVF42"/>
    <mergeCell ref="TQK42:TQQ42"/>
    <mergeCell ref="TQR42:TQX42"/>
    <mergeCell ref="TQY42:TRE42"/>
    <mergeCell ref="TRF42:TRL42"/>
    <mergeCell ref="TRM42:TRS42"/>
    <mergeCell ref="TRT42:TRZ42"/>
    <mergeCell ref="TSA42:TSG42"/>
    <mergeCell ref="TSH42:TSN42"/>
    <mergeCell ref="TSO42:TSU42"/>
    <mergeCell ref="TNZ42:TOF42"/>
    <mergeCell ref="TOG42:TOM42"/>
    <mergeCell ref="TON42:TOT42"/>
    <mergeCell ref="TOU42:TPA42"/>
    <mergeCell ref="TPB42:TPH42"/>
    <mergeCell ref="TPI42:TPO42"/>
    <mergeCell ref="TPP42:TPV42"/>
    <mergeCell ref="TPW42:TQC42"/>
    <mergeCell ref="TQD42:TQJ42"/>
    <mergeCell ref="TLO42:TLU42"/>
    <mergeCell ref="TLV42:TMB42"/>
    <mergeCell ref="TMC42:TMI42"/>
    <mergeCell ref="TMJ42:TMP42"/>
    <mergeCell ref="TMQ42:TMW42"/>
    <mergeCell ref="TMX42:TND42"/>
    <mergeCell ref="TNE42:TNK42"/>
    <mergeCell ref="TNL42:TNR42"/>
    <mergeCell ref="TNS42:TNY42"/>
    <mergeCell ref="TJD42:TJJ42"/>
    <mergeCell ref="TJK42:TJQ42"/>
    <mergeCell ref="TJR42:TJX42"/>
    <mergeCell ref="TJY42:TKE42"/>
    <mergeCell ref="TKF42:TKL42"/>
    <mergeCell ref="TKM42:TKS42"/>
    <mergeCell ref="TKT42:TKZ42"/>
    <mergeCell ref="TLA42:TLG42"/>
    <mergeCell ref="TLH42:TLN42"/>
    <mergeCell ref="TGS42:TGY42"/>
    <mergeCell ref="TGZ42:THF42"/>
    <mergeCell ref="THG42:THM42"/>
    <mergeCell ref="THN42:THT42"/>
    <mergeCell ref="THU42:TIA42"/>
    <mergeCell ref="TIB42:TIH42"/>
    <mergeCell ref="TII42:TIO42"/>
    <mergeCell ref="TIP42:TIV42"/>
    <mergeCell ref="TIW42:TJC42"/>
    <mergeCell ref="TEH42:TEN42"/>
    <mergeCell ref="TEO42:TEU42"/>
    <mergeCell ref="TEV42:TFB42"/>
    <mergeCell ref="TFC42:TFI42"/>
    <mergeCell ref="TFJ42:TFP42"/>
    <mergeCell ref="TFQ42:TFW42"/>
    <mergeCell ref="TFX42:TGD42"/>
    <mergeCell ref="TGE42:TGK42"/>
    <mergeCell ref="TGL42:TGR42"/>
    <mergeCell ref="TBW42:TCC42"/>
    <mergeCell ref="TCD42:TCJ42"/>
    <mergeCell ref="TCK42:TCQ42"/>
    <mergeCell ref="TCR42:TCX42"/>
    <mergeCell ref="TCY42:TDE42"/>
    <mergeCell ref="TDF42:TDL42"/>
    <mergeCell ref="TDM42:TDS42"/>
    <mergeCell ref="TDT42:TDZ42"/>
    <mergeCell ref="TEA42:TEG42"/>
    <mergeCell ref="SZL42:SZR42"/>
    <mergeCell ref="SZS42:SZY42"/>
    <mergeCell ref="SZZ42:TAF42"/>
    <mergeCell ref="TAG42:TAM42"/>
    <mergeCell ref="TAN42:TAT42"/>
    <mergeCell ref="TAU42:TBA42"/>
    <mergeCell ref="TBB42:TBH42"/>
    <mergeCell ref="TBI42:TBO42"/>
    <mergeCell ref="TBP42:TBV42"/>
    <mergeCell ref="SXA42:SXG42"/>
    <mergeCell ref="SXH42:SXN42"/>
    <mergeCell ref="SXO42:SXU42"/>
    <mergeCell ref="SXV42:SYB42"/>
    <mergeCell ref="SYC42:SYI42"/>
    <mergeCell ref="SYJ42:SYP42"/>
    <mergeCell ref="SYQ42:SYW42"/>
    <mergeCell ref="SYX42:SZD42"/>
    <mergeCell ref="SZE42:SZK42"/>
    <mergeCell ref="SUP42:SUV42"/>
    <mergeCell ref="SUW42:SVC42"/>
    <mergeCell ref="SVD42:SVJ42"/>
    <mergeCell ref="SVK42:SVQ42"/>
    <mergeCell ref="SVR42:SVX42"/>
    <mergeCell ref="SVY42:SWE42"/>
    <mergeCell ref="SWF42:SWL42"/>
    <mergeCell ref="SWM42:SWS42"/>
    <mergeCell ref="SWT42:SWZ42"/>
    <mergeCell ref="SSE42:SSK42"/>
    <mergeCell ref="SSL42:SSR42"/>
    <mergeCell ref="SSS42:SSY42"/>
    <mergeCell ref="SSZ42:STF42"/>
    <mergeCell ref="STG42:STM42"/>
    <mergeCell ref="STN42:STT42"/>
    <mergeCell ref="STU42:SUA42"/>
    <mergeCell ref="SUB42:SUH42"/>
    <mergeCell ref="SUI42:SUO42"/>
    <mergeCell ref="SPT42:SPZ42"/>
    <mergeCell ref="SQA42:SQG42"/>
    <mergeCell ref="SQH42:SQN42"/>
    <mergeCell ref="SQO42:SQU42"/>
    <mergeCell ref="SQV42:SRB42"/>
    <mergeCell ref="SRC42:SRI42"/>
    <mergeCell ref="SRJ42:SRP42"/>
    <mergeCell ref="SRQ42:SRW42"/>
    <mergeCell ref="SRX42:SSD42"/>
    <mergeCell ref="SNI42:SNO42"/>
    <mergeCell ref="SNP42:SNV42"/>
    <mergeCell ref="SNW42:SOC42"/>
    <mergeCell ref="SOD42:SOJ42"/>
    <mergeCell ref="SOK42:SOQ42"/>
    <mergeCell ref="SOR42:SOX42"/>
    <mergeCell ref="SOY42:SPE42"/>
    <mergeCell ref="SPF42:SPL42"/>
    <mergeCell ref="SPM42:SPS42"/>
    <mergeCell ref="SKX42:SLD42"/>
    <mergeCell ref="SLE42:SLK42"/>
    <mergeCell ref="SLL42:SLR42"/>
    <mergeCell ref="SLS42:SLY42"/>
    <mergeCell ref="SLZ42:SMF42"/>
    <mergeCell ref="SMG42:SMM42"/>
    <mergeCell ref="SMN42:SMT42"/>
    <mergeCell ref="SMU42:SNA42"/>
    <mergeCell ref="SNB42:SNH42"/>
    <mergeCell ref="SIM42:SIS42"/>
    <mergeCell ref="SIT42:SIZ42"/>
    <mergeCell ref="SJA42:SJG42"/>
    <mergeCell ref="SJH42:SJN42"/>
    <mergeCell ref="SJO42:SJU42"/>
    <mergeCell ref="SJV42:SKB42"/>
    <mergeCell ref="SKC42:SKI42"/>
    <mergeCell ref="SKJ42:SKP42"/>
    <mergeCell ref="SKQ42:SKW42"/>
    <mergeCell ref="SGB42:SGH42"/>
    <mergeCell ref="SGI42:SGO42"/>
    <mergeCell ref="SGP42:SGV42"/>
    <mergeCell ref="SGW42:SHC42"/>
    <mergeCell ref="SHD42:SHJ42"/>
    <mergeCell ref="SHK42:SHQ42"/>
    <mergeCell ref="SHR42:SHX42"/>
    <mergeCell ref="SHY42:SIE42"/>
    <mergeCell ref="SIF42:SIL42"/>
    <mergeCell ref="SDQ42:SDW42"/>
    <mergeCell ref="SDX42:SED42"/>
    <mergeCell ref="SEE42:SEK42"/>
    <mergeCell ref="SEL42:SER42"/>
    <mergeCell ref="SES42:SEY42"/>
    <mergeCell ref="SEZ42:SFF42"/>
    <mergeCell ref="SFG42:SFM42"/>
    <mergeCell ref="SFN42:SFT42"/>
    <mergeCell ref="SFU42:SGA42"/>
    <mergeCell ref="SBF42:SBL42"/>
    <mergeCell ref="SBM42:SBS42"/>
    <mergeCell ref="SBT42:SBZ42"/>
    <mergeCell ref="SCA42:SCG42"/>
    <mergeCell ref="SCH42:SCN42"/>
    <mergeCell ref="SCO42:SCU42"/>
    <mergeCell ref="SCV42:SDB42"/>
    <mergeCell ref="SDC42:SDI42"/>
    <mergeCell ref="SDJ42:SDP42"/>
    <mergeCell ref="RYU42:RZA42"/>
    <mergeCell ref="RZB42:RZH42"/>
    <mergeCell ref="RZI42:RZO42"/>
    <mergeCell ref="RZP42:RZV42"/>
    <mergeCell ref="RZW42:SAC42"/>
    <mergeCell ref="SAD42:SAJ42"/>
    <mergeCell ref="SAK42:SAQ42"/>
    <mergeCell ref="SAR42:SAX42"/>
    <mergeCell ref="SAY42:SBE42"/>
    <mergeCell ref="RWJ42:RWP42"/>
    <mergeCell ref="RWQ42:RWW42"/>
    <mergeCell ref="RWX42:RXD42"/>
    <mergeCell ref="RXE42:RXK42"/>
    <mergeCell ref="RXL42:RXR42"/>
    <mergeCell ref="RXS42:RXY42"/>
    <mergeCell ref="RXZ42:RYF42"/>
    <mergeCell ref="RYG42:RYM42"/>
    <mergeCell ref="RYN42:RYT42"/>
    <mergeCell ref="RTY42:RUE42"/>
    <mergeCell ref="RUF42:RUL42"/>
    <mergeCell ref="RUM42:RUS42"/>
    <mergeCell ref="RUT42:RUZ42"/>
    <mergeCell ref="RVA42:RVG42"/>
    <mergeCell ref="RVH42:RVN42"/>
    <mergeCell ref="RVO42:RVU42"/>
    <mergeCell ref="RVV42:RWB42"/>
    <mergeCell ref="RWC42:RWI42"/>
    <mergeCell ref="RRN42:RRT42"/>
    <mergeCell ref="RRU42:RSA42"/>
    <mergeCell ref="RSB42:RSH42"/>
    <mergeCell ref="RSI42:RSO42"/>
    <mergeCell ref="RSP42:RSV42"/>
    <mergeCell ref="RSW42:RTC42"/>
    <mergeCell ref="RTD42:RTJ42"/>
    <mergeCell ref="RTK42:RTQ42"/>
    <mergeCell ref="RTR42:RTX42"/>
    <mergeCell ref="RPC42:RPI42"/>
    <mergeCell ref="RPJ42:RPP42"/>
    <mergeCell ref="RPQ42:RPW42"/>
    <mergeCell ref="RPX42:RQD42"/>
    <mergeCell ref="RQE42:RQK42"/>
    <mergeCell ref="RQL42:RQR42"/>
    <mergeCell ref="RQS42:RQY42"/>
    <mergeCell ref="RQZ42:RRF42"/>
    <mergeCell ref="RRG42:RRM42"/>
    <mergeCell ref="RMR42:RMX42"/>
    <mergeCell ref="RMY42:RNE42"/>
    <mergeCell ref="RNF42:RNL42"/>
    <mergeCell ref="RNM42:RNS42"/>
    <mergeCell ref="RNT42:RNZ42"/>
    <mergeCell ref="ROA42:ROG42"/>
    <mergeCell ref="ROH42:RON42"/>
    <mergeCell ref="ROO42:ROU42"/>
    <mergeCell ref="ROV42:RPB42"/>
    <mergeCell ref="RKG42:RKM42"/>
    <mergeCell ref="RKN42:RKT42"/>
    <mergeCell ref="RKU42:RLA42"/>
    <mergeCell ref="RLB42:RLH42"/>
    <mergeCell ref="RLI42:RLO42"/>
    <mergeCell ref="RLP42:RLV42"/>
    <mergeCell ref="RLW42:RMC42"/>
    <mergeCell ref="RMD42:RMJ42"/>
    <mergeCell ref="RMK42:RMQ42"/>
    <mergeCell ref="RHV42:RIB42"/>
    <mergeCell ref="RIC42:RII42"/>
    <mergeCell ref="RIJ42:RIP42"/>
    <mergeCell ref="RIQ42:RIW42"/>
    <mergeCell ref="RIX42:RJD42"/>
    <mergeCell ref="RJE42:RJK42"/>
    <mergeCell ref="RJL42:RJR42"/>
    <mergeCell ref="RJS42:RJY42"/>
    <mergeCell ref="RJZ42:RKF42"/>
    <mergeCell ref="RFK42:RFQ42"/>
    <mergeCell ref="RFR42:RFX42"/>
    <mergeCell ref="RFY42:RGE42"/>
    <mergeCell ref="RGF42:RGL42"/>
    <mergeCell ref="RGM42:RGS42"/>
    <mergeCell ref="RGT42:RGZ42"/>
    <mergeCell ref="RHA42:RHG42"/>
    <mergeCell ref="RHH42:RHN42"/>
    <mergeCell ref="RHO42:RHU42"/>
    <mergeCell ref="RCZ42:RDF42"/>
    <mergeCell ref="RDG42:RDM42"/>
    <mergeCell ref="RDN42:RDT42"/>
    <mergeCell ref="RDU42:REA42"/>
    <mergeCell ref="REB42:REH42"/>
    <mergeCell ref="REI42:REO42"/>
    <mergeCell ref="REP42:REV42"/>
    <mergeCell ref="REW42:RFC42"/>
    <mergeCell ref="RFD42:RFJ42"/>
    <mergeCell ref="RAO42:RAU42"/>
    <mergeCell ref="RAV42:RBB42"/>
    <mergeCell ref="RBC42:RBI42"/>
    <mergeCell ref="RBJ42:RBP42"/>
    <mergeCell ref="RBQ42:RBW42"/>
    <mergeCell ref="RBX42:RCD42"/>
    <mergeCell ref="RCE42:RCK42"/>
    <mergeCell ref="RCL42:RCR42"/>
    <mergeCell ref="RCS42:RCY42"/>
    <mergeCell ref="QYD42:QYJ42"/>
    <mergeCell ref="QYK42:QYQ42"/>
    <mergeCell ref="QYR42:QYX42"/>
    <mergeCell ref="QYY42:QZE42"/>
    <mergeCell ref="QZF42:QZL42"/>
    <mergeCell ref="QZM42:QZS42"/>
    <mergeCell ref="QZT42:QZZ42"/>
    <mergeCell ref="RAA42:RAG42"/>
    <mergeCell ref="RAH42:RAN42"/>
    <mergeCell ref="QVS42:QVY42"/>
    <mergeCell ref="QVZ42:QWF42"/>
    <mergeCell ref="QWG42:QWM42"/>
    <mergeCell ref="QWN42:QWT42"/>
    <mergeCell ref="QWU42:QXA42"/>
    <mergeCell ref="QXB42:QXH42"/>
    <mergeCell ref="QXI42:QXO42"/>
    <mergeCell ref="QXP42:QXV42"/>
    <mergeCell ref="QXW42:QYC42"/>
    <mergeCell ref="QTH42:QTN42"/>
    <mergeCell ref="QTO42:QTU42"/>
    <mergeCell ref="QTV42:QUB42"/>
    <mergeCell ref="QUC42:QUI42"/>
    <mergeCell ref="QUJ42:QUP42"/>
    <mergeCell ref="QUQ42:QUW42"/>
    <mergeCell ref="QUX42:QVD42"/>
    <mergeCell ref="QVE42:QVK42"/>
    <mergeCell ref="QVL42:QVR42"/>
    <mergeCell ref="QQW42:QRC42"/>
    <mergeCell ref="QRD42:QRJ42"/>
    <mergeCell ref="QRK42:QRQ42"/>
    <mergeCell ref="QRR42:QRX42"/>
    <mergeCell ref="QRY42:QSE42"/>
    <mergeCell ref="QSF42:QSL42"/>
    <mergeCell ref="QSM42:QSS42"/>
    <mergeCell ref="QST42:QSZ42"/>
    <mergeCell ref="QTA42:QTG42"/>
    <mergeCell ref="QOL42:QOR42"/>
    <mergeCell ref="QOS42:QOY42"/>
    <mergeCell ref="QOZ42:QPF42"/>
    <mergeCell ref="QPG42:QPM42"/>
    <mergeCell ref="QPN42:QPT42"/>
    <mergeCell ref="QPU42:QQA42"/>
    <mergeCell ref="QQB42:QQH42"/>
    <mergeCell ref="QQI42:QQO42"/>
    <mergeCell ref="QQP42:QQV42"/>
    <mergeCell ref="QMA42:QMG42"/>
    <mergeCell ref="QMH42:QMN42"/>
    <mergeCell ref="QMO42:QMU42"/>
    <mergeCell ref="QMV42:QNB42"/>
    <mergeCell ref="QNC42:QNI42"/>
    <mergeCell ref="QNJ42:QNP42"/>
    <mergeCell ref="QNQ42:QNW42"/>
    <mergeCell ref="QNX42:QOD42"/>
    <mergeCell ref="QOE42:QOK42"/>
    <mergeCell ref="QJP42:QJV42"/>
    <mergeCell ref="QJW42:QKC42"/>
    <mergeCell ref="QKD42:QKJ42"/>
    <mergeCell ref="QKK42:QKQ42"/>
    <mergeCell ref="QKR42:QKX42"/>
    <mergeCell ref="QKY42:QLE42"/>
    <mergeCell ref="QLF42:QLL42"/>
    <mergeCell ref="QLM42:QLS42"/>
    <mergeCell ref="QLT42:QLZ42"/>
    <mergeCell ref="QHE42:QHK42"/>
    <mergeCell ref="QHL42:QHR42"/>
    <mergeCell ref="QHS42:QHY42"/>
    <mergeCell ref="QHZ42:QIF42"/>
    <mergeCell ref="QIG42:QIM42"/>
    <mergeCell ref="QIN42:QIT42"/>
    <mergeCell ref="QIU42:QJA42"/>
    <mergeCell ref="QJB42:QJH42"/>
    <mergeCell ref="QJI42:QJO42"/>
    <mergeCell ref="QET42:QEZ42"/>
    <mergeCell ref="QFA42:QFG42"/>
    <mergeCell ref="QFH42:QFN42"/>
    <mergeCell ref="QFO42:QFU42"/>
    <mergeCell ref="QFV42:QGB42"/>
    <mergeCell ref="QGC42:QGI42"/>
    <mergeCell ref="QGJ42:QGP42"/>
    <mergeCell ref="QGQ42:QGW42"/>
    <mergeCell ref="QGX42:QHD42"/>
    <mergeCell ref="QCI42:QCO42"/>
    <mergeCell ref="QCP42:QCV42"/>
    <mergeCell ref="QCW42:QDC42"/>
    <mergeCell ref="QDD42:QDJ42"/>
    <mergeCell ref="QDK42:QDQ42"/>
    <mergeCell ref="QDR42:QDX42"/>
    <mergeCell ref="QDY42:QEE42"/>
    <mergeCell ref="QEF42:QEL42"/>
    <mergeCell ref="QEM42:QES42"/>
    <mergeCell ref="PZX42:QAD42"/>
    <mergeCell ref="QAE42:QAK42"/>
    <mergeCell ref="QAL42:QAR42"/>
    <mergeCell ref="QAS42:QAY42"/>
    <mergeCell ref="QAZ42:QBF42"/>
    <mergeCell ref="QBG42:QBM42"/>
    <mergeCell ref="QBN42:QBT42"/>
    <mergeCell ref="QBU42:QCA42"/>
    <mergeCell ref="QCB42:QCH42"/>
    <mergeCell ref="PXM42:PXS42"/>
    <mergeCell ref="PXT42:PXZ42"/>
    <mergeCell ref="PYA42:PYG42"/>
    <mergeCell ref="PYH42:PYN42"/>
    <mergeCell ref="PYO42:PYU42"/>
    <mergeCell ref="PYV42:PZB42"/>
    <mergeCell ref="PZC42:PZI42"/>
    <mergeCell ref="PZJ42:PZP42"/>
    <mergeCell ref="PZQ42:PZW42"/>
    <mergeCell ref="PVB42:PVH42"/>
    <mergeCell ref="PVI42:PVO42"/>
    <mergeCell ref="PVP42:PVV42"/>
    <mergeCell ref="PVW42:PWC42"/>
    <mergeCell ref="PWD42:PWJ42"/>
    <mergeCell ref="PWK42:PWQ42"/>
    <mergeCell ref="PWR42:PWX42"/>
    <mergeCell ref="PWY42:PXE42"/>
    <mergeCell ref="PXF42:PXL42"/>
    <mergeCell ref="PSQ42:PSW42"/>
    <mergeCell ref="PSX42:PTD42"/>
    <mergeCell ref="PTE42:PTK42"/>
    <mergeCell ref="PTL42:PTR42"/>
    <mergeCell ref="PTS42:PTY42"/>
    <mergeCell ref="PTZ42:PUF42"/>
    <mergeCell ref="PUG42:PUM42"/>
    <mergeCell ref="PUN42:PUT42"/>
    <mergeCell ref="PUU42:PVA42"/>
    <mergeCell ref="PQF42:PQL42"/>
    <mergeCell ref="PQM42:PQS42"/>
    <mergeCell ref="PQT42:PQZ42"/>
    <mergeCell ref="PRA42:PRG42"/>
    <mergeCell ref="PRH42:PRN42"/>
    <mergeCell ref="PRO42:PRU42"/>
    <mergeCell ref="PRV42:PSB42"/>
    <mergeCell ref="PSC42:PSI42"/>
    <mergeCell ref="PSJ42:PSP42"/>
    <mergeCell ref="PNU42:POA42"/>
    <mergeCell ref="POB42:POH42"/>
    <mergeCell ref="POI42:POO42"/>
    <mergeCell ref="POP42:POV42"/>
    <mergeCell ref="POW42:PPC42"/>
    <mergeCell ref="PPD42:PPJ42"/>
    <mergeCell ref="PPK42:PPQ42"/>
    <mergeCell ref="PPR42:PPX42"/>
    <mergeCell ref="PPY42:PQE42"/>
    <mergeCell ref="PLJ42:PLP42"/>
    <mergeCell ref="PLQ42:PLW42"/>
    <mergeCell ref="PLX42:PMD42"/>
    <mergeCell ref="PME42:PMK42"/>
    <mergeCell ref="PML42:PMR42"/>
    <mergeCell ref="PMS42:PMY42"/>
    <mergeCell ref="PMZ42:PNF42"/>
    <mergeCell ref="PNG42:PNM42"/>
    <mergeCell ref="PNN42:PNT42"/>
    <mergeCell ref="PIY42:PJE42"/>
    <mergeCell ref="PJF42:PJL42"/>
    <mergeCell ref="PJM42:PJS42"/>
    <mergeCell ref="PJT42:PJZ42"/>
    <mergeCell ref="PKA42:PKG42"/>
    <mergeCell ref="PKH42:PKN42"/>
    <mergeCell ref="PKO42:PKU42"/>
    <mergeCell ref="PKV42:PLB42"/>
    <mergeCell ref="PLC42:PLI42"/>
    <mergeCell ref="PGN42:PGT42"/>
    <mergeCell ref="PGU42:PHA42"/>
    <mergeCell ref="PHB42:PHH42"/>
    <mergeCell ref="PHI42:PHO42"/>
    <mergeCell ref="PHP42:PHV42"/>
    <mergeCell ref="PHW42:PIC42"/>
    <mergeCell ref="PID42:PIJ42"/>
    <mergeCell ref="PIK42:PIQ42"/>
    <mergeCell ref="PIR42:PIX42"/>
    <mergeCell ref="PEC42:PEI42"/>
    <mergeCell ref="PEJ42:PEP42"/>
    <mergeCell ref="PEQ42:PEW42"/>
    <mergeCell ref="PEX42:PFD42"/>
    <mergeCell ref="PFE42:PFK42"/>
    <mergeCell ref="PFL42:PFR42"/>
    <mergeCell ref="PFS42:PFY42"/>
    <mergeCell ref="PFZ42:PGF42"/>
    <mergeCell ref="PGG42:PGM42"/>
    <mergeCell ref="PBR42:PBX42"/>
    <mergeCell ref="PBY42:PCE42"/>
    <mergeCell ref="PCF42:PCL42"/>
    <mergeCell ref="PCM42:PCS42"/>
    <mergeCell ref="PCT42:PCZ42"/>
    <mergeCell ref="PDA42:PDG42"/>
    <mergeCell ref="PDH42:PDN42"/>
    <mergeCell ref="PDO42:PDU42"/>
    <mergeCell ref="PDV42:PEB42"/>
    <mergeCell ref="OZG42:OZM42"/>
    <mergeCell ref="OZN42:OZT42"/>
    <mergeCell ref="OZU42:PAA42"/>
    <mergeCell ref="PAB42:PAH42"/>
    <mergeCell ref="PAI42:PAO42"/>
    <mergeCell ref="PAP42:PAV42"/>
    <mergeCell ref="PAW42:PBC42"/>
    <mergeCell ref="PBD42:PBJ42"/>
    <mergeCell ref="PBK42:PBQ42"/>
    <mergeCell ref="OWV42:OXB42"/>
    <mergeCell ref="OXC42:OXI42"/>
    <mergeCell ref="OXJ42:OXP42"/>
    <mergeCell ref="OXQ42:OXW42"/>
    <mergeCell ref="OXX42:OYD42"/>
    <mergeCell ref="OYE42:OYK42"/>
    <mergeCell ref="OYL42:OYR42"/>
    <mergeCell ref="OYS42:OYY42"/>
    <mergeCell ref="OYZ42:OZF42"/>
    <mergeCell ref="OUK42:OUQ42"/>
    <mergeCell ref="OUR42:OUX42"/>
    <mergeCell ref="OUY42:OVE42"/>
    <mergeCell ref="OVF42:OVL42"/>
    <mergeCell ref="OVM42:OVS42"/>
    <mergeCell ref="OVT42:OVZ42"/>
    <mergeCell ref="OWA42:OWG42"/>
    <mergeCell ref="OWH42:OWN42"/>
    <mergeCell ref="OWO42:OWU42"/>
    <mergeCell ref="ORZ42:OSF42"/>
    <mergeCell ref="OSG42:OSM42"/>
    <mergeCell ref="OSN42:OST42"/>
    <mergeCell ref="OSU42:OTA42"/>
    <mergeCell ref="OTB42:OTH42"/>
    <mergeCell ref="OTI42:OTO42"/>
    <mergeCell ref="OTP42:OTV42"/>
    <mergeCell ref="OTW42:OUC42"/>
    <mergeCell ref="OUD42:OUJ42"/>
    <mergeCell ref="OPO42:OPU42"/>
    <mergeCell ref="OPV42:OQB42"/>
    <mergeCell ref="OQC42:OQI42"/>
    <mergeCell ref="OQJ42:OQP42"/>
    <mergeCell ref="OQQ42:OQW42"/>
    <mergeCell ref="OQX42:ORD42"/>
    <mergeCell ref="ORE42:ORK42"/>
    <mergeCell ref="ORL42:ORR42"/>
    <mergeCell ref="ORS42:ORY42"/>
    <mergeCell ref="OND42:ONJ42"/>
    <mergeCell ref="ONK42:ONQ42"/>
    <mergeCell ref="ONR42:ONX42"/>
    <mergeCell ref="ONY42:OOE42"/>
    <mergeCell ref="OOF42:OOL42"/>
    <mergeCell ref="OOM42:OOS42"/>
    <mergeCell ref="OOT42:OOZ42"/>
    <mergeCell ref="OPA42:OPG42"/>
    <mergeCell ref="OPH42:OPN42"/>
    <mergeCell ref="OKS42:OKY42"/>
    <mergeCell ref="OKZ42:OLF42"/>
    <mergeCell ref="OLG42:OLM42"/>
    <mergeCell ref="OLN42:OLT42"/>
    <mergeCell ref="OLU42:OMA42"/>
    <mergeCell ref="OMB42:OMH42"/>
    <mergeCell ref="OMI42:OMO42"/>
    <mergeCell ref="OMP42:OMV42"/>
    <mergeCell ref="OMW42:ONC42"/>
    <mergeCell ref="OIH42:OIN42"/>
    <mergeCell ref="OIO42:OIU42"/>
    <mergeCell ref="OIV42:OJB42"/>
    <mergeCell ref="OJC42:OJI42"/>
    <mergeCell ref="OJJ42:OJP42"/>
    <mergeCell ref="OJQ42:OJW42"/>
    <mergeCell ref="OJX42:OKD42"/>
    <mergeCell ref="OKE42:OKK42"/>
    <mergeCell ref="OKL42:OKR42"/>
    <mergeCell ref="OFW42:OGC42"/>
    <mergeCell ref="OGD42:OGJ42"/>
    <mergeCell ref="OGK42:OGQ42"/>
    <mergeCell ref="OGR42:OGX42"/>
    <mergeCell ref="OGY42:OHE42"/>
    <mergeCell ref="OHF42:OHL42"/>
    <mergeCell ref="OHM42:OHS42"/>
    <mergeCell ref="OHT42:OHZ42"/>
    <mergeCell ref="OIA42:OIG42"/>
    <mergeCell ref="ODL42:ODR42"/>
    <mergeCell ref="ODS42:ODY42"/>
    <mergeCell ref="ODZ42:OEF42"/>
    <mergeCell ref="OEG42:OEM42"/>
    <mergeCell ref="OEN42:OET42"/>
    <mergeCell ref="OEU42:OFA42"/>
    <mergeCell ref="OFB42:OFH42"/>
    <mergeCell ref="OFI42:OFO42"/>
    <mergeCell ref="OFP42:OFV42"/>
    <mergeCell ref="OBA42:OBG42"/>
    <mergeCell ref="OBH42:OBN42"/>
    <mergeCell ref="OBO42:OBU42"/>
    <mergeCell ref="OBV42:OCB42"/>
    <mergeCell ref="OCC42:OCI42"/>
    <mergeCell ref="OCJ42:OCP42"/>
    <mergeCell ref="OCQ42:OCW42"/>
    <mergeCell ref="OCX42:ODD42"/>
    <mergeCell ref="ODE42:ODK42"/>
    <mergeCell ref="NYP42:NYV42"/>
    <mergeCell ref="NYW42:NZC42"/>
    <mergeCell ref="NZD42:NZJ42"/>
    <mergeCell ref="NZK42:NZQ42"/>
    <mergeCell ref="NZR42:NZX42"/>
    <mergeCell ref="NZY42:OAE42"/>
    <mergeCell ref="OAF42:OAL42"/>
    <mergeCell ref="OAM42:OAS42"/>
    <mergeCell ref="OAT42:OAZ42"/>
    <mergeCell ref="NWE42:NWK42"/>
    <mergeCell ref="NWL42:NWR42"/>
    <mergeCell ref="NWS42:NWY42"/>
    <mergeCell ref="NWZ42:NXF42"/>
    <mergeCell ref="NXG42:NXM42"/>
    <mergeCell ref="NXN42:NXT42"/>
    <mergeCell ref="NXU42:NYA42"/>
    <mergeCell ref="NYB42:NYH42"/>
    <mergeCell ref="NYI42:NYO42"/>
    <mergeCell ref="NTT42:NTZ42"/>
    <mergeCell ref="NUA42:NUG42"/>
    <mergeCell ref="NUH42:NUN42"/>
    <mergeCell ref="NUO42:NUU42"/>
    <mergeCell ref="NUV42:NVB42"/>
    <mergeCell ref="NVC42:NVI42"/>
    <mergeCell ref="NVJ42:NVP42"/>
    <mergeCell ref="NVQ42:NVW42"/>
    <mergeCell ref="NVX42:NWD42"/>
    <mergeCell ref="NRI42:NRO42"/>
    <mergeCell ref="NRP42:NRV42"/>
    <mergeCell ref="NRW42:NSC42"/>
    <mergeCell ref="NSD42:NSJ42"/>
    <mergeCell ref="NSK42:NSQ42"/>
    <mergeCell ref="NSR42:NSX42"/>
    <mergeCell ref="NSY42:NTE42"/>
    <mergeCell ref="NTF42:NTL42"/>
    <mergeCell ref="NTM42:NTS42"/>
    <mergeCell ref="NOX42:NPD42"/>
    <mergeCell ref="NPE42:NPK42"/>
    <mergeCell ref="NPL42:NPR42"/>
    <mergeCell ref="NPS42:NPY42"/>
    <mergeCell ref="NPZ42:NQF42"/>
    <mergeCell ref="NQG42:NQM42"/>
    <mergeCell ref="NQN42:NQT42"/>
    <mergeCell ref="NQU42:NRA42"/>
    <mergeCell ref="NRB42:NRH42"/>
    <mergeCell ref="NMM42:NMS42"/>
    <mergeCell ref="NMT42:NMZ42"/>
    <mergeCell ref="NNA42:NNG42"/>
    <mergeCell ref="NNH42:NNN42"/>
    <mergeCell ref="NNO42:NNU42"/>
    <mergeCell ref="NNV42:NOB42"/>
    <mergeCell ref="NOC42:NOI42"/>
    <mergeCell ref="NOJ42:NOP42"/>
    <mergeCell ref="NOQ42:NOW42"/>
    <mergeCell ref="NKB42:NKH42"/>
    <mergeCell ref="NKI42:NKO42"/>
    <mergeCell ref="NKP42:NKV42"/>
    <mergeCell ref="NKW42:NLC42"/>
    <mergeCell ref="NLD42:NLJ42"/>
    <mergeCell ref="NLK42:NLQ42"/>
    <mergeCell ref="NLR42:NLX42"/>
    <mergeCell ref="NLY42:NME42"/>
    <mergeCell ref="NMF42:NML42"/>
    <mergeCell ref="NHQ42:NHW42"/>
    <mergeCell ref="NHX42:NID42"/>
    <mergeCell ref="NIE42:NIK42"/>
    <mergeCell ref="NIL42:NIR42"/>
    <mergeCell ref="NIS42:NIY42"/>
    <mergeCell ref="NIZ42:NJF42"/>
    <mergeCell ref="NJG42:NJM42"/>
    <mergeCell ref="NJN42:NJT42"/>
    <mergeCell ref="NJU42:NKA42"/>
    <mergeCell ref="NFF42:NFL42"/>
    <mergeCell ref="NFM42:NFS42"/>
    <mergeCell ref="NFT42:NFZ42"/>
    <mergeCell ref="NGA42:NGG42"/>
    <mergeCell ref="NGH42:NGN42"/>
    <mergeCell ref="NGO42:NGU42"/>
    <mergeCell ref="NGV42:NHB42"/>
    <mergeCell ref="NHC42:NHI42"/>
    <mergeCell ref="NHJ42:NHP42"/>
    <mergeCell ref="NCU42:NDA42"/>
    <mergeCell ref="NDB42:NDH42"/>
    <mergeCell ref="NDI42:NDO42"/>
    <mergeCell ref="NDP42:NDV42"/>
    <mergeCell ref="NDW42:NEC42"/>
    <mergeCell ref="NED42:NEJ42"/>
    <mergeCell ref="NEK42:NEQ42"/>
    <mergeCell ref="NER42:NEX42"/>
    <mergeCell ref="NEY42:NFE42"/>
    <mergeCell ref="NAJ42:NAP42"/>
    <mergeCell ref="NAQ42:NAW42"/>
    <mergeCell ref="NAX42:NBD42"/>
    <mergeCell ref="NBE42:NBK42"/>
    <mergeCell ref="NBL42:NBR42"/>
    <mergeCell ref="NBS42:NBY42"/>
    <mergeCell ref="NBZ42:NCF42"/>
    <mergeCell ref="NCG42:NCM42"/>
    <mergeCell ref="NCN42:NCT42"/>
    <mergeCell ref="MXY42:MYE42"/>
    <mergeCell ref="MYF42:MYL42"/>
    <mergeCell ref="MYM42:MYS42"/>
    <mergeCell ref="MYT42:MYZ42"/>
    <mergeCell ref="MZA42:MZG42"/>
    <mergeCell ref="MZH42:MZN42"/>
    <mergeCell ref="MZO42:MZU42"/>
    <mergeCell ref="MZV42:NAB42"/>
    <mergeCell ref="NAC42:NAI42"/>
    <mergeCell ref="MVN42:MVT42"/>
    <mergeCell ref="MVU42:MWA42"/>
    <mergeCell ref="MWB42:MWH42"/>
    <mergeCell ref="MWI42:MWO42"/>
    <mergeCell ref="MWP42:MWV42"/>
    <mergeCell ref="MWW42:MXC42"/>
    <mergeCell ref="MXD42:MXJ42"/>
    <mergeCell ref="MXK42:MXQ42"/>
    <mergeCell ref="MXR42:MXX42"/>
    <mergeCell ref="MTC42:MTI42"/>
    <mergeCell ref="MTJ42:MTP42"/>
    <mergeCell ref="MTQ42:MTW42"/>
    <mergeCell ref="MTX42:MUD42"/>
    <mergeCell ref="MUE42:MUK42"/>
    <mergeCell ref="MUL42:MUR42"/>
    <mergeCell ref="MUS42:MUY42"/>
    <mergeCell ref="MUZ42:MVF42"/>
    <mergeCell ref="MVG42:MVM42"/>
    <mergeCell ref="MQR42:MQX42"/>
    <mergeCell ref="MQY42:MRE42"/>
    <mergeCell ref="MRF42:MRL42"/>
    <mergeCell ref="MRM42:MRS42"/>
    <mergeCell ref="MRT42:MRZ42"/>
    <mergeCell ref="MSA42:MSG42"/>
    <mergeCell ref="MSH42:MSN42"/>
    <mergeCell ref="MSO42:MSU42"/>
    <mergeCell ref="MSV42:MTB42"/>
    <mergeCell ref="MOG42:MOM42"/>
    <mergeCell ref="MON42:MOT42"/>
    <mergeCell ref="MOU42:MPA42"/>
    <mergeCell ref="MPB42:MPH42"/>
    <mergeCell ref="MPI42:MPO42"/>
    <mergeCell ref="MPP42:MPV42"/>
    <mergeCell ref="MPW42:MQC42"/>
    <mergeCell ref="MQD42:MQJ42"/>
    <mergeCell ref="MQK42:MQQ42"/>
    <mergeCell ref="MLV42:MMB42"/>
    <mergeCell ref="MMC42:MMI42"/>
    <mergeCell ref="MMJ42:MMP42"/>
    <mergeCell ref="MMQ42:MMW42"/>
    <mergeCell ref="MMX42:MND42"/>
    <mergeCell ref="MNE42:MNK42"/>
    <mergeCell ref="MNL42:MNR42"/>
    <mergeCell ref="MNS42:MNY42"/>
    <mergeCell ref="MNZ42:MOF42"/>
    <mergeCell ref="MJK42:MJQ42"/>
    <mergeCell ref="MJR42:MJX42"/>
    <mergeCell ref="MJY42:MKE42"/>
    <mergeCell ref="MKF42:MKL42"/>
    <mergeCell ref="MKM42:MKS42"/>
    <mergeCell ref="MKT42:MKZ42"/>
    <mergeCell ref="MLA42:MLG42"/>
    <mergeCell ref="MLH42:MLN42"/>
    <mergeCell ref="MLO42:MLU42"/>
    <mergeCell ref="MGZ42:MHF42"/>
    <mergeCell ref="MHG42:MHM42"/>
    <mergeCell ref="MHN42:MHT42"/>
    <mergeCell ref="MHU42:MIA42"/>
    <mergeCell ref="MIB42:MIH42"/>
    <mergeCell ref="MII42:MIO42"/>
    <mergeCell ref="MIP42:MIV42"/>
    <mergeCell ref="MIW42:MJC42"/>
    <mergeCell ref="MJD42:MJJ42"/>
    <mergeCell ref="MEO42:MEU42"/>
    <mergeCell ref="MEV42:MFB42"/>
    <mergeCell ref="MFC42:MFI42"/>
    <mergeCell ref="MFJ42:MFP42"/>
    <mergeCell ref="MFQ42:MFW42"/>
    <mergeCell ref="MFX42:MGD42"/>
    <mergeCell ref="MGE42:MGK42"/>
    <mergeCell ref="MGL42:MGR42"/>
    <mergeCell ref="MGS42:MGY42"/>
    <mergeCell ref="MCD42:MCJ42"/>
    <mergeCell ref="MCK42:MCQ42"/>
    <mergeCell ref="MCR42:MCX42"/>
    <mergeCell ref="MCY42:MDE42"/>
    <mergeCell ref="MDF42:MDL42"/>
    <mergeCell ref="MDM42:MDS42"/>
    <mergeCell ref="MDT42:MDZ42"/>
    <mergeCell ref="MEA42:MEG42"/>
    <mergeCell ref="MEH42:MEN42"/>
    <mergeCell ref="LZS42:LZY42"/>
    <mergeCell ref="LZZ42:MAF42"/>
    <mergeCell ref="MAG42:MAM42"/>
    <mergeCell ref="MAN42:MAT42"/>
    <mergeCell ref="MAU42:MBA42"/>
    <mergeCell ref="MBB42:MBH42"/>
    <mergeCell ref="MBI42:MBO42"/>
    <mergeCell ref="MBP42:MBV42"/>
    <mergeCell ref="MBW42:MCC42"/>
    <mergeCell ref="LXH42:LXN42"/>
    <mergeCell ref="LXO42:LXU42"/>
    <mergeCell ref="LXV42:LYB42"/>
    <mergeCell ref="LYC42:LYI42"/>
    <mergeCell ref="LYJ42:LYP42"/>
    <mergeCell ref="LYQ42:LYW42"/>
    <mergeCell ref="LYX42:LZD42"/>
    <mergeCell ref="LZE42:LZK42"/>
    <mergeCell ref="LZL42:LZR42"/>
    <mergeCell ref="LUW42:LVC42"/>
    <mergeCell ref="LVD42:LVJ42"/>
    <mergeCell ref="LVK42:LVQ42"/>
    <mergeCell ref="LVR42:LVX42"/>
    <mergeCell ref="LVY42:LWE42"/>
    <mergeCell ref="LWF42:LWL42"/>
    <mergeCell ref="LWM42:LWS42"/>
    <mergeCell ref="LWT42:LWZ42"/>
    <mergeCell ref="LXA42:LXG42"/>
    <mergeCell ref="LSL42:LSR42"/>
    <mergeCell ref="LSS42:LSY42"/>
    <mergeCell ref="LSZ42:LTF42"/>
    <mergeCell ref="LTG42:LTM42"/>
    <mergeCell ref="LTN42:LTT42"/>
    <mergeCell ref="LTU42:LUA42"/>
    <mergeCell ref="LUB42:LUH42"/>
    <mergeCell ref="LUI42:LUO42"/>
    <mergeCell ref="LUP42:LUV42"/>
    <mergeCell ref="LQA42:LQG42"/>
    <mergeCell ref="LQH42:LQN42"/>
    <mergeCell ref="LQO42:LQU42"/>
    <mergeCell ref="LQV42:LRB42"/>
    <mergeCell ref="LRC42:LRI42"/>
    <mergeCell ref="LRJ42:LRP42"/>
    <mergeCell ref="LRQ42:LRW42"/>
    <mergeCell ref="LRX42:LSD42"/>
    <mergeCell ref="LSE42:LSK42"/>
    <mergeCell ref="LNP42:LNV42"/>
    <mergeCell ref="LNW42:LOC42"/>
    <mergeCell ref="LOD42:LOJ42"/>
    <mergeCell ref="LOK42:LOQ42"/>
    <mergeCell ref="LOR42:LOX42"/>
    <mergeCell ref="LOY42:LPE42"/>
    <mergeCell ref="LPF42:LPL42"/>
    <mergeCell ref="LPM42:LPS42"/>
    <mergeCell ref="LPT42:LPZ42"/>
    <mergeCell ref="LLE42:LLK42"/>
    <mergeCell ref="LLL42:LLR42"/>
    <mergeCell ref="LLS42:LLY42"/>
    <mergeCell ref="LLZ42:LMF42"/>
    <mergeCell ref="LMG42:LMM42"/>
    <mergeCell ref="LMN42:LMT42"/>
    <mergeCell ref="LMU42:LNA42"/>
    <mergeCell ref="LNB42:LNH42"/>
    <mergeCell ref="LNI42:LNO42"/>
    <mergeCell ref="LIT42:LIZ42"/>
    <mergeCell ref="LJA42:LJG42"/>
    <mergeCell ref="LJH42:LJN42"/>
    <mergeCell ref="LJO42:LJU42"/>
    <mergeCell ref="LJV42:LKB42"/>
    <mergeCell ref="LKC42:LKI42"/>
    <mergeCell ref="LKJ42:LKP42"/>
    <mergeCell ref="LKQ42:LKW42"/>
    <mergeCell ref="LKX42:LLD42"/>
    <mergeCell ref="LGI42:LGO42"/>
    <mergeCell ref="LGP42:LGV42"/>
    <mergeCell ref="LGW42:LHC42"/>
    <mergeCell ref="LHD42:LHJ42"/>
    <mergeCell ref="LHK42:LHQ42"/>
    <mergeCell ref="LHR42:LHX42"/>
    <mergeCell ref="LHY42:LIE42"/>
    <mergeCell ref="LIF42:LIL42"/>
    <mergeCell ref="LIM42:LIS42"/>
    <mergeCell ref="LDX42:LED42"/>
    <mergeCell ref="LEE42:LEK42"/>
    <mergeCell ref="LEL42:LER42"/>
    <mergeCell ref="LES42:LEY42"/>
    <mergeCell ref="LEZ42:LFF42"/>
    <mergeCell ref="LFG42:LFM42"/>
    <mergeCell ref="LFN42:LFT42"/>
    <mergeCell ref="LFU42:LGA42"/>
    <mergeCell ref="LGB42:LGH42"/>
    <mergeCell ref="LBM42:LBS42"/>
    <mergeCell ref="LBT42:LBZ42"/>
    <mergeCell ref="LCA42:LCG42"/>
    <mergeCell ref="LCH42:LCN42"/>
    <mergeCell ref="LCO42:LCU42"/>
    <mergeCell ref="LCV42:LDB42"/>
    <mergeCell ref="LDC42:LDI42"/>
    <mergeCell ref="LDJ42:LDP42"/>
    <mergeCell ref="LDQ42:LDW42"/>
    <mergeCell ref="KZB42:KZH42"/>
    <mergeCell ref="KZI42:KZO42"/>
    <mergeCell ref="KZP42:KZV42"/>
    <mergeCell ref="KZW42:LAC42"/>
    <mergeCell ref="LAD42:LAJ42"/>
    <mergeCell ref="LAK42:LAQ42"/>
    <mergeCell ref="LAR42:LAX42"/>
    <mergeCell ref="LAY42:LBE42"/>
    <mergeCell ref="LBF42:LBL42"/>
    <mergeCell ref="KWQ42:KWW42"/>
    <mergeCell ref="KWX42:KXD42"/>
    <mergeCell ref="KXE42:KXK42"/>
    <mergeCell ref="KXL42:KXR42"/>
    <mergeCell ref="KXS42:KXY42"/>
    <mergeCell ref="KXZ42:KYF42"/>
    <mergeCell ref="KYG42:KYM42"/>
    <mergeCell ref="KYN42:KYT42"/>
    <mergeCell ref="KYU42:KZA42"/>
    <mergeCell ref="KUF42:KUL42"/>
    <mergeCell ref="KUM42:KUS42"/>
    <mergeCell ref="KUT42:KUZ42"/>
    <mergeCell ref="KVA42:KVG42"/>
    <mergeCell ref="KVH42:KVN42"/>
    <mergeCell ref="KVO42:KVU42"/>
    <mergeCell ref="KVV42:KWB42"/>
    <mergeCell ref="KWC42:KWI42"/>
    <mergeCell ref="KWJ42:KWP42"/>
    <mergeCell ref="KRU42:KSA42"/>
    <mergeCell ref="KSB42:KSH42"/>
    <mergeCell ref="KSI42:KSO42"/>
    <mergeCell ref="KSP42:KSV42"/>
    <mergeCell ref="KSW42:KTC42"/>
    <mergeCell ref="KTD42:KTJ42"/>
    <mergeCell ref="KTK42:KTQ42"/>
    <mergeCell ref="KTR42:KTX42"/>
    <mergeCell ref="KTY42:KUE42"/>
    <mergeCell ref="KPJ42:KPP42"/>
    <mergeCell ref="KPQ42:KPW42"/>
    <mergeCell ref="KPX42:KQD42"/>
    <mergeCell ref="KQE42:KQK42"/>
    <mergeCell ref="KQL42:KQR42"/>
    <mergeCell ref="KQS42:KQY42"/>
    <mergeCell ref="KQZ42:KRF42"/>
    <mergeCell ref="KRG42:KRM42"/>
    <mergeCell ref="KRN42:KRT42"/>
    <mergeCell ref="KMY42:KNE42"/>
    <mergeCell ref="KNF42:KNL42"/>
    <mergeCell ref="KNM42:KNS42"/>
    <mergeCell ref="KNT42:KNZ42"/>
    <mergeCell ref="KOA42:KOG42"/>
    <mergeCell ref="KOH42:KON42"/>
    <mergeCell ref="KOO42:KOU42"/>
    <mergeCell ref="KOV42:KPB42"/>
    <mergeCell ref="KPC42:KPI42"/>
    <mergeCell ref="KKN42:KKT42"/>
    <mergeCell ref="KKU42:KLA42"/>
    <mergeCell ref="KLB42:KLH42"/>
    <mergeCell ref="KLI42:KLO42"/>
    <mergeCell ref="KLP42:KLV42"/>
    <mergeCell ref="KLW42:KMC42"/>
    <mergeCell ref="KMD42:KMJ42"/>
    <mergeCell ref="KMK42:KMQ42"/>
    <mergeCell ref="KMR42:KMX42"/>
    <mergeCell ref="KIC42:KII42"/>
    <mergeCell ref="KIJ42:KIP42"/>
    <mergeCell ref="KIQ42:KIW42"/>
    <mergeCell ref="KIX42:KJD42"/>
    <mergeCell ref="KJE42:KJK42"/>
    <mergeCell ref="KJL42:KJR42"/>
    <mergeCell ref="KJS42:KJY42"/>
    <mergeCell ref="KJZ42:KKF42"/>
    <mergeCell ref="KKG42:KKM42"/>
    <mergeCell ref="KFR42:KFX42"/>
    <mergeCell ref="KFY42:KGE42"/>
    <mergeCell ref="KGF42:KGL42"/>
    <mergeCell ref="KGM42:KGS42"/>
    <mergeCell ref="KGT42:KGZ42"/>
    <mergeCell ref="KHA42:KHG42"/>
    <mergeCell ref="KHH42:KHN42"/>
    <mergeCell ref="KHO42:KHU42"/>
    <mergeCell ref="KHV42:KIB42"/>
    <mergeCell ref="KDG42:KDM42"/>
    <mergeCell ref="KDN42:KDT42"/>
    <mergeCell ref="KDU42:KEA42"/>
    <mergeCell ref="KEB42:KEH42"/>
    <mergeCell ref="KEI42:KEO42"/>
    <mergeCell ref="KEP42:KEV42"/>
    <mergeCell ref="KEW42:KFC42"/>
    <mergeCell ref="KFD42:KFJ42"/>
    <mergeCell ref="KFK42:KFQ42"/>
    <mergeCell ref="KAV42:KBB42"/>
    <mergeCell ref="KBC42:KBI42"/>
    <mergeCell ref="KBJ42:KBP42"/>
    <mergeCell ref="KBQ42:KBW42"/>
    <mergeCell ref="KBX42:KCD42"/>
    <mergeCell ref="KCE42:KCK42"/>
    <mergeCell ref="KCL42:KCR42"/>
    <mergeCell ref="KCS42:KCY42"/>
    <mergeCell ref="KCZ42:KDF42"/>
    <mergeCell ref="JYK42:JYQ42"/>
    <mergeCell ref="JYR42:JYX42"/>
    <mergeCell ref="JYY42:JZE42"/>
    <mergeCell ref="JZF42:JZL42"/>
    <mergeCell ref="JZM42:JZS42"/>
    <mergeCell ref="JZT42:JZZ42"/>
    <mergeCell ref="KAA42:KAG42"/>
    <mergeCell ref="KAH42:KAN42"/>
    <mergeCell ref="KAO42:KAU42"/>
    <mergeCell ref="JVZ42:JWF42"/>
    <mergeCell ref="JWG42:JWM42"/>
    <mergeCell ref="JWN42:JWT42"/>
    <mergeCell ref="JWU42:JXA42"/>
    <mergeCell ref="JXB42:JXH42"/>
    <mergeCell ref="JXI42:JXO42"/>
    <mergeCell ref="JXP42:JXV42"/>
    <mergeCell ref="JXW42:JYC42"/>
    <mergeCell ref="JYD42:JYJ42"/>
    <mergeCell ref="JTO42:JTU42"/>
    <mergeCell ref="JTV42:JUB42"/>
    <mergeCell ref="JUC42:JUI42"/>
    <mergeCell ref="JUJ42:JUP42"/>
    <mergeCell ref="JUQ42:JUW42"/>
    <mergeCell ref="JUX42:JVD42"/>
    <mergeCell ref="JVE42:JVK42"/>
    <mergeCell ref="JVL42:JVR42"/>
    <mergeCell ref="JVS42:JVY42"/>
    <mergeCell ref="JRD42:JRJ42"/>
    <mergeCell ref="JRK42:JRQ42"/>
    <mergeCell ref="JRR42:JRX42"/>
    <mergeCell ref="JRY42:JSE42"/>
    <mergeCell ref="JSF42:JSL42"/>
    <mergeCell ref="JSM42:JSS42"/>
    <mergeCell ref="JST42:JSZ42"/>
    <mergeCell ref="JTA42:JTG42"/>
    <mergeCell ref="JTH42:JTN42"/>
    <mergeCell ref="JOS42:JOY42"/>
    <mergeCell ref="JOZ42:JPF42"/>
    <mergeCell ref="JPG42:JPM42"/>
    <mergeCell ref="JPN42:JPT42"/>
    <mergeCell ref="JPU42:JQA42"/>
    <mergeCell ref="JQB42:JQH42"/>
    <mergeCell ref="JQI42:JQO42"/>
    <mergeCell ref="JQP42:JQV42"/>
    <mergeCell ref="JQW42:JRC42"/>
    <mergeCell ref="JMH42:JMN42"/>
    <mergeCell ref="JMO42:JMU42"/>
    <mergeCell ref="JMV42:JNB42"/>
    <mergeCell ref="JNC42:JNI42"/>
    <mergeCell ref="JNJ42:JNP42"/>
    <mergeCell ref="JNQ42:JNW42"/>
    <mergeCell ref="JNX42:JOD42"/>
    <mergeCell ref="JOE42:JOK42"/>
    <mergeCell ref="JOL42:JOR42"/>
    <mergeCell ref="JJW42:JKC42"/>
    <mergeCell ref="JKD42:JKJ42"/>
    <mergeCell ref="JKK42:JKQ42"/>
    <mergeCell ref="JKR42:JKX42"/>
    <mergeCell ref="JKY42:JLE42"/>
    <mergeCell ref="JLF42:JLL42"/>
    <mergeCell ref="JLM42:JLS42"/>
    <mergeCell ref="JLT42:JLZ42"/>
    <mergeCell ref="JMA42:JMG42"/>
    <mergeCell ref="JHL42:JHR42"/>
    <mergeCell ref="JHS42:JHY42"/>
    <mergeCell ref="JHZ42:JIF42"/>
    <mergeCell ref="JIG42:JIM42"/>
    <mergeCell ref="JIN42:JIT42"/>
    <mergeCell ref="JIU42:JJA42"/>
    <mergeCell ref="JJB42:JJH42"/>
    <mergeCell ref="JJI42:JJO42"/>
    <mergeCell ref="JJP42:JJV42"/>
    <mergeCell ref="JFA42:JFG42"/>
    <mergeCell ref="JFH42:JFN42"/>
    <mergeCell ref="JFO42:JFU42"/>
    <mergeCell ref="JFV42:JGB42"/>
    <mergeCell ref="JGC42:JGI42"/>
    <mergeCell ref="JGJ42:JGP42"/>
    <mergeCell ref="JGQ42:JGW42"/>
    <mergeCell ref="JGX42:JHD42"/>
    <mergeCell ref="JHE42:JHK42"/>
    <mergeCell ref="JCP42:JCV42"/>
    <mergeCell ref="JCW42:JDC42"/>
    <mergeCell ref="JDD42:JDJ42"/>
    <mergeCell ref="JDK42:JDQ42"/>
    <mergeCell ref="JDR42:JDX42"/>
    <mergeCell ref="JDY42:JEE42"/>
    <mergeCell ref="JEF42:JEL42"/>
    <mergeCell ref="JEM42:JES42"/>
    <mergeCell ref="JET42:JEZ42"/>
    <mergeCell ref="JAE42:JAK42"/>
    <mergeCell ref="JAL42:JAR42"/>
    <mergeCell ref="JAS42:JAY42"/>
    <mergeCell ref="JAZ42:JBF42"/>
    <mergeCell ref="JBG42:JBM42"/>
    <mergeCell ref="JBN42:JBT42"/>
    <mergeCell ref="JBU42:JCA42"/>
    <mergeCell ref="JCB42:JCH42"/>
    <mergeCell ref="JCI42:JCO42"/>
    <mergeCell ref="IXT42:IXZ42"/>
    <mergeCell ref="IYA42:IYG42"/>
    <mergeCell ref="IYH42:IYN42"/>
    <mergeCell ref="IYO42:IYU42"/>
    <mergeCell ref="IYV42:IZB42"/>
    <mergeCell ref="IZC42:IZI42"/>
    <mergeCell ref="IZJ42:IZP42"/>
    <mergeCell ref="IZQ42:IZW42"/>
    <mergeCell ref="IZX42:JAD42"/>
    <mergeCell ref="IVI42:IVO42"/>
    <mergeCell ref="IVP42:IVV42"/>
    <mergeCell ref="IVW42:IWC42"/>
    <mergeCell ref="IWD42:IWJ42"/>
    <mergeCell ref="IWK42:IWQ42"/>
    <mergeCell ref="IWR42:IWX42"/>
    <mergeCell ref="IWY42:IXE42"/>
    <mergeCell ref="IXF42:IXL42"/>
    <mergeCell ref="IXM42:IXS42"/>
    <mergeCell ref="ISX42:ITD42"/>
    <mergeCell ref="ITE42:ITK42"/>
    <mergeCell ref="ITL42:ITR42"/>
    <mergeCell ref="ITS42:ITY42"/>
    <mergeCell ref="ITZ42:IUF42"/>
    <mergeCell ref="IUG42:IUM42"/>
    <mergeCell ref="IUN42:IUT42"/>
    <mergeCell ref="IUU42:IVA42"/>
    <mergeCell ref="IVB42:IVH42"/>
    <mergeCell ref="IQM42:IQS42"/>
    <mergeCell ref="IQT42:IQZ42"/>
    <mergeCell ref="IRA42:IRG42"/>
    <mergeCell ref="IRH42:IRN42"/>
    <mergeCell ref="IRO42:IRU42"/>
    <mergeCell ref="IRV42:ISB42"/>
    <mergeCell ref="ISC42:ISI42"/>
    <mergeCell ref="ISJ42:ISP42"/>
    <mergeCell ref="ISQ42:ISW42"/>
    <mergeCell ref="IOB42:IOH42"/>
    <mergeCell ref="IOI42:IOO42"/>
    <mergeCell ref="IOP42:IOV42"/>
    <mergeCell ref="IOW42:IPC42"/>
    <mergeCell ref="IPD42:IPJ42"/>
    <mergeCell ref="IPK42:IPQ42"/>
    <mergeCell ref="IPR42:IPX42"/>
    <mergeCell ref="IPY42:IQE42"/>
    <mergeCell ref="IQF42:IQL42"/>
    <mergeCell ref="ILQ42:ILW42"/>
    <mergeCell ref="ILX42:IMD42"/>
    <mergeCell ref="IME42:IMK42"/>
    <mergeCell ref="IML42:IMR42"/>
    <mergeCell ref="IMS42:IMY42"/>
    <mergeCell ref="IMZ42:INF42"/>
    <mergeCell ref="ING42:INM42"/>
    <mergeCell ref="INN42:INT42"/>
    <mergeCell ref="INU42:IOA42"/>
    <mergeCell ref="IJF42:IJL42"/>
    <mergeCell ref="IJM42:IJS42"/>
    <mergeCell ref="IJT42:IJZ42"/>
    <mergeCell ref="IKA42:IKG42"/>
    <mergeCell ref="IKH42:IKN42"/>
    <mergeCell ref="IKO42:IKU42"/>
    <mergeCell ref="IKV42:ILB42"/>
    <mergeCell ref="ILC42:ILI42"/>
    <mergeCell ref="ILJ42:ILP42"/>
    <mergeCell ref="IGU42:IHA42"/>
    <mergeCell ref="IHB42:IHH42"/>
    <mergeCell ref="IHI42:IHO42"/>
    <mergeCell ref="IHP42:IHV42"/>
    <mergeCell ref="IHW42:IIC42"/>
    <mergeCell ref="IID42:IIJ42"/>
    <mergeCell ref="IIK42:IIQ42"/>
    <mergeCell ref="IIR42:IIX42"/>
    <mergeCell ref="IIY42:IJE42"/>
    <mergeCell ref="IEJ42:IEP42"/>
    <mergeCell ref="IEQ42:IEW42"/>
    <mergeCell ref="IEX42:IFD42"/>
    <mergeCell ref="IFE42:IFK42"/>
    <mergeCell ref="IFL42:IFR42"/>
    <mergeCell ref="IFS42:IFY42"/>
    <mergeCell ref="IFZ42:IGF42"/>
    <mergeCell ref="IGG42:IGM42"/>
    <mergeCell ref="IGN42:IGT42"/>
    <mergeCell ref="IBY42:ICE42"/>
    <mergeCell ref="ICF42:ICL42"/>
    <mergeCell ref="ICM42:ICS42"/>
    <mergeCell ref="ICT42:ICZ42"/>
    <mergeCell ref="IDA42:IDG42"/>
    <mergeCell ref="IDH42:IDN42"/>
    <mergeCell ref="IDO42:IDU42"/>
    <mergeCell ref="IDV42:IEB42"/>
    <mergeCell ref="IEC42:IEI42"/>
    <mergeCell ref="HZN42:HZT42"/>
    <mergeCell ref="HZU42:IAA42"/>
    <mergeCell ref="IAB42:IAH42"/>
    <mergeCell ref="IAI42:IAO42"/>
    <mergeCell ref="IAP42:IAV42"/>
    <mergeCell ref="IAW42:IBC42"/>
    <mergeCell ref="IBD42:IBJ42"/>
    <mergeCell ref="IBK42:IBQ42"/>
    <mergeCell ref="IBR42:IBX42"/>
    <mergeCell ref="HXC42:HXI42"/>
    <mergeCell ref="HXJ42:HXP42"/>
    <mergeCell ref="HXQ42:HXW42"/>
    <mergeCell ref="HXX42:HYD42"/>
    <mergeCell ref="HYE42:HYK42"/>
    <mergeCell ref="HYL42:HYR42"/>
    <mergeCell ref="HYS42:HYY42"/>
    <mergeCell ref="HYZ42:HZF42"/>
    <mergeCell ref="HZG42:HZM42"/>
    <mergeCell ref="HUR42:HUX42"/>
    <mergeCell ref="HUY42:HVE42"/>
    <mergeCell ref="HVF42:HVL42"/>
    <mergeCell ref="HVM42:HVS42"/>
    <mergeCell ref="HVT42:HVZ42"/>
    <mergeCell ref="HWA42:HWG42"/>
    <mergeCell ref="HWH42:HWN42"/>
    <mergeCell ref="HWO42:HWU42"/>
    <mergeCell ref="HWV42:HXB42"/>
    <mergeCell ref="HSG42:HSM42"/>
    <mergeCell ref="HSN42:HST42"/>
    <mergeCell ref="HSU42:HTA42"/>
    <mergeCell ref="HTB42:HTH42"/>
    <mergeCell ref="HTI42:HTO42"/>
    <mergeCell ref="HTP42:HTV42"/>
    <mergeCell ref="HTW42:HUC42"/>
    <mergeCell ref="HUD42:HUJ42"/>
    <mergeCell ref="HUK42:HUQ42"/>
    <mergeCell ref="HPV42:HQB42"/>
    <mergeCell ref="HQC42:HQI42"/>
    <mergeCell ref="HQJ42:HQP42"/>
    <mergeCell ref="HQQ42:HQW42"/>
    <mergeCell ref="HQX42:HRD42"/>
    <mergeCell ref="HRE42:HRK42"/>
    <mergeCell ref="HRL42:HRR42"/>
    <mergeCell ref="HRS42:HRY42"/>
    <mergeCell ref="HRZ42:HSF42"/>
    <mergeCell ref="HNK42:HNQ42"/>
    <mergeCell ref="HNR42:HNX42"/>
    <mergeCell ref="HNY42:HOE42"/>
    <mergeCell ref="HOF42:HOL42"/>
    <mergeCell ref="HOM42:HOS42"/>
    <mergeCell ref="HOT42:HOZ42"/>
    <mergeCell ref="HPA42:HPG42"/>
    <mergeCell ref="HPH42:HPN42"/>
    <mergeCell ref="HPO42:HPU42"/>
    <mergeCell ref="HKZ42:HLF42"/>
    <mergeCell ref="HLG42:HLM42"/>
    <mergeCell ref="HLN42:HLT42"/>
    <mergeCell ref="HLU42:HMA42"/>
    <mergeCell ref="HMB42:HMH42"/>
    <mergeCell ref="HMI42:HMO42"/>
    <mergeCell ref="HMP42:HMV42"/>
    <mergeCell ref="HMW42:HNC42"/>
    <mergeCell ref="HND42:HNJ42"/>
    <mergeCell ref="HIO42:HIU42"/>
    <mergeCell ref="HIV42:HJB42"/>
    <mergeCell ref="HJC42:HJI42"/>
    <mergeCell ref="HJJ42:HJP42"/>
    <mergeCell ref="HJQ42:HJW42"/>
    <mergeCell ref="HJX42:HKD42"/>
    <mergeCell ref="HKE42:HKK42"/>
    <mergeCell ref="HKL42:HKR42"/>
    <mergeCell ref="HKS42:HKY42"/>
    <mergeCell ref="HGD42:HGJ42"/>
    <mergeCell ref="HGK42:HGQ42"/>
    <mergeCell ref="HGR42:HGX42"/>
    <mergeCell ref="HGY42:HHE42"/>
    <mergeCell ref="HHF42:HHL42"/>
    <mergeCell ref="HHM42:HHS42"/>
    <mergeCell ref="HHT42:HHZ42"/>
    <mergeCell ref="HIA42:HIG42"/>
    <mergeCell ref="HIH42:HIN42"/>
    <mergeCell ref="HDS42:HDY42"/>
    <mergeCell ref="HDZ42:HEF42"/>
    <mergeCell ref="HEG42:HEM42"/>
    <mergeCell ref="HEN42:HET42"/>
    <mergeCell ref="HEU42:HFA42"/>
    <mergeCell ref="HFB42:HFH42"/>
    <mergeCell ref="HFI42:HFO42"/>
    <mergeCell ref="HFP42:HFV42"/>
    <mergeCell ref="HFW42:HGC42"/>
    <mergeCell ref="HBH42:HBN42"/>
    <mergeCell ref="HBO42:HBU42"/>
    <mergeCell ref="HBV42:HCB42"/>
    <mergeCell ref="HCC42:HCI42"/>
    <mergeCell ref="HCJ42:HCP42"/>
    <mergeCell ref="HCQ42:HCW42"/>
    <mergeCell ref="HCX42:HDD42"/>
    <mergeCell ref="HDE42:HDK42"/>
    <mergeCell ref="HDL42:HDR42"/>
    <mergeCell ref="GYW42:GZC42"/>
    <mergeCell ref="GZD42:GZJ42"/>
    <mergeCell ref="GZK42:GZQ42"/>
    <mergeCell ref="GZR42:GZX42"/>
    <mergeCell ref="GZY42:HAE42"/>
    <mergeCell ref="HAF42:HAL42"/>
    <mergeCell ref="HAM42:HAS42"/>
    <mergeCell ref="HAT42:HAZ42"/>
    <mergeCell ref="HBA42:HBG42"/>
    <mergeCell ref="GWL42:GWR42"/>
    <mergeCell ref="GWS42:GWY42"/>
    <mergeCell ref="GWZ42:GXF42"/>
    <mergeCell ref="GXG42:GXM42"/>
    <mergeCell ref="GXN42:GXT42"/>
    <mergeCell ref="GXU42:GYA42"/>
    <mergeCell ref="GYB42:GYH42"/>
    <mergeCell ref="GYI42:GYO42"/>
    <mergeCell ref="GYP42:GYV42"/>
    <mergeCell ref="GUA42:GUG42"/>
    <mergeCell ref="GUH42:GUN42"/>
    <mergeCell ref="GUO42:GUU42"/>
    <mergeCell ref="GUV42:GVB42"/>
    <mergeCell ref="GVC42:GVI42"/>
    <mergeCell ref="GVJ42:GVP42"/>
    <mergeCell ref="GVQ42:GVW42"/>
    <mergeCell ref="GVX42:GWD42"/>
    <mergeCell ref="GWE42:GWK42"/>
    <mergeCell ref="GRP42:GRV42"/>
    <mergeCell ref="GRW42:GSC42"/>
    <mergeCell ref="GSD42:GSJ42"/>
    <mergeCell ref="GSK42:GSQ42"/>
    <mergeCell ref="GSR42:GSX42"/>
    <mergeCell ref="GSY42:GTE42"/>
    <mergeCell ref="GTF42:GTL42"/>
    <mergeCell ref="GTM42:GTS42"/>
    <mergeCell ref="GTT42:GTZ42"/>
    <mergeCell ref="GPE42:GPK42"/>
    <mergeCell ref="GPL42:GPR42"/>
    <mergeCell ref="GPS42:GPY42"/>
    <mergeCell ref="GPZ42:GQF42"/>
    <mergeCell ref="GQG42:GQM42"/>
    <mergeCell ref="GQN42:GQT42"/>
    <mergeCell ref="GQU42:GRA42"/>
    <mergeCell ref="GRB42:GRH42"/>
    <mergeCell ref="GRI42:GRO42"/>
    <mergeCell ref="GMT42:GMZ42"/>
    <mergeCell ref="GNA42:GNG42"/>
    <mergeCell ref="GNH42:GNN42"/>
    <mergeCell ref="GNO42:GNU42"/>
    <mergeCell ref="GNV42:GOB42"/>
    <mergeCell ref="GOC42:GOI42"/>
    <mergeCell ref="GOJ42:GOP42"/>
    <mergeCell ref="GOQ42:GOW42"/>
    <mergeCell ref="GOX42:GPD42"/>
    <mergeCell ref="GKI42:GKO42"/>
    <mergeCell ref="GKP42:GKV42"/>
    <mergeCell ref="GKW42:GLC42"/>
    <mergeCell ref="GLD42:GLJ42"/>
    <mergeCell ref="GLK42:GLQ42"/>
    <mergeCell ref="GLR42:GLX42"/>
    <mergeCell ref="GLY42:GME42"/>
    <mergeCell ref="GMF42:GML42"/>
    <mergeCell ref="GMM42:GMS42"/>
    <mergeCell ref="GHX42:GID42"/>
    <mergeCell ref="GIE42:GIK42"/>
    <mergeCell ref="GIL42:GIR42"/>
    <mergeCell ref="GIS42:GIY42"/>
    <mergeCell ref="GIZ42:GJF42"/>
    <mergeCell ref="GJG42:GJM42"/>
    <mergeCell ref="GJN42:GJT42"/>
    <mergeCell ref="GJU42:GKA42"/>
    <mergeCell ref="GKB42:GKH42"/>
    <mergeCell ref="GFM42:GFS42"/>
    <mergeCell ref="GFT42:GFZ42"/>
    <mergeCell ref="GGA42:GGG42"/>
    <mergeCell ref="GGH42:GGN42"/>
    <mergeCell ref="GGO42:GGU42"/>
    <mergeCell ref="GGV42:GHB42"/>
    <mergeCell ref="GHC42:GHI42"/>
    <mergeCell ref="GHJ42:GHP42"/>
    <mergeCell ref="GHQ42:GHW42"/>
    <mergeCell ref="GDB42:GDH42"/>
    <mergeCell ref="GDI42:GDO42"/>
    <mergeCell ref="GDP42:GDV42"/>
    <mergeCell ref="GDW42:GEC42"/>
    <mergeCell ref="GED42:GEJ42"/>
    <mergeCell ref="GEK42:GEQ42"/>
    <mergeCell ref="GER42:GEX42"/>
    <mergeCell ref="GEY42:GFE42"/>
    <mergeCell ref="GFF42:GFL42"/>
    <mergeCell ref="GAQ42:GAW42"/>
    <mergeCell ref="GAX42:GBD42"/>
    <mergeCell ref="GBE42:GBK42"/>
    <mergeCell ref="GBL42:GBR42"/>
    <mergeCell ref="GBS42:GBY42"/>
    <mergeCell ref="GBZ42:GCF42"/>
    <mergeCell ref="GCG42:GCM42"/>
    <mergeCell ref="GCN42:GCT42"/>
    <mergeCell ref="GCU42:GDA42"/>
    <mergeCell ref="FYF42:FYL42"/>
    <mergeCell ref="FYM42:FYS42"/>
    <mergeCell ref="FYT42:FYZ42"/>
    <mergeCell ref="FZA42:FZG42"/>
    <mergeCell ref="FZH42:FZN42"/>
    <mergeCell ref="FZO42:FZU42"/>
    <mergeCell ref="FZV42:GAB42"/>
    <mergeCell ref="GAC42:GAI42"/>
    <mergeCell ref="GAJ42:GAP42"/>
    <mergeCell ref="FVU42:FWA42"/>
    <mergeCell ref="FWB42:FWH42"/>
    <mergeCell ref="FWI42:FWO42"/>
    <mergeCell ref="FWP42:FWV42"/>
    <mergeCell ref="FWW42:FXC42"/>
    <mergeCell ref="FXD42:FXJ42"/>
    <mergeCell ref="FXK42:FXQ42"/>
    <mergeCell ref="FXR42:FXX42"/>
    <mergeCell ref="FXY42:FYE42"/>
    <mergeCell ref="FTJ42:FTP42"/>
    <mergeCell ref="FTQ42:FTW42"/>
    <mergeCell ref="FTX42:FUD42"/>
    <mergeCell ref="FUE42:FUK42"/>
    <mergeCell ref="FUL42:FUR42"/>
    <mergeCell ref="FUS42:FUY42"/>
    <mergeCell ref="FUZ42:FVF42"/>
    <mergeCell ref="FVG42:FVM42"/>
    <mergeCell ref="FVN42:FVT42"/>
    <mergeCell ref="FQY42:FRE42"/>
    <mergeCell ref="FRF42:FRL42"/>
    <mergeCell ref="FRM42:FRS42"/>
    <mergeCell ref="FRT42:FRZ42"/>
    <mergeCell ref="FSA42:FSG42"/>
    <mergeCell ref="FSH42:FSN42"/>
    <mergeCell ref="FSO42:FSU42"/>
    <mergeCell ref="FSV42:FTB42"/>
    <mergeCell ref="FTC42:FTI42"/>
    <mergeCell ref="FON42:FOT42"/>
    <mergeCell ref="FOU42:FPA42"/>
    <mergeCell ref="FPB42:FPH42"/>
    <mergeCell ref="FPI42:FPO42"/>
    <mergeCell ref="FPP42:FPV42"/>
    <mergeCell ref="FPW42:FQC42"/>
    <mergeCell ref="FQD42:FQJ42"/>
    <mergeCell ref="FQK42:FQQ42"/>
    <mergeCell ref="FQR42:FQX42"/>
    <mergeCell ref="FMC42:FMI42"/>
    <mergeCell ref="FMJ42:FMP42"/>
    <mergeCell ref="FMQ42:FMW42"/>
    <mergeCell ref="FMX42:FND42"/>
    <mergeCell ref="FNE42:FNK42"/>
    <mergeCell ref="FNL42:FNR42"/>
    <mergeCell ref="FNS42:FNY42"/>
    <mergeCell ref="FNZ42:FOF42"/>
    <mergeCell ref="FOG42:FOM42"/>
    <mergeCell ref="FJR42:FJX42"/>
    <mergeCell ref="FJY42:FKE42"/>
    <mergeCell ref="FKF42:FKL42"/>
    <mergeCell ref="FKM42:FKS42"/>
    <mergeCell ref="FKT42:FKZ42"/>
    <mergeCell ref="FLA42:FLG42"/>
    <mergeCell ref="FLH42:FLN42"/>
    <mergeCell ref="FLO42:FLU42"/>
    <mergeCell ref="FLV42:FMB42"/>
    <mergeCell ref="FHG42:FHM42"/>
    <mergeCell ref="FHN42:FHT42"/>
    <mergeCell ref="FHU42:FIA42"/>
    <mergeCell ref="FIB42:FIH42"/>
    <mergeCell ref="FII42:FIO42"/>
    <mergeCell ref="FIP42:FIV42"/>
    <mergeCell ref="FIW42:FJC42"/>
    <mergeCell ref="FJD42:FJJ42"/>
    <mergeCell ref="FJK42:FJQ42"/>
    <mergeCell ref="FEV42:FFB42"/>
    <mergeCell ref="FFC42:FFI42"/>
    <mergeCell ref="FFJ42:FFP42"/>
    <mergeCell ref="FFQ42:FFW42"/>
    <mergeCell ref="FFX42:FGD42"/>
    <mergeCell ref="FGE42:FGK42"/>
    <mergeCell ref="FGL42:FGR42"/>
    <mergeCell ref="FGS42:FGY42"/>
    <mergeCell ref="FGZ42:FHF42"/>
    <mergeCell ref="FCK42:FCQ42"/>
    <mergeCell ref="FCR42:FCX42"/>
    <mergeCell ref="FCY42:FDE42"/>
    <mergeCell ref="FDF42:FDL42"/>
    <mergeCell ref="FDM42:FDS42"/>
    <mergeCell ref="FDT42:FDZ42"/>
    <mergeCell ref="FEA42:FEG42"/>
    <mergeCell ref="FEH42:FEN42"/>
    <mergeCell ref="FEO42:FEU42"/>
    <mergeCell ref="EZZ42:FAF42"/>
    <mergeCell ref="FAG42:FAM42"/>
    <mergeCell ref="FAN42:FAT42"/>
    <mergeCell ref="FAU42:FBA42"/>
    <mergeCell ref="FBB42:FBH42"/>
    <mergeCell ref="FBI42:FBO42"/>
    <mergeCell ref="FBP42:FBV42"/>
    <mergeCell ref="FBW42:FCC42"/>
    <mergeCell ref="FCD42:FCJ42"/>
    <mergeCell ref="EXO42:EXU42"/>
    <mergeCell ref="EXV42:EYB42"/>
    <mergeCell ref="EYC42:EYI42"/>
    <mergeCell ref="EYJ42:EYP42"/>
    <mergeCell ref="EYQ42:EYW42"/>
    <mergeCell ref="EYX42:EZD42"/>
    <mergeCell ref="EZE42:EZK42"/>
    <mergeCell ref="EZL42:EZR42"/>
    <mergeCell ref="EZS42:EZY42"/>
    <mergeCell ref="EVD42:EVJ42"/>
    <mergeCell ref="EVK42:EVQ42"/>
    <mergeCell ref="EVR42:EVX42"/>
    <mergeCell ref="EVY42:EWE42"/>
    <mergeCell ref="EWF42:EWL42"/>
    <mergeCell ref="EWM42:EWS42"/>
    <mergeCell ref="EWT42:EWZ42"/>
    <mergeCell ref="EXA42:EXG42"/>
    <mergeCell ref="EXH42:EXN42"/>
    <mergeCell ref="ESS42:ESY42"/>
    <mergeCell ref="ESZ42:ETF42"/>
    <mergeCell ref="ETG42:ETM42"/>
    <mergeCell ref="ETN42:ETT42"/>
    <mergeCell ref="ETU42:EUA42"/>
    <mergeCell ref="EUB42:EUH42"/>
    <mergeCell ref="EUI42:EUO42"/>
    <mergeCell ref="EUP42:EUV42"/>
    <mergeCell ref="EUW42:EVC42"/>
    <mergeCell ref="EQH42:EQN42"/>
    <mergeCell ref="EQO42:EQU42"/>
    <mergeCell ref="EQV42:ERB42"/>
    <mergeCell ref="ERC42:ERI42"/>
    <mergeCell ref="ERJ42:ERP42"/>
    <mergeCell ref="ERQ42:ERW42"/>
    <mergeCell ref="ERX42:ESD42"/>
    <mergeCell ref="ESE42:ESK42"/>
    <mergeCell ref="ESL42:ESR42"/>
    <mergeCell ref="ENW42:EOC42"/>
    <mergeCell ref="EOD42:EOJ42"/>
    <mergeCell ref="EOK42:EOQ42"/>
    <mergeCell ref="EOR42:EOX42"/>
    <mergeCell ref="EOY42:EPE42"/>
    <mergeCell ref="EPF42:EPL42"/>
    <mergeCell ref="EPM42:EPS42"/>
    <mergeCell ref="EPT42:EPZ42"/>
    <mergeCell ref="EQA42:EQG42"/>
    <mergeCell ref="ELL42:ELR42"/>
    <mergeCell ref="ELS42:ELY42"/>
    <mergeCell ref="ELZ42:EMF42"/>
    <mergeCell ref="EMG42:EMM42"/>
    <mergeCell ref="EMN42:EMT42"/>
    <mergeCell ref="EMU42:ENA42"/>
    <mergeCell ref="ENB42:ENH42"/>
    <mergeCell ref="ENI42:ENO42"/>
    <mergeCell ref="ENP42:ENV42"/>
    <mergeCell ref="EJA42:EJG42"/>
    <mergeCell ref="EJH42:EJN42"/>
    <mergeCell ref="EJO42:EJU42"/>
    <mergeCell ref="EJV42:EKB42"/>
    <mergeCell ref="EKC42:EKI42"/>
    <mergeCell ref="EKJ42:EKP42"/>
    <mergeCell ref="EKQ42:EKW42"/>
    <mergeCell ref="EKX42:ELD42"/>
    <mergeCell ref="ELE42:ELK42"/>
    <mergeCell ref="EGP42:EGV42"/>
    <mergeCell ref="EGW42:EHC42"/>
    <mergeCell ref="EHD42:EHJ42"/>
    <mergeCell ref="EHK42:EHQ42"/>
    <mergeCell ref="EHR42:EHX42"/>
    <mergeCell ref="EHY42:EIE42"/>
    <mergeCell ref="EIF42:EIL42"/>
    <mergeCell ref="EIM42:EIS42"/>
    <mergeCell ref="EIT42:EIZ42"/>
    <mergeCell ref="EEE42:EEK42"/>
    <mergeCell ref="EEL42:EER42"/>
    <mergeCell ref="EES42:EEY42"/>
    <mergeCell ref="EEZ42:EFF42"/>
    <mergeCell ref="EFG42:EFM42"/>
    <mergeCell ref="EFN42:EFT42"/>
    <mergeCell ref="EFU42:EGA42"/>
    <mergeCell ref="EGB42:EGH42"/>
    <mergeCell ref="EGI42:EGO42"/>
    <mergeCell ref="EBT42:EBZ42"/>
    <mergeCell ref="ECA42:ECG42"/>
    <mergeCell ref="ECH42:ECN42"/>
    <mergeCell ref="ECO42:ECU42"/>
    <mergeCell ref="ECV42:EDB42"/>
    <mergeCell ref="EDC42:EDI42"/>
    <mergeCell ref="EDJ42:EDP42"/>
    <mergeCell ref="EDQ42:EDW42"/>
    <mergeCell ref="EDX42:EED42"/>
    <mergeCell ref="DZI42:DZO42"/>
    <mergeCell ref="DZP42:DZV42"/>
    <mergeCell ref="DZW42:EAC42"/>
    <mergeCell ref="EAD42:EAJ42"/>
    <mergeCell ref="EAK42:EAQ42"/>
    <mergeCell ref="EAR42:EAX42"/>
    <mergeCell ref="EAY42:EBE42"/>
    <mergeCell ref="EBF42:EBL42"/>
    <mergeCell ref="EBM42:EBS42"/>
    <mergeCell ref="DWX42:DXD42"/>
    <mergeCell ref="DXE42:DXK42"/>
    <mergeCell ref="DXL42:DXR42"/>
    <mergeCell ref="DXS42:DXY42"/>
    <mergeCell ref="DXZ42:DYF42"/>
    <mergeCell ref="DYG42:DYM42"/>
    <mergeCell ref="DYN42:DYT42"/>
    <mergeCell ref="DYU42:DZA42"/>
    <mergeCell ref="DZB42:DZH42"/>
    <mergeCell ref="DUM42:DUS42"/>
    <mergeCell ref="DUT42:DUZ42"/>
    <mergeCell ref="DVA42:DVG42"/>
    <mergeCell ref="DVH42:DVN42"/>
    <mergeCell ref="DVO42:DVU42"/>
    <mergeCell ref="DVV42:DWB42"/>
    <mergeCell ref="DWC42:DWI42"/>
    <mergeCell ref="DWJ42:DWP42"/>
    <mergeCell ref="DWQ42:DWW42"/>
    <mergeCell ref="DSB42:DSH42"/>
    <mergeCell ref="DSI42:DSO42"/>
    <mergeCell ref="DSP42:DSV42"/>
    <mergeCell ref="DSW42:DTC42"/>
    <mergeCell ref="DTD42:DTJ42"/>
    <mergeCell ref="DTK42:DTQ42"/>
    <mergeCell ref="DTR42:DTX42"/>
    <mergeCell ref="DTY42:DUE42"/>
    <mergeCell ref="DUF42:DUL42"/>
    <mergeCell ref="DPQ42:DPW42"/>
    <mergeCell ref="DPX42:DQD42"/>
    <mergeCell ref="DQE42:DQK42"/>
    <mergeCell ref="DQL42:DQR42"/>
    <mergeCell ref="DQS42:DQY42"/>
    <mergeCell ref="DQZ42:DRF42"/>
    <mergeCell ref="DRG42:DRM42"/>
    <mergeCell ref="DRN42:DRT42"/>
    <mergeCell ref="DRU42:DSA42"/>
    <mergeCell ref="DNF42:DNL42"/>
    <mergeCell ref="DNM42:DNS42"/>
    <mergeCell ref="DNT42:DNZ42"/>
    <mergeCell ref="DOA42:DOG42"/>
    <mergeCell ref="DOH42:DON42"/>
    <mergeCell ref="DOO42:DOU42"/>
    <mergeCell ref="DOV42:DPB42"/>
    <mergeCell ref="DPC42:DPI42"/>
    <mergeCell ref="DPJ42:DPP42"/>
    <mergeCell ref="DKU42:DLA42"/>
    <mergeCell ref="DLB42:DLH42"/>
    <mergeCell ref="DLI42:DLO42"/>
    <mergeCell ref="DLP42:DLV42"/>
    <mergeCell ref="DLW42:DMC42"/>
    <mergeCell ref="DMD42:DMJ42"/>
    <mergeCell ref="DMK42:DMQ42"/>
    <mergeCell ref="DMR42:DMX42"/>
    <mergeCell ref="DMY42:DNE42"/>
    <mergeCell ref="DIJ42:DIP42"/>
    <mergeCell ref="DIQ42:DIW42"/>
    <mergeCell ref="DIX42:DJD42"/>
    <mergeCell ref="DJE42:DJK42"/>
    <mergeCell ref="DJL42:DJR42"/>
    <mergeCell ref="DJS42:DJY42"/>
    <mergeCell ref="DJZ42:DKF42"/>
    <mergeCell ref="DKG42:DKM42"/>
    <mergeCell ref="DKN42:DKT42"/>
    <mergeCell ref="DFY42:DGE42"/>
    <mergeCell ref="DGF42:DGL42"/>
    <mergeCell ref="DGM42:DGS42"/>
    <mergeCell ref="DGT42:DGZ42"/>
    <mergeCell ref="DHA42:DHG42"/>
    <mergeCell ref="DHH42:DHN42"/>
    <mergeCell ref="DHO42:DHU42"/>
    <mergeCell ref="DHV42:DIB42"/>
    <mergeCell ref="DIC42:DII42"/>
    <mergeCell ref="DDN42:DDT42"/>
    <mergeCell ref="DDU42:DEA42"/>
    <mergeCell ref="DEB42:DEH42"/>
    <mergeCell ref="DEI42:DEO42"/>
    <mergeCell ref="DEP42:DEV42"/>
    <mergeCell ref="DEW42:DFC42"/>
    <mergeCell ref="DFD42:DFJ42"/>
    <mergeCell ref="DFK42:DFQ42"/>
    <mergeCell ref="DFR42:DFX42"/>
    <mergeCell ref="DBC42:DBI42"/>
    <mergeCell ref="DBJ42:DBP42"/>
    <mergeCell ref="DBQ42:DBW42"/>
    <mergeCell ref="DBX42:DCD42"/>
    <mergeCell ref="DCE42:DCK42"/>
    <mergeCell ref="DCL42:DCR42"/>
    <mergeCell ref="DCS42:DCY42"/>
    <mergeCell ref="DCZ42:DDF42"/>
    <mergeCell ref="DDG42:DDM42"/>
    <mergeCell ref="CYR42:CYX42"/>
    <mergeCell ref="CYY42:CZE42"/>
    <mergeCell ref="CZF42:CZL42"/>
    <mergeCell ref="CZM42:CZS42"/>
    <mergeCell ref="CZT42:CZZ42"/>
    <mergeCell ref="DAA42:DAG42"/>
    <mergeCell ref="DAH42:DAN42"/>
    <mergeCell ref="DAO42:DAU42"/>
    <mergeCell ref="DAV42:DBB42"/>
    <mergeCell ref="CWG42:CWM42"/>
    <mergeCell ref="CWN42:CWT42"/>
    <mergeCell ref="CWU42:CXA42"/>
    <mergeCell ref="CXB42:CXH42"/>
    <mergeCell ref="CXI42:CXO42"/>
    <mergeCell ref="CXP42:CXV42"/>
    <mergeCell ref="CXW42:CYC42"/>
    <mergeCell ref="CYD42:CYJ42"/>
    <mergeCell ref="CYK42:CYQ42"/>
    <mergeCell ref="CTV42:CUB42"/>
    <mergeCell ref="CUC42:CUI42"/>
    <mergeCell ref="CUJ42:CUP42"/>
    <mergeCell ref="CUQ42:CUW42"/>
    <mergeCell ref="CUX42:CVD42"/>
    <mergeCell ref="CVE42:CVK42"/>
    <mergeCell ref="CVL42:CVR42"/>
    <mergeCell ref="CVS42:CVY42"/>
    <mergeCell ref="CVZ42:CWF42"/>
    <mergeCell ref="CRK42:CRQ42"/>
    <mergeCell ref="CRR42:CRX42"/>
    <mergeCell ref="CRY42:CSE42"/>
    <mergeCell ref="CSF42:CSL42"/>
    <mergeCell ref="CSM42:CSS42"/>
    <mergeCell ref="CST42:CSZ42"/>
    <mergeCell ref="CTA42:CTG42"/>
    <mergeCell ref="CTH42:CTN42"/>
    <mergeCell ref="CTO42:CTU42"/>
    <mergeCell ref="COZ42:CPF42"/>
    <mergeCell ref="CPG42:CPM42"/>
    <mergeCell ref="CPN42:CPT42"/>
    <mergeCell ref="CPU42:CQA42"/>
    <mergeCell ref="CQB42:CQH42"/>
    <mergeCell ref="CQI42:CQO42"/>
    <mergeCell ref="CQP42:CQV42"/>
    <mergeCell ref="CQW42:CRC42"/>
    <mergeCell ref="CRD42:CRJ42"/>
    <mergeCell ref="CMO42:CMU42"/>
    <mergeCell ref="CMV42:CNB42"/>
    <mergeCell ref="CNC42:CNI42"/>
    <mergeCell ref="CNJ42:CNP42"/>
    <mergeCell ref="CNQ42:CNW42"/>
    <mergeCell ref="CNX42:COD42"/>
    <mergeCell ref="COE42:COK42"/>
    <mergeCell ref="COL42:COR42"/>
    <mergeCell ref="COS42:COY42"/>
    <mergeCell ref="CKD42:CKJ42"/>
    <mergeCell ref="CKK42:CKQ42"/>
    <mergeCell ref="CKR42:CKX42"/>
    <mergeCell ref="CKY42:CLE42"/>
    <mergeCell ref="CLF42:CLL42"/>
    <mergeCell ref="CLM42:CLS42"/>
    <mergeCell ref="CLT42:CLZ42"/>
    <mergeCell ref="CMA42:CMG42"/>
    <mergeCell ref="CMH42:CMN42"/>
    <mergeCell ref="CHS42:CHY42"/>
    <mergeCell ref="CHZ42:CIF42"/>
    <mergeCell ref="CIG42:CIM42"/>
    <mergeCell ref="CIN42:CIT42"/>
    <mergeCell ref="CIU42:CJA42"/>
    <mergeCell ref="CJB42:CJH42"/>
    <mergeCell ref="CJI42:CJO42"/>
    <mergeCell ref="CJP42:CJV42"/>
    <mergeCell ref="CJW42:CKC42"/>
    <mergeCell ref="CFH42:CFN42"/>
    <mergeCell ref="CFO42:CFU42"/>
    <mergeCell ref="CFV42:CGB42"/>
    <mergeCell ref="CGC42:CGI42"/>
    <mergeCell ref="CGJ42:CGP42"/>
    <mergeCell ref="CGQ42:CGW42"/>
    <mergeCell ref="CGX42:CHD42"/>
    <mergeCell ref="CHE42:CHK42"/>
    <mergeCell ref="CHL42:CHR42"/>
    <mergeCell ref="CCW42:CDC42"/>
    <mergeCell ref="CDD42:CDJ42"/>
    <mergeCell ref="CDK42:CDQ42"/>
    <mergeCell ref="CDR42:CDX42"/>
    <mergeCell ref="CDY42:CEE42"/>
    <mergeCell ref="CEF42:CEL42"/>
    <mergeCell ref="CEM42:CES42"/>
    <mergeCell ref="CET42:CEZ42"/>
    <mergeCell ref="CFA42:CFG42"/>
    <mergeCell ref="CAL42:CAR42"/>
    <mergeCell ref="CAS42:CAY42"/>
    <mergeCell ref="CAZ42:CBF42"/>
    <mergeCell ref="CBG42:CBM42"/>
    <mergeCell ref="CBN42:CBT42"/>
    <mergeCell ref="CBU42:CCA42"/>
    <mergeCell ref="CCB42:CCH42"/>
    <mergeCell ref="CCI42:CCO42"/>
    <mergeCell ref="CCP42:CCV42"/>
    <mergeCell ref="BYA42:BYG42"/>
    <mergeCell ref="BYH42:BYN42"/>
    <mergeCell ref="BYO42:BYU42"/>
    <mergeCell ref="BYV42:BZB42"/>
    <mergeCell ref="BZC42:BZI42"/>
    <mergeCell ref="BZJ42:BZP42"/>
    <mergeCell ref="BZQ42:BZW42"/>
    <mergeCell ref="BZX42:CAD42"/>
    <mergeCell ref="CAE42:CAK42"/>
    <mergeCell ref="BVP42:BVV42"/>
    <mergeCell ref="BVW42:BWC42"/>
    <mergeCell ref="BWD42:BWJ42"/>
    <mergeCell ref="BWK42:BWQ42"/>
    <mergeCell ref="BWR42:BWX42"/>
    <mergeCell ref="BWY42:BXE42"/>
    <mergeCell ref="BXF42:BXL42"/>
    <mergeCell ref="BXM42:BXS42"/>
    <mergeCell ref="BXT42:BXZ42"/>
    <mergeCell ref="BTE42:BTK42"/>
    <mergeCell ref="BTL42:BTR42"/>
    <mergeCell ref="BTS42:BTY42"/>
    <mergeCell ref="BTZ42:BUF42"/>
    <mergeCell ref="BUG42:BUM42"/>
    <mergeCell ref="BUN42:BUT42"/>
    <mergeCell ref="BUU42:BVA42"/>
    <mergeCell ref="BVB42:BVH42"/>
    <mergeCell ref="BVI42:BVO42"/>
    <mergeCell ref="BQT42:BQZ42"/>
    <mergeCell ref="BRA42:BRG42"/>
    <mergeCell ref="BRH42:BRN42"/>
    <mergeCell ref="BRO42:BRU42"/>
    <mergeCell ref="BRV42:BSB42"/>
    <mergeCell ref="BSC42:BSI42"/>
    <mergeCell ref="BSJ42:BSP42"/>
    <mergeCell ref="BSQ42:BSW42"/>
    <mergeCell ref="BSX42:BTD42"/>
    <mergeCell ref="BOI42:BOO42"/>
    <mergeCell ref="BOP42:BOV42"/>
    <mergeCell ref="BOW42:BPC42"/>
    <mergeCell ref="BPD42:BPJ42"/>
    <mergeCell ref="BPK42:BPQ42"/>
    <mergeCell ref="BPR42:BPX42"/>
    <mergeCell ref="BPY42:BQE42"/>
    <mergeCell ref="BQF42:BQL42"/>
    <mergeCell ref="BQM42:BQS42"/>
    <mergeCell ref="BLX42:BMD42"/>
    <mergeCell ref="BME42:BMK42"/>
    <mergeCell ref="BML42:BMR42"/>
    <mergeCell ref="BMS42:BMY42"/>
    <mergeCell ref="BMZ42:BNF42"/>
    <mergeCell ref="BNG42:BNM42"/>
    <mergeCell ref="BNN42:BNT42"/>
    <mergeCell ref="BNU42:BOA42"/>
    <mergeCell ref="BOB42:BOH42"/>
    <mergeCell ref="BJM42:BJS42"/>
    <mergeCell ref="BJT42:BJZ42"/>
    <mergeCell ref="BKA42:BKG42"/>
    <mergeCell ref="BKH42:BKN42"/>
    <mergeCell ref="BKO42:BKU42"/>
    <mergeCell ref="BKV42:BLB42"/>
    <mergeCell ref="BLC42:BLI42"/>
    <mergeCell ref="BLJ42:BLP42"/>
    <mergeCell ref="BLQ42:BLW42"/>
    <mergeCell ref="BHB42:BHH42"/>
    <mergeCell ref="BHI42:BHO42"/>
    <mergeCell ref="BHP42:BHV42"/>
    <mergeCell ref="BHW42:BIC42"/>
    <mergeCell ref="BID42:BIJ42"/>
    <mergeCell ref="BIK42:BIQ42"/>
    <mergeCell ref="BIR42:BIX42"/>
    <mergeCell ref="BIY42:BJE42"/>
    <mergeCell ref="BJF42:BJL42"/>
    <mergeCell ref="BEQ42:BEW42"/>
    <mergeCell ref="BEX42:BFD42"/>
    <mergeCell ref="BFE42:BFK42"/>
    <mergeCell ref="BFL42:BFR42"/>
    <mergeCell ref="BFS42:BFY42"/>
    <mergeCell ref="BFZ42:BGF42"/>
    <mergeCell ref="BGG42:BGM42"/>
    <mergeCell ref="BGN42:BGT42"/>
    <mergeCell ref="BGU42:BHA42"/>
    <mergeCell ref="BCF42:BCL42"/>
    <mergeCell ref="BCM42:BCS42"/>
    <mergeCell ref="BCT42:BCZ42"/>
    <mergeCell ref="BDA42:BDG42"/>
    <mergeCell ref="BDH42:BDN42"/>
    <mergeCell ref="BDO42:BDU42"/>
    <mergeCell ref="BDV42:BEB42"/>
    <mergeCell ref="BEC42:BEI42"/>
    <mergeCell ref="BEJ42:BEP42"/>
    <mergeCell ref="AZU42:BAA42"/>
    <mergeCell ref="BAB42:BAH42"/>
    <mergeCell ref="BAI42:BAO42"/>
    <mergeCell ref="BAP42:BAV42"/>
    <mergeCell ref="BAW42:BBC42"/>
    <mergeCell ref="BBD42:BBJ42"/>
    <mergeCell ref="BBK42:BBQ42"/>
    <mergeCell ref="BBR42:BBX42"/>
    <mergeCell ref="BBY42:BCE42"/>
    <mergeCell ref="AXJ42:AXP42"/>
    <mergeCell ref="AXQ42:AXW42"/>
    <mergeCell ref="AXX42:AYD42"/>
    <mergeCell ref="AYE42:AYK42"/>
    <mergeCell ref="AYL42:AYR42"/>
    <mergeCell ref="AYS42:AYY42"/>
    <mergeCell ref="AYZ42:AZF42"/>
    <mergeCell ref="AZG42:AZM42"/>
    <mergeCell ref="AZN42:AZT42"/>
    <mergeCell ref="AUY42:AVE42"/>
    <mergeCell ref="AVF42:AVL42"/>
    <mergeCell ref="AVM42:AVS42"/>
    <mergeCell ref="AVT42:AVZ42"/>
    <mergeCell ref="AWA42:AWG42"/>
    <mergeCell ref="AWH42:AWN42"/>
    <mergeCell ref="AWO42:AWU42"/>
    <mergeCell ref="AWV42:AXB42"/>
    <mergeCell ref="AXC42:AXI42"/>
    <mergeCell ref="ASN42:AST42"/>
    <mergeCell ref="ASU42:ATA42"/>
    <mergeCell ref="ATB42:ATH42"/>
    <mergeCell ref="ATI42:ATO42"/>
    <mergeCell ref="ATP42:ATV42"/>
    <mergeCell ref="ATW42:AUC42"/>
    <mergeCell ref="AUD42:AUJ42"/>
    <mergeCell ref="AUK42:AUQ42"/>
    <mergeCell ref="AUR42:AUX42"/>
    <mergeCell ref="AQC42:AQI42"/>
    <mergeCell ref="AQJ42:AQP42"/>
    <mergeCell ref="AQQ42:AQW42"/>
    <mergeCell ref="AQX42:ARD42"/>
    <mergeCell ref="ARE42:ARK42"/>
    <mergeCell ref="ARL42:ARR42"/>
    <mergeCell ref="ARS42:ARY42"/>
    <mergeCell ref="ARZ42:ASF42"/>
    <mergeCell ref="ASG42:ASM42"/>
    <mergeCell ref="ANR42:ANX42"/>
    <mergeCell ref="ANY42:AOE42"/>
    <mergeCell ref="AOF42:AOL42"/>
    <mergeCell ref="AOM42:AOS42"/>
    <mergeCell ref="AOT42:AOZ42"/>
    <mergeCell ref="APA42:APG42"/>
    <mergeCell ref="APH42:APN42"/>
    <mergeCell ref="APO42:APU42"/>
    <mergeCell ref="APV42:AQB42"/>
    <mergeCell ref="ALG42:ALM42"/>
    <mergeCell ref="ALN42:ALT42"/>
    <mergeCell ref="ALU42:AMA42"/>
    <mergeCell ref="AMB42:AMH42"/>
    <mergeCell ref="AMI42:AMO42"/>
    <mergeCell ref="AMP42:AMV42"/>
    <mergeCell ref="AMW42:ANC42"/>
    <mergeCell ref="AND42:ANJ42"/>
    <mergeCell ref="ANK42:ANQ42"/>
    <mergeCell ref="AIV42:AJB42"/>
    <mergeCell ref="AJC42:AJI42"/>
    <mergeCell ref="AJJ42:AJP42"/>
    <mergeCell ref="AJQ42:AJW42"/>
    <mergeCell ref="AJX42:AKD42"/>
    <mergeCell ref="AKE42:AKK42"/>
    <mergeCell ref="AKL42:AKR42"/>
    <mergeCell ref="AKS42:AKY42"/>
    <mergeCell ref="AKZ42:ALF42"/>
    <mergeCell ref="AGK42:AGQ42"/>
    <mergeCell ref="AGR42:AGX42"/>
    <mergeCell ref="AGY42:AHE42"/>
    <mergeCell ref="AHF42:AHL42"/>
    <mergeCell ref="AHM42:AHS42"/>
    <mergeCell ref="AHT42:AHZ42"/>
    <mergeCell ref="AIA42:AIG42"/>
    <mergeCell ref="AIH42:AIN42"/>
    <mergeCell ref="AIO42:AIU42"/>
    <mergeCell ref="ADZ42:AEF42"/>
    <mergeCell ref="AEG42:AEM42"/>
    <mergeCell ref="AEN42:AET42"/>
    <mergeCell ref="AEU42:AFA42"/>
    <mergeCell ref="AFB42:AFH42"/>
    <mergeCell ref="AFI42:AFO42"/>
    <mergeCell ref="AFP42:AFV42"/>
    <mergeCell ref="AFW42:AGC42"/>
    <mergeCell ref="AGD42:AGJ42"/>
    <mergeCell ref="ABO42:ABU42"/>
    <mergeCell ref="ABV42:ACB42"/>
    <mergeCell ref="ACC42:ACI42"/>
    <mergeCell ref="ACJ42:ACP42"/>
    <mergeCell ref="ACQ42:ACW42"/>
    <mergeCell ref="ACX42:ADD42"/>
    <mergeCell ref="ADE42:ADK42"/>
    <mergeCell ref="ADL42:ADR42"/>
    <mergeCell ref="ADS42:ADY42"/>
    <mergeCell ref="ZD42:ZJ42"/>
    <mergeCell ref="ZK42:ZQ42"/>
    <mergeCell ref="ZR42:ZX42"/>
    <mergeCell ref="ZY42:AAE42"/>
    <mergeCell ref="AAF42:AAL42"/>
    <mergeCell ref="AAM42:AAS42"/>
    <mergeCell ref="AAT42:AAZ42"/>
    <mergeCell ref="ABA42:ABG42"/>
    <mergeCell ref="ABH42:ABN42"/>
    <mergeCell ref="WS42:WY42"/>
    <mergeCell ref="WZ42:XF42"/>
    <mergeCell ref="XG42:XM42"/>
    <mergeCell ref="XN42:XT42"/>
    <mergeCell ref="XU42:YA42"/>
    <mergeCell ref="YB42:YH42"/>
    <mergeCell ref="YI42:YO42"/>
    <mergeCell ref="YP42:YV42"/>
    <mergeCell ref="YW42:ZC42"/>
    <mergeCell ref="UH42:UN42"/>
    <mergeCell ref="UO42:UU42"/>
    <mergeCell ref="UV42:VB42"/>
    <mergeCell ref="VC42:VI42"/>
    <mergeCell ref="VJ42:VP42"/>
    <mergeCell ref="VQ42:VW42"/>
    <mergeCell ref="VX42:WD42"/>
    <mergeCell ref="WE42:WK42"/>
    <mergeCell ref="WL42:WR42"/>
    <mergeCell ref="RW42:SC42"/>
    <mergeCell ref="SD42:SJ42"/>
    <mergeCell ref="SK42:SQ42"/>
    <mergeCell ref="SR42:SX42"/>
    <mergeCell ref="SY42:TE42"/>
    <mergeCell ref="TF42:TL42"/>
    <mergeCell ref="TM42:TS42"/>
    <mergeCell ref="TT42:TZ42"/>
    <mergeCell ref="UA42:UG42"/>
    <mergeCell ref="PL42:PR42"/>
    <mergeCell ref="PS42:PY42"/>
    <mergeCell ref="PZ42:QF42"/>
    <mergeCell ref="QG42:QM42"/>
    <mergeCell ref="QN42:QT42"/>
    <mergeCell ref="QU42:RA42"/>
    <mergeCell ref="RB42:RH42"/>
    <mergeCell ref="RI42:RO42"/>
    <mergeCell ref="RP42:RV42"/>
    <mergeCell ref="NA42:NG42"/>
    <mergeCell ref="NH42:NN42"/>
    <mergeCell ref="NO42:NU42"/>
    <mergeCell ref="NV42:OB42"/>
    <mergeCell ref="OC42:OI42"/>
    <mergeCell ref="OJ42:OP42"/>
    <mergeCell ref="OQ42:OW42"/>
    <mergeCell ref="OX42:PD42"/>
    <mergeCell ref="PE42:PK42"/>
    <mergeCell ref="KW42:LC42"/>
    <mergeCell ref="LD42:LJ42"/>
    <mergeCell ref="LK42:LQ42"/>
    <mergeCell ref="LR42:LX42"/>
    <mergeCell ref="LY42:ME42"/>
    <mergeCell ref="MF42:ML42"/>
    <mergeCell ref="MM42:MS42"/>
    <mergeCell ref="MT42:MZ42"/>
    <mergeCell ref="IE42:IK42"/>
    <mergeCell ref="IL42:IR42"/>
    <mergeCell ref="IS42:IY42"/>
    <mergeCell ref="IZ42:JF42"/>
    <mergeCell ref="JG42:JM42"/>
    <mergeCell ref="JN42:JT42"/>
    <mergeCell ref="JU42:KA42"/>
    <mergeCell ref="KB42:KH42"/>
    <mergeCell ref="KI42:KO42"/>
    <mergeCell ref="GH42:GN42"/>
    <mergeCell ref="GO42:GU42"/>
    <mergeCell ref="GV42:HB42"/>
    <mergeCell ref="HC42:HI42"/>
    <mergeCell ref="HJ42:HP42"/>
    <mergeCell ref="HQ42:HW42"/>
    <mergeCell ref="HX42:ID42"/>
    <mergeCell ref="DI42:DO42"/>
    <mergeCell ref="DP42:DV42"/>
    <mergeCell ref="DW42:EC42"/>
    <mergeCell ref="ED42:EJ42"/>
    <mergeCell ref="EK42:EQ42"/>
    <mergeCell ref="ER42:EX42"/>
    <mergeCell ref="EY42:FE42"/>
    <mergeCell ref="FF42:FL42"/>
    <mergeCell ref="FM42:FS42"/>
    <mergeCell ref="KP42:KV42"/>
    <mergeCell ref="O42:U42"/>
    <mergeCell ref="V42:AB42"/>
    <mergeCell ref="AC42:AI42"/>
    <mergeCell ref="AJ42:AP42"/>
    <mergeCell ref="AQ42:AW42"/>
    <mergeCell ref="AX42:BD42"/>
    <mergeCell ref="BE42:BK42"/>
    <mergeCell ref="BL42:BR42"/>
    <mergeCell ref="BS42:BY42"/>
    <mergeCell ref="BZ42:CF42"/>
    <mergeCell ref="CG42:CM42"/>
    <mergeCell ref="CN42:CT42"/>
    <mergeCell ref="CU42:DA42"/>
    <mergeCell ref="DB42:DH42"/>
    <mergeCell ref="K25:M25"/>
    <mergeCell ref="FT42:FZ42"/>
    <mergeCell ref="GA42:GG42"/>
    <mergeCell ref="K15:L15"/>
    <mergeCell ref="K16:L16"/>
    <mergeCell ref="K23:L23"/>
    <mergeCell ref="B189:G189"/>
    <mergeCell ref="K109:M109"/>
    <mergeCell ref="D33:F33"/>
    <mergeCell ref="A23:G23"/>
    <mergeCell ref="B34:G34"/>
    <mergeCell ref="A54:G54"/>
    <mergeCell ref="H107:N107"/>
    <mergeCell ref="B75:G75"/>
    <mergeCell ref="H77:N77"/>
    <mergeCell ref="A53:G53"/>
    <mergeCell ref="H103:N103"/>
    <mergeCell ref="K104:M104"/>
    <mergeCell ref="K66:K67"/>
    <mergeCell ref="L66:L67"/>
    <mergeCell ref="K51:K52"/>
    <mergeCell ref="L51:L52"/>
    <mergeCell ref="I60:J60"/>
    <mergeCell ref="I61:J61"/>
    <mergeCell ref="I62:J62"/>
    <mergeCell ref="B132:G132"/>
    <mergeCell ref="I64:J64"/>
    <mergeCell ref="A102:G102"/>
    <mergeCell ref="A96:G96"/>
    <mergeCell ref="A160:G160"/>
    <mergeCell ref="I66:I67"/>
    <mergeCell ref="J66:J67"/>
    <mergeCell ref="G61:G62"/>
    <mergeCell ref="B66:G66"/>
    <mergeCell ref="A65:G65"/>
    <mergeCell ref="A217:G217"/>
    <mergeCell ref="B136:G136"/>
    <mergeCell ref="B103:G103"/>
    <mergeCell ref="A200:G200"/>
    <mergeCell ref="A154:G154"/>
    <mergeCell ref="A203:G203"/>
    <mergeCell ref="A207:G207"/>
    <mergeCell ref="A198:G198"/>
    <mergeCell ref="A127:G127"/>
    <mergeCell ref="A115:G115"/>
    <mergeCell ref="A184:G184"/>
    <mergeCell ref="A196:C196"/>
    <mergeCell ref="A210:G210"/>
    <mergeCell ref="A145:G145"/>
    <mergeCell ref="A113:G113"/>
    <mergeCell ref="A118:G118"/>
    <mergeCell ref="A121:G121"/>
    <mergeCell ref="A123:G123"/>
    <mergeCell ref="A177:G177"/>
    <mergeCell ref="A172:G172"/>
    <mergeCell ref="A166:G166"/>
    <mergeCell ref="A147:G147"/>
    <mergeCell ref="A150:G150"/>
    <mergeCell ref="A135:G135"/>
    <mergeCell ref="A1:G1"/>
    <mergeCell ref="F2:G2"/>
    <mergeCell ref="D2:E2"/>
    <mergeCell ref="D4:E4"/>
    <mergeCell ref="D5:E5"/>
    <mergeCell ref="H66:H67"/>
    <mergeCell ref="D6:E6"/>
    <mergeCell ref="D3:E3"/>
    <mergeCell ref="D50:D51"/>
    <mergeCell ref="E50:E51"/>
    <mergeCell ref="D7:E7"/>
    <mergeCell ref="D8:E8"/>
    <mergeCell ref="D9:E9"/>
    <mergeCell ref="D10:E10"/>
    <mergeCell ref="D11:E11"/>
    <mergeCell ref="A32:G32"/>
    <mergeCell ref="B43:G43"/>
    <mergeCell ref="B55:G55"/>
    <mergeCell ref="F50:F51"/>
    <mergeCell ref="D12:E12"/>
    <mergeCell ref="D13:E13"/>
    <mergeCell ref="D14:E14"/>
    <mergeCell ref="A16:G16"/>
    <mergeCell ref="G50:G51"/>
    <mergeCell ref="D24:F24"/>
    <mergeCell ref="B25:G25"/>
    <mergeCell ref="H53:N53"/>
    <mergeCell ref="H33:I33"/>
    <mergeCell ref="H35:I35"/>
    <mergeCell ref="D61:D62"/>
    <mergeCell ref="E61:E62"/>
    <mergeCell ref="F61:F62"/>
    <mergeCell ref="A84:G84"/>
    <mergeCell ref="A89:G89"/>
    <mergeCell ref="A91:G91"/>
    <mergeCell ref="A93:G93"/>
    <mergeCell ref="A74:G74"/>
    <mergeCell ref="A83:G83"/>
    <mergeCell ref="A112:G112"/>
    <mergeCell ref="A144:G144"/>
    <mergeCell ref="A197:G197"/>
    <mergeCell ref="A17:H17"/>
    <mergeCell ref="A126:G126"/>
    <mergeCell ref="A131:G131"/>
    <mergeCell ref="A188:G188"/>
    <mergeCell ref="A183:G183"/>
    <mergeCell ref="A86:G86"/>
    <mergeCell ref="A97:G97"/>
    <mergeCell ref="A158:G158"/>
    <mergeCell ref="A42:G42"/>
    <mergeCell ref="H42:N42"/>
    <mergeCell ref="H54:N54"/>
  </mergeCells>
  <pageMargins left="0.51181102362204722" right="0.31496062992125984" top="0.47244094488188981" bottom="0.6692913385826772" header="0.23622047244094491" footer="0.39370078740157483"/>
  <pageSetup paperSize="9" scale="81" orientation="portrait" r:id="rId1"/>
  <headerFooter>
    <oddFooter>&amp;C&amp;"Arial,Bold"&amp;9(&amp;P)</oddFooter>
  </headerFooter>
  <rowBreaks count="5" manualBreakCount="5">
    <brk id="16" max="6" man="1"/>
    <brk id="22" max="6" man="1"/>
    <brk id="74" max="6" man="1"/>
    <brk id="126" max="6" man="1"/>
    <brk id="188" max="6" man="1"/>
  </rowBreaks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MST Structure</vt:lpstr>
      <vt:lpstr>'MST Structure'!OLE_LINK1</vt:lpstr>
      <vt:lpstr>'MST Structure'!Print_Area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IIT BHU</cp:lastModifiedBy>
  <cp:lastPrinted>2017-11-17T07:45:42Z</cp:lastPrinted>
  <dcterms:created xsi:type="dcterms:W3CDTF">2015-08-25T10:19:17Z</dcterms:created>
  <dcterms:modified xsi:type="dcterms:W3CDTF">2018-05-03T08:23:47Z</dcterms:modified>
</cp:coreProperties>
</file>